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harts/chartEx14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5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10" activeTab="11" xr2:uid="{00000000-000D-0000-FFFF-FFFF00000000}"/>
  </bookViews>
  <sheets>
    <sheet name="lala" sheetId="1" r:id="rId1"/>
    <sheet name="Perfect Returns" sheetId="14" r:id="rId2"/>
    <sheet name="Perfect Returns RFR" sheetId="13" r:id="rId3"/>
    <sheet name="VIXTimeTA" sheetId="2" r:id="rId4"/>
    <sheet name="VIXTimeTA 2.4" sheetId="9" r:id="rId5"/>
    <sheet name="VIXTimeTA 2.4 RFR" sheetId="10" r:id="rId6"/>
    <sheet name="VIXTimeTA 2.4 runceoRFR" sheetId="12" r:id="rId7"/>
    <sheet name="VIXTimeTA 0 RFR" sheetId="15" r:id="rId8"/>
    <sheet name="VIXTimeTA 2.4 RFR RandomReg" sheetId="17" r:id="rId9"/>
    <sheet name="VIXTimeTA 2.4 RFR Reg100000" sheetId="16" r:id="rId10"/>
    <sheet name="VIXTimeTA 2.4 RFR NegativeMean" sheetId="22" r:id="rId11"/>
    <sheet name="VIXTimeTA 2.4 RFR CustomReg" sheetId="18" r:id="rId12"/>
    <sheet name="Model1Weights" sheetId="21" r:id="rId13"/>
    <sheet name="Model5Weights" sheetId="20" r:id="rId14"/>
    <sheet name="VIXExp" sheetId="4" r:id="rId15"/>
    <sheet name="Raw" sheetId="5" r:id="rId16"/>
    <sheet name="Investigation of best returns" sheetId="3" r:id="rId17"/>
    <sheet name="Investigation recessionMDD" sheetId="19" r:id="rId18"/>
    <sheet name="P-values and recession" sheetId="6" r:id="rId19"/>
    <sheet name="P-values and recession 1oN" sheetId="7" r:id="rId20"/>
    <sheet name="noRFR vs. RFR" sheetId="11" r:id="rId21"/>
  </sheets>
  <definedNames>
    <definedName name="_xlchart.v1.0" hidden="1">'Perfect Returns'!$F$2:$F$841</definedName>
    <definedName name="_xlchart.v1.1" hidden="1">'Perfect Returns RFR'!$F$2:$F$841</definedName>
    <definedName name="_xlchart.v1.10" hidden="1">'VIXTimeTA 2.4 RFR CustomReg'!$AD$2:$AD$841</definedName>
    <definedName name="_xlchart.v1.11" hidden="1">VIXExp!$F$2:$F$841</definedName>
    <definedName name="_xlchart.v1.12" hidden="1">Raw!$F$2:$F$841</definedName>
    <definedName name="_xlchart.v1.13" hidden="1">'noRFR vs. RFR'!$I$2:$I$841</definedName>
    <definedName name="_xlchart.v1.14" hidden="1">'noRFR vs. RFR'!$E$2:$E$841</definedName>
    <definedName name="_xlchart.v1.2" hidden="1">VIXTimeTA!$F$2:$F$841</definedName>
    <definedName name="_xlchart.v1.3" hidden="1">'VIXTimeTA 2.4'!$F$2:$F$841</definedName>
    <definedName name="_xlchart.v1.4" hidden="1">'VIXTimeTA 2.4 RFR'!$F$2:$F$841</definedName>
    <definedName name="_xlchart.v1.5" hidden="1">'VIXTimeTA 2.4 runceoRFR'!$F$2:$F$841</definedName>
    <definedName name="_xlchart.v1.6" hidden="1">'VIXTimeTA 0 RFR'!$F$2:$F$841</definedName>
    <definedName name="_xlchart.v1.7" hidden="1">'VIXTimeTA 2.4 RFR RandomReg'!$F$2:$F$841</definedName>
    <definedName name="_xlchart.v1.8" hidden="1">'VIXTimeTA 2.4 RFR Reg100000'!$F$2:$F$841</definedName>
    <definedName name="_xlchart.v1.9" hidden="1">'VIXTimeTA 2.4 RFR NegativeMean'!$F$2:$F$841</definedName>
  </definedNames>
  <calcPr calcId="171027"/>
</workbook>
</file>

<file path=xl/calcChain.xml><?xml version="1.0" encoding="utf-8"?>
<calcChain xmlns="http://schemas.openxmlformats.org/spreadsheetml/2006/main">
  <c r="F841" i="22" l="1"/>
  <c r="F840" i="22"/>
  <c r="F839" i="22"/>
  <c r="F838" i="22"/>
  <c r="F837" i="22"/>
  <c r="F836" i="22"/>
  <c r="F835" i="22"/>
  <c r="F834" i="22"/>
  <c r="F833" i="22"/>
  <c r="F832" i="22"/>
  <c r="F831" i="22"/>
  <c r="F830" i="22"/>
  <c r="F829" i="22"/>
  <c r="F828" i="22"/>
  <c r="F827" i="22"/>
  <c r="F826" i="22"/>
  <c r="F825" i="22"/>
  <c r="F824" i="22"/>
  <c r="F823" i="22"/>
  <c r="F822" i="22"/>
  <c r="F821" i="22"/>
  <c r="F820" i="22"/>
  <c r="F819" i="22"/>
  <c r="F818" i="22"/>
  <c r="F817" i="22"/>
  <c r="F816" i="22"/>
  <c r="F815" i="22"/>
  <c r="F814" i="22"/>
  <c r="F813" i="22"/>
  <c r="F812" i="22"/>
  <c r="F811" i="22"/>
  <c r="F810" i="22"/>
  <c r="F809" i="22"/>
  <c r="F808" i="22"/>
  <c r="F807" i="22"/>
  <c r="F806" i="22"/>
  <c r="F805" i="22"/>
  <c r="F804" i="22"/>
  <c r="F803" i="22"/>
  <c r="F802" i="22"/>
  <c r="F801" i="22"/>
  <c r="F800" i="22"/>
  <c r="F799" i="22"/>
  <c r="F798" i="22"/>
  <c r="F797" i="22"/>
  <c r="F796" i="22"/>
  <c r="F795" i="22"/>
  <c r="F794" i="22"/>
  <c r="F793" i="22"/>
  <c r="F792" i="22"/>
  <c r="F791" i="22"/>
  <c r="F790" i="22"/>
  <c r="F789" i="22"/>
  <c r="F788" i="22"/>
  <c r="F787" i="22"/>
  <c r="F786" i="22"/>
  <c r="F785" i="22"/>
  <c r="F784" i="22"/>
  <c r="F783" i="22"/>
  <c r="F782" i="22"/>
  <c r="F781" i="22"/>
  <c r="F780" i="22"/>
  <c r="F779" i="22"/>
  <c r="F778" i="22"/>
  <c r="F777" i="22"/>
  <c r="F776" i="22"/>
  <c r="F775" i="22"/>
  <c r="F774" i="22"/>
  <c r="F773" i="22"/>
  <c r="F772" i="22"/>
  <c r="F771" i="22"/>
  <c r="F770" i="22"/>
  <c r="F769" i="22"/>
  <c r="F768" i="22"/>
  <c r="F767" i="22"/>
  <c r="F766" i="22"/>
  <c r="F765" i="22"/>
  <c r="F764" i="22"/>
  <c r="F763" i="22"/>
  <c r="F762" i="22"/>
  <c r="F761" i="22"/>
  <c r="F760" i="22"/>
  <c r="F759" i="22"/>
  <c r="F758" i="22"/>
  <c r="F757" i="22"/>
  <c r="F756" i="22"/>
  <c r="F755" i="22"/>
  <c r="F754" i="22"/>
  <c r="F753" i="22"/>
  <c r="F752" i="22"/>
  <c r="F751" i="22"/>
  <c r="F750" i="22"/>
  <c r="F749" i="22"/>
  <c r="F748" i="22"/>
  <c r="F747" i="22"/>
  <c r="F746" i="22"/>
  <c r="F745" i="22"/>
  <c r="F744" i="22"/>
  <c r="F743" i="22"/>
  <c r="F742" i="22"/>
  <c r="F741" i="22"/>
  <c r="F740" i="22"/>
  <c r="F739" i="22"/>
  <c r="F738" i="22"/>
  <c r="F737" i="22"/>
  <c r="F736" i="22"/>
  <c r="F735" i="22"/>
  <c r="F734" i="22"/>
  <c r="F733" i="22"/>
  <c r="F732" i="22"/>
  <c r="F731" i="22"/>
  <c r="F730" i="22"/>
  <c r="F729" i="22"/>
  <c r="F728" i="22"/>
  <c r="F727" i="22"/>
  <c r="F726" i="22"/>
  <c r="F725" i="22"/>
  <c r="F724" i="22"/>
  <c r="F723" i="22"/>
  <c r="F722" i="22"/>
  <c r="F721" i="22"/>
  <c r="F720" i="22"/>
  <c r="F719" i="22"/>
  <c r="F718" i="22"/>
  <c r="F717" i="22"/>
  <c r="F716" i="22"/>
  <c r="F715" i="22"/>
  <c r="F714" i="22"/>
  <c r="F713" i="22"/>
  <c r="F712" i="22"/>
  <c r="F711" i="22"/>
  <c r="F710" i="22"/>
  <c r="F709" i="22"/>
  <c r="F708" i="22"/>
  <c r="F707" i="22"/>
  <c r="F706" i="22"/>
  <c r="F705" i="22"/>
  <c r="F704" i="22"/>
  <c r="F703" i="22"/>
  <c r="F702" i="22"/>
  <c r="F701" i="22"/>
  <c r="F700" i="22"/>
  <c r="F699" i="22"/>
  <c r="F698" i="22"/>
  <c r="F697" i="22"/>
  <c r="F696" i="22"/>
  <c r="F695" i="22"/>
  <c r="F694" i="22"/>
  <c r="F693" i="22"/>
  <c r="F692" i="22"/>
  <c r="F691" i="22"/>
  <c r="F690" i="22"/>
  <c r="F689" i="22"/>
  <c r="F688" i="22"/>
  <c r="F687" i="22"/>
  <c r="F686" i="22"/>
  <c r="F685" i="22"/>
  <c r="F684" i="22"/>
  <c r="F683" i="22"/>
  <c r="F682" i="22"/>
  <c r="F681" i="22"/>
  <c r="F680" i="22"/>
  <c r="F679" i="22"/>
  <c r="F678" i="22"/>
  <c r="F677" i="22"/>
  <c r="F676" i="22"/>
  <c r="F675" i="22"/>
  <c r="F674" i="22"/>
  <c r="F673" i="22"/>
  <c r="F672" i="22"/>
  <c r="F671" i="22"/>
  <c r="F670" i="22"/>
  <c r="F669" i="22"/>
  <c r="F668" i="22"/>
  <c r="F667" i="22"/>
  <c r="F666" i="22"/>
  <c r="F665" i="22"/>
  <c r="F664" i="22"/>
  <c r="F663" i="22"/>
  <c r="F662" i="22"/>
  <c r="F661" i="22"/>
  <c r="F660" i="22"/>
  <c r="F659" i="22"/>
  <c r="F658" i="22"/>
  <c r="F657" i="22"/>
  <c r="F656" i="22"/>
  <c r="F655" i="22"/>
  <c r="F654" i="22"/>
  <c r="F653" i="22"/>
  <c r="F652" i="22"/>
  <c r="F651" i="22"/>
  <c r="F650" i="22"/>
  <c r="F649" i="22"/>
  <c r="F648" i="22"/>
  <c r="F647" i="22"/>
  <c r="F646" i="22"/>
  <c r="F645" i="22"/>
  <c r="F644" i="22"/>
  <c r="F643" i="22"/>
  <c r="F642" i="22"/>
  <c r="F641" i="22"/>
  <c r="F640" i="22"/>
  <c r="F639" i="22"/>
  <c r="F638" i="22"/>
  <c r="F637" i="22"/>
  <c r="F636" i="22"/>
  <c r="F635" i="22"/>
  <c r="F634" i="22"/>
  <c r="F633" i="22"/>
  <c r="F632" i="22"/>
  <c r="F631" i="22"/>
  <c r="F630" i="22"/>
  <c r="F629" i="22"/>
  <c r="F628" i="22"/>
  <c r="F627" i="22"/>
  <c r="F626" i="22"/>
  <c r="F625" i="22"/>
  <c r="F624" i="22"/>
  <c r="F623" i="22"/>
  <c r="F622" i="22"/>
  <c r="F621" i="22"/>
  <c r="F620" i="22"/>
  <c r="F619" i="22"/>
  <c r="F618" i="22"/>
  <c r="F617" i="22"/>
  <c r="F616" i="22"/>
  <c r="F615" i="22"/>
  <c r="F614" i="22"/>
  <c r="F613" i="22"/>
  <c r="F612" i="22"/>
  <c r="F611" i="22"/>
  <c r="F610" i="22"/>
  <c r="F609" i="22"/>
  <c r="F608" i="22"/>
  <c r="F607" i="22"/>
  <c r="F606" i="22"/>
  <c r="F605" i="22"/>
  <c r="F604" i="22"/>
  <c r="F603" i="22"/>
  <c r="F602" i="22"/>
  <c r="F601" i="22"/>
  <c r="F600" i="22"/>
  <c r="F599" i="22"/>
  <c r="F598" i="22"/>
  <c r="F597" i="22"/>
  <c r="F596" i="22"/>
  <c r="F595" i="22"/>
  <c r="F594" i="22"/>
  <c r="F593" i="22"/>
  <c r="F592" i="22"/>
  <c r="F591" i="22"/>
  <c r="F590" i="22"/>
  <c r="F589" i="22"/>
  <c r="F588" i="22"/>
  <c r="F587" i="22"/>
  <c r="F586" i="22"/>
  <c r="F585" i="22"/>
  <c r="F584" i="22"/>
  <c r="F583" i="22"/>
  <c r="F582" i="22"/>
  <c r="F581" i="22"/>
  <c r="F580" i="22"/>
  <c r="F579" i="22"/>
  <c r="F578" i="22"/>
  <c r="F577" i="22"/>
  <c r="F576" i="22"/>
  <c r="F575" i="22"/>
  <c r="F574" i="22"/>
  <c r="F573" i="22"/>
  <c r="F572" i="22"/>
  <c r="F571" i="22"/>
  <c r="F570" i="22"/>
  <c r="F569" i="22"/>
  <c r="F568" i="22"/>
  <c r="F567" i="22"/>
  <c r="F566" i="22"/>
  <c r="F565" i="22"/>
  <c r="F564" i="22"/>
  <c r="F563" i="22"/>
  <c r="F562" i="22"/>
  <c r="F561" i="22"/>
  <c r="F560" i="22"/>
  <c r="F559" i="22"/>
  <c r="F558" i="22"/>
  <c r="F557" i="22"/>
  <c r="F556" i="22"/>
  <c r="F555" i="22"/>
  <c r="F554" i="22"/>
  <c r="F553" i="22"/>
  <c r="F552" i="22"/>
  <c r="F551" i="22"/>
  <c r="F550" i="22"/>
  <c r="F549" i="22"/>
  <c r="F548" i="22"/>
  <c r="F547" i="22"/>
  <c r="F546" i="22"/>
  <c r="F545" i="22"/>
  <c r="F544" i="22"/>
  <c r="F543" i="22"/>
  <c r="F542" i="22"/>
  <c r="F541" i="22"/>
  <c r="F540" i="22"/>
  <c r="F539" i="22"/>
  <c r="F538" i="22"/>
  <c r="F537" i="22"/>
  <c r="F536" i="22"/>
  <c r="F535" i="22"/>
  <c r="F534" i="22"/>
  <c r="F533" i="22"/>
  <c r="F532" i="22"/>
  <c r="F531" i="22"/>
  <c r="F530" i="22"/>
  <c r="F529" i="22"/>
  <c r="F528" i="22"/>
  <c r="F527" i="22"/>
  <c r="F526" i="22"/>
  <c r="F525" i="22"/>
  <c r="F524" i="22"/>
  <c r="F523" i="22"/>
  <c r="F522" i="22"/>
  <c r="F521" i="22"/>
  <c r="F520" i="22"/>
  <c r="F519" i="22"/>
  <c r="F518" i="22"/>
  <c r="F517" i="22"/>
  <c r="F516" i="22"/>
  <c r="F515" i="22"/>
  <c r="F514" i="22"/>
  <c r="F513" i="22"/>
  <c r="F512" i="22"/>
  <c r="F511" i="22"/>
  <c r="F510" i="22"/>
  <c r="F509" i="22"/>
  <c r="F508" i="22"/>
  <c r="F507" i="22"/>
  <c r="F506" i="22"/>
  <c r="F505" i="22"/>
  <c r="F504" i="22"/>
  <c r="F503" i="22"/>
  <c r="F502" i="22"/>
  <c r="F501" i="22"/>
  <c r="F500" i="22"/>
  <c r="F499" i="22"/>
  <c r="F498" i="22"/>
  <c r="F497" i="22"/>
  <c r="F496" i="22"/>
  <c r="F495" i="22"/>
  <c r="F494" i="22"/>
  <c r="F493" i="22"/>
  <c r="F492" i="22"/>
  <c r="F491" i="22"/>
  <c r="F490" i="22"/>
  <c r="F489" i="22"/>
  <c r="F488" i="22"/>
  <c r="F487" i="22"/>
  <c r="F486" i="22"/>
  <c r="F485" i="22"/>
  <c r="F484" i="22"/>
  <c r="F483" i="22"/>
  <c r="F482" i="22"/>
  <c r="F481" i="22"/>
  <c r="F480" i="22"/>
  <c r="F479" i="22"/>
  <c r="F478" i="22"/>
  <c r="F477" i="22"/>
  <c r="F476" i="22"/>
  <c r="F475" i="22"/>
  <c r="F474" i="22"/>
  <c r="F473" i="22"/>
  <c r="F472" i="22"/>
  <c r="F471" i="22"/>
  <c r="F470" i="22"/>
  <c r="F469" i="22"/>
  <c r="F468" i="22"/>
  <c r="F467" i="22"/>
  <c r="F466" i="22"/>
  <c r="F465" i="22"/>
  <c r="F464" i="22"/>
  <c r="F463" i="22"/>
  <c r="F462" i="22"/>
  <c r="F461" i="22"/>
  <c r="F460" i="22"/>
  <c r="F459" i="22"/>
  <c r="F458" i="22"/>
  <c r="F457" i="22"/>
  <c r="F456" i="22"/>
  <c r="F455" i="22"/>
  <c r="F454" i="22"/>
  <c r="F453" i="22"/>
  <c r="F452" i="22"/>
  <c r="F451" i="22"/>
  <c r="F450" i="22"/>
  <c r="F449" i="22"/>
  <c r="F448" i="22"/>
  <c r="F447" i="22"/>
  <c r="F446" i="22"/>
  <c r="F445" i="22"/>
  <c r="F444" i="22"/>
  <c r="F443" i="22"/>
  <c r="F442" i="22"/>
  <c r="F441" i="22"/>
  <c r="F440" i="22"/>
  <c r="F439" i="22"/>
  <c r="F438" i="22"/>
  <c r="F437" i="22"/>
  <c r="F436" i="22"/>
  <c r="F435" i="22"/>
  <c r="F434" i="22"/>
  <c r="F433" i="22"/>
  <c r="F432" i="22"/>
  <c r="F431" i="22"/>
  <c r="F430" i="22"/>
  <c r="F429" i="22"/>
  <c r="F428" i="22"/>
  <c r="F427" i="22"/>
  <c r="F426" i="22"/>
  <c r="F425" i="22"/>
  <c r="F424" i="22"/>
  <c r="F423" i="22"/>
  <c r="F422" i="22"/>
  <c r="F421" i="22"/>
  <c r="F420" i="22"/>
  <c r="F419" i="22"/>
  <c r="F418" i="22"/>
  <c r="F417" i="22"/>
  <c r="F416" i="22"/>
  <c r="F415" i="22"/>
  <c r="F414" i="22"/>
  <c r="F413" i="22"/>
  <c r="F412" i="22"/>
  <c r="F411" i="22"/>
  <c r="F410" i="22"/>
  <c r="F409" i="22"/>
  <c r="F408" i="22"/>
  <c r="F407" i="22"/>
  <c r="F406" i="22"/>
  <c r="F405" i="22"/>
  <c r="F404" i="22"/>
  <c r="F403" i="22"/>
  <c r="F402" i="22"/>
  <c r="F401" i="22"/>
  <c r="F400" i="22"/>
  <c r="F399" i="22"/>
  <c r="F398" i="22"/>
  <c r="F397" i="22"/>
  <c r="F396" i="22"/>
  <c r="F395" i="22"/>
  <c r="F394" i="22"/>
  <c r="F393" i="22"/>
  <c r="F392" i="22"/>
  <c r="F391" i="22"/>
  <c r="F390" i="22"/>
  <c r="F389" i="22"/>
  <c r="F388" i="22"/>
  <c r="F387" i="22"/>
  <c r="F386" i="22"/>
  <c r="F385" i="22"/>
  <c r="F384" i="22"/>
  <c r="F383" i="22"/>
  <c r="F382" i="22"/>
  <c r="F381" i="22"/>
  <c r="F380" i="22"/>
  <c r="F379" i="22"/>
  <c r="F378" i="22"/>
  <c r="F377" i="22"/>
  <c r="F376" i="22"/>
  <c r="F375" i="22"/>
  <c r="F374" i="22"/>
  <c r="F373" i="22"/>
  <c r="F372" i="22"/>
  <c r="F371" i="22"/>
  <c r="F370" i="22"/>
  <c r="F369" i="22"/>
  <c r="F368" i="22"/>
  <c r="F367" i="22"/>
  <c r="F366" i="22"/>
  <c r="F365" i="22"/>
  <c r="F364" i="22"/>
  <c r="F363" i="22"/>
  <c r="F362" i="22"/>
  <c r="F361" i="22"/>
  <c r="F360" i="22"/>
  <c r="F359" i="22"/>
  <c r="F358" i="22"/>
  <c r="F357" i="22"/>
  <c r="F356" i="22"/>
  <c r="F355" i="22"/>
  <c r="F354" i="22"/>
  <c r="F353" i="22"/>
  <c r="F352" i="22"/>
  <c r="F351" i="22"/>
  <c r="F350" i="22"/>
  <c r="F349" i="22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F290" i="22"/>
  <c r="F289" i="22"/>
  <c r="F288" i="22"/>
  <c r="F287" i="22"/>
  <c r="F286" i="22"/>
  <c r="F285" i="22"/>
  <c r="F284" i="22"/>
  <c r="F283" i="22"/>
  <c r="F282" i="22"/>
  <c r="F281" i="22"/>
  <c r="F280" i="22"/>
  <c r="F279" i="22"/>
  <c r="F278" i="22"/>
  <c r="F277" i="22"/>
  <c r="F276" i="22"/>
  <c r="F275" i="22"/>
  <c r="F274" i="22"/>
  <c r="F273" i="22"/>
  <c r="F272" i="22"/>
  <c r="F271" i="22"/>
  <c r="F270" i="22"/>
  <c r="F269" i="22"/>
  <c r="F268" i="22"/>
  <c r="F267" i="22"/>
  <c r="F266" i="22"/>
  <c r="F265" i="22"/>
  <c r="F264" i="22"/>
  <c r="F263" i="22"/>
  <c r="F262" i="22"/>
  <c r="F261" i="22"/>
  <c r="F260" i="2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K15" i="22"/>
  <c r="F15" i="22"/>
  <c r="K14" i="22"/>
  <c r="F14" i="22"/>
  <c r="F13" i="22"/>
  <c r="F12" i="22"/>
  <c r="F11" i="22"/>
  <c r="F10" i="22"/>
  <c r="F9" i="22"/>
  <c r="K8" i="22"/>
  <c r="K9" i="22" s="1"/>
  <c r="F8" i="22"/>
  <c r="F7" i="22"/>
  <c r="K6" i="22"/>
  <c r="F6" i="22"/>
  <c r="K5" i="22"/>
  <c r="K7" i="22" s="1"/>
  <c r="F5" i="22"/>
  <c r="F4" i="22"/>
  <c r="F3" i="22"/>
  <c r="F2" i="22"/>
  <c r="K4" i="22" s="1"/>
  <c r="D2" i="22"/>
  <c r="D3" i="22" s="1"/>
  <c r="E3" i="22" l="1"/>
  <c r="D4" i="22"/>
  <c r="K2" i="22"/>
  <c r="K3" i="22"/>
  <c r="M841" i="21"/>
  <c r="M840" i="21"/>
  <c r="M839" i="21"/>
  <c r="M838" i="21"/>
  <c r="M837" i="21"/>
  <c r="M836" i="21"/>
  <c r="M835" i="21"/>
  <c r="M834" i="21"/>
  <c r="M833" i="21"/>
  <c r="M832" i="21"/>
  <c r="M831" i="21"/>
  <c r="M830" i="21"/>
  <c r="M829" i="21"/>
  <c r="M828" i="21"/>
  <c r="M827" i="21"/>
  <c r="M826" i="21"/>
  <c r="M825" i="21"/>
  <c r="M824" i="21"/>
  <c r="M823" i="21"/>
  <c r="M822" i="21"/>
  <c r="M821" i="21"/>
  <c r="M820" i="21"/>
  <c r="M819" i="21"/>
  <c r="M818" i="21"/>
  <c r="M817" i="21"/>
  <c r="M816" i="21"/>
  <c r="M815" i="21"/>
  <c r="M814" i="21"/>
  <c r="M813" i="21"/>
  <c r="M812" i="21"/>
  <c r="M811" i="21"/>
  <c r="M810" i="21"/>
  <c r="M809" i="21"/>
  <c r="M808" i="21"/>
  <c r="M807" i="21"/>
  <c r="M806" i="21"/>
  <c r="M805" i="21"/>
  <c r="M804" i="21"/>
  <c r="M803" i="21"/>
  <c r="M802" i="21"/>
  <c r="M801" i="21"/>
  <c r="M800" i="21"/>
  <c r="M799" i="21"/>
  <c r="M798" i="21"/>
  <c r="M797" i="21"/>
  <c r="M796" i="21"/>
  <c r="M795" i="21"/>
  <c r="M794" i="21"/>
  <c r="M793" i="21"/>
  <c r="M792" i="21"/>
  <c r="M791" i="21"/>
  <c r="M790" i="21"/>
  <c r="M789" i="21"/>
  <c r="M788" i="21"/>
  <c r="M787" i="21"/>
  <c r="M786" i="21"/>
  <c r="M785" i="21"/>
  <c r="M784" i="21"/>
  <c r="M783" i="21"/>
  <c r="M782" i="21"/>
  <c r="M781" i="21"/>
  <c r="M780" i="21"/>
  <c r="M779" i="21"/>
  <c r="M778" i="21"/>
  <c r="M777" i="21"/>
  <c r="M776" i="21"/>
  <c r="M775" i="21"/>
  <c r="M774" i="21"/>
  <c r="M773" i="21"/>
  <c r="M772" i="21"/>
  <c r="M771" i="21"/>
  <c r="M770" i="21"/>
  <c r="M769" i="21"/>
  <c r="M768" i="21"/>
  <c r="M767" i="21"/>
  <c r="M766" i="21"/>
  <c r="M765" i="21"/>
  <c r="M764" i="21"/>
  <c r="M763" i="21"/>
  <c r="M762" i="21"/>
  <c r="M761" i="21"/>
  <c r="M760" i="21"/>
  <c r="M759" i="21"/>
  <c r="M758" i="21"/>
  <c r="M757" i="21"/>
  <c r="M756" i="21"/>
  <c r="M755" i="21"/>
  <c r="M754" i="21"/>
  <c r="M753" i="21"/>
  <c r="M752" i="21"/>
  <c r="M751" i="21"/>
  <c r="M750" i="21"/>
  <c r="M749" i="21"/>
  <c r="M748" i="21"/>
  <c r="M747" i="21"/>
  <c r="M746" i="21"/>
  <c r="M745" i="21"/>
  <c r="M744" i="21"/>
  <c r="M743" i="21"/>
  <c r="M742" i="21"/>
  <c r="M741" i="21"/>
  <c r="M740" i="21"/>
  <c r="M739" i="21"/>
  <c r="M738" i="21"/>
  <c r="M737" i="21"/>
  <c r="M736" i="21"/>
  <c r="M735" i="21"/>
  <c r="M734" i="21"/>
  <c r="M733" i="21"/>
  <c r="M732" i="21"/>
  <c r="M731" i="21"/>
  <c r="M730" i="21"/>
  <c r="M729" i="21"/>
  <c r="M728" i="21"/>
  <c r="M727" i="21"/>
  <c r="M726" i="21"/>
  <c r="M725" i="21"/>
  <c r="M724" i="21"/>
  <c r="M723" i="21"/>
  <c r="M722" i="21"/>
  <c r="M721" i="21"/>
  <c r="M720" i="21"/>
  <c r="M719" i="21"/>
  <c r="M718" i="21"/>
  <c r="M717" i="21"/>
  <c r="M716" i="21"/>
  <c r="M715" i="21"/>
  <c r="M714" i="21"/>
  <c r="M713" i="21"/>
  <c r="M712" i="21"/>
  <c r="M711" i="21"/>
  <c r="M710" i="21"/>
  <c r="M709" i="21"/>
  <c r="M708" i="21"/>
  <c r="M707" i="21"/>
  <c r="M706" i="21"/>
  <c r="M705" i="21"/>
  <c r="M704" i="21"/>
  <c r="M703" i="21"/>
  <c r="M702" i="21"/>
  <c r="M701" i="21"/>
  <c r="M700" i="21"/>
  <c r="M699" i="21"/>
  <c r="M698" i="21"/>
  <c r="M697" i="21"/>
  <c r="M696" i="21"/>
  <c r="M695" i="21"/>
  <c r="M694" i="21"/>
  <c r="M693" i="21"/>
  <c r="M692" i="21"/>
  <c r="M691" i="21"/>
  <c r="M690" i="21"/>
  <c r="M689" i="21"/>
  <c r="M688" i="21"/>
  <c r="M687" i="21"/>
  <c r="M686" i="21"/>
  <c r="M685" i="21"/>
  <c r="M684" i="21"/>
  <c r="M683" i="21"/>
  <c r="M682" i="21"/>
  <c r="M681" i="21"/>
  <c r="M680" i="21"/>
  <c r="M679" i="21"/>
  <c r="M678" i="21"/>
  <c r="M677" i="21"/>
  <c r="M676" i="21"/>
  <c r="M675" i="21"/>
  <c r="M674" i="21"/>
  <c r="M673" i="21"/>
  <c r="M672" i="21"/>
  <c r="M671" i="21"/>
  <c r="M670" i="21"/>
  <c r="M669" i="21"/>
  <c r="M668" i="21"/>
  <c r="M667" i="21"/>
  <c r="M666" i="21"/>
  <c r="M665" i="21"/>
  <c r="M664" i="21"/>
  <c r="M663" i="21"/>
  <c r="M662" i="21"/>
  <c r="M661" i="21"/>
  <c r="M660" i="21"/>
  <c r="M659" i="21"/>
  <c r="M658" i="21"/>
  <c r="M657" i="21"/>
  <c r="M656" i="21"/>
  <c r="M655" i="21"/>
  <c r="M654" i="21"/>
  <c r="M653" i="21"/>
  <c r="M652" i="21"/>
  <c r="M651" i="21"/>
  <c r="M650" i="21"/>
  <c r="M649" i="21"/>
  <c r="M648" i="21"/>
  <c r="M647" i="21"/>
  <c r="M646" i="21"/>
  <c r="M645" i="21"/>
  <c r="M644" i="21"/>
  <c r="M643" i="21"/>
  <c r="M642" i="21"/>
  <c r="M641" i="21"/>
  <c r="M640" i="21"/>
  <c r="M639" i="21"/>
  <c r="M638" i="21"/>
  <c r="M637" i="21"/>
  <c r="M636" i="21"/>
  <c r="M635" i="21"/>
  <c r="M634" i="21"/>
  <c r="M633" i="21"/>
  <c r="M632" i="21"/>
  <c r="M631" i="21"/>
  <c r="M630" i="21"/>
  <c r="M629" i="21"/>
  <c r="M628" i="21"/>
  <c r="M627" i="21"/>
  <c r="M626" i="21"/>
  <c r="M625" i="21"/>
  <c r="M624" i="21"/>
  <c r="M623" i="21"/>
  <c r="M622" i="21"/>
  <c r="M621" i="21"/>
  <c r="M620" i="21"/>
  <c r="M619" i="21"/>
  <c r="M618" i="21"/>
  <c r="M617" i="21"/>
  <c r="M616" i="21"/>
  <c r="M615" i="21"/>
  <c r="M614" i="21"/>
  <c r="M613" i="21"/>
  <c r="M612" i="21"/>
  <c r="M611" i="21"/>
  <c r="M610" i="21"/>
  <c r="M609" i="21"/>
  <c r="M608" i="21"/>
  <c r="M607" i="21"/>
  <c r="M606" i="21"/>
  <c r="M605" i="21"/>
  <c r="M604" i="21"/>
  <c r="M603" i="21"/>
  <c r="M602" i="21"/>
  <c r="M601" i="21"/>
  <c r="M600" i="21"/>
  <c r="M599" i="21"/>
  <c r="M598" i="21"/>
  <c r="M597" i="21"/>
  <c r="M596" i="21"/>
  <c r="M595" i="21"/>
  <c r="M594" i="21"/>
  <c r="M593" i="21"/>
  <c r="M592" i="21"/>
  <c r="M591" i="21"/>
  <c r="M590" i="21"/>
  <c r="M589" i="21"/>
  <c r="M588" i="21"/>
  <c r="M587" i="21"/>
  <c r="M586" i="21"/>
  <c r="M585" i="21"/>
  <c r="M584" i="21"/>
  <c r="M583" i="21"/>
  <c r="M582" i="21"/>
  <c r="M581" i="21"/>
  <c r="M580" i="21"/>
  <c r="M579" i="21"/>
  <c r="M578" i="21"/>
  <c r="M577" i="21"/>
  <c r="M576" i="21"/>
  <c r="M575" i="21"/>
  <c r="M574" i="21"/>
  <c r="M573" i="21"/>
  <c r="M572" i="21"/>
  <c r="M571" i="21"/>
  <c r="M570" i="21"/>
  <c r="M569" i="21"/>
  <c r="M568" i="21"/>
  <c r="M567" i="21"/>
  <c r="M566" i="21"/>
  <c r="M565" i="21"/>
  <c r="M564" i="21"/>
  <c r="M563" i="21"/>
  <c r="M562" i="21"/>
  <c r="M561" i="21"/>
  <c r="M560" i="21"/>
  <c r="M559" i="21"/>
  <c r="M558" i="21"/>
  <c r="M557" i="21"/>
  <c r="M556" i="21"/>
  <c r="M555" i="21"/>
  <c r="M554" i="21"/>
  <c r="M553" i="21"/>
  <c r="M552" i="21"/>
  <c r="M551" i="21"/>
  <c r="M550" i="21"/>
  <c r="M549" i="21"/>
  <c r="M548" i="21"/>
  <c r="M547" i="21"/>
  <c r="M546" i="21"/>
  <c r="M545" i="21"/>
  <c r="M544" i="21"/>
  <c r="M543" i="21"/>
  <c r="M542" i="21"/>
  <c r="M541" i="21"/>
  <c r="M540" i="21"/>
  <c r="M539" i="21"/>
  <c r="M538" i="21"/>
  <c r="M537" i="21"/>
  <c r="M536" i="21"/>
  <c r="M535" i="21"/>
  <c r="M534" i="21"/>
  <c r="M533" i="21"/>
  <c r="M532" i="21"/>
  <c r="M531" i="21"/>
  <c r="M530" i="21"/>
  <c r="M529" i="21"/>
  <c r="M528" i="21"/>
  <c r="M527" i="21"/>
  <c r="M526" i="21"/>
  <c r="M525" i="21"/>
  <c r="M524" i="21"/>
  <c r="M523" i="21"/>
  <c r="M522" i="21"/>
  <c r="M521" i="21"/>
  <c r="M520" i="21"/>
  <c r="M519" i="21"/>
  <c r="M518" i="21"/>
  <c r="M517" i="21"/>
  <c r="M516" i="21"/>
  <c r="M515" i="21"/>
  <c r="M514" i="21"/>
  <c r="M513" i="21"/>
  <c r="M512" i="21"/>
  <c r="M511" i="21"/>
  <c r="M510" i="21"/>
  <c r="M509" i="21"/>
  <c r="M508" i="21"/>
  <c r="M507" i="21"/>
  <c r="M506" i="21"/>
  <c r="M505" i="21"/>
  <c r="M504" i="21"/>
  <c r="M503" i="21"/>
  <c r="M502" i="21"/>
  <c r="M501" i="21"/>
  <c r="M500" i="21"/>
  <c r="M499" i="21"/>
  <c r="M498" i="21"/>
  <c r="M497" i="21"/>
  <c r="M496" i="21"/>
  <c r="M495" i="21"/>
  <c r="M494" i="21"/>
  <c r="M493" i="21"/>
  <c r="M492" i="21"/>
  <c r="M491" i="21"/>
  <c r="M490" i="21"/>
  <c r="M489" i="21"/>
  <c r="M488" i="21"/>
  <c r="M487" i="21"/>
  <c r="M486" i="21"/>
  <c r="M485" i="21"/>
  <c r="M484" i="21"/>
  <c r="M483" i="21"/>
  <c r="M482" i="21"/>
  <c r="M481" i="21"/>
  <c r="M480" i="21"/>
  <c r="M479" i="21"/>
  <c r="M478" i="21"/>
  <c r="M477" i="21"/>
  <c r="M476" i="21"/>
  <c r="M475" i="21"/>
  <c r="M474" i="21"/>
  <c r="M473" i="21"/>
  <c r="M472" i="21"/>
  <c r="M471" i="21"/>
  <c r="M470" i="21"/>
  <c r="M469" i="21"/>
  <c r="M468" i="21"/>
  <c r="M467" i="21"/>
  <c r="M466" i="21"/>
  <c r="M465" i="21"/>
  <c r="M464" i="21"/>
  <c r="M463" i="21"/>
  <c r="M462" i="21"/>
  <c r="M461" i="21"/>
  <c r="M460" i="21"/>
  <c r="M459" i="21"/>
  <c r="M458" i="21"/>
  <c r="M457" i="21"/>
  <c r="M456" i="21"/>
  <c r="M455" i="21"/>
  <c r="M454" i="21"/>
  <c r="M453" i="21"/>
  <c r="M452" i="21"/>
  <c r="M451" i="21"/>
  <c r="M450" i="21"/>
  <c r="M449" i="21"/>
  <c r="M448" i="21"/>
  <c r="M447" i="21"/>
  <c r="M446" i="21"/>
  <c r="M445" i="21"/>
  <c r="M444" i="21"/>
  <c r="M443" i="21"/>
  <c r="M442" i="21"/>
  <c r="M441" i="21"/>
  <c r="M440" i="21"/>
  <c r="M439" i="21"/>
  <c r="M438" i="21"/>
  <c r="M437" i="21"/>
  <c r="M436" i="21"/>
  <c r="M435" i="21"/>
  <c r="M434" i="21"/>
  <c r="M433" i="21"/>
  <c r="M432" i="21"/>
  <c r="M431" i="21"/>
  <c r="M430" i="21"/>
  <c r="M429" i="21"/>
  <c r="M428" i="21"/>
  <c r="M427" i="21"/>
  <c r="M426" i="21"/>
  <c r="M425" i="21"/>
  <c r="M424" i="21"/>
  <c r="M423" i="21"/>
  <c r="M422" i="21"/>
  <c r="M421" i="21"/>
  <c r="M420" i="21"/>
  <c r="M419" i="21"/>
  <c r="M418" i="21"/>
  <c r="M417" i="21"/>
  <c r="M416" i="21"/>
  <c r="M415" i="21"/>
  <c r="M414" i="21"/>
  <c r="M413" i="21"/>
  <c r="M412" i="21"/>
  <c r="M411" i="21"/>
  <c r="M410" i="21"/>
  <c r="M409" i="21"/>
  <c r="M408" i="21"/>
  <c r="M407" i="21"/>
  <c r="M406" i="21"/>
  <c r="M405" i="21"/>
  <c r="M404" i="21"/>
  <c r="M403" i="21"/>
  <c r="M402" i="21"/>
  <c r="M401" i="21"/>
  <c r="M400" i="21"/>
  <c r="M399" i="21"/>
  <c r="M398" i="21"/>
  <c r="M397" i="21"/>
  <c r="M396" i="21"/>
  <c r="M395" i="21"/>
  <c r="M394" i="21"/>
  <c r="M393" i="21"/>
  <c r="M392" i="21"/>
  <c r="M391" i="21"/>
  <c r="M390" i="21"/>
  <c r="M389" i="21"/>
  <c r="M388" i="21"/>
  <c r="M387" i="21"/>
  <c r="M386" i="21"/>
  <c r="M385" i="21"/>
  <c r="M384" i="21"/>
  <c r="M383" i="21"/>
  <c r="M382" i="21"/>
  <c r="M381" i="21"/>
  <c r="M380" i="21"/>
  <c r="M379" i="21"/>
  <c r="M378" i="21"/>
  <c r="M377" i="21"/>
  <c r="M376" i="21"/>
  <c r="M375" i="21"/>
  <c r="M374" i="21"/>
  <c r="M373" i="21"/>
  <c r="M372" i="21"/>
  <c r="M371" i="21"/>
  <c r="M370" i="21"/>
  <c r="M369" i="21"/>
  <c r="M368" i="21"/>
  <c r="M367" i="21"/>
  <c r="M366" i="21"/>
  <c r="M365" i="21"/>
  <c r="M364" i="21"/>
  <c r="M363" i="21"/>
  <c r="M362" i="21"/>
  <c r="M361" i="21"/>
  <c r="M360" i="21"/>
  <c r="M359" i="21"/>
  <c r="M358" i="21"/>
  <c r="M357" i="21"/>
  <c r="M356" i="21"/>
  <c r="M355" i="21"/>
  <c r="M354" i="21"/>
  <c r="M353" i="21"/>
  <c r="M352" i="21"/>
  <c r="M351" i="21"/>
  <c r="M350" i="21"/>
  <c r="M349" i="21"/>
  <c r="M348" i="21"/>
  <c r="M347" i="21"/>
  <c r="M346" i="21"/>
  <c r="M345" i="21"/>
  <c r="M344" i="21"/>
  <c r="M343" i="21"/>
  <c r="M342" i="21"/>
  <c r="M341" i="21"/>
  <c r="M340" i="21"/>
  <c r="M339" i="21"/>
  <c r="M338" i="21"/>
  <c r="M337" i="21"/>
  <c r="M336" i="21"/>
  <c r="M335" i="21"/>
  <c r="M334" i="21"/>
  <c r="M333" i="21"/>
  <c r="M332" i="21"/>
  <c r="M331" i="21"/>
  <c r="M330" i="21"/>
  <c r="M329" i="21"/>
  <c r="M328" i="21"/>
  <c r="M327" i="21"/>
  <c r="M326" i="21"/>
  <c r="M325" i="21"/>
  <c r="M324" i="21"/>
  <c r="M323" i="21"/>
  <c r="M322" i="21"/>
  <c r="M321" i="21"/>
  <c r="M320" i="21"/>
  <c r="M319" i="21"/>
  <c r="M318" i="21"/>
  <c r="M317" i="21"/>
  <c r="M316" i="21"/>
  <c r="M315" i="21"/>
  <c r="M314" i="21"/>
  <c r="M313" i="21"/>
  <c r="M312" i="21"/>
  <c r="M311" i="21"/>
  <c r="M310" i="21"/>
  <c r="M309" i="21"/>
  <c r="M308" i="21"/>
  <c r="M307" i="21"/>
  <c r="M306" i="21"/>
  <c r="M305" i="21"/>
  <c r="M304" i="21"/>
  <c r="M303" i="21"/>
  <c r="M302" i="21"/>
  <c r="M301" i="21"/>
  <c r="M300" i="21"/>
  <c r="M299" i="21"/>
  <c r="M298" i="21"/>
  <c r="M297" i="21"/>
  <c r="M296" i="21"/>
  <c r="M295" i="21"/>
  <c r="M294" i="21"/>
  <c r="M293" i="21"/>
  <c r="M292" i="21"/>
  <c r="M291" i="21"/>
  <c r="M290" i="21"/>
  <c r="M289" i="21"/>
  <c r="M288" i="21"/>
  <c r="M287" i="21"/>
  <c r="M286" i="21"/>
  <c r="M285" i="21"/>
  <c r="M284" i="21"/>
  <c r="M283" i="21"/>
  <c r="M282" i="21"/>
  <c r="M281" i="21"/>
  <c r="M280" i="21"/>
  <c r="M279" i="21"/>
  <c r="M278" i="21"/>
  <c r="M277" i="21"/>
  <c r="M276" i="21"/>
  <c r="M275" i="21"/>
  <c r="M274" i="21"/>
  <c r="M273" i="21"/>
  <c r="M272" i="21"/>
  <c r="M271" i="21"/>
  <c r="M270" i="21"/>
  <c r="M269" i="21"/>
  <c r="M268" i="21"/>
  <c r="M267" i="21"/>
  <c r="M266" i="21"/>
  <c r="M265" i="21"/>
  <c r="M264" i="21"/>
  <c r="M263" i="21"/>
  <c r="M262" i="21"/>
  <c r="M261" i="21"/>
  <c r="M260" i="21"/>
  <c r="M259" i="21"/>
  <c r="M258" i="21"/>
  <c r="M257" i="21"/>
  <c r="M256" i="21"/>
  <c r="M255" i="21"/>
  <c r="M254" i="21"/>
  <c r="M253" i="21"/>
  <c r="M252" i="21"/>
  <c r="M251" i="21"/>
  <c r="M250" i="21"/>
  <c r="M249" i="21"/>
  <c r="M248" i="21"/>
  <c r="M247" i="21"/>
  <c r="M246" i="21"/>
  <c r="M245" i="21"/>
  <c r="M244" i="21"/>
  <c r="M243" i="21"/>
  <c r="M242" i="21"/>
  <c r="M241" i="21"/>
  <c r="M240" i="21"/>
  <c r="M239" i="21"/>
  <c r="M238" i="21"/>
  <c r="M237" i="21"/>
  <c r="M236" i="21"/>
  <c r="M235" i="21"/>
  <c r="M234" i="21"/>
  <c r="M233" i="21"/>
  <c r="M232" i="21"/>
  <c r="M231" i="21"/>
  <c r="M230" i="21"/>
  <c r="M229" i="21"/>
  <c r="M228" i="21"/>
  <c r="M227" i="21"/>
  <c r="M226" i="21"/>
  <c r="M225" i="21"/>
  <c r="M224" i="21"/>
  <c r="M223" i="21"/>
  <c r="M222" i="21"/>
  <c r="M221" i="21"/>
  <c r="M220" i="21"/>
  <c r="M219" i="21"/>
  <c r="M218" i="21"/>
  <c r="M217" i="21"/>
  <c r="M216" i="21"/>
  <c r="M215" i="21"/>
  <c r="M214" i="21"/>
  <c r="M213" i="21"/>
  <c r="M212" i="21"/>
  <c r="M211" i="21"/>
  <c r="M210" i="21"/>
  <c r="M209" i="21"/>
  <c r="M208" i="21"/>
  <c r="M207" i="21"/>
  <c r="M206" i="21"/>
  <c r="M205" i="21"/>
  <c r="M204" i="21"/>
  <c r="M203" i="21"/>
  <c r="M202" i="21"/>
  <c r="M201" i="21"/>
  <c r="M200" i="21"/>
  <c r="M199" i="21"/>
  <c r="M198" i="21"/>
  <c r="M19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M2" i="21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595" i="20"/>
  <c r="M596" i="20"/>
  <c r="M597" i="20"/>
  <c r="M598" i="20"/>
  <c r="M599" i="20"/>
  <c r="M600" i="20"/>
  <c r="M601" i="20"/>
  <c r="M602" i="20"/>
  <c r="M603" i="20"/>
  <c r="M604" i="20"/>
  <c r="M605" i="20"/>
  <c r="M606" i="20"/>
  <c r="M607" i="20"/>
  <c r="M608" i="20"/>
  <c r="M609" i="20"/>
  <c r="M610" i="20"/>
  <c r="M611" i="20"/>
  <c r="M612" i="20"/>
  <c r="M613" i="20"/>
  <c r="M614" i="20"/>
  <c r="M615" i="20"/>
  <c r="M616" i="20"/>
  <c r="M617" i="20"/>
  <c r="M618" i="20"/>
  <c r="M619" i="20"/>
  <c r="M620" i="20"/>
  <c r="M621" i="20"/>
  <c r="M622" i="20"/>
  <c r="M623" i="20"/>
  <c r="M624" i="20"/>
  <c r="M625" i="20"/>
  <c r="M626" i="20"/>
  <c r="M627" i="20"/>
  <c r="M628" i="20"/>
  <c r="M629" i="20"/>
  <c r="M630" i="20"/>
  <c r="M631" i="20"/>
  <c r="M632" i="20"/>
  <c r="M633" i="20"/>
  <c r="M634" i="20"/>
  <c r="M635" i="20"/>
  <c r="M636" i="20"/>
  <c r="M637" i="20"/>
  <c r="M638" i="20"/>
  <c r="M639" i="20"/>
  <c r="M640" i="20"/>
  <c r="M641" i="20"/>
  <c r="M642" i="20"/>
  <c r="M643" i="20"/>
  <c r="M644" i="20"/>
  <c r="M645" i="20"/>
  <c r="M646" i="20"/>
  <c r="M647" i="20"/>
  <c r="M648" i="20"/>
  <c r="M649" i="20"/>
  <c r="M650" i="20"/>
  <c r="M651" i="20"/>
  <c r="M652" i="20"/>
  <c r="M653" i="20"/>
  <c r="M654" i="20"/>
  <c r="M655" i="20"/>
  <c r="M656" i="20"/>
  <c r="M657" i="20"/>
  <c r="M658" i="20"/>
  <c r="M659" i="20"/>
  <c r="M660" i="20"/>
  <c r="M661" i="20"/>
  <c r="M662" i="20"/>
  <c r="M663" i="20"/>
  <c r="M664" i="20"/>
  <c r="M665" i="20"/>
  <c r="M666" i="20"/>
  <c r="M667" i="20"/>
  <c r="M668" i="20"/>
  <c r="M669" i="20"/>
  <c r="M670" i="20"/>
  <c r="M671" i="20"/>
  <c r="M672" i="20"/>
  <c r="M673" i="20"/>
  <c r="M674" i="20"/>
  <c r="M675" i="20"/>
  <c r="M676" i="20"/>
  <c r="M677" i="20"/>
  <c r="M678" i="20"/>
  <c r="M679" i="20"/>
  <c r="M680" i="20"/>
  <c r="M681" i="20"/>
  <c r="M682" i="20"/>
  <c r="M683" i="20"/>
  <c r="M684" i="20"/>
  <c r="M685" i="20"/>
  <c r="M686" i="20"/>
  <c r="M687" i="20"/>
  <c r="M688" i="20"/>
  <c r="M689" i="20"/>
  <c r="M690" i="20"/>
  <c r="M691" i="20"/>
  <c r="M692" i="20"/>
  <c r="M693" i="20"/>
  <c r="M694" i="20"/>
  <c r="M695" i="20"/>
  <c r="M696" i="20"/>
  <c r="M697" i="20"/>
  <c r="M698" i="20"/>
  <c r="M699" i="20"/>
  <c r="M700" i="20"/>
  <c r="M701" i="20"/>
  <c r="M702" i="20"/>
  <c r="M703" i="20"/>
  <c r="M704" i="20"/>
  <c r="M705" i="20"/>
  <c r="M706" i="20"/>
  <c r="M707" i="20"/>
  <c r="M708" i="20"/>
  <c r="M709" i="20"/>
  <c r="M710" i="20"/>
  <c r="M711" i="20"/>
  <c r="M712" i="20"/>
  <c r="M713" i="20"/>
  <c r="M714" i="20"/>
  <c r="M715" i="20"/>
  <c r="M716" i="20"/>
  <c r="M717" i="20"/>
  <c r="M718" i="20"/>
  <c r="M719" i="20"/>
  <c r="M720" i="20"/>
  <c r="M721" i="20"/>
  <c r="M722" i="20"/>
  <c r="M723" i="20"/>
  <c r="M724" i="20"/>
  <c r="M725" i="20"/>
  <c r="M726" i="20"/>
  <c r="M727" i="20"/>
  <c r="M728" i="20"/>
  <c r="M729" i="20"/>
  <c r="M730" i="20"/>
  <c r="M731" i="20"/>
  <c r="M732" i="20"/>
  <c r="M733" i="20"/>
  <c r="M734" i="20"/>
  <c r="M735" i="20"/>
  <c r="M736" i="20"/>
  <c r="M737" i="20"/>
  <c r="M738" i="20"/>
  <c r="M739" i="20"/>
  <c r="M740" i="20"/>
  <c r="M741" i="20"/>
  <c r="M742" i="20"/>
  <c r="M743" i="20"/>
  <c r="M744" i="20"/>
  <c r="M745" i="20"/>
  <c r="M746" i="20"/>
  <c r="M747" i="20"/>
  <c r="M748" i="20"/>
  <c r="M749" i="20"/>
  <c r="M750" i="20"/>
  <c r="M751" i="20"/>
  <c r="M752" i="20"/>
  <c r="M753" i="20"/>
  <c r="M754" i="20"/>
  <c r="M755" i="20"/>
  <c r="M756" i="20"/>
  <c r="M757" i="20"/>
  <c r="M758" i="20"/>
  <c r="M759" i="20"/>
  <c r="M760" i="20"/>
  <c r="M761" i="20"/>
  <c r="M762" i="20"/>
  <c r="M763" i="20"/>
  <c r="M764" i="20"/>
  <c r="M765" i="20"/>
  <c r="M766" i="20"/>
  <c r="M767" i="20"/>
  <c r="M768" i="20"/>
  <c r="M769" i="20"/>
  <c r="M770" i="20"/>
  <c r="M771" i="20"/>
  <c r="M772" i="20"/>
  <c r="M773" i="20"/>
  <c r="M774" i="20"/>
  <c r="M775" i="20"/>
  <c r="M776" i="20"/>
  <c r="M777" i="20"/>
  <c r="M778" i="20"/>
  <c r="M779" i="20"/>
  <c r="M780" i="20"/>
  <c r="M781" i="20"/>
  <c r="M782" i="20"/>
  <c r="M783" i="20"/>
  <c r="M784" i="20"/>
  <c r="M785" i="20"/>
  <c r="M786" i="20"/>
  <c r="M787" i="20"/>
  <c r="M788" i="20"/>
  <c r="M789" i="20"/>
  <c r="M790" i="20"/>
  <c r="M791" i="20"/>
  <c r="M792" i="20"/>
  <c r="M793" i="20"/>
  <c r="M794" i="20"/>
  <c r="M795" i="20"/>
  <c r="M796" i="20"/>
  <c r="M797" i="20"/>
  <c r="M798" i="20"/>
  <c r="M799" i="20"/>
  <c r="M800" i="20"/>
  <c r="M801" i="20"/>
  <c r="M802" i="20"/>
  <c r="M803" i="20"/>
  <c r="M804" i="20"/>
  <c r="M805" i="20"/>
  <c r="M806" i="20"/>
  <c r="M807" i="20"/>
  <c r="M808" i="20"/>
  <c r="M809" i="20"/>
  <c r="M810" i="20"/>
  <c r="M811" i="20"/>
  <c r="M812" i="20"/>
  <c r="M813" i="20"/>
  <c r="M814" i="20"/>
  <c r="M815" i="20"/>
  <c r="M816" i="20"/>
  <c r="M817" i="20"/>
  <c r="M818" i="20"/>
  <c r="M819" i="20"/>
  <c r="M820" i="20"/>
  <c r="M821" i="20"/>
  <c r="M822" i="20"/>
  <c r="M823" i="20"/>
  <c r="M824" i="20"/>
  <c r="M825" i="20"/>
  <c r="M826" i="20"/>
  <c r="M827" i="20"/>
  <c r="M828" i="20"/>
  <c r="M829" i="20"/>
  <c r="M830" i="20"/>
  <c r="M831" i="20"/>
  <c r="M832" i="20"/>
  <c r="M833" i="20"/>
  <c r="M834" i="20"/>
  <c r="M835" i="20"/>
  <c r="M836" i="20"/>
  <c r="M837" i="20"/>
  <c r="M838" i="20"/>
  <c r="M839" i="20"/>
  <c r="M840" i="20"/>
  <c r="M841" i="20"/>
  <c r="M2" i="20"/>
  <c r="J12" i="19"/>
  <c r="J8" i="19"/>
  <c r="J7" i="19"/>
  <c r="J6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E4" i="22" l="1"/>
  <c r="D5" i="22"/>
  <c r="H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J4" i="19" s="1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45" i="19" s="1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67" i="19" s="1"/>
  <c r="E468" i="19" s="1"/>
  <c r="E469" i="19" s="1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89" i="19" s="1"/>
  <c r="E490" i="19" s="1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501" i="19" s="1"/>
  <c r="E502" i="19" s="1"/>
  <c r="E503" i="19" s="1"/>
  <c r="E504" i="19" s="1"/>
  <c r="E505" i="19" s="1"/>
  <c r="E506" i="19" s="1"/>
  <c r="E507" i="19" s="1"/>
  <c r="E508" i="19" s="1"/>
  <c r="E509" i="19" s="1"/>
  <c r="E510" i="19" s="1"/>
  <c r="E511" i="19" s="1"/>
  <c r="E512" i="19" s="1"/>
  <c r="E513" i="19" s="1"/>
  <c r="E514" i="19" s="1"/>
  <c r="E515" i="19" s="1"/>
  <c r="E516" i="19" s="1"/>
  <c r="E517" i="19" s="1"/>
  <c r="E518" i="19" s="1"/>
  <c r="E519" i="19" s="1"/>
  <c r="E520" i="19" s="1"/>
  <c r="E521" i="19" s="1"/>
  <c r="E522" i="19" s="1"/>
  <c r="E523" i="19" s="1"/>
  <c r="E524" i="19" s="1"/>
  <c r="E525" i="19" s="1"/>
  <c r="E526" i="19" s="1"/>
  <c r="E527" i="19" s="1"/>
  <c r="E528" i="19" s="1"/>
  <c r="E529" i="19" s="1"/>
  <c r="E530" i="19" s="1"/>
  <c r="E531" i="19" s="1"/>
  <c r="E532" i="19" s="1"/>
  <c r="E533" i="19" s="1"/>
  <c r="E534" i="19" s="1"/>
  <c r="E535" i="19" s="1"/>
  <c r="E536" i="19" s="1"/>
  <c r="E537" i="19" s="1"/>
  <c r="E538" i="19" s="1"/>
  <c r="E539" i="19" s="1"/>
  <c r="E540" i="19" s="1"/>
  <c r="E541" i="19" s="1"/>
  <c r="E542" i="19" s="1"/>
  <c r="E543" i="19" s="1"/>
  <c r="E544" i="19" s="1"/>
  <c r="E545" i="19" s="1"/>
  <c r="E546" i="19" s="1"/>
  <c r="E547" i="19" s="1"/>
  <c r="E548" i="19" s="1"/>
  <c r="E549" i="19" s="1"/>
  <c r="E550" i="19" s="1"/>
  <c r="E551" i="19" s="1"/>
  <c r="E552" i="19" s="1"/>
  <c r="E553" i="19" s="1"/>
  <c r="E554" i="19" s="1"/>
  <c r="E555" i="19" s="1"/>
  <c r="E556" i="19" s="1"/>
  <c r="E557" i="19" s="1"/>
  <c r="E558" i="19" s="1"/>
  <c r="E559" i="19" s="1"/>
  <c r="E560" i="19" s="1"/>
  <c r="E561" i="19" s="1"/>
  <c r="E562" i="19" s="1"/>
  <c r="E563" i="19" s="1"/>
  <c r="E564" i="19" s="1"/>
  <c r="E565" i="19" s="1"/>
  <c r="E566" i="19" s="1"/>
  <c r="E567" i="19" s="1"/>
  <c r="E568" i="19" s="1"/>
  <c r="E569" i="19" s="1"/>
  <c r="E570" i="19" s="1"/>
  <c r="E571" i="19" s="1"/>
  <c r="E572" i="19" s="1"/>
  <c r="E573" i="19" s="1"/>
  <c r="E574" i="19" s="1"/>
  <c r="E575" i="19" s="1"/>
  <c r="E576" i="19" s="1"/>
  <c r="E577" i="19" s="1"/>
  <c r="E578" i="19" s="1"/>
  <c r="E579" i="19" s="1"/>
  <c r="E580" i="19" s="1"/>
  <c r="E581" i="19" s="1"/>
  <c r="E582" i="19" s="1"/>
  <c r="E583" i="19" s="1"/>
  <c r="E584" i="19" s="1"/>
  <c r="E585" i="19" s="1"/>
  <c r="E586" i="19" s="1"/>
  <c r="E587" i="19" s="1"/>
  <c r="E588" i="19" s="1"/>
  <c r="E589" i="19" s="1"/>
  <c r="E590" i="19" s="1"/>
  <c r="E591" i="19" s="1"/>
  <c r="E592" i="19" s="1"/>
  <c r="E593" i="19" s="1"/>
  <c r="E594" i="19" s="1"/>
  <c r="E595" i="19" s="1"/>
  <c r="E596" i="19" s="1"/>
  <c r="E597" i="19" s="1"/>
  <c r="E598" i="19" s="1"/>
  <c r="E599" i="19" s="1"/>
  <c r="E600" i="19" s="1"/>
  <c r="E601" i="19" s="1"/>
  <c r="E602" i="19" s="1"/>
  <c r="E603" i="19" s="1"/>
  <c r="E604" i="19" s="1"/>
  <c r="E605" i="19" s="1"/>
  <c r="E606" i="19" s="1"/>
  <c r="E607" i="19" s="1"/>
  <c r="E608" i="19" s="1"/>
  <c r="E609" i="19" s="1"/>
  <c r="E610" i="19" s="1"/>
  <c r="E611" i="19" s="1"/>
  <c r="E612" i="19" s="1"/>
  <c r="E613" i="19" s="1"/>
  <c r="E614" i="19" s="1"/>
  <c r="E615" i="19" s="1"/>
  <c r="E616" i="19" s="1"/>
  <c r="E617" i="19" s="1"/>
  <c r="E618" i="19" s="1"/>
  <c r="E619" i="19" s="1"/>
  <c r="E620" i="19" s="1"/>
  <c r="E621" i="19" s="1"/>
  <c r="E622" i="19" s="1"/>
  <c r="E623" i="19" s="1"/>
  <c r="E624" i="19" s="1"/>
  <c r="E625" i="19" s="1"/>
  <c r="E626" i="19" s="1"/>
  <c r="E627" i="19" s="1"/>
  <c r="E628" i="19" s="1"/>
  <c r="E629" i="19" s="1"/>
  <c r="E630" i="19" s="1"/>
  <c r="E631" i="19" s="1"/>
  <c r="E632" i="19" s="1"/>
  <c r="E633" i="19" s="1"/>
  <c r="E634" i="19" s="1"/>
  <c r="E635" i="19" s="1"/>
  <c r="E636" i="19" s="1"/>
  <c r="E637" i="19" s="1"/>
  <c r="E638" i="19" s="1"/>
  <c r="E639" i="19" s="1"/>
  <c r="E640" i="19" s="1"/>
  <c r="E641" i="19" s="1"/>
  <c r="E642" i="19" s="1"/>
  <c r="E643" i="19" s="1"/>
  <c r="E644" i="19" s="1"/>
  <c r="E645" i="19" s="1"/>
  <c r="E646" i="19" s="1"/>
  <c r="E647" i="19" s="1"/>
  <c r="E648" i="19" s="1"/>
  <c r="E649" i="19" s="1"/>
  <c r="E650" i="19" s="1"/>
  <c r="E651" i="19" s="1"/>
  <c r="E652" i="19" s="1"/>
  <c r="E653" i="19" s="1"/>
  <c r="E654" i="19" s="1"/>
  <c r="E655" i="19" s="1"/>
  <c r="E656" i="19" s="1"/>
  <c r="E657" i="19" s="1"/>
  <c r="E658" i="19" s="1"/>
  <c r="E659" i="19" s="1"/>
  <c r="E660" i="19" s="1"/>
  <c r="E661" i="19" s="1"/>
  <c r="E662" i="19" s="1"/>
  <c r="E663" i="19" s="1"/>
  <c r="E664" i="19" s="1"/>
  <c r="E665" i="19" s="1"/>
  <c r="E666" i="19" s="1"/>
  <c r="E667" i="19" s="1"/>
  <c r="E668" i="19" s="1"/>
  <c r="E669" i="19" s="1"/>
  <c r="E670" i="19" s="1"/>
  <c r="E671" i="19" s="1"/>
  <c r="E672" i="19" s="1"/>
  <c r="E673" i="19" s="1"/>
  <c r="E674" i="19" s="1"/>
  <c r="E675" i="19" s="1"/>
  <c r="E676" i="19" s="1"/>
  <c r="E677" i="19" s="1"/>
  <c r="E678" i="19" s="1"/>
  <c r="E679" i="19" s="1"/>
  <c r="E680" i="19" s="1"/>
  <c r="E681" i="19" s="1"/>
  <c r="E682" i="19" s="1"/>
  <c r="E683" i="19" s="1"/>
  <c r="E684" i="19" s="1"/>
  <c r="E685" i="19" s="1"/>
  <c r="E686" i="19" s="1"/>
  <c r="E687" i="19" s="1"/>
  <c r="E688" i="19" s="1"/>
  <c r="E689" i="19" s="1"/>
  <c r="E690" i="19" s="1"/>
  <c r="E691" i="19" s="1"/>
  <c r="E692" i="19" s="1"/>
  <c r="E693" i="19" s="1"/>
  <c r="E694" i="19" s="1"/>
  <c r="E695" i="19" s="1"/>
  <c r="E696" i="19" s="1"/>
  <c r="E697" i="19" s="1"/>
  <c r="E698" i="19" s="1"/>
  <c r="E699" i="19" s="1"/>
  <c r="E700" i="19" s="1"/>
  <c r="E701" i="19" s="1"/>
  <c r="E702" i="19" s="1"/>
  <c r="E703" i="19" s="1"/>
  <c r="E704" i="19" s="1"/>
  <c r="E705" i="19" s="1"/>
  <c r="E706" i="19" s="1"/>
  <c r="E707" i="19" s="1"/>
  <c r="E708" i="19" s="1"/>
  <c r="E709" i="19" s="1"/>
  <c r="E710" i="19" s="1"/>
  <c r="E711" i="19" s="1"/>
  <c r="E712" i="19" s="1"/>
  <c r="E713" i="19" s="1"/>
  <c r="E714" i="19" s="1"/>
  <c r="E715" i="19" s="1"/>
  <c r="E716" i="19" s="1"/>
  <c r="E717" i="19" s="1"/>
  <c r="E718" i="19" s="1"/>
  <c r="E719" i="19" s="1"/>
  <c r="E720" i="19" s="1"/>
  <c r="E721" i="19" s="1"/>
  <c r="E722" i="19" s="1"/>
  <c r="E723" i="19" s="1"/>
  <c r="E724" i="19" s="1"/>
  <c r="E725" i="19" s="1"/>
  <c r="E726" i="19" s="1"/>
  <c r="E727" i="19" s="1"/>
  <c r="E728" i="19" s="1"/>
  <c r="E729" i="19" s="1"/>
  <c r="E730" i="19" s="1"/>
  <c r="E731" i="19" s="1"/>
  <c r="E732" i="19" s="1"/>
  <c r="E733" i="19" s="1"/>
  <c r="E734" i="19" s="1"/>
  <c r="E735" i="19" s="1"/>
  <c r="E736" i="19" s="1"/>
  <c r="E737" i="19" s="1"/>
  <c r="E738" i="19" s="1"/>
  <c r="E739" i="19" s="1"/>
  <c r="E740" i="19" s="1"/>
  <c r="E741" i="19" s="1"/>
  <c r="E742" i="19" s="1"/>
  <c r="E743" i="19" s="1"/>
  <c r="E744" i="19" s="1"/>
  <c r="E745" i="19" s="1"/>
  <c r="E746" i="19" s="1"/>
  <c r="E747" i="19" s="1"/>
  <c r="E748" i="19" s="1"/>
  <c r="E749" i="19" s="1"/>
  <c r="E750" i="19" s="1"/>
  <c r="E751" i="19" s="1"/>
  <c r="E752" i="19" s="1"/>
  <c r="E753" i="19" s="1"/>
  <c r="E754" i="19" s="1"/>
  <c r="E755" i="19" s="1"/>
  <c r="E756" i="19" s="1"/>
  <c r="E757" i="19" s="1"/>
  <c r="E758" i="19" s="1"/>
  <c r="E759" i="19" s="1"/>
  <c r="E760" i="19" s="1"/>
  <c r="E761" i="19" s="1"/>
  <c r="E762" i="19" s="1"/>
  <c r="E763" i="19" s="1"/>
  <c r="E764" i="19" s="1"/>
  <c r="E765" i="19" s="1"/>
  <c r="E766" i="19" s="1"/>
  <c r="E767" i="19" s="1"/>
  <c r="E768" i="19" s="1"/>
  <c r="E769" i="19" s="1"/>
  <c r="E770" i="19" s="1"/>
  <c r="E771" i="19" s="1"/>
  <c r="E772" i="19" s="1"/>
  <c r="E773" i="19" s="1"/>
  <c r="E774" i="19" s="1"/>
  <c r="E775" i="19" s="1"/>
  <c r="E776" i="19" s="1"/>
  <c r="E777" i="19" s="1"/>
  <c r="E778" i="19" s="1"/>
  <c r="E779" i="19" s="1"/>
  <c r="E780" i="19" s="1"/>
  <c r="E781" i="19" s="1"/>
  <c r="E782" i="19" s="1"/>
  <c r="E783" i="19" s="1"/>
  <c r="E784" i="19" s="1"/>
  <c r="E785" i="19" s="1"/>
  <c r="E786" i="19" s="1"/>
  <c r="E787" i="19" s="1"/>
  <c r="E788" i="19" s="1"/>
  <c r="E789" i="19" s="1"/>
  <c r="E790" i="19" s="1"/>
  <c r="E791" i="19" s="1"/>
  <c r="E792" i="19" s="1"/>
  <c r="E793" i="19" s="1"/>
  <c r="E794" i="19" s="1"/>
  <c r="E795" i="19" s="1"/>
  <c r="E796" i="19" s="1"/>
  <c r="E797" i="19" s="1"/>
  <c r="E798" i="19" s="1"/>
  <c r="E799" i="19" s="1"/>
  <c r="E800" i="19" s="1"/>
  <c r="E801" i="19" s="1"/>
  <c r="E802" i="19" s="1"/>
  <c r="E803" i="19" s="1"/>
  <c r="E804" i="19" s="1"/>
  <c r="E805" i="19" s="1"/>
  <c r="E806" i="19" s="1"/>
  <c r="E807" i="19" s="1"/>
  <c r="E808" i="19" s="1"/>
  <c r="E809" i="19" s="1"/>
  <c r="E810" i="19" s="1"/>
  <c r="E811" i="19" s="1"/>
  <c r="E812" i="19" s="1"/>
  <c r="E813" i="19" s="1"/>
  <c r="E814" i="19" s="1"/>
  <c r="E815" i="19" s="1"/>
  <c r="E816" i="19" s="1"/>
  <c r="E817" i="19" s="1"/>
  <c r="E818" i="19" s="1"/>
  <c r="E819" i="19" s="1"/>
  <c r="E820" i="19" s="1"/>
  <c r="E821" i="19" s="1"/>
  <c r="E822" i="19" s="1"/>
  <c r="E823" i="19" s="1"/>
  <c r="E824" i="19" s="1"/>
  <c r="E825" i="19" s="1"/>
  <c r="E826" i="19" s="1"/>
  <c r="E827" i="19" s="1"/>
  <c r="E828" i="19" s="1"/>
  <c r="E829" i="19" s="1"/>
  <c r="E830" i="19" s="1"/>
  <c r="E831" i="19" s="1"/>
  <c r="E832" i="19" s="1"/>
  <c r="E833" i="19" s="1"/>
  <c r="E834" i="19" s="1"/>
  <c r="E835" i="19" s="1"/>
  <c r="E836" i="19" s="1"/>
  <c r="E837" i="19" s="1"/>
  <c r="E838" i="19" s="1"/>
  <c r="E839" i="19" s="1"/>
  <c r="E840" i="19" s="1"/>
  <c r="E841" i="19" s="1"/>
  <c r="E842" i="19" s="1"/>
  <c r="E5" i="22" l="1"/>
  <c r="D6" i="22"/>
  <c r="J3" i="19"/>
  <c r="E6" i="22" l="1"/>
  <c r="D7" i="22"/>
  <c r="AM6" i="18"/>
  <c r="AM5" i="18"/>
  <c r="AM15" i="18"/>
  <c r="AM14" i="18"/>
  <c r="AM8" i="18"/>
  <c r="AM9" i="18" s="1"/>
  <c r="AL15" i="18"/>
  <c r="AL14" i="18"/>
  <c r="AL8" i="18"/>
  <c r="AL9" i="18" s="1"/>
  <c r="AL7" i="18"/>
  <c r="AL6" i="18"/>
  <c r="AL5" i="18"/>
  <c r="AK15" i="18"/>
  <c r="AK14" i="18"/>
  <c r="AK8" i="18"/>
  <c r="AK9" i="18" s="1"/>
  <c r="AK6" i="18"/>
  <c r="AK5" i="18"/>
  <c r="AK7" i="18" s="1"/>
  <c r="AI15" i="18"/>
  <c r="AI14" i="18"/>
  <c r="AI8" i="18"/>
  <c r="AI9" i="18" s="1"/>
  <c r="AI6" i="18"/>
  <c r="AI5" i="18"/>
  <c r="AI7" i="18" s="1"/>
  <c r="AJ15" i="18"/>
  <c r="AJ14" i="18"/>
  <c r="AJ9" i="18"/>
  <c r="AJ8" i="18"/>
  <c r="AJ7" i="18"/>
  <c r="AJ6" i="18"/>
  <c r="AJ5" i="18"/>
  <c r="L841" i="18"/>
  <c r="L840" i="18"/>
  <c r="L839" i="18"/>
  <c r="L838" i="18"/>
  <c r="L837" i="18"/>
  <c r="L836" i="18"/>
  <c r="L835" i="18"/>
  <c r="L834" i="18"/>
  <c r="L833" i="18"/>
  <c r="L832" i="18"/>
  <c r="L831" i="18"/>
  <c r="L830" i="18"/>
  <c r="L829" i="18"/>
  <c r="L828" i="18"/>
  <c r="L827" i="18"/>
  <c r="L826" i="18"/>
  <c r="L825" i="18"/>
  <c r="L824" i="18"/>
  <c r="L823" i="18"/>
  <c r="L822" i="18"/>
  <c r="L821" i="18"/>
  <c r="L820" i="18"/>
  <c r="L819" i="18"/>
  <c r="L818" i="18"/>
  <c r="L817" i="18"/>
  <c r="L816" i="18"/>
  <c r="L815" i="18"/>
  <c r="L814" i="18"/>
  <c r="L813" i="18"/>
  <c r="L812" i="18"/>
  <c r="L811" i="18"/>
  <c r="L810" i="18"/>
  <c r="L809" i="18"/>
  <c r="L808" i="18"/>
  <c r="L807" i="18"/>
  <c r="L806" i="18"/>
  <c r="L805" i="18"/>
  <c r="L804" i="18"/>
  <c r="L803" i="18"/>
  <c r="L802" i="18"/>
  <c r="L801" i="18"/>
  <c r="L800" i="18"/>
  <c r="L799" i="18"/>
  <c r="L798" i="18"/>
  <c r="L797" i="18"/>
  <c r="L796" i="18"/>
  <c r="L795" i="18"/>
  <c r="L794" i="18"/>
  <c r="L793" i="18"/>
  <c r="L792" i="18"/>
  <c r="L791" i="18"/>
  <c r="L790" i="18"/>
  <c r="L789" i="18"/>
  <c r="L788" i="18"/>
  <c r="L787" i="18"/>
  <c r="L786" i="18"/>
  <c r="L785" i="18"/>
  <c r="L784" i="18"/>
  <c r="L783" i="18"/>
  <c r="L782" i="18"/>
  <c r="L781" i="18"/>
  <c r="L780" i="18"/>
  <c r="L779" i="18"/>
  <c r="L778" i="18"/>
  <c r="L777" i="18"/>
  <c r="L776" i="18"/>
  <c r="L775" i="18"/>
  <c r="L774" i="18"/>
  <c r="L773" i="18"/>
  <c r="L772" i="18"/>
  <c r="L771" i="18"/>
  <c r="L770" i="18"/>
  <c r="L769" i="18"/>
  <c r="L768" i="18"/>
  <c r="L767" i="18"/>
  <c r="L766" i="18"/>
  <c r="L765" i="18"/>
  <c r="L764" i="18"/>
  <c r="L763" i="18"/>
  <c r="L762" i="18"/>
  <c r="L761" i="18"/>
  <c r="L760" i="18"/>
  <c r="L759" i="18"/>
  <c r="L758" i="18"/>
  <c r="L757" i="18"/>
  <c r="L756" i="18"/>
  <c r="L755" i="18"/>
  <c r="L754" i="18"/>
  <c r="L753" i="18"/>
  <c r="L752" i="18"/>
  <c r="L751" i="18"/>
  <c r="L750" i="18"/>
  <c r="L749" i="18"/>
  <c r="L748" i="18"/>
  <c r="L747" i="18"/>
  <c r="L746" i="18"/>
  <c r="L745" i="18"/>
  <c r="L744" i="18"/>
  <c r="L743" i="18"/>
  <c r="L742" i="18"/>
  <c r="L741" i="18"/>
  <c r="L740" i="18"/>
  <c r="L739" i="18"/>
  <c r="L738" i="18"/>
  <c r="L737" i="18"/>
  <c r="L736" i="18"/>
  <c r="L735" i="18"/>
  <c r="L734" i="18"/>
  <c r="L733" i="18"/>
  <c r="L732" i="18"/>
  <c r="L731" i="18"/>
  <c r="L730" i="18"/>
  <c r="L729" i="18"/>
  <c r="L728" i="18"/>
  <c r="L727" i="18"/>
  <c r="L726" i="18"/>
  <c r="L725" i="18"/>
  <c r="L724" i="18"/>
  <c r="L723" i="18"/>
  <c r="L722" i="18"/>
  <c r="L721" i="18"/>
  <c r="L720" i="18"/>
  <c r="L719" i="18"/>
  <c r="L718" i="18"/>
  <c r="L717" i="18"/>
  <c r="L716" i="18"/>
  <c r="L715" i="18"/>
  <c r="L714" i="18"/>
  <c r="L713" i="18"/>
  <c r="L712" i="18"/>
  <c r="L711" i="18"/>
  <c r="L710" i="18"/>
  <c r="L709" i="18"/>
  <c r="L708" i="18"/>
  <c r="L707" i="18"/>
  <c r="L706" i="18"/>
  <c r="L705" i="18"/>
  <c r="L704" i="18"/>
  <c r="L703" i="18"/>
  <c r="L702" i="18"/>
  <c r="L701" i="18"/>
  <c r="L700" i="18"/>
  <c r="L699" i="18"/>
  <c r="L698" i="18"/>
  <c r="L697" i="18"/>
  <c r="L696" i="18"/>
  <c r="L695" i="18"/>
  <c r="L694" i="18"/>
  <c r="L693" i="18"/>
  <c r="L692" i="18"/>
  <c r="L691" i="18"/>
  <c r="L690" i="18"/>
  <c r="L689" i="18"/>
  <c r="L688" i="18"/>
  <c r="L687" i="18"/>
  <c r="L686" i="18"/>
  <c r="L685" i="18"/>
  <c r="L684" i="18"/>
  <c r="L683" i="18"/>
  <c r="L682" i="18"/>
  <c r="L681" i="18"/>
  <c r="L680" i="18"/>
  <c r="L679" i="18"/>
  <c r="L678" i="18"/>
  <c r="L677" i="18"/>
  <c r="L676" i="18"/>
  <c r="L675" i="18"/>
  <c r="L674" i="18"/>
  <c r="L673" i="18"/>
  <c r="L672" i="18"/>
  <c r="L671" i="18"/>
  <c r="L670" i="18"/>
  <c r="L669" i="18"/>
  <c r="L668" i="18"/>
  <c r="L667" i="18"/>
  <c r="L666" i="18"/>
  <c r="L665" i="18"/>
  <c r="L664" i="18"/>
  <c r="L663" i="18"/>
  <c r="L662" i="18"/>
  <c r="L661" i="18"/>
  <c r="L660" i="18"/>
  <c r="L659" i="18"/>
  <c r="L658" i="18"/>
  <c r="L657" i="18"/>
  <c r="L656" i="18"/>
  <c r="L655" i="18"/>
  <c r="L654" i="18"/>
  <c r="L653" i="18"/>
  <c r="L652" i="18"/>
  <c r="L651" i="18"/>
  <c r="L650" i="18"/>
  <c r="L649" i="18"/>
  <c r="L648" i="18"/>
  <c r="L647" i="18"/>
  <c r="L646" i="18"/>
  <c r="L645" i="18"/>
  <c r="L644" i="18"/>
  <c r="L643" i="18"/>
  <c r="L642" i="18"/>
  <c r="L641" i="18"/>
  <c r="L640" i="18"/>
  <c r="L639" i="18"/>
  <c r="L638" i="18"/>
  <c r="L637" i="18"/>
  <c r="L636" i="18"/>
  <c r="L635" i="18"/>
  <c r="L634" i="18"/>
  <c r="L633" i="18"/>
  <c r="L632" i="18"/>
  <c r="L631" i="18"/>
  <c r="L630" i="18"/>
  <c r="L629" i="18"/>
  <c r="L628" i="18"/>
  <c r="L627" i="18"/>
  <c r="L626" i="18"/>
  <c r="L625" i="18"/>
  <c r="L624" i="18"/>
  <c r="L623" i="18"/>
  <c r="L622" i="18"/>
  <c r="L621" i="18"/>
  <c r="L620" i="18"/>
  <c r="L619" i="18"/>
  <c r="L618" i="18"/>
  <c r="L617" i="18"/>
  <c r="L616" i="18"/>
  <c r="L615" i="18"/>
  <c r="L614" i="18"/>
  <c r="L613" i="18"/>
  <c r="L612" i="18"/>
  <c r="L611" i="18"/>
  <c r="L610" i="18"/>
  <c r="L609" i="18"/>
  <c r="L608" i="18"/>
  <c r="L607" i="18"/>
  <c r="L606" i="18"/>
  <c r="L605" i="18"/>
  <c r="L604" i="18"/>
  <c r="L603" i="18"/>
  <c r="L602" i="18"/>
  <c r="L601" i="18"/>
  <c r="L600" i="18"/>
  <c r="L599" i="18"/>
  <c r="L598" i="18"/>
  <c r="L597" i="18"/>
  <c r="L596" i="18"/>
  <c r="L595" i="18"/>
  <c r="L594" i="18"/>
  <c r="L593" i="18"/>
  <c r="L592" i="18"/>
  <c r="L591" i="18"/>
  <c r="L590" i="18"/>
  <c r="L589" i="18"/>
  <c r="L588" i="18"/>
  <c r="L587" i="18"/>
  <c r="L586" i="18"/>
  <c r="L585" i="18"/>
  <c r="L584" i="18"/>
  <c r="L583" i="18"/>
  <c r="L582" i="18"/>
  <c r="L581" i="18"/>
  <c r="L580" i="18"/>
  <c r="L579" i="18"/>
  <c r="L578" i="18"/>
  <c r="L577" i="18"/>
  <c r="L576" i="18"/>
  <c r="L575" i="18"/>
  <c r="L574" i="18"/>
  <c r="L573" i="18"/>
  <c r="L572" i="18"/>
  <c r="L571" i="18"/>
  <c r="L570" i="18"/>
  <c r="L569" i="18"/>
  <c r="L568" i="18"/>
  <c r="L567" i="18"/>
  <c r="L566" i="18"/>
  <c r="L565" i="18"/>
  <c r="L564" i="18"/>
  <c r="L563" i="18"/>
  <c r="L562" i="18"/>
  <c r="L561" i="18"/>
  <c r="L560" i="18"/>
  <c r="L559" i="18"/>
  <c r="L558" i="18"/>
  <c r="L557" i="18"/>
  <c r="L556" i="18"/>
  <c r="L555" i="18"/>
  <c r="L554" i="18"/>
  <c r="L553" i="18"/>
  <c r="L552" i="18"/>
  <c r="L551" i="18"/>
  <c r="L550" i="18"/>
  <c r="L549" i="18"/>
  <c r="L548" i="18"/>
  <c r="L547" i="18"/>
  <c r="L546" i="18"/>
  <c r="L545" i="18"/>
  <c r="L544" i="18"/>
  <c r="L543" i="18"/>
  <c r="L542" i="18"/>
  <c r="L541" i="18"/>
  <c r="L540" i="18"/>
  <c r="L539" i="18"/>
  <c r="L538" i="18"/>
  <c r="L537" i="18"/>
  <c r="L536" i="18"/>
  <c r="L535" i="18"/>
  <c r="L534" i="18"/>
  <c r="L533" i="18"/>
  <c r="L532" i="18"/>
  <c r="L531" i="18"/>
  <c r="L530" i="18"/>
  <c r="L529" i="18"/>
  <c r="L528" i="18"/>
  <c r="L527" i="18"/>
  <c r="L526" i="18"/>
  <c r="L525" i="18"/>
  <c r="L524" i="18"/>
  <c r="L523" i="18"/>
  <c r="L522" i="18"/>
  <c r="L521" i="18"/>
  <c r="L520" i="18"/>
  <c r="L519" i="18"/>
  <c r="L518" i="18"/>
  <c r="L517" i="18"/>
  <c r="L516" i="18"/>
  <c r="L515" i="18"/>
  <c r="L514" i="18"/>
  <c r="L513" i="18"/>
  <c r="L512" i="18"/>
  <c r="L511" i="18"/>
  <c r="L510" i="18"/>
  <c r="L509" i="18"/>
  <c r="L508" i="18"/>
  <c r="L507" i="18"/>
  <c r="L506" i="18"/>
  <c r="L505" i="18"/>
  <c r="L504" i="18"/>
  <c r="L503" i="18"/>
  <c r="L502" i="18"/>
  <c r="L501" i="18"/>
  <c r="L500" i="18"/>
  <c r="L499" i="18"/>
  <c r="L498" i="18"/>
  <c r="L497" i="18"/>
  <c r="L496" i="18"/>
  <c r="L495" i="18"/>
  <c r="L494" i="18"/>
  <c r="L493" i="18"/>
  <c r="L492" i="18"/>
  <c r="L491" i="18"/>
  <c r="L490" i="18"/>
  <c r="L489" i="18"/>
  <c r="L488" i="18"/>
  <c r="L487" i="18"/>
  <c r="L486" i="18"/>
  <c r="L485" i="18"/>
  <c r="L484" i="18"/>
  <c r="L483" i="18"/>
  <c r="L482" i="18"/>
  <c r="L481" i="18"/>
  <c r="L480" i="18"/>
  <c r="L479" i="18"/>
  <c r="L478" i="18"/>
  <c r="L477" i="18"/>
  <c r="L476" i="18"/>
  <c r="L475" i="18"/>
  <c r="L474" i="18"/>
  <c r="L473" i="18"/>
  <c r="L472" i="18"/>
  <c r="L471" i="18"/>
  <c r="L470" i="18"/>
  <c r="L469" i="18"/>
  <c r="L468" i="18"/>
  <c r="L467" i="18"/>
  <c r="L466" i="18"/>
  <c r="L465" i="18"/>
  <c r="L464" i="18"/>
  <c r="L463" i="18"/>
  <c r="L462" i="18"/>
  <c r="L461" i="18"/>
  <c r="L460" i="18"/>
  <c r="L459" i="18"/>
  <c r="L458" i="18"/>
  <c r="L457" i="18"/>
  <c r="L456" i="18"/>
  <c r="L455" i="18"/>
  <c r="L454" i="18"/>
  <c r="L453" i="18"/>
  <c r="L452" i="18"/>
  <c r="L451" i="18"/>
  <c r="L450" i="18"/>
  <c r="L449" i="18"/>
  <c r="L448" i="18"/>
  <c r="L447" i="18"/>
  <c r="L446" i="18"/>
  <c r="L445" i="18"/>
  <c r="L444" i="18"/>
  <c r="L443" i="18"/>
  <c r="L442" i="18"/>
  <c r="L441" i="18"/>
  <c r="L440" i="18"/>
  <c r="L439" i="18"/>
  <c r="L438" i="18"/>
  <c r="L437" i="18"/>
  <c r="L436" i="18"/>
  <c r="L435" i="18"/>
  <c r="L434" i="18"/>
  <c r="L433" i="18"/>
  <c r="L432" i="18"/>
  <c r="L431" i="18"/>
  <c r="L430" i="18"/>
  <c r="L429" i="18"/>
  <c r="L428" i="18"/>
  <c r="L427" i="18"/>
  <c r="L426" i="18"/>
  <c r="L425" i="18"/>
  <c r="L424" i="18"/>
  <c r="L423" i="18"/>
  <c r="L422" i="18"/>
  <c r="L421" i="18"/>
  <c r="L420" i="18"/>
  <c r="L419" i="18"/>
  <c r="L418" i="18"/>
  <c r="L417" i="18"/>
  <c r="L416" i="18"/>
  <c r="L415" i="18"/>
  <c r="L414" i="18"/>
  <c r="L413" i="18"/>
  <c r="L412" i="18"/>
  <c r="L411" i="18"/>
  <c r="L410" i="18"/>
  <c r="L409" i="18"/>
  <c r="L408" i="18"/>
  <c r="L407" i="18"/>
  <c r="L406" i="18"/>
  <c r="L405" i="18"/>
  <c r="L404" i="18"/>
  <c r="L403" i="18"/>
  <c r="L402" i="18"/>
  <c r="L401" i="18"/>
  <c r="L400" i="18"/>
  <c r="L399" i="18"/>
  <c r="L398" i="18"/>
  <c r="L397" i="18"/>
  <c r="L396" i="18"/>
  <c r="L395" i="18"/>
  <c r="L394" i="18"/>
  <c r="L393" i="18"/>
  <c r="L392" i="18"/>
  <c r="L391" i="18"/>
  <c r="L390" i="18"/>
  <c r="L389" i="18"/>
  <c r="L388" i="18"/>
  <c r="L387" i="18"/>
  <c r="L386" i="18"/>
  <c r="L385" i="18"/>
  <c r="L384" i="18"/>
  <c r="L383" i="18"/>
  <c r="L382" i="18"/>
  <c r="L381" i="18"/>
  <c r="L380" i="18"/>
  <c r="L379" i="18"/>
  <c r="L378" i="18"/>
  <c r="L377" i="18"/>
  <c r="L376" i="18"/>
  <c r="L375" i="18"/>
  <c r="L374" i="18"/>
  <c r="L373" i="18"/>
  <c r="L372" i="18"/>
  <c r="L371" i="18"/>
  <c r="L370" i="18"/>
  <c r="L369" i="18"/>
  <c r="L368" i="18"/>
  <c r="L367" i="18"/>
  <c r="L366" i="18"/>
  <c r="L365" i="18"/>
  <c r="L364" i="18"/>
  <c r="L363" i="18"/>
  <c r="L362" i="18"/>
  <c r="L361" i="18"/>
  <c r="L360" i="18"/>
  <c r="L359" i="18"/>
  <c r="L358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L332" i="18"/>
  <c r="L331" i="18"/>
  <c r="L330" i="18"/>
  <c r="L329" i="18"/>
  <c r="L328" i="18"/>
  <c r="L327" i="18"/>
  <c r="L326" i="18"/>
  <c r="L325" i="18"/>
  <c r="L324" i="18"/>
  <c r="L323" i="18"/>
  <c r="L322" i="18"/>
  <c r="L321" i="18"/>
  <c r="L320" i="18"/>
  <c r="L319" i="18"/>
  <c r="L318" i="18"/>
  <c r="L317" i="18"/>
  <c r="L316" i="18"/>
  <c r="L315" i="18"/>
  <c r="L314" i="18"/>
  <c r="L313" i="18"/>
  <c r="L312" i="18"/>
  <c r="L311" i="18"/>
  <c r="L310" i="18"/>
  <c r="L309" i="18"/>
  <c r="L308" i="18"/>
  <c r="L307" i="18"/>
  <c r="L306" i="18"/>
  <c r="L305" i="18"/>
  <c r="L304" i="18"/>
  <c r="L303" i="18"/>
  <c r="L302" i="18"/>
  <c r="L301" i="18"/>
  <c r="L300" i="18"/>
  <c r="L299" i="18"/>
  <c r="L298" i="18"/>
  <c r="L297" i="18"/>
  <c r="L296" i="18"/>
  <c r="L295" i="18"/>
  <c r="L294" i="18"/>
  <c r="L293" i="18"/>
  <c r="L292" i="18"/>
  <c r="L291" i="18"/>
  <c r="L290" i="18"/>
  <c r="L289" i="18"/>
  <c r="L288" i="18"/>
  <c r="L287" i="18"/>
  <c r="L286" i="18"/>
  <c r="L285" i="18"/>
  <c r="L284" i="18"/>
  <c r="L283" i="18"/>
  <c r="L282" i="18"/>
  <c r="L281" i="18"/>
  <c r="L280" i="18"/>
  <c r="L279" i="18"/>
  <c r="L278" i="18"/>
  <c r="L277" i="18"/>
  <c r="L276" i="18"/>
  <c r="L275" i="18"/>
  <c r="L274" i="18"/>
  <c r="L273" i="18"/>
  <c r="L272" i="18"/>
  <c r="L271" i="18"/>
  <c r="L270" i="18"/>
  <c r="L269" i="18"/>
  <c r="L268" i="18"/>
  <c r="L267" i="18"/>
  <c r="L266" i="18"/>
  <c r="L265" i="18"/>
  <c r="L264" i="18"/>
  <c r="L263" i="18"/>
  <c r="L262" i="18"/>
  <c r="L261" i="18"/>
  <c r="L260" i="18"/>
  <c r="L259" i="18"/>
  <c r="L258" i="18"/>
  <c r="L257" i="18"/>
  <c r="L256" i="18"/>
  <c r="L255" i="18"/>
  <c r="L254" i="18"/>
  <c r="L253" i="18"/>
  <c r="L252" i="18"/>
  <c r="L251" i="18"/>
  <c r="L250" i="18"/>
  <c r="L249" i="18"/>
  <c r="L248" i="18"/>
  <c r="L247" i="18"/>
  <c r="L246" i="18"/>
  <c r="L245" i="18"/>
  <c r="L244" i="18"/>
  <c r="L243" i="18"/>
  <c r="L242" i="18"/>
  <c r="L241" i="18"/>
  <c r="L240" i="18"/>
  <c r="L239" i="18"/>
  <c r="L238" i="18"/>
  <c r="L237" i="18"/>
  <c r="L236" i="18"/>
  <c r="L235" i="18"/>
  <c r="L234" i="18"/>
  <c r="L233" i="18"/>
  <c r="L232" i="18"/>
  <c r="L231" i="18"/>
  <c r="L230" i="18"/>
  <c r="L229" i="18"/>
  <c r="L228" i="18"/>
  <c r="L227" i="18"/>
  <c r="L226" i="18"/>
  <c r="L225" i="18"/>
  <c r="L224" i="18"/>
  <c r="L223" i="18"/>
  <c r="L222" i="18"/>
  <c r="L221" i="18"/>
  <c r="L220" i="18"/>
  <c r="L219" i="18"/>
  <c r="L218" i="18"/>
  <c r="L217" i="18"/>
  <c r="L216" i="18"/>
  <c r="L215" i="18"/>
  <c r="L214" i="18"/>
  <c r="L213" i="18"/>
  <c r="L212" i="18"/>
  <c r="L211" i="18"/>
  <c r="L210" i="18"/>
  <c r="L209" i="18"/>
  <c r="L208" i="18"/>
  <c r="L207" i="18"/>
  <c r="L206" i="18"/>
  <c r="L205" i="18"/>
  <c r="L204" i="18"/>
  <c r="L203" i="18"/>
  <c r="L202" i="18"/>
  <c r="L201" i="18"/>
  <c r="L200" i="18"/>
  <c r="L199" i="18"/>
  <c r="L198" i="18"/>
  <c r="L197" i="18"/>
  <c r="L196" i="18"/>
  <c r="L195" i="18"/>
  <c r="L194" i="18"/>
  <c r="L193" i="18"/>
  <c r="L192" i="18"/>
  <c r="L191" i="18"/>
  <c r="L190" i="18"/>
  <c r="L189" i="18"/>
  <c r="L188" i="18"/>
  <c r="L187" i="18"/>
  <c r="L186" i="18"/>
  <c r="L185" i="18"/>
  <c r="L184" i="18"/>
  <c r="L183" i="18"/>
  <c r="L182" i="18"/>
  <c r="L181" i="18"/>
  <c r="L180" i="18"/>
  <c r="L179" i="18"/>
  <c r="L178" i="18"/>
  <c r="L177" i="18"/>
  <c r="L176" i="18"/>
  <c r="L175" i="18"/>
  <c r="L174" i="18"/>
  <c r="L173" i="18"/>
  <c r="L172" i="18"/>
  <c r="L171" i="18"/>
  <c r="L170" i="18"/>
  <c r="L169" i="18"/>
  <c r="L168" i="18"/>
  <c r="L167" i="18"/>
  <c r="L166" i="18"/>
  <c r="L165" i="18"/>
  <c r="L164" i="18"/>
  <c r="L163" i="18"/>
  <c r="L162" i="18"/>
  <c r="L161" i="18"/>
  <c r="L160" i="18"/>
  <c r="L159" i="18"/>
  <c r="L158" i="18"/>
  <c r="L157" i="18"/>
  <c r="L156" i="18"/>
  <c r="L155" i="18"/>
  <c r="L154" i="18"/>
  <c r="L153" i="18"/>
  <c r="L152" i="18"/>
  <c r="L151" i="18"/>
  <c r="L150" i="18"/>
  <c r="L149" i="18"/>
  <c r="L148" i="18"/>
  <c r="L147" i="18"/>
  <c r="L146" i="18"/>
  <c r="L145" i="18"/>
  <c r="L144" i="18"/>
  <c r="L143" i="18"/>
  <c r="L142" i="18"/>
  <c r="L141" i="18"/>
  <c r="L140" i="18"/>
  <c r="L139" i="18"/>
  <c r="L138" i="18"/>
  <c r="L137" i="18"/>
  <c r="L136" i="18"/>
  <c r="L135" i="18"/>
  <c r="L134" i="18"/>
  <c r="L133" i="18"/>
  <c r="L132" i="18"/>
  <c r="L131" i="18"/>
  <c r="L130" i="18"/>
  <c r="L129" i="18"/>
  <c r="L128" i="18"/>
  <c r="L127" i="18"/>
  <c r="L126" i="18"/>
  <c r="L125" i="18"/>
  <c r="L124" i="18"/>
  <c r="L123" i="18"/>
  <c r="L122" i="18"/>
  <c r="L121" i="18"/>
  <c r="L120" i="18"/>
  <c r="L119" i="18"/>
  <c r="L118" i="18"/>
  <c r="L117" i="18"/>
  <c r="L116" i="18"/>
  <c r="L115" i="18"/>
  <c r="L114" i="18"/>
  <c r="L113" i="18"/>
  <c r="L112" i="18"/>
  <c r="L111" i="18"/>
  <c r="L110" i="18"/>
  <c r="L109" i="18"/>
  <c r="L108" i="18"/>
  <c r="L107" i="18"/>
  <c r="L106" i="18"/>
  <c r="L105" i="18"/>
  <c r="L104" i="18"/>
  <c r="L103" i="18"/>
  <c r="L102" i="18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L79" i="18"/>
  <c r="L78" i="18"/>
  <c r="L77" i="18"/>
  <c r="L76" i="18"/>
  <c r="L75" i="18"/>
  <c r="L74" i="18"/>
  <c r="L73" i="18"/>
  <c r="L72" i="18"/>
  <c r="L71" i="18"/>
  <c r="L70" i="18"/>
  <c r="L69" i="18"/>
  <c r="L68" i="18"/>
  <c r="L67" i="18"/>
  <c r="L66" i="18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42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5" i="18"/>
  <c r="L14" i="18"/>
  <c r="L13" i="18"/>
  <c r="L12" i="18"/>
  <c r="L11" i="18"/>
  <c r="L10" i="18"/>
  <c r="L9" i="18"/>
  <c r="L8" i="18"/>
  <c r="L7" i="18"/>
  <c r="L6" i="18"/>
  <c r="L5" i="18"/>
  <c r="L4" i="18"/>
  <c r="L3" i="18"/>
  <c r="AJ3" i="18" s="1"/>
  <c r="L2" i="18"/>
  <c r="AJ2" i="18" s="1"/>
  <c r="J2" i="18"/>
  <c r="J3" i="18" s="1"/>
  <c r="J4" i="18" s="1"/>
  <c r="R841" i="18"/>
  <c r="R840" i="18"/>
  <c r="R839" i="18"/>
  <c r="R838" i="18"/>
  <c r="R837" i="18"/>
  <c r="R836" i="18"/>
  <c r="R835" i="18"/>
  <c r="R834" i="18"/>
  <c r="R833" i="18"/>
  <c r="R832" i="18"/>
  <c r="R831" i="18"/>
  <c r="R830" i="18"/>
  <c r="R829" i="18"/>
  <c r="R828" i="18"/>
  <c r="R827" i="18"/>
  <c r="R826" i="18"/>
  <c r="R825" i="18"/>
  <c r="R824" i="18"/>
  <c r="R823" i="18"/>
  <c r="R822" i="18"/>
  <c r="R821" i="18"/>
  <c r="R820" i="18"/>
  <c r="R819" i="18"/>
  <c r="R818" i="18"/>
  <c r="R817" i="18"/>
  <c r="R816" i="18"/>
  <c r="R815" i="18"/>
  <c r="R814" i="18"/>
  <c r="R813" i="18"/>
  <c r="R812" i="18"/>
  <c r="R811" i="18"/>
  <c r="R810" i="18"/>
  <c r="R809" i="18"/>
  <c r="R808" i="18"/>
  <c r="R807" i="18"/>
  <c r="R806" i="18"/>
  <c r="R805" i="18"/>
  <c r="R804" i="18"/>
  <c r="R803" i="18"/>
  <c r="R802" i="18"/>
  <c r="R801" i="18"/>
  <c r="R800" i="18"/>
  <c r="R799" i="18"/>
  <c r="R798" i="18"/>
  <c r="R797" i="18"/>
  <c r="R796" i="18"/>
  <c r="R795" i="18"/>
  <c r="R794" i="18"/>
  <c r="R793" i="18"/>
  <c r="R792" i="18"/>
  <c r="R791" i="18"/>
  <c r="R790" i="18"/>
  <c r="R789" i="18"/>
  <c r="R788" i="18"/>
  <c r="R787" i="18"/>
  <c r="R786" i="18"/>
  <c r="R785" i="18"/>
  <c r="R784" i="18"/>
  <c r="R783" i="18"/>
  <c r="R782" i="18"/>
  <c r="R781" i="18"/>
  <c r="R780" i="18"/>
  <c r="R779" i="18"/>
  <c r="R778" i="18"/>
  <c r="R777" i="18"/>
  <c r="R776" i="18"/>
  <c r="R775" i="18"/>
  <c r="R774" i="18"/>
  <c r="R773" i="18"/>
  <c r="R772" i="18"/>
  <c r="R771" i="18"/>
  <c r="R770" i="18"/>
  <c r="R769" i="18"/>
  <c r="R768" i="18"/>
  <c r="R767" i="18"/>
  <c r="R766" i="18"/>
  <c r="R765" i="18"/>
  <c r="R764" i="18"/>
  <c r="R763" i="18"/>
  <c r="R762" i="18"/>
  <c r="R761" i="18"/>
  <c r="R760" i="18"/>
  <c r="R759" i="18"/>
  <c r="R758" i="18"/>
  <c r="R757" i="18"/>
  <c r="R756" i="18"/>
  <c r="R755" i="18"/>
  <c r="R754" i="18"/>
  <c r="R753" i="18"/>
  <c r="R752" i="18"/>
  <c r="R751" i="18"/>
  <c r="R750" i="18"/>
  <c r="R749" i="18"/>
  <c r="R748" i="18"/>
  <c r="R747" i="18"/>
  <c r="R746" i="18"/>
  <c r="R745" i="18"/>
  <c r="R744" i="18"/>
  <c r="R743" i="18"/>
  <c r="R742" i="18"/>
  <c r="R741" i="18"/>
  <c r="R740" i="18"/>
  <c r="R739" i="18"/>
  <c r="R738" i="18"/>
  <c r="R737" i="18"/>
  <c r="R736" i="18"/>
  <c r="R735" i="18"/>
  <c r="R734" i="18"/>
  <c r="R733" i="18"/>
  <c r="R732" i="18"/>
  <c r="R731" i="18"/>
  <c r="R730" i="18"/>
  <c r="R729" i="18"/>
  <c r="R728" i="18"/>
  <c r="R727" i="18"/>
  <c r="R726" i="18"/>
  <c r="R725" i="18"/>
  <c r="R724" i="18"/>
  <c r="R723" i="18"/>
  <c r="R722" i="18"/>
  <c r="R721" i="18"/>
  <c r="R720" i="18"/>
  <c r="R719" i="18"/>
  <c r="R718" i="18"/>
  <c r="R717" i="18"/>
  <c r="R716" i="18"/>
  <c r="R715" i="18"/>
  <c r="R714" i="18"/>
  <c r="R713" i="18"/>
  <c r="R712" i="18"/>
  <c r="R711" i="18"/>
  <c r="R710" i="18"/>
  <c r="R709" i="18"/>
  <c r="R708" i="18"/>
  <c r="R707" i="18"/>
  <c r="R706" i="18"/>
  <c r="R705" i="18"/>
  <c r="R704" i="18"/>
  <c r="R703" i="18"/>
  <c r="R702" i="18"/>
  <c r="R701" i="18"/>
  <c r="R700" i="18"/>
  <c r="R699" i="18"/>
  <c r="R698" i="18"/>
  <c r="R697" i="18"/>
  <c r="R696" i="18"/>
  <c r="R695" i="18"/>
  <c r="R694" i="18"/>
  <c r="R693" i="18"/>
  <c r="R692" i="18"/>
  <c r="R691" i="18"/>
  <c r="R690" i="18"/>
  <c r="R689" i="18"/>
  <c r="R688" i="18"/>
  <c r="R687" i="18"/>
  <c r="R686" i="18"/>
  <c r="R685" i="18"/>
  <c r="R684" i="18"/>
  <c r="R683" i="18"/>
  <c r="R682" i="18"/>
  <c r="R681" i="18"/>
  <c r="R680" i="18"/>
  <c r="R679" i="18"/>
  <c r="R678" i="18"/>
  <c r="R677" i="18"/>
  <c r="R676" i="18"/>
  <c r="R675" i="18"/>
  <c r="R674" i="18"/>
  <c r="R673" i="18"/>
  <c r="R672" i="18"/>
  <c r="R671" i="18"/>
  <c r="R670" i="18"/>
  <c r="R669" i="18"/>
  <c r="R668" i="18"/>
  <c r="R667" i="18"/>
  <c r="R666" i="18"/>
  <c r="R665" i="18"/>
  <c r="R664" i="18"/>
  <c r="R663" i="18"/>
  <c r="R662" i="18"/>
  <c r="R661" i="18"/>
  <c r="R660" i="18"/>
  <c r="R659" i="18"/>
  <c r="R658" i="18"/>
  <c r="R657" i="18"/>
  <c r="R656" i="18"/>
  <c r="R655" i="18"/>
  <c r="R654" i="18"/>
  <c r="R653" i="18"/>
  <c r="R652" i="18"/>
  <c r="R651" i="18"/>
  <c r="R650" i="18"/>
  <c r="R649" i="18"/>
  <c r="R648" i="18"/>
  <c r="R647" i="18"/>
  <c r="R646" i="18"/>
  <c r="R645" i="18"/>
  <c r="R644" i="18"/>
  <c r="R643" i="18"/>
  <c r="R642" i="18"/>
  <c r="R641" i="18"/>
  <c r="R640" i="18"/>
  <c r="R639" i="18"/>
  <c r="R638" i="18"/>
  <c r="R637" i="18"/>
  <c r="R636" i="18"/>
  <c r="R635" i="18"/>
  <c r="R634" i="18"/>
  <c r="R633" i="18"/>
  <c r="R632" i="18"/>
  <c r="R631" i="18"/>
  <c r="R630" i="18"/>
  <c r="R629" i="18"/>
  <c r="R628" i="18"/>
  <c r="R627" i="18"/>
  <c r="R626" i="18"/>
  <c r="R625" i="18"/>
  <c r="R624" i="18"/>
  <c r="R623" i="18"/>
  <c r="R622" i="18"/>
  <c r="R621" i="18"/>
  <c r="R620" i="18"/>
  <c r="R619" i="18"/>
  <c r="R618" i="18"/>
  <c r="R617" i="18"/>
  <c r="R616" i="18"/>
  <c r="R615" i="18"/>
  <c r="R614" i="18"/>
  <c r="R613" i="18"/>
  <c r="R612" i="18"/>
  <c r="R611" i="18"/>
  <c r="R610" i="18"/>
  <c r="R609" i="18"/>
  <c r="R608" i="18"/>
  <c r="R607" i="18"/>
  <c r="R606" i="18"/>
  <c r="R605" i="18"/>
  <c r="R604" i="18"/>
  <c r="R603" i="18"/>
  <c r="R602" i="18"/>
  <c r="R601" i="18"/>
  <c r="R600" i="18"/>
  <c r="R599" i="18"/>
  <c r="R598" i="18"/>
  <c r="R597" i="18"/>
  <c r="R596" i="18"/>
  <c r="R595" i="18"/>
  <c r="R594" i="18"/>
  <c r="R593" i="18"/>
  <c r="R592" i="18"/>
  <c r="R591" i="18"/>
  <c r="R590" i="18"/>
  <c r="R589" i="18"/>
  <c r="R588" i="18"/>
  <c r="R587" i="18"/>
  <c r="R586" i="18"/>
  <c r="R585" i="18"/>
  <c r="R584" i="18"/>
  <c r="R583" i="18"/>
  <c r="R582" i="18"/>
  <c r="R581" i="18"/>
  <c r="R580" i="18"/>
  <c r="R579" i="18"/>
  <c r="R578" i="18"/>
  <c r="R577" i="18"/>
  <c r="R576" i="18"/>
  <c r="R575" i="18"/>
  <c r="R574" i="18"/>
  <c r="R573" i="18"/>
  <c r="R572" i="18"/>
  <c r="R571" i="18"/>
  <c r="R570" i="18"/>
  <c r="R569" i="18"/>
  <c r="R568" i="18"/>
  <c r="R567" i="18"/>
  <c r="R566" i="18"/>
  <c r="R565" i="18"/>
  <c r="R564" i="18"/>
  <c r="R563" i="18"/>
  <c r="R562" i="18"/>
  <c r="R561" i="18"/>
  <c r="R560" i="18"/>
  <c r="R559" i="18"/>
  <c r="R558" i="18"/>
  <c r="R557" i="18"/>
  <c r="R556" i="18"/>
  <c r="R555" i="18"/>
  <c r="R554" i="18"/>
  <c r="R553" i="18"/>
  <c r="R552" i="18"/>
  <c r="R551" i="18"/>
  <c r="R550" i="18"/>
  <c r="R549" i="18"/>
  <c r="R548" i="18"/>
  <c r="R547" i="18"/>
  <c r="R546" i="18"/>
  <c r="R545" i="18"/>
  <c r="R544" i="18"/>
  <c r="R543" i="18"/>
  <c r="R542" i="18"/>
  <c r="R541" i="18"/>
  <c r="R540" i="18"/>
  <c r="R539" i="18"/>
  <c r="R538" i="18"/>
  <c r="R537" i="18"/>
  <c r="R536" i="18"/>
  <c r="R535" i="18"/>
  <c r="R534" i="18"/>
  <c r="R533" i="18"/>
  <c r="R532" i="18"/>
  <c r="R531" i="18"/>
  <c r="R530" i="18"/>
  <c r="R529" i="18"/>
  <c r="R528" i="18"/>
  <c r="R527" i="18"/>
  <c r="R526" i="18"/>
  <c r="R525" i="18"/>
  <c r="R524" i="18"/>
  <c r="R523" i="18"/>
  <c r="R522" i="18"/>
  <c r="R521" i="18"/>
  <c r="R520" i="18"/>
  <c r="R519" i="18"/>
  <c r="R518" i="18"/>
  <c r="R517" i="18"/>
  <c r="R516" i="18"/>
  <c r="R515" i="18"/>
  <c r="R514" i="18"/>
  <c r="R513" i="18"/>
  <c r="R512" i="18"/>
  <c r="R511" i="18"/>
  <c r="R510" i="18"/>
  <c r="R509" i="18"/>
  <c r="R508" i="18"/>
  <c r="R507" i="18"/>
  <c r="R506" i="18"/>
  <c r="R505" i="18"/>
  <c r="R504" i="18"/>
  <c r="R503" i="18"/>
  <c r="R502" i="18"/>
  <c r="R501" i="18"/>
  <c r="R500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AK4" i="18" s="1"/>
  <c r="R4" i="18"/>
  <c r="R3" i="18"/>
  <c r="R2" i="18"/>
  <c r="AK3" i="18" s="1"/>
  <c r="P2" i="18"/>
  <c r="P3" i="18" s="1"/>
  <c r="P4" i="18" s="1"/>
  <c r="Q4" i="18" s="1"/>
  <c r="X841" i="18"/>
  <c r="X840" i="18"/>
  <c r="X839" i="18"/>
  <c r="X838" i="18"/>
  <c r="X837" i="18"/>
  <c r="X836" i="18"/>
  <c r="X835" i="18"/>
  <c r="X834" i="18"/>
  <c r="X833" i="18"/>
  <c r="X832" i="18"/>
  <c r="X831" i="18"/>
  <c r="X830" i="18"/>
  <c r="X829" i="18"/>
  <c r="X828" i="18"/>
  <c r="X827" i="18"/>
  <c r="X826" i="18"/>
  <c r="X825" i="18"/>
  <c r="X824" i="18"/>
  <c r="X823" i="18"/>
  <c r="X822" i="18"/>
  <c r="X821" i="18"/>
  <c r="X820" i="18"/>
  <c r="X819" i="18"/>
  <c r="X818" i="18"/>
  <c r="X817" i="18"/>
  <c r="X816" i="18"/>
  <c r="X815" i="18"/>
  <c r="X814" i="18"/>
  <c r="X813" i="18"/>
  <c r="X812" i="18"/>
  <c r="X811" i="18"/>
  <c r="X810" i="18"/>
  <c r="X809" i="18"/>
  <c r="X808" i="18"/>
  <c r="X807" i="18"/>
  <c r="X806" i="18"/>
  <c r="X805" i="18"/>
  <c r="X804" i="18"/>
  <c r="X803" i="18"/>
  <c r="X802" i="18"/>
  <c r="X801" i="18"/>
  <c r="X800" i="18"/>
  <c r="X799" i="18"/>
  <c r="X798" i="18"/>
  <c r="X797" i="18"/>
  <c r="X796" i="18"/>
  <c r="X795" i="18"/>
  <c r="X794" i="18"/>
  <c r="X793" i="18"/>
  <c r="X792" i="18"/>
  <c r="X791" i="18"/>
  <c r="X790" i="18"/>
  <c r="X789" i="18"/>
  <c r="X788" i="18"/>
  <c r="X787" i="18"/>
  <c r="X786" i="18"/>
  <c r="X785" i="18"/>
  <c r="X784" i="18"/>
  <c r="X783" i="18"/>
  <c r="X782" i="18"/>
  <c r="X781" i="18"/>
  <c r="X780" i="18"/>
  <c r="X779" i="18"/>
  <c r="X778" i="18"/>
  <c r="X777" i="18"/>
  <c r="X776" i="18"/>
  <c r="X775" i="18"/>
  <c r="X774" i="18"/>
  <c r="X773" i="18"/>
  <c r="X772" i="18"/>
  <c r="X771" i="18"/>
  <c r="X770" i="18"/>
  <c r="X769" i="18"/>
  <c r="X768" i="18"/>
  <c r="X767" i="18"/>
  <c r="X766" i="18"/>
  <c r="X765" i="18"/>
  <c r="X764" i="18"/>
  <c r="X763" i="18"/>
  <c r="X762" i="18"/>
  <c r="X761" i="18"/>
  <c r="X760" i="18"/>
  <c r="X759" i="18"/>
  <c r="X758" i="18"/>
  <c r="X757" i="18"/>
  <c r="X756" i="18"/>
  <c r="X755" i="18"/>
  <c r="X754" i="18"/>
  <c r="X753" i="18"/>
  <c r="X752" i="18"/>
  <c r="X751" i="18"/>
  <c r="X750" i="18"/>
  <c r="X749" i="18"/>
  <c r="X748" i="18"/>
  <c r="X747" i="18"/>
  <c r="X746" i="18"/>
  <c r="X745" i="18"/>
  <c r="X744" i="18"/>
  <c r="X743" i="18"/>
  <c r="X742" i="18"/>
  <c r="X741" i="18"/>
  <c r="X740" i="18"/>
  <c r="X739" i="18"/>
  <c r="X738" i="18"/>
  <c r="X737" i="18"/>
  <c r="X736" i="18"/>
  <c r="X735" i="18"/>
  <c r="X734" i="18"/>
  <c r="X733" i="18"/>
  <c r="X732" i="18"/>
  <c r="X731" i="18"/>
  <c r="X730" i="18"/>
  <c r="X729" i="18"/>
  <c r="X728" i="18"/>
  <c r="X727" i="18"/>
  <c r="X726" i="18"/>
  <c r="X725" i="18"/>
  <c r="X724" i="18"/>
  <c r="X723" i="18"/>
  <c r="X722" i="18"/>
  <c r="X721" i="18"/>
  <c r="X720" i="18"/>
  <c r="X719" i="18"/>
  <c r="X718" i="18"/>
  <c r="X717" i="18"/>
  <c r="X716" i="18"/>
  <c r="X715" i="18"/>
  <c r="X714" i="18"/>
  <c r="X713" i="18"/>
  <c r="X712" i="18"/>
  <c r="X711" i="18"/>
  <c r="X710" i="18"/>
  <c r="X709" i="18"/>
  <c r="X708" i="18"/>
  <c r="X707" i="18"/>
  <c r="X706" i="18"/>
  <c r="X705" i="18"/>
  <c r="X704" i="18"/>
  <c r="X703" i="18"/>
  <c r="X702" i="18"/>
  <c r="X701" i="18"/>
  <c r="X700" i="18"/>
  <c r="X699" i="18"/>
  <c r="X698" i="18"/>
  <c r="X697" i="18"/>
  <c r="X696" i="18"/>
  <c r="X695" i="18"/>
  <c r="X694" i="18"/>
  <c r="X693" i="18"/>
  <c r="X692" i="18"/>
  <c r="X691" i="18"/>
  <c r="X690" i="18"/>
  <c r="X689" i="18"/>
  <c r="X688" i="18"/>
  <c r="X687" i="18"/>
  <c r="X686" i="18"/>
  <c r="X685" i="18"/>
  <c r="X684" i="18"/>
  <c r="X683" i="18"/>
  <c r="X682" i="18"/>
  <c r="X681" i="18"/>
  <c r="X680" i="18"/>
  <c r="X679" i="18"/>
  <c r="X678" i="18"/>
  <c r="X677" i="18"/>
  <c r="X676" i="18"/>
  <c r="X675" i="18"/>
  <c r="X674" i="18"/>
  <c r="X673" i="18"/>
  <c r="X672" i="18"/>
  <c r="X671" i="18"/>
  <c r="X670" i="18"/>
  <c r="X669" i="18"/>
  <c r="X668" i="18"/>
  <c r="X667" i="18"/>
  <c r="X666" i="18"/>
  <c r="X665" i="18"/>
  <c r="X664" i="18"/>
  <c r="X663" i="18"/>
  <c r="X662" i="18"/>
  <c r="X661" i="18"/>
  <c r="X660" i="18"/>
  <c r="X659" i="18"/>
  <c r="X658" i="18"/>
  <c r="X657" i="18"/>
  <c r="X656" i="18"/>
  <c r="X655" i="18"/>
  <c r="X654" i="18"/>
  <c r="X653" i="18"/>
  <c r="X652" i="18"/>
  <c r="X651" i="18"/>
  <c r="X650" i="18"/>
  <c r="X649" i="18"/>
  <c r="X648" i="18"/>
  <c r="X647" i="18"/>
  <c r="X646" i="18"/>
  <c r="X645" i="18"/>
  <c r="X644" i="18"/>
  <c r="X643" i="18"/>
  <c r="X642" i="18"/>
  <c r="X641" i="18"/>
  <c r="X640" i="18"/>
  <c r="X639" i="18"/>
  <c r="X638" i="18"/>
  <c r="X637" i="18"/>
  <c r="X636" i="18"/>
  <c r="X635" i="18"/>
  <c r="X634" i="18"/>
  <c r="X633" i="18"/>
  <c r="X632" i="18"/>
  <c r="X631" i="18"/>
  <c r="X630" i="18"/>
  <c r="X629" i="18"/>
  <c r="X628" i="18"/>
  <c r="X627" i="18"/>
  <c r="X626" i="18"/>
  <c r="X625" i="18"/>
  <c r="X624" i="18"/>
  <c r="X623" i="18"/>
  <c r="X622" i="18"/>
  <c r="X621" i="18"/>
  <c r="X620" i="18"/>
  <c r="X619" i="18"/>
  <c r="X618" i="18"/>
  <c r="X617" i="18"/>
  <c r="X616" i="18"/>
  <c r="X615" i="18"/>
  <c r="X614" i="18"/>
  <c r="X613" i="18"/>
  <c r="X612" i="18"/>
  <c r="X611" i="18"/>
  <c r="X610" i="18"/>
  <c r="X609" i="18"/>
  <c r="X608" i="18"/>
  <c r="X607" i="18"/>
  <c r="X606" i="18"/>
  <c r="X605" i="18"/>
  <c r="X604" i="18"/>
  <c r="X603" i="18"/>
  <c r="X602" i="18"/>
  <c r="X601" i="18"/>
  <c r="X600" i="18"/>
  <c r="X599" i="18"/>
  <c r="X598" i="18"/>
  <c r="X597" i="18"/>
  <c r="X596" i="18"/>
  <c r="X595" i="18"/>
  <c r="X594" i="18"/>
  <c r="X593" i="18"/>
  <c r="X592" i="18"/>
  <c r="X591" i="18"/>
  <c r="X590" i="18"/>
  <c r="X589" i="18"/>
  <c r="X588" i="18"/>
  <c r="X587" i="18"/>
  <c r="X586" i="18"/>
  <c r="X585" i="18"/>
  <c r="X584" i="18"/>
  <c r="X583" i="18"/>
  <c r="X582" i="18"/>
  <c r="X581" i="18"/>
  <c r="X580" i="18"/>
  <c r="X579" i="18"/>
  <c r="X578" i="18"/>
  <c r="X577" i="18"/>
  <c r="X576" i="18"/>
  <c r="X575" i="18"/>
  <c r="X574" i="18"/>
  <c r="X573" i="18"/>
  <c r="X572" i="18"/>
  <c r="X571" i="18"/>
  <c r="X570" i="18"/>
  <c r="X569" i="18"/>
  <c r="X568" i="18"/>
  <c r="X567" i="18"/>
  <c r="X566" i="18"/>
  <c r="X565" i="18"/>
  <c r="X564" i="18"/>
  <c r="X563" i="18"/>
  <c r="X562" i="18"/>
  <c r="X561" i="18"/>
  <c r="X560" i="18"/>
  <c r="X559" i="18"/>
  <c r="X558" i="18"/>
  <c r="X557" i="18"/>
  <c r="X556" i="18"/>
  <c r="X555" i="18"/>
  <c r="X554" i="18"/>
  <c r="X553" i="18"/>
  <c r="X552" i="18"/>
  <c r="X551" i="18"/>
  <c r="X550" i="18"/>
  <c r="X549" i="18"/>
  <c r="X548" i="18"/>
  <c r="X547" i="18"/>
  <c r="X546" i="18"/>
  <c r="X545" i="18"/>
  <c r="X544" i="18"/>
  <c r="X543" i="18"/>
  <c r="X542" i="18"/>
  <c r="X541" i="18"/>
  <c r="X540" i="18"/>
  <c r="X539" i="18"/>
  <c r="X538" i="18"/>
  <c r="X537" i="18"/>
  <c r="X536" i="18"/>
  <c r="X535" i="18"/>
  <c r="X534" i="18"/>
  <c r="X533" i="18"/>
  <c r="X532" i="18"/>
  <c r="X531" i="18"/>
  <c r="X530" i="18"/>
  <c r="X529" i="18"/>
  <c r="X528" i="18"/>
  <c r="X527" i="18"/>
  <c r="X526" i="18"/>
  <c r="X525" i="18"/>
  <c r="X524" i="18"/>
  <c r="X523" i="18"/>
  <c r="X522" i="18"/>
  <c r="X521" i="18"/>
  <c r="X520" i="18"/>
  <c r="X519" i="18"/>
  <c r="X518" i="18"/>
  <c r="X517" i="18"/>
  <c r="X516" i="18"/>
  <c r="X515" i="18"/>
  <c r="X514" i="18"/>
  <c r="X513" i="18"/>
  <c r="X512" i="18"/>
  <c r="X511" i="18"/>
  <c r="X510" i="18"/>
  <c r="X509" i="18"/>
  <c r="X508" i="18"/>
  <c r="X507" i="18"/>
  <c r="X506" i="18"/>
  <c r="X505" i="18"/>
  <c r="X504" i="18"/>
  <c r="X503" i="18"/>
  <c r="X502" i="18"/>
  <c r="X501" i="18"/>
  <c r="X500" i="18"/>
  <c r="X499" i="18"/>
  <c r="X498" i="18"/>
  <c r="X497" i="18"/>
  <c r="X496" i="18"/>
  <c r="X495" i="18"/>
  <c r="X494" i="18"/>
  <c r="X493" i="18"/>
  <c r="X492" i="18"/>
  <c r="X491" i="18"/>
  <c r="X490" i="18"/>
  <c r="X489" i="18"/>
  <c r="X488" i="18"/>
  <c r="X487" i="18"/>
  <c r="X486" i="18"/>
  <c r="X485" i="18"/>
  <c r="X484" i="18"/>
  <c r="X483" i="18"/>
  <c r="X482" i="18"/>
  <c r="X481" i="18"/>
  <c r="X480" i="18"/>
  <c r="X479" i="18"/>
  <c r="X478" i="18"/>
  <c r="X477" i="18"/>
  <c r="X476" i="18"/>
  <c r="X475" i="18"/>
  <c r="X474" i="18"/>
  <c r="X473" i="18"/>
  <c r="X472" i="18"/>
  <c r="X471" i="18"/>
  <c r="X470" i="18"/>
  <c r="X469" i="18"/>
  <c r="X468" i="18"/>
  <c r="X467" i="18"/>
  <c r="X466" i="18"/>
  <c r="X465" i="18"/>
  <c r="X464" i="18"/>
  <c r="X463" i="18"/>
  <c r="X462" i="18"/>
  <c r="X461" i="18"/>
  <c r="X460" i="18"/>
  <c r="X459" i="18"/>
  <c r="X458" i="18"/>
  <c r="X457" i="18"/>
  <c r="X456" i="18"/>
  <c r="X455" i="18"/>
  <c r="X454" i="18"/>
  <c r="X453" i="18"/>
  <c r="X452" i="18"/>
  <c r="X451" i="18"/>
  <c r="X450" i="18"/>
  <c r="X449" i="18"/>
  <c r="X448" i="18"/>
  <c r="X447" i="18"/>
  <c r="X446" i="18"/>
  <c r="X445" i="18"/>
  <c r="X444" i="18"/>
  <c r="X443" i="18"/>
  <c r="X442" i="18"/>
  <c r="X441" i="18"/>
  <c r="X440" i="18"/>
  <c r="X439" i="18"/>
  <c r="X438" i="18"/>
  <c r="X437" i="18"/>
  <c r="X436" i="18"/>
  <c r="X435" i="18"/>
  <c r="X434" i="18"/>
  <c r="X433" i="18"/>
  <c r="X432" i="18"/>
  <c r="X431" i="18"/>
  <c r="X430" i="18"/>
  <c r="X429" i="18"/>
  <c r="X428" i="18"/>
  <c r="X427" i="18"/>
  <c r="X426" i="18"/>
  <c r="X425" i="18"/>
  <c r="X424" i="18"/>
  <c r="X423" i="18"/>
  <c r="X422" i="18"/>
  <c r="X421" i="18"/>
  <c r="X420" i="18"/>
  <c r="X419" i="18"/>
  <c r="X418" i="18"/>
  <c r="X417" i="18"/>
  <c r="X416" i="18"/>
  <c r="X415" i="18"/>
  <c r="X414" i="18"/>
  <c r="X413" i="18"/>
  <c r="X412" i="18"/>
  <c r="X411" i="18"/>
  <c r="X410" i="18"/>
  <c r="X409" i="18"/>
  <c r="X408" i="18"/>
  <c r="X407" i="18"/>
  <c r="X406" i="18"/>
  <c r="X405" i="18"/>
  <c r="X404" i="18"/>
  <c r="X403" i="18"/>
  <c r="X402" i="18"/>
  <c r="X401" i="18"/>
  <c r="X400" i="18"/>
  <c r="X399" i="18"/>
  <c r="X398" i="18"/>
  <c r="X397" i="18"/>
  <c r="X396" i="18"/>
  <c r="X395" i="18"/>
  <c r="X394" i="18"/>
  <c r="X393" i="18"/>
  <c r="X392" i="18"/>
  <c r="X391" i="18"/>
  <c r="X390" i="18"/>
  <c r="X389" i="18"/>
  <c r="X388" i="18"/>
  <c r="X387" i="18"/>
  <c r="X386" i="18"/>
  <c r="X385" i="18"/>
  <c r="X384" i="18"/>
  <c r="X383" i="18"/>
  <c r="X382" i="18"/>
  <c r="X381" i="18"/>
  <c r="X380" i="18"/>
  <c r="X379" i="18"/>
  <c r="X378" i="18"/>
  <c r="X377" i="18"/>
  <c r="X376" i="18"/>
  <c r="X375" i="18"/>
  <c r="X374" i="18"/>
  <c r="X373" i="18"/>
  <c r="X372" i="18"/>
  <c r="X371" i="18"/>
  <c r="X370" i="18"/>
  <c r="X369" i="18"/>
  <c r="X368" i="18"/>
  <c r="X367" i="18"/>
  <c r="X366" i="18"/>
  <c r="X365" i="18"/>
  <c r="X364" i="18"/>
  <c r="X363" i="18"/>
  <c r="X362" i="18"/>
  <c r="X361" i="18"/>
  <c r="X360" i="18"/>
  <c r="X359" i="18"/>
  <c r="X358" i="18"/>
  <c r="X357" i="18"/>
  <c r="X356" i="18"/>
  <c r="X355" i="18"/>
  <c r="X354" i="18"/>
  <c r="X353" i="18"/>
  <c r="X352" i="18"/>
  <c r="X351" i="18"/>
  <c r="X350" i="18"/>
  <c r="X349" i="18"/>
  <c r="X348" i="18"/>
  <c r="X347" i="18"/>
  <c r="X346" i="18"/>
  <c r="X345" i="18"/>
  <c r="X344" i="18"/>
  <c r="X343" i="18"/>
  <c r="X342" i="18"/>
  <c r="X341" i="18"/>
  <c r="X340" i="18"/>
  <c r="X339" i="18"/>
  <c r="X338" i="18"/>
  <c r="X337" i="18"/>
  <c r="X336" i="18"/>
  <c r="X335" i="18"/>
  <c r="X334" i="18"/>
  <c r="X333" i="18"/>
  <c r="X332" i="18"/>
  <c r="X331" i="18"/>
  <c r="X330" i="18"/>
  <c r="X329" i="18"/>
  <c r="X328" i="18"/>
  <c r="X327" i="18"/>
  <c r="X326" i="18"/>
  <c r="X325" i="18"/>
  <c r="X324" i="18"/>
  <c r="X323" i="18"/>
  <c r="X322" i="18"/>
  <c r="X321" i="18"/>
  <c r="X320" i="18"/>
  <c r="X319" i="18"/>
  <c r="X318" i="18"/>
  <c r="X317" i="18"/>
  <c r="X316" i="18"/>
  <c r="X315" i="18"/>
  <c r="X314" i="18"/>
  <c r="X313" i="18"/>
  <c r="X312" i="18"/>
  <c r="X311" i="18"/>
  <c r="X310" i="18"/>
  <c r="X309" i="18"/>
  <c r="X308" i="18"/>
  <c r="X307" i="18"/>
  <c r="X306" i="18"/>
  <c r="X305" i="18"/>
  <c r="X304" i="18"/>
  <c r="X303" i="18"/>
  <c r="X302" i="18"/>
  <c r="X301" i="18"/>
  <c r="X300" i="18"/>
  <c r="X299" i="18"/>
  <c r="X298" i="18"/>
  <c r="X297" i="18"/>
  <c r="X296" i="18"/>
  <c r="X295" i="18"/>
  <c r="X294" i="18"/>
  <c r="X293" i="18"/>
  <c r="X292" i="18"/>
  <c r="X291" i="18"/>
  <c r="X290" i="18"/>
  <c r="X289" i="18"/>
  <c r="X288" i="18"/>
  <c r="X287" i="18"/>
  <c r="X286" i="18"/>
  <c r="X285" i="18"/>
  <c r="X284" i="18"/>
  <c r="X283" i="18"/>
  <c r="X282" i="18"/>
  <c r="X281" i="18"/>
  <c r="X280" i="18"/>
  <c r="X279" i="18"/>
  <c r="X278" i="18"/>
  <c r="X277" i="18"/>
  <c r="X276" i="18"/>
  <c r="X275" i="18"/>
  <c r="X274" i="18"/>
  <c r="X273" i="18"/>
  <c r="X272" i="18"/>
  <c r="X271" i="18"/>
  <c r="X270" i="18"/>
  <c r="X269" i="18"/>
  <c r="X268" i="18"/>
  <c r="X267" i="18"/>
  <c r="X266" i="18"/>
  <c r="X265" i="18"/>
  <c r="X264" i="18"/>
  <c r="X263" i="18"/>
  <c r="X262" i="18"/>
  <c r="X261" i="18"/>
  <c r="X260" i="18"/>
  <c r="X259" i="18"/>
  <c r="X258" i="18"/>
  <c r="X257" i="18"/>
  <c r="X256" i="18"/>
  <c r="X255" i="18"/>
  <c r="X254" i="18"/>
  <c r="X253" i="18"/>
  <c r="X252" i="18"/>
  <c r="X251" i="18"/>
  <c r="X250" i="18"/>
  <c r="X249" i="18"/>
  <c r="X248" i="18"/>
  <c r="X247" i="18"/>
  <c r="X246" i="18"/>
  <c r="X245" i="18"/>
  <c r="X244" i="18"/>
  <c r="X243" i="18"/>
  <c r="X242" i="18"/>
  <c r="X241" i="18"/>
  <c r="X240" i="18"/>
  <c r="X239" i="18"/>
  <c r="X238" i="18"/>
  <c r="X237" i="18"/>
  <c r="X236" i="18"/>
  <c r="X235" i="18"/>
  <c r="X234" i="18"/>
  <c r="X233" i="18"/>
  <c r="X232" i="18"/>
  <c r="X231" i="18"/>
  <c r="X230" i="18"/>
  <c r="X229" i="18"/>
  <c r="X228" i="18"/>
  <c r="X227" i="18"/>
  <c r="X226" i="18"/>
  <c r="X225" i="18"/>
  <c r="X224" i="18"/>
  <c r="X223" i="18"/>
  <c r="X222" i="18"/>
  <c r="X221" i="18"/>
  <c r="X220" i="18"/>
  <c r="X219" i="18"/>
  <c r="X218" i="18"/>
  <c r="X217" i="18"/>
  <c r="X216" i="18"/>
  <c r="X215" i="18"/>
  <c r="X214" i="18"/>
  <c r="X213" i="18"/>
  <c r="X212" i="18"/>
  <c r="X211" i="18"/>
  <c r="X210" i="18"/>
  <c r="X209" i="18"/>
  <c r="X208" i="18"/>
  <c r="X207" i="18"/>
  <c r="X206" i="18"/>
  <c r="X205" i="18"/>
  <c r="X204" i="18"/>
  <c r="X203" i="18"/>
  <c r="X202" i="18"/>
  <c r="X201" i="18"/>
  <c r="X200" i="18"/>
  <c r="X199" i="18"/>
  <c r="X198" i="18"/>
  <c r="X197" i="18"/>
  <c r="X196" i="18"/>
  <c r="X195" i="18"/>
  <c r="X194" i="18"/>
  <c r="X193" i="18"/>
  <c r="X192" i="18"/>
  <c r="X191" i="18"/>
  <c r="X190" i="18"/>
  <c r="X189" i="18"/>
  <c r="X188" i="18"/>
  <c r="X187" i="18"/>
  <c r="X186" i="18"/>
  <c r="X185" i="18"/>
  <c r="X184" i="18"/>
  <c r="X183" i="18"/>
  <c r="X182" i="18"/>
  <c r="X181" i="18"/>
  <c r="X180" i="18"/>
  <c r="X179" i="18"/>
  <c r="X178" i="18"/>
  <c r="X177" i="18"/>
  <c r="X176" i="18"/>
  <c r="X175" i="18"/>
  <c r="X174" i="18"/>
  <c r="X173" i="18"/>
  <c r="X172" i="18"/>
  <c r="X171" i="18"/>
  <c r="X170" i="18"/>
  <c r="X169" i="18"/>
  <c r="X168" i="18"/>
  <c r="X167" i="18"/>
  <c r="X166" i="18"/>
  <c r="X165" i="18"/>
  <c r="X164" i="18"/>
  <c r="X163" i="18"/>
  <c r="X162" i="18"/>
  <c r="X161" i="18"/>
  <c r="X160" i="18"/>
  <c r="X159" i="18"/>
  <c r="X158" i="18"/>
  <c r="X157" i="18"/>
  <c r="X156" i="18"/>
  <c r="X155" i="18"/>
  <c r="X154" i="18"/>
  <c r="X153" i="18"/>
  <c r="X152" i="18"/>
  <c r="X151" i="18"/>
  <c r="X150" i="18"/>
  <c r="X149" i="18"/>
  <c r="X148" i="18"/>
  <c r="X147" i="18"/>
  <c r="X146" i="18"/>
  <c r="X145" i="18"/>
  <c r="X144" i="18"/>
  <c r="X143" i="18"/>
  <c r="X142" i="18"/>
  <c r="X141" i="18"/>
  <c r="X140" i="18"/>
  <c r="X139" i="18"/>
  <c r="X138" i="18"/>
  <c r="X137" i="18"/>
  <c r="X136" i="18"/>
  <c r="X135" i="18"/>
  <c r="X134" i="18"/>
  <c r="X133" i="18"/>
  <c r="X132" i="18"/>
  <c r="X131" i="18"/>
  <c r="X130" i="18"/>
  <c r="X129" i="18"/>
  <c r="X128" i="18"/>
  <c r="X127" i="18"/>
  <c r="X126" i="18"/>
  <c r="X125" i="18"/>
  <c r="X124" i="18"/>
  <c r="X123" i="18"/>
  <c r="X122" i="18"/>
  <c r="X121" i="18"/>
  <c r="X120" i="18"/>
  <c r="X119" i="18"/>
  <c r="X118" i="18"/>
  <c r="X117" i="18"/>
  <c r="X116" i="18"/>
  <c r="X115" i="18"/>
  <c r="X114" i="18"/>
  <c r="X113" i="18"/>
  <c r="X112" i="18"/>
  <c r="X111" i="18"/>
  <c r="X110" i="18"/>
  <c r="X109" i="18"/>
  <c r="X108" i="18"/>
  <c r="X107" i="18"/>
  <c r="X106" i="18"/>
  <c r="X105" i="18"/>
  <c r="X104" i="18"/>
  <c r="X103" i="18"/>
  <c r="X102" i="18"/>
  <c r="X101" i="18"/>
  <c r="X100" i="18"/>
  <c r="X99" i="18"/>
  <c r="X98" i="18"/>
  <c r="X97" i="18"/>
  <c r="X96" i="18"/>
  <c r="X95" i="18"/>
  <c r="X94" i="18"/>
  <c r="X93" i="18"/>
  <c r="X92" i="18"/>
  <c r="X91" i="18"/>
  <c r="X90" i="18"/>
  <c r="X89" i="18"/>
  <c r="X88" i="18"/>
  <c r="X87" i="18"/>
  <c r="X86" i="18"/>
  <c r="X85" i="18"/>
  <c r="X84" i="18"/>
  <c r="X83" i="18"/>
  <c r="X82" i="18"/>
  <c r="X81" i="18"/>
  <c r="X80" i="18"/>
  <c r="X79" i="18"/>
  <c r="X78" i="18"/>
  <c r="X77" i="18"/>
  <c r="X76" i="18"/>
  <c r="X75" i="18"/>
  <c r="X74" i="18"/>
  <c r="X73" i="18"/>
  <c r="X72" i="18"/>
  <c r="X71" i="18"/>
  <c r="X70" i="18"/>
  <c r="X69" i="18"/>
  <c r="X68" i="18"/>
  <c r="X67" i="18"/>
  <c r="X66" i="18"/>
  <c r="X65" i="18"/>
  <c r="X64" i="18"/>
  <c r="X63" i="18"/>
  <c r="X62" i="18"/>
  <c r="X61" i="18"/>
  <c r="X60" i="18"/>
  <c r="X59" i="18"/>
  <c r="X58" i="18"/>
  <c r="X57" i="18"/>
  <c r="X56" i="18"/>
  <c r="X55" i="18"/>
  <c r="X54" i="18"/>
  <c r="X53" i="18"/>
  <c r="X52" i="18"/>
  <c r="X51" i="18"/>
  <c r="X50" i="18"/>
  <c r="X49" i="18"/>
  <c r="X48" i="18"/>
  <c r="X47" i="18"/>
  <c r="X46" i="18"/>
  <c r="X45" i="18"/>
  <c r="X44" i="18"/>
  <c r="X43" i="18"/>
  <c r="X42" i="18"/>
  <c r="X41" i="18"/>
  <c r="X40" i="18"/>
  <c r="X39" i="18"/>
  <c r="X38" i="18"/>
  <c r="X37" i="18"/>
  <c r="X36" i="18"/>
  <c r="X35" i="18"/>
  <c r="X34" i="18"/>
  <c r="X33" i="18"/>
  <c r="X32" i="18"/>
  <c r="X31" i="18"/>
  <c r="X30" i="18"/>
  <c r="X29" i="18"/>
  <c r="X28" i="18"/>
  <c r="X27" i="18"/>
  <c r="X26" i="18"/>
  <c r="X25" i="18"/>
  <c r="X24" i="18"/>
  <c r="X23" i="18"/>
  <c r="X22" i="18"/>
  <c r="X21" i="18"/>
  <c r="X20" i="18"/>
  <c r="X19" i="18"/>
  <c r="X18" i="18"/>
  <c r="X17" i="18"/>
  <c r="X16" i="18"/>
  <c r="X15" i="18"/>
  <c r="X14" i="18"/>
  <c r="X13" i="18"/>
  <c r="X12" i="18"/>
  <c r="X11" i="18"/>
  <c r="X10" i="18"/>
  <c r="X9" i="18"/>
  <c r="X8" i="18"/>
  <c r="X7" i="18"/>
  <c r="X6" i="18"/>
  <c r="X5" i="18"/>
  <c r="X4" i="18"/>
  <c r="X3" i="18"/>
  <c r="X2" i="18"/>
  <c r="AL4" i="18" s="1"/>
  <c r="V2" i="18"/>
  <c r="V3" i="18" s="1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AI4" i="18" s="1"/>
  <c r="D2" i="18"/>
  <c r="D3" i="18" s="1"/>
  <c r="E3" i="18" s="1"/>
  <c r="AD841" i="18"/>
  <c r="AD840" i="18"/>
  <c r="AD839" i="18"/>
  <c r="AD838" i="18"/>
  <c r="AD837" i="18"/>
  <c r="AD836" i="18"/>
  <c r="AD835" i="18"/>
  <c r="AD834" i="18"/>
  <c r="AD833" i="18"/>
  <c r="AD832" i="18"/>
  <c r="AD831" i="18"/>
  <c r="AD830" i="18"/>
  <c r="AD829" i="18"/>
  <c r="AD828" i="18"/>
  <c r="AD827" i="18"/>
  <c r="AD826" i="18"/>
  <c r="AD825" i="18"/>
  <c r="AD824" i="18"/>
  <c r="AD823" i="18"/>
  <c r="AD822" i="18"/>
  <c r="AD821" i="18"/>
  <c r="AD820" i="18"/>
  <c r="AD819" i="18"/>
  <c r="AD818" i="18"/>
  <c r="AD817" i="18"/>
  <c r="AD816" i="18"/>
  <c r="AD815" i="18"/>
  <c r="AD814" i="18"/>
  <c r="AD813" i="18"/>
  <c r="AD812" i="18"/>
  <c r="AD811" i="18"/>
  <c r="AD810" i="18"/>
  <c r="AD809" i="18"/>
  <c r="AD808" i="18"/>
  <c r="AD807" i="18"/>
  <c r="AD806" i="18"/>
  <c r="AD805" i="18"/>
  <c r="AD804" i="18"/>
  <c r="AD803" i="18"/>
  <c r="AD802" i="18"/>
  <c r="AD801" i="18"/>
  <c r="AD800" i="18"/>
  <c r="AD799" i="18"/>
  <c r="AD798" i="18"/>
  <c r="AD797" i="18"/>
  <c r="AD796" i="18"/>
  <c r="AD795" i="18"/>
  <c r="AD794" i="18"/>
  <c r="AD793" i="18"/>
  <c r="AD792" i="18"/>
  <c r="AD791" i="18"/>
  <c r="AD790" i="18"/>
  <c r="AD789" i="18"/>
  <c r="AD788" i="18"/>
  <c r="AD787" i="18"/>
  <c r="AD786" i="18"/>
  <c r="AD785" i="18"/>
  <c r="AD784" i="18"/>
  <c r="AD783" i="18"/>
  <c r="AD782" i="18"/>
  <c r="AD781" i="18"/>
  <c r="AD780" i="18"/>
  <c r="AD779" i="18"/>
  <c r="AD778" i="18"/>
  <c r="AD777" i="18"/>
  <c r="AD776" i="18"/>
  <c r="AD775" i="18"/>
  <c r="AD774" i="18"/>
  <c r="AD773" i="18"/>
  <c r="AD772" i="18"/>
  <c r="AD771" i="18"/>
  <c r="AD770" i="18"/>
  <c r="AD769" i="18"/>
  <c r="AD768" i="18"/>
  <c r="AD767" i="18"/>
  <c r="AD766" i="18"/>
  <c r="AD765" i="18"/>
  <c r="AD764" i="18"/>
  <c r="AD763" i="18"/>
  <c r="AD762" i="18"/>
  <c r="AD761" i="18"/>
  <c r="AD760" i="18"/>
  <c r="AD759" i="18"/>
  <c r="AD758" i="18"/>
  <c r="AD757" i="18"/>
  <c r="AD756" i="18"/>
  <c r="AD755" i="18"/>
  <c r="AD754" i="18"/>
  <c r="AD753" i="18"/>
  <c r="AD752" i="18"/>
  <c r="AD751" i="18"/>
  <c r="AD750" i="18"/>
  <c r="AD749" i="18"/>
  <c r="AD748" i="18"/>
  <c r="AD747" i="18"/>
  <c r="AD746" i="18"/>
  <c r="AD745" i="18"/>
  <c r="AD744" i="18"/>
  <c r="AD743" i="18"/>
  <c r="AD742" i="18"/>
  <c r="AD741" i="18"/>
  <c r="AD740" i="18"/>
  <c r="AD739" i="18"/>
  <c r="AD738" i="18"/>
  <c r="AD737" i="18"/>
  <c r="AD736" i="18"/>
  <c r="AD735" i="18"/>
  <c r="AD734" i="18"/>
  <c r="AD733" i="18"/>
  <c r="AD732" i="18"/>
  <c r="AD731" i="18"/>
  <c r="AD730" i="18"/>
  <c r="AD729" i="18"/>
  <c r="AD728" i="18"/>
  <c r="AD727" i="18"/>
  <c r="AD726" i="18"/>
  <c r="AD725" i="18"/>
  <c r="AD724" i="18"/>
  <c r="AD723" i="18"/>
  <c r="AD722" i="18"/>
  <c r="AD721" i="18"/>
  <c r="AD720" i="18"/>
  <c r="AD719" i="18"/>
  <c r="AD718" i="18"/>
  <c r="AD717" i="18"/>
  <c r="AD716" i="18"/>
  <c r="AD715" i="18"/>
  <c r="AD714" i="18"/>
  <c r="AD713" i="18"/>
  <c r="AD712" i="18"/>
  <c r="AD711" i="18"/>
  <c r="AD710" i="18"/>
  <c r="AD709" i="18"/>
  <c r="AD708" i="18"/>
  <c r="AD707" i="18"/>
  <c r="AD706" i="18"/>
  <c r="AD705" i="18"/>
  <c r="AD704" i="18"/>
  <c r="AD703" i="18"/>
  <c r="AD702" i="18"/>
  <c r="AD701" i="18"/>
  <c r="AD700" i="18"/>
  <c r="AD699" i="18"/>
  <c r="AD698" i="18"/>
  <c r="AD697" i="18"/>
  <c r="AD696" i="18"/>
  <c r="AD695" i="18"/>
  <c r="AD694" i="18"/>
  <c r="AD693" i="18"/>
  <c r="AD692" i="18"/>
  <c r="AD691" i="18"/>
  <c r="AD690" i="18"/>
  <c r="AD689" i="18"/>
  <c r="AD688" i="18"/>
  <c r="AD687" i="18"/>
  <c r="AD686" i="18"/>
  <c r="AD685" i="18"/>
  <c r="AD684" i="18"/>
  <c r="AD683" i="18"/>
  <c r="AD682" i="18"/>
  <c r="AD681" i="18"/>
  <c r="AD680" i="18"/>
  <c r="AD679" i="18"/>
  <c r="AD678" i="18"/>
  <c r="AD677" i="18"/>
  <c r="AD676" i="18"/>
  <c r="AD675" i="18"/>
  <c r="AD674" i="18"/>
  <c r="AD673" i="18"/>
  <c r="AD672" i="18"/>
  <c r="AD671" i="18"/>
  <c r="AD670" i="18"/>
  <c r="AD669" i="18"/>
  <c r="AD668" i="18"/>
  <c r="AD667" i="18"/>
  <c r="AD666" i="18"/>
  <c r="AD665" i="18"/>
  <c r="AD664" i="18"/>
  <c r="AD663" i="18"/>
  <c r="AD662" i="18"/>
  <c r="AD661" i="18"/>
  <c r="AD660" i="18"/>
  <c r="AD659" i="18"/>
  <c r="AD658" i="18"/>
  <c r="AD657" i="18"/>
  <c r="AD656" i="18"/>
  <c r="AD655" i="18"/>
  <c r="AD654" i="18"/>
  <c r="AD653" i="18"/>
  <c r="AD652" i="18"/>
  <c r="AD651" i="18"/>
  <c r="AD650" i="18"/>
  <c r="AD649" i="18"/>
  <c r="AD648" i="18"/>
  <c r="AD647" i="18"/>
  <c r="AD646" i="18"/>
  <c r="AD645" i="18"/>
  <c r="AD644" i="18"/>
  <c r="AD643" i="18"/>
  <c r="AD642" i="18"/>
  <c r="AD641" i="18"/>
  <c r="AD640" i="18"/>
  <c r="AD639" i="18"/>
  <c r="AD638" i="18"/>
  <c r="AD637" i="18"/>
  <c r="AD636" i="18"/>
  <c r="AD635" i="18"/>
  <c r="AD634" i="18"/>
  <c r="AD633" i="18"/>
  <c r="AD632" i="18"/>
  <c r="AD631" i="18"/>
  <c r="AD630" i="18"/>
  <c r="AD629" i="18"/>
  <c r="AD628" i="18"/>
  <c r="AD627" i="18"/>
  <c r="AD626" i="18"/>
  <c r="AD625" i="18"/>
  <c r="AD624" i="18"/>
  <c r="AD623" i="18"/>
  <c r="AD622" i="18"/>
  <c r="AD621" i="18"/>
  <c r="AD620" i="18"/>
  <c r="AD619" i="18"/>
  <c r="AD618" i="18"/>
  <c r="AD617" i="18"/>
  <c r="AD616" i="18"/>
  <c r="AD615" i="18"/>
  <c r="AD614" i="18"/>
  <c r="AD613" i="18"/>
  <c r="AD612" i="18"/>
  <c r="AD611" i="18"/>
  <c r="AD610" i="18"/>
  <c r="AD609" i="18"/>
  <c r="AD608" i="18"/>
  <c r="AD607" i="18"/>
  <c r="AD606" i="18"/>
  <c r="AD605" i="18"/>
  <c r="AD604" i="18"/>
  <c r="AD603" i="18"/>
  <c r="AD602" i="18"/>
  <c r="AD601" i="18"/>
  <c r="AD600" i="18"/>
  <c r="AD599" i="18"/>
  <c r="AD598" i="18"/>
  <c r="AD597" i="18"/>
  <c r="AD596" i="18"/>
  <c r="AD595" i="18"/>
  <c r="AD594" i="18"/>
  <c r="AD593" i="18"/>
  <c r="AD592" i="18"/>
  <c r="AD591" i="18"/>
  <c r="AD590" i="18"/>
  <c r="AD589" i="18"/>
  <c r="AD588" i="18"/>
  <c r="AD587" i="18"/>
  <c r="AD586" i="18"/>
  <c r="AD585" i="18"/>
  <c r="AD584" i="18"/>
  <c r="AD583" i="18"/>
  <c r="AD582" i="18"/>
  <c r="AD581" i="18"/>
  <c r="AD580" i="18"/>
  <c r="AD579" i="18"/>
  <c r="AD578" i="18"/>
  <c r="AD577" i="18"/>
  <c r="AD576" i="18"/>
  <c r="AD575" i="18"/>
  <c r="AD574" i="18"/>
  <c r="AD573" i="18"/>
  <c r="AD572" i="18"/>
  <c r="AD571" i="18"/>
  <c r="AD570" i="18"/>
  <c r="AD569" i="18"/>
  <c r="AD568" i="18"/>
  <c r="AD567" i="18"/>
  <c r="AD566" i="18"/>
  <c r="AD565" i="18"/>
  <c r="AD564" i="18"/>
  <c r="AD563" i="18"/>
  <c r="AD562" i="18"/>
  <c r="AD561" i="18"/>
  <c r="AD560" i="18"/>
  <c r="AD559" i="18"/>
  <c r="AD558" i="18"/>
  <c r="AD557" i="18"/>
  <c r="AD556" i="18"/>
  <c r="AD555" i="18"/>
  <c r="AD554" i="18"/>
  <c r="AD553" i="18"/>
  <c r="AD552" i="18"/>
  <c r="AD551" i="18"/>
  <c r="AD550" i="18"/>
  <c r="AD549" i="18"/>
  <c r="AD548" i="18"/>
  <c r="AD547" i="18"/>
  <c r="AD546" i="18"/>
  <c r="AD545" i="18"/>
  <c r="AD544" i="18"/>
  <c r="AD543" i="18"/>
  <c r="AD542" i="18"/>
  <c r="AD541" i="18"/>
  <c r="AD540" i="18"/>
  <c r="AD539" i="18"/>
  <c r="AD538" i="18"/>
  <c r="AD537" i="18"/>
  <c r="AD536" i="18"/>
  <c r="AD535" i="18"/>
  <c r="AD534" i="18"/>
  <c r="AD533" i="18"/>
  <c r="AD532" i="18"/>
  <c r="AD531" i="18"/>
  <c r="AD530" i="18"/>
  <c r="AD529" i="18"/>
  <c r="AD528" i="18"/>
  <c r="AD527" i="18"/>
  <c r="AD526" i="18"/>
  <c r="AD525" i="18"/>
  <c r="AD524" i="18"/>
  <c r="AD523" i="18"/>
  <c r="AD522" i="18"/>
  <c r="AD521" i="18"/>
  <c r="AD520" i="18"/>
  <c r="AD519" i="18"/>
  <c r="AD518" i="18"/>
  <c r="AD517" i="18"/>
  <c r="AD516" i="18"/>
  <c r="AD515" i="18"/>
  <c r="AD514" i="18"/>
  <c r="AD513" i="18"/>
  <c r="AD512" i="18"/>
  <c r="AD511" i="18"/>
  <c r="AD510" i="18"/>
  <c r="AD509" i="18"/>
  <c r="AD508" i="18"/>
  <c r="AD507" i="18"/>
  <c r="AD506" i="18"/>
  <c r="AD505" i="18"/>
  <c r="AD504" i="18"/>
  <c r="AD503" i="18"/>
  <c r="AD502" i="18"/>
  <c r="AD501" i="18"/>
  <c r="AD500" i="18"/>
  <c r="AD499" i="18"/>
  <c r="AD498" i="18"/>
  <c r="AD497" i="18"/>
  <c r="AD496" i="18"/>
  <c r="AD495" i="18"/>
  <c r="AD494" i="18"/>
  <c r="AD493" i="18"/>
  <c r="AD492" i="18"/>
  <c r="AD491" i="18"/>
  <c r="AD490" i="18"/>
  <c r="AD489" i="18"/>
  <c r="AD488" i="18"/>
  <c r="AD487" i="18"/>
  <c r="AD486" i="18"/>
  <c r="AD485" i="18"/>
  <c r="AD484" i="18"/>
  <c r="AD483" i="18"/>
  <c r="AD482" i="18"/>
  <c r="AD481" i="18"/>
  <c r="AD480" i="18"/>
  <c r="AD479" i="18"/>
  <c r="AD478" i="18"/>
  <c r="AD477" i="18"/>
  <c r="AD476" i="18"/>
  <c r="AD475" i="18"/>
  <c r="AD474" i="18"/>
  <c r="AD473" i="18"/>
  <c r="AD472" i="18"/>
  <c r="AD471" i="18"/>
  <c r="AD470" i="18"/>
  <c r="AD469" i="18"/>
  <c r="AD468" i="18"/>
  <c r="AD467" i="18"/>
  <c r="AD466" i="18"/>
  <c r="AD465" i="18"/>
  <c r="AD464" i="18"/>
  <c r="AD463" i="18"/>
  <c r="AD462" i="18"/>
  <c r="AD461" i="18"/>
  <c r="AD460" i="18"/>
  <c r="AD459" i="18"/>
  <c r="AD458" i="18"/>
  <c r="AD457" i="18"/>
  <c r="AD456" i="18"/>
  <c r="AD455" i="18"/>
  <c r="AD454" i="18"/>
  <c r="AD453" i="18"/>
  <c r="AD452" i="18"/>
  <c r="AD451" i="18"/>
  <c r="AD450" i="18"/>
  <c r="AD449" i="18"/>
  <c r="AD448" i="18"/>
  <c r="AD447" i="18"/>
  <c r="AD446" i="18"/>
  <c r="AD445" i="18"/>
  <c r="AD444" i="18"/>
  <c r="AD443" i="18"/>
  <c r="AD442" i="18"/>
  <c r="AD441" i="18"/>
  <c r="AD440" i="18"/>
  <c r="AD439" i="18"/>
  <c r="AD438" i="18"/>
  <c r="AD437" i="18"/>
  <c r="AD436" i="18"/>
  <c r="AD435" i="18"/>
  <c r="AD434" i="18"/>
  <c r="AD433" i="18"/>
  <c r="AD432" i="18"/>
  <c r="AD431" i="18"/>
  <c r="AD430" i="18"/>
  <c r="AD429" i="18"/>
  <c r="AD428" i="18"/>
  <c r="AD427" i="18"/>
  <c r="AD426" i="18"/>
  <c r="AD425" i="18"/>
  <c r="AD424" i="18"/>
  <c r="AD423" i="18"/>
  <c r="AD422" i="18"/>
  <c r="AD421" i="18"/>
  <c r="AD420" i="18"/>
  <c r="AD419" i="18"/>
  <c r="AD418" i="18"/>
  <c r="AD417" i="18"/>
  <c r="AD416" i="18"/>
  <c r="AD415" i="18"/>
  <c r="AD414" i="18"/>
  <c r="AD413" i="18"/>
  <c r="AD412" i="18"/>
  <c r="AD411" i="18"/>
  <c r="AD410" i="18"/>
  <c r="AD409" i="18"/>
  <c r="AD408" i="18"/>
  <c r="AD407" i="18"/>
  <c r="AD406" i="18"/>
  <c r="AD405" i="18"/>
  <c r="AD404" i="18"/>
  <c r="AD403" i="18"/>
  <c r="AD402" i="18"/>
  <c r="AD401" i="18"/>
  <c r="AD400" i="18"/>
  <c r="AD399" i="18"/>
  <c r="AD398" i="18"/>
  <c r="AD397" i="18"/>
  <c r="AD396" i="18"/>
  <c r="AD395" i="18"/>
  <c r="AD394" i="18"/>
  <c r="AD393" i="18"/>
  <c r="AD392" i="18"/>
  <c r="AD391" i="18"/>
  <c r="AD390" i="18"/>
  <c r="AD389" i="18"/>
  <c r="AD388" i="18"/>
  <c r="AD387" i="18"/>
  <c r="AD386" i="18"/>
  <c r="AD385" i="18"/>
  <c r="AD384" i="18"/>
  <c r="AD383" i="18"/>
  <c r="AD382" i="18"/>
  <c r="AD381" i="18"/>
  <c r="AD380" i="18"/>
  <c r="AD379" i="18"/>
  <c r="AD378" i="18"/>
  <c r="AD377" i="18"/>
  <c r="AD376" i="18"/>
  <c r="AD375" i="18"/>
  <c r="AD374" i="18"/>
  <c r="AD373" i="18"/>
  <c r="AD372" i="18"/>
  <c r="AD371" i="18"/>
  <c r="AD370" i="18"/>
  <c r="AD369" i="18"/>
  <c r="AD368" i="18"/>
  <c r="AD367" i="18"/>
  <c r="AD366" i="18"/>
  <c r="AD365" i="18"/>
  <c r="AD364" i="18"/>
  <c r="AD363" i="18"/>
  <c r="AD362" i="18"/>
  <c r="AD361" i="18"/>
  <c r="AD360" i="18"/>
  <c r="AD359" i="18"/>
  <c r="AD358" i="18"/>
  <c r="AD357" i="18"/>
  <c r="AD356" i="18"/>
  <c r="AD355" i="18"/>
  <c r="AD354" i="18"/>
  <c r="AD353" i="18"/>
  <c r="AD352" i="18"/>
  <c r="AD351" i="18"/>
  <c r="AD350" i="18"/>
  <c r="AD349" i="18"/>
  <c r="AD348" i="18"/>
  <c r="AD347" i="18"/>
  <c r="AD346" i="18"/>
  <c r="AD345" i="18"/>
  <c r="AD344" i="18"/>
  <c r="AD343" i="18"/>
  <c r="AD342" i="18"/>
  <c r="AD341" i="18"/>
  <c r="AD340" i="18"/>
  <c r="AD339" i="18"/>
  <c r="AD338" i="18"/>
  <c r="AD337" i="18"/>
  <c r="AD336" i="18"/>
  <c r="AD335" i="18"/>
  <c r="AD334" i="18"/>
  <c r="AD333" i="18"/>
  <c r="AD332" i="18"/>
  <c r="AD331" i="18"/>
  <c r="AD330" i="18"/>
  <c r="AD329" i="18"/>
  <c r="AD328" i="18"/>
  <c r="AD327" i="18"/>
  <c r="AD326" i="18"/>
  <c r="AD325" i="18"/>
  <c r="AD324" i="18"/>
  <c r="AD323" i="18"/>
  <c r="AD322" i="18"/>
  <c r="AD321" i="18"/>
  <c r="AD320" i="18"/>
  <c r="AD319" i="18"/>
  <c r="AD318" i="18"/>
  <c r="AD317" i="18"/>
  <c r="AD316" i="18"/>
  <c r="AD315" i="18"/>
  <c r="AD314" i="18"/>
  <c r="AD313" i="18"/>
  <c r="AD312" i="18"/>
  <c r="AD311" i="18"/>
  <c r="AD310" i="18"/>
  <c r="AD309" i="18"/>
  <c r="AD308" i="18"/>
  <c r="AD307" i="18"/>
  <c r="AD306" i="18"/>
  <c r="AD305" i="18"/>
  <c r="AD304" i="18"/>
  <c r="AD303" i="18"/>
  <c r="AD302" i="18"/>
  <c r="AD301" i="18"/>
  <c r="AD300" i="18"/>
  <c r="AD299" i="18"/>
  <c r="AD298" i="18"/>
  <c r="AD297" i="18"/>
  <c r="AD296" i="18"/>
  <c r="AD295" i="18"/>
  <c r="AD294" i="18"/>
  <c r="AD293" i="18"/>
  <c r="AD292" i="18"/>
  <c r="AD291" i="18"/>
  <c r="AD290" i="18"/>
  <c r="AD289" i="18"/>
  <c r="AD288" i="18"/>
  <c r="AD287" i="18"/>
  <c r="AD286" i="18"/>
  <c r="AD285" i="18"/>
  <c r="AD284" i="18"/>
  <c r="AD283" i="18"/>
  <c r="AD282" i="18"/>
  <c r="AD281" i="18"/>
  <c r="AD280" i="18"/>
  <c r="AD279" i="18"/>
  <c r="AD278" i="18"/>
  <c r="AD277" i="18"/>
  <c r="AD276" i="18"/>
  <c r="AD275" i="18"/>
  <c r="AD274" i="18"/>
  <c r="AD273" i="18"/>
  <c r="AD272" i="18"/>
  <c r="AD271" i="18"/>
  <c r="AD270" i="18"/>
  <c r="AD269" i="18"/>
  <c r="AD268" i="18"/>
  <c r="AD267" i="18"/>
  <c r="AD266" i="18"/>
  <c r="AD265" i="18"/>
  <c r="AD264" i="18"/>
  <c r="AD263" i="18"/>
  <c r="AD262" i="18"/>
  <c r="AD261" i="18"/>
  <c r="AD260" i="18"/>
  <c r="AD259" i="18"/>
  <c r="AD258" i="18"/>
  <c r="AD257" i="18"/>
  <c r="AD256" i="18"/>
  <c r="AD255" i="18"/>
  <c r="AD254" i="18"/>
  <c r="AD253" i="18"/>
  <c r="AD252" i="18"/>
  <c r="AD251" i="18"/>
  <c r="AD250" i="18"/>
  <c r="AD249" i="18"/>
  <c r="AD248" i="18"/>
  <c r="AD247" i="18"/>
  <c r="AD246" i="18"/>
  <c r="AD245" i="18"/>
  <c r="AD244" i="18"/>
  <c r="AD243" i="18"/>
  <c r="AD242" i="18"/>
  <c r="AD241" i="18"/>
  <c r="AD240" i="18"/>
  <c r="AD239" i="18"/>
  <c r="AD238" i="18"/>
  <c r="AD237" i="18"/>
  <c r="AD236" i="18"/>
  <c r="AD235" i="18"/>
  <c r="AD234" i="18"/>
  <c r="AD233" i="18"/>
  <c r="AD232" i="18"/>
  <c r="AD231" i="18"/>
  <c r="AD230" i="18"/>
  <c r="AD229" i="18"/>
  <c r="AD228" i="18"/>
  <c r="AD227" i="18"/>
  <c r="AD226" i="18"/>
  <c r="AD225" i="18"/>
  <c r="AD224" i="18"/>
  <c r="AD223" i="18"/>
  <c r="AD222" i="18"/>
  <c r="AD221" i="18"/>
  <c r="AD220" i="18"/>
  <c r="AD219" i="18"/>
  <c r="AD218" i="18"/>
  <c r="AD217" i="18"/>
  <c r="AD216" i="18"/>
  <c r="AD215" i="18"/>
  <c r="AD214" i="18"/>
  <c r="AD213" i="18"/>
  <c r="AD212" i="18"/>
  <c r="AD211" i="18"/>
  <c r="AD210" i="18"/>
  <c r="AD209" i="18"/>
  <c r="AD208" i="18"/>
  <c r="AD207" i="18"/>
  <c r="AD206" i="18"/>
  <c r="AD205" i="18"/>
  <c r="AD204" i="18"/>
  <c r="AD203" i="18"/>
  <c r="AD202" i="18"/>
  <c r="AD201" i="18"/>
  <c r="AD200" i="18"/>
  <c r="AD199" i="18"/>
  <c r="AD198" i="18"/>
  <c r="AD197" i="18"/>
  <c r="AD196" i="18"/>
  <c r="AD195" i="18"/>
  <c r="AD194" i="18"/>
  <c r="AD193" i="18"/>
  <c r="AD192" i="18"/>
  <c r="AD191" i="18"/>
  <c r="AD190" i="18"/>
  <c r="AD189" i="18"/>
  <c r="AD188" i="18"/>
  <c r="AD187" i="18"/>
  <c r="AD186" i="18"/>
  <c r="AD185" i="18"/>
  <c r="AD184" i="18"/>
  <c r="AD183" i="18"/>
  <c r="AD182" i="18"/>
  <c r="AD181" i="18"/>
  <c r="AD180" i="18"/>
  <c r="AD179" i="18"/>
  <c r="AD178" i="18"/>
  <c r="AD177" i="18"/>
  <c r="AD176" i="18"/>
  <c r="AD175" i="18"/>
  <c r="AD174" i="18"/>
  <c r="AD173" i="18"/>
  <c r="AD172" i="18"/>
  <c r="AD171" i="18"/>
  <c r="AD170" i="18"/>
  <c r="AD169" i="18"/>
  <c r="AD168" i="18"/>
  <c r="AD167" i="18"/>
  <c r="AD166" i="18"/>
  <c r="AD165" i="18"/>
  <c r="AD164" i="18"/>
  <c r="AD163" i="18"/>
  <c r="AD162" i="18"/>
  <c r="AD161" i="18"/>
  <c r="AD160" i="18"/>
  <c r="AD159" i="18"/>
  <c r="AD158" i="18"/>
  <c r="AD157" i="18"/>
  <c r="AD156" i="18"/>
  <c r="AD155" i="18"/>
  <c r="AD154" i="18"/>
  <c r="AD153" i="18"/>
  <c r="AD152" i="18"/>
  <c r="AD151" i="18"/>
  <c r="AD150" i="18"/>
  <c r="AD149" i="18"/>
  <c r="AD148" i="18"/>
  <c r="AD147" i="18"/>
  <c r="AD146" i="18"/>
  <c r="AD145" i="18"/>
  <c r="AD144" i="18"/>
  <c r="AD143" i="18"/>
  <c r="AD142" i="18"/>
  <c r="AD141" i="18"/>
  <c r="AD140" i="18"/>
  <c r="AD139" i="18"/>
  <c r="AD138" i="18"/>
  <c r="AD137" i="18"/>
  <c r="AD136" i="18"/>
  <c r="AD135" i="18"/>
  <c r="AD134" i="18"/>
  <c r="AD133" i="18"/>
  <c r="AD132" i="18"/>
  <c r="AD131" i="18"/>
  <c r="AD130" i="18"/>
  <c r="AD129" i="18"/>
  <c r="AD128" i="18"/>
  <c r="AD127" i="18"/>
  <c r="AD126" i="18"/>
  <c r="AD125" i="18"/>
  <c r="AD124" i="18"/>
  <c r="AD123" i="18"/>
  <c r="AD122" i="18"/>
  <c r="AD121" i="18"/>
  <c r="AD120" i="18"/>
  <c r="AD119" i="18"/>
  <c r="AD118" i="18"/>
  <c r="AD117" i="18"/>
  <c r="AD116" i="18"/>
  <c r="AD115" i="18"/>
  <c r="AD114" i="18"/>
  <c r="AD113" i="18"/>
  <c r="AD112" i="18"/>
  <c r="AD111" i="18"/>
  <c r="AD110" i="18"/>
  <c r="AD109" i="18"/>
  <c r="AD108" i="18"/>
  <c r="AD107" i="18"/>
  <c r="AD106" i="18"/>
  <c r="AD105" i="18"/>
  <c r="AD104" i="18"/>
  <c r="AD103" i="18"/>
  <c r="AD102" i="18"/>
  <c r="AD101" i="18"/>
  <c r="AD100" i="18"/>
  <c r="AD99" i="18"/>
  <c r="AD98" i="18"/>
  <c r="AD97" i="18"/>
  <c r="AD96" i="18"/>
  <c r="AD95" i="18"/>
  <c r="AD94" i="18"/>
  <c r="AD93" i="18"/>
  <c r="AD92" i="18"/>
  <c r="AD91" i="18"/>
  <c r="AD90" i="18"/>
  <c r="AD89" i="18"/>
  <c r="AD88" i="18"/>
  <c r="AD87" i="18"/>
  <c r="AD86" i="18"/>
  <c r="AD85" i="18"/>
  <c r="AD84" i="18"/>
  <c r="AD83" i="18"/>
  <c r="AD82" i="18"/>
  <c r="AD81" i="18"/>
  <c r="AD80" i="18"/>
  <c r="AD79" i="18"/>
  <c r="AD78" i="18"/>
  <c r="AD77" i="18"/>
  <c r="AD76" i="18"/>
  <c r="AD75" i="18"/>
  <c r="AD74" i="18"/>
  <c r="AD73" i="18"/>
  <c r="AD72" i="18"/>
  <c r="AD71" i="18"/>
  <c r="AD70" i="18"/>
  <c r="AD69" i="18"/>
  <c r="AD68" i="18"/>
  <c r="AD67" i="18"/>
  <c r="AD66" i="18"/>
  <c r="AD65" i="18"/>
  <c r="AD64" i="18"/>
  <c r="AD63" i="18"/>
  <c r="AD62" i="18"/>
  <c r="AD61" i="18"/>
  <c r="AD60" i="18"/>
  <c r="AD59" i="18"/>
  <c r="AD58" i="18"/>
  <c r="AD57" i="18"/>
  <c r="AD56" i="18"/>
  <c r="AD55" i="18"/>
  <c r="AD54" i="18"/>
  <c r="AD53" i="18"/>
  <c r="AD52" i="18"/>
  <c r="AD51" i="18"/>
  <c r="AD50" i="18"/>
  <c r="AD49" i="18"/>
  <c r="AD48" i="18"/>
  <c r="AD47" i="18"/>
  <c r="AD46" i="18"/>
  <c r="AD45" i="18"/>
  <c r="AD44" i="18"/>
  <c r="AD43" i="18"/>
  <c r="AD42" i="18"/>
  <c r="AD41" i="18"/>
  <c r="AD40" i="18"/>
  <c r="AD39" i="18"/>
  <c r="AD38" i="18"/>
  <c r="AD37" i="18"/>
  <c r="AD36" i="18"/>
  <c r="AD35" i="18"/>
  <c r="AD34" i="18"/>
  <c r="AD33" i="18"/>
  <c r="AD32" i="18"/>
  <c r="AD31" i="18"/>
  <c r="AD30" i="18"/>
  <c r="AD29" i="18"/>
  <c r="AD28" i="18"/>
  <c r="AD27" i="18"/>
  <c r="AD26" i="18"/>
  <c r="AD25" i="18"/>
  <c r="AD24" i="18"/>
  <c r="AD23" i="18"/>
  <c r="AD22" i="18"/>
  <c r="AD21" i="18"/>
  <c r="AD20" i="18"/>
  <c r="AD19" i="18"/>
  <c r="AD18" i="18"/>
  <c r="AD17" i="18"/>
  <c r="AD16" i="18"/>
  <c r="AD15" i="18"/>
  <c r="AD14" i="18"/>
  <c r="AD13" i="18"/>
  <c r="AD12" i="18"/>
  <c r="AD11" i="18"/>
  <c r="AD10" i="18"/>
  <c r="AD9" i="18"/>
  <c r="AD8" i="18"/>
  <c r="AD7" i="18"/>
  <c r="AD6" i="18"/>
  <c r="AD5" i="18"/>
  <c r="AD4" i="18"/>
  <c r="AD3" i="18"/>
  <c r="AD2" i="18"/>
  <c r="AB2" i="18"/>
  <c r="AB3" i="18" s="1"/>
  <c r="AC3" i="18" s="1"/>
  <c r="E7" i="22" l="1"/>
  <c r="D8" i="22"/>
  <c r="AM7" i="18"/>
  <c r="AM2" i="18"/>
  <c r="AM4" i="18"/>
  <c r="AM3" i="18"/>
  <c r="AL2" i="18"/>
  <c r="AL3" i="18"/>
  <c r="AK2" i="18"/>
  <c r="AI2" i="18"/>
  <c r="AJ4" i="18"/>
  <c r="AI3" i="18"/>
  <c r="D4" i="18"/>
  <c r="E4" i="18" s="1"/>
  <c r="Q3" i="18"/>
  <c r="J5" i="18"/>
  <c r="K4" i="18"/>
  <c r="D5" i="18"/>
  <c r="D6" i="18" s="1"/>
  <c r="E6" i="18" s="1"/>
  <c r="K5" i="18"/>
  <c r="J6" i="18"/>
  <c r="K3" i="18"/>
  <c r="P5" i="18"/>
  <c r="W3" i="18"/>
  <c r="V4" i="18"/>
  <c r="AB4" i="18"/>
  <c r="K19" i="2"/>
  <c r="K18" i="2"/>
  <c r="K17" i="9"/>
  <c r="K16" i="9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K15" i="17"/>
  <c r="F15" i="17"/>
  <c r="K14" i="17"/>
  <c r="F14" i="17"/>
  <c r="F13" i="17"/>
  <c r="F12" i="17"/>
  <c r="F11" i="17"/>
  <c r="F10" i="17"/>
  <c r="F9" i="17"/>
  <c r="K8" i="17"/>
  <c r="K9" i="17" s="1"/>
  <c r="F8" i="17"/>
  <c r="F7" i="17"/>
  <c r="K6" i="17"/>
  <c r="F6" i="17"/>
  <c r="K5" i="17"/>
  <c r="F5" i="17"/>
  <c r="F4" i="17"/>
  <c r="F3" i="17"/>
  <c r="F2" i="17"/>
  <c r="D2" i="17"/>
  <c r="D3" i="17" s="1"/>
  <c r="D4" i="17" s="1"/>
  <c r="D5" i="17" s="1"/>
  <c r="D6" i="17" s="1"/>
  <c r="D7" i="17" s="1"/>
  <c r="D8" i="17" s="1"/>
  <c r="D9" i="17" s="1"/>
  <c r="D10" i="17" s="1"/>
  <c r="D11" i="17" s="1"/>
  <c r="D12" i="17" s="1"/>
  <c r="E12" i="17" s="1"/>
  <c r="E8" i="22" l="1"/>
  <c r="D9" i="22"/>
  <c r="E5" i="18"/>
  <c r="D7" i="18"/>
  <c r="E7" i="18" s="1"/>
  <c r="J7" i="18"/>
  <c r="K6" i="18"/>
  <c r="P6" i="18"/>
  <c r="Q5" i="18"/>
  <c r="V5" i="18"/>
  <c r="W4" i="18"/>
  <c r="D8" i="18"/>
  <c r="AC4" i="18"/>
  <c r="AB5" i="18"/>
  <c r="E11" i="17"/>
  <c r="K2" i="17"/>
  <c r="E7" i="17"/>
  <c r="E3" i="17"/>
  <c r="K7" i="17"/>
  <c r="K4" i="17"/>
  <c r="E6" i="17"/>
  <c r="E10" i="17"/>
  <c r="D13" i="17"/>
  <c r="K3" i="17"/>
  <c r="E5" i="17"/>
  <c r="E9" i="17"/>
  <c r="E4" i="17"/>
  <c r="E8" i="17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K15" i="16"/>
  <c r="F15" i="16"/>
  <c r="K14" i="16"/>
  <c r="F14" i="16"/>
  <c r="F13" i="16"/>
  <c r="F12" i="16"/>
  <c r="F11" i="16"/>
  <c r="F10" i="16"/>
  <c r="F9" i="16"/>
  <c r="K8" i="16"/>
  <c r="K9" i="16" s="1"/>
  <c r="F8" i="16"/>
  <c r="F7" i="16"/>
  <c r="K6" i="16"/>
  <c r="F6" i="16"/>
  <c r="K5" i="16"/>
  <c r="F5" i="16"/>
  <c r="F4" i="16"/>
  <c r="F3" i="16"/>
  <c r="F2" i="16"/>
  <c r="D2" i="16"/>
  <c r="D3" i="16" s="1"/>
  <c r="E9" i="22" l="1"/>
  <c r="D10" i="22"/>
  <c r="J8" i="18"/>
  <c r="K7" i="18"/>
  <c r="P7" i="18"/>
  <c r="Q6" i="18"/>
  <c r="V6" i="18"/>
  <c r="W5" i="18"/>
  <c r="D9" i="18"/>
  <c r="E8" i="18"/>
  <c r="AC5" i="18"/>
  <c r="AB6" i="18"/>
  <c r="E13" i="17"/>
  <c r="D14" i="17"/>
  <c r="K7" i="16"/>
  <c r="E3" i="16"/>
  <c r="D4" i="16"/>
  <c r="E4" i="16" s="1"/>
  <c r="K3" i="16"/>
  <c r="K4" i="16"/>
  <c r="K2" i="16"/>
  <c r="D5" i="16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K15" i="15"/>
  <c r="F15" i="15"/>
  <c r="K14" i="15"/>
  <c r="F14" i="15"/>
  <c r="F13" i="15"/>
  <c r="F12" i="15"/>
  <c r="F11" i="15"/>
  <c r="F10" i="15"/>
  <c r="F9" i="15"/>
  <c r="K8" i="15"/>
  <c r="K9" i="15" s="1"/>
  <c r="F8" i="15"/>
  <c r="F7" i="15"/>
  <c r="K6" i="15"/>
  <c r="K7" i="15" s="1"/>
  <c r="F6" i="15"/>
  <c r="K5" i="15"/>
  <c r="F5" i="15"/>
  <c r="F4" i="15"/>
  <c r="F3" i="15"/>
  <c r="F2" i="15"/>
  <c r="D2" i="15"/>
  <c r="D3" i="15" s="1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E10" i="22" l="1"/>
  <c r="D11" i="22"/>
  <c r="K8" i="18"/>
  <c r="J9" i="18"/>
  <c r="Q7" i="18"/>
  <c r="P8" i="18"/>
  <c r="V7" i="18"/>
  <c r="W6" i="18"/>
  <c r="D10" i="18"/>
  <c r="E9" i="18"/>
  <c r="AC6" i="18"/>
  <c r="AB7" i="18"/>
  <c r="E14" i="17"/>
  <c r="D15" i="17"/>
  <c r="E5" i="16"/>
  <c r="D6" i="16"/>
  <c r="E9" i="15"/>
  <c r="E12" i="15"/>
  <c r="E4" i="15"/>
  <c r="E8" i="15"/>
  <c r="K4" i="15"/>
  <c r="E5" i="15"/>
  <c r="E13" i="15"/>
  <c r="D14" i="15"/>
  <c r="E3" i="15"/>
  <c r="E7" i="15"/>
  <c r="E11" i="15"/>
  <c r="K3" i="15"/>
  <c r="K2" i="15"/>
  <c r="E6" i="15"/>
  <c r="E10" i="15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K17" i="14"/>
  <c r="F17" i="14"/>
  <c r="K16" i="14"/>
  <c r="F16" i="14"/>
  <c r="K15" i="14"/>
  <c r="F15" i="14"/>
  <c r="K14" i="14"/>
  <c r="F14" i="14"/>
  <c r="F13" i="14"/>
  <c r="F12" i="14"/>
  <c r="F11" i="14"/>
  <c r="F10" i="14"/>
  <c r="F9" i="14"/>
  <c r="K8" i="14"/>
  <c r="K9" i="14" s="1"/>
  <c r="F8" i="14"/>
  <c r="F7" i="14"/>
  <c r="K6" i="14"/>
  <c r="F6" i="14"/>
  <c r="K5" i="14"/>
  <c r="F5" i="14"/>
  <c r="F4" i="14"/>
  <c r="F3" i="14"/>
  <c r="F2" i="14"/>
  <c r="D2" i="14"/>
  <c r="D3" i="14" s="1"/>
  <c r="E3" i="14" s="1"/>
  <c r="K17" i="13"/>
  <c r="K16" i="13"/>
  <c r="K8" i="13"/>
  <c r="K15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K14" i="13"/>
  <c r="F14" i="13"/>
  <c r="F13" i="13"/>
  <c r="F12" i="13"/>
  <c r="F11" i="13"/>
  <c r="F10" i="13"/>
  <c r="F9" i="13"/>
  <c r="K9" i="13"/>
  <c r="F8" i="13"/>
  <c r="F7" i="13"/>
  <c r="K6" i="13"/>
  <c r="F6" i="13"/>
  <c r="K5" i="13"/>
  <c r="K7" i="13" s="1"/>
  <c r="F5" i="13"/>
  <c r="F4" i="13"/>
  <c r="F3" i="13"/>
  <c r="F2" i="13"/>
  <c r="D2" i="13"/>
  <c r="D3" i="13" s="1"/>
  <c r="D4" i="13" s="1"/>
  <c r="D5" i="13" s="1"/>
  <c r="D6" i="13" s="1"/>
  <c r="D7" i="13" s="1"/>
  <c r="D8" i="13" s="1"/>
  <c r="D9" i="13" s="1"/>
  <c r="D10" i="13" s="1"/>
  <c r="D11" i="13" s="1"/>
  <c r="D12" i="13" s="1"/>
  <c r="D13" i="13" s="1"/>
  <c r="K15" i="9"/>
  <c r="K14" i="9"/>
  <c r="K15" i="10"/>
  <c r="K14" i="10"/>
  <c r="K15" i="12"/>
  <c r="K14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K8" i="12"/>
  <c r="K9" i="12" s="1"/>
  <c r="F8" i="12"/>
  <c r="F7" i="12"/>
  <c r="K6" i="12"/>
  <c r="F6" i="12"/>
  <c r="K5" i="12"/>
  <c r="F5" i="12"/>
  <c r="F4" i="12"/>
  <c r="F3" i="12"/>
  <c r="K4" i="12" s="1"/>
  <c r="F2" i="12"/>
  <c r="D2" i="12"/>
  <c r="D3" i="12" s="1"/>
  <c r="E11" i="22" l="1"/>
  <c r="D12" i="22"/>
  <c r="K9" i="18"/>
  <c r="J10" i="18"/>
  <c r="Q8" i="18"/>
  <c r="P9" i="18"/>
  <c r="W7" i="18"/>
  <c r="V8" i="18"/>
  <c r="D11" i="18"/>
  <c r="E10" i="18"/>
  <c r="AC7" i="18"/>
  <c r="AB8" i="18"/>
  <c r="E15" i="17"/>
  <c r="D16" i="17"/>
  <c r="E6" i="16"/>
  <c r="D7" i="16"/>
  <c r="E14" i="15"/>
  <c r="D15" i="15"/>
  <c r="K7" i="14"/>
  <c r="K4" i="14"/>
  <c r="K2" i="14"/>
  <c r="K3" i="14"/>
  <c r="D4" i="14"/>
  <c r="E10" i="13"/>
  <c r="E12" i="13"/>
  <c r="K4" i="13"/>
  <c r="E6" i="13"/>
  <c r="E9" i="13"/>
  <c r="E11" i="13"/>
  <c r="E13" i="13"/>
  <c r="D14" i="13"/>
  <c r="E4" i="13"/>
  <c r="E7" i="13"/>
  <c r="E3" i="13"/>
  <c r="E5" i="13"/>
  <c r="E8" i="13"/>
  <c r="K2" i="13"/>
  <c r="K3" i="13"/>
  <c r="K3" i="12"/>
  <c r="K7" i="12"/>
  <c r="D4" i="12"/>
  <c r="E3" i="12"/>
  <c r="K2" i="12"/>
  <c r="K17" i="2"/>
  <c r="K16" i="2"/>
  <c r="K15" i="2"/>
  <c r="E12" i="22" l="1"/>
  <c r="D13" i="22"/>
  <c r="K10" i="18"/>
  <c r="J11" i="18"/>
  <c r="Q9" i="18"/>
  <c r="P10" i="18"/>
  <c r="W8" i="18"/>
  <c r="V9" i="18"/>
  <c r="E11" i="18"/>
  <c r="D12" i="18"/>
  <c r="AC8" i="18"/>
  <c r="AB9" i="18"/>
  <c r="E16" i="17"/>
  <c r="D17" i="17"/>
  <c r="E7" i="16"/>
  <c r="D8" i="16"/>
  <c r="E15" i="15"/>
  <c r="D16" i="15"/>
  <c r="E4" i="14"/>
  <c r="D5" i="14"/>
  <c r="E14" i="13"/>
  <c r="D15" i="13"/>
  <c r="D5" i="12"/>
  <c r="E4" i="12"/>
  <c r="K14" i="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N3" i="11" s="1"/>
  <c r="I17" i="11"/>
  <c r="I16" i="11"/>
  <c r="I15" i="11"/>
  <c r="I14" i="11"/>
  <c r="N4" i="11" s="1"/>
  <c r="I13" i="11"/>
  <c r="N2" i="11" s="1"/>
  <c r="I12" i="11"/>
  <c r="I11" i="11"/>
  <c r="I10" i="11"/>
  <c r="I9" i="11"/>
  <c r="N8" i="11"/>
  <c r="N9" i="11" s="1"/>
  <c r="I8" i="11"/>
  <c r="I7" i="11"/>
  <c r="H7" i="11"/>
  <c r="N6" i="11"/>
  <c r="I6" i="11"/>
  <c r="N5" i="11"/>
  <c r="N7" i="11" s="1"/>
  <c r="I5" i="11"/>
  <c r="I4" i="11"/>
  <c r="I3" i="11"/>
  <c r="H3" i="11"/>
  <c r="I2" i="11"/>
  <c r="G2" i="11"/>
  <c r="G3" i="11" s="1"/>
  <c r="G4" i="11" s="1"/>
  <c r="G5" i="11" s="1"/>
  <c r="G6" i="11" s="1"/>
  <c r="G7" i="11" s="1"/>
  <c r="G8" i="11" s="1"/>
  <c r="G9" i="11" s="1"/>
  <c r="G10" i="11" s="1"/>
  <c r="G11" i="11" s="1"/>
  <c r="G12" i="11" s="1"/>
  <c r="G13" i="11" s="1"/>
  <c r="D14" i="22" l="1"/>
  <c r="E13" i="22"/>
  <c r="J12" i="18"/>
  <c r="K11" i="18"/>
  <c r="P11" i="18"/>
  <c r="Q10" i="18"/>
  <c r="V10" i="18"/>
  <c r="W9" i="18"/>
  <c r="E12" i="18"/>
  <c r="D13" i="18"/>
  <c r="AC9" i="18"/>
  <c r="AB10" i="18"/>
  <c r="D18" i="17"/>
  <c r="E17" i="17"/>
  <c r="E8" i="16"/>
  <c r="D9" i="16"/>
  <c r="E16" i="15"/>
  <c r="D17" i="15"/>
  <c r="E5" i="14"/>
  <c r="D6" i="14"/>
  <c r="E15" i="13"/>
  <c r="D16" i="13"/>
  <c r="D6" i="12"/>
  <c r="E5" i="12"/>
  <c r="H13" i="11"/>
  <c r="G14" i="11"/>
  <c r="H6" i="11"/>
  <c r="H9" i="11"/>
  <c r="H11" i="11"/>
  <c r="H5" i="11"/>
  <c r="H8" i="11"/>
  <c r="H4" i="11"/>
  <c r="H10" i="11"/>
  <c r="H12" i="11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K8" i="10"/>
  <c r="K9" i="10" s="1"/>
  <c r="F8" i="10"/>
  <c r="F7" i="10"/>
  <c r="K6" i="10"/>
  <c r="F6" i="10"/>
  <c r="K5" i="10"/>
  <c r="F5" i="10"/>
  <c r="F4" i="10"/>
  <c r="F3" i="10"/>
  <c r="F2" i="10"/>
  <c r="D2" i="10"/>
  <c r="D3" i="10" s="1"/>
  <c r="E3" i="10" s="1"/>
  <c r="D15" i="22" l="1"/>
  <c r="E14" i="22"/>
  <c r="J13" i="18"/>
  <c r="K12" i="18"/>
  <c r="P12" i="18"/>
  <c r="Q11" i="18"/>
  <c r="W10" i="18"/>
  <c r="V11" i="18"/>
  <c r="D14" i="18"/>
  <c r="E13" i="18"/>
  <c r="AC10" i="18"/>
  <c r="AB11" i="18"/>
  <c r="D19" i="17"/>
  <c r="E18" i="17"/>
  <c r="E9" i="16"/>
  <c r="D10" i="16"/>
  <c r="E17" i="15"/>
  <c r="D18" i="15"/>
  <c r="E6" i="14"/>
  <c r="D7" i="14"/>
  <c r="E16" i="13"/>
  <c r="D17" i="13"/>
  <c r="D7" i="12"/>
  <c r="E6" i="12"/>
  <c r="G15" i="11"/>
  <c r="H14" i="11"/>
  <c r="K7" i="10"/>
  <c r="K3" i="10"/>
  <c r="K2" i="10"/>
  <c r="D4" i="10"/>
  <c r="F8" i="2"/>
  <c r="F2" i="2"/>
  <c r="D16" i="22" l="1"/>
  <c r="E15" i="22"/>
  <c r="K13" i="18"/>
  <c r="J14" i="18"/>
  <c r="Q12" i="18"/>
  <c r="P13" i="18"/>
  <c r="W11" i="18"/>
  <c r="V12" i="18"/>
  <c r="E14" i="18"/>
  <c r="D15" i="18"/>
  <c r="AC11" i="18"/>
  <c r="AB12" i="18"/>
  <c r="E19" i="17"/>
  <c r="D20" i="17"/>
  <c r="E10" i="16"/>
  <c r="D11" i="16"/>
  <c r="D19" i="15"/>
  <c r="E18" i="15"/>
  <c r="E7" i="14"/>
  <c r="D8" i="14"/>
  <c r="E17" i="13"/>
  <c r="D18" i="13"/>
  <c r="D8" i="12"/>
  <c r="E7" i="12"/>
  <c r="H15" i="11"/>
  <c r="G16" i="11"/>
  <c r="E4" i="10"/>
  <c r="D5" i="10"/>
  <c r="F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K8" i="9"/>
  <c r="K9" i="9" s="1"/>
  <c r="F8" i="9"/>
  <c r="F7" i="9"/>
  <c r="E7" i="9"/>
  <c r="K6" i="9"/>
  <c r="F6" i="9"/>
  <c r="K5" i="9"/>
  <c r="K7" i="9" s="1"/>
  <c r="F5" i="9"/>
  <c r="F4" i="9"/>
  <c r="F3" i="9"/>
  <c r="E3" i="9"/>
  <c r="D2" i="9"/>
  <c r="D3" i="9" s="1"/>
  <c r="D4" i="9" s="1"/>
  <c r="D5" i="9" s="1"/>
  <c r="D6" i="9" s="1"/>
  <c r="D7" i="9" s="1"/>
  <c r="D8" i="9" s="1"/>
  <c r="D9" i="9" s="1"/>
  <c r="D10" i="9" s="1"/>
  <c r="D11" i="9" s="1"/>
  <c r="D12" i="9" s="1"/>
  <c r="D13" i="9" s="1"/>
  <c r="Q4" i="6"/>
  <c r="Q3" i="6"/>
  <c r="Q2" i="6"/>
  <c r="D17" i="22" l="1"/>
  <c r="E16" i="22"/>
  <c r="J15" i="18"/>
  <c r="K14" i="18"/>
  <c r="P14" i="18"/>
  <c r="Q13" i="18"/>
  <c r="V13" i="18"/>
  <c r="W12" i="18"/>
  <c r="E15" i="18"/>
  <c r="D16" i="18"/>
  <c r="AB13" i="18"/>
  <c r="AC12" i="18"/>
  <c r="E20" i="17"/>
  <c r="D21" i="17"/>
  <c r="E11" i="16"/>
  <c r="D12" i="16"/>
  <c r="E19" i="15"/>
  <c r="D20" i="15"/>
  <c r="E8" i="14"/>
  <c r="D9" i="14"/>
  <c r="D19" i="13"/>
  <c r="E18" i="13"/>
  <c r="D9" i="12"/>
  <c r="E8" i="12"/>
  <c r="H16" i="11"/>
  <c r="G17" i="11"/>
  <c r="E5" i="10"/>
  <c r="D6" i="10"/>
  <c r="K4" i="9"/>
  <c r="K3" i="9"/>
  <c r="E4" i="9"/>
  <c r="E8" i="9"/>
  <c r="E12" i="9"/>
  <c r="K2" i="9"/>
  <c r="E11" i="9"/>
  <c r="E13" i="9"/>
  <c r="D14" i="9"/>
  <c r="E6" i="9"/>
  <c r="E10" i="9"/>
  <c r="E5" i="9"/>
  <c r="E9" i="9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3" i="7"/>
  <c r="P4" i="7"/>
  <c r="P5" i="7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P132" i="7" s="1"/>
  <c r="P133" i="7" s="1"/>
  <c r="P134" i="7" s="1"/>
  <c r="P135" i="7" s="1"/>
  <c r="P136" i="7" s="1"/>
  <c r="P137" i="7" s="1"/>
  <c r="P138" i="7" s="1"/>
  <c r="P139" i="7" s="1"/>
  <c r="P140" i="7" s="1"/>
  <c r="P141" i="7" s="1"/>
  <c r="P142" i="7" s="1"/>
  <c r="P143" i="7" s="1"/>
  <c r="P144" i="7" s="1"/>
  <c r="P145" i="7" s="1"/>
  <c r="P146" i="7" s="1"/>
  <c r="P147" i="7" s="1"/>
  <c r="P148" i="7" s="1"/>
  <c r="P149" i="7" s="1"/>
  <c r="P150" i="7" s="1"/>
  <c r="P151" i="7" s="1"/>
  <c r="P152" i="7" s="1"/>
  <c r="P153" i="7" s="1"/>
  <c r="P154" i="7" s="1"/>
  <c r="P155" i="7" s="1"/>
  <c r="P156" i="7" s="1"/>
  <c r="P157" i="7" s="1"/>
  <c r="P158" i="7" s="1"/>
  <c r="P159" i="7" s="1"/>
  <c r="P160" i="7" s="1"/>
  <c r="P161" i="7" s="1"/>
  <c r="P162" i="7" s="1"/>
  <c r="P163" i="7" s="1"/>
  <c r="P164" i="7" s="1"/>
  <c r="P165" i="7" s="1"/>
  <c r="P166" i="7" s="1"/>
  <c r="P167" i="7" s="1"/>
  <c r="P168" i="7" s="1"/>
  <c r="P169" i="7" s="1"/>
  <c r="P170" i="7" s="1"/>
  <c r="P171" i="7" s="1"/>
  <c r="P172" i="7" s="1"/>
  <c r="P173" i="7" s="1"/>
  <c r="P174" i="7" s="1"/>
  <c r="P175" i="7" s="1"/>
  <c r="P176" i="7" s="1"/>
  <c r="P177" i="7" s="1"/>
  <c r="P178" i="7" s="1"/>
  <c r="P179" i="7" s="1"/>
  <c r="P180" i="7" s="1"/>
  <c r="P181" i="7" s="1"/>
  <c r="P182" i="7" s="1"/>
  <c r="P183" i="7" s="1"/>
  <c r="P184" i="7" s="1"/>
  <c r="P185" i="7" s="1"/>
  <c r="P186" i="7" s="1"/>
  <c r="P187" i="7" s="1"/>
  <c r="P188" i="7" s="1"/>
  <c r="P189" i="7" s="1"/>
  <c r="P190" i="7" s="1"/>
  <c r="P191" i="7" s="1"/>
  <c r="P192" i="7" s="1"/>
  <c r="P193" i="7" s="1"/>
  <c r="P194" i="7" s="1"/>
  <c r="P195" i="7" s="1"/>
  <c r="P196" i="7" s="1"/>
  <c r="P197" i="7" s="1"/>
  <c r="P198" i="7" s="1"/>
  <c r="P199" i="7" s="1"/>
  <c r="P200" i="7" s="1"/>
  <c r="P201" i="7" s="1"/>
  <c r="P202" i="7" s="1"/>
  <c r="P203" i="7" s="1"/>
  <c r="P204" i="7" s="1"/>
  <c r="P205" i="7" s="1"/>
  <c r="P206" i="7" s="1"/>
  <c r="P207" i="7" s="1"/>
  <c r="P208" i="7" s="1"/>
  <c r="P209" i="7" s="1"/>
  <c r="P210" i="7" s="1"/>
  <c r="P211" i="7" s="1"/>
  <c r="P212" i="7" s="1"/>
  <c r="P213" i="7" s="1"/>
  <c r="P214" i="7" s="1"/>
  <c r="P215" i="7" s="1"/>
  <c r="P216" i="7" s="1"/>
  <c r="P217" i="7" s="1"/>
  <c r="P218" i="7" s="1"/>
  <c r="P219" i="7" s="1"/>
  <c r="P220" i="7" s="1"/>
  <c r="P221" i="7" s="1"/>
  <c r="P222" i="7" s="1"/>
  <c r="P223" i="7" s="1"/>
  <c r="P224" i="7" s="1"/>
  <c r="P225" i="7" s="1"/>
  <c r="P226" i="7" s="1"/>
  <c r="P227" i="7" s="1"/>
  <c r="P228" i="7" s="1"/>
  <c r="P229" i="7" s="1"/>
  <c r="P230" i="7" s="1"/>
  <c r="P231" i="7" s="1"/>
  <c r="P232" i="7" s="1"/>
  <c r="P233" i="7" s="1"/>
  <c r="P234" i="7" s="1"/>
  <c r="P235" i="7" s="1"/>
  <c r="P236" i="7" s="1"/>
  <c r="P237" i="7" s="1"/>
  <c r="P238" i="7" s="1"/>
  <c r="P239" i="7" s="1"/>
  <c r="P240" i="7" s="1"/>
  <c r="P241" i="7" s="1"/>
  <c r="P242" i="7" s="1"/>
  <c r="P243" i="7" s="1"/>
  <c r="P244" i="7" s="1"/>
  <c r="P245" i="7" s="1"/>
  <c r="P246" i="7" s="1"/>
  <c r="P247" i="7" s="1"/>
  <c r="P248" i="7" s="1"/>
  <c r="P249" i="7" s="1"/>
  <c r="P250" i="7" s="1"/>
  <c r="P251" i="7" s="1"/>
  <c r="P252" i="7" s="1"/>
  <c r="P253" i="7" s="1"/>
  <c r="P254" i="7" s="1"/>
  <c r="P255" i="7" s="1"/>
  <c r="P256" i="7" s="1"/>
  <c r="P257" i="7" s="1"/>
  <c r="P258" i="7" s="1"/>
  <c r="P259" i="7" s="1"/>
  <c r="P260" i="7" s="1"/>
  <c r="P261" i="7" s="1"/>
  <c r="P262" i="7" s="1"/>
  <c r="P263" i="7" s="1"/>
  <c r="P264" i="7" s="1"/>
  <c r="P265" i="7" s="1"/>
  <c r="P266" i="7" s="1"/>
  <c r="P267" i="7" s="1"/>
  <c r="P268" i="7" s="1"/>
  <c r="P269" i="7" s="1"/>
  <c r="P270" i="7" s="1"/>
  <c r="P271" i="7" s="1"/>
  <c r="P272" i="7" s="1"/>
  <c r="P273" i="7" s="1"/>
  <c r="P274" i="7" s="1"/>
  <c r="P275" i="7" s="1"/>
  <c r="P276" i="7" s="1"/>
  <c r="P277" i="7" s="1"/>
  <c r="P278" i="7" s="1"/>
  <c r="P279" i="7" s="1"/>
  <c r="P280" i="7" s="1"/>
  <c r="P281" i="7" s="1"/>
  <c r="P282" i="7" s="1"/>
  <c r="P283" i="7" s="1"/>
  <c r="P284" i="7" s="1"/>
  <c r="P285" i="7" s="1"/>
  <c r="P286" i="7" s="1"/>
  <c r="P287" i="7" s="1"/>
  <c r="P288" i="7" s="1"/>
  <c r="P289" i="7" s="1"/>
  <c r="P290" i="7" s="1"/>
  <c r="P291" i="7" s="1"/>
  <c r="P292" i="7" s="1"/>
  <c r="P293" i="7" s="1"/>
  <c r="P294" i="7" s="1"/>
  <c r="P295" i="7" s="1"/>
  <c r="P296" i="7" s="1"/>
  <c r="P297" i="7" s="1"/>
  <c r="P298" i="7" s="1"/>
  <c r="P299" i="7" s="1"/>
  <c r="P300" i="7" s="1"/>
  <c r="P301" i="7" s="1"/>
  <c r="P302" i="7" s="1"/>
  <c r="P303" i="7" s="1"/>
  <c r="P304" i="7" s="1"/>
  <c r="P305" i="7" s="1"/>
  <c r="P306" i="7" s="1"/>
  <c r="P307" i="7" s="1"/>
  <c r="P308" i="7" s="1"/>
  <c r="P309" i="7" s="1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P361" i="7" s="1"/>
  <c r="P362" i="7" s="1"/>
  <c r="P363" i="7" s="1"/>
  <c r="P364" i="7" s="1"/>
  <c r="P365" i="7" s="1"/>
  <c r="P366" i="7" s="1"/>
  <c r="P367" i="7" s="1"/>
  <c r="P368" i="7" s="1"/>
  <c r="P369" i="7" s="1"/>
  <c r="P370" i="7" s="1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P421" i="7" s="1"/>
  <c r="P422" i="7" s="1"/>
  <c r="P423" i="7" s="1"/>
  <c r="P424" i="7" s="1"/>
  <c r="P425" i="7" s="1"/>
  <c r="P426" i="7" s="1"/>
  <c r="P427" i="7" s="1"/>
  <c r="P428" i="7" s="1"/>
  <c r="P429" i="7" s="1"/>
  <c r="P430" i="7" s="1"/>
  <c r="P431" i="7" s="1"/>
  <c r="P432" i="7" s="1"/>
  <c r="P433" i="7" s="1"/>
  <c r="P434" i="7" s="1"/>
  <c r="P435" i="7" s="1"/>
  <c r="P436" i="7" s="1"/>
  <c r="P437" i="7" s="1"/>
  <c r="P438" i="7" s="1"/>
  <c r="P439" i="7" s="1"/>
  <c r="P440" i="7" s="1"/>
  <c r="P441" i="7" s="1"/>
  <c r="P442" i="7" s="1"/>
  <c r="P443" i="7" s="1"/>
  <c r="P444" i="7" s="1"/>
  <c r="P445" i="7" s="1"/>
  <c r="P446" i="7" s="1"/>
  <c r="P447" i="7" s="1"/>
  <c r="P448" i="7" s="1"/>
  <c r="P449" i="7" s="1"/>
  <c r="P450" i="7" s="1"/>
  <c r="P451" i="7" s="1"/>
  <c r="P452" i="7" s="1"/>
  <c r="P453" i="7" s="1"/>
  <c r="P454" i="7" s="1"/>
  <c r="P455" i="7" s="1"/>
  <c r="P456" i="7" s="1"/>
  <c r="P457" i="7" s="1"/>
  <c r="P458" i="7" s="1"/>
  <c r="P459" i="7" s="1"/>
  <c r="P460" i="7" s="1"/>
  <c r="P461" i="7" s="1"/>
  <c r="P462" i="7" s="1"/>
  <c r="P463" i="7" s="1"/>
  <c r="P464" i="7" s="1"/>
  <c r="P465" i="7" s="1"/>
  <c r="P466" i="7" s="1"/>
  <c r="P467" i="7" s="1"/>
  <c r="P468" i="7" s="1"/>
  <c r="P469" i="7" s="1"/>
  <c r="P470" i="7" s="1"/>
  <c r="P471" i="7" s="1"/>
  <c r="P472" i="7" s="1"/>
  <c r="P473" i="7" s="1"/>
  <c r="P474" i="7" s="1"/>
  <c r="P475" i="7" s="1"/>
  <c r="P476" i="7" s="1"/>
  <c r="P477" i="7" s="1"/>
  <c r="P478" i="7" s="1"/>
  <c r="P479" i="7" s="1"/>
  <c r="P480" i="7" s="1"/>
  <c r="P481" i="7" s="1"/>
  <c r="P482" i="7" s="1"/>
  <c r="P483" i="7" s="1"/>
  <c r="P484" i="7" s="1"/>
  <c r="P485" i="7" s="1"/>
  <c r="P486" i="7" s="1"/>
  <c r="P487" i="7" s="1"/>
  <c r="P488" i="7" s="1"/>
  <c r="P489" i="7" s="1"/>
  <c r="P490" i="7" s="1"/>
  <c r="P491" i="7" s="1"/>
  <c r="P492" i="7" s="1"/>
  <c r="P493" i="7" s="1"/>
  <c r="P494" i="7" s="1"/>
  <c r="P495" i="7" s="1"/>
  <c r="P496" i="7" s="1"/>
  <c r="P497" i="7" s="1"/>
  <c r="P498" i="7" s="1"/>
  <c r="P499" i="7" s="1"/>
  <c r="P500" i="7" s="1"/>
  <c r="P501" i="7" s="1"/>
  <c r="P502" i="7" s="1"/>
  <c r="P503" i="7" s="1"/>
  <c r="P504" i="7" s="1"/>
  <c r="P505" i="7" s="1"/>
  <c r="P506" i="7" s="1"/>
  <c r="P507" i="7" s="1"/>
  <c r="P508" i="7" s="1"/>
  <c r="P509" i="7" s="1"/>
  <c r="P510" i="7" s="1"/>
  <c r="P511" i="7" s="1"/>
  <c r="P512" i="7" s="1"/>
  <c r="P513" i="7" s="1"/>
  <c r="P514" i="7" s="1"/>
  <c r="P515" i="7" s="1"/>
  <c r="P516" i="7" s="1"/>
  <c r="P517" i="7" s="1"/>
  <c r="P518" i="7" s="1"/>
  <c r="P519" i="7" s="1"/>
  <c r="P520" i="7" s="1"/>
  <c r="P521" i="7" s="1"/>
  <c r="P522" i="7" s="1"/>
  <c r="P523" i="7" s="1"/>
  <c r="P524" i="7" s="1"/>
  <c r="P525" i="7" s="1"/>
  <c r="P526" i="7" s="1"/>
  <c r="P527" i="7" s="1"/>
  <c r="P528" i="7" s="1"/>
  <c r="P529" i="7" s="1"/>
  <c r="P530" i="7" s="1"/>
  <c r="P531" i="7" s="1"/>
  <c r="P532" i="7" s="1"/>
  <c r="P533" i="7" s="1"/>
  <c r="P534" i="7" s="1"/>
  <c r="P535" i="7" s="1"/>
  <c r="P536" i="7" s="1"/>
  <c r="P537" i="7" s="1"/>
  <c r="P538" i="7" s="1"/>
  <c r="P539" i="7" s="1"/>
  <c r="P540" i="7" s="1"/>
  <c r="P541" i="7" s="1"/>
  <c r="P542" i="7" s="1"/>
  <c r="P543" i="7" s="1"/>
  <c r="P544" i="7" s="1"/>
  <c r="P545" i="7" s="1"/>
  <c r="P546" i="7" s="1"/>
  <c r="P547" i="7" s="1"/>
  <c r="P548" i="7" s="1"/>
  <c r="P549" i="7" s="1"/>
  <c r="P550" i="7" s="1"/>
  <c r="P551" i="7" s="1"/>
  <c r="P552" i="7" s="1"/>
  <c r="P553" i="7" s="1"/>
  <c r="P554" i="7" s="1"/>
  <c r="P555" i="7" s="1"/>
  <c r="P556" i="7" s="1"/>
  <c r="P557" i="7" s="1"/>
  <c r="P558" i="7" s="1"/>
  <c r="P559" i="7" s="1"/>
  <c r="P560" i="7" s="1"/>
  <c r="P561" i="7" s="1"/>
  <c r="P562" i="7" s="1"/>
  <c r="P563" i="7" s="1"/>
  <c r="P564" i="7" s="1"/>
  <c r="P565" i="7" s="1"/>
  <c r="P566" i="7" s="1"/>
  <c r="P567" i="7" s="1"/>
  <c r="P568" i="7" s="1"/>
  <c r="P569" i="7" s="1"/>
  <c r="P570" i="7" s="1"/>
  <c r="P571" i="7" s="1"/>
  <c r="P572" i="7" s="1"/>
  <c r="P573" i="7" s="1"/>
  <c r="P574" i="7" s="1"/>
  <c r="P575" i="7" s="1"/>
  <c r="P576" i="7" s="1"/>
  <c r="P577" i="7" s="1"/>
  <c r="P578" i="7" s="1"/>
  <c r="P579" i="7" s="1"/>
  <c r="P580" i="7" s="1"/>
  <c r="P581" i="7" s="1"/>
  <c r="P582" i="7" s="1"/>
  <c r="P583" i="7" s="1"/>
  <c r="P584" i="7" s="1"/>
  <c r="P585" i="7" s="1"/>
  <c r="P586" i="7" s="1"/>
  <c r="P587" i="7" s="1"/>
  <c r="P588" i="7" s="1"/>
  <c r="P589" i="7" s="1"/>
  <c r="P590" i="7" s="1"/>
  <c r="P591" i="7" s="1"/>
  <c r="P592" i="7" s="1"/>
  <c r="P593" i="7" s="1"/>
  <c r="P594" i="7" s="1"/>
  <c r="P595" i="7" s="1"/>
  <c r="P596" i="7" s="1"/>
  <c r="P597" i="7" s="1"/>
  <c r="P598" i="7" s="1"/>
  <c r="P599" i="7" s="1"/>
  <c r="P600" i="7" s="1"/>
  <c r="P601" i="7" s="1"/>
  <c r="P602" i="7" s="1"/>
  <c r="P603" i="7" s="1"/>
  <c r="P604" i="7" s="1"/>
  <c r="P605" i="7" s="1"/>
  <c r="P606" i="7" s="1"/>
  <c r="P607" i="7" s="1"/>
  <c r="P608" i="7" s="1"/>
  <c r="P609" i="7" s="1"/>
  <c r="P610" i="7" s="1"/>
  <c r="P611" i="7" s="1"/>
  <c r="P612" i="7" s="1"/>
  <c r="P613" i="7" s="1"/>
  <c r="P614" i="7" s="1"/>
  <c r="P615" i="7" s="1"/>
  <c r="P616" i="7" s="1"/>
  <c r="P617" i="7" s="1"/>
  <c r="P618" i="7" s="1"/>
  <c r="P619" i="7" s="1"/>
  <c r="P620" i="7" s="1"/>
  <c r="P621" i="7" s="1"/>
  <c r="P622" i="7" s="1"/>
  <c r="P623" i="7" s="1"/>
  <c r="P624" i="7" s="1"/>
  <c r="P625" i="7" s="1"/>
  <c r="P626" i="7" s="1"/>
  <c r="P627" i="7" s="1"/>
  <c r="P628" i="7" s="1"/>
  <c r="P629" i="7" s="1"/>
  <c r="P630" i="7" s="1"/>
  <c r="P631" i="7" s="1"/>
  <c r="P632" i="7" s="1"/>
  <c r="P633" i="7" s="1"/>
  <c r="P634" i="7" s="1"/>
  <c r="P635" i="7" s="1"/>
  <c r="P636" i="7" s="1"/>
  <c r="P637" i="7" s="1"/>
  <c r="P638" i="7" s="1"/>
  <c r="P639" i="7" s="1"/>
  <c r="P640" i="7" s="1"/>
  <c r="P641" i="7" s="1"/>
  <c r="P642" i="7" s="1"/>
  <c r="P643" i="7" s="1"/>
  <c r="P644" i="7" s="1"/>
  <c r="P645" i="7" s="1"/>
  <c r="P646" i="7" s="1"/>
  <c r="P647" i="7" s="1"/>
  <c r="P648" i="7" s="1"/>
  <c r="P649" i="7" s="1"/>
  <c r="P650" i="7" s="1"/>
  <c r="P651" i="7" s="1"/>
  <c r="P652" i="7" s="1"/>
  <c r="P653" i="7" s="1"/>
  <c r="P654" i="7" s="1"/>
  <c r="P655" i="7" s="1"/>
  <c r="P656" i="7" s="1"/>
  <c r="P657" i="7" s="1"/>
  <c r="P658" i="7" s="1"/>
  <c r="P659" i="7" s="1"/>
  <c r="P660" i="7" s="1"/>
  <c r="P661" i="7" s="1"/>
  <c r="P662" i="7" s="1"/>
  <c r="P663" i="7" s="1"/>
  <c r="P664" i="7" s="1"/>
  <c r="P665" i="7" s="1"/>
  <c r="P666" i="7" s="1"/>
  <c r="P667" i="7" s="1"/>
  <c r="P668" i="7" s="1"/>
  <c r="P669" i="7" s="1"/>
  <c r="P670" i="7" s="1"/>
  <c r="P671" i="7" s="1"/>
  <c r="P672" i="7" s="1"/>
  <c r="P673" i="7" s="1"/>
  <c r="P674" i="7" s="1"/>
  <c r="P675" i="7" s="1"/>
  <c r="P676" i="7" s="1"/>
  <c r="P677" i="7" s="1"/>
  <c r="P678" i="7" s="1"/>
  <c r="P679" i="7" s="1"/>
  <c r="P680" i="7" s="1"/>
  <c r="P681" i="7" s="1"/>
  <c r="P682" i="7" s="1"/>
  <c r="P683" i="7" s="1"/>
  <c r="P684" i="7" s="1"/>
  <c r="P685" i="7" s="1"/>
  <c r="P686" i="7" s="1"/>
  <c r="P687" i="7" s="1"/>
  <c r="P688" i="7" s="1"/>
  <c r="P689" i="7" s="1"/>
  <c r="P690" i="7" s="1"/>
  <c r="P691" i="7" s="1"/>
  <c r="P692" i="7" s="1"/>
  <c r="P693" i="7" s="1"/>
  <c r="P694" i="7" s="1"/>
  <c r="P695" i="7" s="1"/>
  <c r="P696" i="7" s="1"/>
  <c r="P697" i="7" s="1"/>
  <c r="P698" i="7" s="1"/>
  <c r="P699" i="7" s="1"/>
  <c r="P700" i="7" s="1"/>
  <c r="P701" i="7" s="1"/>
  <c r="P702" i="7" s="1"/>
  <c r="P703" i="7" s="1"/>
  <c r="P704" i="7" s="1"/>
  <c r="P705" i="7" s="1"/>
  <c r="P706" i="7" s="1"/>
  <c r="P707" i="7" s="1"/>
  <c r="P708" i="7" s="1"/>
  <c r="P709" i="7" s="1"/>
  <c r="P710" i="7" s="1"/>
  <c r="P711" i="7" s="1"/>
  <c r="P712" i="7" s="1"/>
  <c r="P713" i="7" s="1"/>
  <c r="P714" i="7" s="1"/>
  <c r="P715" i="7" s="1"/>
  <c r="P716" i="7" s="1"/>
  <c r="P717" i="7" s="1"/>
  <c r="P718" i="7" s="1"/>
  <c r="P719" i="7" s="1"/>
  <c r="P720" i="7" s="1"/>
  <c r="P721" i="7" s="1"/>
  <c r="P722" i="7" s="1"/>
  <c r="P723" i="7" s="1"/>
  <c r="P724" i="7" s="1"/>
  <c r="P725" i="7" s="1"/>
  <c r="P726" i="7" s="1"/>
  <c r="P727" i="7" s="1"/>
  <c r="P728" i="7" s="1"/>
  <c r="P729" i="7" s="1"/>
  <c r="P730" i="7" s="1"/>
  <c r="P731" i="7" s="1"/>
  <c r="P732" i="7" s="1"/>
  <c r="P733" i="7" s="1"/>
  <c r="P734" i="7" s="1"/>
  <c r="P735" i="7" s="1"/>
  <c r="P736" i="7" s="1"/>
  <c r="P737" i="7" s="1"/>
  <c r="P738" i="7" s="1"/>
  <c r="P739" i="7" s="1"/>
  <c r="P740" i="7" s="1"/>
  <c r="P741" i="7" s="1"/>
  <c r="P742" i="7" s="1"/>
  <c r="P743" i="7" s="1"/>
  <c r="P744" i="7" s="1"/>
  <c r="P745" i="7" s="1"/>
  <c r="P746" i="7" s="1"/>
  <c r="P747" i="7" s="1"/>
  <c r="P748" i="7" s="1"/>
  <c r="P749" i="7" s="1"/>
  <c r="P750" i="7" s="1"/>
  <c r="P751" i="7" s="1"/>
  <c r="P752" i="7" s="1"/>
  <c r="P753" i="7" s="1"/>
  <c r="P754" i="7" s="1"/>
  <c r="P755" i="7" s="1"/>
  <c r="P756" i="7" s="1"/>
  <c r="P757" i="7" s="1"/>
  <c r="P758" i="7" s="1"/>
  <c r="P759" i="7" s="1"/>
  <c r="P760" i="7" s="1"/>
  <c r="P761" i="7" s="1"/>
  <c r="P762" i="7" s="1"/>
  <c r="P763" i="7" s="1"/>
  <c r="P764" i="7" s="1"/>
  <c r="P765" i="7" s="1"/>
  <c r="P766" i="7" s="1"/>
  <c r="P767" i="7" s="1"/>
  <c r="P768" i="7" s="1"/>
  <c r="P769" i="7" s="1"/>
  <c r="P770" i="7" s="1"/>
  <c r="P771" i="7" s="1"/>
  <c r="P772" i="7" s="1"/>
  <c r="P773" i="7" s="1"/>
  <c r="P774" i="7" s="1"/>
  <c r="P775" i="7" s="1"/>
  <c r="P776" i="7" s="1"/>
  <c r="P777" i="7" s="1"/>
  <c r="P778" i="7" s="1"/>
  <c r="P779" i="7" s="1"/>
  <c r="P780" i="7" s="1"/>
  <c r="P781" i="7" s="1"/>
  <c r="P782" i="7" s="1"/>
  <c r="P783" i="7" s="1"/>
  <c r="P784" i="7" s="1"/>
  <c r="P785" i="7" s="1"/>
  <c r="P786" i="7" s="1"/>
  <c r="P787" i="7" s="1"/>
  <c r="P788" i="7" s="1"/>
  <c r="P789" i="7" s="1"/>
  <c r="P790" i="7" s="1"/>
  <c r="P791" i="7" s="1"/>
  <c r="P792" i="7" s="1"/>
  <c r="P793" i="7" s="1"/>
  <c r="P794" i="7" s="1"/>
  <c r="P795" i="7" s="1"/>
  <c r="P796" i="7" s="1"/>
  <c r="P797" i="7" s="1"/>
  <c r="P798" i="7" s="1"/>
  <c r="P799" i="7" s="1"/>
  <c r="P800" i="7" s="1"/>
  <c r="P801" i="7" s="1"/>
  <c r="P802" i="7" s="1"/>
  <c r="P803" i="7" s="1"/>
  <c r="P804" i="7" s="1"/>
  <c r="P805" i="7" s="1"/>
  <c r="P806" i="7" s="1"/>
  <c r="P807" i="7" s="1"/>
  <c r="P808" i="7" s="1"/>
  <c r="P809" i="7" s="1"/>
  <c r="P810" i="7" s="1"/>
  <c r="P811" i="7" s="1"/>
  <c r="P812" i="7" s="1"/>
  <c r="P813" i="7" s="1"/>
  <c r="P814" i="7" s="1"/>
  <c r="P815" i="7" s="1"/>
  <c r="P816" i="7" s="1"/>
  <c r="P817" i="7" s="1"/>
  <c r="P818" i="7" s="1"/>
  <c r="P819" i="7" s="1"/>
  <c r="P820" i="7" s="1"/>
  <c r="P821" i="7" s="1"/>
  <c r="P822" i="7" s="1"/>
  <c r="P823" i="7" s="1"/>
  <c r="P824" i="7" s="1"/>
  <c r="P825" i="7" s="1"/>
  <c r="P826" i="7" s="1"/>
  <c r="P827" i="7" s="1"/>
  <c r="P828" i="7" s="1"/>
  <c r="P829" i="7" s="1"/>
  <c r="P830" i="7" s="1"/>
  <c r="P831" i="7" s="1"/>
  <c r="P832" i="7" s="1"/>
  <c r="P833" i="7" s="1"/>
  <c r="P834" i="7" s="1"/>
  <c r="P835" i="7" s="1"/>
  <c r="P836" i="7" s="1"/>
  <c r="P837" i="7" s="1"/>
  <c r="P838" i="7" s="1"/>
  <c r="P839" i="7" s="1"/>
  <c r="P840" i="7" s="1"/>
  <c r="P841" i="7" s="1"/>
  <c r="P3" i="7"/>
  <c r="P2" i="7"/>
  <c r="G841" i="7"/>
  <c r="E841" i="7"/>
  <c r="F841" i="7" s="1"/>
  <c r="G840" i="7"/>
  <c r="F840" i="7"/>
  <c r="E840" i="7"/>
  <c r="G839" i="7"/>
  <c r="E839" i="7"/>
  <c r="F839" i="7" s="1"/>
  <c r="G838" i="7"/>
  <c r="E838" i="7"/>
  <c r="F838" i="7" s="1"/>
  <c r="G837" i="7"/>
  <c r="E837" i="7"/>
  <c r="F837" i="7" s="1"/>
  <c r="G836" i="7"/>
  <c r="F836" i="7"/>
  <c r="E836" i="7"/>
  <c r="G835" i="7"/>
  <c r="E835" i="7"/>
  <c r="F835" i="7" s="1"/>
  <c r="G834" i="7"/>
  <c r="E834" i="7"/>
  <c r="F834" i="7" s="1"/>
  <c r="G833" i="7"/>
  <c r="E833" i="7"/>
  <c r="F833" i="7" s="1"/>
  <c r="G832" i="7"/>
  <c r="F832" i="7"/>
  <c r="E832" i="7"/>
  <c r="G831" i="7"/>
  <c r="E831" i="7"/>
  <c r="F831" i="7" s="1"/>
  <c r="G830" i="7"/>
  <c r="E830" i="7"/>
  <c r="F830" i="7" s="1"/>
  <c r="G829" i="7"/>
  <c r="E829" i="7"/>
  <c r="F829" i="7" s="1"/>
  <c r="G828" i="7"/>
  <c r="F828" i="7"/>
  <c r="E828" i="7"/>
  <c r="G827" i="7"/>
  <c r="E827" i="7"/>
  <c r="F827" i="7" s="1"/>
  <c r="G826" i="7"/>
  <c r="E826" i="7"/>
  <c r="F826" i="7" s="1"/>
  <c r="G825" i="7"/>
  <c r="E825" i="7"/>
  <c r="F825" i="7" s="1"/>
  <c r="G824" i="7"/>
  <c r="F824" i="7"/>
  <c r="E824" i="7"/>
  <c r="G823" i="7"/>
  <c r="E823" i="7"/>
  <c r="F823" i="7" s="1"/>
  <c r="G822" i="7"/>
  <c r="E822" i="7"/>
  <c r="F822" i="7" s="1"/>
  <c r="G821" i="7"/>
  <c r="E821" i="7"/>
  <c r="F821" i="7" s="1"/>
  <c r="G820" i="7"/>
  <c r="F820" i="7"/>
  <c r="E820" i="7"/>
  <c r="G819" i="7"/>
  <c r="E819" i="7"/>
  <c r="F819" i="7" s="1"/>
  <c r="G818" i="7"/>
  <c r="E818" i="7"/>
  <c r="F818" i="7" s="1"/>
  <c r="G817" i="7"/>
  <c r="E817" i="7"/>
  <c r="F817" i="7" s="1"/>
  <c r="G816" i="7"/>
  <c r="F816" i="7"/>
  <c r="E816" i="7"/>
  <c r="G815" i="7"/>
  <c r="E815" i="7"/>
  <c r="F815" i="7" s="1"/>
  <c r="G814" i="7"/>
  <c r="E814" i="7"/>
  <c r="F814" i="7" s="1"/>
  <c r="G813" i="7"/>
  <c r="E813" i="7"/>
  <c r="F813" i="7" s="1"/>
  <c r="G812" i="7"/>
  <c r="F812" i="7"/>
  <c r="E812" i="7"/>
  <c r="G811" i="7"/>
  <c r="E811" i="7"/>
  <c r="F811" i="7" s="1"/>
  <c r="G810" i="7"/>
  <c r="E810" i="7"/>
  <c r="F810" i="7" s="1"/>
  <c r="G809" i="7"/>
  <c r="E809" i="7"/>
  <c r="F809" i="7" s="1"/>
  <c r="G808" i="7"/>
  <c r="F808" i="7"/>
  <c r="E808" i="7"/>
  <c r="G807" i="7"/>
  <c r="E807" i="7"/>
  <c r="F807" i="7" s="1"/>
  <c r="G806" i="7"/>
  <c r="E806" i="7"/>
  <c r="F806" i="7" s="1"/>
  <c r="G805" i="7"/>
  <c r="E805" i="7"/>
  <c r="F805" i="7" s="1"/>
  <c r="G804" i="7"/>
  <c r="F804" i="7"/>
  <c r="E804" i="7"/>
  <c r="G803" i="7"/>
  <c r="E803" i="7"/>
  <c r="F803" i="7" s="1"/>
  <c r="G802" i="7"/>
  <c r="E802" i="7"/>
  <c r="F802" i="7" s="1"/>
  <c r="G801" i="7"/>
  <c r="E801" i="7"/>
  <c r="F801" i="7" s="1"/>
  <c r="G800" i="7"/>
  <c r="F800" i="7"/>
  <c r="E800" i="7"/>
  <c r="G799" i="7"/>
  <c r="E799" i="7"/>
  <c r="F799" i="7" s="1"/>
  <c r="G798" i="7"/>
  <c r="E798" i="7"/>
  <c r="F798" i="7" s="1"/>
  <c r="G797" i="7"/>
  <c r="E797" i="7"/>
  <c r="F797" i="7" s="1"/>
  <c r="G796" i="7"/>
  <c r="F796" i="7"/>
  <c r="E796" i="7"/>
  <c r="G795" i="7"/>
  <c r="E795" i="7"/>
  <c r="F795" i="7" s="1"/>
  <c r="G794" i="7"/>
  <c r="E794" i="7"/>
  <c r="F794" i="7" s="1"/>
  <c r="G793" i="7"/>
  <c r="E793" i="7"/>
  <c r="F793" i="7" s="1"/>
  <c r="G792" i="7"/>
  <c r="F792" i="7"/>
  <c r="E792" i="7"/>
  <c r="G791" i="7"/>
  <c r="E791" i="7"/>
  <c r="F791" i="7" s="1"/>
  <c r="G790" i="7"/>
  <c r="E790" i="7"/>
  <c r="F790" i="7" s="1"/>
  <c r="G789" i="7"/>
  <c r="E789" i="7"/>
  <c r="F789" i="7" s="1"/>
  <c r="G788" i="7"/>
  <c r="F788" i="7"/>
  <c r="E788" i="7"/>
  <c r="G787" i="7"/>
  <c r="E787" i="7"/>
  <c r="F787" i="7" s="1"/>
  <c r="G786" i="7"/>
  <c r="E786" i="7"/>
  <c r="F786" i="7" s="1"/>
  <c r="G785" i="7"/>
  <c r="E785" i="7"/>
  <c r="F785" i="7" s="1"/>
  <c r="G784" i="7"/>
  <c r="F784" i="7"/>
  <c r="E784" i="7"/>
  <c r="G783" i="7"/>
  <c r="E783" i="7"/>
  <c r="F783" i="7" s="1"/>
  <c r="G782" i="7"/>
  <c r="E782" i="7"/>
  <c r="F782" i="7" s="1"/>
  <c r="G781" i="7"/>
  <c r="E781" i="7"/>
  <c r="F781" i="7" s="1"/>
  <c r="G780" i="7"/>
  <c r="F780" i="7"/>
  <c r="E780" i="7"/>
  <c r="G779" i="7"/>
  <c r="E779" i="7"/>
  <c r="F779" i="7" s="1"/>
  <c r="G778" i="7"/>
  <c r="E778" i="7"/>
  <c r="F778" i="7" s="1"/>
  <c r="G777" i="7"/>
  <c r="E777" i="7"/>
  <c r="F777" i="7" s="1"/>
  <c r="G776" i="7"/>
  <c r="F776" i="7"/>
  <c r="E776" i="7"/>
  <c r="G775" i="7"/>
  <c r="E775" i="7"/>
  <c r="F775" i="7" s="1"/>
  <c r="G774" i="7"/>
  <c r="E774" i="7"/>
  <c r="F774" i="7" s="1"/>
  <c r="G773" i="7"/>
  <c r="E773" i="7"/>
  <c r="F773" i="7" s="1"/>
  <c r="G772" i="7"/>
  <c r="F772" i="7"/>
  <c r="E772" i="7"/>
  <c r="G771" i="7"/>
  <c r="E771" i="7"/>
  <c r="F771" i="7" s="1"/>
  <c r="G770" i="7"/>
  <c r="E770" i="7"/>
  <c r="F770" i="7" s="1"/>
  <c r="G769" i="7"/>
  <c r="E769" i="7"/>
  <c r="F769" i="7" s="1"/>
  <c r="G768" i="7"/>
  <c r="F768" i="7"/>
  <c r="E768" i="7"/>
  <c r="G767" i="7"/>
  <c r="E767" i="7"/>
  <c r="F767" i="7" s="1"/>
  <c r="G766" i="7"/>
  <c r="E766" i="7"/>
  <c r="F766" i="7" s="1"/>
  <c r="G765" i="7"/>
  <c r="E765" i="7"/>
  <c r="F765" i="7" s="1"/>
  <c r="G764" i="7"/>
  <c r="F764" i="7"/>
  <c r="E764" i="7"/>
  <c r="G763" i="7"/>
  <c r="E763" i="7"/>
  <c r="F763" i="7" s="1"/>
  <c r="G762" i="7"/>
  <c r="E762" i="7"/>
  <c r="F762" i="7" s="1"/>
  <c r="G761" i="7"/>
  <c r="E761" i="7"/>
  <c r="F761" i="7" s="1"/>
  <c r="G760" i="7"/>
  <c r="F760" i="7"/>
  <c r="E760" i="7"/>
  <c r="G759" i="7"/>
  <c r="E759" i="7"/>
  <c r="F759" i="7" s="1"/>
  <c r="G758" i="7"/>
  <c r="E758" i="7"/>
  <c r="F758" i="7" s="1"/>
  <c r="G757" i="7"/>
  <c r="E757" i="7"/>
  <c r="F757" i="7" s="1"/>
  <c r="G756" i="7"/>
  <c r="F756" i="7"/>
  <c r="E756" i="7"/>
  <c r="G755" i="7"/>
  <c r="E755" i="7"/>
  <c r="F755" i="7" s="1"/>
  <c r="G754" i="7"/>
  <c r="E754" i="7"/>
  <c r="F754" i="7" s="1"/>
  <c r="G753" i="7"/>
  <c r="E753" i="7"/>
  <c r="F753" i="7" s="1"/>
  <c r="G752" i="7"/>
  <c r="F752" i="7"/>
  <c r="E752" i="7"/>
  <c r="G751" i="7"/>
  <c r="E751" i="7"/>
  <c r="F751" i="7" s="1"/>
  <c r="G750" i="7"/>
  <c r="E750" i="7"/>
  <c r="F750" i="7" s="1"/>
  <c r="G749" i="7"/>
  <c r="E749" i="7"/>
  <c r="F749" i="7" s="1"/>
  <c r="G748" i="7"/>
  <c r="F748" i="7"/>
  <c r="E748" i="7"/>
  <c r="G747" i="7"/>
  <c r="E747" i="7"/>
  <c r="F747" i="7" s="1"/>
  <c r="G746" i="7"/>
  <c r="E746" i="7"/>
  <c r="F746" i="7" s="1"/>
  <c r="G745" i="7"/>
  <c r="E745" i="7"/>
  <c r="F745" i="7" s="1"/>
  <c r="G744" i="7"/>
  <c r="F744" i="7"/>
  <c r="E744" i="7"/>
  <c r="G743" i="7"/>
  <c r="E743" i="7"/>
  <c r="F743" i="7" s="1"/>
  <c r="G742" i="7"/>
  <c r="E742" i="7"/>
  <c r="F742" i="7" s="1"/>
  <c r="G741" i="7"/>
  <c r="E741" i="7"/>
  <c r="F741" i="7" s="1"/>
  <c r="G740" i="7"/>
  <c r="F740" i="7"/>
  <c r="E740" i="7"/>
  <c r="G739" i="7"/>
  <c r="E739" i="7"/>
  <c r="F739" i="7" s="1"/>
  <c r="G738" i="7"/>
  <c r="E738" i="7"/>
  <c r="F738" i="7" s="1"/>
  <c r="G737" i="7"/>
  <c r="E737" i="7"/>
  <c r="F737" i="7" s="1"/>
  <c r="G736" i="7"/>
  <c r="F736" i="7"/>
  <c r="E736" i="7"/>
  <c r="G735" i="7"/>
  <c r="E735" i="7"/>
  <c r="F735" i="7" s="1"/>
  <c r="G734" i="7"/>
  <c r="E734" i="7"/>
  <c r="F734" i="7" s="1"/>
  <c r="G733" i="7"/>
  <c r="E733" i="7"/>
  <c r="F733" i="7" s="1"/>
  <c r="G732" i="7"/>
  <c r="F732" i="7"/>
  <c r="E732" i="7"/>
  <c r="G731" i="7"/>
  <c r="E731" i="7"/>
  <c r="F731" i="7" s="1"/>
  <c r="G730" i="7"/>
  <c r="E730" i="7"/>
  <c r="F730" i="7" s="1"/>
  <c r="G729" i="7"/>
  <c r="E729" i="7"/>
  <c r="F729" i="7" s="1"/>
  <c r="G728" i="7"/>
  <c r="F728" i="7"/>
  <c r="E728" i="7"/>
  <c r="G727" i="7"/>
  <c r="E727" i="7"/>
  <c r="F727" i="7" s="1"/>
  <c r="G726" i="7"/>
  <c r="E726" i="7"/>
  <c r="F726" i="7" s="1"/>
  <c r="G725" i="7"/>
  <c r="E725" i="7"/>
  <c r="F725" i="7" s="1"/>
  <c r="G724" i="7"/>
  <c r="F724" i="7"/>
  <c r="E724" i="7"/>
  <c r="G723" i="7"/>
  <c r="E723" i="7"/>
  <c r="F723" i="7" s="1"/>
  <c r="G722" i="7"/>
  <c r="E722" i="7"/>
  <c r="F722" i="7" s="1"/>
  <c r="G721" i="7"/>
  <c r="E721" i="7"/>
  <c r="F721" i="7" s="1"/>
  <c r="G720" i="7"/>
  <c r="F720" i="7"/>
  <c r="E720" i="7"/>
  <c r="G719" i="7"/>
  <c r="E719" i="7"/>
  <c r="F719" i="7" s="1"/>
  <c r="G718" i="7"/>
  <c r="E718" i="7"/>
  <c r="F718" i="7" s="1"/>
  <c r="G717" i="7"/>
  <c r="E717" i="7"/>
  <c r="F717" i="7" s="1"/>
  <c r="G716" i="7"/>
  <c r="F716" i="7"/>
  <c r="E716" i="7"/>
  <c r="G715" i="7"/>
  <c r="E715" i="7"/>
  <c r="F715" i="7" s="1"/>
  <c r="G714" i="7"/>
  <c r="E714" i="7"/>
  <c r="F714" i="7" s="1"/>
  <c r="G713" i="7"/>
  <c r="E713" i="7"/>
  <c r="F713" i="7" s="1"/>
  <c r="G712" i="7"/>
  <c r="F712" i="7"/>
  <c r="E712" i="7"/>
  <c r="G711" i="7"/>
  <c r="E711" i="7"/>
  <c r="F711" i="7" s="1"/>
  <c r="G710" i="7"/>
  <c r="E710" i="7"/>
  <c r="F710" i="7" s="1"/>
  <c r="G709" i="7"/>
  <c r="E709" i="7"/>
  <c r="F709" i="7" s="1"/>
  <c r="G708" i="7"/>
  <c r="F708" i="7"/>
  <c r="E708" i="7"/>
  <c r="G707" i="7"/>
  <c r="E707" i="7"/>
  <c r="F707" i="7" s="1"/>
  <c r="G706" i="7"/>
  <c r="E706" i="7"/>
  <c r="F706" i="7" s="1"/>
  <c r="G705" i="7"/>
  <c r="E705" i="7"/>
  <c r="F705" i="7" s="1"/>
  <c r="G704" i="7"/>
  <c r="F704" i="7"/>
  <c r="E704" i="7"/>
  <c r="G703" i="7"/>
  <c r="E703" i="7"/>
  <c r="F703" i="7" s="1"/>
  <c r="G702" i="7"/>
  <c r="E702" i="7"/>
  <c r="F702" i="7" s="1"/>
  <c r="G701" i="7"/>
  <c r="E701" i="7"/>
  <c r="F701" i="7" s="1"/>
  <c r="G700" i="7"/>
  <c r="F700" i="7"/>
  <c r="E700" i="7"/>
  <c r="G699" i="7"/>
  <c r="E699" i="7"/>
  <c r="F699" i="7" s="1"/>
  <c r="G698" i="7"/>
  <c r="E698" i="7"/>
  <c r="F698" i="7" s="1"/>
  <c r="G697" i="7"/>
  <c r="E697" i="7"/>
  <c r="F697" i="7" s="1"/>
  <c r="G696" i="7"/>
  <c r="F696" i="7"/>
  <c r="E696" i="7"/>
  <c r="G695" i="7"/>
  <c r="E695" i="7"/>
  <c r="F695" i="7" s="1"/>
  <c r="G694" i="7"/>
  <c r="E694" i="7"/>
  <c r="F694" i="7" s="1"/>
  <c r="G693" i="7"/>
  <c r="E693" i="7"/>
  <c r="F693" i="7" s="1"/>
  <c r="G692" i="7"/>
  <c r="F692" i="7"/>
  <c r="E692" i="7"/>
  <c r="G691" i="7"/>
  <c r="E691" i="7"/>
  <c r="F691" i="7" s="1"/>
  <c r="G690" i="7"/>
  <c r="E690" i="7"/>
  <c r="F690" i="7" s="1"/>
  <c r="G689" i="7"/>
  <c r="E689" i="7"/>
  <c r="F689" i="7" s="1"/>
  <c r="G688" i="7"/>
  <c r="F688" i="7"/>
  <c r="E688" i="7"/>
  <c r="G687" i="7"/>
  <c r="E687" i="7"/>
  <c r="F687" i="7" s="1"/>
  <c r="G686" i="7"/>
  <c r="E686" i="7"/>
  <c r="F686" i="7" s="1"/>
  <c r="G685" i="7"/>
  <c r="E685" i="7"/>
  <c r="F685" i="7" s="1"/>
  <c r="G684" i="7"/>
  <c r="F684" i="7"/>
  <c r="E684" i="7"/>
  <c r="G683" i="7"/>
  <c r="E683" i="7"/>
  <c r="F683" i="7" s="1"/>
  <c r="G682" i="7"/>
  <c r="E682" i="7"/>
  <c r="F682" i="7" s="1"/>
  <c r="G681" i="7"/>
  <c r="E681" i="7"/>
  <c r="F681" i="7" s="1"/>
  <c r="G680" i="7"/>
  <c r="F680" i="7"/>
  <c r="E680" i="7"/>
  <c r="G679" i="7"/>
  <c r="E679" i="7"/>
  <c r="F679" i="7" s="1"/>
  <c r="G678" i="7"/>
  <c r="E678" i="7"/>
  <c r="F678" i="7" s="1"/>
  <c r="G677" i="7"/>
  <c r="E677" i="7"/>
  <c r="F677" i="7" s="1"/>
  <c r="G676" i="7"/>
  <c r="F676" i="7"/>
  <c r="E676" i="7"/>
  <c r="G675" i="7"/>
  <c r="E675" i="7"/>
  <c r="F675" i="7" s="1"/>
  <c r="G674" i="7"/>
  <c r="E674" i="7"/>
  <c r="F674" i="7" s="1"/>
  <c r="G673" i="7"/>
  <c r="E673" i="7"/>
  <c r="F673" i="7" s="1"/>
  <c r="G672" i="7"/>
  <c r="F672" i="7"/>
  <c r="E672" i="7"/>
  <c r="G671" i="7"/>
  <c r="E671" i="7"/>
  <c r="F671" i="7" s="1"/>
  <c r="G670" i="7"/>
  <c r="E670" i="7"/>
  <c r="F670" i="7" s="1"/>
  <c r="G669" i="7"/>
  <c r="E669" i="7"/>
  <c r="F669" i="7" s="1"/>
  <c r="G668" i="7"/>
  <c r="F668" i="7"/>
  <c r="E668" i="7"/>
  <c r="G667" i="7"/>
  <c r="E667" i="7"/>
  <c r="F667" i="7" s="1"/>
  <c r="G666" i="7"/>
  <c r="E666" i="7"/>
  <c r="F666" i="7" s="1"/>
  <c r="G665" i="7"/>
  <c r="E665" i="7"/>
  <c r="F665" i="7" s="1"/>
  <c r="G664" i="7"/>
  <c r="F664" i="7"/>
  <c r="E664" i="7"/>
  <c r="G663" i="7"/>
  <c r="E663" i="7"/>
  <c r="F663" i="7" s="1"/>
  <c r="G662" i="7"/>
  <c r="E662" i="7"/>
  <c r="F662" i="7" s="1"/>
  <c r="G661" i="7"/>
  <c r="E661" i="7"/>
  <c r="F661" i="7" s="1"/>
  <c r="G660" i="7"/>
  <c r="F660" i="7"/>
  <c r="E660" i="7"/>
  <c r="G659" i="7"/>
  <c r="E659" i="7"/>
  <c r="F659" i="7" s="1"/>
  <c r="G658" i="7"/>
  <c r="E658" i="7"/>
  <c r="F658" i="7" s="1"/>
  <c r="G657" i="7"/>
  <c r="E657" i="7"/>
  <c r="F657" i="7" s="1"/>
  <c r="G656" i="7"/>
  <c r="F656" i="7"/>
  <c r="E656" i="7"/>
  <c r="G655" i="7"/>
  <c r="E655" i="7"/>
  <c r="F655" i="7" s="1"/>
  <c r="G654" i="7"/>
  <c r="E654" i="7"/>
  <c r="F654" i="7" s="1"/>
  <c r="G653" i="7"/>
  <c r="E653" i="7"/>
  <c r="F653" i="7" s="1"/>
  <c r="G652" i="7"/>
  <c r="F652" i="7"/>
  <c r="E652" i="7"/>
  <c r="G651" i="7"/>
  <c r="E651" i="7"/>
  <c r="F651" i="7" s="1"/>
  <c r="G650" i="7"/>
  <c r="E650" i="7"/>
  <c r="F650" i="7" s="1"/>
  <c r="G649" i="7"/>
  <c r="E649" i="7"/>
  <c r="F649" i="7" s="1"/>
  <c r="G648" i="7"/>
  <c r="F648" i="7"/>
  <c r="E648" i="7"/>
  <c r="G647" i="7"/>
  <c r="E647" i="7"/>
  <c r="F647" i="7" s="1"/>
  <c r="G646" i="7"/>
  <c r="E646" i="7"/>
  <c r="F646" i="7" s="1"/>
  <c r="G645" i="7"/>
  <c r="E645" i="7"/>
  <c r="F645" i="7" s="1"/>
  <c r="G644" i="7"/>
  <c r="F644" i="7"/>
  <c r="E644" i="7"/>
  <c r="G643" i="7"/>
  <c r="E643" i="7"/>
  <c r="F643" i="7" s="1"/>
  <c r="G642" i="7"/>
  <c r="E642" i="7"/>
  <c r="F642" i="7" s="1"/>
  <c r="G641" i="7"/>
  <c r="E641" i="7"/>
  <c r="F641" i="7" s="1"/>
  <c r="G640" i="7"/>
  <c r="F640" i="7"/>
  <c r="E640" i="7"/>
  <c r="G639" i="7"/>
  <c r="E639" i="7"/>
  <c r="F639" i="7" s="1"/>
  <c r="G638" i="7"/>
  <c r="E638" i="7"/>
  <c r="F638" i="7" s="1"/>
  <c r="G637" i="7"/>
  <c r="E637" i="7"/>
  <c r="F637" i="7" s="1"/>
  <c r="G636" i="7"/>
  <c r="F636" i="7"/>
  <c r="E636" i="7"/>
  <c r="G635" i="7"/>
  <c r="E635" i="7"/>
  <c r="F635" i="7" s="1"/>
  <c r="G634" i="7"/>
  <c r="E634" i="7"/>
  <c r="F634" i="7" s="1"/>
  <c r="G633" i="7"/>
  <c r="E633" i="7"/>
  <c r="F633" i="7" s="1"/>
  <c r="G632" i="7"/>
  <c r="F632" i="7"/>
  <c r="E632" i="7"/>
  <c r="G631" i="7"/>
  <c r="E631" i="7"/>
  <c r="F631" i="7" s="1"/>
  <c r="G630" i="7"/>
  <c r="E630" i="7"/>
  <c r="F630" i="7" s="1"/>
  <c r="G629" i="7"/>
  <c r="E629" i="7"/>
  <c r="F629" i="7" s="1"/>
  <c r="G628" i="7"/>
  <c r="F628" i="7"/>
  <c r="E628" i="7"/>
  <c r="G627" i="7"/>
  <c r="E627" i="7"/>
  <c r="F627" i="7" s="1"/>
  <c r="G626" i="7"/>
  <c r="E626" i="7"/>
  <c r="F626" i="7" s="1"/>
  <c r="G625" i="7"/>
  <c r="E625" i="7"/>
  <c r="F625" i="7" s="1"/>
  <c r="G624" i="7"/>
  <c r="F624" i="7"/>
  <c r="E624" i="7"/>
  <c r="G623" i="7"/>
  <c r="E623" i="7"/>
  <c r="F623" i="7" s="1"/>
  <c r="G622" i="7"/>
  <c r="E622" i="7"/>
  <c r="F622" i="7" s="1"/>
  <c r="G621" i="7"/>
  <c r="E621" i="7"/>
  <c r="F621" i="7" s="1"/>
  <c r="G620" i="7"/>
  <c r="F620" i="7"/>
  <c r="E620" i="7"/>
  <c r="G619" i="7"/>
  <c r="E619" i="7"/>
  <c r="F619" i="7" s="1"/>
  <c r="G618" i="7"/>
  <c r="E618" i="7"/>
  <c r="F618" i="7" s="1"/>
  <c r="G617" i="7"/>
  <c r="E617" i="7"/>
  <c r="F617" i="7" s="1"/>
  <c r="G616" i="7"/>
  <c r="F616" i="7"/>
  <c r="E616" i="7"/>
  <c r="G615" i="7"/>
  <c r="E615" i="7"/>
  <c r="F615" i="7" s="1"/>
  <c r="G614" i="7"/>
  <c r="E614" i="7"/>
  <c r="F614" i="7" s="1"/>
  <c r="G613" i="7"/>
  <c r="E613" i="7"/>
  <c r="F613" i="7" s="1"/>
  <c r="G612" i="7"/>
  <c r="F612" i="7"/>
  <c r="E612" i="7"/>
  <c r="G611" i="7"/>
  <c r="E611" i="7"/>
  <c r="F611" i="7" s="1"/>
  <c r="G610" i="7"/>
  <c r="E610" i="7"/>
  <c r="F610" i="7" s="1"/>
  <c r="G609" i="7"/>
  <c r="E609" i="7"/>
  <c r="F609" i="7" s="1"/>
  <c r="G608" i="7"/>
  <c r="F608" i="7"/>
  <c r="E608" i="7"/>
  <c r="G607" i="7"/>
  <c r="E607" i="7"/>
  <c r="F607" i="7" s="1"/>
  <c r="G606" i="7"/>
  <c r="E606" i="7"/>
  <c r="F606" i="7" s="1"/>
  <c r="G605" i="7"/>
  <c r="E605" i="7"/>
  <c r="F605" i="7" s="1"/>
  <c r="G604" i="7"/>
  <c r="F604" i="7"/>
  <c r="E604" i="7"/>
  <c r="G603" i="7"/>
  <c r="E603" i="7"/>
  <c r="F603" i="7" s="1"/>
  <c r="G602" i="7"/>
  <c r="E602" i="7"/>
  <c r="F602" i="7" s="1"/>
  <c r="G601" i="7"/>
  <c r="E601" i="7"/>
  <c r="F601" i="7" s="1"/>
  <c r="G600" i="7"/>
  <c r="F600" i="7"/>
  <c r="E600" i="7"/>
  <c r="G599" i="7"/>
  <c r="E599" i="7"/>
  <c r="F599" i="7" s="1"/>
  <c r="G598" i="7"/>
  <c r="E598" i="7"/>
  <c r="F598" i="7" s="1"/>
  <c r="G597" i="7"/>
  <c r="E597" i="7"/>
  <c r="F597" i="7" s="1"/>
  <c r="G596" i="7"/>
  <c r="F596" i="7"/>
  <c r="E596" i="7"/>
  <c r="G595" i="7"/>
  <c r="E595" i="7"/>
  <c r="F595" i="7" s="1"/>
  <c r="G594" i="7"/>
  <c r="E594" i="7"/>
  <c r="F594" i="7" s="1"/>
  <c r="G593" i="7"/>
  <c r="E593" i="7"/>
  <c r="F593" i="7" s="1"/>
  <c r="G592" i="7"/>
  <c r="F592" i="7"/>
  <c r="E592" i="7"/>
  <c r="G591" i="7"/>
  <c r="E591" i="7"/>
  <c r="F591" i="7" s="1"/>
  <c r="G590" i="7"/>
  <c r="E590" i="7"/>
  <c r="F590" i="7" s="1"/>
  <c r="G589" i="7"/>
  <c r="E589" i="7"/>
  <c r="F589" i="7" s="1"/>
  <c r="G588" i="7"/>
  <c r="F588" i="7"/>
  <c r="E588" i="7"/>
  <c r="G587" i="7"/>
  <c r="E587" i="7"/>
  <c r="F587" i="7" s="1"/>
  <c r="G586" i="7"/>
  <c r="E586" i="7"/>
  <c r="F586" i="7" s="1"/>
  <c r="G585" i="7"/>
  <c r="E585" i="7"/>
  <c r="F585" i="7" s="1"/>
  <c r="G584" i="7"/>
  <c r="F584" i="7"/>
  <c r="E584" i="7"/>
  <c r="G583" i="7"/>
  <c r="E583" i="7"/>
  <c r="F583" i="7" s="1"/>
  <c r="G582" i="7"/>
  <c r="E582" i="7"/>
  <c r="F582" i="7" s="1"/>
  <c r="G581" i="7"/>
  <c r="E581" i="7"/>
  <c r="F581" i="7" s="1"/>
  <c r="G580" i="7"/>
  <c r="F580" i="7"/>
  <c r="E580" i="7"/>
  <c r="G579" i="7"/>
  <c r="E579" i="7"/>
  <c r="F579" i="7" s="1"/>
  <c r="G578" i="7"/>
  <c r="E578" i="7"/>
  <c r="F578" i="7" s="1"/>
  <c r="G577" i="7"/>
  <c r="E577" i="7"/>
  <c r="F577" i="7" s="1"/>
  <c r="G576" i="7"/>
  <c r="F576" i="7"/>
  <c r="E576" i="7"/>
  <c r="G575" i="7"/>
  <c r="E575" i="7"/>
  <c r="F575" i="7" s="1"/>
  <c r="G574" i="7"/>
  <c r="E574" i="7"/>
  <c r="F574" i="7" s="1"/>
  <c r="G573" i="7"/>
  <c r="E573" i="7"/>
  <c r="F573" i="7" s="1"/>
  <c r="G572" i="7"/>
  <c r="F572" i="7"/>
  <c r="E572" i="7"/>
  <c r="G571" i="7"/>
  <c r="E571" i="7"/>
  <c r="F571" i="7" s="1"/>
  <c r="G570" i="7"/>
  <c r="E570" i="7"/>
  <c r="F570" i="7" s="1"/>
  <c r="G569" i="7"/>
  <c r="E569" i="7"/>
  <c r="F569" i="7" s="1"/>
  <c r="G568" i="7"/>
  <c r="F568" i="7"/>
  <c r="E568" i="7"/>
  <c r="G567" i="7"/>
  <c r="E567" i="7"/>
  <c r="F567" i="7" s="1"/>
  <c r="G566" i="7"/>
  <c r="F566" i="7"/>
  <c r="E566" i="7"/>
  <c r="G565" i="7"/>
  <c r="E565" i="7"/>
  <c r="F565" i="7" s="1"/>
  <c r="G564" i="7"/>
  <c r="F564" i="7"/>
  <c r="E564" i="7"/>
  <c r="G563" i="7"/>
  <c r="F563" i="7"/>
  <c r="E563" i="7"/>
  <c r="G562" i="7"/>
  <c r="E562" i="7"/>
  <c r="F562" i="7" s="1"/>
  <c r="G561" i="7"/>
  <c r="E561" i="7"/>
  <c r="F561" i="7" s="1"/>
  <c r="G560" i="7"/>
  <c r="F560" i="7"/>
  <c r="E560" i="7"/>
  <c r="G559" i="7"/>
  <c r="E559" i="7"/>
  <c r="F559" i="7" s="1"/>
  <c r="G558" i="7"/>
  <c r="E558" i="7"/>
  <c r="F558" i="7" s="1"/>
  <c r="G557" i="7"/>
  <c r="E557" i="7"/>
  <c r="F557" i="7" s="1"/>
  <c r="G556" i="7"/>
  <c r="F556" i="7"/>
  <c r="E556" i="7"/>
  <c r="G555" i="7"/>
  <c r="E555" i="7"/>
  <c r="F555" i="7" s="1"/>
  <c r="G554" i="7"/>
  <c r="E554" i="7"/>
  <c r="F554" i="7" s="1"/>
  <c r="G553" i="7"/>
  <c r="E553" i="7"/>
  <c r="F553" i="7" s="1"/>
  <c r="G552" i="7"/>
  <c r="F552" i="7"/>
  <c r="E552" i="7"/>
  <c r="G551" i="7"/>
  <c r="E551" i="7"/>
  <c r="F551" i="7" s="1"/>
  <c r="G550" i="7"/>
  <c r="F550" i="7"/>
  <c r="E550" i="7"/>
  <c r="G549" i="7"/>
  <c r="E549" i="7"/>
  <c r="F549" i="7" s="1"/>
  <c r="G548" i="7"/>
  <c r="F548" i="7"/>
  <c r="E548" i="7"/>
  <c r="G547" i="7"/>
  <c r="F547" i="7"/>
  <c r="E547" i="7"/>
  <c r="G546" i="7"/>
  <c r="E546" i="7"/>
  <c r="F546" i="7" s="1"/>
  <c r="G545" i="7"/>
  <c r="E545" i="7"/>
  <c r="F545" i="7" s="1"/>
  <c r="G544" i="7"/>
  <c r="F544" i="7"/>
  <c r="E544" i="7"/>
  <c r="G543" i="7"/>
  <c r="E543" i="7"/>
  <c r="F543" i="7" s="1"/>
  <c r="G542" i="7"/>
  <c r="E542" i="7"/>
  <c r="F542" i="7" s="1"/>
  <c r="G541" i="7"/>
  <c r="E541" i="7"/>
  <c r="F541" i="7" s="1"/>
  <c r="G540" i="7"/>
  <c r="F540" i="7"/>
  <c r="E540" i="7"/>
  <c r="G539" i="7"/>
  <c r="E539" i="7"/>
  <c r="F539" i="7" s="1"/>
  <c r="G538" i="7"/>
  <c r="F538" i="7"/>
  <c r="E538" i="7"/>
  <c r="G537" i="7"/>
  <c r="E537" i="7"/>
  <c r="F537" i="7" s="1"/>
  <c r="G536" i="7"/>
  <c r="F536" i="7"/>
  <c r="E536" i="7"/>
  <c r="G535" i="7"/>
  <c r="F535" i="7"/>
  <c r="E535" i="7"/>
  <c r="G534" i="7"/>
  <c r="F534" i="7"/>
  <c r="E534" i="7"/>
  <c r="G533" i="7"/>
  <c r="E533" i="7"/>
  <c r="F533" i="7" s="1"/>
  <c r="G532" i="7"/>
  <c r="F532" i="7"/>
  <c r="E532" i="7"/>
  <c r="G531" i="7"/>
  <c r="F531" i="7"/>
  <c r="E531" i="7"/>
  <c r="G530" i="7"/>
  <c r="E530" i="7"/>
  <c r="F530" i="7" s="1"/>
  <c r="G529" i="7"/>
  <c r="E529" i="7"/>
  <c r="F529" i="7" s="1"/>
  <c r="G528" i="7"/>
  <c r="F528" i="7"/>
  <c r="E528" i="7"/>
  <c r="G527" i="7"/>
  <c r="E527" i="7"/>
  <c r="F527" i="7" s="1"/>
  <c r="G526" i="7"/>
  <c r="E526" i="7"/>
  <c r="F526" i="7" s="1"/>
  <c r="G525" i="7"/>
  <c r="E525" i="7"/>
  <c r="F525" i="7" s="1"/>
  <c r="G524" i="7"/>
  <c r="F524" i="7"/>
  <c r="E524" i="7"/>
  <c r="G523" i="7"/>
  <c r="E523" i="7"/>
  <c r="F523" i="7" s="1"/>
  <c r="G522" i="7"/>
  <c r="F522" i="7"/>
  <c r="E522" i="7"/>
  <c r="G521" i="7"/>
  <c r="E521" i="7"/>
  <c r="F521" i="7" s="1"/>
  <c r="G520" i="7"/>
  <c r="F520" i="7"/>
  <c r="E520" i="7"/>
  <c r="G519" i="7"/>
  <c r="F519" i="7"/>
  <c r="E519" i="7"/>
  <c r="G518" i="7"/>
  <c r="F518" i="7"/>
  <c r="E518" i="7"/>
  <c r="G517" i="7"/>
  <c r="E517" i="7"/>
  <c r="F517" i="7" s="1"/>
  <c r="G516" i="7"/>
  <c r="F516" i="7"/>
  <c r="E516" i="7"/>
  <c r="G515" i="7"/>
  <c r="F515" i="7"/>
  <c r="E515" i="7"/>
  <c r="G514" i="7"/>
  <c r="E514" i="7"/>
  <c r="F514" i="7" s="1"/>
  <c r="G513" i="7"/>
  <c r="E513" i="7"/>
  <c r="F513" i="7" s="1"/>
  <c r="G512" i="7"/>
  <c r="F512" i="7"/>
  <c r="E512" i="7"/>
  <c r="G511" i="7"/>
  <c r="E511" i="7"/>
  <c r="F511" i="7" s="1"/>
  <c r="G510" i="7"/>
  <c r="E510" i="7"/>
  <c r="F510" i="7" s="1"/>
  <c r="G509" i="7"/>
  <c r="E509" i="7"/>
  <c r="F509" i="7" s="1"/>
  <c r="G508" i="7"/>
  <c r="F508" i="7"/>
  <c r="E508" i="7"/>
  <c r="G507" i="7"/>
  <c r="E507" i="7"/>
  <c r="F507" i="7" s="1"/>
  <c r="G506" i="7"/>
  <c r="F506" i="7"/>
  <c r="E506" i="7"/>
  <c r="G505" i="7"/>
  <c r="E505" i="7"/>
  <c r="F505" i="7" s="1"/>
  <c r="G504" i="7"/>
  <c r="E504" i="7"/>
  <c r="F504" i="7" s="1"/>
  <c r="G503" i="7"/>
  <c r="F503" i="7"/>
  <c r="E503" i="7"/>
  <c r="G502" i="7"/>
  <c r="F502" i="7"/>
  <c r="E502" i="7"/>
  <c r="G501" i="7"/>
  <c r="E501" i="7"/>
  <c r="F501" i="7" s="1"/>
  <c r="G500" i="7"/>
  <c r="E500" i="7"/>
  <c r="F500" i="7" s="1"/>
  <c r="G499" i="7"/>
  <c r="F499" i="7"/>
  <c r="E499" i="7"/>
  <c r="G498" i="7"/>
  <c r="F498" i="7"/>
  <c r="E498" i="7"/>
  <c r="G497" i="7"/>
  <c r="E497" i="7"/>
  <c r="F497" i="7" s="1"/>
  <c r="G496" i="7"/>
  <c r="E496" i="7"/>
  <c r="F496" i="7" s="1"/>
  <c r="G495" i="7"/>
  <c r="F495" i="7"/>
  <c r="E495" i="7"/>
  <c r="G494" i="7"/>
  <c r="F494" i="7"/>
  <c r="E494" i="7"/>
  <c r="G493" i="7"/>
  <c r="E493" i="7"/>
  <c r="F493" i="7" s="1"/>
  <c r="G492" i="7"/>
  <c r="E492" i="7"/>
  <c r="F492" i="7" s="1"/>
  <c r="G491" i="7"/>
  <c r="F491" i="7"/>
  <c r="E491" i="7"/>
  <c r="G490" i="7"/>
  <c r="F490" i="7"/>
  <c r="E490" i="7"/>
  <c r="G489" i="7"/>
  <c r="E489" i="7"/>
  <c r="F489" i="7" s="1"/>
  <c r="G488" i="7"/>
  <c r="E488" i="7"/>
  <c r="F488" i="7" s="1"/>
  <c r="G487" i="7"/>
  <c r="F487" i="7"/>
  <c r="E487" i="7"/>
  <c r="G486" i="7"/>
  <c r="F486" i="7"/>
  <c r="E486" i="7"/>
  <c r="G485" i="7"/>
  <c r="E485" i="7"/>
  <c r="F485" i="7" s="1"/>
  <c r="G484" i="7"/>
  <c r="E484" i="7"/>
  <c r="F484" i="7" s="1"/>
  <c r="G483" i="7"/>
  <c r="F483" i="7"/>
  <c r="E483" i="7"/>
  <c r="G482" i="7"/>
  <c r="F482" i="7"/>
  <c r="E482" i="7"/>
  <c r="G481" i="7"/>
  <c r="E481" i="7"/>
  <c r="F481" i="7" s="1"/>
  <c r="G480" i="7"/>
  <c r="E480" i="7"/>
  <c r="F480" i="7" s="1"/>
  <c r="G479" i="7"/>
  <c r="F479" i="7"/>
  <c r="E479" i="7"/>
  <c r="G478" i="7"/>
  <c r="F478" i="7"/>
  <c r="E478" i="7"/>
  <c r="G477" i="7"/>
  <c r="E477" i="7"/>
  <c r="F477" i="7" s="1"/>
  <c r="G476" i="7"/>
  <c r="E476" i="7"/>
  <c r="F476" i="7" s="1"/>
  <c r="G475" i="7"/>
  <c r="F475" i="7"/>
  <c r="E475" i="7"/>
  <c r="G474" i="7"/>
  <c r="F474" i="7"/>
  <c r="E474" i="7"/>
  <c r="G473" i="7"/>
  <c r="E473" i="7"/>
  <c r="F473" i="7" s="1"/>
  <c r="G472" i="7"/>
  <c r="E472" i="7"/>
  <c r="F472" i="7" s="1"/>
  <c r="G471" i="7"/>
  <c r="F471" i="7"/>
  <c r="E471" i="7"/>
  <c r="G470" i="7"/>
  <c r="F470" i="7"/>
  <c r="E470" i="7"/>
  <c r="G469" i="7"/>
  <c r="E469" i="7"/>
  <c r="F469" i="7" s="1"/>
  <c r="G468" i="7"/>
  <c r="E468" i="7"/>
  <c r="F468" i="7" s="1"/>
  <c r="G467" i="7"/>
  <c r="F467" i="7"/>
  <c r="E467" i="7"/>
  <c r="G466" i="7"/>
  <c r="F466" i="7"/>
  <c r="E466" i="7"/>
  <c r="G465" i="7"/>
  <c r="E465" i="7"/>
  <c r="F465" i="7" s="1"/>
  <c r="G464" i="7"/>
  <c r="E464" i="7"/>
  <c r="F464" i="7" s="1"/>
  <c r="G463" i="7"/>
  <c r="F463" i="7"/>
  <c r="E463" i="7"/>
  <c r="G462" i="7"/>
  <c r="F462" i="7"/>
  <c r="E462" i="7"/>
  <c r="G461" i="7"/>
  <c r="E461" i="7"/>
  <c r="F461" i="7" s="1"/>
  <c r="G460" i="7"/>
  <c r="E460" i="7"/>
  <c r="F460" i="7" s="1"/>
  <c r="G459" i="7"/>
  <c r="F459" i="7"/>
  <c r="E459" i="7"/>
  <c r="G458" i="7"/>
  <c r="F458" i="7"/>
  <c r="E458" i="7"/>
  <c r="G457" i="7"/>
  <c r="E457" i="7"/>
  <c r="F457" i="7" s="1"/>
  <c r="G456" i="7"/>
  <c r="E456" i="7"/>
  <c r="F456" i="7" s="1"/>
  <c r="G455" i="7"/>
  <c r="F455" i="7"/>
  <c r="E455" i="7"/>
  <c r="G454" i="7"/>
  <c r="F454" i="7"/>
  <c r="E454" i="7"/>
  <c r="G453" i="7"/>
  <c r="E453" i="7"/>
  <c r="F453" i="7" s="1"/>
  <c r="G452" i="7"/>
  <c r="E452" i="7"/>
  <c r="F452" i="7" s="1"/>
  <c r="G451" i="7"/>
  <c r="F451" i="7"/>
  <c r="E451" i="7"/>
  <c r="G450" i="7"/>
  <c r="F450" i="7"/>
  <c r="E450" i="7"/>
  <c r="G449" i="7"/>
  <c r="E449" i="7"/>
  <c r="F449" i="7" s="1"/>
  <c r="G448" i="7"/>
  <c r="E448" i="7"/>
  <c r="F448" i="7" s="1"/>
  <c r="G447" i="7"/>
  <c r="F447" i="7"/>
  <c r="E447" i="7"/>
  <c r="G446" i="7"/>
  <c r="F446" i="7"/>
  <c r="E446" i="7"/>
  <c r="G445" i="7"/>
  <c r="E445" i="7"/>
  <c r="F445" i="7" s="1"/>
  <c r="G444" i="7"/>
  <c r="E444" i="7"/>
  <c r="F444" i="7" s="1"/>
  <c r="G443" i="7"/>
  <c r="F443" i="7"/>
  <c r="E443" i="7"/>
  <c r="G442" i="7"/>
  <c r="F442" i="7"/>
  <c r="E442" i="7"/>
  <c r="G441" i="7"/>
  <c r="E441" i="7"/>
  <c r="F441" i="7" s="1"/>
  <c r="G440" i="7"/>
  <c r="E440" i="7"/>
  <c r="F440" i="7" s="1"/>
  <c r="G439" i="7"/>
  <c r="F439" i="7"/>
  <c r="E439" i="7"/>
  <c r="G438" i="7"/>
  <c r="F438" i="7"/>
  <c r="E438" i="7"/>
  <c r="G437" i="7"/>
  <c r="E437" i="7"/>
  <c r="F437" i="7" s="1"/>
  <c r="G436" i="7"/>
  <c r="E436" i="7"/>
  <c r="F436" i="7" s="1"/>
  <c r="G435" i="7"/>
  <c r="F435" i="7"/>
  <c r="E435" i="7"/>
  <c r="G434" i="7"/>
  <c r="F434" i="7"/>
  <c r="E434" i="7"/>
  <c r="G433" i="7"/>
  <c r="E433" i="7"/>
  <c r="F433" i="7" s="1"/>
  <c r="G432" i="7"/>
  <c r="E432" i="7"/>
  <c r="F432" i="7" s="1"/>
  <c r="G431" i="7"/>
  <c r="F431" i="7"/>
  <c r="E431" i="7"/>
  <c r="G430" i="7"/>
  <c r="F430" i="7"/>
  <c r="E430" i="7"/>
  <c r="G429" i="7"/>
  <c r="E429" i="7"/>
  <c r="F429" i="7" s="1"/>
  <c r="G428" i="7"/>
  <c r="E428" i="7"/>
  <c r="F428" i="7" s="1"/>
  <c r="G427" i="7"/>
  <c r="F427" i="7"/>
  <c r="E427" i="7"/>
  <c r="G426" i="7"/>
  <c r="F426" i="7"/>
  <c r="E426" i="7"/>
  <c r="G425" i="7"/>
  <c r="E425" i="7"/>
  <c r="F425" i="7" s="1"/>
  <c r="G424" i="7"/>
  <c r="E424" i="7"/>
  <c r="F424" i="7" s="1"/>
  <c r="G423" i="7"/>
  <c r="F423" i="7"/>
  <c r="E423" i="7"/>
  <c r="G422" i="7"/>
  <c r="F422" i="7"/>
  <c r="E422" i="7"/>
  <c r="G421" i="7"/>
  <c r="E421" i="7"/>
  <c r="F421" i="7" s="1"/>
  <c r="G420" i="7"/>
  <c r="E420" i="7"/>
  <c r="F420" i="7" s="1"/>
  <c r="G419" i="7"/>
  <c r="F419" i="7"/>
  <c r="E419" i="7"/>
  <c r="G418" i="7"/>
  <c r="F418" i="7"/>
  <c r="E418" i="7"/>
  <c r="G417" i="7"/>
  <c r="E417" i="7"/>
  <c r="F417" i="7" s="1"/>
  <c r="G416" i="7"/>
  <c r="E416" i="7"/>
  <c r="F416" i="7" s="1"/>
  <c r="G415" i="7"/>
  <c r="F415" i="7"/>
  <c r="E415" i="7"/>
  <c r="G414" i="7"/>
  <c r="F414" i="7"/>
  <c r="E414" i="7"/>
  <c r="G413" i="7"/>
  <c r="E413" i="7"/>
  <c r="F413" i="7" s="1"/>
  <c r="G412" i="7"/>
  <c r="E412" i="7"/>
  <c r="F412" i="7" s="1"/>
  <c r="G411" i="7"/>
  <c r="F411" i="7"/>
  <c r="E411" i="7"/>
  <c r="G410" i="7"/>
  <c r="F410" i="7"/>
  <c r="E410" i="7"/>
  <c r="G409" i="7"/>
  <c r="E409" i="7"/>
  <c r="F409" i="7" s="1"/>
  <c r="G408" i="7"/>
  <c r="E408" i="7"/>
  <c r="F408" i="7" s="1"/>
  <c r="G407" i="7"/>
  <c r="F407" i="7"/>
  <c r="E407" i="7"/>
  <c r="G406" i="7"/>
  <c r="F406" i="7"/>
  <c r="E406" i="7"/>
  <c r="G405" i="7"/>
  <c r="E405" i="7"/>
  <c r="F405" i="7" s="1"/>
  <c r="G404" i="7"/>
  <c r="E404" i="7"/>
  <c r="F404" i="7" s="1"/>
  <c r="G403" i="7"/>
  <c r="F403" i="7"/>
  <c r="E403" i="7"/>
  <c r="G402" i="7"/>
  <c r="F402" i="7"/>
  <c r="E402" i="7"/>
  <c r="G401" i="7"/>
  <c r="E401" i="7"/>
  <c r="F401" i="7" s="1"/>
  <c r="G400" i="7"/>
  <c r="E400" i="7"/>
  <c r="F400" i="7" s="1"/>
  <c r="G399" i="7"/>
  <c r="F399" i="7"/>
  <c r="E399" i="7"/>
  <c r="G398" i="7"/>
  <c r="F398" i="7"/>
  <c r="E398" i="7"/>
  <c r="G397" i="7"/>
  <c r="E397" i="7"/>
  <c r="F397" i="7" s="1"/>
  <c r="G396" i="7"/>
  <c r="E396" i="7"/>
  <c r="F396" i="7" s="1"/>
  <c r="G395" i="7"/>
  <c r="F395" i="7"/>
  <c r="E395" i="7"/>
  <c r="G394" i="7"/>
  <c r="F394" i="7"/>
  <c r="E394" i="7"/>
  <c r="G393" i="7"/>
  <c r="E393" i="7"/>
  <c r="F393" i="7" s="1"/>
  <c r="G392" i="7"/>
  <c r="E392" i="7"/>
  <c r="F392" i="7" s="1"/>
  <c r="G391" i="7"/>
  <c r="F391" i="7"/>
  <c r="E391" i="7"/>
  <c r="G390" i="7"/>
  <c r="F390" i="7"/>
  <c r="E390" i="7"/>
  <c r="G389" i="7"/>
  <c r="E389" i="7"/>
  <c r="F389" i="7" s="1"/>
  <c r="G388" i="7"/>
  <c r="E388" i="7"/>
  <c r="F388" i="7" s="1"/>
  <c r="G387" i="7"/>
  <c r="F387" i="7"/>
  <c r="E387" i="7"/>
  <c r="G386" i="7"/>
  <c r="F386" i="7"/>
  <c r="E386" i="7"/>
  <c r="G385" i="7"/>
  <c r="E385" i="7"/>
  <c r="F385" i="7" s="1"/>
  <c r="G384" i="7"/>
  <c r="E384" i="7"/>
  <c r="F384" i="7" s="1"/>
  <c r="G383" i="7"/>
  <c r="F383" i="7"/>
  <c r="E383" i="7"/>
  <c r="G382" i="7"/>
  <c r="F382" i="7"/>
  <c r="E382" i="7"/>
  <c r="G381" i="7"/>
  <c r="E381" i="7"/>
  <c r="F381" i="7" s="1"/>
  <c r="G380" i="7"/>
  <c r="E380" i="7"/>
  <c r="F380" i="7" s="1"/>
  <c r="G379" i="7"/>
  <c r="F379" i="7"/>
  <c r="E379" i="7"/>
  <c r="G378" i="7"/>
  <c r="F378" i="7"/>
  <c r="E378" i="7"/>
  <c r="G377" i="7"/>
  <c r="E377" i="7"/>
  <c r="F377" i="7" s="1"/>
  <c r="G376" i="7"/>
  <c r="E376" i="7"/>
  <c r="F376" i="7" s="1"/>
  <c r="G375" i="7"/>
  <c r="F375" i="7"/>
  <c r="E375" i="7"/>
  <c r="G374" i="7"/>
  <c r="F374" i="7"/>
  <c r="E374" i="7"/>
  <c r="G373" i="7"/>
  <c r="E373" i="7"/>
  <c r="F373" i="7" s="1"/>
  <c r="G372" i="7"/>
  <c r="E372" i="7"/>
  <c r="F372" i="7" s="1"/>
  <c r="G371" i="7"/>
  <c r="F371" i="7"/>
  <c r="E371" i="7"/>
  <c r="G370" i="7"/>
  <c r="F370" i="7"/>
  <c r="E370" i="7"/>
  <c r="G369" i="7"/>
  <c r="E369" i="7"/>
  <c r="F369" i="7" s="1"/>
  <c r="G368" i="7"/>
  <c r="E368" i="7"/>
  <c r="F368" i="7" s="1"/>
  <c r="G367" i="7"/>
  <c r="F367" i="7"/>
  <c r="E367" i="7"/>
  <c r="G366" i="7"/>
  <c r="F366" i="7"/>
  <c r="E366" i="7"/>
  <c r="G365" i="7"/>
  <c r="E365" i="7"/>
  <c r="F365" i="7" s="1"/>
  <c r="G364" i="7"/>
  <c r="E364" i="7"/>
  <c r="F364" i="7" s="1"/>
  <c r="G363" i="7"/>
  <c r="F363" i="7"/>
  <c r="E363" i="7"/>
  <c r="G362" i="7"/>
  <c r="F362" i="7"/>
  <c r="E362" i="7"/>
  <c r="G361" i="7"/>
  <c r="E361" i="7"/>
  <c r="F361" i="7" s="1"/>
  <c r="G360" i="7"/>
  <c r="E360" i="7"/>
  <c r="F360" i="7" s="1"/>
  <c r="G359" i="7"/>
  <c r="F359" i="7"/>
  <c r="E359" i="7"/>
  <c r="G358" i="7"/>
  <c r="F358" i="7"/>
  <c r="E358" i="7"/>
  <c r="G357" i="7"/>
  <c r="E357" i="7"/>
  <c r="F357" i="7" s="1"/>
  <c r="G356" i="7"/>
  <c r="E356" i="7"/>
  <c r="F356" i="7" s="1"/>
  <c r="G355" i="7"/>
  <c r="F355" i="7"/>
  <c r="E355" i="7"/>
  <c r="G354" i="7"/>
  <c r="F354" i="7"/>
  <c r="E354" i="7"/>
  <c r="G353" i="7"/>
  <c r="E353" i="7"/>
  <c r="F353" i="7" s="1"/>
  <c r="G352" i="7"/>
  <c r="E352" i="7"/>
  <c r="F352" i="7" s="1"/>
  <c r="G351" i="7"/>
  <c r="F351" i="7"/>
  <c r="E351" i="7"/>
  <c r="G350" i="7"/>
  <c r="F350" i="7"/>
  <c r="E350" i="7"/>
  <c r="G349" i="7"/>
  <c r="E349" i="7"/>
  <c r="F349" i="7" s="1"/>
  <c r="G348" i="7"/>
  <c r="E348" i="7"/>
  <c r="F348" i="7" s="1"/>
  <c r="G347" i="7"/>
  <c r="F347" i="7"/>
  <c r="E347" i="7"/>
  <c r="G346" i="7"/>
  <c r="F346" i="7"/>
  <c r="E346" i="7"/>
  <c r="G345" i="7"/>
  <c r="E345" i="7"/>
  <c r="F345" i="7" s="1"/>
  <c r="G344" i="7"/>
  <c r="E344" i="7"/>
  <c r="F344" i="7" s="1"/>
  <c r="G343" i="7"/>
  <c r="F343" i="7"/>
  <c r="E343" i="7"/>
  <c r="G342" i="7"/>
  <c r="F342" i="7"/>
  <c r="E342" i="7"/>
  <c r="G341" i="7"/>
  <c r="E341" i="7"/>
  <c r="F341" i="7" s="1"/>
  <c r="G340" i="7"/>
  <c r="E340" i="7"/>
  <c r="F340" i="7" s="1"/>
  <c r="G339" i="7"/>
  <c r="F339" i="7"/>
  <c r="E339" i="7"/>
  <c r="G338" i="7"/>
  <c r="F338" i="7"/>
  <c r="E338" i="7"/>
  <c r="G337" i="7"/>
  <c r="E337" i="7"/>
  <c r="F337" i="7" s="1"/>
  <c r="G336" i="7"/>
  <c r="E336" i="7"/>
  <c r="F336" i="7" s="1"/>
  <c r="G335" i="7"/>
  <c r="F335" i="7"/>
  <c r="E335" i="7"/>
  <c r="G334" i="7"/>
  <c r="F334" i="7"/>
  <c r="E334" i="7"/>
  <c r="G333" i="7"/>
  <c r="E333" i="7"/>
  <c r="F333" i="7" s="1"/>
  <c r="G332" i="7"/>
  <c r="E332" i="7"/>
  <c r="F332" i="7" s="1"/>
  <c r="G331" i="7"/>
  <c r="F331" i="7"/>
  <c r="E331" i="7"/>
  <c r="G330" i="7"/>
  <c r="F330" i="7"/>
  <c r="E330" i="7"/>
  <c r="G329" i="7"/>
  <c r="E329" i="7"/>
  <c r="F329" i="7" s="1"/>
  <c r="G328" i="7"/>
  <c r="E328" i="7"/>
  <c r="F328" i="7" s="1"/>
  <c r="G327" i="7"/>
  <c r="F327" i="7"/>
  <c r="E327" i="7"/>
  <c r="G326" i="7"/>
  <c r="E326" i="7"/>
  <c r="F326" i="7" s="1"/>
  <c r="G325" i="7"/>
  <c r="E325" i="7"/>
  <c r="F325" i="7" s="1"/>
  <c r="G324" i="7"/>
  <c r="E324" i="7"/>
  <c r="F324" i="7" s="1"/>
  <c r="G323" i="7"/>
  <c r="F323" i="7"/>
  <c r="E323" i="7"/>
  <c r="G322" i="7"/>
  <c r="E322" i="7"/>
  <c r="F322" i="7" s="1"/>
  <c r="G321" i="7"/>
  <c r="F321" i="7"/>
  <c r="E321" i="7"/>
  <c r="G320" i="7"/>
  <c r="E320" i="7"/>
  <c r="F320" i="7" s="1"/>
  <c r="G319" i="7"/>
  <c r="F319" i="7"/>
  <c r="E319" i="7"/>
  <c r="G318" i="7"/>
  <c r="F318" i="7"/>
  <c r="E318" i="7"/>
  <c r="G317" i="7"/>
  <c r="F317" i="7"/>
  <c r="E317" i="7"/>
  <c r="G316" i="7"/>
  <c r="E316" i="7"/>
  <c r="F316" i="7" s="1"/>
  <c r="G315" i="7"/>
  <c r="F315" i="7"/>
  <c r="E315" i="7"/>
  <c r="G314" i="7"/>
  <c r="F314" i="7"/>
  <c r="E314" i="7"/>
  <c r="G313" i="7"/>
  <c r="E313" i="7"/>
  <c r="F313" i="7" s="1"/>
  <c r="G312" i="7"/>
  <c r="E312" i="7"/>
  <c r="F312" i="7" s="1"/>
  <c r="G311" i="7"/>
  <c r="F311" i="7"/>
  <c r="E311" i="7"/>
  <c r="G310" i="7"/>
  <c r="E310" i="7"/>
  <c r="F310" i="7" s="1"/>
  <c r="G309" i="7"/>
  <c r="E309" i="7"/>
  <c r="F309" i="7" s="1"/>
  <c r="G308" i="7"/>
  <c r="E308" i="7"/>
  <c r="F308" i="7" s="1"/>
  <c r="G307" i="7"/>
  <c r="F307" i="7"/>
  <c r="E307" i="7"/>
  <c r="G306" i="7"/>
  <c r="E306" i="7"/>
  <c r="F306" i="7" s="1"/>
  <c r="G305" i="7"/>
  <c r="F305" i="7"/>
  <c r="E305" i="7"/>
  <c r="G304" i="7"/>
  <c r="E304" i="7"/>
  <c r="F304" i="7" s="1"/>
  <c r="G303" i="7"/>
  <c r="F303" i="7"/>
  <c r="E303" i="7"/>
  <c r="G302" i="7"/>
  <c r="F302" i="7"/>
  <c r="E302" i="7"/>
  <c r="G301" i="7"/>
  <c r="F301" i="7"/>
  <c r="E301" i="7"/>
  <c r="G300" i="7"/>
  <c r="E300" i="7"/>
  <c r="F300" i="7" s="1"/>
  <c r="G299" i="7"/>
  <c r="F299" i="7"/>
  <c r="E299" i="7"/>
  <c r="G298" i="7"/>
  <c r="F298" i="7"/>
  <c r="E298" i="7"/>
  <c r="G297" i="7"/>
  <c r="E297" i="7"/>
  <c r="F297" i="7" s="1"/>
  <c r="G296" i="7"/>
  <c r="E296" i="7"/>
  <c r="F296" i="7" s="1"/>
  <c r="G295" i="7"/>
  <c r="F295" i="7"/>
  <c r="E295" i="7"/>
  <c r="G294" i="7"/>
  <c r="E294" i="7"/>
  <c r="F294" i="7" s="1"/>
  <c r="G293" i="7"/>
  <c r="E293" i="7"/>
  <c r="F293" i="7" s="1"/>
  <c r="G292" i="7"/>
  <c r="E292" i="7"/>
  <c r="F292" i="7" s="1"/>
  <c r="G291" i="7"/>
  <c r="F291" i="7"/>
  <c r="E291" i="7"/>
  <c r="G290" i="7"/>
  <c r="E290" i="7"/>
  <c r="F290" i="7" s="1"/>
  <c r="G289" i="7"/>
  <c r="F289" i="7"/>
  <c r="E289" i="7"/>
  <c r="G288" i="7"/>
  <c r="E288" i="7"/>
  <c r="F288" i="7" s="1"/>
  <c r="G287" i="7"/>
  <c r="F287" i="7"/>
  <c r="E287" i="7"/>
  <c r="G286" i="7"/>
  <c r="F286" i="7"/>
  <c r="E286" i="7"/>
  <c r="G285" i="7"/>
  <c r="F285" i="7"/>
  <c r="E285" i="7"/>
  <c r="G284" i="7"/>
  <c r="E284" i="7"/>
  <c r="F284" i="7" s="1"/>
  <c r="G283" i="7"/>
  <c r="F283" i="7"/>
  <c r="E283" i="7"/>
  <c r="G282" i="7"/>
  <c r="F282" i="7"/>
  <c r="E282" i="7"/>
  <c r="G281" i="7"/>
  <c r="E281" i="7"/>
  <c r="F281" i="7" s="1"/>
  <c r="G280" i="7"/>
  <c r="E280" i="7"/>
  <c r="F280" i="7" s="1"/>
  <c r="G279" i="7"/>
  <c r="F279" i="7"/>
  <c r="E279" i="7"/>
  <c r="G278" i="7"/>
  <c r="E278" i="7"/>
  <c r="F278" i="7" s="1"/>
  <c r="G277" i="7"/>
  <c r="E277" i="7"/>
  <c r="F277" i="7" s="1"/>
  <c r="G276" i="7"/>
  <c r="E276" i="7"/>
  <c r="F276" i="7" s="1"/>
  <c r="G275" i="7"/>
  <c r="F275" i="7"/>
  <c r="E275" i="7"/>
  <c r="G274" i="7"/>
  <c r="E274" i="7"/>
  <c r="F274" i="7" s="1"/>
  <c r="G273" i="7"/>
  <c r="F273" i="7"/>
  <c r="E273" i="7"/>
  <c r="G272" i="7"/>
  <c r="E272" i="7"/>
  <c r="F272" i="7" s="1"/>
  <c r="G271" i="7"/>
  <c r="F271" i="7"/>
  <c r="E271" i="7"/>
  <c r="G270" i="7"/>
  <c r="F270" i="7"/>
  <c r="E270" i="7"/>
  <c r="G269" i="7"/>
  <c r="F269" i="7"/>
  <c r="E269" i="7"/>
  <c r="G268" i="7"/>
  <c r="E268" i="7"/>
  <c r="F268" i="7" s="1"/>
  <c r="G267" i="7"/>
  <c r="F267" i="7"/>
  <c r="E267" i="7"/>
  <c r="G266" i="7"/>
  <c r="F266" i="7"/>
  <c r="E266" i="7"/>
  <c r="G265" i="7"/>
  <c r="E265" i="7"/>
  <c r="F265" i="7" s="1"/>
  <c r="G264" i="7"/>
  <c r="E264" i="7"/>
  <c r="F264" i="7" s="1"/>
  <c r="G263" i="7"/>
  <c r="F263" i="7"/>
  <c r="E263" i="7"/>
  <c r="G262" i="7"/>
  <c r="E262" i="7"/>
  <c r="F262" i="7" s="1"/>
  <c r="G261" i="7"/>
  <c r="E261" i="7"/>
  <c r="F261" i="7" s="1"/>
  <c r="G260" i="7"/>
  <c r="E260" i="7"/>
  <c r="F260" i="7" s="1"/>
  <c r="G259" i="7"/>
  <c r="F259" i="7"/>
  <c r="E259" i="7"/>
  <c r="G258" i="7"/>
  <c r="E258" i="7"/>
  <c r="F258" i="7" s="1"/>
  <c r="G257" i="7"/>
  <c r="F257" i="7"/>
  <c r="E257" i="7"/>
  <c r="G256" i="7"/>
  <c r="E256" i="7"/>
  <c r="F256" i="7" s="1"/>
  <c r="G255" i="7"/>
  <c r="F255" i="7"/>
  <c r="E255" i="7"/>
  <c r="G254" i="7"/>
  <c r="F254" i="7"/>
  <c r="E254" i="7"/>
  <c r="G253" i="7"/>
  <c r="F253" i="7"/>
  <c r="E253" i="7"/>
  <c r="G252" i="7"/>
  <c r="E252" i="7"/>
  <c r="F252" i="7" s="1"/>
  <c r="G251" i="7"/>
  <c r="F251" i="7"/>
  <c r="E251" i="7"/>
  <c r="G250" i="7"/>
  <c r="F250" i="7"/>
  <c r="E250" i="7"/>
  <c r="G249" i="7"/>
  <c r="E249" i="7"/>
  <c r="F249" i="7" s="1"/>
  <c r="G248" i="7"/>
  <c r="E248" i="7"/>
  <c r="F248" i="7" s="1"/>
  <c r="G247" i="7"/>
  <c r="F247" i="7"/>
  <c r="E247" i="7"/>
  <c r="G246" i="7"/>
  <c r="F246" i="7"/>
  <c r="E246" i="7"/>
  <c r="G245" i="7"/>
  <c r="E245" i="7"/>
  <c r="F245" i="7" s="1"/>
  <c r="G244" i="7"/>
  <c r="E244" i="7"/>
  <c r="F244" i="7" s="1"/>
  <c r="G243" i="7"/>
  <c r="F243" i="7"/>
  <c r="E243" i="7"/>
  <c r="G242" i="7"/>
  <c r="F242" i="7"/>
  <c r="E242" i="7"/>
  <c r="G241" i="7"/>
  <c r="E241" i="7"/>
  <c r="F241" i="7" s="1"/>
  <c r="G240" i="7"/>
  <c r="E240" i="7"/>
  <c r="F240" i="7" s="1"/>
  <c r="G239" i="7"/>
  <c r="F239" i="7"/>
  <c r="E239" i="7"/>
  <c r="G238" i="7"/>
  <c r="F238" i="7"/>
  <c r="E238" i="7"/>
  <c r="G237" i="7"/>
  <c r="E237" i="7"/>
  <c r="F237" i="7" s="1"/>
  <c r="G236" i="7"/>
  <c r="E236" i="7"/>
  <c r="F236" i="7" s="1"/>
  <c r="G235" i="7"/>
  <c r="F235" i="7"/>
  <c r="E235" i="7"/>
  <c r="G234" i="7"/>
  <c r="F234" i="7"/>
  <c r="E234" i="7"/>
  <c r="G233" i="7"/>
  <c r="E233" i="7"/>
  <c r="F233" i="7" s="1"/>
  <c r="G232" i="7"/>
  <c r="E232" i="7"/>
  <c r="F232" i="7" s="1"/>
  <c r="G231" i="7"/>
  <c r="F231" i="7"/>
  <c r="E231" i="7"/>
  <c r="G230" i="7"/>
  <c r="F230" i="7"/>
  <c r="E230" i="7"/>
  <c r="G229" i="7"/>
  <c r="E229" i="7"/>
  <c r="F229" i="7" s="1"/>
  <c r="G228" i="7"/>
  <c r="E228" i="7"/>
  <c r="F228" i="7" s="1"/>
  <c r="G227" i="7"/>
  <c r="F227" i="7"/>
  <c r="E227" i="7"/>
  <c r="G226" i="7"/>
  <c r="F226" i="7"/>
  <c r="E226" i="7"/>
  <c r="G225" i="7"/>
  <c r="E225" i="7"/>
  <c r="F225" i="7" s="1"/>
  <c r="G224" i="7"/>
  <c r="E224" i="7"/>
  <c r="F224" i="7" s="1"/>
  <c r="G223" i="7"/>
  <c r="F223" i="7"/>
  <c r="E223" i="7"/>
  <c r="G222" i="7"/>
  <c r="F222" i="7"/>
  <c r="E222" i="7"/>
  <c r="G221" i="7"/>
  <c r="E221" i="7"/>
  <c r="F221" i="7" s="1"/>
  <c r="G220" i="7"/>
  <c r="E220" i="7"/>
  <c r="F220" i="7" s="1"/>
  <c r="G219" i="7"/>
  <c r="F219" i="7"/>
  <c r="E219" i="7"/>
  <c r="G218" i="7"/>
  <c r="F218" i="7"/>
  <c r="E218" i="7"/>
  <c r="G217" i="7"/>
  <c r="E217" i="7"/>
  <c r="F217" i="7" s="1"/>
  <c r="G216" i="7"/>
  <c r="E216" i="7"/>
  <c r="F216" i="7" s="1"/>
  <c r="G215" i="7"/>
  <c r="F215" i="7"/>
  <c r="E215" i="7"/>
  <c r="G214" i="7"/>
  <c r="F214" i="7"/>
  <c r="E214" i="7"/>
  <c r="G213" i="7"/>
  <c r="E213" i="7"/>
  <c r="F213" i="7" s="1"/>
  <c r="G212" i="7"/>
  <c r="E212" i="7"/>
  <c r="F212" i="7" s="1"/>
  <c r="G211" i="7"/>
  <c r="F211" i="7"/>
  <c r="E211" i="7"/>
  <c r="G210" i="7"/>
  <c r="F210" i="7"/>
  <c r="E210" i="7"/>
  <c r="G209" i="7"/>
  <c r="E209" i="7"/>
  <c r="F209" i="7" s="1"/>
  <c r="G208" i="7"/>
  <c r="E208" i="7"/>
  <c r="F208" i="7" s="1"/>
  <c r="G207" i="7"/>
  <c r="F207" i="7"/>
  <c r="E207" i="7"/>
  <c r="G206" i="7"/>
  <c r="F206" i="7"/>
  <c r="E206" i="7"/>
  <c r="G205" i="7"/>
  <c r="E205" i="7"/>
  <c r="F205" i="7" s="1"/>
  <c r="G204" i="7"/>
  <c r="E204" i="7"/>
  <c r="F204" i="7" s="1"/>
  <c r="G203" i="7"/>
  <c r="F203" i="7"/>
  <c r="E203" i="7"/>
  <c r="G202" i="7"/>
  <c r="F202" i="7"/>
  <c r="E202" i="7"/>
  <c r="G201" i="7"/>
  <c r="E201" i="7"/>
  <c r="F201" i="7" s="1"/>
  <c r="G200" i="7"/>
  <c r="E200" i="7"/>
  <c r="F200" i="7" s="1"/>
  <c r="G199" i="7"/>
  <c r="F199" i="7"/>
  <c r="E199" i="7"/>
  <c r="G198" i="7"/>
  <c r="F198" i="7"/>
  <c r="E198" i="7"/>
  <c r="G197" i="7"/>
  <c r="E197" i="7"/>
  <c r="F197" i="7" s="1"/>
  <c r="G196" i="7"/>
  <c r="E196" i="7"/>
  <c r="F196" i="7" s="1"/>
  <c r="G195" i="7"/>
  <c r="F195" i="7"/>
  <c r="E195" i="7"/>
  <c r="G194" i="7"/>
  <c r="F194" i="7"/>
  <c r="E194" i="7"/>
  <c r="G193" i="7"/>
  <c r="E193" i="7"/>
  <c r="F193" i="7" s="1"/>
  <c r="G192" i="7"/>
  <c r="E192" i="7"/>
  <c r="F192" i="7" s="1"/>
  <c r="G191" i="7"/>
  <c r="F191" i="7"/>
  <c r="E191" i="7"/>
  <c r="G190" i="7"/>
  <c r="F190" i="7"/>
  <c r="E190" i="7"/>
  <c r="G189" i="7"/>
  <c r="E189" i="7"/>
  <c r="F189" i="7" s="1"/>
  <c r="G188" i="7"/>
  <c r="E188" i="7"/>
  <c r="F188" i="7" s="1"/>
  <c r="G187" i="7"/>
  <c r="F187" i="7"/>
  <c r="E187" i="7"/>
  <c r="G186" i="7"/>
  <c r="F186" i="7"/>
  <c r="E186" i="7"/>
  <c r="G185" i="7"/>
  <c r="E185" i="7"/>
  <c r="F185" i="7" s="1"/>
  <c r="G184" i="7"/>
  <c r="E184" i="7"/>
  <c r="F184" i="7" s="1"/>
  <c r="G183" i="7"/>
  <c r="F183" i="7"/>
  <c r="E183" i="7"/>
  <c r="G182" i="7"/>
  <c r="F182" i="7"/>
  <c r="E182" i="7"/>
  <c r="G181" i="7"/>
  <c r="E181" i="7"/>
  <c r="F181" i="7" s="1"/>
  <c r="G180" i="7"/>
  <c r="E180" i="7"/>
  <c r="F180" i="7" s="1"/>
  <c r="G179" i="7"/>
  <c r="F179" i="7"/>
  <c r="E179" i="7"/>
  <c r="G178" i="7"/>
  <c r="F178" i="7"/>
  <c r="E178" i="7"/>
  <c r="G177" i="7"/>
  <c r="E177" i="7"/>
  <c r="F177" i="7" s="1"/>
  <c r="G176" i="7"/>
  <c r="E176" i="7"/>
  <c r="F176" i="7" s="1"/>
  <c r="G175" i="7"/>
  <c r="F175" i="7"/>
  <c r="E175" i="7"/>
  <c r="G174" i="7"/>
  <c r="F174" i="7"/>
  <c r="E174" i="7"/>
  <c r="G173" i="7"/>
  <c r="E173" i="7"/>
  <c r="F173" i="7" s="1"/>
  <c r="G172" i="7"/>
  <c r="E172" i="7"/>
  <c r="F172" i="7" s="1"/>
  <c r="G171" i="7"/>
  <c r="F171" i="7"/>
  <c r="E171" i="7"/>
  <c r="G170" i="7"/>
  <c r="F170" i="7"/>
  <c r="E170" i="7"/>
  <c r="G169" i="7"/>
  <c r="E169" i="7"/>
  <c r="F169" i="7" s="1"/>
  <c r="G168" i="7"/>
  <c r="E168" i="7"/>
  <c r="F168" i="7" s="1"/>
  <c r="G167" i="7"/>
  <c r="F167" i="7"/>
  <c r="E167" i="7"/>
  <c r="G166" i="7"/>
  <c r="F166" i="7"/>
  <c r="E166" i="7"/>
  <c r="G165" i="7"/>
  <c r="E165" i="7"/>
  <c r="F165" i="7" s="1"/>
  <c r="G164" i="7"/>
  <c r="E164" i="7"/>
  <c r="F164" i="7" s="1"/>
  <c r="G163" i="7"/>
  <c r="F163" i="7"/>
  <c r="E163" i="7"/>
  <c r="G162" i="7"/>
  <c r="F162" i="7"/>
  <c r="E162" i="7"/>
  <c r="G161" i="7"/>
  <c r="E161" i="7"/>
  <c r="F161" i="7" s="1"/>
  <c r="G160" i="7"/>
  <c r="E160" i="7"/>
  <c r="F160" i="7" s="1"/>
  <c r="G159" i="7"/>
  <c r="F159" i="7"/>
  <c r="E159" i="7"/>
  <c r="G158" i="7"/>
  <c r="F158" i="7"/>
  <c r="E158" i="7"/>
  <c r="G157" i="7"/>
  <c r="E157" i="7"/>
  <c r="F157" i="7" s="1"/>
  <c r="G156" i="7"/>
  <c r="E156" i="7"/>
  <c r="F156" i="7" s="1"/>
  <c r="G155" i="7"/>
  <c r="F155" i="7"/>
  <c r="E155" i="7"/>
  <c r="G154" i="7"/>
  <c r="F154" i="7"/>
  <c r="E154" i="7"/>
  <c r="G153" i="7"/>
  <c r="E153" i="7"/>
  <c r="F153" i="7" s="1"/>
  <c r="G152" i="7"/>
  <c r="E152" i="7"/>
  <c r="F152" i="7" s="1"/>
  <c r="G151" i="7"/>
  <c r="F151" i="7"/>
  <c r="E151" i="7"/>
  <c r="G150" i="7"/>
  <c r="F150" i="7"/>
  <c r="E150" i="7"/>
  <c r="G149" i="7"/>
  <c r="E149" i="7"/>
  <c r="F149" i="7" s="1"/>
  <c r="G148" i="7"/>
  <c r="E148" i="7"/>
  <c r="F148" i="7" s="1"/>
  <c r="G147" i="7"/>
  <c r="F147" i="7"/>
  <c r="E147" i="7"/>
  <c r="G146" i="7"/>
  <c r="F146" i="7"/>
  <c r="E146" i="7"/>
  <c r="G145" i="7"/>
  <c r="E145" i="7"/>
  <c r="F145" i="7" s="1"/>
  <c r="G144" i="7"/>
  <c r="E144" i="7"/>
  <c r="F144" i="7" s="1"/>
  <c r="G143" i="7"/>
  <c r="F143" i="7"/>
  <c r="E143" i="7"/>
  <c r="G142" i="7"/>
  <c r="F142" i="7"/>
  <c r="E142" i="7"/>
  <c r="G141" i="7"/>
  <c r="E141" i="7"/>
  <c r="F141" i="7" s="1"/>
  <c r="G140" i="7"/>
  <c r="E140" i="7"/>
  <c r="F140" i="7" s="1"/>
  <c r="G139" i="7"/>
  <c r="F139" i="7"/>
  <c r="E139" i="7"/>
  <c r="G138" i="7"/>
  <c r="F138" i="7"/>
  <c r="E138" i="7"/>
  <c r="G137" i="7"/>
  <c r="E137" i="7"/>
  <c r="F137" i="7" s="1"/>
  <c r="G136" i="7"/>
  <c r="E136" i="7"/>
  <c r="F136" i="7" s="1"/>
  <c r="G135" i="7"/>
  <c r="F135" i="7"/>
  <c r="E135" i="7"/>
  <c r="G134" i="7"/>
  <c r="F134" i="7"/>
  <c r="E134" i="7"/>
  <c r="G133" i="7"/>
  <c r="E133" i="7"/>
  <c r="F133" i="7" s="1"/>
  <c r="G132" i="7"/>
  <c r="E132" i="7"/>
  <c r="F132" i="7" s="1"/>
  <c r="G131" i="7"/>
  <c r="F131" i="7"/>
  <c r="E131" i="7"/>
  <c r="G130" i="7"/>
  <c r="F130" i="7"/>
  <c r="E130" i="7"/>
  <c r="G129" i="7"/>
  <c r="E129" i="7"/>
  <c r="F129" i="7" s="1"/>
  <c r="G128" i="7"/>
  <c r="E128" i="7"/>
  <c r="F128" i="7" s="1"/>
  <c r="G127" i="7"/>
  <c r="F127" i="7"/>
  <c r="E127" i="7"/>
  <c r="G126" i="7"/>
  <c r="F126" i="7"/>
  <c r="E126" i="7"/>
  <c r="G125" i="7"/>
  <c r="E125" i="7"/>
  <c r="F125" i="7" s="1"/>
  <c r="G124" i="7"/>
  <c r="E124" i="7"/>
  <c r="F124" i="7" s="1"/>
  <c r="G123" i="7"/>
  <c r="F123" i="7"/>
  <c r="E123" i="7"/>
  <c r="G122" i="7"/>
  <c r="F122" i="7"/>
  <c r="E122" i="7"/>
  <c r="G121" i="7"/>
  <c r="E121" i="7"/>
  <c r="F121" i="7" s="1"/>
  <c r="G120" i="7"/>
  <c r="E120" i="7"/>
  <c r="F120" i="7" s="1"/>
  <c r="G119" i="7"/>
  <c r="F119" i="7"/>
  <c r="E119" i="7"/>
  <c r="G118" i="7"/>
  <c r="F118" i="7"/>
  <c r="E118" i="7"/>
  <c r="G117" i="7"/>
  <c r="E117" i="7"/>
  <c r="F117" i="7" s="1"/>
  <c r="G116" i="7"/>
  <c r="E116" i="7"/>
  <c r="F116" i="7" s="1"/>
  <c r="G115" i="7"/>
  <c r="F115" i="7"/>
  <c r="E115" i="7"/>
  <c r="G114" i="7"/>
  <c r="F114" i="7"/>
  <c r="E114" i="7"/>
  <c r="G113" i="7"/>
  <c r="E113" i="7"/>
  <c r="F113" i="7" s="1"/>
  <c r="G112" i="7"/>
  <c r="E112" i="7"/>
  <c r="F112" i="7" s="1"/>
  <c r="G111" i="7"/>
  <c r="F111" i="7"/>
  <c r="E111" i="7"/>
  <c r="G110" i="7"/>
  <c r="F110" i="7"/>
  <c r="E110" i="7"/>
  <c r="G109" i="7"/>
  <c r="E109" i="7"/>
  <c r="F109" i="7" s="1"/>
  <c r="G108" i="7"/>
  <c r="E108" i="7"/>
  <c r="F108" i="7" s="1"/>
  <c r="G107" i="7"/>
  <c r="F107" i="7"/>
  <c r="E107" i="7"/>
  <c r="G106" i="7"/>
  <c r="F106" i="7"/>
  <c r="E106" i="7"/>
  <c r="G105" i="7"/>
  <c r="E105" i="7"/>
  <c r="F105" i="7" s="1"/>
  <c r="G104" i="7"/>
  <c r="E104" i="7"/>
  <c r="F104" i="7" s="1"/>
  <c r="G103" i="7"/>
  <c r="F103" i="7"/>
  <c r="E103" i="7"/>
  <c r="G102" i="7"/>
  <c r="F102" i="7"/>
  <c r="E102" i="7"/>
  <c r="G101" i="7"/>
  <c r="E101" i="7"/>
  <c r="F101" i="7" s="1"/>
  <c r="G100" i="7"/>
  <c r="E100" i="7"/>
  <c r="F100" i="7" s="1"/>
  <c r="G99" i="7"/>
  <c r="F99" i="7"/>
  <c r="E99" i="7"/>
  <c r="G98" i="7"/>
  <c r="F98" i="7"/>
  <c r="E98" i="7"/>
  <c r="G97" i="7"/>
  <c r="E97" i="7"/>
  <c r="F97" i="7" s="1"/>
  <c r="G96" i="7"/>
  <c r="E96" i="7"/>
  <c r="F96" i="7" s="1"/>
  <c r="G95" i="7"/>
  <c r="F95" i="7"/>
  <c r="E95" i="7"/>
  <c r="G94" i="7"/>
  <c r="F94" i="7"/>
  <c r="E94" i="7"/>
  <c r="G93" i="7"/>
  <c r="E93" i="7"/>
  <c r="F93" i="7" s="1"/>
  <c r="G92" i="7"/>
  <c r="E92" i="7"/>
  <c r="F92" i="7" s="1"/>
  <c r="G91" i="7"/>
  <c r="F91" i="7"/>
  <c r="E91" i="7"/>
  <c r="G90" i="7"/>
  <c r="F90" i="7"/>
  <c r="E90" i="7"/>
  <c r="G89" i="7"/>
  <c r="E89" i="7"/>
  <c r="F89" i="7" s="1"/>
  <c r="G88" i="7"/>
  <c r="E88" i="7"/>
  <c r="F88" i="7" s="1"/>
  <c r="G87" i="7"/>
  <c r="F87" i="7"/>
  <c r="E87" i="7"/>
  <c r="G86" i="7"/>
  <c r="F86" i="7"/>
  <c r="E86" i="7"/>
  <c r="G85" i="7"/>
  <c r="E85" i="7"/>
  <c r="F85" i="7" s="1"/>
  <c r="G84" i="7"/>
  <c r="E84" i="7"/>
  <c r="F84" i="7" s="1"/>
  <c r="G83" i="7"/>
  <c r="F83" i="7"/>
  <c r="E83" i="7"/>
  <c r="G82" i="7"/>
  <c r="F82" i="7"/>
  <c r="E82" i="7"/>
  <c r="G81" i="7"/>
  <c r="E81" i="7"/>
  <c r="F81" i="7" s="1"/>
  <c r="G80" i="7"/>
  <c r="E80" i="7"/>
  <c r="F80" i="7" s="1"/>
  <c r="G79" i="7"/>
  <c r="F79" i="7"/>
  <c r="E79" i="7"/>
  <c r="G78" i="7"/>
  <c r="F78" i="7"/>
  <c r="E78" i="7"/>
  <c r="G77" i="7"/>
  <c r="E77" i="7"/>
  <c r="F77" i="7" s="1"/>
  <c r="G76" i="7"/>
  <c r="E76" i="7"/>
  <c r="F76" i="7" s="1"/>
  <c r="G75" i="7"/>
  <c r="F75" i="7"/>
  <c r="E75" i="7"/>
  <c r="G74" i="7"/>
  <c r="F74" i="7"/>
  <c r="E74" i="7"/>
  <c r="G73" i="7"/>
  <c r="E73" i="7"/>
  <c r="F73" i="7" s="1"/>
  <c r="G72" i="7"/>
  <c r="E72" i="7"/>
  <c r="F72" i="7" s="1"/>
  <c r="G71" i="7"/>
  <c r="F71" i="7"/>
  <c r="E71" i="7"/>
  <c r="G70" i="7"/>
  <c r="F70" i="7"/>
  <c r="E70" i="7"/>
  <c r="G69" i="7"/>
  <c r="E69" i="7"/>
  <c r="F69" i="7" s="1"/>
  <c r="G68" i="7"/>
  <c r="E68" i="7"/>
  <c r="F68" i="7" s="1"/>
  <c r="G67" i="7"/>
  <c r="F67" i="7"/>
  <c r="E67" i="7"/>
  <c r="G66" i="7"/>
  <c r="F66" i="7"/>
  <c r="E66" i="7"/>
  <c r="G65" i="7"/>
  <c r="E65" i="7"/>
  <c r="F65" i="7" s="1"/>
  <c r="G64" i="7"/>
  <c r="E64" i="7"/>
  <c r="F64" i="7" s="1"/>
  <c r="G63" i="7"/>
  <c r="F63" i="7"/>
  <c r="E63" i="7"/>
  <c r="G62" i="7"/>
  <c r="F62" i="7"/>
  <c r="E62" i="7"/>
  <c r="G61" i="7"/>
  <c r="E61" i="7"/>
  <c r="F61" i="7" s="1"/>
  <c r="G60" i="7"/>
  <c r="E60" i="7"/>
  <c r="F60" i="7" s="1"/>
  <c r="G59" i="7"/>
  <c r="F59" i="7"/>
  <c r="E59" i="7"/>
  <c r="G58" i="7"/>
  <c r="F58" i="7"/>
  <c r="E58" i="7"/>
  <c r="G57" i="7"/>
  <c r="E57" i="7"/>
  <c r="F57" i="7" s="1"/>
  <c r="G56" i="7"/>
  <c r="E56" i="7"/>
  <c r="F56" i="7" s="1"/>
  <c r="G55" i="7"/>
  <c r="F55" i="7"/>
  <c r="E55" i="7"/>
  <c r="G54" i="7"/>
  <c r="F54" i="7"/>
  <c r="E54" i="7"/>
  <c r="G53" i="7"/>
  <c r="E53" i="7"/>
  <c r="F53" i="7" s="1"/>
  <c r="G52" i="7"/>
  <c r="E52" i="7"/>
  <c r="F52" i="7" s="1"/>
  <c r="G51" i="7"/>
  <c r="F51" i="7"/>
  <c r="E51" i="7"/>
  <c r="G50" i="7"/>
  <c r="F50" i="7"/>
  <c r="E50" i="7"/>
  <c r="G49" i="7"/>
  <c r="E49" i="7"/>
  <c r="F49" i="7" s="1"/>
  <c r="G48" i="7"/>
  <c r="E48" i="7"/>
  <c r="F48" i="7" s="1"/>
  <c r="G47" i="7"/>
  <c r="F47" i="7"/>
  <c r="E47" i="7"/>
  <c r="G46" i="7"/>
  <c r="F46" i="7"/>
  <c r="E46" i="7"/>
  <c r="G45" i="7"/>
  <c r="E45" i="7"/>
  <c r="F45" i="7" s="1"/>
  <c r="G44" i="7"/>
  <c r="E44" i="7"/>
  <c r="F44" i="7" s="1"/>
  <c r="G43" i="7"/>
  <c r="F43" i="7"/>
  <c r="E43" i="7"/>
  <c r="G42" i="7"/>
  <c r="F42" i="7"/>
  <c r="E42" i="7"/>
  <c r="G41" i="7"/>
  <c r="E41" i="7"/>
  <c r="F41" i="7" s="1"/>
  <c r="G40" i="7"/>
  <c r="E40" i="7"/>
  <c r="F40" i="7" s="1"/>
  <c r="G39" i="7"/>
  <c r="F39" i="7"/>
  <c r="E39" i="7"/>
  <c r="G38" i="7"/>
  <c r="F38" i="7"/>
  <c r="E38" i="7"/>
  <c r="G37" i="7"/>
  <c r="E37" i="7"/>
  <c r="F37" i="7" s="1"/>
  <c r="G36" i="7"/>
  <c r="E36" i="7"/>
  <c r="F36" i="7" s="1"/>
  <c r="G35" i="7"/>
  <c r="F35" i="7"/>
  <c r="E35" i="7"/>
  <c r="G34" i="7"/>
  <c r="F34" i="7"/>
  <c r="E34" i="7"/>
  <c r="G33" i="7"/>
  <c r="E33" i="7"/>
  <c r="F33" i="7" s="1"/>
  <c r="G32" i="7"/>
  <c r="E32" i="7"/>
  <c r="F32" i="7" s="1"/>
  <c r="G31" i="7"/>
  <c r="F31" i="7"/>
  <c r="E31" i="7"/>
  <c r="G30" i="7"/>
  <c r="F30" i="7"/>
  <c r="E30" i="7"/>
  <c r="G29" i="7"/>
  <c r="E29" i="7"/>
  <c r="F29" i="7" s="1"/>
  <c r="G28" i="7"/>
  <c r="E28" i="7"/>
  <c r="F28" i="7" s="1"/>
  <c r="G27" i="7"/>
  <c r="F27" i="7"/>
  <c r="E27" i="7"/>
  <c r="G26" i="7"/>
  <c r="F26" i="7"/>
  <c r="E26" i="7"/>
  <c r="G25" i="7"/>
  <c r="E25" i="7"/>
  <c r="F25" i="7" s="1"/>
  <c r="G24" i="7"/>
  <c r="E24" i="7"/>
  <c r="F24" i="7" s="1"/>
  <c r="G23" i="7"/>
  <c r="F23" i="7"/>
  <c r="E23" i="7"/>
  <c r="G22" i="7"/>
  <c r="F22" i="7"/>
  <c r="E22" i="7"/>
  <c r="G21" i="7"/>
  <c r="E21" i="7"/>
  <c r="F21" i="7" s="1"/>
  <c r="G20" i="7"/>
  <c r="E20" i="7"/>
  <c r="F20" i="7" s="1"/>
  <c r="G19" i="7"/>
  <c r="F19" i="7"/>
  <c r="E19" i="7"/>
  <c r="G18" i="7"/>
  <c r="F18" i="7"/>
  <c r="E18" i="7"/>
  <c r="G17" i="7"/>
  <c r="E17" i="7"/>
  <c r="F17" i="7" s="1"/>
  <c r="G16" i="7"/>
  <c r="E16" i="7"/>
  <c r="F16" i="7" s="1"/>
  <c r="G15" i="7"/>
  <c r="F15" i="7"/>
  <c r="E15" i="7"/>
  <c r="G14" i="7"/>
  <c r="F14" i="7"/>
  <c r="E14" i="7"/>
  <c r="G13" i="7"/>
  <c r="E13" i="7"/>
  <c r="F13" i="7" s="1"/>
  <c r="G12" i="7"/>
  <c r="E12" i="7"/>
  <c r="F12" i="7" s="1"/>
  <c r="G11" i="7"/>
  <c r="F11" i="7"/>
  <c r="E11" i="7"/>
  <c r="G10" i="7"/>
  <c r="F10" i="7"/>
  <c r="E10" i="7"/>
  <c r="G9" i="7"/>
  <c r="E9" i="7"/>
  <c r="F9" i="7" s="1"/>
  <c r="G8" i="7"/>
  <c r="E8" i="7"/>
  <c r="F8" i="7" s="1"/>
  <c r="G7" i="7"/>
  <c r="F7" i="7"/>
  <c r="E7" i="7"/>
  <c r="G6" i="7"/>
  <c r="F6" i="7"/>
  <c r="E6" i="7"/>
  <c r="G5" i="7"/>
  <c r="E5" i="7"/>
  <c r="F5" i="7" s="1"/>
  <c r="G4" i="7"/>
  <c r="E4" i="7"/>
  <c r="F4" i="7" s="1"/>
  <c r="G3" i="7"/>
  <c r="E3" i="7"/>
  <c r="F3" i="7" s="1"/>
  <c r="G2" i="7"/>
  <c r="E2" i="7"/>
  <c r="F2" i="7" s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K11" i="2" s="1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K13" i="2" s="1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3" i="2"/>
  <c r="D18" i="22" l="1"/>
  <c r="E17" i="22"/>
  <c r="J16" i="18"/>
  <c r="K15" i="18"/>
  <c r="P15" i="18"/>
  <c r="Q14" i="18"/>
  <c r="V14" i="18"/>
  <c r="W13" i="18"/>
  <c r="D17" i="18"/>
  <c r="E16" i="18"/>
  <c r="AB14" i="18"/>
  <c r="AC13" i="18"/>
  <c r="E21" i="17"/>
  <c r="D22" i="17"/>
  <c r="D13" i="16"/>
  <c r="E12" i="16"/>
  <c r="E20" i="15"/>
  <c r="D21" i="15"/>
  <c r="E9" i="14"/>
  <c r="D10" i="14"/>
  <c r="D20" i="13"/>
  <c r="E19" i="13"/>
  <c r="D10" i="12"/>
  <c r="E9" i="12"/>
  <c r="G18" i="11"/>
  <c r="H17" i="11"/>
  <c r="E6" i="10"/>
  <c r="D7" i="10"/>
  <c r="E14" i="9"/>
  <c r="D15" i="9"/>
  <c r="I2" i="7"/>
  <c r="I3" i="7"/>
  <c r="E18" i="22" l="1"/>
  <c r="D19" i="22"/>
  <c r="J17" i="18"/>
  <c r="K16" i="18"/>
  <c r="Q15" i="18"/>
  <c r="P16" i="18"/>
  <c r="V15" i="18"/>
  <c r="W14" i="18"/>
  <c r="D18" i="18"/>
  <c r="E17" i="18"/>
  <c r="AB15" i="18"/>
  <c r="AC14" i="18"/>
  <c r="D23" i="17"/>
  <c r="E22" i="17"/>
  <c r="D14" i="16"/>
  <c r="E13" i="16"/>
  <c r="D22" i="15"/>
  <c r="E21" i="15"/>
  <c r="E10" i="14"/>
  <c r="D11" i="14"/>
  <c r="E20" i="13"/>
  <c r="D21" i="13"/>
  <c r="D11" i="12"/>
  <c r="E10" i="12"/>
  <c r="G19" i="11"/>
  <c r="H18" i="11"/>
  <c r="E7" i="10"/>
  <c r="D8" i="10"/>
  <c r="E15" i="9"/>
  <c r="D16" i="9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2" i="6"/>
  <c r="F4" i="6"/>
  <c r="F8" i="6"/>
  <c r="F20" i="6"/>
  <c r="F22" i="6"/>
  <c r="F30" i="6"/>
  <c r="F32" i="6"/>
  <c r="F36" i="6"/>
  <c r="F40" i="6"/>
  <c r="F48" i="6"/>
  <c r="F56" i="6"/>
  <c r="F58" i="6"/>
  <c r="F64" i="6"/>
  <c r="F68" i="6"/>
  <c r="F72" i="6"/>
  <c r="F84" i="6"/>
  <c r="F86" i="6"/>
  <c r="F94" i="6"/>
  <c r="F96" i="6"/>
  <c r="F100" i="6"/>
  <c r="F104" i="6"/>
  <c r="F112" i="6"/>
  <c r="F120" i="6"/>
  <c r="F122" i="6"/>
  <c r="F128" i="6"/>
  <c r="F132" i="6"/>
  <c r="F136" i="6"/>
  <c r="F148" i="6"/>
  <c r="F150" i="6"/>
  <c r="F158" i="6"/>
  <c r="F160" i="6"/>
  <c r="F164" i="6"/>
  <c r="F168" i="6"/>
  <c r="F176" i="6"/>
  <c r="F184" i="6"/>
  <c r="F186" i="6"/>
  <c r="F192" i="6"/>
  <c r="F196" i="6"/>
  <c r="F200" i="6"/>
  <c r="F212" i="6"/>
  <c r="F214" i="6"/>
  <c r="F222" i="6"/>
  <c r="F224" i="6"/>
  <c r="F228" i="6"/>
  <c r="F232" i="6"/>
  <c r="F240" i="6"/>
  <c r="F248" i="6"/>
  <c r="F250" i="6"/>
  <c r="F256" i="6"/>
  <c r="F260" i="6"/>
  <c r="F264" i="6"/>
  <c r="F276" i="6"/>
  <c r="F278" i="6"/>
  <c r="F286" i="6"/>
  <c r="F288" i="6"/>
  <c r="F292" i="6"/>
  <c r="F296" i="6"/>
  <c r="F304" i="6"/>
  <c r="F307" i="6"/>
  <c r="F312" i="6"/>
  <c r="F314" i="6"/>
  <c r="F320" i="6"/>
  <c r="F324" i="6"/>
  <c r="F328" i="6"/>
  <c r="F340" i="6"/>
  <c r="F341" i="6"/>
  <c r="F344" i="6"/>
  <c r="F345" i="6"/>
  <c r="F352" i="6"/>
  <c r="F356" i="6"/>
  <c r="F357" i="6"/>
  <c r="F360" i="6"/>
  <c r="F361" i="6"/>
  <c r="F368" i="6"/>
  <c r="F372" i="6"/>
  <c r="F373" i="6"/>
  <c r="F376" i="6"/>
  <c r="F377" i="6"/>
  <c r="F384" i="6"/>
  <c r="F388" i="6"/>
  <c r="F389" i="6"/>
  <c r="F392" i="6"/>
  <c r="F393" i="6"/>
  <c r="F400" i="6"/>
  <c r="F404" i="6"/>
  <c r="F405" i="6"/>
  <c r="F408" i="6"/>
  <c r="F409" i="6"/>
  <c r="F416" i="6"/>
  <c r="F420" i="6"/>
  <c r="F421" i="6"/>
  <c r="F424" i="6"/>
  <c r="F425" i="6"/>
  <c r="F432" i="6"/>
  <c r="F436" i="6"/>
  <c r="F437" i="6"/>
  <c r="F440" i="6"/>
  <c r="F441" i="6"/>
  <c r="F448" i="6"/>
  <c r="F452" i="6"/>
  <c r="F453" i="6"/>
  <c r="F456" i="6"/>
  <c r="F457" i="6"/>
  <c r="F464" i="6"/>
  <c r="F468" i="6"/>
  <c r="F469" i="6"/>
  <c r="F472" i="6"/>
  <c r="F473" i="6"/>
  <c r="F480" i="6"/>
  <c r="F484" i="6"/>
  <c r="F485" i="6"/>
  <c r="F488" i="6"/>
  <c r="F489" i="6"/>
  <c r="F496" i="6"/>
  <c r="F500" i="6"/>
  <c r="F501" i="6"/>
  <c r="F504" i="6"/>
  <c r="F505" i="6"/>
  <c r="F512" i="6"/>
  <c r="F516" i="6"/>
  <c r="F517" i="6"/>
  <c r="F520" i="6"/>
  <c r="F521" i="6"/>
  <c r="F528" i="6"/>
  <c r="F532" i="6"/>
  <c r="F533" i="6"/>
  <c r="F536" i="6"/>
  <c r="F537" i="6"/>
  <c r="F544" i="6"/>
  <c r="F548" i="6"/>
  <c r="F549" i="6"/>
  <c r="F552" i="6"/>
  <c r="F553" i="6"/>
  <c r="F560" i="6"/>
  <c r="F564" i="6"/>
  <c r="F565" i="6"/>
  <c r="F568" i="6"/>
  <c r="F569" i="6"/>
  <c r="F576" i="6"/>
  <c r="F580" i="6"/>
  <c r="F581" i="6"/>
  <c r="F584" i="6"/>
  <c r="F585" i="6"/>
  <c r="F592" i="6"/>
  <c r="F596" i="6"/>
  <c r="F597" i="6"/>
  <c r="F600" i="6"/>
  <c r="F601" i="6"/>
  <c r="F608" i="6"/>
  <c r="F612" i="6"/>
  <c r="F613" i="6"/>
  <c r="F616" i="6"/>
  <c r="F617" i="6"/>
  <c r="F624" i="6"/>
  <c r="F628" i="6"/>
  <c r="F629" i="6"/>
  <c r="F632" i="6"/>
  <c r="F633" i="6"/>
  <c r="F640" i="6"/>
  <c r="F644" i="6"/>
  <c r="F645" i="6"/>
  <c r="F648" i="6"/>
  <c r="F649" i="6"/>
  <c r="F656" i="6"/>
  <c r="F660" i="6"/>
  <c r="F661" i="6"/>
  <c r="F664" i="6"/>
  <c r="F665" i="6"/>
  <c r="F672" i="6"/>
  <c r="F676" i="6"/>
  <c r="F677" i="6"/>
  <c r="F680" i="6"/>
  <c r="F681" i="6"/>
  <c r="F688" i="6"/>
  <c r="F692" i="6"/>
  <c r="F693" i="6"/>
  <c r="F696" i="6"/>
  <c r="F697" i="6"/>
  <c r="F704" i="6"/>
  <c r="F708" i="6"/>
  <c r="F709" i="6"/>
  <c r="F712" i="6"/>
  <c r="F713" i="6"/>
  <c r="F720" i="6"/>
  <c r="F724" i="6"/>
  <c r="F725" i="6"/>
  <c r="F728" i="6"/>
  <c r="F729" i="6"/>
  <c r="F736" i="6"/>
  <c r="F740" i="6"/>
  <c r="F741" i="6"/>
  <c r="F744" i="6"/>
  <c r="F745" i="6"/>
  <c r="F752" i="6"/>
  <c r="F756" i="6"/>
  <c r="F757" i="6"/>
  <c r="F760" i="6"/>
  <c r="F761" i="6"/>
  <c r="F767" i="6"/>
  <c r="F783" i="6"/>
  <c r="F799" i="6"/>
  <c r="F815" i="6"/>
  <c r="F831" i="6"/>
  <c r="E3" i="6"/>
  <c r="F3" i="6" s="1"/>
  <c r="E4" i="6"/>
  <c r="E5" i="6"/>
  <c r="F5" i="6" s="1"/>
  <c r="E6" i="6"/>
  <c r="F6" i="6" s="1"/>
  <c r="E7" i="6"/>
  <c r="F7" i="6" s="1"/>
  <c r="E8" i="6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0" i="6"/>
  <c r="E21" i="6"/>
  <c r="F21" i="6" s="1"/>
  <c r="E22" i="6"/>
  <c r="E23" i="6"/>
  <c r="F23" i="6" s="1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E31" i="6"/>
  <c r="F31" i="6" s="1"/>
  <c r="E32" i="6"/>
  <c r="E33" i="6"/>
  <c r="F33" i="6" s="1"/>
  <c r="E34" i="6"/>
  <c r="F34" i="6" s="1"/>
  <c r="E35" i="6"/>
  <c r="F35" i="6" s="1"/>
  <c r="E36" i="6"/>
  <c r="E37" i="6"/>
  <c r="F37" i="6" s="1"/>
  <c r="E38" i="6"/>
  <c r="F38" i="6" s="1"/>
  <c r="E39" i="6"/>
  <c r="F39" i="6" s="1"/>
  <c r="E40" i="6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E49" i="6"/>
  <c r="F49" i="6" s="1"/>
  <c r="E50" i="6"/>
  <c r="F50" i="6" s="1"/>
  <c r="E51" i="6"/>
  <c r="F51" i="6" s="1"/>
  <c r="E52" i="6"/>
  <c r="F52" i="6" s="1"/>
  <c r="E53" i="6"/>
  <c r="F53" i="6" s="1"/>
  <c r="E54" i="6"/>
  <c r="F54" i="6" s="1"/>
  <c r="E55" i="6"/>
  <c r="F55" i="6" s="1"/>
  <c r="E56" i="6"/>
  <c r="E57" i="6"/>
  <c r="F57" i="6" s="1"/>
  <c r="E58" i="6"/>
  <c r="E59" i="6"/>
  <c r="F59" i="6" s="1"/>
  <c r="E60" i="6"/>
  <c r="F60" i="6" s="1"/>
  <c r="E61" i="6"/>
  <c r="F61" i="6" s="1"/>
  <c r="E62" i="6"/>
  <c r="F62" i="6" s="1"/>
  <c r="E63" i="6"/>
  <c r="F63" i="6" s="1"/>
  <c r="E64" i="6"/>
  <c r="E65" i="6"/>
  <c r="F65" i="6" s="1"/>
  <c r="E66" i="6"/>
  <c r="F66" i="6" s="1"/>
  <c r="E67" i="6"/>
  <c r="F67" i="6" s="1"/>
  <c r="E68" i="6"/>
  <c r="E69" i="6"/>
  <c r="F69" i="6" s="1"/>
  <c r="E70" i="6"/>
  <c r="F70" i="6" s="1"/>
  <c r="E71" i="6"/>
  <c r="F71" i="6" s="1"/>
  <c r="E72" i="6"/>
  <c r="E73" i="6"/>
  <c r="F73" i="6" s="1"/>
  <c r="E74" i="6"/>
  <c r="F74" i="6" s="1"/>
  <c r="E75" i="6"/>
  <c r="F75" i="6" s="1"/>
  <c r="E76" i="6"/>
  <c r="F76" i="6" s="1"/>
  <c r="E77" i="6"/>
  <c r="F77" i="6" s="1"/>
  <c r="E78" i="6"/>
  <c r="F78" i="6" s="1"/>
  <c r="E79" i="6"/>
  <c r="F79" i="6" s="1"/>
  <c r="E80" i="6"/>
  <c r="F80" i="6" s="1"/>
  <c r="E81" i="6"/>
  <c r="F81" i="6" s="1"/>
  <c r="E82" i="6"/>
  <c r="F82" i="6" s="1"/>
  <c r="E83" i="6"/>
  <c r="F83" i="6" s="1"/>
  <c r="E84" i="6"/>
  <c r="E85" i="6"/>
  <c r="F85" i="6" s="1"/>
  <c r="E86" i="6"/>
  <c r="E87" i="6"/>
  <c r="F87" i="6" s="1"/>
  <c r="E88" i="6"/>
  <c r="F88" i="6" s="1"/>
  <c r="E89" i="6"/>
  <c r="F89" i="6" s="1"/>
  <c r="E90" i="6"/>
  <c r="F90" i="6" s="1"/>
  <c r="E91" i="6"/>
  <c r="F91" i="6" s="1"/>
  <c r="E92" i="6"/>
  <c r="F92" i="6" s="1"/>
  <c r="E93" i="6"/>
  <c r="F93" i="6" s="1"/>
  <c r="E94" i="6"/>
  <c r="E95" i="6"/>
  <c r="F95" i="6" s="1"/>
  <c r="E96" i="6"/>
  <c r="E97" i="6"/>
  <c r="F97" i="6" s="1"/>
  <c r="E98" i="6"/>
  <c r="F98" i="6" s="1"/>
  <c r="E99" i="6"/>
  <c r="F99" i="6" s="1"/>
  <c r="E100" i="6"/>
  <c r="E101" i="6"/>
  <c r="F101" i="6" s="1"/>
  <c r="E102" i="6"/>
  <c r="F102" i="6" s="1"/>
  <c r="E103" i="6"/>
  <c r="F103" i="6" s="1"/>
  <c r="E104" i="6"/>
  <c r="E105" i="6"/>
  <c r="F105" i="6" s="1"/>
  <c r="E106" i="6"/>
  <c r="F106" i="6" s="1"/>
  <c r="E107" i="6"/>
  <c r="F107" i="6" s="1"/>
  <c r="E108" i="6"/>
  <c r="F108" i="6" s="1"/>
  <c r="E109" i="6"/>
  <c r="F109" i="6" s="1"/>
  <c r="E110" i="6"/>
  <c r="F110" i="6" s="1"/>
  <c r="E111" i="6"/>
  <c r="F111" i="6" s="1"/>
  <c r="E112" i="6"/>
  <c r="E113" i="6"/>
  <c r="F113" i="6" s="1"/>
  <c r="E114" i="6"/>
  <c r="F114" i="6" s="1"/>
  <c r="E115" i="6"/>
  <c r="F115" i="6" s="1"/>
  <c r="E116" i="6"/>
  <c r="F116" i="6" s="1"/>
  <c r="E117" i="6"/>
  <c r="F117" i="6" s="1"/>
  <c r="E118" i="6"/>
  <c r="F118" i="6" s="1"/>
  <c r="E119" i="6"/>
  <c r="F119" i="6" s="1"/>
  <c r="E120" i="6"/>
  <c r="E121" i="6"/>
  <c r="F121" i="6" s="1"/>
  <c r="E122" i="6"/>
  <c r="E123" i="6"/>
  <c r="F123" i="6" s="1"/>
  <c r="E124" i="6"/>
  <c r="F124" i="6" s="1"/>
  <c r="E125" i="6"/>
  <c r="F125" i="6" s="1"/>
  <c r="E126" i="6"/>
  <c r="F126" i="6" s="1"/>
  <c r="E127" i="6"/>
  <c r="F127" i="6" s="1"/>
  <c r="E128" i="6"/>
  <c r="E129" i="6"/>
  <c r="F129" i="6" s="1"/>
  <c r="E130" i="6"/>
  <c r="F130" i="6" s="1"/>
  <c r="E131" i="6"/>
  <c r="F131" i="6" s="1"/>
  <c r="E132" i="6"/>
  <c r="E133" i="6"/>
  <c r="F133" i="6" s="1"/>
  <c r="E134" i="6"/>
  <c r="F134" i="6" s="1"/>
  <c r="E135" i="6"/>
  <c r="F135" i="6" s="1"/>
  <c r="E136" i="6"/>
  <c r="E137" i="6"/>
  <c r="F137" i="6" s="1"/>
  <c r="E138" i="6"/>
  <c r="F138" i="6" s="1"/>
  <c r="E139" i="6"/>
  <c r="F139" i="6" s="1"/>
  <c r="E140" i="6"/>
  <c r="F140" i="6" s="1"/>
  <c r="E141" i="6"/>
  <c r="F141" i="6" s="1"/>
  <c r="E142" i="6"/>
  <c r="F142" i="6" s="1"/>
  <c r="E143" i="6"/>
  <c r="F143" i="6" s="1"/>
  <c r="E144" i="6"/>
  <c r="F144" i="6" s="1"/>
  <c r="E145" i="6"/>
  <c r="F145" i="6" s="1"/>
  <c r="E146" i="6"/>
  <c r="F146" i="6" s="1"/>
  <c r="E147" i="6"/>
  <c r="F147" i="6" s="1"/>
  <c r="E148" i="6"/>
  <c r="E149" i="6"/>
  <c r="F149" i="6" s="1"/>
  <c r="E150" i="6"/>
  <c r="E151" i="6"/>
  <c r="F151" i="6" s="1"/>
  <c r="E152" i="6"/>
  <c r="F152" i="6" s="1"/>
  <c r="E153" i="6"/>
  <c r="F153" i="6" s="1"/>
  <c r="E154" i="6"/>
  <c r="F154" i="6" s="1"/>
  <c r="E155" i="6"/>
  <c r="F155" i="6" s="1"/>
  <c r="E156" i="6"/>
  <c r="F156" i="6" s="1"/>
  <c r="E157" i="6"/>
  <c r="F157" i="6" s="1"/>
  <c r="E158" i="6"/>
  <c r="E159" i="6"/>
  <c r="F159" i="6" s="1"/>
  <c r="E160" i="6"/>
  <c r="E161" i="6"/>
  <c r="F161" i="6" s="1"/>
  <c r="E162" i="6"/>
  <c r="F162" i="6" s="1"/>
  <c r="E163" i="6"/>
  <c r="F163" i="6" s="1"/>
  <c r="E164" i="6"/>
  <c r="E165" i="6"/>
  <c r="F165" i="6" s="1"/>
  <c r="E166" i="6"/>
  <c r="F166" i="6" s="1"/>
  <c r="E167" i="6"/>
  <c r="F167" i="6" s="1"/>
  <c r="E168" i="6"/>
  <c r="E169" i="6"/>
  <c r="F169" i="6" s="1"/>
  <c r="E170" i="6"/>
  <c r="F170" i="6" s="1"/>
  <c r="E171" i="6"/>
  <c r="F171" i="6" s="1"/>
  <c r="E172" i="6"/>
  <c r="F172" i="6" s="1"/>
  <c r="E173" i="6"/>
  <c r="F173" i="6" s="1"/>
  <c r="E174" i="6"/>
  <c r="F174" i="6" s="1"/>
  <c r="E175" i="6"/>
  <c r="F175" i="6" s="1"/>
  <c r="E176" i="6"/>
  <c r="E177" i="6"/>
  <c r="F177" i="6" s="1"/>
  <c r="E178" i="6"/>
  <c r="F178" i="6" s="1"/>
  <c r="E179" i="6"/>
  <c r="F179" i="6" s="1"/>
  <c r="E180" i="6"/>
  <c r="F180" i="6" s="1"/>
  <c r="E181" i="6"/>
  <c r="F181" i="6" s="1"/>
  <c r="E182" i="6"/>
  <c r="F182" i="6" s="1"/>
  <c r="E183" i="6"/>
  <c r="F183" i="6" s="1"/>
  <c r="E184" i="6"/>
  <c r="E185" i="6"/>
  <c r="F185" i="6" s="1"/>
  <c r="E186" i="6"/>
  <c r="E187" i="6"/>
  <c r="F187" i="6" s="1"/>
  <c r="E188" i="6"/>
  <c r="F188" i="6" s="1"/>
  <c r="E189" i="6"/>
  <c r="F189" i="6" s="1"/>
  <c r="E190" i="6"/>
  <c r="F190" i="6" s="1"/>
  <c r="E191" i="6"/>
  <c r="F191" i="6" s="1"/>
  <c r="E192" i="6"/>
  <c r="E193" i="6"/>
  <c r="F193" i="6" s="1"/>
  <c r="E194" i="6"/>
  <c r="F194" i="6" s="1"/>
  <c r="E195" i="6"/>
  <c r="F195" i="6" s="1"/>
  <c r="E196" i="6"/>
  <c r="E197" i="6"/>
  <c r="F197" i="6" s="1"/>
  <c r="E198" i="6"/>
  <c r="F198" i="6" s="1"/>
  <c r="E199" i="6"/>
  <c r="F199" i="6" s="1"/>
  <c r="E200" i="6"/>
  <c r="E201" i="6"/>
  <c r="F201" i="6" s="1"/>
  <c r="E202" i="6"/>
  <c r="F202" i="6" s="1"/>
  <c r="E203" i="6"/>
  <c r="F203" i="6" s="1"/>
  <c r="E204" i="6"/>
  <c r="F204" i="6" s="1"/>
  <c r="E205" i="6"/>
  <c r="F205" i="6" s="1"/>
  <c r="E206" i="6"/>
  <c r="F206" i="6" s="1"/>
  <c r="E207" i="6"/>
  <c r="F207" i="6" s="1"/>
  <c r="E208" i="6"/>
  <c r="F208" i="6" s="1"/>
  <c r="E209" i="6"/>
  <c r="F209" i="6" s="1"/>
  <c r="E210" i="6"/>
  <c r="F210" i="6" s="1"/>
  <c r="E211" i="6"/>
  <c r="F211" i="6" s="1"/>
  <c r="E212" i="6"/>
  <c r="E213" i="6"/>
  <c r="F213" i="6" s="1"/>
  <c r="E214" i="6"/>
  <c r="E215" i="6"/>
  <c r="F215" i="6" s="1"/>
  <c r="E216" i="6"/>
  <c r="F216" i="6" s="1"/>
  <c r="E217" i="6"/>
  <c r="F217" i="6" s="1"/>
  <c r="E218" i="6"/>
  <c r="F218" i="6" s="1"/>
  <c r="E219" i="6"/>
  <c r="F219" i="6" s="1"/>
  <c r="E220" i="6"/>
  <c r="F220" i="6" s="1"/>
  <c r="E221" i="6"/>
  <c r="F221" i="6" s="1"/>
  <c r="E222" i="6"/>
  <c r="E223" i="6"/>
  <c r="F223" i="6" s="1"/>
  <c r="E224" i="6"/>
  <c r="E225" i="6"/>
  <c r="F225" i="6" s="1"/>
  <c r="E226" i="6"/>
  <c r="F226" i="6" s="1"/>
  <c r="E227" i="6"/>
  <c r="F227" i="6" s="1"/>
  <c r="E228" i="6"/>
  <c r="E229" i="6"/>
  <c r="F229" i="6" s="1"/>
  <c r="E230" i="6"/>
  <c r="F230" i="6" s="1"/>
  <c r="E231" i="6"/>
  <c r="F231" i="6" s="1"/>
  <c r="E232" i="6"/>
  <c r="E233" i="6"/>
  <c r="F233" i="6" s="1"/>
  <c r="E234" i="6"/>
  <c r="F234" i="6" s="1"/>
  <c r="E235" i="6"/>
  <c r="F235" i="6" s="1"/>
  <c r="E236" i="6"/>
  <c r="F236" i="6" s="1"/>
  <c r="E237" i="6"/>
  <c r="F237" i="6" s="1"/>
  <c r="E238" i="6"/>
  <c r="F238" i="6" s="1"/>
  <c r="E239" i="6"/>
  <c r="F239" i="6" s="1"/>
  <c r="E240" i="6"/>
  <c r="E241" i="6"/>
  <c r="F241" i="6" s="1"/>
  <c r="E242" i="6"/>
  <c r="F242" i="6" s="1"/>
  <c r="E243" i="6"/>
  <c r="F243" i="6" s="1"/>
  <c r="E244" i="6"/>
  <c r="F244" i="6" s="1"/>
  <c r="E245" i="6"/>
  <c r="F245" i="6" s="1"/>
  <c r="E246" i="6"/>
  <c r="F246" i="6" s="1"/>
  <c r="E247" i="6"/>
  <c r="F247" i="6" s="1"/>
  <c r="E248" i="6"/>
  <c r="E249" i="6"/>
  <c r="F249" i="6" s="1"/>
  <c r="E250" i="6"/>
  <c r="E251" i="6"/>
  <c r="F251" i="6" s="1"/>
  <c r="E252" i="6"/>
  <c r="F252" i="6" s="1"/>
  <c r="E253" i="6"/>
  <c r="F253" i="6" s="1"/>
  <c r="E254" i="6"/>
  <c r="F254" i="6" s="1"/>
  <c r="E255" i="6"/>
  <c r="F255" i="6" s="1"/>
  <c r="E256" i="6"/>
  <c r="E257" i="6"/>
  <c r="F257" i="6" s="1"/>
  <c r="E258" i="6"/>
  <c r="F258" i="6" s="1"/>
  <c r="E259" i="6"/>
  <c r="F259" i="6" s="1"/>
  <c r="E260" i="6"/>
  <c r="E261" i="6"/>
  <c r="F261" i="6" s="1"/>
  <c r="E262" i="6"/>
  <c r="F262" i="6" s="1"/>
  <c r="E263" i="6"/>
  <c r="F263" i="6" s="1"/>
  <c r="E264" i="6"/>
  <c r="E265" i="6"/>
  <c r="F265" i="6" s="1"/>
  <c r="E266" i="6"/>
  <c r="F266" i="6" s="1"/>
  <c r="E267" i="6"/>
  <c r="F267" i="6" s="1"/>
  <c r="E268" i="6"/>
  <c r="F268" i="6" s="1"/>
  <c r="E269" i="6"/>
  <c r="F269" i="6" s="1"/>
  <c r="E270" i="6"/>
  <c r="F270" i="6" s="1"/>
  <c r="E271" i="6"/>
  <c r="F271" i="6" s="1"/>
  <c r="E272" i="6"/>
  <c r="F272" i="6" s="1"/>
  <c r="E273" i="6"/>
  <c r="F273" i="6" s="1"/>
  <c r="E274" i="6"/>
  <c r="F274" i="6" s="1"/>
  <c r="E275" i="6"/>
  <c r="F275" i="6" s="1"/>
  <c r="E276" i="6"/>
  <c r="E277" i="6"/>
  <c r="F277" i="6" s="1"/>
  <c r="E278" i="6"/>
  <c r="E279" i="6"/>
  <c r="F279" i="6" s="1"/>
  <c r="E280" i="6"/>
  <c r="F280" i="6" s="1"/>
  <c r="E281" i="6"/>
  <c r="F281" i="6" s="1"/>
  <c r="E282" i="6"/>
  <c r="F282" i="6" s="1"/>
  <c r="E283" i="6"/>
  <c r="F283" i="6" s="1"/>
  <c r="E284" i="6"/>
  <c r="F284" i="6" s="1"/>
  <c r="E285" i="6"/>
  <c r="F285" i="6" s="1"/>
  <c r="E286" i="6"/>
  <c r="E287" i="6"/>
  <c r="F287" i="6" s="1"/>
  <c r="E288" i="6"/>
  <c r="E289" i="6"/>
  <c r="F289" i="6" s="1"/>
  <c r="E290" i="6"/>
  <c r="F290" i="6" s="1"/>
  <c r="E291" i="6"/>
  <c r="F291" i="6" s="1"/>
  <c r="E292" i="6"/>
  <c r="E293" i="6"/>
  <c r="F293" i="6" s="1"/>
  <c r="E294" i="6"/>
  <c r="F294" i="6" s="1"/>
  <c r="E295" i="6"/>
  <c r="F295" i="6" s="1"/>
  <c r="E296" i="6"/>
  <c r="E297" i="6"/>
  <c r="F297" i="6" s="1"/>
  <c r="E298" i="6"/>
  <c r="F298" i="6" s="1"/>
  <c r="E299" i="6"/>
  <c r="F299" i="6" s="1"/>
  <c r="E300" i="6"/>
  <c r="F300" i="6" s="1"/>
  <c r="E301" i="6"/>
  <c r="F301" i="6" s="1"/>
  <c r="E302" i="6"/>
  <c r="F302" i="6" s="1"/>
  <c r="E303" i="6"/>
  <c r="F303" i="6" s="1"/>
  <c r="E304" i="6"/>
  <c r="E305" i="6"/>
  <c r="F305" i="6" s="1"/>
  <c r="E306" i="6"/>
  <c r="F306" i="6" s="1"/>
  <c r="E307" i="6"/>
  <c r="E308" i="6"/>
  <c r="F308" i="6" s="1"/>
  <c r="E309" i="6"/>
  <c r="F309" i="6" s="1"/>
  <c r="E310" i="6"/>
  <c r="F310" i="6" s="1"/>
  <c r="E311" i="6"/>
  <c r="F311" i="6" s="1"/>
  <c r="E312" i="6"/>
  <c r="E313" i="6"/>
  <c r="F313" i="6" s="1"/>
  <c r="E314" i="6"/>
  <c r="E315" i="6"/>
  <c r="F315" i="6" s="1"/>
  <c r="E316" i="6"/>
  <c r="F316" i="6" s="1"/>
  <c r="E317" i="6"/>
  <c r="F317" i="6" s="1"/>
  <c r="E318" i="6"/>
  <c r="F318" i="6" s="1"/>
  <c r="E319" i="6"/>
  <c r="F319" i="6" s="1"/>
  <c r="E320" i="6"/>
  <c r="E321" i="6"/>
  <c r="F321" i="6" s="1"/>
  <c r="E322" i="6"/>
  <c r="F322" i="6" s="1"/>
  <c r="E323" i="6"/>
  <c r="F323" i="6" s="1"/>
  <c r="E324" i="6"/>
  <c r="E325" i="6"/>
  <c r="F325" i="6" s="1"/>
  <c r="E326" i="6"/>
  <c r="F326" i="6" s="1"/>
  <c r="E327" i="6"/>
  <c r="F327" i="6" s="1"/>
  <c r="E328" i="6"/>
  <c r="E329" i="6"/>
  <c r="F329" i="6" s="1"/>
  <c r="E330" i="6"/>
  <c r="F330" i="6" s="1"/>
  <c r="E331" i="6"/>
  <c r="F331" i="6" s="1"/>
  <c r="E332" i="6"/>
  <c r="F332" i="6" s="1"/>
  <c r="E333" i="6"/>
  <c r="F333" i="6" s="1"/>
  <c r="E334" i="6"/>
  <c r="F334" i="6" s="1"/>
  <c r="E335" i="6"/>
  <c r="F335" i="6" s="1"/>
  <c r="E336" i="6"/>
  <c r="F336" i="6" s="1"/>
  <c r="E337" i="6"/>
  <c r="F337" i="6" s="1"/>
  <c r="E338" i="6"/>
  <c r="F338" i="6" s="1"/>
  <c r="E339" i="6"/>
  <c r="F339" i="6" s="1"/>
  <c r="E340" i="6"/>
  <c r="E341" i="6"/>
  <c r="E342" i="6"/>
  <c r="F342" i="6" s="1"/>
  <c r="E343" i="6"/>
  <c r="F343" i="6" s="1"/>
  <c r="E344" i="6"/>
  <c r="E345" i="6"/>
  <c r="E346" i="6"/>
  <c r="F346" i="6" s="1"/>
  <c r="E347" i="6"/>
  <c r="F347" i="6" s="1"/>
  <c r="E348" i="6"/>
  <c r="F348" i="6" s="1"/>
  <c r="E349" i="6"/>
  <c r="F349" i="6" s="1"/>
  <c r="E350" i="6"/>
  <c r="F350" i="6" s="1"/>
  <c r="E351" i="6"/>
  <c r="F351" i="6" s="1"/>
  <c r="E352" i="6"/>
  <c r="E353" i="6"/>
  <c r="F353" i="6" s="1"/>
  <c r="E354" i="6"/>
  <c r="F354" i="6" s="1"/>
  <c r="E355" i="6"/>
  <c r="F355" i="6" s="1"/>
  <c r="E356" i="6"/>
  <c r="E357" i="6"/>
  <c r="E358" i="6"/>
  <c r="F358" i="6" s="1"/>
  <c r="E359" i="6"/>
  <c r="F359" i="6" s="1"/>
  <c r="E360" i="6"/>
  <c r="E361" i="6"/>
  <c r="E362" i="6"/>
  <c r="F362" i="6" s="1"/>
  <c r="E363" i="6"/>
  <c r="F363" i="6" s="1"/>
  <c r="E364" i="6"/>
  <c r="F364" i="6" s="1"/>
  <c r="E365" i="6"/>
  <c r="F365" i="6" s="1"/>
  <c r="E366" i="6"/>
  <c r="F366" i="6" s="1"/>
  <c r="E367" i="6"/>
  <c r="F367" i="6" s="1"/>
  <c r="E368" i="6"/>
  <c r="E369" i="6"/>
  <c r="F369" i="6" s="1"/>
  <c r="E370" i="6"/>
  <c r="F370" i="6" s="1"/>
  <c r="E371" i="6"/>
  <c r="F371" i="6" s="1"/>
  <c r="E372" i="6"/>
  <c r="E373" i="6"/>
  <c r="E374" i="6"/>
  <c r="F374" i="6" s="1"/>
  <c r="E375" i="6"/>
  <c r="F375" i="6" s="1"/>
  <c r="E376" i="6"/>
  <c r="E377" i="6"/>
  <c r="E378" i="6"/>
  <c r="F378" i="6" s="1"/>
  <c r="E379" i="6"/>
  <c r="F379" i="6" s="1"/>
  <c r="E380" i="6"/>
  <c r="F380" i="6" s="1"/>
  <c r="E381" i="6"/>
  <c r="F381" i="6" s="1"/>
  <c r="E382" i="6"/>
  <c r="F382" i="6" s="1"/>
  <c r="E383" i="6"/>
  <c r="F383" i="6" s="1"/>
  <c r="E384" i="6"/>
  <c r="E385" i="6"/>
  <c r="F385" i="6" s="1"/>
  <c r="E386" i="6"/>
  <c r="F386" i="6" s="1"/>
  <c r="E387" i="6"/>
  <c r="F387" i="6" s="1"/>
  <c r="E388" i="6"/>
  <c r="E389" i="6"/>
  <c r="E390" i="6"/>
  <c r="F390" i="6" s="1"/>
  <c r="E391" i="6"/>
  <c r="F391" i="6" s="1"/>
  <c r="E392" i="6"/>
  <c r="E393" i="6"/>
  <c r="E394" i="6"/>
  <c r="F394" i="6" s="1"/>
  <c r="E395" i="6"/>
  <c r="F395" i="6" s="1"/>
  <c r="E396" i="6"/>
  <c r="F396" i="6" s="1"/>
  <c r="E397" i="6"/>
  <c r="F397" i="6" s="1"/>
  <c r="E398" i="6"/>
  <c r="F398" i="6" s="1"/>
  <c r="E399" i="6"/>
  <c r="F399" i="6" s="1"/>
  <c r="E400" i="6"/>
  <c r="E401" i="6"/>
  <c r="F401" i="6" s="1"/>
  <c r="E402" i="6"/>
  <c r="F402" i="6" s="1"/>
  <c r="E403" i="6"/>
  <c r="F403" i="6" s="1"/>
  <c r="E404" i="6"/>
  <c r="E405" i="6"/>
  <c r="E406" i="6"/>
  <c r="F406" i="6" s="1"/>
  <c r="E407" i="6"/>
  <c r="F407" i="6" s="1"/>
  <c r="E408" i="6"/>
  <c r="E409" i="6"/>
  <c r="E410" i="6"/>
  <c r="F410" i="6" s="1"/>
  <c r="E411" i="6"/>
  <c r="F411" i="6" s="1"/>
  <c r="E412" i="6"/>
  <c r="F412" i="6" s="1"/>
  <c r="E413" i="6"/>
  <c r="F413" i="6" s="1"/>
  <c r="E414" i="6"/>
  <c r="F414" i="6" s="1"/>
  <c r="E415" i="6"/>
  <c r="F415" i="6" s="1"/>
  <c r="E416" i="6"/>
  <c r="E417" i="6"/>
  <c r="F417" i="6" s="1"/>
  <c r="E418" i="6"/>
  <c r="F418" i="6" s="1"/>
  <c r="E419" i="6"/>
  <c r="F419" i="6" s="1"/>
  <c r="E420" i="6"/>
  <c r="E421" i="6"/>
  <c r="E422" i="6"/>
  <c r="F422" i="6" s="1"/>
  <c r="E423" i="6"/>
  <c r="F423" i="6" s="1"/>
  <c r="E424" i="6"/>
  <c r="E425" i="6"/>
  <c r="E426" i="6"/>
  <c r="F426" i="6" s="1"/>
  <c r="E427" i="6"/>
  <c r="F427" i="6" s="1"/>
  <c r="E428" i="6"/>
  <c r="F428" i="6" s="1"/>
  <c r="E429" i="6"/>
  <c r="F429" i="6" s="1"/>
  <c r="E430" i="6"/>
  <c r="F430" i="6" s="1"/>
  <c r="E431" i="6"/>
  <c r="F431" i="6" s="1"/>
  <c r="E432" i="6"/>
  <c r="E433" i="6"/>
  <c r="F433" i="6" s="1"/>
  <c r="E434" i="6"/>
  <c r="F434" i="6" s="1"/>
  <c r="E435" i="6"/>
  <c r="F435" i="6" s="1"/>
  <c r="E436" i="6"/>
  <c r="E437" i="6"/>
  <c r="E438" i="6"/>
  <c r="F438" i="6" s="1"/>
  <c r="E439" i="6"/>
  <c r="F439" i="6" s="1"/>
  <c r="E440" i="6"/>
  <c r="E441" i="6"/>
  <c r="E442" i="6"/>
  <c r="F442" i="6" s="1"/>
  <c r="E443" i="6"/>
  <c r="F443" i="6" s="1"/>
  <c r="E444" i="6"/>
  <c r="F444" i="6" s="1"/>
  <c r="E445" i="6"/>
  <c r="F445" i="6" s="1"/>
  <c r="E446" i="6"/>
  <c r="F446" i="6" s="1"/>
  <c r="E447" i="6"/>
  <c r="F447" i="6" s="1"/>
  <c r="E448" i="6"/>
  <c r="E449" i="6"/>
  <c r="F449" i="6" s="1"/>
  <c r="E450" i="6"/>
  <c r="F450" i="6" s="1"/>
  <c r="E451" i="6"/>
  <c r="F451" i="6" s="1"/>
  <c r="E452" i="6"/>
  <c r="E453" i="6"/>
  <c r="E454" i="6"/>
  <c r="F454" i="6" s="1"/>
  <c r="E455" i="6"/>
  <c r="F455" i="6" s="1"/>
  <c r="E456" i="6"/>
  <c r="E457" i="6"/>
  <c r="E458" i="6"/>
  <c r="F458" i="6" s="1"/>
  <c r="E459" i="6"/>
  <c r="F459" i="6" s="1"/>
  <c r="E460" i="6"/>
  <c r="F460" i="6" s="1"/>
  <c r="E461" i="6"/>
  <c r="F461" i="6" s="1"/>
  <c r="E462" i="6"/>
  <c r="F462" i="6" s="1"/>
  <c r="E463" i="6"/>
  <c r="F463" i="6" s="1"/>
  <c r="E464" i="6"/>
  <c r="E465" i="6"/>
  <c r="F465" i="6" s="1"/>
  <c r="E466" i="6"/>
  <c r="F466" i="6" s="1"/>
  <c r="E467" i="6"/>
  <c r="F467" i="6" s="1"/>
  <c r="E468" i="6"/>
  <c r="E469" i="6"/>
  <c r="E470" i="6"/>
  <c r="F470" i="6" s="1"/>
  <c r="E471" i="6"/>
  <c r="F471" i="6" s="1"/>
  <c r="E472" i="6"/>
  <c r="E473" i="6"/>
  <c r="E474" i="6"/>
  <c r="F474" i="6" s="1"/>
  <c r="E475" i="6"/>
  <c r="F475" i="6" s="1"/>
  <c r="E476" i="6"/>
  <c r="F476" i="6" s="1"/>
  <c r="E477" i="6"/>
  <c r="F477" i="6" s="1"/>
  <c r="E478" i="6"/>
  <c r="F478" i="6" s="1"/>
  <c r="E479" i="6"/>
  <c r="F479" i="6" s="1"/>
  <c r="E480" i="6"/>
  <c r="E481" i="6"/>
  <c r="F481" i="6" s="1"/>
  <c r="E482" i="6"/>
  <c r="F482" i="6" s="1"/>
  <c r="E483" i="6"/>
  <c r="F483" i="6" s="1"/>
  <c r="E484" i="6"/>
  <c r="E485" i="6"/>
  <c r="E486" i="6"/>
  <c r="F486" i="6" s="1"/>
  <c r="E487" i="6"/>
  <c r="F487" i="6" s="1"/>
  <c r="E488" i="6"/>
  <c r="E489" i="6"/>
  <c r="E490" i="6"/>
  <c r="F490" i="6" s="1"/>
  <c r="E491" i="6"/>
  <c r="F491" i="6" s="1"/>
  <c r="E492" i="6"/>
  <c r="F492" i="6" s="1"/>
  <c r="E493" i="6"/>
  <c r="F493" i="6" s="1"/>
  <c r="E494" i="6"/>
  <c r="F494" i="6" s="1"/>
  <c r="E495" i="6"/>
  <c r="F495" i="6" s="1"/>
  <c r="E496" i="6"/>
  <c r="E497" i="6"/>
  <c r="F497" i="6" s="1"/>
  <c r="E498" i="6"/>
  <c r="F498" i="6" s="1"/>
  <c r="E499" i="6"/>
  <c r="F499" i="6" s="1"/>
  <c r="E500" i="6"/>
  <c r="E501" i="6"/>
  <c r="E502" i="6"/>
  <c r="F502" i="6" s="1"/>
  <c r="E503" i="6"/>
  <c r="F503" i="6" s="1"/>
  <c r="E504" i="6"/>
  <c r="E505" i="6"/>
  <c r="E506" i="6"/>
  <c r="F506" i="6" s="1"/>
  <c r="E507" i="6"/>
  <c r="F507" i="6" s="1"/>
  <c r="E508" i="6"/>
  <c r="F508" i="6" s="1"/>
  <c r="E509" i="6"/>
  <c r="F509" i="6" s="1"/>
  <c r="E510" i="6"/>
  <c r="F510" i="6" s="1"/>
  <c r="E511" i="6"/>
  <c r="F511" i="6" s="1"/>
  <c r="E512" i="6"/>
  <c r="E513" i="6"/>
  <c r="F513" i="6" s="1"/>
  <c r="E514" i="6"/>
  <c r="F514" i="6" s="1"/>
  <c r="E515" i="6"/>
  <c r="F515" i="6" s="1"/>
  <c r="E516" i="6"/>
  <c r="E517" i="6"/>
  <c r="E518" i="6"/>
  <c r="F518" i="6" s="1"/>
  <c r="E519" i="6"/>
  <c r="F519" i="6" s="1"/>
  <c r="E520" i="6"/>
  <c r="E521" i="6"/>
  <c r="E522" i="6"/>
  <c r="F522" i="6" s="1"/>
  <c r="E523" i="6"/>
  <c r="F523" i="6" s="1"/>
  <c r="E524" i="6"/>
  <c r="F524" i="6" s="1"/>
  <c r="E525" i="6"/>
  <c r="F525" i="6" s="1"/>
  <c r="E526" i="6"/>
  <c r="F526" i="6" s="1"/>
  <c r="E527" i="6"/>
  <c r="F527" i="6" s="1"/>
  <c r="E528" i="6"/>
  <c r="E529" i="6"/>
  <c r="F529" i="6" s="1"/>
  <c r="E530" i="6"/>
  <c r="F530" i="6" s="1"/>
  <c r="E531" i="6"/>
  <c r="F531" i="6" s="1"/>
  <c r="E532" i="6"/>
  <c r="E533" i="6"/>
  <c r="E534" i="6"/>
  <c r="F534" i="6" s="1"/>
  <c r="E535" i="6"/>
  <c r="F535" i="6" s="1"/>
  <c r="E536" i="6"/>
  <c r="E537" i="6"/>
  <c r="E538" i="6"/>
  <c r="F538" i="6" s="1"/>
  <c r="E539" i="6"/>
  <c r="F539" i="6" s="1"/>
  <c r="E540" i="6"/>
  <c r="F540" i="6" s="1"/>
  <c r="E541" i="6"/>
  <c r="F541" i="6" s="1"/>
  <c r="E542" i="6"/>
  <c r="F542" i="6" s="1"/>
  <c r="E543" i="6"/>
  <c r="F543" i="6" s="1"/>
  <c r="E544" i="6"/>
  <c r="E545" i="6"/>
  <c r="F545" i="6" s="1"/>
  <c r="E546" i="6"/>
  <c r="F546" i="6" s="1"/>
  <c r="E547" i="6"/>
  <c r="F547" i="6" s="1"/>
  <c r="E548" i="6"/>
  <c r="E549" i="6"/>
  <c r="E550" i="6"/>
  <c r="F550" i="6" s="1"/>
  <c r="E551" i="6"/>
  <c r="F551" i="6" s="1"/>
  <c r="E552" i="6"/>
  <c r="E553" i="6"/>
  <c r="E554" i="6"/>
  <c r="F554" i="6" s="1"/>
  <c r="E555" i="6"/>
  <c r="F555" i="6" s="1"/>
  <c r="E556" i="6"/>
  <c r="F556" i="6" s="1"/>
  <c r="E557" i="6"/>
  <c r="F557" i="6" s="1"/>
  <c r="E558" i="6"/>
  <c r="F558" i="6" s="1"/>
  <c r="E559" i="6"/>
  <c r="F559" i="6" s="1"/>
  <c r="E560" i="6"/>
  <c r="E561" i="6"/>
  <c r="F561" i="6" s="1"/>
  <c r="E562" i="6"/>
  <c r="F562" i="6" s="1"/>
  <c r="E563" i="6"/>
  <c r="F563" i="6" s="1"/>
  <c r="E564" i="6"/>
  <c r="E565" i="6"/>
  <c r="E566" i="6"/>
  <c r="F566" i="6" s="1"/>
  <c r="E567" i="6"/>
  <c r="F567" i="6" s="1"/>
  <c r="E568" i="6"/>
  <c r="E569" i="6"/>
  <c r="E570" i="6"/>
  <c r="F570" i="6" s="1"/>
  <c r="E571" i="6"/>
  <c r="F571" i="6" s="1"/>
  <c r="E572" i="6"/>
  <c r="F572" i="6" s="1"/>
  <c r="E573" i="6"/>
  <c r="F573" i="6" s="1"/>
  <c r="E574" i="6"/>
  <c r="F574" i="6" s="1"/>
  <c r="E575" i="6"/>
  <c r="F575" i="6" s="1"/>
  <c r="E576" i="6"/>
  <c r="E577" i="6"/>
  <c r="F577" i="6" s="1"/>
  <c r="E578" i="6"/>
  <c r="F578" i="6" s="1"/>
  <c r="E579" i="6"/>
  <c r="F579" i="6" s="1"/>
  <c r="E580" i="6"/>
  <c r="E581" i="6"/>
  <c r="E582" i="6"/>
  <c r="F582" i="6" s="1"/>
  <c r="E583" i="6"/>
  <c r="F583" i="6" s="1"/>
  <c r="E584" i="6"/>
  <c r="E585" i="6"/>
  <c r="E586" i="6"/>
  <c r="F586" i="6" s="1"/>
  <c r="E587" i="6"/>
  <c r="F587" i="6" s="1"/>
  <c r="E588" i="6"/>
  <c r="F588" i="6" s="1"/>
  <c r="E589" i="6"/>
  <c r="F589" i="6" s="1"/>
  <c r="E590" i="6"/>
  <c r="F590" i="6" s="1"/>
  <c r="E591" i="6"/>
  <c r="F591" i="6" s="1"/>
  <c r="E592" i="6"/>
  <c r="E593" i="6"/>
  <c r="F593" i="6" s="1"/>
  <c r="E594" i="6"/>
  <c r="F594" i="6" s="1"/>
  <c r="E595" i="6"/>
  <c r="F595" i="6" s="1"/>
  <c r="E596" i="6"/>
  <c r="E597" i="6"/>
  <c r="E598" i="6"/>
  <c r="F598" i="6" s="1"/>
  <c r="E599" i="6"/>
  <c r="F599" i="6" s="1"/>
  <c r="E600" i="6"/>
  <c r="E601" i="6"/>
  <c r="E602" i="6"/>
  <c r="F602" i="6" s="1"/>
  <c r="E603" i="6"/>
  <c r="F603" i="6" s="1"/>
  <c r="E604" i="6"/>
  <c r="F604" i="6" s="1"/>
  <c r="E605" i="6"/>
  <c r="F605" i="6" s="1"/>
  <c r="E606" i="6"/>
  <c r="F606" i="6" s="1"/>
  <c r="E607" i="6"/>
  <c r="F607" i="6" s="1"/>
  <c r="E608" i="6"/>
  <c r="E609" i="6"/>
  <c r="F609" i="6" s="1"/>
  <c r="E610" i="6"/>
  <c r="F610" i="6" s="1"/>
  <c r="E611" i="6"/>
  <c r="F611" i="6" s="1"/>
  <c r="E612" i="6"/>
  <c r="E613" i="6"/>
  <c r="E614" i="6"/>
  <c r="F614" i="6" s="1"/>
  <c r="E615" i="6"/>
  <c r="F615" i="6" s="1"/>
  <c r="E616" i="6"/>
  <c r="E617" i="6"/>
  <c r="E618" i="6"/>
  <c r="F618" i="6" s="1"/>
  <c r="E619" i="6"/>
  <c r="F619" i="6" s="1"/>
  <c r="E620" i="6"/>
  <c r="F620" i="6" s="1"/>
  <c r="E621" i="6"/>
  <c r="F621" i="6" s="1"/>
  <c r="E622" i="6"/>
  <c r="F622" i="6" s="1"/>
  <c r="E623" i="6"/>
  <c r="F623" i="6" s="1"/>
  <c r="E624" i="6"/>
  <c r="E625" i="6"/>
  <c r="F625" i="6" s="1"/>
  <c r="E626" i="6"/>
  <c r="F626" i="6" s="1"/>
  <c r="E627" i="6"/>
  <c r="F627" i="6" s="1"/>
  <c r="E628" i="6"/>
  <c r="E629" i="6"/>
  <c r="E630" i="6"/>
  <c r="F630" i="6" s="1"/>
  <c r="E631" i="6"/>
  <c r="F631" i="6" s="1"/>
  <c r="E632" i="6"/>
  <c r="E633" i="6"/>
  <c r="E634" i="6"/>
  <c r="F634" i="6" s="1"/>
  <c r="E635" i="6"/>
  <c r="F635" i="6" s="1"/>
  <c r="E636" i="6"/>
  <c r="F636" i="6" s="1"/>
  <c r="E637" i="6"/>
  <c r="F637" i="6" s="1"/>
  <c r="E638" i="6"/>
  <c r="F638" i="6" s="1"/>
  <c r="E639" i="6"/>
  <c r="F639" i="6" s="1"/>
  <c r="E640" i="6"/>
  <c r="E641" i="6"/>
  <c r="F641" i="6" s="1"/>
  <c r="E642" i="6"/>
  <c r="F642" i="6" s="1"/>
  <c r="E643" i="6"/>
  <c r="F643" i="6" s="1"/>
  <c r="E644" i="6"/>
  <c r="E645" i="6"/>
  <c r="E646" i="6"/>
  <c r="F646" i="6" s="1"/>
  <c r="E647" i="6"/>
  <c r="F647" i="6" s="1"/>
  <c r="E648" i="6"/>
  <c r="E649" i="6"/>
  <c r="E650" i="6"/>
  <c r="F650" i="6" s="1"/>
  <c r="E651" i="6"/>
  <c r="F651" i="6" s="1"/>
  <c r="E652" i="6"/>
  <c r="F652" i="6" s="1"/>
  <c r="E653" i="6"/>
  <c r="F653" i="6" s="1"/>
  <c r="E654" i="6"/>
  <c r="F654" i="6" s="1"/>
  <c r="E655" i="6"/>
  <c r="F655" i="6" s="1"/>
  <c r="E656" i="6"/>
  <c r="E657" i="6"/>
  <c r="F657" i="6" s="1"/>
  <c r="E658" i="6"/>
  <c r="F658" i="6" s="1"/>
  <c r="E659" i="6"/>
  <c r="F659" i="6" s="1"/>
  <c r="E660" i="6"/>
  <c r="E661" i="6"/>
  <c r="E662" i="6"/>
  <c r="F662" i="6" s="1"/>
  <c r="E663" i="6"/>
  <c r="F663" i="6" s="1"/>
  <c r="E664" i="6"/>
  <c r="E665" i="6"/>
  <c r="E666" i="6"/>
  <c r="F666" i="6" s="1"/>
  <c r="E667" i="6"/>
  <c r="F667" i="6" s="1"/>
  <c r="E668" i="6"/>
  <c r="F668" i="6" s="1"/>
  <c r="E669" i="6"/>
  <c r="F669" i="6" s="1"/>
  <c r="E670" i="6"/>
  <c r="F670" i="6" s="1"/>
  <c r="E671" i="6"/>
  <c r="F671" i="6" s="1"/>
  <c r="E672" i="6"/>
  <c r="E673" i="6"/>
  <c r="F673" i="6" s="1"/>
  <c r="E674" i="6"/>
  <c r="F674" i="6" s="1"/>
  <c r="E675" i="6"/>
  <c r="F675" i="6" s="1"/>
  <c r="E676" i="6"/>
  <c r="E677" i="6"/>
  <c r="E678" i="6"/>
  <c r="F678" i="6" s="1"/>
  <c r="E679" i="6"/>
  <c r="F679" i="6" s="1"/>
  <c r="E680" i="6"/>
  <c r="E681" i="6"/>
  <c r="E682" i="6"/>
  <c r="F682" i="6" s="1"/>
  <c r="E683" i="6"/>
  <c r="F683" i="6" s="1"/>
  <c r="E684" i="6"/>
  <c r="F684" i="6" s="1"/>
  <c r="E685" i="6"/>
  <c r="F685" i="6" s="1"/>
  <c r="E686" i="6"/>
  <c r="F686" i="6" s="1"/>
  <c r="E687" i="6"/>
  <c r="F687" i="6" s="1"/>
  <c r="E688" i="6"/>
  <c r="E689" i="6"/>
  <c r="F689" i="6" s="1"/>
  <c r="E690" i="6"/>
  <c r="F690" i="6" s="1"/>
  <c r="E691" i="6"/>
  <c r="F691" i="6" s="1"/>
  <c r="E692" i="6"/>
  <c r="E693" i="6"/>
  <c r="E694" i="6"/>
  <c r="F694" i="6" s="1"/>
  <c r="E695" i="6"/>
  <c r="F695" i="6" s="1"/>
  <c r="E696" i="6"/>
  <c r="E697" i="6"/>
  <c r="E698" i="6"/>
  <c r="F698" i="6" s="1"/>
  <c r="E699" i="6"/>
  <c r="F699" i="6" s="1"/>
  <c r="E700" i="6"/>
  <c r="F700" i="6" s="1"/>
  <c r="E701" i="6"/>
  <c r="F701" i="6" s="1"/>
  <c r="E702" i="6"/>
  <c r="F702" i="6" s="1"/>
  <c r="E703" i="6"/>
  <c r="F703" i="6" s="1"/>
  <c r="E704" i="6"/>
  <c r="E705" i="6"/>
  <c r="F705" i="6" s="1"/>
  <c r="E706" i="6"/>
  <c r="F706" i="6" s="1"/>
  <c r="E707" i="6"/>
  <c r="F707" i="6" s="1"/>
  <c r="E708" i="6"/>
  <c r="E709" i="6"/>
  <c r="E710" i="6"/>
  <c r="F710" i="6" s="1"/>
  <c r="E711" i="6"/>
  <c r="F711" i="6" s="1"/>
  <c r="E712" i="6"/>
  <c r="E713" i="6"/>
  <c r="E714" i="6"/>
  <c r="F714" i="6" s="1"/>
  <c r="E715" i="6"/>
  <c r="F715" i="6" s="1"/>
  <c r="E716" i="6"/>
  <c r="F716" i="6" s="1"/>
  <c r="E717" i="6"/>
  <c r="F717" i="6" s="1"/>
  <c r="E718" i="6"/>
  <c r="F718" i="6" s="1"/>
  <c r="E719" i="6"/>
  <c r="F719" i="6" s="1"/>
  <c r="E720" i="6"/>
  <c r="E721" i="6"/>
  <c r="F721" i="6" s="1"/>
  <c r="E722" i="6"/>
  <c r="F722" i="6" s="1"/>
  <c r="E723" i="6"/>
  <c r="F723" i="6" s="1"/>
  <c r="E724" i="6"/>
  <c r="E725" i="6"/>
  <c r="E726" i="6"/>
  <c r="F726" i="6" s="1"/>
  <c r="E727" i="6"/>
  <c r="F727" i="6" s="1"/>
  <c r="E728" i="6"/>
  <c r="E729" i="6"/>
  <c r="E730" i="6"/>
  <c r="F730" i="6" s="1"/>
  <c r="E731" i="6"/>
  <c r="F731" i="6" s="1"/>
  <c r="E732" i="6"/>
  <c r="F732" i="6" s="1"/>
  <c r="E733" i="6"/>
  <c r="F733" i="6" s="1"/>
  <c r="E734" i="6"/>
  <c r="F734" i="6" s="1"/>
  <c r="E735" i="6"/>
  <c r="F735" i="6" s="1"/>
  <c r="E736" i="6"/>
  <c r="E737" i="6"/>
  <c r="F737" i="6" s="1"/>
  <c r="E738" i="6"/>
  <c r="F738" i="6" s="1"/>
  <c r="E739" i="6"/>
  <c r="F739" i="6" s="1"/>
  <c r="E740" i="6"/>
  <c r="E741" i="6"/>
  <c r="E742" i="6"/>
  <c r="F742" i="6" s="1"/>
  <c r="E743" i="6"/>
  <c r="F743" i="6" s="1"/>
  <c r="E744" i="6"/>
  <c r="E745" i="6"/>
  <c r="E746" i="6"/>
  <c r="F746" i="6" s="1"/>
  <c r="E747" i="6"/>
  <c r="F747" i="6" s="1"/>
  <c r="E748" i="6"/>
  <c r="F748" i="6" s="1"/>
  <c r="E749" i="6"/>
  <c r="F749" i="6" s="1"/>
  <c r="E750" i="6"/>
  <c r="F750" i="6" s="1"/>
  <c r="E751" i="6"/>
  <c r="F751" i="6" s="1"/>
  <c r="E752" i="6"/>
  <c r="E753" i="6"/>
  <c r="F753" i="6" s="1"/>
  <c r="E754" i="6"/>
  <c r="F754" i="6" s="1"/>
  <c r="E755" i="6"/>
  <c r="F755" i="6" s="1"/>
  <c r="E756" i="6"/>
  <c r="E757" i="6"/>
  <c r="E758" i="6"/>
  <c r="F758" i="6" s="1"/>
  <c r="E759" i="6"/>
  <c r="F759" i="6" s="1"/>
  <c r="E760" i="6"/>
  <c r="E761" i="6"/>
  <c r="E762" i="6"/>
  <c r="F762" i="6" s="1"/>
  <c r="E763" i="6"/>
  <c r="F763" i="6" s="1"/>
  <c r="E764" i="6"/>
  <c r="F764" i="6" s="1"/>
  <c r="E765" i="6"/>
  <c r="F765" i="6" s="1"/>
  <c r="E766" i="6"/>
  <c r="F766" i="6" s="1"/>
  <c r="E767" i="6"/>
  <c r="E768" i="6"/>
  <c r="F768" i="6" s="1"/>
  <c r="E769" i="6"/>
  <c r="F769" i="6" s="1"/>
  <c r="E770" i="6"/>
  <c r="F770" i="6" s="1"/>
  <c r="E771" i="6"/>
  <c r="F771" i="6" s="1"/>
  <c r="E772" i="6"/>
  <c r="F772" i="6" s="1"/>
  <c r="E773" i="6"/>
  <c r="F773" i="6" s="1"/>
  <c r="E774" i="6"/>
  <c r="F774" i="6" s="1"/>
  <c r="E775" i="6"/>
  <c r="F775" i="6" s="1"/>
  <c r="E776" i="6"/>
  <c r="F776" i="6" s="1"/>
  <c r="E777" i="6"/>
  <c r="F777" i="6" s="1"/>
  <c r="E778" i="6"/>
  <c r="F778" i="6" s="1"/>
  <c r="E779" i="6"/>
  <c r="F779" i="6" s="1"/>
  <c r="E780" i="6"/>
  <c r="F780" i="6" s="1"/>
  <c r="E781" i="6"/>
  <c r="F781" i="6" s="1"/>
  <c r="E782" i="6"/>
  <c r="F782" i="6" s="1"/>
  <c r="E783" i="6"/>
  <c r="E784" i="6"/>
  <c r="F784" i="6" s="1"/>
  <c r="E785" i="6"/>
  <c r="F785" i="6" s="1"/>
  <c r="E786" i="6"/>
  <c r="F786" i="6" s="1"/>
  <c r="E787" i="6"/>
  <c r="F787" i="6" s="1"/>
  <c r="E788" i="6"/>
  <c r="F788" i="6" s="1"/>
  <c r="E789" i="6"/>
  <c r="F789" i="6" s="1"/>
  <c r="E790" i="6"/>
  <c r="F790" i="6" s="1"/>
  <c r="E791" i="6"/>
  <c r="F791" i="6" s="1"/>
  <c r="E792" i="6"/>
  <c r="F792" i="6" s="1"/>
  <c r="E793" i="6"/>
  <c r="F793" i="6" s="1"/>
  <c r="E794" i="6"/>
  <c r="F794" i="6" s="1"/>
  <c r="E795" i="6"/>
  <c r="F795" i="6" s="1"/>
  <c r="E796" i="6"/>
  <c r="F796" i="6" s="1"/>
  <c r="E797" i="6"/>
  <c r="F797" i="6" s="1"/>
  <c r="E798" i="6"/>
  <c r="F798" i="6" s="1"/>
  <c r="E799" i="6"/>
  <c r="E800" i="6"/>
  <c r="F800" i="6" s="1"/>
  <c r="E801" i="6"/>
  <c r="F801" i="6" s="1"/>
  <c r="E802" i="6"/>
  <c r="F802" i="6" s="1"/>
  <c r="E803" i="6"/>
  <c r="F803" i="6" s="1"/>
  <c r="E804" i="6"/>
  <c r="F804" i="6" s="1"/>
  <c r="E805" i="6"/>
  <c r="F805" i="6" s="1"/>
  <c r="E806" i="6"/>
  <c r="F806" i="6" s="1"/>
  <c r="E807" i="6"/>
  <c r="F807" i="6" s="1"/>
  <c r="E808" i="6"/>
  <c r="F808" i="6" s="1"/>
  <c r="E809" i="6"/>
  <c r="F809" i="6" s="1"/>
  <c r="E810" i="6"/>
  <c r="F810" i="6" s="1"/>
  <c r="E811" i="6"/>
  <c r="F811" i="6" s="1"/>
  <c r="E812" i="6"/>
  <c r="F812" i="6" s="1"/>
  <c r="E813" i="6"/>
  <c r="F813" i="6" s="1"/>
  <c r="E814" i="6"/>
  <c r="F814" i="6" s="1"/>
  <c r="E815" i="6"/>
  <c r="E816" i="6"/>
  <c r="F816" i="6" s="1"/>
  <c r="E817" i="6"/>
  <c r="F817" i="6" s="1"/>
  <c r="E818" i="6"/>
  <c r="F818" i="6" s="1"/>
  <c r="E819" i="6"/>
  <c r="F819" i="6" s="1"/>
  <c r="E820" i="6"/>
  <c r="F820" i="6" s="1"/>
  <c r="E821" i="6"/>
  <c r="F821" i="6" s="1"/>
  <c r="E822" i="6"/>
  <c r="F822" i="6" s="1"/>
  <c r="E823" i="6"/>
  <c r="F823" i="6" s="1"/>
  <c r="E824" i="6"/>
  <c r="F824" i="6" s="1"/>
  <c r="E825" i="6"/>
  <c r="F825" i="6" s="1"/>
  <c r="E826" i="6"/>
  <c r="F826" i="6" s="1"/>
  <c r="E827" i="6"/>
  <c r="F827" i="6" s="1"/>
  <c r="E828" i="6"/>
  <c r="F828" i="6" s="1"/>
  <c r="E829" i="6"/>
  <c r="F829" i="6" s="1"/>
  <c r="E830" i="6"/>
  <c r="F830" i="6" s="1"/>
  <c r="E831" i="6"/>
  <c r="E832" i="6"/>
  <c r="F832" i="6" s="1"/>
  <c r="E833" i="6"/>
  <c r="F833" i="6" s="1"/>
  <c r="E834" i="6"/>
  <c r="F834" i="6" s="1"/>
  <c r="E835" i="6"/>
  <c r="F835" i="6" s="1"/>
  <c r="E836" i="6"/>
  <c r="F836" i="6" s="1"/>
  <c r="E837" i="6"/>
  <c r="F837" i="6" s="1"/>
  <c r="E838" i="6"/>
  <c r="F838" i="6" s="1"/>
  <c r="E839" i="6"/>
  <c r="F839" i="6" s="1"/>
  <c r="E840" i="6"/>
  <c r="F840" i="6" s="1"/>
  <c r="E841" i="6"/>
  <c r="F841" i="6" s="1"/>
  <c r="E2" i="6"/>
  <c r="F2" i="6" s="1"/>
  <c r="E19" i="22" l="1"/>
  <c r="D20" i="22"/>
  <c r="K17" i="18"/>
  <c r="J18" i="18"/>
  <c r="Q16" i="18"/>
  <c r="P17" i="18"/>
  <c r="W15" i="18"/>
  <c r="V16" i="18"/>
  <c r="D19" i="18"/>
  <c r="E18" i="18"/>
  <c r="AB16" i="18"/>
  <c r="AC15" i="18"/>
  <c r="D24" i="17"/>
  <c r="E23" i="17"/>
  <c r="D15" i="16"/>
  <c r="E14" i="16"/>
  <c r="D23" i="15"/>
  <c r="E22" i="15"/>
  <c r="E11" i="14"/>
  <c r="D12" i="14"/>
  <c r="E21" i="13"/>
  <c r="D22" i="13"/>
  <c r="D12" i="12"/>
  <c r="E11" i="12"/>
  <c r="H19" i="11"/>
  <c r="G20" i="11"/>
  <c r="E8" i="10"/>
  <c r="D9" i="10"/>
  <c r="D17" i="9"/>
  <c r="E16" i="9"/>
  <c r="I3" i="6"/>
  <c r="I2" i="6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K4" i="4" s="1"/>
  <c r="F2" i="4"/>
  <c r="K2" i="4" s="1"/>
  <c r="K7" i="4"/>
  <c r="K8" i="5"/>
  <c r="K9" i="5" s="1"/>
  <c r="K6" i="5"/>
  <c r="K5" i="5"/>
  <c r="K7" i="5" s="1"/>
  <c r="D2" i="5"/>
  <c r="D3" i="5" s="1"/>
  <c r="E3" i="5" s="1"/>
  <c r="K8" i="4"/>
  <c r="K9" i="4" s="1"/>
  <c r="K6" i="4"/>
  <c r="K5" i="4"/>
  <c r="D2" i="4"/>
  <c r="D3" i="4" s="1"/>
  <c r="D4" i="4" s="1"/>
  <c r="D21" i="22" l="1"/>
  <c r="E20" i="22"/>
  <c r="K18" i="18"/>
  <c r="J19" i="18"/>
  <c r="Q17" i="18"/>
  <c r="P18" i="18"/>
  <c r="W16" i="18"/>
  <c r="V17" i="18"/>
  <c r="E19" i="18"/>
  <c r="D20" i="18"/>
  <c r="AC16" i="18"/>
  <c r="AB17" i="18"/>
  <c r="E24" i="17"/>
  <c r="D25" i="17"/>
  <c r="D16" i="16"/>
  <c r="E15" i="16"/>
  <c r="D24" i="15"/>
  <c r="E23" i="15"/>
  <c r="E12" i="14"/>
  <c r="D13" i="14"/>
  <c r="D23" i="13"/>
  <c r="E22" i="13"/>
  <c r="D13" i="12"/>
  <c r="E12" i="12"/>
  <c r="H20" i="11"/>
  <c r="G21" i="11"/>
  <c r="E9" i="10"/>
  <c r="D10" i="10"/>
  <c r="D18" i="9"/>
  <c r="E17" i="9"/>
  <c r="E3" i="4"/>
  <c r="K2" i="5"/>
  <c r="K4" i="5"/>
  <c r="K3" i="5"/>
  <c r="D4" i="5"/>
  <c r="D5" i="4"/>
  <c r="E4" i="4"/>
  <c r="K3" i="4"/>
  <c r="F5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4" i="3"/>
  <c r="F3" i="3"/>
  <c r="H4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K6" i="2"/>
  <c r="K5" i="2"/>
  <c r="K7" i="2" s="1"/>
  <c r="K8" i="2"/>
  <c r="K9" i="2" s="1"/>
  <c r="F3" i="2"/>
  <c r="F4" i="2"/>
  <c r="F5" i="2"/>
  <c r="F6" i="2"/>
  <c r="F7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D2" i="2"/>
  <c r="D3" i="2" s="1"/>
  <c r="D22" i="22" l="1"/>
  <c r="E21" i="22"/>
  <c r="J20" i="18"/>
  <c r="K19" i="18"/>
  <c r="P19" i="18"/>
  <c r="Q18" i="18"/>
  <c r="V18" i="18"/>
  <c r="W17" i="18"/>
  <c r="E20" i="18"/>
  <c r="D21" i="18"/>
  <c r="AC17" i="18"/>
  <c r="AB18" i="18"/>
  <c r="D26" i="17"/>
  <c r="E25" i="17"/>
  <c r="E16" i="16"/>
  <c r="D17" i="16"/>
  <c r="E24" i="15"/>
  <c r="D25" i="15"/>
  <c r="E13" i="14"/>
  <c r="D14" i="14"/>
  <c r="D24" i="13"/>
  <c r="E23" i="13"/>
  <c r="E13" i="12"/>
  <c r="D14" i="12"/>
  <c r="G22" i="11"/>
  <c r="H21" i="11"/>
  <c r="E10" i="10"/>
  <c r="D11" i="10"/>
  <c r="E18" i="9"/>
  <c r="D19" i="9"/>
  <c r="K2" i="2"/>
  <c r="K3" i="2"/>
  <c r="K4" i="2"/>
  <c r="H3" i="3"/>
  <c r="E4" i="5"/>
  <c r="D5" i="5"/>
  <c r="D6" i="4"/>
  <c r="E5" i="4"/>
  <c r="D4" i="2"/>
  <c r="D23" i="22" l="1"/>
  <c r="E22" i="22"/>
  <c r="J21" i="18"/>
  <c r="K20" i="18"/>
  <c r="P20" i="18"/>
  <c r="Q19" i="18"/>
  <c r="W18" i="18"/>
  <c r="V19" i="18"/>
  <c r="D22" i="18"/>
  <c r="E21" i="18"/>
  <c r="AB19" i="18"/>
  <c r="AC18" i="18"/>
  <c r="D27" i="17"/>
  <c r="E26" i="17"/>
  <c r="E17" i="16"/>
  <c r="D18" i="16"/>
  <c r="E25" i="15"/>
  <c r="D26" i="15"/>
  <c r="E14" i="14"/>
  <c r="D15" i="14"/>
  <c r="E24" i="13"/>
  <c r="D25" i="13"/>
  <c r="E14" i="12"/>
  <c r="D15" i="12"/>
  <c r="G23" i="11"/>
  <c r="H22" i="11"/>
  <c r="E11" i="10"/>
  <c r="D12" i="10"/>
  <c r="E19" i="9"/>
  <c r="D20" i="9"/>
  <c r="E5" i="5"/>
  <c r="D6" i="5"/>
  <c r="D7" i="4"/>
  <c r="E6" i="4"/>
  <c r="D5" i="2"/>
  <c r="E23" i="22" l="1"/>
  <c r="D24" i="22"/>
  <c r="K21" i="18"/>
  <c r="J22" i="18"/>
  <c r="Q20" i="18"/>
  <c r="P21" i="18"/>
  <c r="W19" i="18"/>
  <c r="V20" i="18"/>
  <c r="E22" i="18"/>
  <c r="D23" i="18"/>
  <c r="AB20" i="18"/>
  <c r="AC19" i="18"/>
  <c r="E27" i="17"/>
  <c r="D28" i="17"/>
  <c r="D19" i="16"/>
  <c r="E18" i="16"/>
  <c r="D27" i="15"/>
  <c r="E26" i="15"/>
  <c r="E15" i="14"/>
  <c r="D16" i="14"/>
  <c r="E25" i="13"/>
  <c r="D26" i="13"/>
  <c r="D16" i="12"/>
  <c r="E15" i="12"/>
  <c r="H23" i="11"/>
  <c r="G24" i="11"/>
  <c r="E12" i="10"/>
  <c r="D13" i="10"/>
  <c r="D21" i="9"/>
  <c r="E20" i="9"/>
  <c r="E6" i="5"/>
  <c r="D7" i="5"/>
  <c r="D8" i="4"/>
  <c r="E7" i="4"/>
  <c r="D6" i="2"/>
  <c r="D25" i="22" l="1"/>
  <c r="E24" i="22"/>
  <c r="K22" i="18"/>
  <c r="J23" i="18"/>
  <c r="P22" i="18"/>
  <c r="Q21" i="18"/>
  <c r="V21" i="18"/>
  <c r="W20" i="18"/>
  <c r="E23" i="18"/>
  <c r="D24" i="18"/>
  <c r="AC20" i="18"/>
  <c r="AB21" i="18"/>
  <c r="E28" i="17"/>
  <c r="D29" i="17"/>
  <c r="D20" i="16"/>
  <c r="E19" i="16"/>
  <c r="D28" i="15"/>
  <c r="E27" i="15"/>
  <c r="E16" i="14"/>
  <c r="D17" i="14"/>
  <c r="D27" i="13"/>
  <c r="E26" i="13"/>
  <c r="D17" i="12"/>
  <c r="E16" i="12"/>
  <c r="H24" i="11"/>
  <c r="G25" i="11"/>
  <c r="E13" i="10"/>
  <c r="D14" i="10"/>
  <c r="D22" i="9"/>
  <c r="E21" i="9"/>
  <c r="E7" i="5"/>
  <c r="D8" i="5"/>
  <c r="D9" i="4"/>
  <c r="E8" i="4"/>
  <c r="D7" i="2"/>
  <c r="D26" i="22" l="1"/>
  <c r="E25" i="22"/>
  <c r="J24" i="18"/>
  <c r="K23" i="18"/>
  <c r="P23" i="18"/>
  <c r="Q22" i="18"/>
  <c r="V22" i="18"/>
  <c r="W21" i="18"/>
  <c r="D25" i="18"/>
  <c r="E24" i="18"/>
  <c r="AC21" i="18"/>
  <c r="AB22" i="18"/>
  <c r="E29" i="17"/>
  <c r="D30" i="17"/>
  <c r="E20" i="16"/>
  <c r="D21" i="16"/>
  <c r="E28" i="15"/>
  <c r="D29" i="15"/>
  <c r="E17" i="14"/>
  <c r="D18" i="14"/>
  <c r="D28" i="13"/>
  <c r="E27" i="13"/>
  <c r="E17" i="12"/>
  <c r="D18" i="12"/>
  <c r="G26" i="11"/>
  <c r="H25" i="11"/>
  <c r="D15" i="10"/>
  <c r="E14" i="10"/>
  <c r="E22" i="9"/>
  <c r="D23" i="9"/>
  <c r="E8" i="5"/>
  <c r="D9" i="5"/>
  <c r="D10" i="4"/>
  <c r="E9" i="4"/>
  <c r="D8" i="2"/>
  <c r="E26" i="22" l="1"/>
  <c r="D27" i="22"/>
  <c r="J25" i="18"/>
  <c r="K24" i="18"/>
  <c r="Q23" i="18"/>
  <c r="P24" i="18"/>
  <c r="V23" i="18"/>
  <c r="W22" i="18"/>
  <c r="D26" i="18"/>
  <c r="E25" i="18"/>
  <c r="AB23" i="18"/>
  <c r="AC22" i="18"/>
  <c r="D31" i="17"/>
  <c r="E30" i="17"/>
  <c r="E21" i="16"/>
  <c r="D22" i="16"/>
  <c r="D30" i="15"/>
  <c r="E29" i="15"/>
  <c r="D19" i="14"/>
  <c r="E18" i="14"/>
  <c r="E28" i="13"/>
  <c r="D29" i="13"/>
  <c r="E18" i="12"/>
  <c r="D19" i="12"/>
  <c r="G27" i="11"/>
  <c r="H26" i="11"/>
  <c r="D16" i="10"/>
  <c r="E15" i="10"/>
  <c r="E23" i="9"/>
  <c r="D24" i="9"/>
  <c r="E9" i="5"/>
  <c r="D10" i="5"/>
  <c r="D11" i="4"/>
  <c r="E10" i="4"/>
  <c r="D9" i="2"/>
  <c r="E27" i="22" l="1"/>
  <c r="D28" i="22"/>
  <c r="K25" i="18"/>
  <c r="J26" i="18"/>
  <c r="Q24" i="18"/>
  <c r="P25" i="18"/>
  <c r="W23" i="18"/>
  <c r="V24" i="18"/>
  <c r="D27" i="18"/>
  <c r="E26" i="18"/>
  <c r="AB24" i="18"/>
  <c r="AC23" i="18"/>
  <c r="D32" i="17"/>
  <c r="E31" i="17"/>
  <c r="E22" i="16"/>
  <c r="D23" i="16"/>
  <c r="D31" i="15"/>
  <c r="E30" i="15"/>
  <c r="D20" i="14"/>
  <c r="E19" i="14"/>
  <c r="E29" i="13"/>
  <c r="D30" i="13"/>
  <c r="E19" i="12"/>
  <c r="D20" i="12"/>
  <c r="H27" i="11"/>
  <c r="G28" i="11"/>
  <c r="E16" i="10"/>
  <c r="D17" i="10"/>
  <c r="D25" i="9"/>
  <c r="E24" i="9"/>
  <c r="E10" i="5"/>
  <c r="D11" i="5"/>
  <c r="D12" i="4"/>
  <c r="E11" i="4"/>
  <c r="D10" i="2"/>
  <c r="D29" i="22" l="1"/>
  <c r="E28" i="22"/>
  <c r="K26" i="18"/>
  <c r="J27" i="18"/>
  <c r="Q25" i="18"/>
  <c r="P26" i="18"/>
  <c r="W24" i="18"/>
  <c r="V25" i="18"/>
  <c r="E27" i="18"/>
  <c r="D28" i="18"/>
  <c r="AC24" i="18"/>
  <c r="AB25" i="18"/>
  <c r="E32" i="17"/>
  <c r="D33" i="17"/>
  <c r="D24" i="16"/>
  <c r="E23" i="16"/>
  <c r="E31" i="15"/>
  <c r="D32" i="15"/>
  <c r="E20" i="14"/>
  <c r="D21" i="14"/>
  <c r="D31" i="13"/>
  <c r="E30" i="13"/>
  <c r="D21" i="12"/>
  <c r="E20" i="12"/>
  <c r="H28" i="11"/>
  <c r="G29" i="11"/>
  <c r="E17" i="10"/>
  <c r="D18" i="10"/>
  <c r="D26" i="9"/>
  <c r="E25" i="9"/>
  <c r="D12" i="5"/>
  <c r="E11" i="5"/>
  <c r="E12" i="4"/>
  <c r="D13" i="4"/>
  <c r="D11" i="2"/>
  <c r="D30" i="22" l="1"/>
  <c r="E29" i="22"/>
  <c r="J28" i="18"/>
  <c r="K27" i="18"/>
  <c r="P27" i="18"/>
  <c r="Q26" i="18"/>
  <c r="V26" i="18"/>
  <c r="W25" i="18"/>
  <c r="E28" i="18"/>
  <c r="D29" i="18"/>
  <c r="AC25" i="18"/>
  <c r="AB26" i="18"/>
  <c r="D34" i="17"/>
  <c r="E33" i="17"/>
  <c r="D25" i="16"/>
  <c r="E24" i="16"/>
  <c r="E32" i="15"/>
  <c r="D33" i="15"/>
  <c r="E21" i="14"/>
  <c r="D22" i="14"/>
  <c r="D32" i="13"/>
  <c r="E31" i="13"/>
  <c r="D22" i="12"/>
  <c r="E21" i="12"/>
  <c r="G30" i="11"/>
  <c r="H29" i="11"/>
  <c r="D19" i="10"/>
  <c r="E18" i="10"/>
  <c r="E26" i="9"/>
  <c r="D27" i="9"/>
  <c r="D13" i="5"/>
  <c r="E12" i="5"/>
  <c r="D14" i="4"/>
  <c r="E13" i="4"/>
  <c r="D12" i="2"/>
  <c r="E30" i="22" l="1"/>
  <c r="D31" i="22"/>
  <c r="J29" i="18"/>
  <c r="K28" i="18"/>
  <c r="P28" i="18"/>
  <c r="Q27" i="18"/>
  <c r="W26" i="18"/>
  <c r="V27" i="18"/>
  <c r="D30" i="18"/>
  <c r="E29" i="18"/>
  <c r="AB27" i="18"/>
  <c r="AC26" i="18"/>
  <c r="D35" i="17"/>
  <c r="E34" i="17"/>
  <c r="E25" i="16"/>
  <c r="D26" i="16"/>
  <c r="E33" i="15"/>
  <c r="D34" i="15"/>
  <c r="E22" i="14"/>
  <c r="D23" i="14"/>
  <c r="E32" i="13"/>
  <c r="D33" i="13"/>
  <c r="E22" i="12"/>
  <c r="D23" i="12"/>
  <c r="G31" i="11"/>
  <c r="H30" i="11"/>
  <c r="D20" i="10"/>
  <c r="E19" i="10"/>
  <c r="E27" i="9"/>
  <c r="D28" i="9"/>
  <c r="E13" i="5"/>
  <c r="D14" i="5"/>
  <c r="D15" i="4"/>
  <c r="E14" i="4"/>
  <c r="D13" i="2"/>
  <c r="E31" i="22" l="1"/>
  <c r="D32" i="22"/>
  <c r="K29" i="18"/>
  <c r="J30" i="18"/>
  <c r="Q28" i="18"/>
  <c r="P29" i="18"/>
  <c r="W27" i="18"/>
  <c r="V28" i="18"/>
  <c r="E30" i="18"/>
  <c r="D31" i="18"/>
  <c r="AB28" i="18"/>
  <c r="AC27" i="18"/>
  <c r="E35" i="17"/>
  <c r="D36" i="17"/>
  <c r="E26" i="16"/>
  <c r="D27" i="16"/>
  <c r="D35" i="15"/>
  <c r="E34" i="15"/>
  <c r="D24" i="14"/>
  <c r="E23" i="14"/>
  <c r="E33" i="13"/>
  <c r="D34" i="13"/>
  <c r="E23" i="12"/>
  <c r="D24" i="12"/>
  <c r="H31" i="11"/>
  <c r="G32" i="11"/>
  <c r="E20" i="10"/>
  <c r="D21" i="10"/>
  <c r="D29" i="9"/>
  <c r="E28" i="9"/>
  <c r="E14" i="5"/>
  <c r="D15" i="5"/>
  <c r="E15" i="4"/>
  <c r="D16" i="4"/>
  <c r="D14" i="2"/>
  <c r="D33" i="22" l="1"/>
  <c r="E32" i="22"/>
  <c r="K30" i="18"/>
  <c r="J31" i="18"/>
  <c r="P30" i="18"/>
  <c r="Q29" i="18"/>
  <c r="V29" i="18"/>
  <c r="W28" i="18"/>
  <c r="E31" i="18"/>
  <c r="D32" i="18"/>
  <c r="AC28" i="18"/>
  <c r="AB29" i="18"/>
  <c r="E36" i="17"/>
  <c r="D37" i="17"/>
  <c r="D28" i="16"/>
  <c r="E27" i="16"/>
  <c r="E35" i="15"/>
  <c r="D36" i="15"/>
  <c r="E24" i="14"/>
  <c r="D25" i="14"/>
  <c r="D35" i="13"/>
  <c r="E34" i="13"/>
  <c r="D25" i="12"/>
  <c r="E24" i="12"/>
  <c r="H32" i="11"/>
  <c r="G33" i="11"/>
  <c r="E21" i="10"/>
  <c r="D22" i="10"/>
  <c r="D30" i="9"/>
  <c r="E29" i="9"/>
  <c r="E15" i="5"/>
  <c r="D16" i="5"/>
  <c r="E16" i="4"/>
  <c r="D17" i="4"/>
  <c r="D15" i="2"/>
  <c r="D34" i="22" l="1"/>
  <c r="E33" i="22"/>
  <c r="J32" i="18"/>
  <c r="K31" i="18"/>
  <c r="P31" i="18"/>
  <c r="Q30" i="18"/>
  <c r="V30" i="18"/>
  <c r="W29" i="18"/>
  <c r="D33" i="18"/>
  <c r="E32" i="18"/>
  <c r="AC29" i="18"/>
  <c r="AB30" i="18"/>
  <c r="E37" i="17"/>
  <c r="D38" i="17"/>
  <c r="E28" i="16"/>
  <c r="D29" i="16"/>
  <c r="E36" i="15"/>
  <c r="D37" i="15"/>
  <c r="E25" i="14"/>
  <c r="D26" i="14"/>
  <c r="D36" i="13"/>
  <c r="E35" i="13"/>
  <c r="E25" i="12"/>
  <c r="D26" i="12"/>
  <c r="G34" i="11"/>
  <c r="H33" i="11"/>
  <c r="D23" i="10"/>
  <c r="E22" i="10"/>
  <c r="E30" i="9"/>
  <c r="D31" i="9"/>
  <c r="D17" i="5"/>
  <c r="E16" i="5"/>
  <c r="E17" i="4"/>
  <c r="D18" i="4"/>
  <c r="D16" i="2"/>
  <c r="E34" i="22" l="1"/>
  <c r="D35" i="22"/>
  <c r="J33" i="18"/>
  <c r="K32" i="18"/>
  <c r="Q31" i="18"/>
  <c r="P32" i="18"/>
  <c r="V31" i="18"/>
  <c r="W30" i="18"/>
  <c r="D34" i="18"/>
  <c r="E33" i="18"/>
  <c r="AB31" i="18"/>
  <c r="AC30" i="18"/>
  <c r="D39" i="17"/>
  <c r="E38" i="17"/>
  <c r="E29" i="16"/>
  <c r="D30" i="16"/>
  <c r="D38" i="15"/>
  <c r="E37" i="15"/>
  <c r="D27" i="14"/>
  <c r="E26" i="14"/>
  <c r="E36" i="13"/>
  <c r="D37" i="13"/>
  <c r="E26" i="12"/>
  <c r="D27" i="12"/>
  <c r="G35" i="11"/>
  <c r="H34" i="11"/>
  <c r="D24" i="10"/>
  <c r="E23" i="10"/>
  <c r="E31" i="9"/>
  <c r="D32" i="9"/>
  <c r="D18" i="5"/>
  <c r="E17" i="5"/>
  <c r="D19" i="4"/>
  <c r="E18" i="4"/>
  <c r="D17" i="2"/>
  <c r="E35" i="22" l="1"/>
  <c r="D36" i="22"/>
  <c r="K33" i="18"/>
  <c r="J34" i="18"/>
  <c r="Q32" i="18"/>
  <c r="P33" i="18"/>
  <c r="W31" i="18"/>
  <c r="V32" i="18"/>
  <c r="D35" i="18"/>
  <c r="E34" i="18"/>
  <c r="AB32" i="18"/>
  <c r="AC31" i="18"/>
  <c r="D40" i="17"/>
  <c r="E39" i="17"/>
  <c r="D31" i="16"/>
  <c r="E30" i="16"/>
  <c r="D39" i="15"/>
  <c r="E38" i="15"/>
  <c r="D28" i="14"/>
  <c r="E27" i="14"/>
  <c r="E37" i="13"/>
  <c r="D38" i="13"/>
  <c r="E27" i="12"/>
  <c r="D28" i="12"/>
  <c r="H35" i="11"/>
  <c r="G36" i="11"/>
  <c r="E24" i="10"/>
  <c r="D25" i="10"/>
  <c r="D33" i="9"/>
  <c r="E32" i="9"/>
  <c r="E18" i="5"/>
  <c r="D19" i="5"/>
  <c r="D20" i="4"/>
  <c r="E19" i="4"/>
  <c r="D18" i="2"/>
  <c r="D37" i="22" l="1"/>
  <c r="E36" i="22"/>
  <c r="K34" i="18"/>
  <c r="J35" i="18"/>
  <c r="Q33" i="18"/>
  <c r="P34" i="18"/>
  <c r="W32" i="18"/>
  <c r="V33" i="18"/>
  <c r="E35" i="18"/>
  <c r="D36" i="18"/>
  <c r="AC32" i="18"/>
  <c r="AB33" i="18"/>
  <c r="E40" i="17"/>
  <c r="D41" i="17"/>
  <c r="D32" i="16"/>
  <c r="E31" i="16"/>
  <c r="D40" i="15"/>
  <c r="E39" i="15"/>
  <c r="D29" i="14"/>
  <c r="E28" i="14"/>
  <c r="D39" i="13"/>
  <c r="E38" i="13"/>
  <c r="D29" i="12"/>
  <c r="E28" i="12"/>
  <c r="H36" i="11"/>
  <c r="G37" i="11"/>
  <c r="E25" i="10"/>
  <c r="D26" i="10"/>
  <c r="D34" i="9"/>
  <c r="E33" i="9"/>
  <c r="D20" i="5"/>
  <c r="E19" i="5"/>
  <c r="E20" i="4"/>
  <c r="D21" i="4"/>
  <c r="D19" i="2"/>
  <c r="D38" i="22" l="1"/>
  <c r="E37" i="22"/>
  <c r="J36" i="18"/>
  <c r="K35" i="18"/>
  <c r="P35" i="18"/>
  <c r="Q34" i="18"/>
  <c r="V34" i="18"/>
  <c r="W33" i="18"/>
  <c r="E36" i="18"/>
  <c r="D37" i="18"/>
  <c r="AC33" i="18"/>
  <c r="AB34" i="18"/>
  <c r="D42" i="17"/>
  <c r="E41" i="17"/>
  <c r="E32" i="16"/>
  <c r="D33" i="16"/>
  <c r="E40" i="15"/>
  <c r="D41" i="15"/>
  <c r="E29" i="14"/>
  <c r="D30" i="14"/>
  <c r="D40" i="13"/>
  <c r="E39" i="13"/>
  <c r="D30" i="12"/>
  <c r="E29" i="12"/>
  <c r="G38" i="11"/>
  <c r="H37" i="11"/>
  <c r="D27" i="10"/>
  <c r="E26" i="10"/>
  <c r="E34" i="9"/>
  <c r="D35" i="9"/>
  <c r="D21" i="5"/>
  <c r="E20" i="5"/>
  <c r="D22" i="4"/>
  <c r="E21" i="4"/>
  <c r="D20" i="2"/>
  <c r="E38" i="22" l="1"/>
  <c r="D39" i="22"/>
  <c r="J37" i="18"/>
  <c r="K36" i="18"/>
  <c r="P36" i="18"/>
  <c r="Q35" i="18"/>
  <c r="W34" i="18"/>
  <c r="V35" i="18"/>
  <c r="D38" i="18"/>
  <c r="E37" i="18"/>
  <c r="AB35" i="18"/>
  <c r="AC34" i="18"/>
  <c r="D43" i="17"/>
  <c r="E42" i="17"/>
  <c r="E33" i="16"/>
  <c r="D34" i="16"/>
  <c r="E41" i="15"/>
  <c r="D42" i="15"/>
  <c r="E30" i="14"/>
  <c r="D31" i="14"/>
  <c r="E40" i="13"/>
  <c r="D41" i="13"/>
  <c r="E30" i="12"/>
  <c r="D31" i="12"/>
  <c r="G39" i="11"/>
  <c r="H38" i="11"/>
  <c r="D28" i="10"/>
  <c r="E27" i="10"/>
  <c r="E35" i="9"/>
  <c r="D36" i="9"/>
  <c r="E21" i="5"/>
  <c r="D22" i="5"/>
  <c r="D23" i="4"/>
  <c r="E22" i="4"/>
  <c r="D21" i="2"/>
  <c r="E39" i="22" l="1"/>
  <c r="D40" i="22"/>
  <c r="K37" i="18"/>
  <c r="J38" i="18"/>
  <c r="Q36" i="18"/>
  <c r="P37" i="18"/>
  <c r="W35" i="18"/>
  <c r="V36" i="18"/>
  <c r="E38" i="18"/>
  <c r="D39" i="18"/>
  <c r="AB36" i="18"/>
  <c r="AC35" i="18"/>
  <c r="E43" i="17"/>
  <c r="D44" i="17"/>
  <c r="D35" i="16"/>
  <c r="E34" i="16"/>
  <c r="D43" i="15"/>
  <c r="E42" i="15"/>
  <c r="D32" i="14"/>
  <c r="E31" i="14"/>
  <c r="E41" i="13"/>
  <c r="D42" i="13"/>
  <c r="E31" i="12"/>
  <c r="D32" i="12"/>
  <c r="H39" i="11"/>
  <c r="G40" i="11"/>
  <c r="E28" i="10"/>
  <c r="D29" i="10"/>
  <c r="D37" i="9"/>
  <c r="E36" i="9"/>
  <c r="E22" i="5"/>
  <c r="D23" i="5"/>
  <c r="E23" i="4"/>
  <c r="D24" i="4"/>
  <c r="D22" i="2"/>
  <c r="D41" i="22" l="1"/>
  <c r="E40" i="22"/>
  <c r="K38" i="18"/>
  <c r="J39" i="18"/>
  <c r="P38" i="18"/>
  <c r="Q37" i="18"/>
  <c r="V37" i="18"/>
  <c r="W36" i="18"/>
  <c r="E39" i="18"/>
  <c r="D40" i="18"/>
  <c r="AC36" i="18"/>
  <c r="AB37" i="18"/>
  <c r="E44" i="17"/>
  <c r="D45" i="17"/>
  <c r="D36" i="16"/>
  <c r="E35" i="16"/>
  <c r="D44" i="15"/>
  <c r="E43" i="15"/>
  <c r="D33" i="14"/>
  <c r="E32" i="14"/>
  <c r="D43" i="13"/>
  <c r="E42" i="13"/>
  <c r="D33" i="12"/>
  <c r="E32" i="12"/>
  <c r="H40" i="11"/>
  <c r="G41" i="11"/>
  <c r="E29" i="10"/>
  <c r="D30" i="10"/>
  <c r="D38" i="9"/>
  <c r="E37" i="9"/>
  <c r="E23" i="5"/>
  <c r="D24" i="5"/>
  <c r="E24" i="4"/>
  <c r="D25" i="4"/>
  <c r="D23" i="2"/>
  <c r="D42" i="22" l="1"/>
  <c r="E41" i="22"/>
  <c r="J40" i="18"/>
  <c r="K39" i="18"/>
  <c r="P39" i="18"/>
  <c r="Q38" i="18"/>
  <c r="V38" i="18"/>
  <c r="W37" i="18"/>
  <c r="D41" i="18"/>
  <c r="E40" i="18"/>
  <c r="AC37" i="18"/>
  <c r="AB38" i="18"/>
  <c r="E45" i="17"/>
  <c r="D46" i="17"/>
  <c r="E36" i="16"/>
  <c r="D37" i="16"/>
  <c r="E44" i="15"/>
  <c r="D45" i="15"/>
  <c r="E33" i="14"/>
  <c r="D34" i="14"/>
  <c r="D44" i="13"/>
  <c r="E43" i="13"/>
  <c r="E33" i="12"/>
  <c r="D34" i="12"/>
  <c r="G42" i="11"/>
  <c r="H41" i="11"/>
  <c r="D31" i="10"/>
  <c r="E30" i="10"/>
  <c r="E38" i="9"/>
  <c r="D39" i="9"/>
  <c r="D25" i="5"/>
  <c r="E24" i="5"/>
  <c r="E25" i="4"/>
  <c r="D26" i="4"/>
  <c r="D24" i="2"/>
  <c r="E42" i="22" l="1"/>
  <c r="D43" i="22"/>
  <c r="J41" i="18"/>
  <c r="K40" i="18"/>
  <c r="Q39" i="18"/>
  <c r="P40" i="18"/>
  <c r="V39" i="18"/>
  <c r="W38" i="18"/>
  <c r="D42" i="18"/>
  <c r="E41" i="18"/>
  <c r="AB39" i="18"/>
  <c r="AC38" i="18"/>
  <c r="D47" i="17"/>
  <c r="E46" i="17"/>
  <c r="E37" i="16"/>
  <c r="D38" i="16"/>
  <c r="D46" i="15"/>
  <c r="E45" i="15"/>
  <c r="D35" i="14"/>
  <c r="E34" i="14"/>
  <c r="E44" i="13"/>
  <c r="D45" i="13"/>
  <c r="E34" i="12"/>
  <c r="D35" i="12"/>
  <c r="G43" i="11"/>
  <c r="H42" i="11"/>
  <c r="D32" i="10"/>
  <c r="E31" i="10"/>
  <c r="E39" i="9"/>
  <c r="D40" i="9"/>
  <c r="D26" i="5"/>
  <c r="E25" i="5"/>
  <c r="D27" i="4"/>
  <c r="E26" i="4"/>
  <c r="D25" i="2"/>
  <c r="E43" i="22" l="1"/>
  <c r="D44" i="22"/>
  <c r="K41" i="18"/>
  <c r="J42" i="18"/>
  <c r="Q40" i="18"/>
  <c r="P41" i="18"/>
  <c r="W39" i="18"/>
  <c r="V40" i="18"/>
  <c r="D43" i="18"/>
  <c r="E42" i="18"/>
  <c r="AB40" i="18"/>
  <c r="AC39" i="18"/>
  <c r="D48" i="17"/>
  <c r="E47" i="17"/>
  <c r="D39" i="16"/>
  <c r="E38" i="16"/>
  <c r="D47" i="15"/>
  <c r="E46" i="15"/>
  <c r="D36" i="14"/>
  <c r="E35" i="14"/>
  <c r="E45" i="13"/>
  <c r="D46" i="13"/>
  <c r="D36" i="12"/>
  <c r="E35" i="12"/>
  <c r="H43" i="11"/>
  <c r="G44" i="11"/>
  <c r="E32" i="10"/>
  <c r="D33" i="10"/>
  <c r="D41" i="9"/>
  <c r="E40" i="9"/>
  <c r="E26" i="5"/>
  <c r="D27" i="5"/>
  <c r="D28" i="4"/>
  <c r="E27" i="4"/>
  <c r="D26" i="2"/>
  <c r="D45" i="22" l="1"/>
  <c r="E44" i="22"/>
  <c r="K42" i="18"/>
  <c r="J43" i="18"/>
  <c r="Q41" i="18"/>
  <c r="P42" i="18"/>
  <c r="W40" i="18"/>
  <c r="V41" i="18"/>
  <c r="E43" i="18"/>
  <c r="D44" i="18"/>
  <c r="AC40" i="18"/>
  <c r="AB41" i="18"/>
  <c r="E48" i="17"/>
  <c r="D49" i="17"/>
  <c r="D40" i="16"/>
  <c r="E39" i="16"/>
  <c r="E47" i="15"/>
  <c r="D48" i="15"/>
  <c r="E36" i="14"/>
  <c r="D37" i="14"/>
  <c r="D47" i="13"/>
  <c r="E46" i="13"/>
  <c r="D37" i="12"/>
  <c r="E36" i="12"/>
  <c r="H44" i="11"/>
  <c r="G45" i="11"/>
  <c r="E33" i="10"/>
  <c r="D34" i="10"/>
  <c r="D42" i="9"/>
  <c r="E41" i="9"/>
  <c r="D28" i="5"/>
  <c r="E27" i="5"/>
  <c r="E28" i="4"/>
  <c r="D29" i="4"/>
  <c r="D27" i="2"/>
  <c r="D46" i="22" l="1"/>
  <c r="E45" i="22"/>
  <c r="J44" i="18"/>
  <c r="K43" i="18"/>
  <c r="P43" i="18"/>
  <c r="Q42" i="18"/>
  <c r="V42" i="18"/>
  <c r="W41" i="18"/>
  <c r="E44" i="18"/>
  <c r="D45" i="18"/>
  <c r="AC41" i="18"/>
  <c r="AB42" i="18"/>
  <c r="D50" i="17"/>
  <c r="E49" i="17"/>
  <c r="E40" i="16"/>
  <c r="D41" i="16"/>
  <c r="E48" i="15"/>
  <c r="D49" i="15"/>
  <c r="E37" i="14"/>
  <c r="D38" i="14"/>
  <c r="D48" i="13"/>
  <c r="E47" i="13"/>
  <c r="E37" i="12"/>
  <c r="D38" i="12"/>
  <c r="G46" i="11"/>
  <c r="H45" i="11"/>
  <c r="D35" i="10"/>
  <c r="E34" i="10"/>
  <c r="E42" i="9"/>
  <c r="D43" i="9"/>
  <c r="D29" i="5"/>
  <c r="E28" i="5"/>
  <c r="D30" i="4"/>
  <c r="E29" i="4"/>
  <c r="D28" i="2"/>
  <c r="E46" i="22" l="1"/>
  <c r="D47" i="22"/>
  <c r="J45" i="18"/>
  <c r="K44" i="18"/>
  <c r="P44" i="18"/>
  <c r="Q43" i="18"/>
  <c r="W42" i="18"/>
  <c r="V43" i="18"/>
  <c r="D46" i="18"/>
  <c r="E45" i="18"/>
  <c r="AB43" i="18"/>
  <c r="AC42" i="18"/>
  <c r="D51" i="17"/>
  <c r="E50" i="17"/>
  <c r="E41" i="16"/>
  <c r="D42" i="16"/>
  <c r="E49" i="15"/>
  <c r="D50" i="15"/>
  <c r="E38" i="14"/>
  <c r="D39" i="14"/>
  <c r="E48" i="13"/>
  <c r="D49" i="13"/>
  <c r="E38" i="12"/>
  <c r="D39" i="12"/>
  <c r="G47" i="11"/>
  <c r="H46" i="11"/>
  <c r="D36" i="10"/>
  <c r="E35" i="10"/>
  <c r="E43" i="9"/>
  <c r="D44" i="9"/>
  <c r="E29" i="5"/>
  <c r="D30" i="5"/>
  <c r="D31" i="4"/>
  <c r="E30" i="4"/>
  <c r="D29" i="2"/>
  <c r="E47" i="22" l="1"/>
  <c r="D48" i="22"/>
  <c r="K45" i="18"/>
  <c r="J46" i="18"/>
  <c r="Q44" i="18"/>
  <c r="P45" i="18"/>
  <c r="W43" i="18"/>
  <c r="V44" i="18"/>
  <c r="E46" i="18"/>
  <c r="D47" i="18"/>
  <c r="AB44" i="18"/>
  <c r="AC43" i="18"/>
  <c r="E51" i="17"/>
  <c r="D52" i="17"/>
  <c r="E42" i="16"/>
  <c r="D43" i="16"/>
  <c r="D51" i="15"/>
  <c r="E50" i="15"/>
  <c r="D40" i="14"/>
  <c r="E39" i="14"/>
  <c r="E49" i="13"/>
  <c r="D50" i="13"/>
  <c r="D40" i="12"/>
  <c r="E39" i="12"/>
  <c r="H47" i="11"/>
  <c r="G48" i="11"/>
  <c r="E36" i="10"/>
  <c r="D37" i="10"/>
  <c r="D45" i="9"/>
  <c r="E44" i="9"/>
  <c r="E30" i="5"/>
  <c r="D31" i="5"/>
  <c r="E31" i="4"/>
  <c r="D32" i="4"/>
  <c r="D30" i="2"/>
  <c r="D49" i="22" l="1"/>
  <c r="E48" i="22"/>
  <c r="K46" i="18"/>
  <c r="J47" i="18"/>
  <c r="P46" i="18"/>
  <c r="Q45" i="18"/>
  <c r="V45" i="18"/>
  <c r="W44" i="18"/>
  <c r="E47" i="18"/>
  <c r="D48" i="18"/>
  <c r="AC44" i="18"/>
  <c r="AB45" i="18"/>
  <c r="E52" i="17"/>
  <c r="D53" i="17"/>
  <c r="D44" i="16"/>
  <c r="E43" i="16"/>
  <c r="E51" i="15"/>
  <c r="D52" i="15"/>
  <c r="E40" i="14"/>
  <c r="D41" i="14"/>
  <c r="D51" i="13"/>
  <c r="E50" i="13"/>
  <c r="D41" i="12"/>
  <c r="E40" i="12"/>
  <c r="H48" i="11"/>
  <c r="G49" i="11"/>
  <c r="E37" i="10"/>
  <c r="D38" i="10"/>
  <c r="D46" i="9"/>
  <c r="E45" i="9"/>
  <c r="E31" i="5"/>
  <c r="D32" i="5"/>
  <c r="E32" i="4"/>
  <c r="D33" i="4"/>
  <c r="D31" i="2"/>
  <c r="D50" i="22" l="1"/>
  <c r="E49" i="22"/>
  <c r="J48" i="18"/>
  <c r="K47" i="18"/>
  <c r="P47" i="18"/>
  <c r="Q46" i="18"/>
  <c r="V46" i="18"/>
  <c r="W45" i="18"/>
  <c r="D49" i="18"/>
  <c r="E48" i="18"/>
  <c r="AC45" i="18"/>
  <c r="AB46" i="18"/>
  <c r="E53" i="17"/>
  <c r="D54" i="17"/>
  <c r="D45" i="16"/>
  <c r="E44" i="16"/>
  <c r="E52" i="15"/>
  <c r="D53" i="15"/>
  <c r="E41" i="14"/>
  <c r="D42" i="14"/>
  <c r="D52" i="13"/>
  <c r="E51" i="13"/>
  <c r="E41" i="12"/>
  <c r="D42" i="12"/>
  <c r="G50" i="11"/>
  <c r="H49" i="11"/>
  <c r="D39" i="10"/>
  <c r="E38" i="10"/>
  <c r="E46" i="9"/>
  <c r="D47" i="9"/>
  <c r="D33" i="5"/>
  <c r="E32" i="5"/>
  <c r="E33" i="4"/>
  <c r="D34" i="4"/>
  <c r="D32" i="2"/>
  <c r="E50" i="22" l="1"/>
  <c r="D51" i="22"/>
  <c r="J49" i="18"/>
  <c r="K48" i="18"/>
  <c r="Q47" i="18"/>
  <c r="P48" i="18"/>
  <c r="V47" i="18"/>
  <c r="W46" i="18"/>
  <c r="D50" i="18"/>
  <c r="E49" i="18"/>
  <c r="AB47" i="18"/>
  <c r="AC46" i="18"/>
  <c r="D55" i="17"/>
  <c r="E54" i="17"/>
  <c r="E45" i="16"/>
  <c r="D46" i="16"/>
  <c r="D54" i="15"/>
  <c r="E53" i="15"/>
  <c r="D43" i="14"/>
  <c r="E42" i="14"/>
  <c r="E52" i="13"/>
  <c r="D53" i="13"/>
  <c r="E42" i="12"/>
  <c r="D43" i="12"/>
  <c r="G51" i="11"/>
  <c r="H50" i="11"/>
  <c r="D40" i="10"/>
  <c r="E39" i="10"/>
  <c r="E47" i="9"/>
  <c r="D48" i="9"/>
  <c r="D34" i="5"/>
  <c r="E33" i="5"/>
  <c r="D35" i="4"/>
  <c r="E34" i="4"/>
  <c r="D33" i="2"/>
  <c r="E51" i="22" l="1"/>
  <c r="D52" i="22"/>
  <c r="K49" i="18"/>
  <c r="J50" i="18"/>
  <c r="Q48" i="18"/>
  <c r="P49" i="18"/>
  <c r="W47" i="18"/>
  <c r="V48" i="18"/>
  <c r="D51" i="18"/>
  <c r="E50" i="18"/>
  <c r="AB48" i="18"/>
  <c r="AC47" i="18"/>
  <c r="D56" i="17"/>
  <c r="E55" i="17"/>
  <c r="D47" i="16"/>
  <c r="E46" i="16"/>
  <c r="D55" i="15"/>
  <c r="E54" i="15"/>
  <c r="D44" i="14"/>
  <c r="E43" i="14"/>
  <c r="E53" i="13"/>
  <c r="D54" i="13"/>
  <c r="D44" i="12"/>
  <c r="E43" i="12"/>
  <c r="H51" i="11"/>
  <c r="G52" i="11"/>
  <c r="E40" i="10"/>
  <c r="D41" i="10"/>
  <c r="D49" i="9"/>
  <c r="E48" i="9"/>
  <c r="E34" i="5"/>
  <c r="D35" i="5"/>
  <c r="D36" i="4"/>
  <c r="E35" i="4"/>
  <c r="D34" i="2"/>
  <c r="D53" i="22" l="1"/>
  <c r="E52" i="22"/>
  <c r="K50" i="18"/>
  <c r="J51" i="18"/>
  <c r="Q49" i="18"/>
  <c r="P50" i="18"/>
  <c r="W48" i="18"/>
  <c r="V49" i="18"/>
  <c r="E51" i="18"/>
  <c r="D52" i="18"/>
  <c r="AC48" i="18"/>
  <c r="AB49" i="18"/>
  <c r="E56" i="17"/>
  <c r="D57" i="17"/>
  <c r="D48" i="16"/>
  <c r="E47" i="16"/>
  <c r="D56" i="15"/>
  <c r="E55" i="15"/>
  <c r="D45" i="14"/>
  <c r="E44" i="14"/>
  <c r="D55" i="13"/>
  <c r="E54" i="13"/>
  <c r="D45" i="12"/>
  <c r="E44" i="12"/>
  <c r="H52" i="11"/>
  <c r="G53" i="11"/>
  <c r="E41" i="10"/>
  <c r="D42" i="10"/>
  <c r="D50" i="9"/>
  <c r="E49" i="9"/>
  <c r="D36" i="5"/>
  <c r="E35" i="5"/>
  <c r="E36" i="4"/>
  <c r="D37" i="4"/>
  <c r="D35" i="2"/>
  <c r="D54" i="22" l="1"/>
  <c r="E53" i="22"/>
  <c r="J52" i="18"/>
  <c r="K51" i="18"/>
  <c r="P51" i="18"/>
  <c r="Q50" i="18"/>
  <c r="V50" i="18"/>
  <c r="W49" i="18"/>
  <c r="E52" i="18"/>
  <c r="D53" i="18"/>
  <c r="AC49" i="18"/>
  <c r="AB50" i="18"/>
  <c r="D58" i="17"/>
  <c r="E57" i="17"/>
  <c r="E48" i="16"/>
  <c r="D49" i="16"/>
  <c r="E56" i="15"/>
  <c r="D57" i="15"/>
  <c r="E45" i="14"/>
  <c r="D46" i="14"/>
  <c r="D56" i="13"/>
  <c r="E55" i="13"/>
  <c r="E45" i="12"/>
  <c r="D46" i="12"/>
  <c r="G54" i="11"/>
  <c r="H53" i="11"/>
  <c r="D43" i="10"/>
  <c r="E42" i="10"/>
  <c r="E50" i="9"/>
  <c r="D51" i="9"/>
  <c r="D37" i="5"/>
  <c r="E36" i="5"/>
  <c r="D38" i="4"/>
  <c r="E37" i="4"/>
  <c r="D36" i="2"/>
  <c r="E54" i="22" l="1"/>
  <c r="D55" i="22"/>
  <c r="J53" i="18"/>
  <c r="K52" i="18"/>
  <c r="P52" i="18"/>
  <c r="Q51" i="18"/>
  <c r="W50" i="18"/>
  <c r="V51" i="18"/>
  <c r="D54" i="18"/>
  <c r="E53" i="18"/>
  <c r="AB51" i="18"/>
  <c r="AC50" i="18"/>
  <c r="D59" i="17"/>
  <c r="E58" i="17"/>
  <c r="E49" i="16"/>
  <c r="D50" i="16"/>
  <c r="E57" i="15"/>
  <c r="D58" i="15"/>
  <c r="E46" i="14"/>
  <c r="D47" i="14"/>
  <c r="E56" i="13"/>
  <c r="D57" i="13"/>
  <c r="E46" i="12"/>
  <c r="D47" i="12"/>
  <c r="G55" i="11"/>
  <c r="H54" i="11"/>
  <c r="D44" i="10"/>
  <c r="E43" i="10"/>
  <c r="E51" i="9"/>
  <c r="D52" i="9"/>
  <c r="E37" i="5"/>
  <c r="D38" i="5"/>
  <c r="D39" i="4"/>
  <c r="E38" i="4"/>
  <c r="D37" i="2"/>
  <c r="E55" i="22" l="1"/>
  <c r="D56" i="22"/>
  <c r="K53" i="18"/>
  <c r="J54" i="18"/>
  <c r="Q52" i="18"/>
  <c r="P53" i="18"/>
  <c r="W51" i="18"/>
  <c r="V52" i="18"/>
  <c r="E54" i="18"/>
  <c r="D55" i="18"/>
  <c r="AB52" i="18"/>
  <c r="AC51" i="18"/>
  <c r="E59" i="17"/>
  <c r="D60" i="17"/>
  <c r="E50" i="16"/>
  <c r="D51" i="16"/>
  <c r="D59" i="15"/>
  <c r="E58" i="15"/>
  <c r="D48" i="14"/>
  <c r="E47" i="14"/>
  <c r="E57" i="13"/>
  <c r="D58" i="13"/>
  <c r="E47" i="12"/>
  <c r="D48" i="12"/>
  <c r="H55" i="11"/>
  <c r="G56" i="11"/>
  <c r="E44" i="10"/>
  <c r="D45" i="10"/>
  <c r="D53" i="9"/>
  <c r="E52" i="9"/>
  <c r="E38" i="5"/>
  <c r="D39" i="5"/>
  <c r="E39" i="4"/>
  <c r="D40" i="4"/>
  <c r="D38" i="2"/>
  <c r="D57" i="22" l="1"/>
  <c r="E56" i="22"/>
  <c r="K54" i="18"/>
  <c r="J55" i="18"/>
  <c r="P54" i="18"/>
  <c r="Q53" i="18"/>
  <c r="V53" i="18"/>
  <c r="W52" i="18"/>
  <c r="E55" i="18"/>
  <c r="D56" i="18"/>
  <c r="AC52" i="18"/>
  <c r="AB53" i="18"/>
  <c r="E60" i="17"/>
  <c r="D61" i="17"/>
  <c r="D52" i="16"/>
  <c r="E51" i="16"/>
  <c r="D60" i="15"/>
  <c r="E59" i="15"/>
  <c r="E48" i="14"/>
  <c r="D49" i="14"/>
  <c r="D59" i="13"/>
  <c r="E58" i="13"/>
  <c r="D49" i="12"/>
  <c r="E48" i="12"/>
  <c r="H56" i="11"/>
  <c r="G57" i="11"/>
  <c r="E45" i="10"/>
  <c r="D46" i="10"/>
  <c r="D54" i="9"/>
  <c r="E53" i="9"/>
  <c r="E39" i="5"/>
  <c r="D40" i="5"/>
  <c r="E40" i="4"/>
  <c r="D41" i="4"/>
  <c r="D39" i="2"/>
  <c r="D58" i="22" l="1"/>
  <c r="E57" i="22"/>
  <c r="J56" i="18"/>
  <c r="K55" i="18"/>
  <c r="P55" i="18"/>
  <c r="Q54" i="18"/>
  <c r="V54" i="18"/>
  <c r="W53" i="18"/>
  <c r="D57" i="18"/>
  <c r="E56" i="18"/>
  <c r="AC53" i="18"/>
  <c r="AB54" i="18"/>
  <c r="E61" i="17"/>
  <c r="D62" i="17"/>
  <c r="D53" i="16"/>
  <c r="E52" i="16"/>
  <c r="E60" i="15"/>
  <c r="D61" i="15"/>
  <c r="E49" i="14"/>
  <c r="D50" i="14"/>
  <c r="D60" i="13"/>
  <c r="E59" i="13"/>
  <c r="D50" i="12"/>
  <c r="E49" i="12"/>
  <c r="G58" i="11"/>
  <c r="H57" i="11"/>
  <c r="D47" i="10"/>
  <c r="E46" i="10"/>
  <c r="E54" i="9"/>
  <c r="D55" i="9"/>
  <c r="D41" i="5"/>
  <c r="E40" i="5"/>
  <c r="E41" i="4"/>
  <c r="D42" i="4"/>
  <c r="D40" i="2"/>
  <c r="E58" i="22" l="1"/>
  <c r="D59" i="22"/>
  <c r="J57" i="18"/>
  <c r="K56" i="18"/>
  <c r="Q55" i="18"/>
  <c r="P56" i="18"/>
  <c r="V55" i="18"/>
  <c r="W54" i="18"/>
  <c r="D58" i="18"/>
  <c r="E57" i="18"/>
  <c r="AB55" i="18"/>
  <c r="AC54" i="18"/>
  <c r="D63" i="17"/>
  <c r="E62" i="17"/>
  <c r="E53" i="16"/>
  <c r="D54" i="16"/>
  <c r="D62" i="15"/>
  <c r="E61" i="15"/>
  <c r="D51" i="14"/>
  <c r="E50" i="14"/>
  <c r="E60" i="13"/>
  <c r="D61" i="13"/>
  <c r="E50" i="12"/>
  <c r="D51" i="12"/>
  <c r="G59" i="11"/>
  <c r="H58" i="11"/>
  <c r="D48" i="10"/>
  <c r="E47" i="10"/>
  <c r="E55" i="9"/>
  <c r="D56" i="9"/>
  <c r="D42" i="5"/>
  <c r="E41" i="5"/>
  <c r="D43" i="4"/>
  <c r="E42" i="4"/>
  <c r="D41" i="2"/>
  <c r="E59" i="22" l="1"/>
  <c r="D60" i="22"/>
  <c r="K57" i="18"/>
  <c r="J58" i="18"/>
  <c r="Q56" i="18"/>
  <c r="P57" i="18"/>
  <c r="W55" i="18"/>
  <c r="V56" i="18"/>
  <c r="D59" i="18"/>
  <c r="E58" i="18"/>
  <c r="AB56" i="18"/>
  <c r="AC55" i="18"/>
  <c r="D64" i="17"/>
  <c r="E63" i="17"/>
  <c r="E54" i="16"/>
  <c r="D55" i="16"/>
  <c r="D63" i="15"/>
  <c r="E62" i="15"/>
  <c r="D52" i="14"/>
  <c r="E51" i="14"/>
  <c r="E61" i="13"/>
  <c r="D62" i="13"/>
  <c r="E51" i="12"/>
  <c r="D52" i="12"/>
  <c r="H59" i="11"/>
  <c r="G60" i="11"/>
  <c r="E48" i="10"/>
  <c r="D49" i="10"/>
  <c r="D57" i="9"/>
  <c r="E56" i="9"/>
  <c r="E42" i="5"/>
  <c r="D43" i="5"/>
  <c r="D44" i="4"/>
  <c r="E43" i="4"/>
  <c r="D42" i="2"/>
  <c r="D61" i="22" l="1"/>
  <c r="E60" i="22"/>
  <c r="K58" i="18"/>
  <c r="J59" i="18"/>
  <c r="Q57" i="18"/>
  <c r="P58" i="18"/>
  <c r="W56" i="18"/>
  <c r="V57" i="18"/>
  <c r="E59" i="18"/>
  <c r="D60" i="18"/>
  <c r="AC56" i="18"/>
  <c r="AB57" i="18"/>
  <c r="E64" i="17"/>
  <c r="D65" i="17"/>
  <c r="D56" i="16"/>
  <c r="E55" i="16"/>
  <c r="E63" i="15"/>
  <c r="D64" i="15"/>
  <c r="E52" i="14"/>
  <c r="D53" i="14"/>
  <c r="D63" i="13"/>
  <c r="E62" i="13"/>
  <c r="D53" i="12"/>
  <c r="E52" i="12"/>
  <c r="H60" i="11"/>
  <c r="G61" i="11"/>
  <c r="E49" i="10"/>
  <c r="D50" i="10"/>
  <c r="D58" i="9"/>
  <c r="E57" i="9"/>
  <c r="D44" i="5"/>
  <c r="E43" i="5"/>
  <c r="E44" i="4"/>
  <c r="D45" i="4"/>
  <c r="D43" i="2"/>
  <c r="D62" i="22" l="1"/>
  <c r="E61" i="22"/>
  <c r="J60" i="18"/>
  <c r="K59" i="18"/>
  <c r="P59" i="18"/>
  <c r="Q58" i="18"/>
  <c r="V58" i="18"/>
  <c r="W57" i="18"/>
  <c r="E60" i="18"/>
  <c r="D61" i="18"/>
  <c r="AC57" i="18"/>
  <c r="AB58" i="18"/>
  <c r="D66" i="17"/>
  <c r="E65" i="17"/>
  <c r="D57" i="16"/>
  <c r="E56" i="16"/>
  <c r="E64" i="15"/>
  <c r="D65" i="15"/>
  <c r="E53" i="14"/>
  <c r="D54" i="14"/>
  <c r="D64" i="13"/>
  <c r="E63" i="13"/>
  <c r="D54" i="12"/>
  <c r="E53" i="12"/>
  <c r="G62" i="11"/>
  <c r="H61" i="11"/>
  <c r="D51" i="10"/>
  <c r="E50" i="10"/>
  <c r="E58" i="9"/>
  <c r="D59" i="9"/>
  <c r="D45" i="5"/>
  <c r="E44" i="5"/>
  <c r="D46" i="4"/>
  <c r="E45" i="4"/>
  <c r="D44" i="2"/>
  <c r="E62" i="22" l="1"/>
  <c r="D63" i="22"/>
  <c r="J61" i="18"/>
  <c r="K60" i="18"/>
  <c r="P60" i="18"/>
  <c r="Q59" i="18"/>
  <c r="W58" i="18"/>
  <c r="V59" i="18"/>
  <c r="D62" i="18"/>
  <c r="E61" i="18"/>
  <c r="AB59" i="18"/>
  <c r="AC58" i="18"/>
  <c r="D67" i="17"/>
  <c r="E66" i="17"/>
  <c r="E57" i="16"/>
  <c r="D58" i="16"/>
  <c r="E65" i="15"/>
  <c r="D66" i="15"/>
  <c r="E54" i="14"/>
  <c r="D55" i="14"/>
  <c r="E64" i="13"/>
  <c r="D65" i="13"/>
  <c r="E54" i="12"/>
  <c r="D55" i="12"/>
  <c r="G63" i="11"/>
  <c r="H62" i="11"/>
  <c r="D52" i="10"/>
  <c r="E51" i="10"/>
  <c r="E59" i="9"/>
  <c r="D60" i="9"/>
  <c r="E45" i="5"/>
  <c r="D46" i="5"/>
  <c r="D47" i="4"/>
  <c r="E46" i="4"/>
  <c r="D45" i="2"/>
  <c r="E63" i="22" l="1"/>
  <c r="D64" i="22"/>
  <c r="K61" i="18"/>
  <c r="J62" i="18"/>
  <c r="Q60" i="18"/>
  <c r="P61" i="18"/>
  <c r="W59" i="18"/>
  <c r="V60" i="18"/>
  <c r="E62" i="18"/>
  <c r="D63" i="18"/>
  <c r="AB60" i="18"/>
  <c r="AC59" i="18"/>
  <c r="E67" i="17"/>
  <c r="D68" i="17"/>
  <c r="E58" i="16"/>
  <c r="D59" i="16"/>
  <c r="D67" i="15"/>
  <c r="E66" i="15"/>
  <c r="D56" i="14"/>
  <c r="E55" i="14"/>
  <c r="E65" i="13"/>
  <c r="D66" i="13"/>
  <c r="D56" i="12"/>
  <c r="E55" i="12"/>
  <c r="H63" i="11"/>
  <c r="G64" i="11"/>
  <c r="E52" i="10"/>
  <c r="D53" i="10"/>
  <c r="D61" i="9"/>
  <c r="E60" i="9"/>
  <c r="E46" i="5"/>
  <c r="D47" i="5"/>
  <c r="E47" i="4"/>
  <c r="D48" i="4"/>
  <c r="D46" i="2"/>
  <c r="D65" i="22" l="1"/>
  <c r="E64" i="22"/>
  <c r="K62" i="18"/>
  <c r="J63" i="18"/>
  <c r="P62" i="18"/>
  <c r="Q61" i="18"/>
  <c r="V61" i="18"/>
  <c r="W60" i="18"/>
  <c r="E63" i="18"/>
  <c r="D64" i="18"/>
  <c r="AC60" i="18"/>
  <c r="AB61" i="18"/>
  <c r="E68" i="17"/>
  <c r="D69" i="17"/>
  <c r="D60" i="16"/>
  <c r="E59" i="16"/>
  <c r="E67" i="15"/>
  <c r="D68" i="15"/>
  <c r="E56" i="14"/>
  <c r="D57" i="14"/>
  <c r="D67" i="13"/>
  <c r="E66" i="13"/>
  <c r="D57" i="12"/>
  <c r="E56" i="12"/>
  <c r="H64" i="11"/>
  <c r="G65" i="11"/>
  <c r="E53" i="10"/>
  <c r="D54" i="10"/>
  <c r="D62" i="9"/>
  <c r="E61" i="9"/>
  <c r="E47" i="5"/>
  <c r="D48" i="5"/>
  <c r="E48" i="4"/>
  <c r="D49" i="4"/>
  <c r="D47" i="2"/>
  <c r="D66" i="22" l="1"/>
  <c r="E65" i="22"/>
  <c r="J64" i="18"/>
  <c r="K63" i="18"/>
  <c r="P63" i="18"/>
  <c r="Q62" i="18"/>
  <c r="V62" i="18"/>
  <c r="W61" i="18"/>
  <c r="D65" i="18"/>
  <c r="E64" i="18"/>
  <c r="AC61" i="18"/>
  <c r="AB62" i="18"/>
  <c r="E69" i="17"/>
  <c r="D70" i="17"/>
  <c r="D61" i="16"/>
  <c r="E60" i="16"/>
  <c r="E68" i="15"/>
  <c r="D69" i="15"/>
  <c r="E57" i="14"/>
  <c r="D58" i="14"/>
  <c r="D68" i="13"/>
  <c r="E67" i="13"/>
  <c r="E57" i="12"/>
  <c r="D58" i="12"/>
  <c r="G66" i="11"/>
  <c r="H65" i="11"/>
  <c r="D55" i="10"/>
  <c r="E54" i="10"/>
  <c r="E62" i="9"/>
  <c r="D63" i="9"/>
  <c r="D49" i="5"/>
  <c r="E48" i="5"/>
  <c r="E49" i="4"/>
  <c r="D50" i="4"/>
  <c r="D48" i="2"/>
  <c r="E66" i="22" l="1"/>
  <c r="D67" i="22"/>
  <c r="J65" i="18"/>
  <c r="K64" i="18"/>
  <c r="Q63" i="18"/>
  <c r="P64" i="18"/>
  <c r="V63" i="18"/>
  <c r="W62" i="18"/>
  <c r="D66" i="18"/>
  <c r="E65" i="18"/>
  <c r="AB63" i="18"/>
  <c r="AC62" i="18"/>
  <c r="D71" i="17"/>
  <c r="E70" i="17"/>
  <c r="E61" i="16"/>
  <c r="D62" i="16"/>
  <c r="D70" i="15"/>
  <c r="E69" i="15"/>
  <c r="D59" i="14"/>
  <c r="E58" i="14"/>
  <c r="E68" i="13"/>
  <c r="D69" i="13"/>
  <c r="E58" i="12"/>
  <c r="D59" i="12"/>
  <c r="G67" i="11"/>
  <c r="H66" i="11"/>
  <c r="D56" i="10"/>
  <c r="E55" i="10"/>
  <c r="E63" i="9"/>
  <c r="D64" i="9"/>
  <c r="D50" i="5"/>
  <c r="E49" i="5"/>
  <c r="D51" i="4"/>
  <c r="E50" i="4"/>
  <c r="D49" i="2"/>
  <c r="E67" i="22" l="1"/>
  <c r="D68" i="22"/>
  <c r="K65" i="18"/>
  <c r="J66" i="18"/>
  <c r="Q64" i="18"/>
  <c r="P65" i="18"/>
  <c r="W63" i="18"/>
  <c r="V64" i="18"/>
  <c r="D67" i="18"/>
  <c r="E66" i="18"/>
  <c r="AB64" i="18"/>
  <c r="AC63" i="18"/>
  <c r="D72" i="17"/>
  <c r="E71" i="17"/>
  <c r="E62" i="16"/>
  <c r="D63" i="16"/>
  <c r="D71" i="15"/>
  <c r="E70" i="15"/>
  <c r="D60" i="14"/>
  <c r="E59" i="14"/>
  <c r="E69" i="13"/>
  <c r="D70" i="13"/>
  <c r="E59" i="12"/>
  <c r="D60" i="12"/>
  <c r="H67" i="11"/>
  <c r="G68" i="11"/>
  <c r="E56" i="10"/>
  <c r="D57" i="10"/>
  <c r="D65" i="9"/>
  <c r="E64" i="9"/>
  <c r="E50" i="5"/>
  <c r="D51" i="5"/>
  <c r="D52" i="4"/>
  <c r="E51" i="4"/>
  <c r="D50" i="2"/>
  <c r="D69" i="22" l="1"/>
  <c r="E68" i="22"/>
  <c r="K66" i="18"/>
  <c r="J67" i="18"/>
  <c r="Q65" i="18"/>
  <c r="P66" i="18"/>
  <c r="W64" i="18"/>
  <c r="V65" i="18"/>
  <c r="E67" i="18"/>
  <c r="D68" i="18"/>
  <c r="AC64" i="18"/>
  <c r="AB65" i="18"/>
  <c r="E72" i="17"/>
  <c r="D73" i="17"/>
  <c r="D64" i="16"/>
  <c r="E63" i="16"/>
  <c r="D72" i="15"/>
  <c r="E71" i="15"/>
  <c r="D61" i="14"/>
  <c r="E60" i="14"/>
  <c r="D71" i="13"/>
  <c r="E70" i="13"/>
  <c r="D61" i="12"/>
  <c r="E60" i="12"/>
  <c r="H68" i="11"/>
  <c r="G69" i="11"/>
  <c r="E57" i="10"/>
  <c r="D58" i="10"/>
  <c r="D66" i="9"/>
  <c r="E65" i="9"/>
  <c r="D52" i="5"/>
  <c r="E51" i="5"/>
  <c r="E52" i="4"/>
  <c r="D53" i="4"/>
  <c r="D51" i="2"/>
  <c r="D70" i="22" l="1"/>
  <c r="E69" i="22"/>
  <c r="J68" i="18"/>
  <c r="K67" i="18"/>
  <c r="P67" i="18"/>
  <c r="Q66" i="18"/>
  <c r="V66" i="18"/>
  <c r="W65" i="18"/>
  <c r="E68" i="18"/>
  <c r="D69" i="18"/>
  <c r="AC65" i="18"/>
  <c r="AB66" i="18"/>
  <c r="D74" i="17"/>
  <c r="E73" i="17"/>
  <c r="E64" i="16"/>
  <c r="D65" i="16"/>
  <c r="E72" i="15"/>
  <c r="D73" i="15"/>
  <c r="E61" i="14"/>
  <c r="D62" i="14"/>
  <c r="D72" i="13"/>
  <c r="E71" i="13"/>
  <c r="D62" i="12"/>
  <c r="E61" i="12"/>
  <c r="G70" i="11"/>
  <c r="H69" i="11"/>
  <c r="D59" i="10"/>
  <c r="E58" i="10"/>
  <c r="E66" i="9"/>
  <c r="D67" i="9"/>
  <c r="D53" i="5"/>
  <c r="E52" i="5"/>
  <c r="D54" i="4"/>
  <c r="E53" i="4"/>
  <c r="D52" i="2"/>
  <c r="E70" i="22" l="1"/>
  <c r="D71" i="22"/>
  <c r="J69" i="18"/>
  <c r="K68" i="18"/>
  <c r="P68" i="18"/>
  <c r="Q67" i="18"/>
  <c r="W66" i="18"/>
  <c r="V67" i="18"/>
  <c r="D70" i="18"/>
  <c r="E69" i="18"/>
  <c r="AB67" i="18"/>
  <c r="AC66" i="18"/>
  <c r="D75" i="17"/>
  <c r="E74" i="17"/>
  <c r="E65" i="16"/>
  <c r="D66" i="16"/>
  <c r="E73" i="15"/>
  <c r="D74" i="15"/>
  <c r="E62" i="14"/>
  <c r="D63" i="14"/>
  <c r="E72" i="13"/>
  <c r="D73" i="13"/>
  <c r="E62" i="12"/>
  <c r="D63" i="12"/>
  <c r="G71" i="11"/>
  <c r="H70" i="11"/>
  <c r="D60" i="10"/>
  <c r="E59" i="10"/>
  <c r="E67" i="9"/>
  <c r="D68" i="9"/>
  <c r="E53" i="5"/>
  <c r="D54" i="5"/>
  <c r="D55" i="4"/>
  <c r="E54" i="4"/>
  <c r="D53" i="2"/>
  <c r="E71" i="22" l="1"/>
  <c r="D72" i="22"/>
  <c r="K69" i="18"/>
  <c r="J70" i="18"/>
  <c r="Q68" i="18"/>
  <c r="P69" i="18"/>
  <c r="W67" i="18"/>
  <c r="V68" i="18"/>
  <c r="E70" i="18"/>
  <c r="D71" i="18"/>
  <c r="AB68" i="18"/>
  <c r="AC67" i="18"/>
  <c r="E75" i="17"/>
  <c r="D76" i="17"/>
  <c r="D67" i="16"/>
  <c r="E66" i="16"/>
  <c r="D75" i="15"/>
  <c r="E74" i="15"/>
  <c r="D64" i="14"/>
  <c r="E63" i="14"/>
  <c r="E73" i="13"/>
  <c r="D74" i="13"/>
  <c r="E63" i="12"/>
  <c r="D64" i="12"/>
  <c r="H71" i="11"/>
  <c r="G72" i="11"/>
  <c r="E60" i="10"/>
  <c r="D61" i="10"/>
  <c r="D69" i="9"/>
  <c r="E68" i="9"/>
  <c r="E54" i="5"/>
  <c r="D55" i="5"/>
  <c r="E55" i="4"/>
  <c r="D56" i="4"/>
  <c r="D54" i="2"/>
  <c r="D73" i="22" l="1"/>
  <c r="E72" i="22"/>
  <c r="K70" i="18"/>
  <c r="J71" i="18"/>
  <c r="P70" i="18"/>
  <c r="Q69" i="18"/>
  <c r="V69" i="18"/>
  <c r="W68" i="18"/>
  <c r="E71" i="18"/>
  <c r="D72" i="18"/>
  <c r="AC68" i="18"/>
  <c r="AB69" i="18"/>
  <c r="E76" i="17"/>
  <c r="D77" i="17"/>
  <c r="D68" i="16"/>
  <c r="E67" i="16"/>
  <c r="D76" i="15"/>
  <c r="E75" i="15"/>
  <c r="D65" i="14"/>
  <c r="E64" i="14"/>
  <c r="D75" i="13"/>
  <c r="E74" i="13"/>
  <c r="D65" i="12"/>
  <c r="E64" i="12"/>
  <c r="H72" i="11"/>
  <c r="G73" i="11"/>
  <c r="E61" i="10"/>
  <c r="D62" i="10"/>
  <c r="D70" i="9"/>
  <c r="E69" i="9"/>
  <c r="E55" i="5"/>
  <c r="D56" i="5"/>
  <c r="E56" i="4"/>
  <c r="D57" i="4"/>
  <c r="D55" i="2"/>
  <c r="D74" i="22" l="1"/>
  <c r="E73" i="22"/>
  <c r="J72" i="18"/>
  <c r="K71" i="18"/>
  <c r="P71" i="18"/>
  <c r="Q70" i="18"/>
  <c r="V70" i="18"/>
  <c r="W69" i="18"/>
  <c r="D73" i="18"/>
  <c r="E72" i="18"/>
  <c r="AC69" i="18"/>
  <c r="AB70" i="18"/>
  <c r="E77" i="17"/>
  <c r="D78" i="17"/>
  <c r="E68" i="16"/>
  <c r="D69" i="16"/>
  <c r="E76" i="15"/>
  <c r="D77" i="15"/>
  <c r="E65" i="14"/>
  <c r="D66" i="14"/>
  <c r="D76" i="13"/>
  <c r="E75" i="13"/>
  <c r="D66" i="12"/>
  <c r="E65" i="12"/>
  <c r="G74" i="11"/>
  <c r="H73" i="11"/>
  <c r="D63" i="10"/>
  <c r="E62" i="10"/>
  <c r="E70" i="9"/>
  <c r="D71" i="9"/>
  <c r="D57" i="5"/>
  <c r="E56" i="5"/>
  <c r="E57" i="4"/>
  <c r="D58" i="4"/>
  <c r="D56" i="2"/>
  <c r="E74" i="22" l="1"/>
  <c r="D75" i="22"/>
  <c r="J73" i="18"/>
  <c r="K72" i="18"/>
  <c r="Q71" i="18"/>
  <c r="P72" i="18"/>
  <c r="V71" i="18"/>
  <c r="W70" i="18"/>
  <c r="D74" i="18"/>
  <c r="E73" i="18"/>
  <c r="AB71" i="18"/>
  <c r="AC70" i="18"/>
  <c r="D79" i="17"/>
  <c r="E78" i="17"/>
  <c r="E69" i="16"/>
  <c r="D70" i="16"/>
  <c r="D78" i="15"/>
  <c r="E77" i="15"/>
  <c r="D67" i="14"/>
  <c r="E66" i="14"/>
  <c r="E76" i="13"/>
  <c r="D77" i="13"/>
  <c r="E66" i="12"/>
  <c r="D67" i="12"/>
  <c r="G75" i="11"/>
  <c r="H74" i="11"/>
  <c r="D64" i="10"/>
  <c r="E63" i="10"/>
  <c r="E71" i="9"/>
  <c r="D72" i="9"/>
  <c r="D58" i="5"/>
  <c r="E57" i="5"/>
  <c r="D59" i="4"/>
  <c r="E58" i="4"/>
  <c r="D57" i="2"/>
  <c r="E75" i="22" l="1"/>
  <c r="D76" i="22"/>
  <c r="K73" i="18"/>
  <c r="J74" i="18"/>
  <c r="Q72" i="18"/>
  <c r="P73" i="18"/>
  <c r="W71" i="18"/>
  <c r="V72" i="18"/>
  <c r="D75" i="18"/>
  <c r="E74" i="18"/>
  <c r="AB72" i="18"/>
  <c r="AC71" i="18"/>
  <c r="D80" i="17"/>
  <c r="E79" i="17"/>
  <c r="E70" i="16"/>
  <c r="D71" i="16"/>
  <c r="D79" i="15"/>
  <c r="E78" i="15"/>
  <c r="D68" i="14"/>
  <c r="E67" i="14"/>
  <c r="E77" i="13"/>
  <c r="D78" i="13"/>
  <c r="D68" i="12"/>
  <c r="E67" i="12"/>
  <c r="H75" i="11"/>
  <c r="G76" i="11"/>
  <c r="E64" i="10"/>
  <c r="D65" i="10"/>
  <c r="D73" i="9"/>
  <c r="E72" i="9"/>
  <c r="E58" i="5"/>
  <c r="D59" i="5"/>
  <c r="D60" i="4"/>
  <c r="E59" i="4"/>
  <c r="D58" i="2"/>
  <c r="D77" i="22" l="1"/>
  <c r="E76" i="22"/>
  <c r="K74" i="18"/>
  <c r="J75" i="18"/>
  <c r="Q73" i="18"/>
  <c r="P74" i="18"/>
  <c r="W72" i="18"/>
  <c r="V73" i="18"/>
  <c r="E75" i="18"/>
  <c r="D76" i="18"/>
  <c r="AC72" i="18"/>
  <c r="AB73" i="18"/>
  <c r="E80" i="17"/>
  <c r="D81" i="17"/>
  <c r="D72" i="16"/>
  <c r="E71" i="16"/>
  <c r="E79" i="15"/>
  <c r="D80" i="15"/>
  <c r="E68" i="14"/>
  <c r="D69" i="14"/>
  <c r="D79" i="13"/>
  <c r="E78" i="13"/>
  <c r="D69" i="12"/>
  <c r="E68" i="12"/>
  <c r="H76" i="11"/>
  <c r="G77" i="11"/>
  <c r="E65" i="10"/>
  <c r="D66" i="10"/>
  <c r="D74" i="9"/>
  <c r="E73" i="9"/>
  <c r="D60" i="5"/>
  <c r="E59" i="5"/>
  <c r="E60" i="4"/>
  <c r="D61" i="4"/>
  <c r="D59" i="2"/>
  <c r="D78" i="22" l="1"/>
  <c r="E77" i="22"/>
  <c r="J76" i="18"/>
  <c r="K75" i="18"/>
  <c r="P75" i="18"/>
  <c r="Q74" i="18"/>
  <c r="V74" i="18"/>
  <c r="W73" i="18"/>
  <c r="E76" i="18"/>
  <c r="D77" i="18"/>
  <c r="AC73" i="18"/>
  <c r="AB74" i="18"/>
  <c r="D82" i="17"/>
  <c r="E81" i="17"/>
  <c r="D73" i="16"/>
  <c r="E72" i="16"/>
  <c r="E80" i="15"/>
  <c r="D81" i="15"/>
  <c r="E69" i="14"/>
  <c r="D70" i="14"/>
  <c r="D80" i="13"/>
  <c r="E79" i="13"/>
  <c r="E69" i="12"/>
  <c r="D70" i="12"/>
  <c r="G78" i="11"/>
  <c r="H77" i="11"/>
  <c r="D67" i="10"/>
  <c r="E66" i="10"/>
  <c r="D75" i="9"/>
  <c r="E74" i="9"/>
  <c r="D61" i="5"/>
  <c r="E60" i="5"/>
  <c r="D62" i="4"/>
  <c r="E61" i="4"/>
  <c r="D60" i="2"/>
  <c r="E78" i="22" l="1"/>
  <c r="D79" i="22"/>
  <c r="J77" i="18"/>
  <c r="K76" i="18"/>
  <c r="P76" i="18"/>
  <c r="Q75" i="18"/>
  <c r="W74" i="18"/>
  <c r="V75" i="18"/>
  <c r="D78" i="18"/>
  <c r="E77" i="18"/>
  <c r="AB75" i="18"/>
  <c r="AC74" i="18"/>
  <c r="D83" i="17"/>
  <c r="E82" i="17"/>
  <c r="E73" i="16"/>
  <c r="D74" i="16"/>
  <c r="E81" i="15"/>
  <c r="D82" i="15"/>
  <c r="E70" i="14"/>
  <c r="D71" i="14"/>
  <c r="E80" i="13"/>
  <c r="D81" i="13"/>
  <c r="E70" i="12"/>
  <c r="D71" i="12"/>
  <c r="G79" i="11"/>
  <c r="H78" i="11"/>
  <c r="E67" i="10"/>
  <c r="D68" i="10"/>
  <c r="E75" i="9"/>
  <c r="D76" i="9"/>
  <c r="E61" i="5"/>
  <c r="D62" i="5"/>
  <c r="D63" i="4"/>
  <c r="E62" i="4"/>
  <c r="D61" i="2"/>
  <c r="E79" i="22" l="1"/>
  <c r="D80" i="22"/>
  <c r="K77" i="18"/>
  <c r="J78" i="18"/>
  <c r="Q76" i="18"/>
  <c r="P77" i="18"/>
  <c r="W75" i="18"/>
  <c r="V76" i="18"/>
  <c r="E78" i="18"/>
  <c r="D79" i="18"/>
  <c r="AB76" i="18"/>
  <c r="AC75" i="18"/>
  <c r="E83" i="17"/>
  <c r="D84" i="17"/>
  <c r="E74" i="16"/>
  <c r="D75" i="16"/>
  <c r="D83" i="15"/>
  <c r="E82" i="15"/>
  <c r="D72" i="14"/>
  <c r="E71" i="14"/>
  <c r="E81" i="13"/>
  <c r="D82" i="13"/>
  <c r="E71" i="12"/>
  <c r="D72" i="12"/>
  <c r="H79" i="11"/>
  <c r="G80" i="11"/>
  <c r="E68" i="10"/>
  <c r="D69" i="10"/>
  <c r="E76" i="9"/>
  <c r="D77" i="9"/>
  <c r="E62" i="5"/>
  <c r="D63" i="5"/>
  <c r="E63" i="4"/>
  <c r="D64" i="4"/>
  <c r="D62" i="2"/>
  <c r="D81" i="22" l="1"/>
  <c r="E80" i="22"/>
  <c r="K78" i="18"/>
  <c r="J79" i="18"/>
  <c r="P78" i="18"/>
  <c r="Q77" i="18"/>
  <c r="V77" i="18"/>
  <c r="W76" i="18"/>
  <c r="E79" i="18"/>
  <c r="D80" i="18"/>
  <c r="AC76" i="18"/>
  <c r="AB77" i="18"/>
  <c r="E84" i="17"/>
  <c r="D85" i="17"/>
  <c r="D76" i="16"/>
  <c r="E75" i="16"/>
  <c r="E83" i="15"/>
  <c r="D84" i="15"/>
  <c r="D73" i="14"/>
  <c r="E72" i="14"/>
  <c r="D83" i="13"/>
  <c r="E82" i="13"/>
  <c r="D73" i="12"/>
  <c r="E72" i="12"/>
  <c r="H80" i="11"/>
  <c r="G81" i="11"/>
  <c r="D70" i="10"/>
  <c r="E69" i="10"/>
  <c r="D78" i="9"/>
  <c r="E77" i="9"/>
  <c r="E63" i="5"/>
  <c r="D64" i="5"/>
  <c r="E64" i="4"/>
  <c r="D65" i="4"/>
  <c r="D63" i="2"/>
  <c r="D82" i="22" l="1"/>
  <c r="E81" i="22"/>
  <c r="J80" i="18"/>
  <c r="K79" i="18"/>
  <c r="P79" i="18"/>
  <c r="Q78" i="18"/>
  <c r="V78" i="18"/>
  <c r="W77" i="18"/>
  <c r="D81" i="18"/>
  <c r="E80" i="18"/>
  <c r="AC77" i="18"/>
  <c r="AB78" i="18"/>
  <c r="E85" i="17"/>
  <c r="D86" i="17"/>
  <c r="D77" i="16"/>
  <c r="E76" i="16"/>
  <c r="E84" i="15"/>
  <c r="D85" i="15"/>
  <c r="E73" i="14"/>
  <c r="D74" i="14"/>
  <c r="D84" i="13"/>
  <c r="E83" i="13"/>
  <c r="D74" i="12"/>
  <c r="E73" i="12"/>
  <c r="G82" i="11"/>
  <c r="H81" i="11"/>
  <c r="D71" i="10"/>
  <c r="E70" i="10"/>
  <c r="E78" i="9"/>
  <c r="D79" i="9"/>
  <c r="D65" i="5"/>
  <c r="E64" i="5"/>
  <c r="E65" i="4"/>
  <c r="D66" i="4"/>
  <c r="D64" i="2"/>
  <c r="E82" i="22" l="1"/>
  <c r="D83" i="22"/>
  <c r="J81" i="18"/>
  <c r="K80" i="18"/>
  <c r="Q79" i="18"/>
  <c r="P80" i="18"/>
  <c r="V79" i="18"/>
  <c r="W78" i="18"/>
  <c r="D82" i="18"/>
  <c r="E81" i="18"/>
  <c r="AB79" i="18"/>
  <c r="AC78" i="18"/>
  <c r="D87" i="17"/>
  <c r="E86" i="17"/>
  <c r="E77" i="16"/>
  <c r="D78" i="16"/>
  <c r="D86" i="15"/>
  <c r="E85" i="15"/>
  <c r="D75" i="14"/>
  <c r="E74" i="14"/>
  <c r="E84" i="13"/>
  <c r="D85" i="13"/>
  <c r="E74" i="12"/>
  <c r="D75" i="12"/>
  <c r="G83" i="11"/>
  <c r="H82" i="11"/>
  <c r="E71" i="10"/>
  <c r="D72" i="10"/>
  <c r="E79" i="9"/>
  <c r="D80" i="9"/>
  <c r="D66" i="5"/>
  <c r="E65" i="5"/>
  <c r="D67" i="4"/>
  <c r="E66" i="4"/>
  <c r="D65" i="2"/>
  <c r="E83" i="22" l="1"/>
  <c r="D84" i="22"/>
  <c r="K81" i="18"/>
  <c r="J82" i="18"/>
  <c r="Q80" i="18"/>
  <c r="P81" i="18"/>
  <c r="W79" i="18"/>
  <c r="V80" i="18"/>
  <c r="D83" i="18"/>
  <c r="E82" i="18"/>
  <c r="AB80" i="18"/>
  <c r="AC79" i="18"/>
  <c r="D88" i="17"/>
  <c r="E87" i="17"/>
  <c r="E78" i="16"/>
  <c r="D79" i="16"/>
  <c r="D87" i="15"/>
  <c r="E86" i="15"/>
  <c r="D76" i="14"/>
  <c r="E75" i="14"/>
  <c r="E85" i="13"/>
  <c r="D86" i="13"/>
  <c r="E75" i="12"/>
  <c r="D76" i="12"/>
  <c r="H83" i="11"/>
  <c r="G84" i="11"/>
  <c r="E72" i="10"/>
  <c r="D73" i="10"/>
  <c r="D81" i="9"/>
  <c r="E80" i="9"/>
  <c r="E66" i="5"/>
  <c r="D67" i="5"/>
  <c r="D68" i="4"/>
  <c r="E67" i="4"/>
  <c r="D66" i="2"/>
  <c r="D85" i="22" l="1"/>
  <c r="E84" i="22"/>
  <c r="K82" i="18"/>
  <c r="J83" i="18"/>
  <c r="Q81" i="18"/>
  <c r="P82" i="18"/>
  <c r="W80" i="18"/>
  <c r="V81" i="18"/>
  <c r="E83" i="18"/>
  <c r="D84" i="18"/>
  <c r="AC80" i="18"/>
  <c r="AB81" i="18"/>
  <c r="E88" i="17"/>
  <c r="D89" i="17"/>
  <c r="D80" i="16"/>
  <c r="E79" i="16"/>
  <c r="D88" i="15"/>
  <c r="E87" i="15"/>
  <c r="D77" i="14"/>
  <c r="E76" i="14"/>
  <c r="D87" i="13"/>
  <c r="E86" i="13"/>
  <c r="D77" i="12"/>
  <c r="E76" i="12"/>
  <c r="H84" i="11"/>
  <c r="G85" i="11"/>
  <c r="D74" i="10"/>
  <c r="E73" i="10"/>
  <c r="D82" i="9"/>
  <c r="E81" i="9"/>
  <c r="D68" i="5"/>
  <c r="E67" i="5"/>
  <c r="E68" i="4"/>
  <c r="D69" i="4"/>
  <c r="D67" i="2"/>
  <c r="D86" i="22" l="1"/>
  <c r="E85" i="22"/>
  <c r="J84" i="18"/>
  <c r="K83" i="18"/>
  <c r="P83" i="18"/>
  <c r="Q82" i="18"/>
  <c r="V82" i="18"/>
  <c r="W81" i="18"/>
  <c r="E84" i="18"/>
  <c r="D85" i="18"/>
  <c r="AC81" i="18"/>
  <c r="AB82" i="18"/>
  <c r="D90" i="17"/>
  <c r="E89" i="17"/>
  <c r="E80" i="16"/>
  <c r="D81" i="16"/>
  <c r="E88" i="15"/>
  <c r="D89" i="15"/>
  <c r="E77" i="14"/>
  <c r="D78" i="14"/>
  <c r="D88" i="13"/>
  <c r="E87" i="13"/>
  <c r="E77" i="12"/>
  <c r="D78" i="12"/>
  <c r="G86" i="11"/>
  <c r="H85" i="11"/>
  <c r="D75" i="10"/>
  <c r="E74" i="10"/>
  <c r="D83" i="9"/>
  <c r="E82" i="9"/>
  <c r="D69" i="5"/>
  <c r="E68" i="5"/>
  <c r="D70" i="4"/>
  <c r="E69" i="4"/>
  <c r="D68" i="2"/>
  <c r="E86" i="22" l="1"/>
  <c r="D87" i="22"/>
  <c r="J85" i="18"/>
  <c r="K84" i="18"/>
  <c r="P84" i="18"/>
  <c r="Q83" i="18"/>
  <c r="W82" i="18"/>
  <c r="V83" i="18"/>
  <c r="D86" i="18"/>
  <c r="E85" i="18"/>
  <c r="AB83" i="18"/>
  <c r="AC82" i="18"/>
  <c r="D91" i="17"/>
  <c r="E90" i="17"/>
  <c r="E81" i="16"/>
  <c r="D82" i="16"/>
  <c r="E89" i="15"/>
  <c r="D90" i="15"/>
  <c r="E78" i="14"/>
  <c r="D79" i="14"/>
  <c r="E88" i="13"/>
  <c r="D89" i="13"/>
  <c r="E78" i="12"/>
  <c r="D79" i="12"/>
  <c r="G87" i="11"/>
  <c r="H86" i="11"/>
  <c r="E75" i="10"/>
  <c r="D76" i="10"/>
  <c r="E83" i="9"/>
  <c r="D84" i="9"/>
  <c r="E69" i="5"/>
  <c r="D70" i="5"/>
  <c r="D71" i="4"/>
  <c r="E70" i="4"/>
  <c r="D69" i="2"/>
  <c r="E87" i="22" l="1"/>
  <c r="D88" i="22"/>
  <c r="K85" i="18"/>
  <c r="J86" i="18"/>
  <c r="Q84" i="18"/>
  <c r="P85" i="18"/>
  <c r="W83" i="18"/>
  <c r="V84" i="18"/>
  <c r="E86" i="18"/>
  <c r="D87" i="18"/>
  <c r="AC83" i="18"/>
  <c r="AB84" i="18"/>
  <c r="E91" i="17"/>
  <c r="D92" i="17"/>
  <c r="D83" i="16"/>
  <c r="E82" i="16"/>
  <c r="D91" i="15"/>
  <c r="E90" i="15"/>
  <c r="D80" i="14"/>
  <c r="E79" i="14"/>
  <c r="E89" i="13"/>
  <c r="D90" i="13"/>
  <c r="D80" i="12"/>
  <c r="E79" i="12"/>
  <c r="H87" i="11"/>
  <c r="G88" i="11"/>
  <c r="E76" i="10"/>
  <c r="D77" i="10"/>
  <c r="E84" i="9"/>
  <c r="D85" i="9"/>
  <c r="E70" i="5"/>
  <c r="D71" i="5"/>
  <c r="E71" i="4"/>
  <c r="D72" i="4"/>
  <c r="D70" i="2"/>
  <c r="D89" i="22" l="1"/>
  <c r="E88" i="22"/>
  <c r="K86" i="18"/>
  <c r="J87" i="18"/>
  <c r="P86" i="18"/>
  <c r="Q85" i="18"/>
  <c r="V85" i="18"/>
  <c r="W84" i="18"/>
  <c r="E87" i="18"/>
  <c r="D88" i="18"/>
  <c r="AC84" i="18"/>
  <c r="AB85" i="18"/>
  <c r="E92" i="17"/>
  <c r="D93" i="17"/>
  <c r="D84" i="16"/>
  <c r="E83" i="16"/>
  <c r="D92" i="15"/>
  <c r="E91" i="15"/>
  <c r="E80" i="14"/>
  <c r="D81" i="14"/>
  <c r="D91" i="13"/>
  <c r="E90" i="13"/>
  <c r="D81" i="12"/>
  <c r="E80" i="12"/>
  <c r="H88" i="11"/>
  <c r="G89" i="11"/>
  <c r="D78" i="10"/>
  <c r="E77" i="10"/>
  <c r="D86" i="9"/>
  <c r="E85" i="9"/>
  <c r="E71" i="5"/>
  <c r="D72" i="5"/>
  <c r="E72" i="4"/>
  <c r="D73" i="4"/>
  <c r="D71" i="2"/>
  <c r="D90" i="22" l="1"/>
  <c r="E89" i="22"/>
  <c r="J88" i="18"/>
  <c r="K87" i="18"/>
  <c r="P87" i="18"/>
  <c r="Q86" i="18"/>
  <c r="V86" i="18"/>
  <c r="W85" i="18"/>
  <c r="D89" i="18"/>
  <c r="E88" i="18"/>
  <c r="AB86" i="18"/>
  <c r="AC85" i="18"/>
  <c r="E93" i="17"/>
  <c r="D94" i="17"/>
  <c r="E84" i="16"/>
  <c r="D85" i="16"/>
  <c r="E92" i="15"/>
  <c r="D93" i="15"/>
  <c r="E81" i="14"/>
  <c r="D82" i="14"/>
  <c r="D92" i="13"/>
  <c r="E91" i="13"/>
  <c r="E81" i="12"/>
  <c r="D82" i="12"/>
  <c r="G90" i="11"/>
  <c r="H89" i="11"/>
  <c r="D79" i="10"/>
  <c r="E78" i="10"/>
  <c r="E86" i="9"/>
  <c r="D87" i="9"/>
  <c r="D73" i="5"/>
  <c r="E72" i="5"/>
  <c r="E73" i="4"/>
  <c r="D74" i="4"/>
  <c r="D72" i="2"/>
  <c r="E90" i="22" l="1"/>
  <c r="D91" i="22"/>
  <c r="J89" i="18"/>
  <c r="K88" i="18"/>
  <c r="Q87" i="18"/>
  <c r="P88" i="18"/>
  <c r="V87" i="18"/>
  <c r="W86" i="18"/>
  <c r="D90" i="18"/>
  <c r="E89" i="18"/>
  <c r="AB87" i="18"/>
  <c r="AC86" i="18"/>
  <c r="D95" i="17"/>
  <c r="E94" i="17"/>
  <c r="E85" i="16"/>
  <c r="D86" i="16"/>
  <c r="D94" i="15"/>
  <c r="E93" i="15"/>
  <c r="D83" i="14"/>
  <c r="E82" i="14"/>
  <c r="E92" i="13"/>
  <c r="D93" i="13"/>
  <c r="E82" i="12"/>
  <c r="D83" i="12"/>
  <c r="G91" i="11"/>
  <c r="H90" i="11"/>
  <c r="E79" i="10"/>
  <c r="D80" i="10"/>
  <c r="E87" i="9"/>
  <c r="D88" i="9"/>
  <c r="D74" i="5"/>
  <c r="E73" i="5"/>
  <c r="D75" i="4"/>
  <c r="E74" i="4"/>
  <c r="D73" i="2"/>
  <c r="E91" i="22" l="1"/>
  <c r="D92" i="22"/>
  <c r="K89" i="18"/>
  <c r="J90" i="18"/>
  <c r="Q88" i="18"/>
  <c r="P89" i="18"/>
  <c r="W87" i="18"/>
  <c r="V88" i="18"/>
  <c r="D91" i="18"/>
  <c r="E90" i="18"/>
  <c r="AB88" i="18"/>
  <c r="AC87" i="18"/>
  <c r="D96" i="17"/>
  <c r="E95" i="17"/>
  <c r="E86" i="16"/>
  <c r="D87" i="16"/>
  <c r="D95" i="15"/>
  <c r="E94" i="15"/>
  <c r="D84" i="14"/>
  <c r="E83" i="14"/>
  <c r="E93" i="13"/>
  <c r="D94" i="13"/>
  <c r="D84" i="12"/>
  <c r="E83" i="12"/>
  <c r="H91" i="11"/>
  <c r="G92" i="11"/>
  <c r="E80" i="10"/>
  <c r="D81" i="10"/>
  <c r="D89" i="9"/>
  <c r="E88" i="9"/>
  <c r="E74" i="5"/>
  <c r="D75" i="5"/>
  <c r="D76" i="4"/>
  <c r="E75" i="4"/>
  <c r="D74" i="2"/>
  <c r="D93" i="22" l="1"/>
  <c r="E92" i="22"/>
  <c r="K90" i="18"/>
  <c r="J91" i="18"/>
  <c r="Q89" i="18"/>
  <c r="P90" i="18"/>
  <c r="W88" i="18"/>
  <c r="V89" i="18"/>
  <c r="E91" i="18"/>
  <c r="D92" i="18"/>
  <c r="AC88" i="18"/>
  <c r="AB89" i="18"/>
  <c r="E96" i="17"/>
  <c r="D97" i="17"/>
  <c r="D88" i="16"/>
  <c r="E87" i="16"/>
  <c r="E95" i="15"/>
  <c r="D96" i="15"/>
  <c r="E84" i="14"/>
  <c r="D85" i="14"/>
  <c r="D95" i="13"/>
  <c r="E94" i="13"/>
  <c r="D85" i="12"/>
  <c r="E84" i="12"/>
  <c r="H92" i="11"/>
  <c r="G93" i="11"/>
  <c r="D82" i="10"/>
  <c r="E81" i="10"/>
  <c r="D90" i="9"/>
  <c r="E89" i="9"/>
  <c r="D76" i="5"/>
  <c r="E75" i="5"/>
  <c r="E76" i="4"/>
  <c r="D77" i="4"/>
  <c r="D75" i="2"/>
  <c r="D94" i="22" l="1"/>
  <c r="E93" i="22"/>
  <c r="J92" i="18"/>
  <c r="K91" i="18"/>
  <c r="P91" i="18"/>
  <c r="Q90" i="18"/>
  <c r="V90" i="18"/>
  <c r="W89" i="18"/>
  <c r="E92" i="18"/>
  <c r="D93" i="18"/>
  <c r="AC89" i="18"/>
  <c r="AB90" i="18"/>
  <c r="D98" i="17"/>
  <c r="E97" i="17"/>
  <c r="D89" i="16"/>
  <c r="E88" i="16"/>
  <c r="E96" i="15"/>
  <c r="D97" i="15"/>
  <c r="E85" i="14"/>
  <c r="D86" i="14"/>
  <c r="D96" i="13"/>
  <c r="E95" i="13"/>
  <c r="E85" i="12"/>
  <c r="D86" i="12"/>
  <c r="G94" i="11"/>
  <c r="H93" i="11"/>
  <c r="D83" i="10"/>
  <c r="E82" i="10"/>
  <c r="D91" i="9"/>
  <c r="E90" i="9"/>
  <c r="D77" i="5"/>
  <c r="E76" i="5"/>
  <c r="D78" i="4"/>
  <c r="E77" i="4"/>
  <c r="D76" i="2"/>
  <c r="E94" i="22" l="1"/>
  <c r="D95" i="22"/>
  <c r="J93" i="18"/>
  <c r="K92" i="18"/>
  <c r="P92" i="18"/>
  <c r="Q91" i="18"/>
  <c r="W90" i="18"/>
  <c r="V91" i="18"/>
  <c r="D94" i="18"/>
  <c r="E93" i="18"/>
  <c r="AB91" i="18"/>
  <c r="AC90" i="18"/>
  <c r="D99" i="17"/>
  <c r="E98" i="17"/>
  <c r="E89" i="16"/>
  <c r="D90" i="16"/>
  <c r="E97" i="15"/>
  <c r="D98" i="15"/>
  <c r="E86" i="14"/>
  <c r="D87" i="14"/>
  <c r="E96" i="13"/>
  <c r="D97" i="13"/>
  <c r="E86" i="12"/>
  <c r="D87" i="12"/>
  <c r="G95" i="11"/>
  <c r="H94" i="11"/>
  <c r="E83" i="10"/>
  <c r="D84" i="10"/>
  <c r="E91" i="9"/>
  <c r="D92" i="9"/>
  <c r="E77" i="5"/>
  <c r="D78" i="5"/>
  <c r="D79" i="4"/>
  <c r="E78" i="4"/>
  <c r="D77" i="2"/>
  <c r="E95" i="22" l="1"/>
  <c r="D96" i="22"/>
  <c r="K93" i="18"/>
  <c r="J94" i="18"/>
  <c r="Q92" i="18"/>
  <c r="P93" i="18"/>
  <c r="W91" i="18"/>
  <c r="V92" i="18"/>
  <c r="E94" i="18"/>
  <c r="D95" i="18"/>
  <c r="AC91" i="18"/>
  <c r="AB92" i="18"/>
  <c r="E99" i="17"/>
  <c r="D100" i="17"/>
  <c r="E90" i="16"/>
  <c r="D91" i="16"/>
  <c r="D99" i="15"/>
  <c r="E98" i="15"/>
  <c r="D88" i="14"/>
  <c r="E87" i="14"/>
  <c r="E97" i="13"/>
  <c r="D98" i="13"/>
  <c r="D88" i="12"/>
  <c r="E87" i="12"/>
  <c r="H95" i="11"/>
  <c r="G96" i="11"/>
  <c r="E84" i="10"/>
  <c r="D85" i="10"/>
  <c r="E92" i="9"/>
  <c r="D93" i="9"/>
  <c r="E78" i="5"/>
  <c r="D79" i="5"/>
  <c r="E79" i="4"/>
  <c r="D80" i="4"/>
  <c r="D78" i="2"/>
  <c r="D97" i="22" l="1"/>
  <c r="E96" i="22"/>
  <c r="K94" i="18"/>
  <c r="J95" i="18"/>
  <c r="P94" i="18"/>
  <c r="Q93" i="18"/>
  <c r="V93" i="18"/>
  <c r="W92" i="18"/>
  <c r="E95" i="18"/>
  <c r="D96" i="18"/>
  <c r="AC92" i="18"/>
  <c r="AB93" i="18"/>
  <c r="E100" i="17"/>
  <c r="D101" i="17"/>
  <c r="D92" i="16"/>
  <c r="E91" i="16"/>
  <c r="E99" i="15"/>
  <c r="D100" i="15"/>
  <c r="E88" i="14"/>
  <c r="D89" i="14"/>
  <c r="D99" i="13"/>
  <c r="E98" i="13"/>
  <c r="D89" i="12"/>
  <c r="E88" i="12"/>
  <c r="H96" i="11"/>
  <c r="G97" i="11"/>
  <c r="D86" i="10"/>
  <c r="E85" i="10"/>
  <c r="D94" i="9"/>
  <c r="E93" i="9"/>
  <c r="E79" i="5"/>
  <c r="D80" i="5"/>
  <c r="E80" i="4"/>
  <c r="D81" i="4"/>
  <c r="D79" i="2"/>
  <c r="D98" i="22" l="1"/>
  <c r="E97" i="22"/>
  <c r="J96" i="18"/>
  <c r="K95" i="18"/>
  <c r="P95" i="18"/>
  <c r="Q94" i="18"/>
  <c r="V94" i="18"/>
  <c r="W93" i="18"/>
  <c r="D97" i="18"/>
  <c r="E96" i="18"/>
  <c r="AB94" i="18"/>
  <c r="AC93" i="18"/>
  <c r="E101" i="17"/>
  <c r="D102" i="17"/>
  <c r="E92" i="16"/>
  <c r="D93" i="16"/>
  <c r="E100" i="15"/>
  <c r="D101" i="15"/>
  <c r="E89" i="14"/>
  <c r="D90" i="14"/>
  <c r="D100" i="13"/>
  <c r="E99" i="13"/>
  <c r="E89" i="12"/>
  <c r="D90" i="12"/>
  <c r="G98" i="11"/>
  <c r="H97" i="11"/>
  <c r="D87" i="10"/>
  <c r="E86" i="10"/>
  <c r="E94" i="9"/>
  <c r="D95" i="9"/>
  <c r="D81" i="5"/>
  <c r="E80" i="5"/>
  <c r="E81" i="4"/>
  <c r="D82" i="4"/>
  <c r="D80" i="2"/>
  <c r="E98" i="22" l="1"/>
  <c r="D99" i="22"/>
  <c r="J97" i="18"/>
  <c r="K96" i="18"/>
  <c r="Q95" i="18"/>
  <c r="P96" i="18"/>
  <c r="V95" i="18"/>
  <c r="W94" i="18"/>
  <c r="D98" i="18"/>
  <c r="E97" i="18"/>
  <c r="AB95" i="18"/>
  <c r="AC94" i="18"/>
  <c r="D103" i="17"/>
  <c r="E102" i="17"/>
  <c r="E93" i="16"/>
  <c r="D94" i="16"/>
  <c r="D102" i="15"/>
  <c r="E101" i="15"/>
  <c r="D91" i="14"/>
  <c r="E90" i="14"/>
  <c r="E100" i="13"/>
  <c r="D101" i="13"/>
  <c r="E90" i="12"/>
  <c r="D91" i="12"/>
  <c r="G99" i="11"/>
  <c r="H98" i="11"/>
  <c r="E87" i="10"/>
  <c r="D88" i="10"/>
  <c r="E95" i="9"/>
  <c r="D96" i="9"/>
  <c r="D82" i="5"/>
  <c r="E81" i="5"/>
  <c r="D83" i="4"/>
  <c r="E82" i="4"/>
  <c r="D81" i="2"/>
  <c r="E99" i="22" l="1"/>
  <c r="D100" i="22"/>
  <c r="K97" i="18"/>
  <c r="J98" i="18"/>
  <c r="Q96" i="18"/>
  <c r="P97" i="18"/>
  <c r="W95" i="18"/>
  <c r="V96" i="18"/>
  <c r="D99" i="18"/>
  <c r="E98" i="18"/>
  <c r="AB96" i="18"/>
  <c r="AC95" i="18"/>
  <c r="D104" i="17"/>
  <c r="E103" i="17"/>
  <c r="E94" i="16"/>
  <c r="D95" i="16"/>
  <c r="D103" i="15"/>
  <c r="E102" i="15"/>
  <c r="D92" i="14"/>
  <c r="E91" i="14"/>
  <c r="E101" i="13"/>
  <c r="D102" i="13"/>
  <c r="E91" i="12"/>
  <c r="D92" i="12"/>
  <c r="H99" i="11"/>
  <c r="G100" i="11"/>
  <c r="E88" i="10"/>
  <c r="D89" i="10"/>
  <c r="D97" i="9"/>
  <c r="E96" i="9"/>
  <c r="E82" i="5"/>
  <c r="D83" i="5"/>
  <c r="D84" i="4"/>
  <c r="E83" i="4"/>
  <c r="D82" i="2"/>
  <c r="D101" i="22" l="1"/>
  <c r="E100" i="22"/>
  <c r="K98" i="18"/>
  <c r="J99" i="18"/>
  <c r="Q97" i="18"/>
  <c r="P98" i="18"/>
  <c r="W96" i="18"/>
  <c r="V97" i="18"/>
  <c r="E99" i="18"/>
  <c r="D100" i="18"/>
  <c r="AC96" i="18"/>
  <c r="AB97" i="18"/>
  <c r="E104" i="17"/>
  <c r="D105" i="17"/>
  <c r="D96" i="16"/>
  <c r="E95" i="16"/>
  <c r="D104" i="15"/>
  <c r="E103" i="15"/>
  <c r="D93" i="14"/>
  <c r="E92" i="14"/>
  <c r="D103" i="13"/>
  <c r="E102" i="13"/>
  <c r="D93" i="12"/>
  <c r="E92" i="12"/>
  <c r="H100" i="11"/>
  <c r="G101" i="11"/>
  <c r="D90" i="10"/>
  <c r="E89" i="10"/>
  <c r="D98" i="9"/>
  <c r="E97" i="9"/>
  <c r="D84" i="5"/>
  <c r="E83" i="5"/>
  <c r="E84" i="4"/>
  <c r="D85" i="4"/>
  <c r="D83" i="2"/>
  <c r="D102" i="22" l="1"/>
  <c r="E101" i="22"/>
  <c r="J100" i="18"/>
  <c r="K99" i="18"/>
  <c r="P99" i="18"/>
  <c r="Q98" i="18"/>
  <c r="V98" i="18"/>
  <c r="W97" i="18"/>
  <c r="E100" i="18"/>
  <c r="D101" i="18"/>
  <c r="AC97" i="18"/>
  <c r="AB98" i="18"/>
  <c r="D106" i="17"/>
  <c r="E105" i="17"/>
  <c r="E96" i="16"/>
  <c r="D97" i="16"/>
  <c r="E104" i="15"/>
  <c r="D105" i="15"/>
  <c r="E93" i="14"/>
  <c r="D94" i="14"/>
  <c r="D104" i="13"/>
  <c r="E103" i="13"/>
  <c r="D94" i="12"/>
  <c r="E93" i="12"/>
  <c r="G102" i="11"/>
  <c r="H101" i="11"/>
  <c r="D91" i="10"/>
  <c r="E90" i="10"/>
  <c r="D99" i="9"/>
  <c r="E98" i="9"/>
  <c r="D85" i="5"/>
  <c r="E84" i="5"/>
  <c r="D86" i="4"/>
  <c r="E85" i="4"/>
  <c r="D84" i="2"/>
  <c r="E102" i="22" l="1"/>
  <c r="D103" i="22"/>
  <c r="J101" i="18"/>
  <c r="K100" i="18"/>
  <c r="P100" i="18"/>
  <c r="Q99" i="18"/>
  <c r="W98" i="18"/>
  <c r="V99" i="18"/>
  <c r="D102" i="18"/>
  <c r="E101" i="18"/>
  <c r="AB99" i="18"/>
  <c r="AC98" i="18"/>
  <c r="D107" i="17"/>
  <c r="E106" i="17"/>
  <c r="E97" i="16"/>
  <c r="D98" i="16"/>
  <c r="E105" i="15"/>
  <c r="D106" i="15"/>
  <c r="E94" i="14"/>
  <c r="D95" i="14"/>
  <c r="E104" i="13"/>
  <c r="D105" i="13"/>
  <c r="E94" i="12"/>
  <c r="D95" i="12"/>
  <c r="G103" i="11"/>
  <c r="H102" i="11"/>
  <c r="E91" i="10"/>
  <c r="D92" i="10"/>
  <c r="E99" i="9"/>
  <c r="D100" i="9"/>
  <c r="E85" i="5"/>
  <c r="D86" i="5"/>
  <c r="D87" i="4"/>
  <c r="E86" i="4"/>
  <c r="D85" i="2"/>
  <c r="E103" i="22" l="1"/>
  <c r="D104" i="22"/>
  <c r="K101" i="18"/>
  <c r="J102" i="18"/>
  <c r="Q100" i="18"/>
  <c r="P101" i="18"/>
  <c r="W99" i="18"/>
  <c r="V100" i="18"/>
  <c r="E102" i="18"/>
  <c r="D103" i="18"/>
  <c r="AC99" i="18"/>
  <c r="AB100" i="18"/>
  <c r="E107" i="17"/>
  <c r="D108" i="17"/>
  <c r="E98" i="16"/>
  <c r="D99" i="16"/>
  <c r="D107" i="15"/>
  <c r="E106" i="15"/>
  <c r="D96" i="14"/>
  <c r="E95" i="14"/>
  <c r="E105" i="13"/>
  <c r="D106" i="13"/>
  <c r="E95" i="12"/>
  <c r="D96" i="12"/>
  <c r="H103" i="11"/>
  <c r="G104" i="11"/>
  <c r="E92" i="10"/>
  <c r="D93" i="10"/>
  <c r="E100" i="9"/>
  <c r="D101" i="9"/>
  <c r="E86" i="5"/>
  <c r="D87" i="5"/>
  <c r="E87" i="4"/>
  <c r="D88" i="4"/>
  <c r="D86" i="2"/>
  <c r="D105" i="22" l="1"/>
  <c r="E104" i="22"/>
  <c r="K102" i="18"/>
  <c r="J103" i="18"/>
  <c r="P102" i="18"/>
  <c r="Q101" i="18"/>
  <c r="V101" i="18"/>
  <c r="W100" i="18"/>
  <c r="E103" i="18"/>
  <c r="D104" i="18"/>
  <c r="AC100" i="18"/>
  <c r="AB101" i="18"/>
  <c r="E108" i="17"/>
  <c r="D109" i="17"/>
  <c r="D100" i="16"/>
  <c r="E99" i="16"/>
  <c r="D108" i="15"/>
  <c r="E107" i="15"/>
  <c r="D97" i="14"/>
  <c r="E96" i="14"/>
  <c r="D107" i="13"/>
  <c r="E106" i="13"/>
  <c r="D97" i="12"/>
  <c r="E96" i="12"/>
  <c r="H104" i="11"/>
  <c r="G105" i="11"/>
  <c r="D94" i="10"/>
  <c r="E93" i="10"/>
  <c r="D102" i="9"/>
  <c r="E101" i="9"/>
  <c r="E87" i="5"/>
  <c r="D88" i="5"/>
  <c r="E88" i="4"/>
  <c r="D89" i="4"/>
  <c r="D87" i="2"/>
  <c r="D106" i="22" l="1"/>
  <c r="E105" i="22"/>
  <c r="J104" i="18"/>
  <c r="K103" i="18"/>
  <c r="P103" i="18"/>
  <c r="Q102" i="18"/>
  <c r="V102" i="18"/>
  <c r="W101" i="18"/>
  <c r="D105" i="18"/>
  <c r="E104" i="18"/>
  <c r="AB102" i="18"/>
  <c r="AC101" i="18"/>
  <c r="E109" i="17"/>
  <c r="D110" i="17"/>
  <c r="D101" i="16"/>
  <c r="E100" i="16"/>
  <c r="E108" i="15"/>
  <c r="D109" i="15"/>
  <c r="E97" i="14"/>
  <c r="D98" i="14"/>
  <c r="D108" i="13"/>
  <c r="E107" i="13"/>
  <c r="E97" i="12"/>
  <c r="D98" i="12"/>
  <c r="G106" i="11"/>
  <c r="H105" i="11"/>
  <c r="D95" i="10"/>
  <c r="E94" i="10"/>
  <c r="E102" i="9"/>
  <c r="D103" i="9"/>
  <c r="D89" i="5"/>
  <c r="E88" i="5"/>
  <c r="E89" i="4"/>
  <c r="D90" i="4"/>
  <c r="D88" i="2"/>
  <c r="E106" i="22" l="1"/>
  <c r="D107" i="22"/>
  <c r="J105" i="18"/>
  <c r="K104" i="18"/>
  <c r="Q103" i="18"/>
  <c r="P104" i="18"/>
  <c r="V103" i="18"/>
  <c r="W102" i="18"/>
  <c r="D106" i="18"/>
  <c r="E105" i="18"/>
  <c r="AB103" i="18"/>
  <c r="AC102" i="18"/>
  <c r="D111" i="17"/>
  <c r="E110" i="17"/>
  <c r="E101" i="16"/>
  <c r="D102" i="16"/>
  <c r="D110" i="15"/>
  <c r="E109" i="15"/>
  <c r="D99" i="14"/>
  <c r="E98" i="14"/>
  <c r="E108" i="13"/>
  <c r="D109" i="13"/>
  <c r="E98" i="12"/>
  <c r="D99" i="12"/>
  <c r="G107" i="11"/>
  <c r="H106" i="11"/>
  <c r="E95" i="10"/>
  <c r="D96" i="10"/>
  <c r="E103" i="9"/>
  <c r="D104" i="9"/>
  <c r="D90" i="5"/>
  <c r="E89" i="5"/>
  <c r="D91" i="4"/>
  <c r="E90" i="4"/>
  <c r="D89" i="2"/>
  <c r="E107" i="22" l="1"/>
  <c r="D108" i="22"/>
  <c r="K105" i="18"/>
  <c r="J106" i="18"/>
  <c r="Q104" i="18"/>
  <c r="P105" i="18"/>
  <c r="W103" i="18"/>
  <c r="V104" i="18"/>
  <c r="D107" i="18"/>
  <c r="E106" i="18"/>
  <c r="AB104" i="18"/>
  <c r="AC103" i="18"/>
  <c r="D112" i="17"/>
  <c r="E111" i="17"/>
  <c r="E102" i="16"/>
  <c r="D103" i="16"/>
  <c r="D111" i="15"/>
  <c r="E110" i="15"/>
  <c r="D100" i="14"/>
  <c r="E99" i="14"/>
  <c r="E109" i="13"/>
  <c r="D110" i="13"/>
  <c r="D100" i="12"/>
  <c r="E99" i="12"/>
  <c r="H107" i="11"/>
  <c r="G108" i="11"/>
  <c r="E96" i="10"/>
  <c r="D97" i="10"/>
  <c r="D105" i="9"/>
  <c r="E104" i="9"/>
  <c r="E90" i="5"/>
  <c r="D91" i="5"/>
  <c r="D92" i="4"/>
  <c r="E91" i="4"/>
  <c r="D90" i="2"/>
  <c r="D109" i="22" l="1"/>
  <c r="E108" i="22"/>
  <c r="K106" i="18"/>
  <c r="J107" i="18"/>
  <c r="Q105" i="18"/>
  <c r="P106" i="18"/>
  <c r="W104" i="18"/>
  <c r="V105" i="18"/>
  <c r="E107" i="18"/>
  <c r="D108" i="18"/>
  <c r="AC104" i="18"/>
  <c r="AB105" i="18"/>
  <c r="E112" i="17"/>
  <c r="D113" i="17"/>
  <c r="D104" i="16"/>
  <c r="E103" i="16"/>
  <c r="E111" i="15"/>
  <c r="D112" i="15"/>
  <c r="E100" i="14"/>
  <c r="D101" i="14"/>
  <c r="D111" i="13"/>
  <c r="E110" i="13"/>
  <c r="D101" i="12"/>
  <c r="E100" i="12"/>
  <c r="H108" i="11"/>
  <c r="G109" i="11"/>
  <c r="D98" i="10"/>
  <c r="E97" i="10"/>
  <c r="D106" i="9"/>
  <c r="E105" i="9"/>
  <c r="D92" i="5"/>
  <c r="E91" i="5"/>
  <c r="E92" i="4"/>
  <c r="D93" i="4"/>
  <c r="D91" i="2"/>
  <c r="D110" i="22" l="1"/>
  <c r="E109" i="22"/>
  <c r="J108" i="18"/>
  <c r="K107" i="18"/>
  <c r="P107" i="18"/>
  <c r="Q106" i="18"/>
  <c r="V106" i="18"/>
  <c r="W105" i="18"/>
  <c r="E108" i="18"/>
  <c r="D109" i="18"/>
  <c r="AC105" i="18"/>
  <c r="AB106" i="18"/>
  <c r="D114" i="17"/>
  <c r="E113" i="17"/>
  <c r="D105" i="16"/>
  <c r="E104" i="16"/>
  <c r="E112" i="15"/>
  <c r="D113" i="15"/>
  <c r="E101" i="14"/>
  <c r="D102" i="14"/>
  <c r="D112" i="13"/>
  <c r="E111" i="13"/>
  <c r="E101" i="12"/>
  <c r="D102" i="12"/>
  <c r="G110" i="11"/>
  <c r="H109" i="11"/>
  <c r="D99" i="10"/>
  <c r="E98" i="10"/>
  <c r="D107" i="9"/>
  <c r="E106" i="9"/>
  <c r="D93" i="5"/>
  <c r="E92" i="5"/>
  <c r="D94" i="4"/>
  <c r="E93" i="4"/>
  <c r="D92" i="2"/>
  <c r="E110" i="22" l="1"/>
  <c r="D111" i="22"/>
  <c r="J109" i="18"/>
  <c r="K108" i="18"/>
  <c r="P108" i="18"/>
  <c r="Q107" i="18"/>
  <c r="W106" i="18"/>
  <c r="V107" i="18"/>
  <c r="D110" i="18"/>
  <c r="E109" i="18"/>
  <c r="AB107" i="18"/>
  <c r="AC106" i="18"/>
  <c r="D115" i="17"/>
  <c r="E114" i="17"/>
  <c r="E105" i="16"/>
  <c r="D106" i="16"/>
  <c r="E113" i="15"/>
  <c r="D114" i="15"/>
  <c r="E102" i="14"/>
  <c r="D103" i="14"/>
  <c r="E112" i="13"/>
  <c r="D113" i="13"/>
  <c r="D103" i="12"/>
  <c r="E102" i="12"/>
  <c r="G111" i="11"/>
  <c r="H110" i="11"/>
  <c r="E99" i="10"/>
  <c r="D100" i="10"/>
  <c r="E107" i="9"/>
  <c r="D108" i="9"/>
  <c r="E93" i="5"/>
  <c r="D94" i="5"/>
  <c r="D95" i="4"/>
  <c r="E94" i="4"/>
  <c r="D93" i="2"/>
  <c r="E111" i="22" l="1"/>
  <c r="D112" i="22"/>
  <c r="K109" i="18"/>
  <c r="J110" i="18"/>
  <c r="Q108" i="18"/>
  <c r="P109" i="18"/>
  <c r="W107" i="18"/>
  <c r="V108" i="18"/>
  <c r="E110" i="18"/>
  <c r="D111" i="18"/>
  <c r="AC107" i="18"/>
  <c r="AB108" i="18"/>
  <c r="E115" i="17"/>
  <c r="D116" i="17"/>
  <c r="E106" i="16"/>
  <c r="D107" i="16"/>
  <c r="D115" i="15"/>
  <c r="E114" i="15"/>
  <c r="D104" i="14"/>
  <c r="E103" i="14"/>
  <c r="E113" i="13"/>
  <c r="D114" i="13"/>
  <c r="D104" i="12"/>
  <c r="E103" i="12"/>
  <c r="H111" i="11"/>
  <c r="G112" i="11"/>
  <c r="E100" i="10"/>
  <c r="D101" i="10"/>
  <c r="E108" i="9"/>
  <c r="D109" i="9"/>
  <c r="E94" i="5"/>
  <c r="D95" i="5"/>
  <c r="E95" i="4"/>
  <c r="D96" i="4"/>
  <c r="D94" i="2"/>
  <c r="D113" i="22" l="1"/>
  <c r="E112" i="22"/>
  <c r="K110" i="18"/>
  <c r="J111" i="18"/>
  <c r="P110" i="18"/>
  <c r="Q109" i="18"/>
  <c r="V109" i="18"/>
  <c r="W108" i="18"/>
  <c r="E111" i="18"/>
  <c r="D112" i="18"/>
  <c r="AC108" i="18"/>
  <c r="AB109" i="18"/>
  <c r="E116" i="17"/>
  <c r="D117" i="17"/>
  <c r="D108" i="16"/>
  <c r="E107" i="16"/>
  <c r="E115" i="15"/>
  <c r="D116" i="15"/>
  <c r="D105" i="14"/>
  <c r="E104" i="14"/>
  <c r="D115" i="13"/>
  <c r="E114" i="13"/>
  <c r="E104" i="12"/>
  <c r="D105" i="12"/>
  <c r="H112" i="11"/>
  <c r="G113" i="11"/>
  <c r="D102" i="10"/>
  <c r="E101" i="10"/>
  <c r="D110" i="9"/>
  <c r="E109" i="9"/>
  <c r="E95" i="5"/>
  <c r="D96" i="5"/>
  <c r="E96" i="4"/>
  <c r="D97" i="4"/>
  <c r="D95" i="2"/>
  <c r="D114" i="22" l="1"/>
  <c r="E113" i="22"/>
  <c r="J112" i="18"/>
  <c r="K111" i="18"/>
  <c r="P111" i="18"/>
  <c r="Q110" i="18"/>
  <c r="V110" i="18"/>
  <c r="W109" i="18"/>
  <c r="D113" i="18"/>
  <c r="E112" i="18"/>
  <c r="AB110" i="18"/>
  <c r="AC109" i="18"/>
  <c r="E117" i="17"/>
  <c r="D118" i="17"/>
  <c r="D109" i="16"/>
  <c r="E108" i="16"/>
  <c r="E116" i="15"/>
  <c r="D117" i="15"/>
  <c r="E105" i="14"/>
  <c r="D106" i="14"/>
  <c r="D116" i="13"/>
  <c r="E115" i="13"/>
  <c r="E105" i="12"/>
  <c r="D106" i="12"/>
  <c r="G114" i="11"/>
  <c r="H113" i="11"/>
  <c r="D103" i="10"/>
  <c r="E102" i="10"/>
  <c r="E110" i="9"/>
  <c r="D111" i="9"/>
  <c r="D97" i="5"/>
  <c r="E96" i="5"/>
  <c r="E97" i="4"/>
  <c r="D98" i="4"/>
  <c r="D96" i="2"/>
  <c r="E114" i="22" l="1"/>
  <c r="D115" i="22"/>
  <c r="J113" i="18"/>
  <c r="K112" i="18"/>
  <c r="Q111" i="18"/>
  <c r="P112" i="18"/>
  <c r="V111" i="18"/>
  <c r="W110" i="18"/>
  <c r="D114" i="18"/>
  <c r="E113" i="18"/>
  <c r="AB111" i="18"/>
  <c r="AC110" i="18"/>
  <c r="D119" i="17"/>
  <c r="E118" i="17"/>
  <c r="E109" i="16"/>
  <c r="D110" i="16"/>
  <c r="D118" i="15"/>
  <c r="E117" i="15"/>
  <c r="D107" i="14"/>
  <c r="E106" i="14"/>
  <c r="E116" i="13"/>
  <c r="D117" i="13"/>
  <c r="D107" i="12"/>
  <c r="E106" i="12"/>
  <c r="G115" i="11"/>
  <c r="H114" i="11"/>
  <c r="E103" i="10"/>
  <c r="D104" i="10"/>
  <c r="E111" i="9"/>
  <c r="D112" i="9"/>
  <c r="D98" i="5"/>
  <c r="E97" i="5"/>
  <c r="D99" i="4"/>
  <c r="E98" i="4"/>
  <c r="D97" i="2"/>
  <c r="E115" i="22" l="1"/>
  <c r="D116" i="22"/>
  <c r="K113" i="18"/>
  <c r="J114" i="18"/>
  <c r="Q112" i="18"/>
  <c r="P113" i="18"/>
  <c r="W111" i="18"/>
  <c r="V112" i="18"/>
  <c r="D115" i="18"/>
  <c r="E114" i="18"/>
  <c r="AB112" i="18"/>
  <c r="AC111" i="18"/>
  <c r="D120" i="17"/>
  <c r="E119" i="17"/>
  <c r="E110" i="16"/>
  <c r="D111" i="16"/>
  <c r="D119" i="15"/>
  <c r="E118" i="15"/>
  <c r="D108" i="14"/>
  <c r="E107" i="14"/>
  <c r="E117" i="13"/>
  <c r="D118" i="13"/>
  <c r="D108" i="12"/>
  <c r="E107" i="12"/>
  <c r="H115" i="11"/>
  <c r="G116" i="11"/>
  <c r="E104" i="10"/>
  <c r="D105" i="10"/>
  <c r="D113" i="9"/>
  <c r="E112" i="9"/>
  <c r="E98" i="5"/>
  <c r="D99" i="5"/>
  <c r="D100" i="4"/>
  <c r="E99" i="4"/>
  <c r="D98" i="2"/>
  <c r="D117" i="22" l="1"/>
  <c r="E116" i="22"/>
  <c r="K114" i="18"/>
  <c r="J115" i="18"/>
  <c r="Q113" i="18"/>
  <c r="P114" i="18"/>
  <c r="W112" i="18"/>
  <c r="V113" i="18"/>
  <c r="E115" i="18"/>
  <c r="D116" i="18"/>
  <c r="AC112" i="18"/>
  <c r="AB113" i="18"/>
  <c r="E120" i="17"/>
  <c r="D121" i="17"/>
  <c r="D112" i="16"/>
  <c r="E111" i="16"/>
  <c r="D120" i="15"/>
  <c r="E119" i="15"/>
  <c r="D109" i="14"/>
  <c r="E108" i="14"/>
  <c r="D119" i="13"/>
  <c r="E118" i="13"/>
  <c r="E108" i="12"/>
  <c r="D109" i="12"/>
  <c r="H116" i="11"/>
  <c r="G117" i="11"/>
  <c r="D106" i="10"/>
  <c r="E105" i="10"/>
  <c r="D114" i="9"/>
  <c r="E113" i="9"/>
  <c r="D100" i="5"/>
  <c r="E99" i="5"/>
  <c r="E100" i="4"/>
  <c r="D101" i="4"/>
  <c r="D99" i="2"/>
  <c r="E117" i="22" l="1"/>
  <c r="D118" i="22"/>
  <c r="J116" i="18"/>
  <c r="K115" i="18"/>
  <c r="P115" i="18"/>
  <c r="Q114" i="18"/>
  <c r="V114" i="18"/>
  <c r="W113" i="18"/>
  <c r="E116" i="18"/>
  <c r="D117" i="18"/>
  <c r="AC113" i="18"/>
  <c r="AB114" i="18"/>
  <c r="D122" i="17"/>
  <c r="E121" i="17"/>
  <c r="D113" i="16"/>
  <c r="E112" i="16"/>
  <c r="E120" i="15"/>
  <c r="D121" i="15"/>
  <c r="E109" i="14"/>
  <c r="D110" i="14"/>
  <c r="D120" i="13"/>
  <c r="E119" i="13"/>
  <c r="E109" i="12"/>
  <c r="D110" i="12"/>
  <c r="G118" i="11"/>
  <c r="H117" i="11"/>
  <c r="D107" i="10"/>
  <c r="E106" i="10"/>
  <c r="D115" i="9"/>
  <c r="E114" i="9"/>
  <c r="D101" i="5"/>
  <c r="E100" i="5"/>
  <c r="D102" i="4"/>
  <c r="E101" i="4"/>
  <c r="D100" i="2"/>
  <c r="E118" i="22" l="1"/>
  <c r="D119" i="22"/>
  <c r="J117" i="18"/>
  <c r="K116" i="18"/>
  <c r="P116" i="18"/>
  <c r="Q115" i="18"/>
  <c r="W114" i="18"/>
  <c r="V115" i="18"/>
  <c r="D118" i="18"/>
  <c r="E117" i="18"/>
  <c r="AB115" i="18"/>
  <c r="AC114" i="18"/>
  <c r="D123" i="17"/>
  <c r="E122" i="17"/>
  <c r="E113" i="16"/>
  <c r="D114" i="16"/>
  <c r="E121" i="15"/>
  <c r="D122" i="15"/>
  <c r="E110" i="14"/>
  <c r="D111" i="14"/>
  <c r="E120" i="13"/>
  <c r="D121" i="13"/>
  <c r="D111" i="12"/>
  <c r="E110" i="12"/>
  <c r="G119" i="11"/>
  <c r="H118" i="11"/>
  <c r="E107" i="10"/>
  <c r="D108" i="10"/>
  <c r="E115" i="9"/>
  <c r="D116" i="9"/>
  <c r="E101" i="5"/>
  <c r="D102" i="5"/>
  <c r="D103" i="4"/>
  <c r="E102" i="4"/>
  <c r="D101" i="2"/>
  <c r="D120" i="22" l="1"/>
  <c r="E119" i="22"/>
  <c r="K117" i="18"/>
  <c r="J118" i="18"/>
  <c r="Q116" i="18"/>
  <c r="P117" i="18"/>
  <c r="W115" i="18"/>
  <c r="V116" i="18"/>
  <c r="E118" i="18"/>
  <c r="D119" i="18"/>
  <c r="AC115" i="18"/>
  <c r="AB116" i="18"/>
  <c r="E123" i="17"/>
  <c r="D124" i="17"/>
  <c r="E114" i="16"/>
  <c r="D115" i="16"/>
  <c r="D123" i="15"/>
  <c r="E122" i="15"/>
  <c r="D112" i="14"/>
  <c r="E111" i="14"/>
  <c r="E121" i="13"/>
  <c r="D122" i="13"/>
  <c r="D112" i="12"/>
  <c r="E111" i="12"/>
  <c r="H119" i="11"/>
  <c r="G120" i="11"/>
  <c r="E108" i="10"/>
  <c r="D109" i="10"/>
  <c r="E116" i="9"/>
  <c r="D117" i="9"/>
  <c r="E102" i="5"/>
  <c r="D103" i="5"/>
  <c r="E103" i="4"/>
  <c r="D104" i="4"/>
  <c r="D102" i="2"/>
  <c r="E120" i="22" l="1"/>
  <c r="D121" i="22"/>
  <c r="K118" i="18"/>
  <c r="J119" i="18"/>
  <c r="P118" i="18"/>
  <c r="Q117" i="18"/>
  <c r="V117" i="18"/>
  <c r="W116" i="18"/>
  <c r="E119" i="18"/>
  <c r="D120" i="18"/>
  <c r="AC116" i="18"/>
  <c r="AB117" i="18"/>
  <c r="E124" i="17"/>
  <c r="D125" i="17"/>
  <c r="D116" i="16"/>
  <c r="E115" i="16"/>
  <c r="D124" i="15"/>
  <c r="E123" i="15"/>
  <c r="E112" i="14"/>
  <c r="D113" i="14"/>
  <c r="D123" i="13"/>
  <c r="E122" i="13"/>
  <c r="E112" i="12"/>
  <c r="D113" i="12"/>
  <c r="H120" i="11"/>
  <c r="G121" i="11"/>
  <c r="D110" i="10"/>
  <c r="E109" i="10"/>
  <c r="D118" i="9"/>
  <c r="E117" i="9"/>
  <c r="E103" i="5"/>
  <c r="D104" i="5"/>
  <c r="E104" i="4"/>
  <c r="D105" i="4"/>
  <c r="D103" i="2"/>
  <c r="E121" i="22" l="1"/>
  <c r="D122" i="22"/>
  <c r="J120" i="18"/>
  <c r="K119" i="18"/>
  <c r="P119" i="18"/>
  <c r="Q118" i="18"/>
  <c r="V118" i="18"/>
  <c r="W117" i="18"/>
  <c r="D121" i="18"/>
  <c r="E120" i="18"/>
  <c r="AB118" i="18"/>
  <c r="AC117" i="18"/>
  <c r="E125" i="17"/>
  <c r="D126" i="17"/>
  <c r="E116" i="16"/>
  <c r="D117" i="16"/>
  <c r="E124" i="15"/>
  <c r="D125" i="15"/>
  <c r="E113" i="14"/>
  <c r="D114" i="14"/>
  <c r="D124" i="13"/>
  <c r="E123" i="13"/>
  <c r="E113" i="12"/>
  <c r="D114" i="12"/>
  <c r="G122" i="11"/>
  <c r="H121" i="11"/>
  <c r="D111" i="10"/>
  <c r="E110" i="10"/>
  <c r="E118" i="9"/>
  <c r="D119" i="9"/>
  <c r="D105" i="5"/>
  <c r="E104" i="5"/>
  <c r="E105" i="4"/>
  <c r="D106" i="4"/>
  <c r="D104" i="2"/>
  <c r="D123" i="22" l="1"/>
  <c r="E122" i="22"/>
  <c r="J121" i="18"/>
  <c r="K120" i="18"/>
  <c r="Q119" i="18"/>
  <c r="P120" i="18"/>
  <c r="V119" i="18"/>
  <c r="W118" i="18"/>
  <c r="D122" i="18"/>
  <c r="E121" i="18"/>
  <c r="AB119" i="18"/>
  <c r="AC118" i="18"/>
  <c r="D127" i="17"/>
  <c r="E126" i="17"/>
  <c r="E117" i="16"/>
  <c r="D118" i="16"/>
  <c r="D126" i="15"/>
  <c r="E125" i="15"/>
  <c r="D115" i="14"/>
  <c r="E114" i="14"/>
  <c r="E124" i="13"/>
  <c r="D125" i="13"/>
  <c r="D115" i="12"/>
  <c r="E114" i="12"/>
  <c r="G123" i="11"/>
  <c r="H122" i="11"/>
  <c r="E111" i="10"/>
  <c r="D112" i="10"/>
  <c r="E119" i="9"/>
  <c r="D120" i="9"/>
  <c r="D106" i="5"/>
  <c r="E105" i="5"/>
  <c r="D107" i="4"/>
  <c r="E106" i="4"/>
  <c r="D105" i="2"/>
  <c r="D124" i="22" l="1"/>
  <c r="E123" i="22"/>
  <c r="K121" i="18"/>
  <c r="J122" i="18"/>
  <c r="Q120" i="18"/>
  <c r="P121" i="18"/>
  <c r="W119" i="18"/>
  <c r="V120" i="18"/>
  <c r="D123" i="18"/>
  <c r="E122" i="18"/>
  <c r="AB120" i="18"/>
  <c r="AC119" i="18"/>
  <c r="D128" i="17"/>
  <c r="E127" i="17"/>
  <c r="D119" i="16"/>
  <c r="E118" i="16"/>
  <c r="D127" i="15"/>
  <c r="E126" i="15"/>
  <c r="D116" i="14"/>
  <c r="E115" i="14"/>
  <c r="E125" i="13"/>
  <c r="D126" i="13"/>
  <c r="D116" i="12"/>
  <c r="E115" i="12"/>
  <c r="H123" i="11"/>
  <c r="G124" i="11"/>
  <c r="E112" i="10"/>
  <c r="D113" i="10"/>
  <c r="D121" i="9"/>
  <c r="E120" i="9"/>
  <c r="E106" i="5"/>
  <c r="D107" i="5"/>
  <c r="D108" i="4"/>
  <c r="E107" i="4"/>
  <c r="D106" i="2"/>
  <c r="D125" i="22" l="1"/>
  <c r="E124" i="22"/>
  <c r="K122" i="18"/>
  <c r="J123" i="18"/>
  <c r="Q121" i="18"/>
  <c r="P122" i="18"/>
  <c r="W120" i="18"/>
  <c r="V121" i="18"/>
  <c r="E123" i="18"/>
  <c r="D124" i="18"/>
  <c r="AC120" i="18"/>
  <c r="AB121" i="18"/>
  <c r="E128" i="17"/>
  <c r="D129" i="17"/>
  <c r="D120" i="16"/>
  <c r="E119" i="16"/>
  <c r="E127" i="15"/>
  <c r="D128" i="15"/>
  <c r="E116" i="14"/>
  <c r="D117" i="14"/>
  <c r="D127" i="13"/>
  <c r="E126" i="13"/>
  <c r="E116" i="12"/>
  <c r="D117" i="12"/>
  <c r="H124" i="11"/>
  <c r="G125" i="11"/>
  <c r="D114" i="10"/>
  <c r="E113" i="10"/>
  <c r="D122" i="9"/>
  <c r="E121" i="9"/>
  <c r="D108" i="5"/>
  <c r="E107" i="5"/>
  <c r="E108" i="4"/>
  <c r="D109" i="4"/>
  <c r="D107" i="2"/>
  <c r="E125" i="22" l="1"/>
  <c r="D126" i="22"/>
  <c r="J124" i="18"/>
  <c r="K123" i="18"/>
  <c r="P123" i="18"/>
  <c r="Q122" i="18"/>
  <c r="V122" i="18"/>
  <c r="W121" i="18"/>
  <c r="E124" i="18"/>
  <c r="D125" i="18"/>
  <c r="AC121" i="18"/>
  <c r="AB122" i="18"/>
  <c r="D130" i="17"/>
  <c r="E129" i="17"/>
  <c r="E120" i="16"/>
  <c r="D121" i="16"/>
  <c r="E128" i="15"/>
  <c r="D129" i="15"/>
  <c r="E117" i="14"/>
  <c r="D118" i="14"/>
  <c r="D128" i="13"/>
  <c r="E127" i="13"/>
  <c r="E117" i="12"/>
  <c r="D118" i="12"/>
  <c r="G126" i="11"/>
  <c r="H125" i="11"/>
  <c r="D115" i="10"/>
  <c r="E114" i="10"/>
  <c r="D123" i="9"/>
  <c r="E122" i="9"/>
  <c r="D109" i="5"/>
  <c r="E108" i="5"/>
  <c r="D110" i="4"/>
  <c r="E109" i="4"/>
  <c r="D108" i="2"/>
  <c r="E126" i="22" l="1"/>
  <c r="D127" i="22"/>
  <c r="J125" i="18"/>
  <c r="K124" i="18"/>
  <c r="P124" i="18"/>
  <c r="Q123" i="18"/>
  <c r="W122" i="18"/>
  <c r="V123" i="18"/>
  <c r="D126" i="18"/>
  <c r="E125" i="18"/>
  <c r="AB123" i="18"/>
  <c r="AC122" i="18"/>
  <c r="D131" i="17"/>
  <c r="E130" i="17"/>
  <c r="E121" i="16"/>
  <c r="D122" i="16"/>
  <c r="E129" i="15"/>
  <c r="D130" i="15"/>
  <c r="E118" i="14"/>
  <c r="D119" i="14"/>
  <c r="E128" i="13"/>
  <c r="D129" i="13"/>
  <c r="D119" i="12"/>
  <c r="E118" i="12"/>
  <c r="G127" i="11"/>
  <c r="H126" i="11"/>
  <c r="E115" i="10"/>
  <c r="D116" i="10"/>
  <c r="E123" i="9"/>
  <c r="D124" i="9"/>
  <c r="E109" i="5"/>
  <c r="D110" i="5"/>
  <c r="D111" i="4"/>
  <c r="E110" i="4"/>
  <c r="D109" i="2"/>
  <c r="D128" i="22" l="1"/>
  <c r="E127" i="22"/>
  <c r="K125" i="18"/>
  <c r="J126" i="18"/>
  <c r="Q124" i="18"/>
  <c r="P125" i="18"/>
  <c r="W123" i="18"/>
  <c r="V124" i="18"/>
  <c r="E126" i="18"/>
  <c r="D127" i="18"/>
  <c r="AC123" i="18"/>
  <c r="AB124" i="18"/>
  <c r="E131" i="17"/>
  <c r="D132" i="17"/>
  <c r="E122" i="16"/>
  <c r="D123" i="16"/>
  <c r="D131" i="15"/>
  <c r="E130" i="15"/>
  <c r="D120" i="14"/>
  <c r="E119" i="14"/>
  <c r="D130" i="13"/>
  <c r="E129" i="13"/>
  <c r="D120" i="12"/>
  <c r="E119" i="12"/>
  <c r="H127" i="11"/>
  <c r="G128" i="11"/>
  <c r="E116" i="10"/>
  <c r="D117" i="10"/>
  <c r="E124" i="9"/>
  <c r="D125" i="9"/>
  <c r="E110" i="5"/>
  <c r="D111" i="5"/>
  <c r="E111" i="4"/>
  <c r="D112" i="4"/>
  <c r="D110" i="2"/>
  <c r="E128" i="22" l="1"/>
  <c r="D129" i="22"/>
  <c r="K126" i="18"/>
  <c r="J127" i="18"/>
  <c r="P126" i="18"/>
  <c r="Q125" i="18"/>
  <c r="V125" i="18"/>
  <c r="W124" i="18"/>
  <c r="E127" i="18"/>
  <c r="D128" i="18"/>
  <c r="AC124" i="18"/>
  <c r="AB125" i="18"/>
  <c r="E132" i="17"/>
  <c r="D133" i="17"/>
  <c r="D124" i="16"/>
  <c r="E123" i="16"/>
  <c r="E131" i="15"/>
  <c r="D132" i="15"/>
  <c r="E120" i="14"/>
  <c r="D121" i="14"/>
  <c r="D131" i="13"/>
  <c r="E130" i="13"/>
  <c r="E120" i="12"/>
  <c r="D121" i="12"/>
  <c r="H128" i="11"/>
  <c r="G129" i="11"/>
  <c r="D118" i="10"/>
  <c r="E117" i="10"/>
  <c r="D126" i="9"/>
  <c r="E125" i="9"/>
  <c r="E111" i="5"/>
  <c r="D112" i="5"/>
  <c r="E112" i="4"/>
  <c r="D113" i="4"/>
  <c r="D111" i="2"/>
  <c r="E129" i="22" l="1"/>
  <c r="D130" i="22"/>
  <c r="J128" i="18"/>
  <c r="K127" i="18"/>
  <c r="P127" i="18"/>
  <c r="Q126" i="18"/>
  <c r="V126" i="18"/>
  <c r="W125" i="18"/>
  <c r="D129" i="18"/>
  <c r="E128" i="18"/>
  <c r="AB126" i="18"/>
  <c r="AC125" i="18"/>
  <c r="E133" i="17"/>
  <c r="D134" i="17"/>
  <c r="D125" i="16"/>
  <c r="E124" i="16"/>
  <c r="E132" i="15"/>
  <c r="D133" i="15"/>
  <c r="E121" i="14"/>
  <c r="D122" i="14"/>
  <c r="E131" i="13"/>
  <c r="D132" i="13"/>
  <c r="E121" i="12"/>
  <c r="D122" i="12"/>
  <c r="G130" i="11"/>
  <c r="H129" i="11"/>
  <c r="D119" i="10"/>
  <c r="E118" i="10"/>
  <c r="E126" i="9"/>
  <c r="D127" i="9"/>
  <c r="D113" i="5"/>
  <c r="E112" i="5"/>
  <c r="E113" i="4"/>
  <c r="D114" i="4"/>
  <c r="D112" i="2"/>
  <c r="D131" i="22" l="1"/>
  <c r="E130" i="22"/>
  <c r="J129" i="18"/>
  <c r="K128" i="18"/>
  <c r="Q127" i="18"/>
  <c r="P128" i="18"/>
  <c r="V127" i="18"/>
  <c r="W126" i="18"/>
  <c r="D130" i="18"/>
  <c r="E129" i="18"/>
  <c r="AB127" i="18"/>
  <c r="AC126" i="18"/>
  <c r="D135" i="17"/>
  <c r="E134" i="17"/>
  <c r="E125" i="16"/>
  <c r="D126" i="16"/>
  <c r="D134" i="15"/>
  <c r="E133" i="15"/>
  <c r="D123" i="14"/>
  <c r="E122" i="14"/>
  <c r="E132" i="13"/>
  <c r="D133" i="13"/>
  <c r="D123" i="12"/>
  <c r="E122" i="12"/>
  <c r="G131" i="11"/>
  <c r="H130" i="11"/>
  <c r="E119" i="10"/>
  <c r="D120" i="10"/>
  <c r="E127" i="9"/>
  <c r="D128" i="9"/>
  <c r="D114" i="5"/>
  <c r="E113" i="5"/>
  <c r="D115" i="4"/>
  <c r="E114" i="4"/>
  <c r="D113" i="2"/>
  <c r="D132" i="22" l="1"/>
  <c r="E131" i="22"/>
  <c r="K129" i="18"/>
  <c r="J130" i="18"/>
  <c r="Q128" i="18"/>
  <c r="P129" i="18"/>
  <c r="W127" i="18"/>
  <c r="V128" i="18"/>
  <c r="D131" i="18"/>
  <c r="E130" i="18"/>
  <c r="AB128" i="18"/>
  <c r="AC127" i="18"/>
  <c r="D136" i="17"/>
  <c r="E135" i="17"/>
  <c r="E126" i="16"/>
  <c r="D127" i="16"/>
  <c r="D135" i="15"/>
  <c r="E134" i="15"/>
  <c r="D124" i="14"/>
  <c r="E123" i="14"/>
  <c r="E133" i="13"/>
  <c r="D134" i="13"/>
  <c r="D124" i="12"/>
  <c r="E123" i="12"/>
  <c r="H131" i="11"/>
  <c r="G132" i="11"/>
  <c r="E120" i="10"/>
  <c r="D121" i="10"/>
  <c r="D129" i="9"/>
  <c r="E128" i="9"/>
  <c r="E114" i="5"/>
  <c r="D115" i="5"/>
  <c r="D116" i="4"/>
  <c r="E115" i="4"/>
  <c r="D114" i="2"/>
  <c r="D133" i="22" l="1"/>
  <c r="E132" i="22"/>
  <c r="K130" i="18"/>
  <c r="J131" i="18"/>
  <c r="Q129" i="18"/>
  <c r="P130" i="18"/>
  <c r="W128" i="18"/>
  <c r="V129" i="18"/>
  <c r="E131" i="18"/>
  <c r="D132" i="18"/>
  <c r="AC128" i="18"/>
  <c r="AB129" i="18"/>
  <c r="E136" i="17"/>
  <c r="D137" i="17"/>
  <c r="D128" i="16"/>
  <c r="E127" i="16"/>
  <c r="D136" i="15"/>
  <c r="E135" i="15"/>
  <c r="D125" i="14"/>
  <c r="E124" i="14"/>
  <c r="D135" i="13"/>
  <c r="E134" i="13"/>
  <c r="E124" i="12"/>
  <c r="D125" i="12"/>
  <c r="H132" i="11"/>
  <c r="G133" i="11"/>
  <c r="D122" i="10"/>
  <c r="E121" i="10"/>
  <c r="D130" i="9"/>
  <c r="E129" i="9"/>
  <c r="D116" i="5"/>
  <c r="E115" i="5"/>
  <c r="E116" i="4"/>
  <c r="D117" i="4"/>
  <c r="D115" i="2"/>
  <c r="E133" i="22" l="1"/>
  <c r="D134" i="22"/>
  <c r="J132" i="18"/>
  <c r="K131" i="18"/>
  <c r="P131" i="18"/>
  <c r="Q130" i="18"/>
  <c r="V130" i="18"/>
  <c r="W129" i="18"/>
  <c r="E132" i="18"/>
  <c r="D133" i="18"/>
  <c r="AC129" i="18"/>
  <c r="AB130" i="18"/>
  <c r="D138" i="17"/>
  <c r="E137" i="17"/>
  <c r="E128" i="16"/>
  <c r="D129" i="16"/>
  <c r="E136" i="15"/>
  <c r="D137" i="15"/>
  <c r="E125" i="14"/>
  <c r="D126" i="14"/>
  <c r="D136" i="13"/>
  <c r="E135" i="13"/>
  <c r="E125" i="12"/>
  <c r="D126" i="12"/>
  <c r="G134" i="11"/>
  <c r="H133" i="11"/>
  <c r="D123" i="10"/>
  <c r="E122" i="10"/>
  <c r="D131" i="9"/>
  <c r="E130" i="9"/>
  <c r="D117" i="5"/>
  <c r="E116" i="5"/>
  <c r="D118" i="4"/>
  <c r="E117" i="4"/>
  <c r="D116" i="2"/>
  <c r="E134" i="22" l="1"/>
  <c r="D135" i="22"/>
  <c r="J133" i="18"/>
  <c r="K132" i="18"/>
  <c r="P132" i="18"/>
  <c r="Q131" i="18"/>
  <c r="W130" i="18"/>
  <c r="V131" i="18"/>
  <c r="D134" i="18"/>
  <c r="E133" i="18"/>
  <c r="AB131" i="18"/>
  <c r="AC130" i="18"/>
  <c r="D139" i="17"/>
  <c r="E138" i="17"/>
  <c r="E129" i="16"/>
  <c r="D130" i="16"/>
  <c r="E137" i="15"/>
  <c r="D138" i="15"/>
  <c r="E126" i="14"/>
  <c r="D127" i="14"/>
  <c r="E136" i="13"/>
  <c r="D137" i="13"/>
  <c r="D127" i="12"/>
  <c r="E126" i="12"/>
  <c r="G135" i="11"/>
  <c r="H134" i="11"/>
  <c r="E123" i="10"/>
  <c r="D124" i="10"/>
  <c r="E131" i="9"/>
  <c r="D132" i="9"/>
  <c r="E117" i="5"/>
  <c r="D118" i="5"/>
  <c r="D119" i="4"/>
  <c r="E118" i="4"/>
  <c r="D117" i="2"/>
  <c r="D136" i="22" l="1"/>
  <c r="E135" i="22"/>
  <c r="K133" i="18"/>
  <c r="J134" i="18"/>
  <c r="Q132" i="18"/>
  <c r="P133" i="18"/>
  <c r="W131" i="18"/>
  <c r="V132" i="18"/>
  <c r="E134" i="18"/>
  <c r="D135" i="18"/>
  <c r="AC131" i="18"/>
  <c r="AB132" i="18"/>
  <c r="E139" i="17"/>
  <c r="D140" i="17"/>
  <c r="D131" i="16"/>
  <c r="E130" i="16"/>
  <c r="D139" i="15"/>
  <c r="E138" i="15"/>
  <c r="D128" i="14"/>
  <c r="E127" i="14"/>
  <c r="D138" i="13"/>
  <c r="E137" i="13"/>
  <c r="D128" i="12"/>
  <c r="E127" i="12"/>
  <c r="H135" i="11"/>
  <c r="G136" i="11"/>
  <c r="E124" i="10"/>
  <c r="D125" i="10"/>
  <c r="E132" i="9"/>
  <c r="D133" i="9"/>
  <c r="E118" i="5"/>
  <c r="D119" i="5"/>
  <c r="E119" i="4"/>
  <c r="D120" i="4"/>
  <c r="D118" i="2"/>
  <c r="E136" i="22" l="1"/>
  <c r="D137" i="22"/>
  <c r="K134" i="18"/>
  <c r="J135" i="18"/>
  <c r="P134" i="18"/>
  <c r="Q133" i="18"/>
  <c r="V133" i="18"/>
  <c r="W132" i="18"/>
  <c r="E135" i="18"/>
  <c r="D136" i="18"/>
  <c r="AC132" i="18"/>
  <c r="AB133" i="18"/>
  <c r="E140" i="17"/>
  <c r="D141" i="17"/>
  <c r="D132" i="16"/>
  <c r="E131" i="16"/>
  <c r="D140" i="15"/>
  <c r="E139" i="15"/>
  <c r="D129" i="14"/>
  <c r="E128" i="14"/>
  <c r="D139" i="13"/>
  <c r="E138" i="13"/>
  <c r="E128" i="12"/>
  <c r="D129" i="12"/>
  <c r="H136" i="11"/>
  <c r="G137" i="11"/>
  <c r="D126" i="10"/>
  <c r="E125" i="10"/>
  <c r="D134" i="9"/>
  <c r="E133" i="9"/>
  <c r="E119" i="5"/>
  <c r="D120" i="5"/>
  <c r="E120" i="4"/>
  <c r="D121" i="4"/>
  <c r="D119" i="2"/>
  <c r="E137" i="22" l="1"/>
  <c r="D138" i="22"/>
  <c r="J136" i="18"/>
  <c r="K135" i="18"/>
  <c r="P135" i="18"/>
  <c r="Q134" i="18"/>
  <c r="V134" i="18"/>
  <c r="W133" i="18"/>
  <c r="D137" i="18"/>
  <c r="E136" i="18"/>
  <c r="AB134" i="18"/>
  <c r="AC133" i="18"/>
  <c r="E141" i="17"/>
  <c r="D142" i="17"/>
  <c r="E132" i="16"/>
  <c r="D133" i="16"/>
  <c r="E140" i="15"/>
  <c r="D141" i="15"/>
  <c r="E129" i="14"/>
  <c r="D130" i="14"/>
  <c r="E139" i="13"/>
  <c r="D140" i="13"/>
  <c r="E129" i="12"/>
  <c r="D130" i="12"/>
  <c r="G138" i="11"/>
  <c r="H137" i="11"/>
  <c r="D127" i="10"/>
  <c r="E126" i="10"/>
  <c r="E134" i="9"/>
  <c r="D135" i="9"/>
  <c r="D121" i="5"/>
  <c r="E120" i="5"/>
  <c r="E121" i="4"/>
  <c r="D122" i="4"/>
  <c r="D120" i="2"/>
  <c r="D139" i="22" l="1"/>
  <c r="E138" i="22"/>
  <c r="J137" i="18"/>
  <c r="K136" i="18"/>
  <c r="Q135" i="18"/>
  <c r="P136" i="18"/>
  <c r="V135" i="18"/>
  <c r="W134" i="18"/>
  <c r="D138" i="18"/>
  <c r="E137" i="18"/>
  <c r="AB135" i="18"/>
  <c r="AC134" i="18"/>
  <c r="D143" i="17"/>
  <c r="E142" i="17"/>
  <c r="E133" i="16"/>
  <c r="D134" i="16"/>
  <c r="E141" i="15"/>
  <c r="D142" i="15"/>
  <c r="D131" i="14"/>
  <c r="E130" i="14"/>
  <c r="E140" i="13"/>
  <c r="D141" i="13"/>
  <c r="D131" i="12"/>
  <c r="E130" i="12"/>
  <c r="G139" i="11"/>
  <c r="H138" i="11"/>
  <c r="E127" i="10"/>
  <c r="D128" i="10"/>
  <c r="E135" i="9"/>
  <c r="D136" i="9"/>
  <c r="D122" i="5"/>
  <c r="E121" i="5"/>
  <c r="D123" i="4"/>
  <c r="E122" i="4"/>
  <c r="D121" i="2"/>
  <c r="D140" i="22" l="1"/>
  <c r="E139" i="22"/>
  <c r="K137" i="18"/>
  <c r="J138" i="18"/>
  <c r="Q136" i="18"/>
  <c r="P137" i="18"/>
  <c r="W135" i="18"/>
  <c r="V136" i="18"/>
  <c r="D139" i="18"/>
  <c r="E138" i="18"/>
  <c r="AB136" i="18"/>
  <c r="AC135" i="18"/>
  <c r="D144" i="17"/>
  <c r="E143" i="17"/>
  <c r="E134" i="16"/>
  <c r="D135" i="16"/>
  <c r="D143" i="15"/>
  <c r="E142" i="15"/>
  <c r="D132" i="14"/>
  <c r="E131" i="14"/>
  <c r="E141" i="13"/>
  <c r="D142" i="13"/>
  <c r="D132" i="12"/>
  <c r="E131" i="12"/>
  <c r="H139" i="11"/>
  <c r="G140" i="11"/>
  <c r="E128" i="10"/>
  <c r="D129" i="10"/>
  <c r="D137" i="9"/>
  <c r="E136" i="9"/>
  <c r="E122" i="5"/>
  <c r="D123" i="5"/>
  <c r="D124" i="4"/>
  <c r="E123" i="4"/>
  <c r="D122" i="2"/>
  <c r="D141" i="22" l="1"/>
  <c r="E140" i="22"/>
  <c r="K138" i="18"/>
  <c r="J139" i="18"/>
  <c r="Q137" i="18"/>
  <c r="P138" i="18"/>
  <c r="W136" i="18"/>
  <c r="V137" i="18"/>
  <c r="E139" i="18"/>
  <c r="D140" i="18"/>
  <c r="AC136" i="18"/>
  <c r="AB137" i="18"/>
  <c r="E144" i="17"/>
  <c r="D145" i="17"/>
  <c r="D136" i="16"/>
  <c r="E135" i="16"/>
  <c r="D144" i="15"/>
  <c r="E143" i="15"/>
  <c r="E132" i="14"/>
  <c r="D133" i="14"/>
  <c r="D143" i="13"/>
  <c r="E142" i="13"/>
  <c r="E132" i="12"/>
  <c r="D133" i="12"/>
  <c r="H140" i="11"/>
  <c r="G141" i="11"/>
  <c r="D130" i="10"/>
  <c r="E129" i="10"/>
  <c r="D138" i="9"/>
  <c r="E137" i="9"/>
  <c r="D124" i="5"/>
  <c r="E123" i="5"/>
  <c r="E124" i="4"/>
  <c r="D125" i="4"/>
  <c r="D123" i="2"/>
  <c r="E141" i="22" l="1"/>
  <c r="D142" i="22"/>
  <c r="J140" i="18"/>
  <c r="K139" i="18"/>
  <c r="P139" i="18"/>
  <c r="Q138" i="18"/>
  <c r="V138" i="18"/>
  <c r="W137" i="18"/>
  <c r="E140" i="18"/>
  <c r="D141" i="18"/>
  <c r="AC137" i="18"/>
  <c r="AB138" i="18"/>
  <c r="D146" i="17"/>
  <c r="E145" i="17"/>
  <c r="D137" i="16"/>
  <c r="E136" i="16"/>
  <c r="E144" i="15"/>
  <c r="D145" i="15"/>
  <c r="E133" i="14"/>
  <c r="D134" i="14"/>
  <c r="D144" i="13"/>
  <c r="E143" i="13"/>
  <c r="E133" i="12"/>
  <c r="D134" i="12"/>
  <c r="G142" i="11"/>
  <c r="H141" i="11"/>
  <c r="D131" i="10"/>
  <c r="E130" i="10"/>
  <c r="D139" i="9"/>
  <c r="E138" i="9"/>
  <c r="D125" i="5"/>
  <c r="E124" i="5"/>
  <c r="D126" i="4"/>
  <c r="E125" i="4"/>
  <c r="D124" i="2"/>
  <c r="E142" i="22" l="1"/>
  <c r="D143" i="22"/>
  <c r="J141" i="18"/>
  <c r="K140" i="18"/>
  <c r="P140" i="18"/>
  <c r="Q139" i="18"/>
  <c r="W138" i="18"/>
  <c r="V139" i="18"/>
  <c r="D142" i="18"/>
  <c r="E141" i="18"/>
  <c r="AB139" i="18"/>
  <c r="AC138" i="18"/>
  <c r="D147" i="17"/>
  <c r="E146" i="17"/>
  <c r="E137" i="16"/>
  <c r="D138" i="16"/>
  <c r="E145" i="15"/>
  <c r="D146" i="15"/>
  <c r="E134" i="14"/>
  <c r="D135" i="14"/>
  <c r="E144" i="13"/>
  <c r="D145" i="13"/>
  <c r="D135" i="12"/>
  <c r="E134" i="12"/>
  <c r="G143" i="11"/>
  <c r="H142" i="11"/>
  <c r="E131" i="10"/>
  <c r="D132" i="10"/>
  <c r="E139" i="9"/>
  <c r="D140" i="9"/>
  <c r="E125" i="5"/>
  <c r="D126" i="5"/>
  <c r="D127" i="4"/>
  <c r="E126" i="4"/>
  <c r="D125" i="2"/>
  <c r="D144" i="22" l="1"/>
  <c r="E143" i="22"/>
  <c r="K141" i="18"/>
  <c r="J142" i="18"/>
  <c r="Q140" i="18"/>
  <c r="P141" i="18"/>
  <c r="W139" i="18"/>
  <c r="V140" i="18"/>
  <c r="E142" i="18"/>
  <c r="D143" i="18"/>
  <c r="AC139" i="18"/>
  <c r="AB140" i="18"/>
  <c r="E147" i="17"/>
  <c r="D148" i="17"/>
  <c r="E138" i="16"/>
  <c r="D139" i="16"/>
  <c r="D147" i="15"/>
  <c r="E146" i="15"/>
  <c r="D136" i="14"/>
  <c r="E135" i="14"/>
  <c r="D146" i="13"/>
  <c r="E145" i="13"/>
  <c r="D136" i="12"/>
  <c r="E135" i="12"/>
  <c r="H143" i="11"/>
  <c r="G144" i="11"/>
  <c r="E132" i="10"/>
  <c r="D133" i="10"/>
  <c r="E140" i="9"/>
  <c r="D141" i="9"/>
  <c r="E126" i="5"/>
  <c r="D127" i="5"/>
  <c r="E127" i="4"/>
  <c r="D128" i="4"/>
  <c r="D126" i="2"/>
  <c r="E144" i="22" l="1"/>
  <c r="D145" i="22"/>
  <c r="K142" i="18"/>
  <c r="J143" i="18"/>
  <c r="P142" i="18"/>
  <c r="Q141" i="18"/>
  <c r="V141" i="18"/>
  <c r="W140" i="18"/>
  <c r="E143" i="18"/>
  <c r="D144" i="18"/>
  <c r="AC140" i="18"/>
  <c r="AB141" i="18"/>
  <c r="E148" i="17"/>
  <c r="D149" i="17"/>
  <c r="D140" i="16"/>
  <c r="E139" i="16"/>
  <c r="D148" i="15"/>
  <c r="E147" i="15"/>
  <c r="D137" i="14"/>
  <c r="E136" i="14"/>
  <c r="D147" i="13"/>
  <c r="E146" i="13"/>
  <c r="E136" i="12"/>
  <c r="D137" i="12"/>
  <c r="H144" i="11"/>
  <c r="G145" i="11"/>
  <c r="D134" i="10"/>
  <c r="E133" i="10"/>
  <c r="D142" i="9"/>
  <c r="E141" i="9"/>
  <c r="E127" i="5"/>
  <c r="D128" i="5"/>
  <c r="E128" i="4"/>
  <c r="D129" i="4"/>
  <c r="D127" i="2"/>
  <c r="E145" i="22" l="1"/>
  <c r="D146" i="22"/>
  <c r="J144" i="18"/>
  <c r="K143" i="18"/>
  <c r="P143" i="18"/>
  <c r="Q142" i="18"/>
  <c r="V142" i="18"/>
  <c r="W141" i="18"/>
  <c r="D145" i="18"/>
  <c r="E144" i="18"/>
  <c r="AB142" i="18"/>
  <c r="AC141" i="18"/>
  <c r="E149" i="17"/>
  <c r="D150" i="17"/>
  <c r="D141" i="16"/>
  <c r="E140" i="16"/>
  <c r="E148" i="15"/>
  <c r="D149" i="15"/>
  <c r="E137" i="14"/>
  <c r="D138" i="14"/>
  <c r="E147" i="13"/>
  <c r="D148" i="13"/>
  <c r="E137" i="12"/>
  <c r="D138" i="12"/>
  <c r="G146" i="11"/>
  <c r="H145" i="11"/>
  <c r="D135" i="10"/>
  <c r="E134" i="10"/>
  <c r="D143" i="9"/>
  <c r="E142" i="9"/>
  <c r="D129" i="5"/>
  <c r="E128" i="5"/>
  <c r="E129" i="4"/>
  <c r="D130" i="4"/>
  <c r="D128" i="2"/>
  <c r="D147" i="22" l="1"/>
  <c r="E146" i="22"/>
  <c r="J145" i="18"/>
  <c r="K144" i="18"/>
  <c r="Q143" i="18"/>
  <c r="P144" i="18"/>
  <c r="V143" i="18"/>
  <c r="W142" i="18"/>
  <c r="D146" i="18"/>
  <c r="E145" i="18"/>
  <c r="AB143" i="18"/>
  <c r="AC142" i="18"/>
  <c r="D151" i="17"/>
  <c r="E150" i="17"/>
  <c r="E141" i="16"/>
  <c r="D142" i="16"/>
  <c r="E149" i="15"/>
  <c r="D150" i="15"/>
  <c r="D139" i="14"/>
  <c r="E138" i="14"/>
  <c r="E148" i="13"/>
  <c r="D149" i="13"/>
  <c r="D139" i="12"/>
  <c r="E138" i="12"/>
  <c r="G147" i="11"/>
  <c r="H146" i="11"/>
  <c r="E135" i="10"/>
  <c r="D136" i="10"/>
  <c r="E143" i="9"/>
  <c r="D144" i="9"/>
  <c r="D130" i="5"/>
  <c r="E129" i="5"/>
  <c r="D131" i="4"/>
  <c r="E130" i="4"/>
  <c r="D129" i="2"/>
  <c r="D148" i="22" l="1"/>
  <c r="E147" i="22"/>
  <c r="K145" i="18"/>
  <c r="J146" i="18"/>
  <c r="Q144" i="18"/>
  <c r="P145" i="18"/>
  <c r="W143" i="18"/>
  <c r="V144" i="18"/>
  <c r="D147" i="18"/>
  <c r="E146" i="18"/>
  <c r="AB144" i="18"/>
  <c r="AC143" i="18"/>
  <c r="D152" i="17"/>
  <c r="E151" i="17"/>
  <c r="D143" i="16"/>
  <c r="E142" i="16"/>
  <c r="D151" i="15"/>
  <c r="E150" i="15"/>
  <c r="D140" i="14"/>
  <c r="E139" i="14"/>
  <c r="E149" i="13"/>
  <c r="D150" i="13"/>
  <c r="D140" i="12"/>
  <c r="E139" i="12"/>
  <c r="H147" i="11"/>
  <c r="G148" i="11"/>
  <c r="E136" i="10"/>
  <c r="D137" i="10"/>
  <c r="E144" i="9"/>
  <c r="D145" i="9"/>
  <c r="E130" i="5"/>
  <c r="D131" i="5"/>
  <c r="D132" i="4"/>
  <c r="E131" i="4"/>
  <c r="D130" i="2"/>
  <c r="D149" i="22" l="1"/>
  <c r="E148" i="22"/>
  <c r="K146" i="18"/>
  <c r="J147" i="18"/>
  <c r="Q145" i="18"/>
  <c r="P146" i="18"/>
  <c r="W144" i="18"/>
  <c r="V145" i="18"/>
  <c r="E147" i="18"/>
  <c r="D148" i="18"/>
  <c r="AC144" i="18"/>
  <c r="AB145" i="18"/>
  <c r="E152" i="17"/>
  <c r="D153" i="17"/>
  <c r="D144" i="16"/>
  <c r="E143" i="16"/>
  <c r="D152" i="15"/>
  <c r="E151" i="15"/>
  <c r="D141" i="14"/>
  <c r="E140" i="14"/>
  <c r="D151" i="13"/>
  <c r="E150" i="13"/>
  <c r="E140" i="12"/>
  <c r="D141" i="12"/>
  <c r="H148" i="11"/>
  <c r="G149" i="11"/>
  <c r="D138" i="10"/>
  <c r="E137" i="10"/>
  <c r="D146" i="9"/>
  <c r="E145" i="9"/>
  <c r="D132" i="5"/>
  <c r="E131" i="5"/>
  <c r="E132" i="4"/>
  <c r="D133" i="4"/>
  <c r="D131" i="2"/>
  <c r="E149" i="22" l="1"/>
  <c r="D150" i="22"/>
  <c r="J148" i="18"/>
  <c r="K147" i="18"/>
  <c r="P147" i="18"/>
  <c r="Q146" i="18"/>
  <c r="V146" i="18"/>
  <c r="W145" i="18"/>
  <c r="E148" i="18"/>
  <c r="D149" i="18"/>
  <c r="AC145" i="18"/>
  <c r="AB146" i="18"/>
  <c r="D154" i="17"/>
  <c r="E153" i="17"/>
  <c r="E144" i="16"/>
  <c r="D145" i="16"/>
  <c r="E152" i="15"/>
  <c r="D153" i="15"/>
  <c r="E141" i="14"/>
  <c r="D142" i="14"/>
  <c r="D152" i="13"/>
  <c r="E151" i="13"/>
  <c r="E141" i="12"/>
  <c r="D142" i="12"/>
  <c r="G150" i="11"/>
  <c r="H149" i="11"/>
  <c r="D139" i="10"/>
  <c r="E138" i="10"/>
  <c r="D147" i="9"/>
  <c r="E146" i="9"/>
  <c r="D133" i="5"/>
  <c r="E132" i="5"/>
  <c r="D134" i="4"/>
  <c r="E133" i="4"/>
  <c r="D132" i="2"/>
  <c r="E150" i="22" l="1"/>
  <c r="D151" i="22"/>
  <c r="J149" i="18"/>
  <c r="K148" i="18"/>
  <c r="P148" i="18"/>
  <c r="Q147" i="18"/>
  <c r="W146" i="18"/>
  <c r="V147" i="18"/>
  <c r="D150" i="18"/>
  <c r="E149" i="18"/>
  <c r="AB147" i="18"/>
  <c r="AC146" i="18"/>
  <c r="D155" i="17"/>
  <c r="E154" i="17"/>
  <c r="E145" i="16"/>
  <c r="D146" i="16"/>
  <c r="E153" i="15"/>
  <c r="D154" i="15"/>
  <c r="E142" i="14"/>
  <c r="D143" i="14"/>
  <c r="E152" i="13"/>
  <c r="D153" i="13"/>
  <c r="D143" i="12"/>
  <c r="E142" i="12"/>
  <c r="G151" i="11"/>
  <c r="H150" i="11"/>
  <c r="E139" i="10"/>
  <c r="D140" i="10"/>
  <c r="E147" i="9"/>
  <c r="D148" i="9"/>
  <c r="E133" i="5"/>
  <c r="D134" i="5"/>
  <c r="D135" i="4"/>
  <c r="E134" i="4"/>
  <c r="D133" i="2"/>
  <c r="D152" i="22" l="1"/>
  <c r="E151" i="22"/>
  <c r="K149" i="18"/>
  <c r="J150" i="18"/>
  <c r="Q148" i="18"/>
  <c r="P149" i="18"/>
  <c r="W147" i="18"/>
  <c r="V148" i="18"/>
  <c r="E150" i="18"/>
  <c r="D151" i="18"/>
  <c r="AC147" i="18"/>
  <c r="AB148" i="18"/>
  <c r="E155" i="17"/>
  <c r="D156" i="17"/>
  <c r="D147" i="16"/>
  <c r="E146" i="16"/>
  <c r="D155" i="15"/>
  <c r="E154" i="15"/>
  <c r="D144" i="14"/>
  <c r="E143" i="14"/>
  <c r="D154" i="13"/>
  <c r="E153" i="13"/>
  <c r="D144" i="12"/>
  <c r="E143" i="12"/>
  <c r="H151" i="11"/>
  <c r="G152" i="11"/>
  <c r="E140" i="10"/>
  <c r="D141" i="10"/>
  <c r="E148" i="9"/>
  <c r="D149" i="9"/>
  <c r="E134" i="5"/>
  <c r="D135" i="5"/>
  <c r="E135" i="4"/>
  <c r="D136" i="4"/>
  <c r="D134" i="2"/>
  <c r="E152" i="22" l="1"/>
  <c r="D153" i="22"/>
  <c r="K150" i="18"/>
  <c r="J151" i="18"/>
  <c r="P150" i="18"/>
  <c r="Q149" i="18"/>
  <c r="V149" i="18"/>
  <c r="W148" i="18"/>
  <c r="E151" i="18"/>
  <c r="D152" i="18"/>
  <c r="AC148" i="18"/>
  <c r="AB149" i="18"/>
  <c r="E156" i="17"/>
  <c r="D157" i="17"/>
  <c r="D148" i="16"/>
  <c r="E147" i="16"/>
  <c r="D156" i="15"/>
  <c r="E155" i="15"/>
  <c r="E144" i="14"/>
  <c r="D145" i="14"/>
  <c r="D155" i="13"/>
  <c r="E154" i="13"/>
  <c r="E144" i="12"/>
  <c r="D145" i="12"/>
  <c r="H152" i="11"/>
  <c r="G153" i="11"/>
  <c r="D142" i="10"/>
  <c r="E141" i="10"/>
  <c r="D150" i="9"/>
  <c r="E149" i="9"/>
  <c r="D136" i="5"/>
  <c r="E135" i="5"/>
  <c r="E136" i="4"/>
  <c r="D137" i="4"/>
  <c r="D135" i="2"/>
  <c r="E153" i="22" l="1"/>
  <c r="D154" i="22"/>
  <c r="K151" i="18"/>
  <c r="J152" i="18"/>
  <c r="P151" i="18"/>
  <c r="Q150" i="18"/>
  <c r="V150" i="18"/>
  <c r="W149" i="18"/>
  <c r="D153" i="18"/>
  <c r="E152" i="18"/>
  <c r="AB150" i="18"/>
  <c r="AC149" i="18"/>
  <c r="E157" i="17"/>
  <c r="D158" i="17"/>
  <c r="D149" i="16"/>
  <c r="E148" i="16"/>
  <c r="E156" i="15"/>
  <c r="D157" i="15"/>
  <c r="E145" i="14"/>
  <c r="D146" i="14"/>
  <c r="E155" i="13"/>
  <c r="D156" i="13"/>
  <c r="E145" i="12"/>
  <c r="D146" i="12"/>
  <c r="G154" i="11"/>
  <c r="H153" i="11"/>
  <c r="D143" i="10"/>
  <c r="E142" i="10"/>
  <c r="D151" i="9"/>
  <c r="E150" i="9"/>
  <c r="D137" i="5"/>
  <c r="E136" i="5"/>
  <c r="E137" i="4"/>
  <c r="D138" i="4"/>
  <c r="D136" i="2"/>
  <c r="D155" i="22" l="1"/>
  <c r="E154" i="22"/>
  <c r="K152" i="18"/>
  <c r="J153" i="18"/>
  <c r="Q151" i="18"/>
  <c r="P152" i="18"/>
  <c r="V151" i="18"/>
  <c r="W150" i="18"/>
  <c r="D154" i="18"/>
  <c r="E153" i="18"/>
  <c r="AB151" i="18"/>
  <c r="AC150" i="18"/>
  <c r="D159" i="17"/>
  <c r="E158" i="17"/>
  <c r="E149" i="16"/>
  <c r="D150" i="16"/>
  <c r="E157" i="15"/>
  <c r="D158" i="15"/>
  <c r="D147" i="14"/>
  <c r="E146" i="14"/>
  <c r="E156" i="13"/>
  <c r="D157" i="13"/>
  <c r="D147" i="12"/>
  <c r="E146" i="12"/>
  <c r="G155" i="11"/>
  <c r="H154" i="11"/>
  <c r="E143" i="10"/>
  <c r="D144" i="10"/>
  <c r="E151" i="9"/>
  <c r="D152" i="9"/>
  <c r="E137" i="5"/>
  <c r="D138" i="5"/>
  <c r="D139" i="4"/>
  <c r="E138" i="4"/>
  <c r="D137" i="2"/>
  <c r="D156" i="22" l="1"/>
  <c r="E155" i="22"/>
  <c r="J154" i="18"/>
  <c r="K153" i="18"/>
  <c r="Q152" i="18"/>
  <c r="P153" i="18"/>
  <c r="W151" i="18"/>
  <c r="V152" i="18"/>
  <c r="D155" i="18"/>
  <c r="E154" i="18"/>
  <c r="AB152" i="18"/>
  <c r="AC151" i="18"/>
  <c r="D160" i="17"/>
  <c r="E159" i="17"/>
  <c r="E150" i="16"/>
  <c r="D151" i="16"/>
  <c r="D159" i="15"/>
  <c r="E158" i="15"/>
  <c r="D148" i="14"/>
  <c r="E147" i="14"/>
  <c r="E157" i="13"/>
  <c r="D158" i="13"/>
  <c r="D148" i="12"/>
  <c r="E147" i="12"/>
  <c r="H155" i="11"/>
  <c r="G156" i="11"/>
  <c r="E144" i="10"/>
  <c r="D145" i="10"/>
  <c r="E152" i="9"/>
  <c r="D153" i="9"/>
  <c r="E138" i="5"/>
  <c r="D139" i="5"/>
  <c r="D140" i="4"/>
  <c r="E139" i="4"/>
  <c r="D138" i="2"/>
  <c r="D157" i="22" l="1"/>
  <c r="E156" i="22"/>
  <c r="J155" i="18"/>
  <c r="K154" i="18"/>
  <c r="Q153" i="18"/>
  <c r="P154" i="18"/>
  <c r="W152" i="18"/>
  <c r="V153" i="18"/>
  <c r="E155" i="18"/>
  <c r="D156" i="18"/>
  <c r="AC152" i="18"/>
  <c r="AB153" i="18"/>
  <c r="E160" i="17"/>
  <c r="D161" i="17"/>
  <c r="D152" i="16"/>
  <c r="E151" i="16"/>
  <c r="D160" i="15"/>
  <c r="E159" i="15"/>
  <c r="E148" i="14"/>
  <c r="D149" i="14"/>
  <c r="D159" i="13"/>
  <c r="E158" i="13"/>
  <c r="E148" i="12"/>
  <c r="D149" i="12"/>
  <c r="H156" i="11"/>
  <c r="G157" i="11"/>
  <c r="D146" i="10"/>
  <c r="E145" i="10"/>
  <c r="D154" i="9"/>
  <c r="E153" i="9"/>
  <c r="D140" i="5"/>
  <c r="E139" i="5"/>
  <c r="E140" i="4"/>
  <c r="D141" i="4"/>
  <c r="D139" i="2"/>
  <c r="E157" i="22" l="1"/>
  <c r="D158" i="22"/>
  <c r="K155" i="18"/>
  <c r="J156" i="18"/>
  <c r="P155" i="18"/>
  <c r="Q154" i="18"/>
  <c r="V154" i="18"/>
  <c r="W153" i="18"/>
  <c r="E156" i="18"/>
  <c r="D157" i="18"/>
  <c r="AC153" i="18"/>
  <c r="AB154" i="18"/>
  <c r="D162" i="17"/>
  <c r="E161" i="17"/>
  <c r="E152" i="16"/>
  <c r="D153" i="16"/>
  <c r="E160" i="15"/>
  <c r="D161" i="15"/>
  <c r="E149" i="14"/>
  <c r="D150" i="14"/>
  <c r="D160" i="13"/>
  <c r="E159" i="13"/>
  <c r="E149" i="12"/>
  <c r="D150" i="12"/>
  <c r="G158" i="11"/>
  <c r="H157" i="11"/>
  <c r="D147" i="10"/>
  <c r="E146" i="10"/>
  <c r="D155" i="9"/>
  <c r="E154" i="9"/>
  <c r="D141" i="5"/>
  <c r="E140" i="5"/>
  <c r="D142" i="4"/>
  <c r="E141" i="4"/>
  <c r="D140" i="2"/>
  <c r="E158" i="22" l="1"/>
  <c r="D159" i="22"/>
  <c r="J157" i="18"/>
  <c r="K156" i="18"/>
  <c r="P156" i="18"/>
  <c r="Q155" i="18"/>
  <c r="W154" i="18"/>
  <c r="V155" i="18"/>
  <c r="D158" i="18"/>
  <c r="E157" i="18"/>
  <c r="AB155" i="18"/>
  <c r="AC154" i="18"/>
  <c r="D163" i="17"/>
  <c r="E162" i="17"/>
  <c r="E153" i="16"/>
  <c r="D154" i="16"/>
  <c r="E161" i="15"/>
  <c r="D162" i="15"/>
  <c r="E150" i="14"/>
  <c r="D151" i="14"/>
  <c r="E160" i="13"/>
  <c r="D161" i="13"/>
  <c r="D151" i="12"/>
  <c r="E150" i="12"/>
  <c r="G159" i="11"/>
  <c r="H158" i="11"/>
  <c r="E147" i="10"/>
  <c r="D148" i="10"/>
  <c r="E155" i="9"/>
  <c r="D156" i="9"/>
  <c r="E141" i="5"/>
  <c r="D142" i="5"/>
  <c r="D143" i="4"/>
  <c r="E142" i="4"/>
  <c r="D141" i="2"/>
  <c r="D160" i="22" l="1"/>
  <c r="E159" i="22"/>
  <c r="J158" i="18"/>
  <c r="K157" i="18"/>
  <c r="Q156" i="18"/>
  <c r="P157" i="18"/>
  <c r="W155" i="18"/>
  <c r="V156" i="18"/>
  <c r="E158" i="18"/>
  <c r="D159" i="18"/>
  <c r="AC155" i="18"/>
  <c r="AB156" i="18"/>
  <c r="E163" i="17"/>
  <c r="D164" i="17"/>
  <c r="E154" i="16"/>
  <c r="D155" i="16"/>
  <c r="D163" i="15"/>
  <c r="E162" i="15"/>
  <c r="D152" i="14"/>
  <c r="E151" i="14"/>
  <c r="D162" i="13"/>
  <c r="E161" i="13"/>
  <c r="D152" i="12"/>
  <c r="E151" i="12"/>
  <c r="H159" i="11"/>
  <c r="G160" i="11"/>
  <c r="E148" i="10"/>
  <c r="D149" i="10"/>
  <c r="E156" i="9"/>
  <c r="D157" i="9"/>
  <c r="E142" i="5"/>
  <c r="D143" i="5"/>
  <c r="E143" i="4"/>
  <c r="D144" i="4"/>
  <c r="D142" i="2"/>
  <c r="E160" i="22" l="1"/>
  <c r="D161" i="22"/>
  <c r="K158" i="18"/>
  <c r="J159" i="18"/>
  <c r="P158" i="18"/>
  <c r="Q157" i="18"/>
  <c r="V157" i="18"/>
  <c r="W156" i="18"/>
  <c r="E159" i="18"/>
  <c r="D160" i="18"/>
  <c r="AC156" i="18"/>
  <c r="AB157" i="18"/>
  <c r="E164" i="17"/>
  <c r="D165" i="17"/>
  <c r="D156" i="16"/>
  <c r="E155" i="16"/>
  <c r="D164" i="15"/>
  <c r="E163" i="15"/>
  <c r="E152" i="14"/>
  <c r="D153" i="14"/>
  <c r="D163" i="13"/>
  <c r="E162" i="13"/>
  <c r="E152" i="12"/>
  <c r="D153" i="12"/>
  <c r="H160" i="11"/>
  <c r="G161" i="11"/>
  <c r="D150" i="10"/>
  <c r="E149" i="10"/>
  <c r="D158" i="9"/>
  <c r="E157" i="9"/>
  <c r="D144" i="5"/>
  <c r="E143" i="5"/>
  <c r="E144" i="4"/>
  <c r="D145" i="4"/>
  <c r="D143" i="2"/>
  <c r="E161" i="22" l="1"/>
  <c r="D162" i="22"/>
  <c r="K159" i="18"/>
  <c r="J160" i="18"/>
  <c r="P159" i="18"/>
  <c r="Q158" i="18"/>
  <c r="V158" i="18"/>
  <c r="W157" i="18"/>
  <c r="D161" i="18"/>
  <c r="E160" i="18"/>
  <c r="AC157" i="18"/>
  <c r="AB158" i="18"/>
  <c r="E165" i="17"/>
  <c r="D166" i="17"/>
  <c r="E156" i="16"/>
  <c r="D157" i="16"/>
  <c r="E164" i="15"/>
  <c r="D165" i="15"/>
  <c r="E153" i="14"/>
  <c r="D154" i="14"/>
  <c r="E163" i="13"/>
  <c r="D164" i="13"/>
  <c r="E153" i="12"/>
  <c r="D154" i="12"/>
  <c r="G162" i="11"/>
  <c r="H161" i="11"/>
  <c r="D151" i="10"/>
  <c r="E150" i="10"/>
  <c r="D159" i="9"/>
  <c r="E158" i="9"/>
  <c r="D145" i="5"/>
  <c r="E144" i="5"/>
  <c r="E145" i="4"/>
  <c r="D146" i="4"/>
  <c r="D144" i="2"/>
  <c r="D163" i="22" l="1"/>
  <c r="E162" i="22"/>
  <c r="K160" i="18"/>
  <c r="J161" i="18"/>
  <c r="Q159" i="18"/>
  <c r="P160" i="18"/>
  <c r="V159" i="18"/>
  <c r="W158" i="18"/>
  <c r="D162" i="18"/>
  <c r="E161" i="18"/>
  <c r="AB159" i="18"/>
  <c r="AC158" i="18"/>
  <c r="D167" i="17"/>
  <c r="E166" i="17"/>
  <c r="E157" i="16"/>
  <c r="D158" i="16"/>
  <c r="E165" i="15"/>
  <c r="D166" i="15"/>
  <c r="D155" i="14"/>
  <c r="E154" i="14"/>
  <c r="E164" i="13"/>
  <c r="D165" i="13"/>
  <c r="D155" i="12"/>
  <c r="E154" i="12"/>
  <c r="G163" i="11"/>
  <c r="H162" i="11"/>
  <c r="E151" i="10"/>
  <c r="D152" i="10"/>
  <c r="E159" i="9"/>
  <c r="D160" i="9"/>
  <c r="E145" i="5"/>
  <c r="D146" i="5"/>
  <c r="D147" i="4"/>
  <c r="E146" i="4"/>
  <c r="D145" i="2"/>
  <c r="D164" i="22" l="1"/>
  <c r="E163" i="22"/>
  <c r="J162" i="18"/>
  <c r="K161" i="18"/>
  <c r="Q160" i="18"/>
  <c r="P161" i="18"/>
  <c r="W159" i="18"/>
  <c r="V160" i="18"/>
  <c r="D163" i="18"/>
  <c r="E162" i="18"/>
  <c r="AC159" i="18"/>
  <c r="AB160" i="18"/>
  <c r="D168" i="17"/>
  <c r="E167" i="17"/>
  <c r="E158" i="16"/>
  <c r="D159" i="16"/>
  <c r="D167" i="15"/>
  <c r="E166" i="15"/>
  <c r="D156" i="14"/>
  <c r="E155" i="14"/>
  <c r="E165" i="13"/>
  <c r="D166" i="13"/>
  <c r="D156" i="12"/>
  <c r="E155" i="12"/>
  <c r="H163" i="11"/>
  <c r="G164" i="11"/>
  <c r="E152" i="10"/>
  <c r="D153" i="10"/>
  <c r="E160" i="9"/>
  <c r="D161" i="9"/>
  <c r="E146" i="5"/>
  <c r="D147" i="5"/>
  <c r="D148" i="4"/>
  <c r="E147" i="4"/>
  <c r="D146" i="2"/>
  <c r="D165" i="22" l="1"/>
  <c r="E164" i="22"/>
  <c r="J163" i="18"/>
  <c r="K162" i="18"/>
  <c r="Q161" i="18"/>
  <c r="P162" i="18"/>
  <c r="W160" i="18"/>
  <c r="V161" i="18"/>
  <c r="E163" i="18"/>
  <c r="D164" i="18"/>
  <c r="AC160" i="18"/>
  <c r="AB161" i="18"/>
  <c r="E168" i="17"/>
  <c r="D169" i="17"/>
  <c r="D160" i="16"/>
  <c r="E159" i="16"/>
  <c r="D168" i="15"/>
  <c r="E167" i="15"/>
  <c r="D157" i="14"/>
  <c r="E156" i="14"/>
  <c r="D167" i="13"/>
  <c r="E166" i="13"/>
  <c r="E156" i="12"/>
  <c r="D157" i="12"/>
  <c r="H164" i="11"/>
  <c r="G165" i="11"/>
  <c r="D154" i="10"/>
  <c r="E153" i="10"/>
  <c r="D162" i="9"/>
  <c r="E161" i="9"/>
  <c r="D148" i="5"/>
  <c r="E147" i="5"/>
  <c r="E148" i="4"/>
  <c r="D149" i="4"/>
  <c r="D147" i="2"/>
  <c r="E165" i="22" l="1"/>
  <c r="D166" i="22"/>
  <c r="K163" i="18"/>
  <c r="J164" i="18"/>
  <c r="P163" i="18"/>
  <c r="Q162" i="18"/>
  <c r="V162" i="18"/>
  <c r="W161" i="18"/>
  <c r="E164" i="18"/>
  <c r="D165" i="18"/>
  <c r="AC161" i="18"/>
  <c r="AB162" i="18"/>
  <c r="D170" i="17"/>
  <c r="E169" i="17"/>
  <c r="D161" i="16"/>
  <c r="E160" i="16"/>
  <c r="E168" i="15"/>
  <c r="D169" i="15"/>
  <c r="E157" i="14"/>
  <c r="D158" i="14"/>
  <c r="D168" i="13"/>
  <c r="E167" i="13"/>
  <c r="E157" i="12"/>
  <c r="D158" i="12"/>
  <c r="G166" i="11"/>
  <c r="H165" i="11"/>
  <c r="D155" i="10"/>
  <c r="E154" i="10"/>
  <c r="D163" i="9"/>
  <c r="E162" i="9"/>
  <c r="D149" i="5"/>
  <c r="E148" i="5"/>
  <c r="D150" i="4"/>
  <c r="E149" i="4"/>
  <c r="D148" i="2"/>
  <c r="E166" i="22" l="1"/>
  <c r="D167" i="22"/>
  <c r="J165" i="18"/>
  <c r="K164" i="18"/>
  <c r="P164" i="18"/>
  <c r="Q163" i="18"/>
  <c r="W162" i="18"/>
  <c r="V163" i="18"/>
  <c r="D166" i="18"/>
  <c r="E165" i="18"/>
  <c r="AB163" i="18"/>
  <c r="AC162" i="18"/>
  <c r="D171" i="17"/>
  <c r="E170" i="17"/>
  <c r="E161" i="16"/>
  <c r="D162" i="16"/>
  <c r="E169" i="15"/>
  <c r="D170" i="15"/>
  <c r="E158" i="14"/>
  <c r="D159" i="14"/>
  <c r="E168" i="13"/>
  <c r="D169" i="13"/>
  <c r="D159" i="12"/>
  <c r="E158" i="12"/>
  <c r="G167" i="11"/>
  <c r="H166" i="11"/>
  <c r="E155" i="10"/>
  <c r="D156" i="10"/>
  <c r="E163" i="9"/>
  <c r="D164" i="9"/>
  <c r="E149" i="5"/>
  <c r="D150" i="5"/>
  <c r="D151" i="4"/>
  <c r="E150" i="4"/>
  <c r="D149" i="2"/>
  <c r="D168" i="22" l="1"/>
  <c r="E167" i="22"/>
  <c r="J166" i="18"/>
  <c r="K165" i="18"/>
  <c r="Q164" i="18"/>
  <c r="P165" i="18"/>
  <c r="W163" i="18"/>
  <c r="V164" i="18"/>
  <c r="E166" i="18"/>
  <c r="D167" i="18"/>
  <c r="AC163" i="18"/>
  <c r="AB164" i="18"/>
  <c r="E171" i="17"/>
  <c r="D172" i="17"/>
  <c r="E162" i="16"/>
  <c r="D163" i="16"/>
  <c r="D171" i="15"/>
  <c r="E170" i="15"/>
  <c r="D160" i="14"/>
  <c r="E159" i="14"/>
  <c r="D170" i="13"/>
  <c r="E169" i="13"/>
  <c r="D160" i="12"/>
  <c r="E159" i="12"/>
  <c r="H167" i="11"/>
  <c r="G168" i="11"/>
  <c r="E156" i="10"/>
  <c r="D157" i="10"/>
  <c r="E164" i="9"/>
  <c r="D165" i="9"/>
  <c r="E150" i="5"/>
  <c r="D151" i="5"/>
  <c r="E151" i="4"/>
  <c r="D152" i="4"/>
  <c r="D150" i="2"/>
  <c r="E168" i="22" l="1"/>
  <c r="D169" i="22"/>
  <c r="K166" i="18"/>
  <c r="J167" i="18"/>
  <c r="P166" i="18"/>
  <c r="Q165" i="18"/>
  <c r="V165" i="18"/>
  <c r="W164" i="18"/>
  <c r="E167" i="18"/>
  <c r="D168" i="18"/>
  <c r="AC164" i="18"/>
  <c r="AB165" i="18"/>
  <c r="E172" i="17"/>
  <c r="D173" i="17"/>
  <c r="D164" i="16"/>
  <c r="E163" i="16"/>
  <c r="D172" i="15"/>
  <c r="E171" i="15"/>
  <c r="D161" i="14"/>
  <c r="E160" i="14"/>
  <c r="D171" i="13"/>
  <c r="E170" i="13"/>
  <c r="E160" i="12"/>
  <c r="D161" i="12"/>
  <c r="H168" i="11"/>
  <c r="G169" i="11"/>
  <c r="D158" i="10"/>
  <c r="E157" i="10"/>
  <c r="D166" i="9"/>
  <c r="E165" i="9"/>
  <c r="D152" i="5"/>
  <c r="E151" i="5"/>
  <c r="E152" i="4"/>
  <c r="D153" i="4"/>
  <c r="D151" i="2"/>
  <c r="E169" i="22" l="1"/>
  <c r="D170" i="22"/>
  <c r="K167" i="18"/>
  <c r="J168" i="18"/>
  <c r="P167" i="18"/>
  <c r="Q166" i="18"/>
  <c r="V166" i="18"/>
  <c r="W165" i="18"/>
  <c r="D169" i="18"/>
  <c r="E168" i="18"/>
  <c r="AC165" i="18"/>
  <c r="AB166" i="18"/>
  <c r="E173" i="17"/>
  <c r="D174" i="17"/>
  <c r="E164" i="16"/>
  <c r="D165" i="16"/>
  <c r="E172" i="15"/>
  <c r="D173" i="15"/>
  <c r="E161" i="14"/>
  <c r="D162" i="14"/>
  <c r="E171" i="13"/>
  <c r="D172" i="13"/>
  <c r="E161" i="12"/>
  <c r="D162" i="12"/>
  <c r="G170" i="11"/>
  <c r="H169" i="11"/>
  <c r="D159" i="10"/>
  <c r="E158" i="10"/>
  <c r="D167" i="9"/>
  <c r="E166" i="9"/>
  <c r="D153" i="5"/>
  <c r="E152" i="5"/>
  <c r="E153" i="4"/>
  <c r="D154" i="4"/>
  <c r="D152" i="2"/>
  <c r="D171" i="22" l="1"/>
  <c r="E170" i="22"/>
  <c r="K168" i="18"/>
  <c r="J169" i="18"/>
  <c r="Q167" i="18"/>
  <c r="P168" i="18"/>
  <c r="V167" i="18"/>
  <c r="W166" i="18"/>
  <c r="D170" i="18"/>
  <c r="E169" i="18"/>
  <c r="AB167" i="18"/>
  <c r="AC166" i="18"/>
  <c r="D175" i="17"/>
  <c r="E174" i="17"/>
  <c r="E165" i="16"/>
  <c r="D166" i="16"/>
  <c r="E173" i="15"/>
  <c r="D174" i="15"/>
  <c r="D163" i="14"/>
  <c r="E162" i="14"/>
  <c r="E172" i="13"/>
  <c r="D173" i="13"/>
  <c r="D163" i="12"/>
  <c r="E162" i="12"/>
  <c r="G171" i="11"/>
  <c r="H170" i="11"/>
  <c r="E159" i="10"/>
  <c r="D160" i="10"/>
  <c r="E167" i="9"/>
  <c r="D168" i="9"/>
  <c r="E153" i="5"/>
  <c r="D154" i="5"/>
  <c r="D155" i="4"/>
  <c r="E154" i="4"/>
  <c r="D153" i="2"/>
  <c r="D172" i="22" l="1"/>
  <c r="E171" i="22"/>
  <c r="J170" i="18"/>
  <c r="K169" i="18"/>
  <c r="Q168" i="18"/>
  <c r="P169" i="18"/>
  <c r="W167" i="18"/>
  <c r="V168" i="18"/>
  <c r="D171" i="18"/>
  <c r="E170" i="18"/>
  <c r="AC167" i="18"/>
  <c r="AB168" i="18"/>
  <c r="D176" i="17"/>
  <c r="E175" i="17"/>
  <c r="E166" i="16"/>
  <c r="D167" i="16"/>
  <c r="D175" i="15"/>
  <c r="E174" i="15"/>
  <c r="D164" i="14"/>
  <c r="E163" i="14"/>
  <c r="E173" i="13"/>
  <c r="D174" i="13"/>
  <c r="D164" i="12"/>
  <c r="E163" i="12"/>
  <c r="H171" i="11"/>
  <c r="G172" i="11"/>
  <c r="E160" i="10"/>
  <c r="D161" i="10"/>
  <c r="E168" i="9"/>
  <c r="D169" i="9"/>
  <c r="E154" i="5"/>
  <c r="D155" i="5"/>
  <c r="D156" i="4"/>
  <c r="E155" i="4"/>
  <c r="D154" i="2"/>
  <c r="D173" i="22" l="1"/>
  <c r="E172" i="22"/>
  <c r="J171" i="18"/>
  <c r="K170" i="18"/>
  <c r="Q169" i="18"/>
  <c r="P170" i="18"/>
  <c r="W168" i="18"/>
  <c r="V169" i="18"/>
  <c r="E171" i="18"/>
  <c r="D172" i="18"/>
  <c r="AC168" i="18"/>
  <c r="AB169" i="18"/>
  <c r="E176" i="17"/>
  <c r="D177" i="17"/>
  <c r="D168" i="16"/>
  <c r="E167" i="16"/>
  <c r="D176" i="15"/>
  <c r="E175" i="15"/>
  <c r="E164" i="14"/>
  <c r="D165" i="14"/>
  <c r="D175" i="13"/>
  <c r="E174" i="13"/>
  <c r="E164" i="12"/>
  <c r="D165" i="12"/>
  <c r="H172" i="11"/>
  <c r="G173" i="11"/>
  <c r="D162" i="10"/>
  <c r="E161" i="10"/>
  <c r="D170" i="9"/>
  <c r="E169" i="9"/>
  <c r="D156" i="5"/>
  <c r="E155" i="5"/>
  <c r="E156" i="4"/>
  <c r="D157" i="4"/>
  <c r="D155" i="2"/>
  <c r="E173" i="22" l="1"/>
  <c r="D174" i="22"/>
  <c r="K171" i="18"/>
  <c r="J172" i="18"/>
  <c r="P171" i="18"/>
  <c r="Q170" i="18"/>
  <c r="V170" i="18"/>
  <c r="W169" i="18"/>
  <c r="E172" i="18"/>
  <c r="D173" i="18"/>
  <c r="AC169" i="18"/>
  <c r="AB170" i="18"/>
  <c r="D178" i="17"/>
  <c r="E177" i="17"/>
  <c r="E168" i="16"/>
  <c r="D169" i="16"/>
  <c r="E176" i="15"/>
  <c r="D177" i="15"/>
  <c r="E165" i="14"/>
  <c r="D166" i="14"/>
  <c r="D176" i="13"/>
  <c r="E175" i="13"/>
  <c r="E165" i="12"/>
  <c r="D166" i="12"/>
  <c r="G174" i="11"/>
  <c r="H173" i="11"/>
  <c r="D163" i="10"/>
  <c r="E162" i="10"/>
  <c r="D171" i="9"/>
  <c r="E170" i="9"/>
  <c r="D157" i="5"/>
  <c r="E156" i="5"/>
  <c r="D158" i="4"/>
  <c r="E157" i="4"/>
  <c r="D156" i="2"/>
  <c r="E174" i="22" l="1"/>
  <c r="D175" i="22"/>
  <c r="J173" i="18"/>
  <c r="K172" i="18"/>
  <c r="P172" i="18"/>
  <c r="Q171" i="18"/>
  <c r="W170" i="18"/>
  <c r="V171" i="18"/>
  <c r="D174" i="18"/>
  <c r="E173" i="18"/>
  <c r="AB171" i="18"/>
  <c r="AC170" i="18"/>
  <c r="D179" i="17"/>
  <c r="E178" i="17"/>
  <c r="E169" i="16"/>
  <c r="D170" i="16"/>
  <c r="E177" i="15"/>
  <c r="D178" i="15"/>
  <c r="E166" i="14"/>
  <c r="D167" i="14"/>
  <c r="E176" i="13"/>
  <c r="D177" i="13"/>
  <c r="D167" i="12"/>
  <c r="E166" i="12"/>
  <c r="G175" i="11"/>
  <c r="H174" i="11"/>
  <c r="E163" i="10"/>
  <c r="D164" i="10"/>
  <c r="E171" i="9"/>
  <c r="D172" i="9"/>
  <c r="E157" i="5"/>
  <c r="D158" i="5"/>
  <c r="D159" i="4"/>
  <c r="E158" i="4"/>
  <c r="D157" i="2"/>
  <c r="D176" i="22" l="1"/>
  <c r="E175" i="22"/>
  <c r="J174" i="18"/>
  <c r="K173" i="18"/>
  <c r="Q172" i="18"/>
  <c r="P173" i="18"/>
  <c r="W171" i="18"/>
  <c r="V172" i="18"/>
  <c r="E174" i="18"/>
  <c r="D175" i="18"/>
  <c r="AC171" i="18"/>
  <c r="AB172" i="18"/>
  <c r="E179" i="17"/>
  <c r="D180" i="17"/>
  <c r="E170" i="16"/>
  <c r="D171" i="16"/>
  <c r="D179" i="15"/>
  <c r="E178" i="15"/>
  <c r="D168" i="14"/>
  <c r="E167" i="14"/>
  <c r="D178" i="13"/>
  <c r="E177" i="13"/>
  <c r="D168" i="12"/>
  <c r="E167" i="12"/>
  <c r="H175" i="11"/>
  <c r="G176" i="11"/>
  <c r="E164" i="10"/>
  <c r="D165" i="10"/>
  <c r="E172" i="9"/>
  <c r="D173" i="9"/>
  <c r="E158" i="5"/>
  <c r="D159" i="5"/>
  <c r="E159" i="4"/>
  <c r="D160" i="4"/>
  <c r="D158" i="2"/>
  <c r="E176" i="22" l="1"/>
  <c r="D177" i="22"/>
  <c r="K174" i="18"/>
  <c r="J175" i="18"/>
  <c r="P174" i="18"/>
  <c r="Q173" i="18"/>
  <c r="V173" i="18"/>
  <c r="W172" i="18"/>
  <c r="E175" i="18"/>
  <c r="D176" i="18"/>
  <c r="AC172" i="18"/>
  <c r="AB173" i="18"/>
  <c r="E180" i="17"/>
  <c r="D181" i="17"/>
  <c r="D172" i="16"/>
  <c r="E171" i="16"/>
  <c r="D180" i="15"/>
  <c r="E179" i="15"/>
  <c r="D169" i="14"/>
  <c r="E168" i="14"/>
  <c r="D179" i="13"/>
  <c r="E178" i="13"/>
  <c r="E168" i="12"/>
  <c r="D169" i="12"/>
  <c r="H176" i="11"/>
  <c r="G177" i="11"/>
  <c r="D166" i="10"/>
  <c r="E165" i="10"/>
  <c r="D174" i="9"/>
  <c r="E173" i="9"/>
  <c r="D160" i="5"/>
  <c r="E159" i="5"/>
  <c r="E160" i="4"/>
  <c r="D161" i="4"/>
  <c r="D159" i="2"/>
  <c r="E177" i="22" l="1"/>
  <c r="D178" i="22"/>
  <c r="K175" i="18"/>
  <c r="J176" i="18"/>
  <c r="P175" i="18"/>
  <c r="Q174" i="18"/>
  <c r="V174" i="18"/>
  <c r="W173" i="18"/>
  <c r="D177" i="18"/>
  <c r="E176" i="18"/>
  <c r="AC173" i="18"/>
  <c r="AB174" i="18"/>
  <c r="E181" i="17"/>
  <c r="D182" i="17"/>
  <c r="E172" i="16"/>
  <c r="D173" i="16"/>
  <c r="E180" i="15"/>
  <c r="D181" i="15"/>
  <c r="E169" i="14"/>
  <c r="D170" i="14"/>
  <c r="E179" i="13"/>
  <c r="D180" i="13"/>
  <c r="E169" i="12"/>
  <c r="D170" i="12"/>
  <c r="G178" i="11"/>
  <c r="H177" i="11"/>
  <c r="D167" i="10"/>
  <c r="E166" i="10"/>
  <c r="D175" i="9"/>
  <c r="E174" i="9"/>
  <c r="D161" i="5"/>
  <c r="E160" i="5"/>
  <c r="E161" i="4"/>
  <c r="D162" i="4"/>
  <c r="D160" i="2"/>
  <c r="D179" i="22" l="1"/>
  <c r="E178" i="22"/>
  <c r="K176" i="18"/>
  <c r="J177" i="18"/>
  <c r="Q175" i="18"/>
  <c r="P176" i="18"/>
  <c r="V175" i="18"/>
  <c r="W174" i="18"/>
  <c r="D178" i="18"/>
  <c r="E177" i="18"/>
  <c r="AB175" i="18"/>
  <c r="AC174" i="18"/>
  <c r="D183" i="17"/>
  <c r="E182" i="17"/>
  <c r="E173" i="16"/>
  <c r="D174" i="16"/>
  <c r="E181" i="15"/>
  <c r="D182" i="15"/>
  <c r="D171" i="14"/>
  <c r="E170" i="14"/>
  <c r="E180" i="13"/>
  <c r="D181" i="13"/>
  <c r="D171" i="12"/>
  <c r="E170" i="12"/>
  <c r="G179" i="11"/>
  <c r="H178" i="11"/>
  <c r="E167" i="10"/>
  <c r="D168" i="10"/>
  <c r="E175" i="9"/>
  <c r="D176" i="9"/>
  <c r="E161" i="5"/>
  <c r="D162" i="5"/>
  <c r="D163" i="4"/>
  <c r="E162" i="4"/>
  <c r="D161" i="2"/>
  <c r="D180" i="22" l="1"/>
  <c r="E179" i="22"/>
  <c r="J178" i="18"/>
  <c r="K177" i="18"/>
  <c r="Q176" i="18"/>
  <c r="P177" i="18"/>
  <c r="W175" i="18"/>
  <c r="V176" i="18"/>
  <c r="D179" i="18"/>
  <c r="E178" i="18"/>
  <c r="AC175" i="18"/>
  <c r="AB176" i="18"/>
  <c r="D184" i="17"/>
  <c r="E183" i="17"/>
  <c r="D175" i="16"/>
  <c r="E174" i="16"/>
  <c r="D183" i="15"/>
  <c r="E182" i="15"/>
  <c r="D172" i="14"/>
  <c r="E171" i="14"/>
  <c r="E181" i="13"/>
  <c r="D182" i="13"/>
  <c r="D172" i="12"/>
  <c r="E171" i="12"/>
  <c r="H179" i="11"/>
  <c r="G180" i="11"/>
  <c r="E168" i="10"/>
  <c r="D169" i="10"/>
  <c r="E176" i="9"/>
  <c r="D177" i="9"/>
  <c r="E162" i="5"/>
  <c r="D163" i="5"/>
  <c r="D164" i="4"/>
  <c r="E163" i="4"/>
  <c r="D162" i="2"/>
  <c r="D181" i="22" l="1"/>
  <c r="E180" i="22"/>
  <c r="J179" i="18"/>
  <c r="K178" i="18"/>
  <c r="Q177" i="18"/>
  <c r="P178" i="18"/>
  <c r="W176" i="18"/>
  <c r="V177" i="18"/>
  <c r="E179" i="18"/>
  <c r="D180" i="18"/>
  <c r="AC176" i="18"/>
  <c r="AB177" i="18"/>
  <c r="E184" i="17"/>
  <c r="D185" i="17"/>
  <c r="D176" i="16"/>
  <c r="E175" i="16"/>
  <c r="D184" i="15"/>
  <c r="E183" i="15"/>
  <c r="D173" i="14"/>
  <c r="E172" i="14"/>
  <c r="D183" i="13"/>
  <c r="E182" i="13"/>
  <c r="E172" i="12"/>
  <c r="D173" i="12"/>
  <c r="H180" i="11"/>
  <c r="G181" i="11"/>
  <c r="D170" i="10"/>
  <c r="E169" i="10"/>
  <c r="D178" i="9"/>
  <c r="E177" i="9"/>
  <c r="D164" i="5"/>
  <c r="E163" i="5"/>
  <c r="E164" i="4"/>
  <c r="D165" i="4"/>
  <c r="D163" i="2"/>
  <c r="E181" i="22" l="1"/>
  <c r="D182" i="22"/>
  <c r="K179" i="18"/>
  <c r="J180" i="18"/>
  <c r="P179" i="18"/>
  <c r="Q178" i="18"/>
  <c r="V178" i="18"/>
  <c r="W177" i="18"/>
  <c r="E180" i="18"/>
  <c r="D181" i="18"/>
  <c r="AC177" i="18"/>
  <c r="AB178" i="18"/>
  <c r="D186" i="17"/>
  <c r="E185" i="17"/>
  <c r="E176" i="16"/>
  <c r="D177" i="16"/>
  <c r="E184" i="15"/>
  <c r="D185" i="15"/>
  <c r="E173" i="14"/>
  <c r="D174" i="14"/>
  <c r="D184" i="13"/>
  <c r="E183" i="13"/>
  <c r="E173" i="12"/>
  <c r="D174" i="12"/>
  <c r="G182" i="11"/>
  <c r="H181" i="11"/>
  <c r="D171" i="10"/>
  <c r="E170" i="10"/>
  <c r="D179" i="9"/>
  <c r="E178" i="9"/>
  <c r="D165" i="5"/>
  <c r="E164" i="5"/>
  <c r="D166" i="4"/>
  <c r="E165" i="4"/>
  <c r="D164" i="2"/>
  <c r="E182" i="22" l="1"/>
  <c r="D183" i="22"/>
  <c r="J181" i="18"/>
  <c r="K180" i="18"/>
  <c r="P180" i="18"/>
  <c r="Q179" i="18"/>
  <c r="W178" i="18"/>
  <c r="V179" i="18"/>
  <c r="D182" i="18"/>
  <c r="E181" i="18"/>
  <c r="AB179" i="18"/>
  <c r="AC178" i="18"/>
  <c r="D187" i="17"/>
  <c r="E186" i="17"/>
  <c r="E177" i="16"/>
  <c r="D178" i="16"/>
  <c r="E185" i="15"/>
  <c r="D186" i="15"/>
  <c r="E174" i="14"/>
  <c r="D175" i="14"/>
  <c r="E184" i="13"/>
  <c r="D185" i="13"/>
  <c r="D175" i="12"/>
  <c r="E174" i="12"/>
  <c r="G183" i="11"/>
  <c r="H182" i="11"/>
  <c r="E171" i="10"/>
  <c r="D172" i="10"/>
  <c r="E179" i="9"/>
  <c r="D180" i="9"/>
  <c r="E165" i="5"/>
  <c r="D166" i="5"/>
  <c r="D167" i="4"/>
  <c r="E166" i="4"/>
  <c r="D165" i="2"/>
  <c r="D184" i="22" l="1"/>
  <c r="E183" i="22"/>
  <c r="J182" i="18"/>
  <c r="K181" i="18"/>
  <c r="Q180" i="18"/>
  <c r="P181" i="18"/>
  <c r="W179" i="18"/>
  <c r="V180" i="18"/>
  <c r="E182" i="18"/>
  <c r="D183" i="18"/>
  <c r="AC179" i="18"/>
  <c r="AB180" i="18"/>
  <c r="E187" i="17"/>
  <c r="D188" i="17"/>
  <c r="E178" i="16"/>
  <c r="D179" i="16"/>
  <c r="D187" i="15"/>
  <c r="E186" i="15"/>
  <c r="D176" i="14"/>
  <c r="E175" i="14"/>
  <c r="D186" i="13"/>
  <c r="E185" i="13"/>
  <c r="D176" i="12"/>
  <c r="E175" i="12"/>
  <c r="H183" i="11"/>
  <c r="G184" i="11"/>
  <c r="E172" i="10"/>
  <c r="D173" i="10"/>
  <c r="E180" i="9"/>
  <c r="D181" i="9"/>
  <c r="E166" i="5"/>
  <c r="D167" i="5"/>
  <c r="E167" i="4"/>
  <c r="D168" i="4"/>
  <c r="D166" i="2"/>
  <c r="E184" i="22" l="1"/>
  <c r="D185" i="22"/>
  <c r="K182" i="18"/>
  <c r="J183" i="18"/>
  <c r="P182" i="18"/>
  <c r="Q181" i="18"/>
  <c r="V181" i="18"/>
  <c r="W180" i="18"/>
  <c r="E183" i="18"/>
  <c r="D184" i="18"/>
  <c r="AC180" i="18"/>
  <c r="AB181" i="18"/>
  <c r="E188" i="17"/>
  <c r="D189" i="17"/>
  <c r="D180" i="16"/>
  <c r="E179" i="16"/>
  <c r="D188" i="15"/>
  <c r="E187" i="15"/>
  <c r="E176" i="14"/>
  <c r="D177" i="14"/>
  <c r="D187" i="13"/>
  <c r="E186" i="13"/>
  <c r="E176" i="12"/>
  <c r="D177" i="12"/>
  <c r="H184" i="11"/>
  <c r="G185" i="11"/>
  <c r="D174" i="10"/>
  <c r="E173" i="10"/>
  <c r="D182" i="9"/>
  <c r="E181" i="9"/>
  <c r="D168" i="5"/>
  <c r="E167" i="5"/>
  <c r="E168" i="4"/>
  <c r="D169" i="4"/>
  <c r="D167" i="2"/>
  <c r="E185" i="22" l="1"/>
  <c r="D186" i="22"/>
  <c r="K183" i="18"/>
  <c r="J184" i="18"/>
  <c r="P183" i="18"/>
  <c r="Q182" i="18"/>
  <c r="V182" i="18"/>
  <c r="W181" i="18"/>
  <c r="D185" i="18"/>
  <c r="E184" i="18"/>
  <c r="AC181" i="18"/>
  <c r="AB182" i="18"/>
  <c r="E189" i="17"/>
  <c r="D190" i="17"/>
  <c r="E180" i="16"/>
  <c r="D181" i="16"/>
  <c r="E188" i="15"/>
  <c r="D189" i="15"/>
  <c r="E177" i="14"/>
  <c r="D178" i="14"/>
  <c r="E187" i="13"/>
  <c r="D188" i="13"/>
  <c r="E177" i="12"/>
  <c r="D178" i="12"/>
  <c r="G186" i="11"/>
  <c r="H185" i="11"/>
  <c r="D175" i="10"/>
  <c r="E174" i="10"/>
  <c r="D183" i="9"/>
  <c r="E182" i="9"/>
  <c r="D169" i="5"/>
  <c r="E168" i="5"/>
  <c r="E169" i="4"/>
  <c r="D170" i="4"/>
  <c r="D168" i="2"/>
  <c r="D187" i="22" l="1"/>
  <c r="E186" i="22"/>
  <c r="K184" i="18"/>
  <c r="J185" i="18"/>
  <c r="Q183" i="18"/>
  <c r="P184" i="18"/>
  <c r="V183" i="18"/>
  <c r="W182" i="18"/>
  <c r="D186" i="18"/>
  <c r="E185" i="18"/>
  <c r="AB183" i="18"/>
  <c r="AC182" i="18"/>
  <c r="D191" i="17"/>
  <c r="E190" i="17"/>
  <c r="E181" i="16"/>
  <c r="D182" i="16"/>
  <c r="E189" i="15"/>
  <c r="D190" i="15"/>
  <c r="D179" i="14"/>
  <c r="E178" i="14"/>
  <c r="E188" i="13"/>
  <c r="D189" i="13"/>
  <c r="D179" i="12"/>
  <c r="E178" i="12"/>
  <c r="G187" i="11"/>
  <c r="H186" i="11"/>
  <c r="E175" i="10"/>
  <c r="D176" i="10"/>
  <c r="E183" i="9"/>
  <c r="D184" i="9"/>
  <c r="E169" i="5"/>
  <c r="D170" i="5"/>
  <c r="D171" i="4"/>
  <c r="E170" i="4"/>
  <c r="D169" i="2"/>
  <c r="D188" i="22" l="1"/>
  <c r="E187" i="22"/>
  <c r="J186" i="18"/>
  <c r="K185" i="18"/>
  <c r="Q184" i="18"/>
  <c r="P185" i="18"/>
  <c r="W183" i="18"/>
  <c r="V184" i="18"/>
  <c r="D187" i="18"/>
  <c r="E186" i="18"/>
  <c r="AC183" i="18"/>
  <c r="AB184" i="18"/>
  <c r="D192" i="17"/>
  <c r="E191" i="17"/>
  <c r="E182" i="16"/>
  <c r="D183" i="16"/>
  <c r="D191" i="15"/>
  <c r="E190" i="15"/>
  <c r="D180" i="14"/>
  <c r="E179" i="14"/>
  <c r="E189" i="13"/>
  <c r="D190" i="13"/>
  <c r="D180" i="12"/>
  <c r="E179" i="12"/>
  <c r="H187" i="11"/>
  <c r="G188" i="11"/>
  <c r="E176" i="10"/>
  <c r="D177" i="10"/>
  <c r="E184" i="9"/>
  <c r="D185" i="9"/>
  <c r="E170" i="5"/>
  <c r="D171" i="5"/>
  <c r="D172" i="4"/>
  <c r="E171" i="4"/>
  <c r="D170" i="2"/>
  <c r="D189" i="22" l="1"/>
  <c r="E188" i="22"/>
  <c r="J187" i="18"/>
  <c r="K186" i="18"/>
  <c r="Q185" i="18"/>
  <c r="P186" i="18"/>
  <c r="W184" i="18"/>
  <c r="V185" i="18"/>
  <c r="E187" i="18"/>
  <c r="D188" i="18"/>
  <c r="AC184" i="18"/>
  <c r="AB185" i="18"/>
  <c r="E192" i="17"/>
  <c r="D193" i="17"/>
  <c r="D184" i="16"/>
  <c r="E183" i="16"/>
  <c r="D192" i="15"/>
  <c r="E191" i="15"/>
  <c r="E180" i="14"/>
  <c r="D181" i="14"/>
  <c r="D191" i="13"/>
  <c r="E190" i="13"/>
  <c r="E180" i="12"/>
  <c r="D181" i="12"/>
  <c r="H188" i="11"/>
  <c r="G189" i="11"/>
  <c r="D178" i="10"/>
  <c r="E177" i="10"/>
  <c r="D186" i="9"/>
  <c r="E185" i="9"/>
  <c r="D172" i="5"/>
  <c r="E171" i="5"/>
  <c r="E172" i="4"/>
  <c r="D173" i="4"/>
  <c r="D171" i="2"/>
  <c r="E189" i="22" l="1"/>
  <c r="D190" i="22"/>
  <c r="K187" i="18"/>
  <c r="J188" i="18"/>
  <c r="P187" i="18"/>
  <c r="Q186" i="18"/>
  <c r="V186" i="18"/>
  <c r="W185" i="18"/>
  <c r="E188" i="18"/>
  <c r="D189" i="18"/>
  <c r="AC185" i="18"/>
  <c r="AB186" i="18"/>
  <c r="D194" i="17"/>
  <c r="E193" i="17"/>
  <c r="D185" i="16"/>
  <c r="E184" i="16"/>
  <c r="E192" i="15"/>
  <c r="D193" i="15"/>
  <c r="E181" i="14"/>
  <c r="D182" i="14"/>
  <c r="D192" i="13"/>
  <c r="E191" i="13"/>
  <c r="E181" i="12"/>
  <c r="D182" i="12"/>
  <c r="G190" i="11"/>
  <c r="H189" i="11"/>
  <c r="D179" i="10"/>
  <c r="E178" i="10"/>
  <c r="D187" i="9"/>
  <c r="E186" i="9"/>
  <c r="D173" i="5"/>
  <c r="E172" i="5"/>
  <c r="D174" i="4"/>
  <c r="E173" i="4"/>
  <c r="D172" i="2"/>
  <c r="E190" i="22" l="1"/>
  <c r="D191" i="22"/>
  <c r="J189" i="18"/>
  <c r="K188" i="18"/>
  <c r="P188" i="18"/>
  <c r="Q187" i="18"/>
  <c r="W186" i="18"/>
  <c r="V187" i="18"/>
  <c r="D190" i="18"/>
  <c r="E189" i="18"/>
  <c r="AB187" i="18"/>
  <c r="AC186" i="18"/>
  <c r="D195" i="17"/>
  <c r="E194" i="17"/>
  <c r="E185" i="16"/>
  <c r="D186" i="16"/>
  <c r="E193" i="15"/>
  <c r="D194" i="15"/>
  <c r="E182" i="14"/>
  <c r="D183" i="14"/>
  <c r="E192" i="13"/>
  <c r="D193" i="13"/>
  <c r="D183" i="12"/>
  <c r="E182" i="12"/>
  <c r="G191" i="11"/>
  <c r="H190" i="11"/>
  <c r="E179" i="10"/>
  <c r="D180" i="10"/>
  <c r="E187" i="9"/>
  <c r="D188" i="9"/>
  <c r="E173" i="5"/>
  <c r="D174" i="5"/>
  <c r="D175" i="4"/>
  <c r="E174" i="4"/>
  <c r="D173" i="2"/>
  <c r="D192" i="22" l="1"/>
  <c r="E191" i="22"/>
  <c r="J190" i="18"/>
  <c r="K189" i="18"/>
  <c r="Q188" i="18"/>
  <c r="P189" i="18"/>
  <c r="W187" i="18"/>
  <c r="V188" i="18"/>
  <c r="E190" i="18"/>
  <c r="D191" i="18"/>
  <c r="AC187" i="18"/>
  <c r="AB188" i="18"/>
  <c r="E195" i="17"/>
  <c r="D196" i="17"/>
  <c r="E186" i="16"/>
  <c r="D187" i="16"/>
  <c r="D195" i="15"/>
  <c r="E194" i="15"/>
  <c r="D184" i="14"/>
  <c r="E183" i="14"/>
  <c r="D194" i="13"/>
  <c r="E193" i="13"/>
  <c r="D184" i="12"/>
  <c r="E183" i="12"/>
  <c r="G192" i="11"/>
  <c r="H191" i="11"/>
  <c r="E180" i="10"/>
  <c r="D181" i="10"/>
  <c r="E188" i="9"/>
  <c r="D189" i="9"/>
  <c r="E174" i="5"/>
  <c r="D175" i="5"/>
  <c r="E175" i="4"/>
  <c r="D176" i="4"/>
  <c r="D174" i="2"/>
  <c r="E192" i="22" l="1"/>
  <c r="D193" i="22"/>
  <c r="K190" i="18"/>
  <c r="J191" i="18"/>
  <c r="P190" i="18"/>
  <c r="Q189" i="18"/>
  <c r="V189" i="18"/>
  <c r="W188" i="18"/>
  <c r="E191" i="18"/>
  <c r="D192" i="18"/>
  <c r="AC188" i="18"/>
  <c r="AB189" i="18"/>
  <c r="E196" i="17"/>
  <c r="D197" i="17"/>
  <c r="D188" i="16"/>
  <c r="E187" i="16"/>
  <c r="D196" i="15"/>
  <c r="E195" i="15"/>
  <c r="E184" i="14"/>
  <c r="D185" i="14"/>
  <c r="D195" i="13"/>
  <c r="E194" i="13"/>
  <c r="E184" i="12"/>
  <c r="D185" i="12"/>
  <c r="G193" i="11"/>
  <c r="H192" i="11"/>
  <c r="D182" i="10"/>
  <c r="E181" i="10"/>
  <c r="D190" i="9"/>
  <c r="E189" i="9"/>
  <c r="D176" i="5"/>
  <c r="E175" i="5"/>
  <c r="E176" i="4"/>
  <c r="D177" i="4"/>
  <c r="D175" i="2"/>
  <c r="E193" i="22" l="1"/>
  <c r="D194" i="22"/>
  <c r="K191" i="18"/>
  <c r="J192" i="18"/>
  <c r="P191" i="18"/>
  <c r="Q190" i="18"/>
  <c r="V190" i="18"/>
  <c r="W189" i="18"/>
  <c r="D193" i="18"/>
  <c r="E192" i="18"/>
  <c r="AC189" i="18"/>
  <c r="AB190" i="18"/>
  <c r="E197" i="17"/>
  <c r="D198" i="17"/>
  <c r="E188" i="16"/>
  <c r="D189" i="16"/>
  <c r="E196" i="15"/>
  <c r="D197" i="15"/>
  <c r="E185" i="14"/>
  <c r="D186" i="14"/>
  <c r="E195" i="13"/>
  <c r="D196" i="13"/>
  <c r="E185" i="12"/>
  <c r="D186" i="12"/>
  <c r="G194" i="11"/>
  <c r="H193" i="11"/>
  <c r="D183" i="10"/>
  <c r="E182" i="10"/>
  <c r="D191" i="9"/>
  <c r="E190" i="9"/>
  <c r="D177" i="5"/>
  <c r="E176" i="5"/>
  <c r="E177" i="4"/>
  <c r="D178" i="4"/>
  <c r="D176" i="2"/>
  <c r="D195" i="22" l="1"/>
  <c r="E194" i="22"/>
  <c r="K192" i="18"/>
  <c r="J193" i="18"/>
  <c r="Q191" i="18"/>
  <c r="P192" i="18"/>
  <c r="V191" i="18"/>
  <c r="W190" i="18"/>
  <c r="D194" i="18"/>
  <c r="E193" i="18"/>
  <c r="AB191" i="18"/>
  <c r="AC190" i="18"/>
  <c r="D199" i="17"/>
  <c r="E198" i="17"/>
  <c r="E189" i="16"/>
  <c r="D190" i="16"/>
  <c r="E197" i="15"/>
  <c r="D198" i="15"/>
  <c r="D187" i="14"/>
  <c r="E186" i="14"/>
  <c r="E196" i="13"/>
  <c r="D197" i="13"/>
  <c r="D187" i="12"/>
  <c r="E186" i="12"/>
  <c r="G195" i="11"/>
  <c r="H194" i="11"/>
  <c r="E183" i="10"/>
  <c r="D184" i="10"/>
  <c r="E191" i="9"/>
  <c r="D192" i="9"/>
  <c r="E177" i="5"/>
  <c r="D178" i="5"/>
  <c r="D179" i="4"/>
  <c r="E178" i="4"/>
  <c r="D177" i="2"/>
  <c r="D196" i="22" l="1"/>
  <c r="E195" i="22"/>
  <c r="J194" i="18"/>
  <c r="K193" i="18"/>
  <c r="Q192" i="18"/>
  <c r="P193" i="18"/>
  <c r="W191" i="18"/>
  <c r="V192" i="18"/>
  <c r="D195" i="18"/>
  <c r="E194" i="18"/>
  <c r="AC191" i="18"/>
  <c r="AB192" i="18"/>
  <c r="D200" i="17"/>
  <c r="E199" i="17"/>
  <c r="D191" i="16"/>
  <c r="E190" i="16"/>
  <c r="D199" i="15"/>
  <c r="E198" i="15"/>
  <c r="D188" i="14"/>
  <c r="E187" i="14"/>
  <c r="E197" i="13"/>
  <c r="D198" i="13"/>
  <c r="D188" i="12"/>
  <c r="E187" i="12"/>
  <c r="H195" i="11"/>
  <c r="G196" i="11"/>
  <c r="E184" i="10"/>
  <c r="D185" i="10"/>
  <c r="E192" i="9"/>
  <c r="D193" i="9"/>
  <c r="E178" i="5"/>
  <c r="D179" i="5"/>
  <c r="D180" i="4"/>
  <c r="E179" i="4"/>
  <c r="D178" i="2"/>
  <c r="D197" i="22" l="1"/>
  <c r="E196" i="22"/>
  <c r="J195" i="18"/>
  <c r="K194" i="18"/>
  <c r="Q193" i="18"/>
  <c r="P194" i="18"/>
  <c r="W192" i="18"/>
  <c r="V193" i="18"/>
  <c r="E195" i="18"/>
  <c r="D196" i="18"/>
  <c r="AC192" i="18"/>
  <c r="AB193" i="18"/>
  <c r="E200" i="17"/>
  <c r="D201" i="17"/>
  <c r="D192" i="16"/>
  <c r="E191" i="16"/>
  <c r="D200" i="15"/>
  <c r="E199" i="15"/>
  <c r="D189" i="14"/>
  <c r="E188" i="14"/>
  <c r="D199" i="13"/>
  <c r="E198" i="13"/>
  <c r="E188" i="12"/>
  <c r="D189" i="12"/>
  <c r="G197" i="11"/>
  <c r="H196" i="11"/>
  <c r="D186" i="10"/>
  <c r="E185" i="10"/>
  <c r="D194" i="9"/>
  <c r="E193" i="9"/>
  <c r="D180" i="5"/>
  <c r="E179" i="5"/>
  <c r="E180" i="4"/>
  <c r="D181" i="4"/>
  <c r="D179" i="2"/>
  <c r="E197" i="22" l="1"/>
  <c r="D198" i="22"/>
  <c r="K195" i="18"/>
  <c r="J196" i="18"/>
  <c r="P195" i="18"/>
  <c r="Q194" i="18"/>
  <c r="V194" i="18"/>
  <c r="W193" i="18"/>
  <c r="E196" i="18"/>
  <c r="D197" i="18"/>
  <c r="AC193" i="18"/>
  <c r="AB194" i="18"/>
  <c r="D202" i="17"/>
  <c r="E201" i="17"/>
  <c r="E192" i="16"/>
  <c r="D193" i="16"/>
  <c r="E200" i="15"/>
  <c r="D201" i="15"/>
  <c r="E189" i="14"/>
  <c r="D190" i="14"/>
  <c r="D200" i="13"/>
  <c r="E199" i="13"/>
  <c r="E189" i="12"/>
  <c r="D190" i="12"/>
  <c r="G198" i="11"/>
  <c r="H197" i="11"/>
  <c r="D187" i="10"/>
  <c r="E186" i="10"/>
  <c r="D195" i="9"/>
  <c r="E194" i="9"/>
  <c r="D181" i="5"/>
  <c r="E180" i="5"/>
  <c r="D182" i="4"/>
  <c r="E181" i="4"/>
  <c r="D180" i="2"/>
  <c r="E198" i="22" l="1"/>
  <c r="D199" i="22"/>
  <c r="J197" i="18"/>
  <c r="K196" i="18"/>
  <c r="P196" i="18"/>
  <c r="Q195" i="18"/>
  <c r="W194" i="18"/>
  <c r="V195" i="18"/>
  <c r="D198" i="18"/>
  <c r="E197" i="18"/>
  <c r="AB195" i="18"/>
  <c r="AC194" i="18"/>
  <c r="D203" i="17"/>
  <c r="E202" i="17"/>
  <c r="E193" i="16"/>
  <c r="D194" i="16"/>
  <c r="E201" i="15"/>
  <c r="D202" i="15"/>
  <c r="E190" i="14"/>
  <c r="D191" i="14"/>
  <c r="E200" i="13"/>
  <c r="D201" i="13"/>
  <c r="D191" i="12"/>
  <c r="E190" i="12"/>
  <c r="H198" i="11"/>
  <c r="G199" i="11"/>
  <c r="E187" i="10"/>
  <c r="D188" i="10"/>
  <c r="E195" i="9"/>
  <c r="D196" i="9"/>
  <c r="E181" i="5"/>
  <c r="D182" i="5"/>
  <c r="D183" i="4"/>
  <c r="E182" i="4"/>
  <c r="D181" i="2"/>
  <c r="D200" i="22" l="1"/>
  <c r="E199" i="22"/>
  <c r="J198" i="18"/>
  <c r="K197" i="18"/>
  <c r="Q196" i="18"/>
  <c r="P197" i="18"/>
  <c r="W195" i="18"/>
  <c r="V196" i="18"/>
  <c r="E198" i="18"/>
  <c r="D199" i="18"/>
  <c r="AC195" i="18"/>
  <c r="AB196" i="18"/>
  <c r="E203" i="17"/>
  <c r="D204" i="17"/>
  <c r="D195" i="16"/>
  <c r="E194" i="16"/>
  <c r="D203" i="15"/>
  <c r="E202" i="15"/>
  <c r="D192" i="14"/>
  <c r="E191" i="14"/>
  <c r="D202" i="13"/>
  <c r="E201" i="13"/>
  <c r="D192" i="12"/>
  <c r="E191" i="12"/>
  <c r="H199" i="11"/>
  <c r="G200" i="11"/>
  <c r="E188" i="10"/>
  <c r="D189" i="10"/>
  <c r="E196" i="9"/>
  <c r="D197" i="9"/>
  <c r="E182" i="5"/>
  <c r="D183" i="5"/>
  <c r="E183" i="4"/>
  <c r="D184" i="4"/>
  <c r="D182" i="2"/>
  <c r="E200" i="22" l="1"/>
  <c r="D201" i="22"/>
  <c r="K198" i="18"/>
  <c r="J199" i="18"/>
  <c r="P198" i="18"/>
  <c r="Q197" i="18"/>
  <c r="V197" i="18"/>
  <c r="W196" i="18"/>
  <c r="E199" i="18"/>
  <c r="D200" i="18"/>
  <c r="AC196" i="18"/>
  <c r="AB197" i="18"/>
  <c r="E204" i="17"/>
  <c r="D205" i="17"/>
  <c r="D196" i="16"/>
  <c r="E195" i="16"/>
  <c r="D204" i="15"/>
  <c r="E203" i="15"/>
  <c r="D193" i="14"/>
  <c r="E192" i="14"/>
  <c r="D203" i="13"/>
  <c r="E202" i="13"/>
  <c r="E192" i="12"/>
  <c r="D193" i="12"/>
  <c r="G201" i="11"/>
  <c r="H200" i="11"/>
  <c r="D190" i="10"/>
  <c r="E189" i="10"/>
  <c r="D198" i="9"/>
  <c r="E197" i="9"/>
  <c r="D184" i="5"/>
  <c r="E183" i="5"/>
  <c r="E184" i="4"/>
  <c r="D185" i="4"/>
  <c r="D183" i="2"/>
  <c r="E201" i="22" l="1"/>
  <c r="D202" i="22"/>
  <c r="K199" i="18"/>
  <c r="J200" i="18"/>
  <c r="P199" i="18"/>
  <c r="Q198" i="18"/>
  <c r="V198" i="18"/>
  <c r="W197" i="18"/>
  <c r="D201" i="18"/>
  <c r="E200" i="18"/>
  <c r="AC197" i="18"/>
  <c r="AB198" i="18"/>
  <c r="E205" i="17"/>
  <c r="D206" i="17"/>
  <c r="D197" i="16"/>
  <c r="E196" i="16"/>
  <c r="E204" i="15"/>
  <c r="D205" i="15"/>
  <c r="E193" i="14"/>
  <c r="D194" i="14"/>
  <c r="E203" i="13"/>
  <c r="D204" i="13"/>
  <c r="E193" i="12"/>
  <c r="D194" i="12"/>
  <c r="G202" i="11"/>
  <c r="H201" i="11"/>
  <c r="D191" i="10"/>
  <c r="E190" i="10"/>
  <c r="D199" i="9"/>
  <c r="E198" i="9"/>
  <c r="D185" i="5"/>
  <c r="E184" i="5"/>
  <c r="E185" i="4"/>
  <c r="D186" i="4"/>
  <c r="D184" i="2"/>
  <c r="D203" i="22" l="1"/>
  <c r="E202" i="22"/>
  <c r="K200" i="18"/>
  <c r="J201" i="18"/>
  <c r="Q199" i="18"/>
  <c r="P200" i="18"/>
  <c r="V199" i="18"/>
  <c r="W198" i="18"/>
  <c r="D202" i="18"/>
  <c r="E201" i="18"/>
  <c r="AB199" i="18"/>
  <c r="AC198" i="18"/>
  <c r="D207" i="17"/>
  <c r="E206" i="17"/>
  <c r="E197" i="16"/>
  <c r="D198" i="16"/>
  <c r="E205" i="15"/>
  <c r="D206" i="15"/>
  <c r="D195" i="14"/>
  <c r="E194" i="14"/>
  <c r="E204" i="13"/>
  <c r="D205" i="13"/>
  <c r="D195" i="12"/>
  <c r="E194" i="12"/>
  <c r="H202" i="11"/>
  <c r="G203" i="11"/>
  <c r="E191" i="10"/>
  <c r="D192" i="10"/>
  <c r="E199" i="9"/>
  <c r="D200" i="9"/>
  <c r="E185" i="5"/>
  <c r="D186" i="5"/>
  <c r="D187" i="4"/>
  <c r="E186" i="4"/>
  <c r="D185" i="2"/>
  <c r="D204" i="22" l="1"/>
  <c r="E203" i="22"/>
  <c r="J202" i="18"/>
  <c r="K201" i="18"/>
  <c r="Q200" i="18"/>
  <c r="P201" i="18"/>
  <c r="W199" i="18"/>
  <c r="V200" i="18"/>
  <c r="D203" i="18"/>
  <c r="E202" i="18"/>
  <c r="AC199" i="18"/>
  <c r="AB200" i="18"/>
  <c r="D208" i="17"/>
  <c r="E207" i="17"/>
  <c r="E198" i="16"/>
  <c r="D199" i="16"/>
  <c r="D207" i="15"/>
  <c r="E206" i="15"/>
  <c r="D196" i="14"/>
  <c r="E195" i="14"/>
  <c r="E205" i="13"/>
  <c r="D206" i="13"/>
  <c r="D196" i="12"/>
  <c r="E195" i="12"/>
  <c r="H203" i="11"/>
  <c r="G204" i="11"/>
  <c r="E192" i="10"/>
  <c r="D193" i="10"/>
  <c r="E200" i="9"/>
  <c r="D201" i="9"/>
  <c r="E186" i="5"/>
  <c r="D187" i="5"/>
  <c r="D188" i="4"/>
  <c r="E187" i="4"/>
  <c r="D186" i="2"/>
  <c r="D205" i="22" l="1"/>
  <c r="E204" i="22"/>
  <c r="J203" i="18"/>
  <c r="K202" i="18"/>
  <c r="Q201" i="18"/>
  <c r="P202" i="18"/>
  <c r="W200" i="18"/>
  <c r="V201" i="18"/>
  <c r="E203" i="18"/>
  <c r="D204" i="18"/>
  <c r="AC200" i="18"/>
  <c r="AB201" i="18"/>
  <c r="E208" i="17"/>
  <c r="D209" i="17"/>
  <c r="D200" i="16"/>
  <c r="E199" i="16"/>
  <c r="D208" i="15"/>
  <c r="E207" i="15"/>
  <c r="E196" i="14"/>
  <c r="D197" i="14"/>
  <c r="D207" i="13"/>
  <c r="E206" i="13"/>
  <c r="E196" i="12"/>
  <c r="D197" i="12"/>
  <c r="G205" i="11"/>
  <c r="H204" i="11"/>
  <c r="D194" i="10"/>
  <c r="E193" i="10"/>
  <c r="D202" i="9"/>
  <c r="E201" i="9"/>
  <c r="D188" i="5"/>
  <c r="E187" i="5"/>
  <c r="E188" i="4"/>
  <c r="D189" i="4"/>
  <c r="D187" i="2"/>
  <c r="E205" i="22" l="1"/>
  <c r="D206" i="22"/>
  <c r="K203" i="18"/>
  <c r="J204" i="18"/>
  <c r="P203" i="18"/>
  <c r="Q202" i="18"/>
  <c r="V202" i="18"/>
  <c r="W201" i="18"/>
  <c r="E204" i="18"/>
  <c r="D205" i="18"/>
  <c r="AC201" i="18"/>
  <c r="AB202" i="18"/>
  <c r="D210" i="17"/>
  <c r="E209" i="17"/>
  <c r="D201" i="16"/>
  <c r="E200" i="16"/>
  <c r="E208" i="15"/>
  <c r="D209" i="15"/>
  <c r="E197" i="14"/>
  <c r="D198" i="14"/>
  <c r="D208" i="13"/>
  <c r="E207" i="13"/>
  <c r="E197" i="12"/>
  <c r="D198" i="12"/>
  <c r="G206" i="11"/>
  <c r="H205" i="11"/>
  <c r="D195" i="10"/>
  <c r="E194" i="10"/>
  <c r="D203" i="9"/>
  <c r="E202" i="9"/>
  <c r="D189" i="5"/>
  <c r="E188" i="5"/>
  <c r="D190" i="4"/>
  <c r="E189" i="4"/>
  <c r="D188" i="2"/>
  <c r="E206" i="22" l="1"/>
  <c r="D207" i="22"/>
  <c r="J205" i="18"/>
  <c r="K204" i="18"/>
  <c r="P204" i="18"/>
  <c r="Q203" i="18"/>
  <c r="W202" i="18"/>
  <c r="V203" i="18"/>
  <c r="D206" i="18"/>
  <c r="E205" i="18"/>
  <c r="AB203" i="18"/>
  <c r="AC202" i="18"/>
  <c r="D211" i="17"/>
  <c r="E210" i="17"/>
  <c r="E201" i="16"/>
  <c r="D202" i="16"/>
  <c r="E209" i="15"/>
  <c r="D210" i="15"/>
  <c r="E198" i="14"/>
  <c r="D199" i="14"/>
  <c r="E208" i="13"/>
  <c r="D209" i="13"/>
  <c r="D199" i="12"/>
  <c r="E198" i="12"/>
  <c r="H206" i="11"/>
  <c r="G207" i="11"/>
  <c r="E195" i="10"/>
  <c r="D196" i="10"/>
  <c r="E203" i="9"/>
  <c r="D204" i="9"/>
  <c r="E189" i="5"/>
  <c r="D190" i="5"/>
  <c r="D191" i="4"/>
  <c r="E190" i="4"/>
  <c r="D189" i="2"/>
  <c r="D208" i="22" l="1"/>
  <c r="E207" i="22"/>
  <c r="J206" i="18"/>
  <c r="K205" i="18"/>
  <c r="Q204" i="18"/>
  <c r="P205" i="18"/>
  <c r="W203" i="18"/>
  <c r="V204" i="18"/>
  <c r="E206" i="18"/>
  <c r="D207" i="18"/>
  <c r="AC203" i="18"/>
  <c r="AB204" i="18"/>
  <c r="E211" i="17"/>
  <c r="D212" i="17"/>
  <c r="D203" i="16"/>
  <c r="E202" i="16"/>
  <c r="D211" i="15"/>
  <c r="E210" i="15"/>
  <c r="D200" i="14"/>
  <c r="E199" i="14"/>
  <c r="D210" i="13"/>
  <c r="E209" i="13"/>
  <c r="D200" i="12"/>
  <c r="E199" i="12"/>
  <c r="H207" i="11"/>
  <c r="G208" i="11"/>
  <c r="E196" i="10"/>
  <c r="D197" i="10"/>
  <c r="E204" i="9"/>
  <c r="D205" i="9"/>
  <c r="E190" i="5"/>
  <c r="D191" i="5"/>
  <c r="E191" i="4"/>
  <c r="D192" i="4"/>
  <c r="D190" i="2"/>
  <c r="E208" i="22" l="1"/>
  <c r="D209" i="22"/>
  <c r="K206" i="18"/>
  <c r="J207" i="18"/>
  <c r="P206" i="18"/>
  <c r="Q205" i="18"/>
  <c r="V205" i="18"/>
  <c r="W204" i="18"/>
  <c r="E207" i="18"/>
  <c r="D208" i="18"/>
  <c r="AC204" i="18"/>
  <c r="AB205" i="18"/>
  <c r="E212" i="17"/>
  <c r="D213" i="17"/>
  <c r="D204" i="16"/>
  <c r="E203" i="16"/>
  <c r="D212" i="15"/>
  <c r="E211" i="15"/>
  <c r="E200" i="14"/>
  <c r="D201" i="14"/>
  <c r="D211" i="13"/>
  <c r="E210" i="13"/>
  <c r="E200" i="12"/>
  <c r="D201" i="12"/>
  <c r="G209" i="11"/>
  <c r="H208" i="11"/>
  <c r="D198" i="10"/>
  <c r="E197" i="10"/>
  <c r="D206" i="9"/>
  <c r="E205" i="9"/>
  <c r="D192" i="5"/>
  <c r="E191" i="5"/>
  <c r="E192" i="4"/>
  <c r="D193" i="4"/>
  <c r="D191" i="2"/>
  <c r="E209" i="22" l="1"/>
  <c r="D210" i="22"/>
  <c r="K207" i="18"/>
  <c r="J208" i="18"/>
  <c r="P207" i="18"/>
  <c r="Q206" i="18"/>
  <c r="V206" i="18"/>
  <c r="W205" i="18"/>
  <c r="D209" i="18"/>
  <c r="E208" i="18"/>
  <c r="AC205" i="18"/>
  <c r="AB206" i="18"/>
  <c r="E213" i="17"/>
  <c r="D214" i="17"/>
  <c r="E204" i="16"/>
  <c r="D205" i="16"/>
  <c r="E212" i="15"/>
  <c r="D213" i="15"/>
  <c r="E201" i="14"/>
  <c r="D202" i="14"/>
  <c r="E211" i="13"/>
  <c r="D212" i="13"/>
  <c r="E201" i="12"/>
  <c r="D202" i="12"/>
  <c r="G210" i="11"/>
  <c r="H209" i="11"/>
  <c r="D199" i="10"/>
  <c r="E198" i="10"/>
  <c r="D207" i="9"/>
  <c r="E206" i="9"/>
  <c r="D193" i="5"/>
  <c r="E192" i="5"/>
  <c r="E193" i="4"/>
  <c r="D194" i="4"/>
  <c r="D192" i="2"/>
  <c r="D211" i="22" l="1"/>
  <c r="E210" i="22"/>
  <c r="K208" i="18"/>
  <c r="J209" i="18"/>
  <c r="Q207" i="18"/>
  <c r="P208" i="18"/>
  <c r="V207" i="18"/>
  <c r="W206" i="18"/>
  <c r="D210" i="18"/>
  <c r="E209" i="18"/>
  <c r="AB207" i="18"/>
  <c r="AC206" i="18"/>
  <c r="D215" i="17"/>
  <c r="E214" i="17"/>
  <c r="E205" i="16"/>
  <c r="D206" i="16"/>
  <c r="E213" i="15"/>
  <c r="D214" i="15"/>
  <c r="D203" i="14"/>
  <c r="E202" i="14"/>
  <c r="E212" i="13"/>
  <c r="D213" i="13"/>
  <c r="D203" i="12"/>
  <c r="E202" i="12"/>
  <c r="H210" i="11"/>
  <c r="G211" i="11"/>
  <c r="E199" i="10"/>
  <c r="D200" i="10"/>
  <c r="E207" i="9"/>
  <c r="D208" i="9"/>
  <c r="E193" i="5"/>
  <c r="D194" i="5"/>
  <c r="D195" i="4"/>
  <c r="E194" i="4"/>
  <c r="D193" i="2"/>
  <c r="D212" i="22" l="1"/>
  <c r="E211" i="22"/>
  <c r="J210" i="18"/>
  <c r="K209" i="18"/>
  <c r="Q208" i="18"/>
  <c r="P209" i="18"/>
  <c r="W207" i="18"/>
  <c r="V208" i="18"/>
  <c r="D211" i="18"/>
  <c r="E210" i="18"/>
  <c r="AC207" i="18"/>
  <c r="AB208" i="18"/>
  <c r="D216" i="17"/>
  <c r="E215" i="17"/>
  <c r="D207" i="16"/>
  <c r="E206" i="16"/>
  <c r="D215" i="15"/>
  <c r="E214" i="15"/>
  <c r="D204" i="14"/>
  <c r="E203" i="14"/>
  <c r="E213" i="13"/>
  <c r="D214" i="13"/>
  <c r="D204" i="12"/>
  <c r="E203" i="12"/>
  <c r="H211" i="11"/>
  <c r="G212" i="11"/>
  <c r="E200" i="10"/>
  <c r="D201" i="10"/>
  <c r="E208" i="9"/>
  <c r="D209" i="9"/>
  <c r="E194" i="5"/>
  <c r="D195" i="5"/>
  <c r="D196" i="4"/>
  <c r="E195" i="4"/>
  <c r="D194" i="2"/>
  <c r="D213" i="22" l="1"/>
  <c r="E212" i="22"/>
  <c r="J211" i="18"/>
  <c r="K210" i="18"/>
  <c r="Q209" i="18"/>
  <c r="P210" i="18"/>
  <c r="W208" i="18"/>
  <c r="V209" i="18"/>
  <c r="E211" i="18"/>
  <c r="D212" i="18"/>
  <c r="AC208" i="18"/>
  <c r="AB209" i="18"/>
  <c r="E216" i="17"/>
  <c r="D217" i="17"/>
  <c r="D208" i="16"/>
  <c r="E207" i="16"/>
  <c r="D216" i="15"/>
  <c r="E215" i="15"/>
  <c r="D205" i="14"/>
  <c r="E204" i="14"/>
  <c r="D215" i="13"/>
  <c r="E214" i="13"/>
  <c r="E204" i="12"/>
  <c r="D205" i="12"/>
  <c r="G213" i="11"/>
  <c r="H212" i="11"/>
  <c r="D202" i="10"/>
  <c r="E201" i="10"/>
  <c r="D210" i="9"/>
  <c r="E209" i="9"/>
  <c r="D196" i="5"/>
  <c r="E195" i="5"/>
  <c r="E196" i="4"/>
  <c r="D197" i="4"/>
  <c r="D195" i="2"/>
  <c r="E213" i="22" l="1"/>
  <c r="D214" i="22"/>
  <c r="K211" i="18"/>
  <c r="J212" i="18"/>
  <c r="P211" i="18"/>
  <c r="Q210" i="18"/>
  <c r="V210" i="18"/>
  <c r="W209" i="18"/>
  <c r="E212" i="18"/>
  <c r="D213" i="18"/>
  <c r="AC209" i="18"/>
  <c r="AB210" i="18"/>
  <c r="D218" i="17"/>
  <c r="E217" i="17"/>
  <c r="D209" i="16"/>
  <c r="E208" i="16"/>
  <c r="E216" i="15"/>
  <c r="D217" i="15"/>
  <c r="E205" i="14"/>
  <c r="D206" i="14"/>
  <c r="D216" i="13"/>
  <c r="E215" i="13"/>
  <c r="E205" i="12"/>
  <c r="D206" i="12"/>
  <c r="G214" i="11"/>
  <c r="H213" i="11"/>
  <c r="D203" i="10"/>
  <c r="E202" i="10"/>
  <c r="D211" i="9"/>
  <c r="E210" i="9"/>
  <c r="D197" i="5"/>
  <c r="E196" i="5"/>
  <c r="D198" i="4"/>
  <c r="E197" i="4"/>
  <c r="D196" i="2"/>
  <c r="E214" i="22" l="1"/>
  <c r="D215" i="22"/>
  <c r="J213" i="18"/>
  <c r="K212" i="18"/>
  <c r="P212" i="18"/>
  <c r="Q211" i="18"/>
  <c r="W210" i="18"/>
  <c r="V211" i="18"/>
  <c r="D214" i="18"/>
  <c r="E213" i="18"/>
  <c r="AB211" i="18"/>
  <c r="AC210" i="18"/>
  <c r="D219" i="17"/>
  <c r="E218" i="17"/>
  <c r="E209" i="16"/>
  <c r="D210" i="16"/>
  <c r="E217" i="15"/>
  <c r="D218" i="15"/>
  <c r="E206" i="14"/>
  <c r="D207" i="14"/>
  <c r="E216" i="13"/>
  <c r="D217" i="13"/>
  <c r="D207" i="12"/>
  <c r="E206" i="12"/>
  <c r="H214" i="11"/>
  <c r="G215" i="11"/>
  <c r="E203" i="10"/>
  <c r="D204" i="10"/>
  <c r="E211" i="9"/>
  <c r="D212" i="9"/>
  <c r="E197" i="5"/>
  <c r="D198" i="5"/>
  <c r="D199" i="4"/>
  <c r="E198" i="4"/>
  <c r="D197" i="2"/>
  <c r="D216" i="22" l="1"/>
  <c r="E215" i="22"/>
  <c r="J214" i="18"/>
  <c r="K213" i="18"/>
  <c r="Q212" i="18"/>
  <c r="P213" i="18"/>
  <c r="W211" i="18"/>
  <c r="V212" i="18"/>
  <c r="E214" i="18"/>
  <c r="D215" i="18"/>
  <c r="AC211" i="18"/>
  <c r="AB212" i="18"/>
  <c r="E219" i="17"/>
  <c r="D220" i="17"/>
  <c r="D211" i="16"/>
  <c r="E210" i="16"/>
  <c r="D219" i="15"/>
  <c r="E218" i="15"/>
  <c r="D208" i="14"/>
  <c r="E207" i="14"/>
  <c r="D218" i="13"/>
  <c r="E217" i="13"/>
  <c r="D208" i="12"/>
  <c r="E207" i="12"/>
  <c r="H215" i="11"/>
  <c r="G216" i="11"/>
  <c r="E204" i="10"/>
  <c r="D205" i="10"/>
  <c r="E212" i="9"/>
  <c r="D213" i="9"/>
  <c r="E198" i="5"/>
  <c r="D199" i="5"/>
  <c r="E199" i="4"/>
  <c r="D200" i="4"/>
  <c r="D198" i="2"/>
  <c r="E216" i="22" l="1"/>
  <c r="D217" i="22"/>
  <c r="K214" i="18"/>
  <c r="J215" i="18"/>
  <c r="P214" i="18"/>
  <c r="Q213" i="18"/>
  <c r="V213" i="18"/>
  <c r="W212" i="18"/>
  <c r="E215" i="18"/>
  <c r="D216" i="18"/>
  <c r="AC212" i="18"/>
  <c r="AB213" i="18"/>
  <c r="E220" i="17"/>
  <c r="D221" i="17"/>
  <c r="D212" i="16"/>
  <c r="E211" i="16"/>
  <c r="D220" i="15"/>
  <c r="E219" i="15"/>
  <c r="E208" i="14"/>
  <c r="D209" i="14"/>
  <c r="D219" i="13"/>
  <c r="E218" i="13"/>
  <c r="E208" i="12"/>
  <c r="D209" i="12"/>
  <c r="G217" i="11"/>
  <c r="H216" i="11"/>
  <c r="D206" i="10"/>
  <c r="E205" i="10"/>
  <c r="D214" i="9"/>
  <c r="E213" i="9"/>
  <c r="D200" i="5"/>
  <c r="E199" i="5"/>
  <c r="E200" i="4"/>
  <c r="D201" i="4"/>
  <c r="D199" i="2"/>
  <c r="E217" i="22" l="1"/>
  <c r="D218" i="22"/>
  <c r="K215" i="18"/>
  <c r="J216" i="18"/>
  <c r="P215" i="18"/>
  <c r="Q214" i="18"/>
  <c r="V214" i="18"/>
  <c r="W213" i="18"/>
  <c r="D217" i="18"/>
  <c r="E216" i="18"/>
  <c r="AC213" i="18"/>
  <c r="AB214" i="18"/>
  <c r="E221" i="17"/>
  <c r="D222" i="17"/>
  <c r="D213" i="16"/>
  <c r="E212" i="16"/>
  <c r="E220" i="15"/>
  <c r="D221" i="15"/>
  <c r="E209" i="14"/>
  <c r="D210" i="14"/>
  <c r="E219" i="13"/>
  <c r="D220" i="13"/>
  <c r="E209" i="12"/>
  <c r="D210" i="12"/>
  <c r="G218" i="11"/>
  <c r="H217" i="11"/>
  <c r="D207" i="10"/>
  <c r="E206" i="10"/>
  <c r="D215" i="9"/>
  <c r="E214" i="9"/>
  <c r="D201" i="5"/>
  <c r="E200" i="5"/>
  <c r="E201" i="4"/>
  <c r="D202" i="4"/>
  <c r="D200" i="2"/>
  <c r="D219" i="22" l="1"/>
  <c r="E218" i="22"/>
  <c r="K216" i="18"/>
  <c r="J217" i="18"/>
  <c r="Q215" i="18"/>
  <c r="P216" i="18"/>
  <c r="V215" i="18"/>
  <c r="W214" i="18"/>
  <c r="D218" i="18"/>
  <c r="E217" i="18"/>
  <c r="AB215" i="18"/>
  <c r="AC214" i="18"/>
  <c r="D223" i="17"/>
  <c r="E222" i="17"/>
  <c r="E213" i="16"/>
  <c r="D214" i="16"/>
  <c r="E221" i="15"/>
  <c r="D222" i="15"/>
  <c r="D211" i="14"/>
  <c r="E210" i="14"/>
  <c r="E220" i="13"/>
  <c r="D221" i="13"/>
  <c r="D211" i="12"/>
  <c r="E210" i="12"/>
  <c r="H218" i="11"/>
  <c r="G219" i="11"/>
  <c r="E207" i="10"/>
  <c r="D208" i="10"/>
  <c r="E215" i="9"/>
  <c r="D216" i="9"/>
  <c r="E201" i="5"/>
  <c r="D202" i="5"/>
  <c r="D203" i="4"/>
  <c r="E202" i="4"/>
  <c r="D201" i="2"/>
  <c r="D220" i="22" l="1"/>
  <c r="E219" i="22"/>
  <c r="J218" i="18"/>
  <c r="K217" i="18"/>
  <c r="Q216" i="18"/>
  <c r="P217" i="18"/>
  <c r="W215" i="18"/>
  <c r="V216" i="18"/>
  <c r="D219" i="18"/>
  <c r="E218" i="18"/>
  <c r="AC215" i="18"/>
  <c r="AB216" i="18"/>
  <c r="D224" i="17"/>
  <c r="E223" i="17"/>
  <c r="E214" i="16"/>
  <c r="D215" i="16"/>
  <c r="D223" i="15"/>
  <c r="E222" i="15"/>
  <c r="D212" i="14"/>
  <c r="E211" i="14"/>
  <c r="E221" i="13"/>
  <c r="D222" i="13"/>
  <c r="D212" i="12"/>
  <c r="E211" i="12"/>
  <c r="H219" i="11"/>
  <c r="G220" i="11"/>
  <c r="E208" i="10"/>
  <c r="D209" i="10"/>
  <c r="E216" i="9"/>
  <c r="D217" i="9"/>
  <c r="E202" i="5"/>
  <c r="D203" i="5"/>
  <c r="D204" i="4"/>
  <c r="E203" i="4"/>
  <c r="D202" i="2"/>
  <c r="D221" i="22" l="1"/>
  <c r="E220" i="22"/>
  <c r="J219" i="18"/>
  <c r="K218" i="18"/>
  <c r="Q217" i="18"/>
  <c r="P218" i="18"/>
  <c r="W216" i="18"/>
  <c r="V217" i="18"/>
  <c r="E219" i="18"/>
  <c r="D220" i="18"/>
  <c r="AC216" i="18"/>
  <c r="AB217" i="18"/>
  <c r="E224" i="17"/>
  <c r="D225" i="17"/>
  <c r="D216" i="16"/>
  <c r="E215" i="16"/>
  <c r="D224" i="15"/>
  <c r="E223" i="15"/>
  <c r="E212" i="14"/>
  <c r="D213" i="14"/>
  <c r="D223" i="13"/>
  <c r="E222" i="13"/>
  <c r="E212" i="12"/>
  <c r="D213" i="12"/>
  <c r="G221" i="11"/>
  <c r="H220" i="11"/>
  <c r="D210" i="10"/>
  <c r="E209" i="10"/>
  <c r="D218" i="9"/>
  <c r="E217" i="9"/>
  <c r="D204" i="5"/>
  <c r="E203" i="5"/>
  <c r="E204" i="4"/>
  <c r="D205" i="4"/>
  <c r="D203" i="2"/>
  <c r="E221" i="22" l="1"/>
  <c r="D222" i="22"/>
  <c r="K219" i="18"/>
  <c r="J220" i="18"/>
  <c r="P219" i="18"/>
  <c r="Q218" i="18"/>
  <c r="V218" i="18"/>
  <c r="W217" i="18"/>
  <c r="E220" i="18"/>
  <c r="D221" i="18"/>
  <c r="AC217" i="18"/>
  <c r="AB218" i="18"/>
  <c r="D226" i="17"/>
  <c r="E225" i="17"/>
  <c r="D217" i="16"/>
  <c r="E216" i="16"/>
  <c r="E224" i="15"/>
  <c r="D225" i="15"/>
  <c r="E213" i="14"/>
  <c r="D214" i="14"/>
  <c r="D224" i="13"/>
  <c r="E223" i="13"/>
  <c r="E213" i="12"/>
  <c r="D214" i="12"/>
  <c r="G222" i="11"/>
  <c r="H221" i="11"/>
  <c r="D211" i="10"/>
  <c r="E210" i="10"/>
  <c r="D219" i="9"/>
  <c r="E218" i="9"/>
  <c r="D205" i="5"/>
  <c r="E204" i="5"/>
  <c r="D206" i="4"/>
  <c r="E205" i="4"/>
  <c r="D204" i="2"/>
  <c r="E222" i="22" l="1"/>
  <c r="D223" i="22"/>
  <c r="J221" i="18"/>
  <c r="K220" i="18"/>
  <c r="P220" i="18"/>
  <c r="Q219" i="18"/>
  <c r="W218" i="18"/>
  <c r="V219" i="18"/>
  <c r="D222" i="18"/>
  <c r="E221" i="18"/>
  <c r="AB219" i="18"/>
  <c r="AC218" i="18"/>
  <c r="D227" i="17"/>
  <c r="E226" i="17"/>
  <c r="E217" i="16"/>
  <c r="D218" i="16"/>
  <c r="E225" i="15"/>
  <c r="D226" i="15"/>
  <c r="E214" i="14"/>
  <c r="D215" i="14"/>
  <c r="E224" i="13"/>
  <c r="D225" i="13"/>
  <c r="D215" i="12"/>
  <c r="E214" i="12"/>
  <c r="H222" i="11"/>
  <c r="G223" i="11"/>
  <c r="E211" i="10"/>
  <c r="D212" i="10"/>
  <c r="E219" i="9"/>
  <c r="D220" i="9"/>
  <c r="E205" i="5"/>
  <c r="D206" i="5"/>
  <c r="D207" i="4"/>
  <c r="E206" i="4"/>
  <c r="D205" i="2"/>
  <c r="D224" i="22" l="1"/>
  <c r="E223" i="22"/>
  <c r="J222" i="18"/>
  <c r="K221" i="18"/>
  <c r="Q220" i="18"/>
  <c r="P221" i="18"/>
  <c r="W219" i="18"/>
  <c r="V220" i="18"/>
  <c r="E222" i="18"/>
  <c r="D223" i="18"/>
  <c r="AC219" i="18"/>
  <c r="AB220" i="18"/>
  <c r="E227" i="17"/>
  <c r="D228" i="17"/>
  <c r="D219" i="16"/>
  <c r="E218" i="16"/>
  <c r="D227" i="15"/>
  <c r="E226" i="15"/>
  <c r="D216" i="14"/>
  <c r="E215" i="14"/>
  <c r="D226" i="13"/>
  <c r="E225" i="13"/>
  <c r="D216" i="12"/>
  <c r="E215" i="12"/>
  <c r="H223" i="11"/>
  <c r="G224" i="11"/>
  <c r="E212" i="10"/>
  <c r="D213" i="10"/>
  <c r="E220" i="9"/>
  <c r="D221" i="9"/>
  <c r="E206" i="5"/>
  <c r="D207" i="5"/>
  <c r="E207" i="4"/>
  <c r="D208" i="4"/>
  <c r="D206" i="2"/>
  <c r="E224" i="22" l="1"/>
  <c r="D225" i="22"/>
  <c r="K222" i="18"/>
  <c r="J223" i="18"/>
  <c r="P222" i="18"/>
  <c r="Q221" i="18"/>
  <c r="V221" i="18"/>
  <c r="W220" i="18"/>
  <c r="E223" i="18"/>
  <c r="D224" i="18"/>
  <c r="AC220" i="18"/>
  <c r="AB221" i="18"/>
  <c r="E228" i="17"/>
  <c r="D229" i="17"/>
  <c r="D220" i="16"/>
  <c r="E219" i="16"/>
  <c r="D228" i="15"/>
  <c r="E227" i="15"/>
  <c r="E216" i="14"/>
  <c r="D217" i="14"/>
  <c r="D227" i="13"/>
  <c r="E226" i="13"/>
  <c r="E216" i="12"/>
  <c r="D217" i="12"/>
  <c r="G225" i="11"/>
  <c r="H224" i="11"/>
  <c r="D214" i="10"/>
  <c r="E213" i="10"/>
  <c r="E221" i="9"/>
  <c r="D222" i="9"/>
  <c r="D208" i="5"/>
  <c r="E207" i="5"/>
  <c r="E208" i="4"/>
  <c r="D209" i="4"/>
  <c r="D207" i="2"/>
  <c r="D226" i="22" l="1"/>
  <c r="E225" i="22"/>
  <c r="K223" i="18"/>
  <c r="J224" i="18"/>
  <c r="P223" i="18"/>
  <c r="Q222" i="18"/>
  <c r="V222" i="18"/>
  <c r="W221" i="18"/>
  <c r="D225" i="18"/>
  <c r="E224" i="18"/>
  <c r="AC221" i="18"/>
  <c r="AB222" i="18"/>
  <c r="E229" i="17"/>
  <c r="D230" i="17"/>
  <c r="E220" i="16"/>
  <c r="D221" i="16"/>
  <c r="E228" i="15"/>
  <c r="D229" i="15"/>
  <c r="E217" i="14"/>
  <c r="D218" i="14"/>
  <c r="E227" i="13"/>
  <c r="D228" i="13"/>
  <c r="E217" i="12"/>
  <c r="D218" i="12"/>
  <c r="G226" i="11"/>
  <c r="H225" i="11"/>
  <c r="D215" i="10"/>
  <c r="E214" i="10"/>
  <c r="D223" i="9"/>
  <c r="E222" i="9"/>
  <c r="D209" i="5"/>
  <c r="E208" i="5"/>
  <c r="E209" i="4"/>
  <c r="D210" i="4"/>
  <c r="D208" i="2"/>
  <c r="D227" i="22" l="1"/>
  <c r="E226" i="22"/>
  <c r="K224" i="18"/>
  <c r="J225" i="18"/>
  <c r="Q223" i="18"/>
  <c r="P224" i="18"/>
  <c r="V223" i="18"/>
  <c r="W222" i="18"/>
  <c r="D226" i="18"/>
  <c r="E225" i="18"/>
  <c r="AB223" i="18"/>
  <c r="AC222" i="18"/>
  <c r="D231" i="17"/>
  <c r="E230" i="17"/>
  <c r="E221" i="16"/>
  <c r="D222" i="16"/>
  <c r="E229" i="15"/>
  <c r="D230" i="15"/>
  <c r="D219" i="14"/>
  <c r="E218" i="14"/>
  <c r="E228" i="13"/>
  <c r="D229" i="13"/>
  <c r="D219" i="12"/>
  <c r="E218" i="12"/>
  <c r="H226" i="11"/>
  <c r="G227" i="11"/>
  <c r="E215" i="10"/>
  <c r="D216" i="10"/>
  <c r="E223" i="9"/>
  <c r="D224" i="9"/>
  <c r="E209" i="5"/>
  <c r="D210" i="5"/>
  <c r="D211" i="4"/>
  <c r="E210" i="4"/>
  <c r="D209" i="2"/>
  <c r="D228" i="22" l="1"/>
  <c r="E227" i="22"/>
  <c r="J226" i="18"/>
  <c r="K225" i="18"/>
  <c r="Q224" i="18"/>
  <c r="P225" i="18"/>
  <c r="W223" i="18"/>
  <c r="V224" i="18"/>
  <c r="D227" i="18"/>
  <c r="E226" i="18"/>
  <c r="AC223" i="18"/>
  <c r="AB224" i="18"/>
  <c r="D232" i="17"/>
  <c r="E231" i="17"/>
  <c r="D223" i="16"/>
  <c r="E222" i="16"/>
  <c r="D231" i="15"/>
  <c r="E230" i="15"/>
  <c r="D220" i="14"/>
  <c r="E219" i="14"/>
  <c r="E229" i="13"/>
  <c r="D230" i="13"/>
  <c r="D220" i="12"/>
  <c r="E219" i="12"/>
  <c r="H227" i="11"/>
  <c r="G228" i="11"/>
  <c r="E216" i="10"/>
  <c r="D217" i="10"/>
  <c r="E224" i="9"/>
  <c r="D225" i="9"/>
  <c r="E210" i="5"/>
  <c r="D211" i="5"/>
  <c r="D212" i="4"/>
  <c r="E211" i="4"/>
  <c r="D210" i="2"/>
  <c r="D229" i="22" l="1"/>
  <c r="E228" i="22"/>
  <c r="J227" i="18"/>
  <c r="K226" i="18"/>
  <c r="Q225" i="18"/>
  <c r="P226" i="18"/>
  <c r="W224" i="18"/>
  <c r="V225" i="18"/>
  <c r="E227" i="18"/>
  <c r="D228" i="18"/>
  <c r="AC224" i="18"/>
  <c r="AB225" i="18"/>
  <c r="E232" i="17"/>
  <c r="D233" i="17"/>
  <c r="D224" i="16"/>
  <c r="E223" i="16"/>
  <c r="D232" i="15"/>
  <c r="E231" i="15"/>
  <c r="D221" i="14"/>
  <c r="E220" i="14"/>
  <c r="D231" i="13"/>
  <c r="E230" i="13"/>
  <c r="E220" i="12"/>
  <c r="D221" i="12"/>
  <c r="G229" i="11"/>
  <c r="H228" i="11"/>
  <c r="D218" i="10"/>
  <c r="E217" i="10"/>
  <c r="E225" i="9"/>
  <c r="D226" i="9"/>
  <c r="D212" i="5"/>
  <c r="E211" i="5"/>
  <c r="E212" i="4"/>
  <c r="D213" i="4"/>
  <c r="D211" i="2"/>
  <c r="E229" i="22" l="1"/>
  <c r="D230" i="22"/>
  <c r="K227" i="18"/>
  <c r="J228" i="18"/>
  <c r="P227" i="18"/>
  <c r="Q226" i="18"/>
  <c r="V226" i="18"/>
  <c r="W225" i="18"/>
  <c r="E228" i="18"/>
  <c r="D229" i="18"/>
  <c r="AC225" i="18"/>
  <c r="AB226" i="18"/>
  <c r="D234" i="17"/>
  <c r="E233" i="17"/>
  <c r="E224" i="16"/>
  <c r="D225" i="16"/>
  <c r="E232" i="15"/>
  <c r="D233" i="15"/>
  <c r="E221" i="14"/>
  <c r="D222" i="14"/>
  <c r="D232" i="13"/>
  <c r="E231" i="13"/>
  <c r="E221" i="12"/>
  <c r="D222" i="12"/>
  <c r="G230" i="11"/>
  <c r="H229" i="11"/>
  <c r="D219" i="10"/>
  <c r="E218" i="10"/>
  <c r="D227" i="9"/>
  <c r="E226" i="9"/>
  <c r="D213" i="5"/>
  <c r="E212" i="5"/>
  <c r="D214" i="4"/>
  <c r="E213" i="4"/>
  <c r="D212" i="2"/>
  <c r="E230" i="22" l="1"/>
  <c r="D231" i="22"/>
  <c r="J229" i="18"/>
  <c r="K228" i="18"/>
  <c r="P228" i="18"/>
  <c r="Q227" i="18"/>
  <c r="W226" i="18"/>
  <c r="V227" i="18"/>
  <c r="D230" i="18"/>
  <c r="E229" i="18"/>
  <c r="AB227" i="18"/>
  <c r="AC226" i="18"/>
  <c r="D235" i="17"/>
  <c r="E234" i="17"/>
  <c r="E225" i="16"/>
  <c r="D226" i="16"/>
  <c r="E233" i="15"/>
  <c r="D234" i="15"/>
  <c r="E222" i="14"/>
  <c r="D223" i="14"/>
  <c r="E232" i="13"/>
  <c r="D233" i="13"/>
  <c r="D223" i="12"/>
  <c r="E222" i="12"/>
  <c r="H230" i="11"/>
  <c r="G231" i="11"/>
  <c r="E219" i="10"/>
  <c r="D220" i="10"/>
  <c r="E227" i="9"/>
  <c r="D228" i="9"/>
  <c r="E213" i="5"/>
  <c r="D214" i="5"/>
  <c r="D215" i="4"/>
  <c r="E214" i="4"/>
  <c r="D213" i="2"/>
  <c r="D232" i="22" l="1"/>
  <c r="E231" i="22"/>
  <c r="J230" i="18"/>
  <c r="K229" i="18"/>
  <c r="Q228" i="18"/>
  <c r="P229" i="18"/>
  <c r="W227" i="18"/>
  <c r="V228" i="18"/>
  <c r="E230" i="18"/>
  <c r="D231" i="18"/>
  <c r="AC227" i="18"/>
  <c r="AB228" i="18"/>
  <c r="E235" i="17"/>
  <c r="D236" i="17"/>
  <c r="D227" i="16"/>
  <c r="E226" i="16"/>
  <c r="D235" i="15"/>
  <c r="E234" i="15"/>
  <c r="D224" i="14"/>
  <c r="E223" i="14"/>
  <c r="D234" i="13"/>
  <c r="E233" i="13"/>
  <c r="D224" i="12"/>
  <c r="E223" i="12"/>
  <c r="H231" i="11"/>
  <c r="G232" i="11"/>
  <c r="E220" i="10"/>
  <c r="D221" i="10"/>
  <c r="E228" i="9"/>
  <c r="D229" i="9"/>
  <c r="E214" i="5"/>
  <c r="D215" i="5"/>
  <c r="E215" i="4"/>
  <c r="D216" i="4"/>
  <c r="D214" i="2"/>
  <c r="E232" i="22" l="1"/>
  <c r="D233" i="22"/>
  <c r="K230" i="18"/>
  <c r="J231" i="18"/>
  <c r="P230" i="18"/>
  <c r="Q229" i="18"/>
  <c r="V229" i="18"/>
  <c r="W228" i="18"/>
  <c r="E231" i="18"/>
  <c r="D232" i="18"/>
  <c r="AC228" i="18"/>
  <c r="AB229" i="18"/>
  <c r="E236" i="17"/>
  <c r="D237" i="17"/>
  <c r="D228" i="16"/>
  <c r="E227" i="16"/>
  <c r="D236" i="15"/>
  <c r="E235" i="15"/>
  <c r="D225" i="14"/>
  <c r="E224" i="14"/>
  <c r="D235" i="13"/>
  <c r="E234" i="13"/>
  <c r="E224" i="12"/>
  <c r="D225" i="12"/>
  <c r="G233" i="11"/>
  <c r="H232" i="11"/>
  <c r="D222" i="10"/>
  <c r="E221" i="10"/>
  <c r="E229" i="9"/>
  <c r="D230" i="9"/>
  <c r="D216" i="5"/>
  <c r="E215" i="5"/>
  <c r="E216" i="4"/>
  <c r="D217" i="4"/>
  <c r="D215" i="2"/>
  <c r="E233" i="22" l="1"/>
  <c r="D234" i="22"/>
  <c r="K231" i="18"/>
  <c r="J232" i="18"/>
  <c r="P231" i="18"/>
  <c r="Q230" i="18"/>
  <c r="V230" i="18"/>
  <c r="W229" i="18"/>
  <c r="D233" i="18"/>
  <c r="E232" i="18"/>
  <c r="AC229" i="18"/>
  <c r="AB230" i="18"/>
  <c r="E237" i="17"/>
  <c r="D238" i="17"/>
  <c r="E228" i="16"/>
  <c r="D229" i="16"/>
  <c r="E236" i="15"/>
  <c r="D237" i="15"/>
  <c r="E225" i="14"/>
  <c r="D226" i="14"/>
  <c r="E235" i="13"/>
  <c r="D236" i="13"/>
  <c r="E225" i="12"/>
  <c r="D226" i="12"/>
  <c r="G234" i="11"/>
  <c r="H233" i="11"/>
  <c r="D223" i="10"/>
  <c r="E222" i="10"/>
  <c r="D231" i="9"/>
  <c r="E230" i="9"/>
  <c r="D217" i="5"/>
  <c r="E216" i="5"/>
  <c r="E217" i="4"/>
  <c r="D218" i="4"/>
  <c r="D216" i="2"/>
  <c r="D235" i="22" l="1"/>
  <c r="E234" i="22"/>
  <c r="K232" i="18"/>
  <c r="J233" i="18"/>
  <c r="Q231" i="18"/>
  <c r="P232" i="18"/>
  <c r="V231" i="18"/>
  <c r="W230" i="18"/>
  <c r="D234" i="18"/>
  <c r="E233" i="18"/>
  <c r="AB231" i="18"/>
  <c r="AC230" i="18"/>
  <c r="D239" i="17"/>
  <c r="E238" i="17"/>
  <c r="E229" i="16"/>
  <c r="D230" i="16"/>
  <c r="E237" i="15"/>
  <c r="D238" i="15"/>
  <c r="D227" i="14"/>
  <c r="E226" i="14"/>
  <c r="E236" i="13"/>
  <c r="D237" i="13"/>
  <c r="D227" i="12"/>
  <c r="E226" i="12"/>
  <c r="H234" i="11"/>
  <c r="G235" i="11"/>
  <c r="E223" i="10"/>
  <c r="D224" i="10"/>
  <c r="E231" i="9"/>
  <c r="D232" i="9"/>
  <c r="E217" i="5"/>
  <c r="D218" i="5"/>
  <c r="D219" i="4"/>
  <c r="E218" i="4"/>
  <c r="D217" i="2"/>
  <c r="D236" i="22" l="1"/>
  <c r="E235" i="22"/>
  <c r="J234" i="18"/>
  <c r="K233" i="18"/>
  <c r="Q232" i="18"/>
  <c r="P233" i="18"/>
  <c r="W231" i="18"/>
  <c r="V232" i="18"/>
  <c r="D235" i="18"/>
  <c r="E234" i="18"/>
  <c r="AC231" i="18"/>
  <c r="AB232" i="18"/>
  <c r="D240" i="17"/>
  <c r="E239" i="17"/>
  <c r="D231" i="16"/>
  <c r="E230" i="16"/>
  <c r="D239" i="15"/>
  <c r="E238" i="15"/>
  <c r="D228" i="14"/>
  <c r="E227" i="14"/>
  <c r="E237" i="13"/>
  <c r="D238" i="13"/>
  <c r="D228" i="12"/>
  <c r="E227" i="12"/>
  <c r="H235" i="11"/>
  <c r="G236" i="11"/>
  <c r="E224" i="10"/>
  <c r="D225" i="10"/>
  <c r="E232" i="9"/>
  <c r="D233" i="9"/>
  <c r="E218" i="5"/>
  <c r="D219" i="5"/>
  <c r="D220" i="4"/>
  <c r="E219" i="4"/>
  <c r="D218" i="2"/>
  <c r="D237" i="22" l="1"/>
  <c r="E236" i="22"/>
  <c r="J235" i="18"/>
  <c r="K234" i="18"/>
  <c r="Q233" i="18"/>
  <c r="P234" i="18"/>
  <c r="W232" i="18"/>
  <c r="V233" i="18"/>
  <c r="E235" i="18"/>
  <c r="D236" i="18"/>
  <c r="AC232" i="18"/>
  <c r="AB233" i="18"/>
  <c r="E240" i="17"/>
  <c r="D241" i="17"/>
  <c r="D232" i="16"/>
  <c r="E231" i="16"/>
  <c r="D240" i="15"/>
  <c r="E239" i="15"/>
  <c r="E228" i="14"/>
  <c r="D229" i="14"/>
  <c r="D239" i="13"/>
  <c r="E238" i="13"/>
  <c r="E228" i="12"/>
  <c r="D229" i="12"/>
  <c r="G237" i="11"/>
  <c r="H236" i="11"/>
  <c r="D226" i="10"/>
  <c r="E225" i="10"/>
  <c r="E233" i="9"/>
  <c r="D234" i="9"/>
  <c r="D220" i="5"/>
  <c r="E219" i="5"/>
  <c r="E220" i="4"/>
  <c r="D221" i="4"/>
  <c r="D219" i="2"/>
  <c r="E237" i="22" l="1"/>
  <c r="D238" i="22"/>
  <c r="K235" i="18"/>
  <c r="J236" i="18"/>
  <c r="P235" i="18"/>
  <c r="Q234" i="18"/>
  <c r="V234" i="18"/>
  <c r="W233" i="18"/>
  <c r="E236" i="18"/>
  <c r="D237" i="18"/>
  <c r="AC233" i="18"/>
  <c r="AB234" i="18"/>
  <c r="D242" i="17"/>
  <c r="E241" i="17"/>
  <c r="E232" i="16"/>
  <c r="D233" i="16"/>
  <c r="E240" i="15"/>
  <c r="D241" i="15"/>
  <c r="E229" i="14"/>
  <c r="D230" i="14"/>
  <c r="D240" i="13"/>
  <c r="E239" i="13"/>
  <c r="E229" i="12"/>
  <c r="D230" i="12"/>
  <c r="G238" i="11"/>
  <c r="H237" i="11"/>
  <c r="D227" i="10"/>
  <c r="E226" i="10"/>
  <c r="D235" i="9"/>
  <c r="E234" i="9"/>
  <c r="D221" i="5"/>
  <c r="E220" i="5"/>
  <c r="D222" i="4"/>
  <c r="E221" i="4"/>
  <c r="D220" i="2"/>
  <c r="E238" i="22" l="1"/>
  <c r="D239" i="22"/>
  <c r="J237" i="18"/>
  <c r="K236" i="18"/>
  <c r="P236" i="18"/>
  <c r="Q235" i="18"/>
  <c r="W234" i="18"/>
  <c r="V235" i="18"/>
  <c r="D238" i="18"/>
  <c r="E237" i="18"/>
  <c r="AB235" i="18"/>
  <c r="AC234" i="18"/>
  <c r="D243" i="17"/>
  <c r="E242" i="17"/>
  <c r="E233" i="16"/>
  <c r="D234" i="16"/>
  <c r="E241" i="15"/>
  <c r="D242" i="15"/>
  <c r="E230" i="14"/>
  <c r="D231" i="14"/>
  <c r="E240" i="13"/>
  <c r="D241" i="13"/>
  <c r="D231" i="12"/>
  <c r="E230" i="12"/>
  <c r="H238" i="11"/>
  <c r="G239" i="11"/>
  <c r="E227" i="10"/>
  <c r="D228" i="10"/>
  <c r="E235" i="9"/>
  <c r="D236" i="9"/>
  <c r="E221" i="5"/>
  <c r="D222" i="5"/>
  <c r="D223" i="4"/>
  <c r="E222" i="4"/>
  <c r="D221" i="2"/>
  <c r="E239" i="22" l="1"/>
  <c r="D240" i="22"/>
  <c r="J238" i="18"/>
  <c r="K237" i="18"/>
  <c r="Q236" i="18"/>
  <c r="P237" i="18"/>
  <c r="W235" i="18"/>
  <c r="V236" i="18"/>
  <c r="E238" i="18"/>
  <c r="D239" i="18"/>
  <c r="AC235" i="18"/>
  <c r="AB236" i="18"/>
  <c r="E243" i="17"/>
  <c r="D244" i="17"/>
  <c r="D235" i="16"/>
  <c r="E234" i="16"/>
  <c r="D243" i="15"/>
  <c r="E242" i="15"/>
  <c r="D232" i="14"/>
  <c r="E231" i="14"/>
  <c r="E241" i="13"/>
  <c r="D242" i="13"/>
  <c r="D232" i="12"/>
  <c r="E231" i="12"/>
  <c r="H239" i="11"/>
  <c r="G240" i="11"/>
  <c r="E228" i="10"/>
  <c r="D229" i="10"/>
  <c r="E236" i="9"/>
  <c r="D237" i="9"/>
  <c r="E222" i="5"/>
  <c r="D223" i="5"/>
  <c r="E223" i="4"/>
  <c r="D224" i="4"/>
  <c r="D222" i="2"/>
  <c r="D241" i="22" l="1"/>
  <c r="E240" i="22"/>
  <c r="K238" i="18"/>
  <c r="J239" i="18"/>
  <c r="P238" i="18"/>
  <c r="Q237" i="18"/>
  <c r="V237" i="18"/>
  <c r="W236" i="18"/>
  <c r="E239" i="18"/>
  <c r="D240" i="18"/>
  <c r="AC236" i="18"/>
  <c r="AB237" i="18"/>
  <c r="E244" i="17"/>
  <c r="D245" i="17"/>
  <c r="D236" i="16"/>
  <c r="E235" i="16"/>
  <c r="D244" i="15"/>
  <c r="E243" i="15"/>
  <c r="D233" i="14"/>
  <c r="E232" i="14"/>
  <c r="D243" i="13"/>
  <c r="E242" i="13"/>
  <c r="E232" i="12"/>
  <c r="D233" i="12"/>
  <c r="G241" i="11"/>
  <c r="H240" i="11"/>
  <c r="D230" i="10"/>
  <c r="E229" i="10"/>
  <c r="E237" i="9"/>
  <c r="D238" i="9"/>
  <c r="D224" i="5"/>
  <c r="E223" i="5"/>
  <c r="E224" i="4"/>
  <c r="D225" i="4"/>
  <c r="D223" i="2"/>
  <c r="D242" i="22" l="1"/>
  <c r="E241" i="22"/>
  <c r="K239" i="18"/>
  <c r="J240" i="18"/>
  <c r="P239" i="18"/>
  <c r="Q238" i="18"/>
  <c r="V238" i="18"/>
  <c r="W237" i="18"/>
  <c r="D241" i="18"/>
  <c r="E240" i="18"/>
  <c r="AC237" i="18"/>
  <c r="AB238" i="18"/>
  <c r="E245" i="17"/>
  <c r="D246" i="17"/>
  <c r="E236" i="16"/>
  <c r="D237" i="16"/>
  <c r="E244" i="15"/>
  <c r="D245" i="15"/>
  <c r="E233" i="14"/>
  <c r="D234" i="14"/>
  <c r="D244" i="13"/>
  <c r="E243" i="13"/>
  <c r="E233" i="12"/>
  <c r="D234" i="12"/>
  <c r="G242" i="11"/>
  <c r="H241" i="11"/>
  <c r="D231" i="10"/>
  <c r="E230" i="10"/>
  <c r="D239" i="9"/>
  <c r="E238" i="9"/>
  <c r="D225" i="5"/>
  <c r="E224" i="5"/>
  <c r="E225" i="4"/>
  <c r="D226" i="4"/>
  <c r="D224" i="2"/>
  <c r="E242" i="22" l="1"/>
  <c r="D243" i="22"/>
  <c r="K240" i="18"/>
  <c r="J241" i="18"/>
  <c r="Q239" i="18"/>
  <c r="P240" i="18"/>
  <c r="V239" i="18"/>
  <c r="W238" i="18"/>
  <c r="D242" i="18"/>
  <c r="E241" i="18"/>
  <c r="AB239" i="18"/>
  <c r="AC238" i="18"/>
  <c r="D247" i="17"/>
  <c r="E246" i="17"/>
  <c r="E237" i="16"/>
  <c r="D238" i="16"/>
  <c r="E245" i="15"/>
  <c r="D246" i="15"/>
  <c r="D235" i="14"/>
  <c r="E234" i="14"/>
  <c r="E244" i="13"/>
  <c r="D245" i="13"/>
  <c r="D235" i="12"/>
  <c r="E234" i="12"/>
  <c r="H242" i="11"/>
  <c r="G243" i="11"/>
  <c r="E231" i="10"/>
  <c r="D232" i="10"/>
  <c r="E239" i="9"/>
  <c r="D240" i="9"/>
  <c r="E225" i="5"/>
  <c r="D226" i="5"/>
  <c r="D227" i="4"/>
  <c r="E226" i="4"/>
  <c r="D225" i="2"/>
  <c r="D244" i="22" l="1"/>
  <c r="E243" i="22"/>
  <c r="J242" i="18"/>
  <c r="K241" i="18"/>
  <c r="Q240" i="18"/>
  <c r="P241" i="18"/>
  <c r="W239" i="18"/>
  <c r="V240" i="18"/>
  <c r="D243" i="18"/>
  <c r="E242" i="18"/>
  <c r="AC239" i="18"/>
  <c r="AB240" i="18"/>
  <c r="D248" i="17"/>
  <c r="E247" i="17"/>
  <c r="D239" i="16"/>
  <c r="E238" i="16"/>
  <c r="D247" i="15"/>
  <c r="E246" i="15"/>
  <c r="D236" i="14"/>
  <c r="E235" i="14"/>
  <c r="E245" i="13"/>
  <c r="D246" i="13"/>
  <c r="D236" i="12"/>
  <c r="E235" i="12"/>
  <c r="H243" i="11"/>
  <c r="G244" i="11"/>
  <c r="E232" i="10"/>
  <c r="D233" i="10"/>
  <c r="E240" i="9"/>
  <c r="D241" i="9"/>
  <c r="E226" i="5"/>
  <c r="D227" i="5"/>
  <c r="D228" i="4"/>
  <c r="E227" i="4"/>
  <c r="D226" i="2"/>
  <c r="D245" i="22" l="1"/>
  <c r="E244" i="22"/>
  <c r="J243" i="18"/>
  <c r="K242" i="18"/>
  <c r="Q241" i="18"/>
  <c r="P242" i="18"/>
  <c r="W240" i="18"/>
  <c r="V241" i="18"/>
  <c r="E243" i="18"/>
  <c r="D244" i="18"/>
  <c r="AC240" i="18"/>
  <c r="AB241" i="18"/>
  <c r="E248" i="17"/>
  <c r="D249" i="17"/>
  <c r="D240" i="16"/>
  <c r="E239" i="16"/>
  <c r="D248" i="15"/>
  <c r="E247" i="15"/>
  <c r="D237" i="14"/>
  <c r="E236" i="14"/>
  <c r="D247" i="13"/>
  <c r="E246" i="13"/>
  <c r="E236" i="12"/>
  <c r="D237" i="12"/>
  <c r="G245" i="11"/>
  <c r="H244" i="11"/>
  <c r="D234" i="10"/>
  <c r="E233" i="10"/>
  <c r="E241" i="9"/>
  <c r="D242" i="9"/>
  <c r="D228" i="5"/>
  <c r="E227" i="5"/>
  <c r="E228" i="4"/>
  <c r="D229" i="4"/>
  <c r="D227" i="2"/>
  <c r="D246" i="22" l="1"/>
  <c r="E245" i="22"/>
  <c r="K243" i="18"/>
  <c r="J244" i="18"/>
  <c r="P243" i="18"/>
  <c r="Q242" i="18"/>
  <c r="V242" i="18"/>
  <c r="W241" i="18"/>
  <c r="E244" i="18"/>
  <c r="D245" i="18"/>
  <c r="AC241" i="18"/>
  <c r="AB242" i="18"/>
  <c r="D250" i="17"/>
  <c r="E249" i="17"/>
  <c r="E240" i="16"/>
  <c r="D241" i="16"/>
  <c r="E248" i="15"/>
  <c r="D249" i="15"/>
  <c r="E237" i="14"/>
  <c r="D238" i="14"/>
  <c r="D248" i="13"/>
  <c r="E247" i="13"/>
  <c r="E237" i="12"/>
  <c r="D238" i="12"/>
  <c r="G246" i="11"/>
  <c r="H245" i="11"/>
  <c r="D235" i="10"/>
  <c r="E234" i="10"/>
  <c r="D243" i="9"/>
  <c r="E242" i="9"/>
  <c r="D229" i="5"/>
  <c r="E228" i="5"/>
  <c r="D230" i="4"/>
  <c r="E229" i="4"/>
  <c r="D228" i="2"/>
  <c r="E246" i="22" l="1"/>
  <c r="D247" i="22"/>
  <c r="J245" i="18"/>
  <c r="K244" i="18"/>
  <c r="P244" i="18"/>
  <c r="Q243" i="18"/>
  <c r="W242" i="18"/>
  <c r="V243" i="18"/>
  <c r="D246" i="18"/>
  <c r="E245" i="18"/>
  <c r="AB243" i="18"/>
  <c r="AC242" i="18"/>
  <c r="D251" i="17"/>
  <c r="E250" i="17"/>
  <c r="E241" i="16"/>
  <c r="D242" i="16"/>
  <c r="E249" i="15"/>
  <c r="D250" i="15"/>
  <c r="E238" i="14"/>
  <c r="D239" i="14"/>
  <c r="E248" i="13"/>
  <c r="D249" i="13"/>
  <c r="D239" i="12"/>
  <c r="E238" i="12"/>
  <c r="H246" i="11"/>
  <c r="G247" i="11"/>
  <c r="E235" i="10"/>
  <c r="D236" i="10"/>
  <c r="E243" i="9"/>
  <c r="D244" i="9"/>
  <c r="E229" i="5"/>
  <c r="D230" i="5"/>
  <c r="D231" i="4"/>
  <c r="E230" i="4"/>
  <c r="D229" i="2"/>
  <c r="D248" i="22" l="1"/>
  <c r="E247" i="22"/>
  <c r="J246" i="18"/>
  <c r="K245" i="18"/>
  <c r="Q244" i="18"/>
  <c r="P245" i="18"/>
  <c r="W243" i="18"/>
  <c r="V244" i="18"/>
  <c r="E246" i="18"/>
  <c r="D247" i="18"/>
  <c r="AC243" i="18"/>
  <c r="AB244" i="18"/>
  <c r="E251" i="17"/>
  <c r="D252" i="17"/>
  <c r="D243" i="16"/>
  <c r="E242" i="16"/>
  <c r="D251" i="15"/>
  <c r="E250" i="15"/>
  <c r="D240" i="14"/>
  <c r="E239" i="14"/>
  <c r="E249" i="13"/>
  <c r="D250" i="13"/>
  <c r="D240" i="12"/>
  <c r="E239" i="12"/>
  <c r="H247" i="11"/>
  <c r="G248" i="11"/>
  <c r="E236" i="10"/>
  <c r="D237" i="10"/>
  <c r="E244" i="9"/>
  <c r="D245" i="9"/>
  <c r="E230" i="5"/>
  <c r="D231" i="5"/>
  <c r="E231" i="4"/>
  <c r="D232" i="4"/>
  <c r="D230" i="2"/>
  <c r="E248" i="22" l="1"/>
  <c r="D249" i="22"/>
  <c r="K246" i="18"/>
  <c r="J247" i="18"/>
  <c r="P246" i="18"/>
  <c r="Q245" i="18"/>
  <c r="V245" i="18"/>
  <c r="W244" i="18"/>
  <c r="E247" i="18"/>
  <c r="D248" i="18"/>
  <c r="AC244" i="18"/>
  <c r="AB245" i="18"/>
  <c r="E252" i="17"/>
  <c r="D253" i="17"/>
  <c r="D244" i="16"/>
  <c r="E243" i="16"/>
  <c r="D252" i="15"/>
  <c r="E251" i="15"/>
  <c r="E240" i="14"/>
  <c r="D241" i="14"/>
  <c r="D251" i="13"/>
  <c r="E250" i="13"/>
  <c r="E240" i="12"/>
  <c r="D241" i="12"/>
  <c r="G249" i="11"/>
  <c r="H248" i="11"/>
  <c r="D238" i="10"/>
  <c r="E237" i="10"/>
  <c r="E245" i="9"/>
  <c r="D246" i="9"/>
  <c r="D232" i="5"/>
  <c r="E231" i="5"/>
  <c r="E232" i="4"/>
  <c r="D233" i="4"/>
  <c r="D231" i="2"/>
  <c r="D250" i="22" l="1"/>
  <c r="E249" i="22"/>
  <c r="K247" i="18"/>
  <c r="J248" i="18"/>
  <c r="P247" i="18"/>
  <c r="Q246" i="18"/>
  <c r="V246" i="18"/>
  <c r="W245" i="18"/>
  <c r="D249" i="18"/>
  <c r="E248" i="18"/>
  <c r="AC245" i="18"/>
  <c r="AB246" i="18"/>
  <c r="E253" i="17"/>
  <c r="D254" i="17"/>
  <c r="E244" i="16"/>
  <c r="D245" i="16"/>
  <c r="E252" i="15"/>
  <c r="D253" i="15"/>
  <c r="E241" i="14"/>
  <c r="D242" i="14"/>
  <c r="D252" i="13"/>
  <c r="E251" i="13"/>
  <c r="E241" i="12"/>
  <c r="D242" i="12"/>
  <c r="G250" i="11"/>
  <c r="H249" i="11"/>
  <c r="D239" i="10"/>
  <c r="E238" i="10"/>
  <c r="D247" i="9"/>
  <c r="E246" i="9"/>
  <c r="D233" i="5"/>
  <c r="E232" i="5"/>
  <c r="E233" i="4"/>
  <c r="D234" i="4"/>
  <c r="D232" i="2"/>
  <c r="D251" i="22" l="1"/>
  <c r="E250" i="22"/>
  <c r="K248" i="18"/>
  <c r="J249" i="18"/>
  <c r="Q247" i="18"/>
  <c r="P248" i="18"/>
  <c r="V247" i="18"/>
  <c r="W246" i="18"/>
  <c r="D250" i="18"/>
  <c r="E249" i="18"/>
  <c r="AB247" i="18"/>
  <c r="AC246" i="18"/>
  <c r="D255" i="17"/>
  <c r="E254" i="17"/>
  <c r="E245" i="16"/>
  <c r="D246" i="16"/>
  <c r="E253" i="15"/>
  <c r="D254" i="15"/>
  <c r="D243" i="14"/>
  <c r="E242" i="14"/>
  <c r="E252" i="13"/>
  <c r="D253" i="13"/>
  <c r="D243" i="12"/>
  <c r="E242" i="12"/>
  <c r="H250" i="11"/>
  <c r="G251" i="11"/>
  <c r="E239" i="10"/>
  <c r="D240" i="10"/>
  <c r="E247" i="9"/>
  <c r="D248" i="9"/>
  <c r="E233" i="5"/>
  <c r="D234" i="5"/>
  <c r="D235" i="4"/>
  <c r="E234" i="4"/>
  <c r="D233" i="2"/>
  <c r="D252" i="22" l="1"/>
  <c r="E251" i="22"/>
  <c r="J250" i="18"/>
  <c r="K249" i="18"/>
  <c r="Q248" i="18"/>
  <c r="P249" i="18"/>
  <c r="W247" i="18"/>
  <c r="V248" i="18"/>
  <c r="D251" i="18"/>
  <c r="E250" i="18"/>
  <c r="AC247" i="18"/>
  <c r="AB248" i="18"/>
  <c r="D256" i="17"/>
  <c r="E255" i="17"/>
  <c r="D247" i="16"/>
  <c r="E246" i="16"/>
  <c r="D255" i="15"/>
  <c r="E254" i="15"/>
  <c r="D244" i="14"/>
  <c r="E243" i="14"/>
  <c r="E253" i="13"/>
  <c r="D254" i="13"/>
  <c r="D244" i="12"/>
  <c r="E243" i="12"/>
  <c r="H251" i="11"/>
  <c r="G252" i="11"/>
  <c r="E240" i="10"/>
  <c r="D241" i="10"/>
  <c r="E248" i="9"/>
  <c r="D249" i="9"/>
  <c r="E234" i="5"/>
  <c r="D235" i="5"/>
  <c r="D236" i="4"/>
  <c r="E235" i="4"/>
  <c r="D234" i="2"/>
  <c r="D253" i="22" l="1"/>
  <c r="E252" i="22"/>
  <c r="J251" i="18"/>
  <c r="K250" i="18"/>
  <c r="Q249" i="18"/>
  <c r="P250" i="18"/>
  <c r="W248" i="18"/>
  <c r="V249" i="18"/>
  <c r="E251" i="18"/>
  <c r="D252" i="18"/>
  <c r="AC248" i="18"/>
  <c r="AB249" i="18"/>
  <c r="E256" i="17"/>
  <c r="D257" i="17"/>
  <c r="D248" i="16"/>
  <c r="E247" i="16"/>
  <c r="D256" i="15"/>
  <c r="E255" i="15"/>
  <c r="E244" i="14"/>
  <c r="D245" i="14"/>
  <c r="D255" i="13"/>
  <c r="E254" i="13"/>
  <c r="E244" i="12"/>
  <c r="D245" i="12"/>
  <c r="G253" i="11"/>
  <c r="H252" i="11"/>
  <c r="D242" i="10"/>
  <c r="E241" i="10"/>
  <c r="E249" i="9"/>
  <c r="D250" i="9"/>
  <c r="D236" i="5"/>
  <c r="E235" i="5"/>
  <c r="E236" i="4"/>
  <c r="D237" i="4"/>
  <c r="D235" i="2"/>
  <c r="E253" i="22" l="1"/>
  <c r="D254" i="22"/>
  <c r="K251" i="18"/>
  <c r="J252" i="18"/>
  <c r="P251" i="18"/>
  <c r="Q250" i="18"/>
  <c r="V250" i="18"/>
  <c r="W249" i="18"/>
  <c r="E252" i="18"/>
  <c r="D253" i="18"/>
  <c r="AC249" i="18"/>
  <c r="AB250" i="18"/>
  <c r="D258" i="17"/>
  <c r="E257" i="17"/>
  <c r="E248" i="16"/>
  <c r="D249" i="16"/>
  <c r="E256" i="15"/>
  <c r="D257" i="15"/>
  <c r="E245" i="14"/>
  <c r="D246" i="14"/>
  <c r="D256" i="13"/>
  <c r="E255" i="13"/>
  <c r="E245" i="12"/>
  <c r="D246" i="12"/>
  <c r="G254" i="11"/>
  <c r="H253" i="11"/>
  <c r="D243" i="10"/>
  <c r="E242" i="10"/>
  <c r="D251" i="9"/>
  <c r="E250" i="9"/>
  <c r="D237" i="5"/>
  <c r="E236" i="5"/>
  <c r="D238" i="4"/>
  <c r="E237" i="4"/>
  <c r="D236" i="2"/>
  <c r="E254" i="22" l="1"/>
  <c r="D255" i="22"/>
  <c r="J253" i="18"/>
  <c r="K252" i="18"/>
  <c r="P252" i="18"/>
  <c r="Q251" i="18"/>
  <c r="W250" i="18"/>
  <c r="V251" i="18"/>
  <c r="D254" i="18"/>
  <c r="E253" i="18"/>
  <c r="AB251" i="18"/>
  <c r="AC250" i="18"/>
  <c r="D259" i="17"/>
  <c r="E258" i="17"/>
  <c r="E249" i="16"/>
  <c r="D250" i="16"/>
  <c r="E257" i="15"/>
  <c r="D258" i="15"/>
  <c r="E246" i="14"/>
  <c r="D247" i="14"/>
  <c r="E256" i="13"/>
  <c r="D257" i="13"/>
  <c r="D247" i="12"/>
  <c r="E246" i="12"/>
  <c r="H254" i="11"/>
  <c r="G255" i="11"/>
  <c r="E243" i="10"/>
  <c r="D244" i="10"/>
  <c r="E251" i="9"/>
  <c r="D252" i="9"/>
  <c r="E237" i="5"/>
  <c r="D238" i="5"/>
  <c r="D239" i="4"/>
  <c r="E238" i="4"/>
  <c r="D237" i="2"/>
  <c r="D256" i="22" l="1"/>
  <c r="E255" i="22"/>
  <c r="J254" i="18"/>
  <c r="K253" i="18"/>
  <c r="Q252" i="18"/>
  <c r="P253" i="18"/>
  <c r="W251" i="18"/>
  <c r="V252" i="18"/>
  <c r="E254" i="18"/>
  <c r="D255" i="18"/>
  <c r="AC251" i="18"/>
  <c r="AB252" i="18"/>
  <c r="E259" i="17"/>
  <c r="D260" i="17"/>
  <c r="D251" i="16"/>
  <c r="E250" i="16"/>
  <c r="D259" i="15"/>
  <c r="E258" i="15"/>
  <c r="D248" i="14"/>
  <c r="E247" i="14"/>
  <c r="E257" i="13"/>
  <c r="D258" i="13"/>
  <c r="D248" i="12"/>
  <c r="E247" i="12"/>
  <c r="H255" i="11"/>
  <c r="G256" i="11"/>
  <c r="E244" i="10"/>
  <c r="D245" i="10"/>
  <c r="E252" i="9"/>
  <c r="D253" i="9"/>
  <c r="E238" i="5"/>
  <c r="D239" i="5"/>
  <c r="E239" i="4"/>
  <c r="D240" i="4"/>
  <c r="D238" i="2"/>
  <c r="D257" i="22" l="1"/>
  <c r="E256" i="22"/>
  <c r="K254" i="18"/>
  <c r="J255" i="18"/>
  <c r="P254" i="18"/>
  <c r="Q253" i="18"/>
  <c r="V253" i="18"/>
  <c r="W252" i="18"/>
  <c r="E255" i="18"/>
  <c r="D256" i="18"/>
  <c r="AC252" i="18"/>
  <c r="AB253" i="18"/>
  <c r="E260" i="17"/>
  <c r="D261" i="17"/>
  <c r="D252" i="16"/>
  <c r="E251" i="16"/>
  <c r="D260" i="15"/>
  <c r="E259" i="15"/>
  <c r="E248" i="14"/>
  <c r="D249" i="14"/>
  <c r="D259" i="13"/>
  <c r="E258" i="13"/>
  <c r="E248" i="12"/>
  <c r="D249" i="12"/>
  <c r="G257" i="11"/>
  <c r="H256" i="11"/>
  <c r="D246" i="10"/>
  <c r="E245" i="10"/>
  <c r="E253" i="9"/>
  <c r="D254" i="9"/>
  <c r="D240" i="5"/>
  <c r="E239" i="5"/>
  <c r="E240" i="4"/>
  <c r="D241" i="4"/>
  <c r="D239" i="2"/>
  <c r="D258" i="22" l="1"/>
  <c r="E257" i="22"/>
  <c r="K255" i="18"/>
  <c r="J256" i="18"/>
  <c r="P255" i="18"/>
  <c r="Q254" i="18"/>
  <c r="V254" i="18"/>
  <c r="W253" i="18"/>
  <c r="D257" i="18"/>
  <c r="E256" i="18"/>
  <c r="AC253" i="18"/>
  <c r="AB254" i="18"/>
  <c r="E261" i="17"/>
  <c r="D262" i="17"/>
  <c r="E252" i="16"/>
  <c r="D253" i="16"/>
  <c r="E260" i="15"/>
  <c r="D261" i="15"/>
  <c r="E249" i="14"/>
  <c r="D250" i="14"/>
  <c r="D260" i="13"/>
  <c r="E259" i="13"/>
  <c r="E249" i="12"/>
  <c r="D250" i="12"/>
  <c r="G258" i="11"/>
  <c r="H257" i="11"/>
  <c r="D247" i="10"/>
  <c r="E246" i="10"/>
  <c r="D255" i="9"/>
  <c r="E254" i="9"/>
  <c r="D241" i="5"/>
  <c r="E240" i="5"/>
  <c r="E241" i="4"/>
  <c r="D242" i="4"/>
  <c r="D240" i="2"/>
  <c r="D259" i="22" l="1"/>
  <c r="E258" i="22"/>
  <c r="K256" i="18"/>
  <c r="J257" i="18"/>
  <c r="Q255" i="18"/>
  <c r="P256" i="18"/>
  <c r="V255" i="18"/>
  <c r="W254" i="18"/>
  <c r="D258" i="18"/>
  <c r="E257" i="18"/>
  <c r="AB255" i="18"/>
  <c r="AC254" i="18"/>
  <c r="D263" i="17"/>
  <c r="E262" i="17"/>
  <c r="E253" i="16"/>
  <c r="D254" i="16"/>
  <c r="E261" i="15"/>
  <c r="D262" i="15"/>
  <c r="D251" i="14"/>
  <c r="E250" i="14"/>
  <c r="E260" i="13"/>
  <c r="D261" i="13"/>
  <c r="D251" i="12"/>
  <c r="E250" i="12"/>
  <c r="H258" i="11"/>
  <c r="G259" i="11"/>
  <c r="E247" i="10"/>
  <c r="D248" i="10"/>
  <c r="E255" i="9"/>
  <c r="D256" i="9"/>
  <c r="E241" i="5"/>
  <c r="D242" i="5"/>
  <c r="D243" i="4"/>
  <c r="E242" i="4"/>
  <c r="D241" i="2"/>
  <c r="D260" i="22" l="1"/>
  <c r="E259" i="22"/>
  <c r="J258" i="18"/>
  <c r="K257" i="18"/>
  <c r="Q256" i="18"/>
  <c r="P257" i="18"/>
  <c r="W255" i="18"/>
  <c r="V256" i="18"/>
  <c r="D259" i="18"/>
  <c r="E258" i="18"/>
  <c r="AC255" i="18"/>
  <c r="AB256" i="18"/>
  <c r="D264" i="17"/>
  <c r="E263" i="17"/>
  <c r="D255" i="16"/>
  <c r="E254" i="16"/>
  <c r="D263" i="15"/>
  <c r="E262" i="15"/>
  <c r="D252" i="14"/>
  <c r="E251" i="14"/>
  <c r="E261" i="13"/>
  <c r="D262" i="13"/>
  <c r="D252" i="12"/>
  <c r="E251" i="12"/>
  <c r="H259" i="11"/>
  <c r="G260" i="11"/>
  <c r="E248" i="10"/>
  <c r="D249" i="10"/>
  <c r="E256" i="9"/>
  <c r="D257" i="9"/>
  <c r="E242" i="5"/>
  <c r="D243" i="5"/>
  <c r="D244" i="4"/>
  <c r="E243" i="4"/>
  <c r="D242" i="2"/>
  <c r="D261" i="22" l="1"/>
  <c r="E260" i="22"/>
  <c r="J259" i="18"/>
  <c r="K258" i="18"/>
  <c r="Q257" i="18"/>
  <c r="P258" i="18"/>
  <c r="W256" i="18"/>
  <c r="V257" i="18"/>
  <c r="E259" i="18"/>
  <c r="D260" i="18"/>
  <c r="AC256" i="18"/>
  <c r="AB257" i="18"/>
  <c r="E264" i="17"/>
  <c r="D265" i="17"/>
  <c r="D256" i="16"/>
  <c r="E255" i="16"/>
  <c r="D264" i="15"/>
  <c r="E263" i="15"/>
  <c r="D253" i="14"/>
  <c r="E252" i="14"/>
  <c r="D263" i="13"/>
  <c r="E262" i="13"/>
  <c r="E252" i="12"/>
  <c r="D253" i="12"/>
  <c r="G261" i="11"/>
  <c r="H260" i="11"/>
  <c r="D250" i="10"/>
  <c r="E249" i="10"/>
  <c r="E257" i="9"/>
  <c r="D258" i="9"/>
  <c r="D244" i="5"/>
  <c r="E243" i="5"/>
  <c r="E244" i="4"/>
  <c r="D245" i="4"/>
  <c r="D243" i="2"/>
  <c r="E261" i="22" l="1"/>
  <c r="D262" i="22"/>
  <c r="K259" i="18"/>
  <c r="J260" i="18"/>
  <c r="P259" i="18"/>
  <c r="Q258" i="18"/>
  <c r="V258" i="18"/>
  <c r="W257" i="18"/>
  <c r="E260" i="18"/>
  <c r="D261" i="18"/>
  <c r="AC257" i="18"/>
  <c r="AB258" i="18"/>
  <c r="D266" i="17"/>
  <c r="E265" i="17"/>
  <c r="E256" i="16"/>
  <c r="D257" i="16"/>
  <c r="E264" i="15"/>
  <c r="D265" i="15"/>
  <c r="E253" i="14"/>
  <c r="D254" i="14"/>
  <c r="D264" i="13"/>
  <c r="E263" i="13"/>
  <c r="E253" i="12"/>
  <c r="D254" i="12"/>
  <c r="G262" i="11"/>
  <c r="H261" i="11"/>
  <c r="D251" i="10"/>
  <c r="E250" i="10"/>
  <c r="D259" i="9"/>
  <c r="E258" i="9"/>
  <c r="D245" i="5"/>
  <c r="E244" i="5"/>
  <c r="D246" i="4"/>
  <c r="E245" i="4"/>
  <c r="D244" i="2"/>
  <c r="E262" i="22" l="1"/>
  <c r="D263" i="22"/>
  <c r="J261" i="18"/>
  <c r="K260" i="18"/>
  <c r="P260" i="18"/>
  <c r="Q259" i="18"/>
  <c r="W258" i="18"/>
  <c r="V259" i="18"/>
  <c r="D262" i="18"/>
  <c r="E261" i="18"/>
  <c r="AB259" i="18"/>
  <c r="AC258" i="18"/>
  <c r="D267" i="17"/>
  <c r="E266" i="17"/>
  <c r="E257" i="16"/>
  <c r="D258" i="16"/>
  <c r="E265" i="15"/>
  <c r="D266" i="15"/>
  <c r="E254" i="14"/>
  <c r="D255" i="14"/>
  <c r="E264" i="13"/>
  <c r="D265" i="13"/>
  <c r="D255" i="12"/>
  <c r="E254" i="12"/>
  <c r="H262" i="11"/>
  <c r="G263" i="11"/>
  <c r="E251" i="10"/>
  <c r="D252" i="10"/>
  <c r="E259" i="9"/>
  <c r="D260" i="9"/>
  <c r="E245" i="5"/>
  <c r="D246" i="5"/>
  <c r="D247" i="4"/>
  <c r="E246" i="4"/>
  <c r="D245" i="2"/>
  <c r="E263" i="22" l="1"/>
  <c r="D264" i="22"/>
  <c r="J262" i="18"/>
  <c r="K261" i="18"/>
  <c r="Q260" i="18"/>
  <c r="P261" i="18"/>
  <c r="W259" i="18"/>
  <c r="V260" i="18"/>
  <c r="E262" i="18"/>
  <c r="D263" i="18"/>
  <c r="AC259" i="18"/>
  <c r="AB260" i="18"/>
  <c r="E267" i="17"/>
  <c r="D268" i="17"/>
  <c r="D259" i="16"/>
  <c r="E258" i="16"/>
  <c r="D267" i="15"/>
  <c r="E266" i="15"/>
  <c r="D256" i="14"/>
  <c r="E255" i="14"/>
  <c r="E265" i="13"/>
  <c r="D266" i="13"/>
  <c r="D256" i="12"/>
  <c r="E255" i="12"/>
  <c r="H263" i="11"/>
  <c r="G264" i="11"/>
  <c r="E252" i="10"/>
  <c r="D253" i="10"/>
  <c r="E260" i="9"/>
  <c r="D261" i="9"/>
  <c r="E246" i="5"/>
  <c r="D247" i="5"/>
  <c r="E247" i="4"/>
  <c r="D248" i="4"/>
  <c r="D246" i="2"/>
  <c r="D265" i="22" l="1"/>
  <c r="E264" i="22"/>
  <c r="K262" i="18"/>
  <c r="J263" i="18"/>
  <c r="P262" i="18"/>
  <c r="Q261" i="18"/>
  <c r="V261" i="18"/>
  <c r="W260" i="18"/>
  <c r="E263" i="18"/>
  <c r="D264" i="18"/>
  <c r="AC260" i="18"/>
  <c r="AB261" i="18"/>
  <c r="E268" i="17"/>
  <c r="D269" i="17"/>
  <c r="D260" i="16"/>
  <c r="E259" i="16"/>
  <c r="D268" i="15"/>
  <c r="E267" i="15"/>
  <c r="D257" i="14"/>
  <c r="E256" i="14"/>
  <c r="D267" i="13"/>
  <c r="E266" i="13"/>
  <c r="E256" i="12"/>
  <c r="D257" i="12"/>
  <c r="G265" i="11"/>
  <c r="H264" i="11"/>
  <c r="D254" i="10"/>
  <c r="E253" i="10"/>
  <c r="E261" i="9"/>
  <c r="D262" i="9"/>
  <c r="D248" i="5"/>
  <c r="E247" i="5"/>
  <c r="E248" i="4"/>
  <c r="D249" i="4"/>
  <c r="D247" i="2"/>
  <c r="D266" i="22" l="1"/>
  <c r="E265" i="22"/>
  <c r="K263" i="18"/>
  <c r="J264" i="18"/>
  <c r="P263" i="18"/>
  <c r="Q262" i="18"/>
  <c r="V262" i="18"/>
  <c r="W261" i="18"/>
  <c r="D265" i="18"/>
  <c r="E264" i="18"/>
  <c r="AC261" i="18"/>
  <c r="AB262" i="18"/>
  <c r="E269" i="17"/>
  <c r="D270" i="17"/>
  <c r="E260" i="16"/>
  <c r="D261" i="16"/>
  <c r="E268" i="15"/>
  <c r="D269" i="15"/>
  <c r="E257" i="14"/>
  <c r="D258" i="14"/>
  <c r="D268" i="13"/>
  <c r="E267" i="13"/>
  <c r="E257" i="12"/>
  <c r="D258" i="12"/>
  <c r="G266" i="11"/>
  <c r="H265" i="11"/>
  <c r="E254" i="10"/>
  <c r="D255" i="10"/>
  <c r="D263" i="9"/>
  <c r="E262" i="9"/>
  <c r="D249" i="5"/>
  <c r="E248" i="5"/>
  <c r="E249" i="4"/>
  <c r="D250" i="4"/>
  <c r="D248" i="2"/>
  <c r="D267" i="22" l="1"/>
  <c r="E266" i="22"/>
  <c r="K264" i="18"/>
  <c r="J265" i="18"/>
  <c r="Q263" i="18"/>
  <c r="P264" i="18"/>
  <c r="V263" i="18"/>
  <c r="W262" i="18"/>
  <c r="D266" i="18"/>
  <c r="E265" i="18"/>
  <c r="AB263" i="18"/>
  <c r="AC262" i="18"/>
  <c r="D271" i="17"/>
  <c r="E270" i="17"/>
  <c r="E261" i="16"/>
  <c r="D262" i="16"/>
  <c r="E269" i="15"/>
  <c r="D270" i="15"/>
  <c r="D259" i="14"/>
  <c r="E258" i="14"/>
  <c r="E268" i="13"/>
  <c r="D269" i="13"/>
  <c r="D259" i="12"/>
  <c r="E258" i="12"/>
  <c r="H266" i="11"/>
  <c r="G267" i="11"/>
  <c r="E255" i="10"/>
  <c r="D256" i="10"/>
  <c r="E263" i="9"/>
  <c r="D264" i="9"/>
  <c r="E249" i="5"/>
  <c r="D250" i="5"/>
  <c r="D251" i="4"/>
  <c r="E250" i="4"/>
  <c r="D249" i="2"/>
  <c r="D268" i="22" l="1"/>
  <c r="E267" i="22"/>
  <c r="J266" i="18"/>
  <c r="K265" i="18"/>
  <c r="Q264" i="18"/>
  <c r="P265" i="18"/>
  <c r="W263" i="18"/>
  <c r="V264" i="18"/>
  <c r="D267" i="18"/>
  <c r="E266" i="18"/>
  <c r="AC263" i="18"/>
  <c r="AB264" i="18"/>
  <c r="D272" i="17"/>
  <c r="E271" i="17"/>
  <c r="D263" i="16"/>
  <c r="E262" i="16"/>
  <c r="D271" i="15"/>
  <c r="E270" i="15"/>
  <c r="D260" i="14"/>
  <c r="E259" i="14"/>
  <c r="E269" i="13"/>
  <c r="D270" i="13"/>
  <c r="D260" i="12"/>
  <c r="E259" i="12"/>
  <c r="H267" i="11"/>
  <c r="G268" i="11"/>
  <c r="D257" i="10"/>
  <c r="E256" i="10"/>
  <c r="E264" i="9"/>
  <c r="D265" i="9"/>
  <c r="E250" i="5"/>
  <c r="D251" i="5"/>
  <c r="D252" i="4"/>
  <c r="E251" i="4"/>
  <c r="D250" i="2"/>
  <c r="D269" i="22" l="1"/>
  <c r="E268" i="22"/>
  <c r="J267" i="18"/>
  <c r="K266" i="18"/>
  <c r="Q265" i="18"/>
  <c r="P266" i="18"/>
  <c r="W264" i="18"/>
  <c r="V265" i="18"/>
  <c r="E267" i="18"/>
  <c r="D268" i="18"/>
  <c r="AC264" i="18"/>
  <c r="AB265" i="18"/>
  <c r="E272" i="17"/>
  <c r="D273" i="17"/>
  <c r="D264" i="16"/>
  <c r="E263" i="16"/>
  <c r="D272" i="15"/>
  <c r="E271" i="15"/>
  <c r="E260" i="14"/>
  <c r="D261" i="14"/>
  <c r="D271" i="13"/>
  <c r="E270" i="13"/>
  <c r="E260" i="12"/>
  <c r="D261" i="12"/>
  <c r="G269" i="11"/>
  <c r="H268" i="11"/>
  <c r="E257" i="10"/>
  <c r="D258" i="10"/>
  <c r="E265" i="9"/>
  <c r="D266" i="9"/>
  <c r="D252" i="5"/>
  <c r="E251" i="5"/>
  <c r="E252" i="4"/>
  <c r="D253" i="4"/>
  <c r="D251" i="2"/>
  <c r="E269" i="22" l="1"/>
  <c r="D270" i="22"/>
  <c r="K267" i="18"/>
  <c r="J268" i="18"/>
  <c r="P267" i="18"/>
  <c r="Q266" i="18"/>
  <c r="V266" i="18"/>
  <c r="W265" i="18"/>
  <c r="E268" i="18"/>
  <c r="D269" i="18"/>
  <c r="AC265" i="18"/>
  <c r="AB266" i="18"/>
  <c r="D274" i="17"/>
  <c r="E273" i="17"/>
  <c r="E264" i="16"/>
  <c r="D265" i="16"/>
  <c r="E272" i="15"/>
  <c r="D273" i="15"/>
  <c r="E261" i="14"/>
  <c r="D262" i="14"/>
  <c r="D272" i="13"/>
  <c r="E271" i="13"/>
  <c r="E261" i="12"/>
  <c r="D262" i="12"/>
  <c r="G270" i="11"/>
  <c r="H269" i="11"/>
  <c r="E258" i="10"/>
  <c r="D259" i="10"/>
  <c r="D267" i="9"/>
  <c r="E266" i="9"/>
  <c r="D253" i="5"/>
  <c r="E252" i="5"/>
  <c r="D254" i="4"/>
  <c r="E253" i="4"/>
  <c r="D252" i="2"/>
  <c r="E270" i="22" l="1"/>
  <c r="D271" i="22"/>
  <c r="J269" i="18"/>
  <c r="K268" i="18"/>
  <c r="P268" i="18"/>
  <c r="Q267" i="18"/>
  <c r="W266" i="18"/>
  <c r="V267" i="18"/>
  <c r="D270" i="18"/>
  <c r="E269" i="18"/>
  <c r="AB267" i="18"/>
  <c r="AC266" i="18"/>
  <c r="D275" i="17"/>
  <c r="E274" i="17"/>
  <c r="E265" i="16"/>
  <c r="D266" i="16"/>
  <c r="E273" i="15"/>
  <c r="D274" i="15"/>
  <c r="E262" i="14"/>
  <c r="D263" i="14"/>
  <c r="E272" i="13"/>
  <c r="D273" i="13"/>
  <c r="D263" i="12"/>
  <c r="E262" i="12"/>
  <c r="H270" i="11"/>
  <c r="G271" i="11"/>
  <c r="D260" i="10"/>
  <c r="E259" i="10"/>
  <c r="E267" i="9"/>
  <c r="D268" i="9"/>
  <c r="E253" i="5"/>
  <c r="D254" i="5"/>
  <c r="D255" i="4"/>
  <c r="E254" i="4"/>
  <c r="D253" i="2"/>
  <c r="D272" i="22" l="1"/>
  <c r="E271" i="22"/>
  <c r="J270" i="18"/>
  <c r="K269" i="18"/>
  <c r="Q268" i="18"/>
  <c r="P269" i="18"/>
  <c r="W267" i="18"/>
  <c r="V268" i="18"/>
  <c r="E270" i="18"/>
  <c r="D271" i="18"/>
  <c r="AC267" i="18"/>
  <c r="AB268" i="18"/>
  <c r="E275" i="17"/>
  <c r="D276" i="17"/>
  <c r="D267" i="16"/>
  <c r="E266" i="16"/>
  <c r="D275" i="15"/>
  <c r="E274" i="15"/>
  <c r="D264" i="14"/>
  <c r="E263" i="14"/>
  <c r="E273" i="13"/>
  <c r="D274" i="13"/>
  <c r="D264" i="12"/>
  <c r="E263" i="12"/>
  <c r="H271" i="11"/>
  <c r="G272" i="11"/>
  <c r="D261" i="10"/>
  <c r="E260" i="10"/>
  <c r="E268" i="9"/>
  <c r="D269" i="9"/>
  <c r="E254" i="5"/>
  <c r="D255" i="5"/>
  <c r="E255" i="4"/>
  <c r="D256" i="4"/>
  <c r="D254" i="2"/>
  <c r="D273" i="22" l="1"/>
  <c r="E272" i="22"/>
  <c r="K270" i="18"/>
  <c r="J271" i="18"/>
  <c r="P270" i="18"/>
  <c r="Q269" i="18"/>
  <c r="V269" i="18"/>
  <c r="W268" i="18"/>
  <c r="E271" i="18"/>
  <c r="D272" i="18"/>
  <c r="AC268" i="18"/>
  <c r="AB269" i="18"/>
  <c r="E276" i="17"/>
  <c r="D277" i="17"/>
  <c r="D268" i="16"/>
  <c r="E267" i="16"/>
  <c r="D276" i="15"/>
  <c r="E275" i="15"/>
  <c r="D265" i="14"/>
  <c r="E264" i="14"/>
  <c r="D275" i="13"/>
  <c r="E274" i="13"/>
  <c r="E264" i="12"/>
  <c r="D265" i="12"/>
  <c r="G273" i="11"/>
  <c r="H272" i="11"/>
  <c r="D262" i="10"/>
  <c r="E261" i="10"/>
  <c r="E269" i="9"/>
  <c r="D270" i="9"/>
  <c r="D256" i="5"/>
  <c r="E255" i="5"/>
  <c r="E256" i="4"/>
  <c r="D257" i="4"/>
  <c r="D255" i="2"/>
  <c r="D274" i="22" l="1"/>
  <c r="E273" i="22"/>
  <c r="K271" i="18"/>
  <c r="J272" i="18"/>
  <c r="P271" i="18"/>
  <c r="Q270" i="18"/>
  <c r="V270" i="18"/>
  <c r="W269" i="18"/>
  <c r="D273" i="18"/>
  <c r="E272" i="18"/>
  <c r="AC269" i="18"/>
  <c r="AB270" i="18"/>
  <c r="E277" i="17"/>
  <c r="D278" i="17"/>
  <c r="E268" i="16"/>
  <c r="D269" i="16"/>
  <c r="E276" i="15"/>
  <c r="D277" i="15"/>
  <c r="E265" i="14"/>
  <c r="D266" i="14"/>
  <c r="D276" i="13"/>
  <c r="E275" i="13"/>
  <c r="E265" i="12"/>
  <c r="D266" i="12"/>
  <c r="G274" i="11"/>
  <c r="H273" i="11"/>
  <c r="E262" i="10"/>
  <c r="D263" i="10"/>
  <c r="D271" i="9"/>
  <c r="E270" i="9"/>
  <c r="D257" i="5"/>
  <c r="E256" i="5"/>
  <c r="E257" i="4"/>
  <c r="D258" i="4"/>
  <c r="D256" i="2"/>
  <c r="D275" i="22" l="1"/>
  <c r="E274" i="22"/>
  <c r="K272" i="18"/>
  <c r="J273" i="18"/>
  <c r="Q271" i="18"/>
  <c r="P272" i="18"/>
  <c r="V271" i="18"/>
  <c r="W270" i="18"/>
  <c r="D274" i="18"/>
  <c r="E273" i="18"/>
  <c r="AB271" i="18"/>
  <c r="AC270" i="18"/>
  <c r="D279" i="17"/>
  <c r="E278" i="17"/>
  <c r="E269" i="16"/>
  <c r="D270" i="16"/>
  <c r="E277" i="15"/>
  <c r="D278" i="15"/>
  <c r="D267" i="14"/>
  <c r="E266" i="14"/>
  <c r="E276" i="13"/>
  <c r="D277" i="13"/>
  <c r="D267" i="12"/>
  <c r="E266" i="12"/>
  <c r="H274" i="11"/>
  <c r="G275" i="11"/>
  <c r="E263" i="10"/>
  <c r="D264" i="10"/>
  <c r="E271" i="9"/>
  <c r="D272" i="9"/>
  <c r="E257" i="5"/>
  <c r="D258" i="5"/>
  <c r="D259" i="4"/>
  <c r="E258" i="4"/>
  <c r="D257" i="2"/>
  <c r="D276" i="22" l="1"/>
  <c r="E275" i="22"/>
  <c r="J274" i="18"/>
  <c r="K273" i="18"/>
  <c r="Q272" i="18"/>
  <c r="P273" i="18"/>
  <c r="W271" i="18"/>
  <c r="V272" i="18"/>
  <c r="D275" i="18"/>
  <c r="E274" i="18"/>
  <c r="AC271" i="18"/>
  <c r="AB272" i="18"/>
  <c r="D280" i="17"/>
  <c r="E279" i="17"/>
  <c r="D271" i="16"/>
  <c r="E270" i="16"/>
  <c r="D279" i="15"/>
  <c r="E278" i="15"/>
  <c r="D268" i="14"/>
  <c r="E267" i="14"/>
  <c r="E277" i="13"/>
  <c r="D278" i="13"/>
  <c r="D268" i="12"/>
  <c r="E267" i="12"/>
  <c r="H275" i="11"/>
  <c r="G276" i="11"/>
  <c r="D265" i="10"/>
  <c r="E264" i="10"/>
  <c r="E272" i="9"/>
  <c r="D273" i="9"/>
  <c r="D259" i="5"/>
  <c r="E258" i="5"/>
  <c r="D260" i="4"/>
  <c r="E259" i="4"/>
  <c r="D258" i="2"/>
  <c r="D277" i="22" l="1"/>
  <c r="E276" i="22"/>
  <c r="J275" i="18"/>
  <c r="K274" i="18"/>
  <c r="Q273" i="18"/>
  <c r="P274" i="18"/>
  <c r="W272" i="18"/>
  <c r="V273" i="18"/>
  <c r="E275" i="18"/>
  <c r="D276" i="18"/>
  <c r="AC272" i="18"/>
  <c r="AB273" i="18"/>
  <c r="E280" i="17"/>
  <c r="D281" i="17"/>
  <c r="D272" i="16"/>
  <c r="E271" i="16"/>
  <c r="D280" i="15"/>
  <c r="E279" i="15"/>
  <c r="D269" i="14"/>
  <c r="E268" i="14"/>
  <c r="D279" i="13"/>
  <c r="E278" i="13"/>
  <c r="E268" i="12"/>
  <c r="D269" i="12"/>
  <c r="G277" i="11"/>
  <c r="H276" i="11"/>
  <c r="E265" i="10"/>
  <c r="D266" i="10"/>
  <c r="E273" i="9"/>
  <c r="D274" i="9"/>
  <c r="D260" i="5"/>
  <c r="E259" i="5"/>
  <c r="E260" i="4"/>
  <c r="D261" i="4"/>
  <c r="D259" i="2"/>
  <c r="E277" i="22" l="1"/>
  <c r="D278" i="22"/>
  <c r="K275" i="18"/>
  <c r="J276" i="18"/>
  <c r="P275" i="18"/>
  <c r="Q274" i="18"/>
  <c r="V274" i="18"/>
  <c r="W273" i="18"/>
  <c r="E276" i="18"/>
  <c r="D277" i="18"/>
  <c r="AC273" i="18"/>
  <c r="AB274" i="18"/>
  <c r="D282" i="17"/>
  <c r="E281" i="17"/>
  <c r="E272" i="16"/>
  <c r="D273" i="16"/>
  <c r="E280" i="15"/>
  <c r="D281" i="15"/>
  <c r="E269" i="14"/>
  <c r="D270" i="14"/>
  <c r="D280" i="13"/>
  <c r="E279" i="13"/>
  <c r="E269" i="12"/>
  <c r="D270" i="12"/>
  <c r="G278" i="11"/>
  <c r="H277" i="11"/>
  <c r="E266" i="10"/>
  <c r="D267" i="10"/>
  <c r="D275" i="9"/>
  <c r="E274" i="9"/>
  <c r="E260" i="5"/>
  <c r="D261" i="5"/>
  <c r="D262" i="4"/>
  <c r="E261" i="4"/>
  <c r="D260" i="2"/>
  <c r="E278" i="22" l="1"/>
  <c r="D279" i="22"/>
  <c r="J277" i="18"/>
  <c r="K276" i="18"/>
  <c r="P276" i="18"/>
  <c r="Q275" i="18"/>
  <c r="W274" i="18"/>
  <c r="V275" i="18"/>
  <c r="D278" i="18"/>
  <c r="E277" i="18"/>
  <c r="AB275" i="18"/>
  <c r="AC274" i="18"/>
  <c r="D283" i="17"/>
  <c r="E282" i="17"/>
  <c r="E273" i="16"/>
  <c r="D274" i="16"/>
  <c r="E281" i="15"/>
  <c r="D282" i="15"/>
  <c r="E270" i="14"/>
  <c r="D271" i="14"/>
  <c r="E280" i="13"/>
  <c r="D281" i="13"/>
  <c r="D271" i="12"/>
  <c r="E270" i="12"/>
  <c r="H278" i="11"/>
  <c r="G279" i="11"/>
  <c r="D268" i="10"/>
  <c r="E267" i="10"/>
  <c r="E275" i="9"/>
  <c r="D276" i="9"/>
  <c r="D262" i="5"/>
  <c r="E261" i="5"/>
  <c r="D263" i="4"/>
  <c r="E262" i="4"/>
  <c r="D261" i="2"/>
  <c r="D280" i="22" l="1"/>
  <c r="E279" i="22"/>
  <c r="J278" i="18"/>
  <c r="K277" i="18"/>
  <c r="Q276" i="18"/>
  <c r="P277" i="18"/>
  <c r="W275" i="18"/>
  <c r="V276" i="18"/>
  <c r="E278" i="18"/>
  <c r="D279" i="18"/>
  <c r="AC275" i="18"/>
  <c r="AB276" i="18"/>
  <c r="E283" i="17"/>
  <c r="D284" i="17"/>
  <c r="D275" i="16"/>
  <c r="E274" i="16"/>
  <c r="D283" i="15"/>
  <c r="E282" i="15"/>
  <c r="D272" i="14"/>
  <c r="E271" i="14"/>
  <c r="E281" i="13"/>
  <c r="D282" i="13"/>
  <c r="D272" i="12"/>
  <c r="E271" i="12"/>
  <c r="H279" i="11"/>
  <c r="G280" i="11"/>
  <c r="D269" i="10"/>
  <c r="E268" i="10"/>
  <c r="E276" i="9"/>
  <c r="D277" i="9"/>
  <c r="D263" i="5"/>
  <c r="E262" i="5"/>
  <c r="E263" i="4"/>
  <c r="D264" i="4"/>
  <c r="D262" i="2"/>
  <c r="E280" i="22" l="1"/>
  <c r="D281" i="22"/>
  <c r="K278" i="18"/>
  <c r="J279" i="18"/>
  <c r="P278" i="18"/>
  <c r="Q277" i="18"/>
  <c r="V277" i="18"/>
  <c r="W276" i="18"/>
  <c r="E279" i="18"/>
  <c r="D280" i="18"/>
  <c r="AC276" i="18"/>
  <c r="AB277" i="18"/>
  <c r="E284" i="17"/>
  <c r="D285" i="17"/>
  <c r="D276" i="16"/>
  <c r="E275" i="16"/>
  <c r="D284" i="15"/>
  <c r="E283" i="15"/>
  <c r="E272" i="14"/>
  <c r="D273" i="14"/>
  <c r="D283" i="13"/>
  <c r="E282" i="13"/>
  <c r="E272" i="12"/>
  <c r="D273" i="12"/>
  <c r="G281" i="11"/>
  <c r="H280" i="11"/>
  <c r="D270" i="10"/>
  <c r="E269" i="10"/>
  <c r="E277" i="9"/>
  <c r="D278" i="9"/>
  <c r="E263" i="5"/>
  <c r="D264" i="5"/>
  <c r="E264" i="4"/>
  <c r="D265" i="4"/>
  <c r="D263" i="2"/>
  <c r="E281" i="22" l="1"/>
  <c r="D282" i="22"/>
  <c r="K279" i="18"/>
  <c r="J280" i="18"/>
  <c r="P279" i="18"/>
  <c r="Q278" i="18"/>
  <c r="V278" i="18"/>
  <c r="W277" i="18"/>
  <c r="D281" i="18"/>
  <c r="E280" i="18"/>
  <c r="AC277" i="18"/>
  <c r="AB278" i="18"/>
  <c r="E285" i="17"/>
  <c r="D286" i="17"/>
  <c r="E276" i="16"/>
  <c r="D277" i="16"/>
  <c r="E284" i="15"/>
  <c r="D285" i="15"/>
  <c r="E273" i="14"/>
  <c r="D274" i="14"/>
  <c r="D284" i="13"/>
  <c r="E283" i="13"/>
  <c r="E273" i="12"/>
  <c r="D274" i="12"/>
  <c r="G282" i="11"/>
  <c r="H281" i="11"/>
  <c r="E270" i="10"/>
  <c r="D271" i="10"/>
  <c r="D279" i="9"/>
  <c r="E278" i="9"/>
  <c r="E264" i="5"/>
  <c r="D265" i="5"/>
  <c r="E265" i="4"/>
  <c r="D266" i="4"/>
  <c r="D264" i="2"/>
  <c r="D283" i="22" l="1"/>
  <c r="E282" i="22"/>
  <c r="K280" i="18"/>
  <c r="J281" i="18"/>
  <c r="Q279" i="18"/>
  <c r="P280" i="18"/>
  <c r="V279" i="18"/>
  <c r="W278" i="18"/>
  <c r="D282" i="18"/>
  <c r="E281" i="18"/>
  <c r="AB279" i="18"/>
  <c r="AC278" i="18"/>
  <c r="D287" i="17"/>
  <c r="E286" i="17"/>
  <c r="E277" i="16"/>
  <c r="D278" i="16"/>
  <c r="E285" i="15"/>
  <c r="D286" i="15"/>
  <c r="D275" i="14"/>
  <c r="E274" i="14"/>
  <c r="E284" i="13"/>
  <c r="D285" i="13"/>
  <c r="D275" i="12"/>
  <c r="E274" i="12"/>
  <c r="H282" i="11"/>
  <c r="G283" i="11"/>
  <c r="E271" i="10"/>
  <c r="D272" i="10"/>
  <c r="E279" i="9"/>
  <c r="D280" i="9"/>
  <c r="E265" i="5"/>
  <c r="D266" i="5"/>
  <c r="D267" i="4"/>
  <c r="E266" i="4"/>
  <c r="D265" i="2"/>
  <c r="D284" i="22" l="1"/>
  <c r="E283" i="22"/>
  <c r="J282" i="18"/>
  <c r="K281" i="18"/>
  <c r="Q280" i="18"/>
  <c r="P281" i="18"/>
  <c r="W279" i="18"/>
  <c r="V280" i="18"/>
  <c r="D283" i="18"/>
  <c r="E282" i="18"/>
  <c r="AC279" i="18"/>
  <c r="AB280" i="18"/>
  <c r="D288" i="17"/>
  <c r="E287" i="17"/>
  <c r="D279" i="16"/>
  <c r="E278" i="16"/>
  <c r="D287" i="15"/>
  <c r="E286" i="15"/>
  <c r="D276" i="14"/>
  <c r="E275" i="14"/>
  <c r="E285" i="13"/>
  <c r="D286" i="13"/>
  <c r="D276" i="12"/>
  <c r="E275" i="12"/>
  <c r="H283" i="11"/>
  <c r="G284" i="11"/>
  <c r="D273" i="10"/>
  <c r="E272" i="10"/>
  <c r="E280" i="9"/>
  <c r="D281" i="9"/>
  <c r="D267" i="5"/>
  <c r="E266" i="5"/>
  <c r="D268" i="4"/>
  <c r="E267" i="4"/>
  <c r="D266" i="2"/>
  <c r="D285" i="22" l="1"/>
  <c r="E284" i="22"/>
  <c r="J283" i="18"/>
  <c r="K282" i="18"/>
  <c r="Q281" i="18"/>
  <c r="P282" i="18"/>
  <c r="W280" i="18"/>
  <c r="V281" i="18"/>
  <c r="E283" i="18"/>
  <c r="D284" i="18"/>
  <c r="AC280" i="18"/>
  <c r="AB281" i="18"/>
  <c r="E288" i="17"/>
  <c r="D289" i="17"/>
  <c r="D280" i="16"/>
  <c r="E279" i="16"/>
  <c r="D288" i="15"/>
  <c r="E287" i="15"/>
  <c r="E276" i="14"/>
  <c r="D277" i="14"/>
  <c r="D287" i="13"/>
  <c r="E286" i="13"/>
  <c r="E276" i="12"/>
  <c r="D277" i="12"/>
  <c r="G285" i="11"/>
  <c r="H284" i="11"/>
  <c r="E273" i="10"/>
  <c r="D274" i="10"/>
  <c r="E281" i="9"/>
  <c r="D282" i="9"/>
  <c r="D268" i="5"/>
  <c r="E267" i="5"/>
  <c r="E268" i="4"/>
  <c r="D269" i="4"/>
  <c r="D267" i="2"/>
  <c r="E285" i="22" l="1"/>
  <c r="D286" i="22"/>
  <c r="K283" i="18"/>
  <c r="J284" i="18"/>
  <c r="P283" i="18"/>
  <c r="Q282" i="18"/>
  <c r="V282" i="18"/>
  <c r="W281" i="18"/>
  <c r="E284" i="18"/>
  <c r="D285" i="18"/>
  <c r="AC281" i="18"/>
  <c r="AB282" i="18"/>
  <c r="D290" i="17"/>
  <c r="E289" i="17"/>
  <c r="E280" i="16"/>
  <c r="D281" i="16"/>
  <c r="E288" i="15"/>
  <c r="D289" i="15"/>
  <c r="E277" i="14"/>
  <c r="D278" i="14"/>
  <c r="D288" i="13"/>
  <c r="E287" i="13"/>
  <c r="E277" i="12"/>
  <c r="D278" i="12"/>
  <c r="G286" i="11"/>
  <c r="H285" i="11"/>
  <c r="E274" i="10"/>
  <c r="D275" i="10"/>
  <c r="D283" i="9"/>
  <c r="E282" i="9"/>
  <c r="E268" i="5"/>
  <c r="D269" i="5"/>
  <c r="D270" i="4"/>
  <c r="E269" i="4"/>
  <c r="D268" i="2"/>
  <c r="E286" i="22" l="1"/>
  <c r="D287" i="22"/>
  <c r="J285" i="18"/>
  <c r="K284" i="18"/>
  <c r="P284" i="18"/>
  <c r="Q283" i="18"/>
  <c r="W282" i="18"/>
  <c r="V283" i="18"/>
  <c r="D286" i="18"/>
  <c r="E285" i="18"/>
  <c r="AB283" i="18"/>
  <c r="AC282" i="18"/>
  <c r="D291" i="17"/>
  <c r="E290" i="17"/>
  <c r="E281" i="16"/>
  <c r="D282" i="16"/>
  <c r="E289" i="15"/>
  <c r="D290" i="15"/>
  <c r="E278" i="14"/>
  <c r="D279" i="14"/>
  <c r="E288" i="13"/>
  <c r="D289" i="13"/>
  <c r="D279" i="12"/>
  <c r="E278" i="12"/>
  <c r="H286" i="11"/>
  <c r="G287" i="11"/>
  <c r="D276" i="10"/>
  <c r="E275" i="10"/>
  <c r="E283" i="9"/>
  <c r="D284" i="9"/>
  <c r="D270" i="5"/>
  <c r="E269" i="5"/>
  <c r="D271" i="4"/>
  <c r="E270" i="4"/>
  <c r="D269" i="2"/>
  <c r="D288" i="22" l="1"/>
  <c r="E287" i="22"/>
  <c r="J286" i="18"/>
  <c r="K285" i="18"/>
  <c r="Q284" i="18"/>
  <c r="P285" i="18"/>
  <c r="W283" i="18"/>
  <c r="V284" i="18"/>
  <c r="E286" i="18"/>
  <c r="D287" i="18"/>
  <c r="AC283" i="18"/>
  <c r="AB284" i="18"/>
  <c r="E291" i="17"/>
  <c r="D292" i="17"/>
  <c r="D283" i="16"/>
  <c r="E282" i="16"/>
  <c r="D291" i="15"/>
  <c r="E290" i="15"/>
  <c r="D280" i="14"/>
  <c r="E279" i="14"/>
  <c r="E289" i="13"/>
  <c r="D290" i="13"/>
  <c r="D280" i="12"/>
  <c r="E279" i="12"/>
  <c r="H287" i="11"/>
  <c r="G288" i="11"/>
  <c r="D277" i="10"/>
  <c r="E276" i="10"/>
  <c r="E284" i="9"/>
  <c r="D285" i="9"/>
  <c r="D271" i="5"/>
  <c r="E270" i="5"/>
  <c r="E271" i="4"/>
  <c r="D272" i="4"/>
  <c r="D270" i="2"/>
  <c r="D289" i="22" l="1"/>
  <c r="E288" i="22"/>
  <c r="K286" i="18"/>
  <c r="J287" i="18"/>
  <c r="P286" i="18"/>
  <c r="Q285" i="18"/>
  <c r="V285" i="18"/>
  <c r="W284" i="18"/>
  <c r="E287" i="18"/>
  <c r="D288" i="18"/>
  <c r="AC284" i="18"/>
  <c r="AB285" i="18"/>
  <c r="E292" i="17"/>
  <c r="D293" i="17"/>
  <c r="D284" i="16"/>
  <c r="E283" i="16"/>
  <c r="D292" i="15"/>
  <c r="E291" i="15"/>
  <c r="E280" i="14"/>
  <c r="D281" i="14"/>
  <c r="D291" i="13"/>
  <c r="E290" i="13"/>
  <c r="E280" i="12"/>
  <c r="D281" i="12"/>
  <c r="G289" i="11"/>
  <c r="H288" i="11"/>
  <c r="D278" i="10"/>
  <c r="E277" i="10"/>
  <c r="E285" i="9"/>
  <c r="D286" i="9"/>
  <c r="E271" i="5"/>
  <c r="D272" i="5"/>
  <c r="E272" i="4"/>
  <c r="D273" i="4"/>
  <c r="D271" i="2"/>
  <c r="E289" i="22" l="1"/>
  <c r="D290" i="22"/>
  <c r="K287" i="18"/>
  <c r="J288" i="18"/>
  <c r="P287" i="18"/>
  <c r="Q286" i="18"/>
  <c r="V286" i="18"/>
  <c r="W285" i="18"/>
  <c r="D289" i="18"/>
  <c r="E288" i="18"/>
  <c r="AC285" i="18"/>
  <c r="AB286" i="18"/>
  <c r="E293" i="17"/>
  <c r="D294" i="17"/>
  <c r="E284" i="16"/>
  <c r="D285" i="16"/>
  <c r="E292" i="15"/>
  <c r="D293" i="15"/>
  <c r="E281" i="14"/>
  <c r="D282" i="14"/>
  <c r="D292" i="13"/>
  <c r="E291" i="13"/>
  <c r="E281" i="12"/>
  <c r="D282" i="12"/>
  <c r="G290" i="11"/>
  <c r="H289" i="11"/>
  <c r="E278" i="10"/>
  <c r="D279" i="10"/>
  <c r="D287" i="9"/>
  <c r="E286" i="9"/>
  <c r="E272" i="5"/>
  <c r="D273" i="5"/>
  <c r="E273" i="4"/>
  <c r="D274" i="4"/>
  <c r="D272" i="2"/>
  <c r="D291" i="22" l="1"/>
  <c r="E290" i="22"/>
  <c r="J289" i="18"/>
  <c r="K288" i="18"/>
  <c r="Q287" i="18"/>
  <c r="P288" i="18"/>
  <c r="V287" i="18"/>
  <c r="W286" i="18"/>
  <c r="D290" i="18"/>
  <c r="E289" i="18"/>
  <c r="AB287" i="18"/>
  <c r="AC286" i="18"/>
  <c r="D295" i="17"/>
  <c r="E294" i="17"/>
  <c r="E285" i="16"/>
  <c r="D286" i="16"/>
  <c r="E293" i="15"/>
  <c r="D294" i="15"/>
  <c r="D283" i="14"/>
  <c r="E282" i="14"/>
  <c r="E292" i="13"/>
  <c r="D293" i="13"/>
  <c r="D283" i="12"/>
  <c r="E282" i="12"/>
  <c r="H290" i="11"/>
  <c r="G291" i="11"/>
  <c r="E279" i="10"/>
  <c r="D280" i="10"/>
  <c r="E287" i="9"/>
  <c r="D288" i="9"/>
  <c r="E273" i="5"/>
  <c r="D274" i="5"/>
  <c r="D275" i="4"/>
  <c r="E274" i="4"/>
  <c r="D273" i="2"/>
  <c r="D292" i="22" l="1"/>
  <c r="E291" i="22"/>
  <c r="J290" i="18"/>
  <c r="K289" i="18"/>
  <c r="Q288" i="18"/>
  <c r="P289" i="18"/>
  <c r="W287" i="18"/>
  <c r="V288" i="18"/>
  <c r="D291" i="18"/>
  <c r="E290" i="18"/>
  <c r="AC287" i="18"/>
  <c r="AB288" i="18"/>
  <c r="D296" i="17"/>
  <c r="E295" i="17"/>
  <c r="D287" i="16"/>
  <c r="E286" i="16"/>
  <c r="D295" i="15"/>
  <c r="E294" i="15"/>
  <c r="D284" i="14"/>
  <c r="E283" i="14"/>
  <c r="E293" i="13"/>
  <c r="D294" i="13"/>
  <c r="D284" i="12"/>
  <c r="E283" i="12"/>
  <c r="H291" i="11"/>
  <c r="G292" i="11"/>
  <c r="D281" i="10"/>
  <c r="E280" i="10"/>
  <c r="E288" i="9"/>
  <c r="D289" i="9"/>
  <c r="D275" i="5"/>
  <c r="E274" i="5"/>
  <c r="D276" i="4"/>
  <c r="E275" i="4"/>
  <c r="D274" i="2"/>
  <c r="D293" i="22" l="1"/>
  <c r="E292" i="22"/>
  <c r="K290" i="18"/>
  <c r="J291" i="18"/>
  <c r="Q289" i="18"/>
  <c r="P290" i="18"/>
  <c r="W288" i="18"/>
  <c r="V289" i="18"/>
  <c r="E291" i="18"/>
  <c r="D292" i="18"/>
  <c r="AC288" i="18"/>
  <c r="AB289" i="18"/>
  <c r="E296" i="17"/>
  <c r="D297" i="17"/>
  <c r="D288" i="16"/>
  <c r="E287" i="16"/>
  <c r="D296" i="15"/>
  <c r="E295" i="15"/>
  <c r="D285" i="14"/>
  <c r="E284" i="14"/>
  <c r="D295" i="13"/>
  <c r="E294" i="13"/>
  <c r="E284" i="12"/>
  <c r="D285" i="12"/>
  <c r="G293" i="11"/>
  <c r="H292" i="11"/>
  <c r="E281" i="10"/>
  <c r="D282" i="10"/>
  <c r="E289" i="9"/>
  <c r="D290" i="9"/>
  <c r="D276" i="5"/>
  <c r="E275" i="5"/>
  <c r="E276" i="4"/>
  <c r="D277" i="4"/>
  <c r="D275" i="2"/>
  <c r="E293" i="22" l="1"/>
  <c r="D294" i="22"/>
  <c r="K291" i="18"/>
  <c r="J292" i="18"/>
  <c r="P291" i="18"/>
  <c r="Q290" i="18"/>
  <c r="V290" i="18"/>
  <c r="W289" i="18"/>
  <c r="E292" i="18"/>
  <c r="D293" i="18"/>
  <c r="AC289" i="18"/>
  <c r="AB290" i="18"/>
  <c r="D298" i="17"/>
  <c r="E297" i="17"/>
  <c r="E288" i="16"/>
  <c r="D289" i="16"/>
  <c r="E296" i="15"/>
  <c r="D297" i="15"/>
  <c r="E285" i="14"/>
  <c r="D286" i="14"/>
  <c r="D296" i="13"/>
  <c r="E295" i="13"/>
  <c r="E285" i="12"/>
  <c r="D286" i="12"/>
  <c r="G294" i="11"/>
  <c r="H293" i="11"/>
  <c r="E282" i="10"/>
  <c r="D283" i="10"/>
  <c r="D291" i="9"/>
  <c r="E290" i="9"/>
  <c r="E276" i="5"/>
  <c r="D277" i="5"/>
  <c r="D278" i="4"/>
  <c r="E277" i="4"/>
  <c r="D276" i="2"/>
  <c r="E294" i="22" l="1"/>
  <c r="D295" i="22"/>
  <c r="J293" i="18"/>
  <c r="K292" i="18"/>
  <c r="P292" i="18"/>
  <c r="Q291" i="18"/>
  <c r="W290" i="18"/>
  <c r="V291" i="18"/>
  <c r="D294" i="18"/>
  <c r="E293" i="18"/>
  <c r="AB291" i="18"/>
  <c r="AC290" i="18"/>
  <c r="D299" i="17"/>
  <c r="E298" i="17"/>
  <c r="E289" i="16"/>
  <c r="D290" i="16"/>
  <c r="E297" i="15"/>
  <c r="D298" i="15"/>
  <c r="E286" i="14"/>
  <c r="D287" i="14"/>
  <c r="E296" i="13"/>
  <c r="D297" i="13"/>
  <c r="D287" i="12"/>
  <c r="E286" i="12"/>
  <c r="H294" i="11"/>
  <c r="G295" i="11"/>
  <c r="D284" i="10"/>
  <c r="E283" i="10"/>
  <c r="E291" i="9"/>
  <c r="D292" i="9"/>
  <c r="D278" i="5"/>
  <c r="E277" i="5"/>
  <c r="D279" i="4"/>
  <c r="E278" i="4"/>
  <c r="D277" i="2"/>
  <c r="D296" i="22" l="1"/>
  <c r="E295" i="22"/>
  <c r="J294" i="18"/>
  <c r="K293" i="18"/>
  <c r="Q292" i="18"/>
  <c r="P293" i="18"/>
  <c r="W291" i="18"/>
  <c r="V292" i="18"/>
  <c r="E294" i="18"/>
  <c r="D295" i="18"/>
  <c r="AC291" i="18"/>
  <c r="AB292" i="18"/>
  <c r="E299" i="17"/>
  <c r="D300" i="17"/>
  <c r="D291" i="16"/>
  <c r="E290" i="16"/>
  <c r="D299" i="15"/>
  <c r="E298" i="15"/>
  <c r="D288" i="14"/>
  <c r="E287" i="14"/>
  <c r="E297" i="13"/>
  <c r="D298" i="13"/>
  <c r="D288" i="12"/>
  <c r="E287" i="12"/>
  <c r="H295" i="11"/>
  <c r="G296" i="11"/>
  <c r="D285" i="10"/>
  <c r="E284" i="10"/>
  <c r="E292" i="9"/>
  <c r="D293" i="9"/>
  <c r="D279" i="5"/>
  <c r="E278" i="5"/>
  <c r="E279" i="4"/>
  <c r="D280" i="4"/>
  <c r="D278" i="2"/>
  <c r="E296" i="22" l="1"/>
  <c r="D297" i="22"/>
  <c r="K294" i="18"/>
  <c r="J295" i="18"/>
  <c r="P294" i="18"/>
  <c r="Q293" i="18"/>
  <c r="V293" i="18"/>
  <c r="W292" i="18"/>
  <c r="E295" i="18"/>
  <c r="D296" i="18"/>
  <c r="AC292" i="18"/>
  <c r="AB293" i="18"/>
  <c r="E300" i="17"/>
  <c r="D301" i="17"/>
  <c r="D292" i="16"/>
  <c r="E291" i="16"/>
  <c r="D300" i="15"/>
  <c r="E299" i="15"/>
  <c r="D289" i="14"/>
  <c r="E288" i="14"/>
  <c r="D299" i="13"/>
  <c r="E298" i="13"/>
  <c r="E288" i="12"/>
  <c r="D289" i="12"/>
  <c r="G297" i="11"/>
  <c r="H296" i="11"/>
  <c r="D286" i="10"/>
  <c r="E285" i="10"/>
  <c r="E293" i="9"/>
  <c r="D294" i="9"/>
  <c r="E279" i="5"/>
  <c r="D280" i="5"/>
  <c r="E280" i="4"/>
  <c r="D281" i="4"/>
  <c r="D279" i="2"/>
  <c r="E297" i="22" l="1"/>
  <c r="D298" i="22"/>
  <c r="K295" i="18"/>
  <c r="J296" i="18"/>
  <c r="P295" i="18"/>
  <c r="Q294" i="18"/>
  <c r="V294" i="18"/>
  <c r="W293" i="18"/>
  <c r="D297" i="18"/>
  <c r="E296" i="18"/>
  <c r="AC293" i="18"/>
  <c r="AB294" i="18"/>
  <c r="E301" i="17"/>
  <c r="D302" i="17"/>
  <c r="D293" i="16"/>
  <c r="E292" i="16"/>
  <c r="E300" i="15"/>
  <c r="D301" i="15"/>
  <c r="E289" i="14"/>
  <c r="D290" i="14"/>
  <c r="D300" i="13"/>
  <c r="E299" i="13"/>
  <c r="E289" i="12"/>
  <c r="D290" i="12"/>
  <c r="G298" i="11"/>
  <c r="H297" i="11"/>
  <c r="E286" i="10"/>
  <c r="D287" i="10"/>
  <c r="D295" i="9"/>
  <c r="E294" i="9"/>
  <c r="E280" i="5"/>
  <c r="D281" i="5"/>
  <c r="E281" i="4"/>
  <c r="D282" i="4"/>
  <c r="D280" i="2"/>
  <c r="D299" i="22" l="1"/>
  <c r="E298" i="22"/>
  <c r="J297" i="18"/>
  <c r="K296" i="18"/>
  <c r="Q295" i="18"/>
  <c r="P296" i="18"/>
  <c r="V295" i="18"/>
  <c r="W294" i="18"/>
  <c r="D298" i="18"/>
  <c r="E297" i="18"/>
  <c r="AB295" i="18"/>
  <c r="AC294" i="18"/>
  <c r="D303" i="17"/>
  <c r="E302" i="17"/>
  <c r="E293" i="16"/>
  <c r="D294" i="16"/>
  <c r="E301" i="15"/>
  <c r="D302" i="15"/>
  <c r="D291" i="14"/>
  <c r="E290" i="14"/>
  <c r="E300" i="13"/>
  <c r="D301" i="13"/>
  <c r="D291" i="12"/>
  <c r="E290" i="12"/>
  <c r="H298" i="11"/>
  <c r="G299" i="11"/>
  <c r="E287" i="10"/>
  <c r="D288" i="10"/>
  <c r="E295" i="9"/>
  <c r="D296" i="9"/>
  <c r="E281" i="5"/>
  <c r="D282" i="5"/>
  <c r="D283" i="4"/>
  <c r="E282" i="4"/>
  <c r="D281" i="2"/>
  <c r="D300" i="22" l="1"/>
  <c r="E299" i="22"/>
  <c r="J298" i="18"/>
  <c r="K297" i="18"/>
  <c r="Q296" i="18"/>
  <c r="P297" i="18"/>
  <c r="W295" i="18"/>
  <c r="V296" i="18"/>
  <c r="D299" i="18"/>
  <c r="E298" i="18"/>
  <c r="AC295" i="18"/>
  <c r="AB296" i="18"/>
  <c r="D304" i="17"/>
  <c r="E303" i="17"/>
  <c r="E294" i="16"/>
  <c r="D295" i="16"/>
  <c r="D303" i="15"/>
  <c r="E302" i="15"/>
  <c r="D292" i="14"/>
  <c r="E291" i="14"/>
  <c r="E301" i="13"/>
  <c r="D302" i="13"/>
  <c r="D292" i="12"/>
  <c r="E291" i="12"/>
  <c r="H299" i="11"/>
  <c r="G300" i="11"/>
  <c r="D289" i="10"/>
  <c r="E288" i="10"/>
  <c r="E296" i="9"/>
  <c r="D297" i="9"/>
  <c r="D283" i="5"/>
  <c r="E282" i="5"/>
  <c r="D284" i="4"/>
  <c r="E283" i="4"/>
  <c r="D282" i="2"/>
  <c r="D301" i="22" l="1"/>
  <c r="E300" i="22"/>
  <c r="K298" i="18"/>
  <c r="J299" i="18"/>
  <c r="Q297" i="18"/>
  <c r="P298" i="18"/>
  <c r="W296" i="18"/>
  <c r="V297" i="18"/>
  <c r="E299" i="18"/>
  <c r="D300" i="18"/>
  <c r="AC296" i="18"/>
  <c r="AB297" i="18"/>
  <c r="E304" i="17"/>
  <c r="D305" i="17"/>
  <c r="D296" i="16"/>
  <c r="E295" i="16"/>
  <c r="D304" i="15"/>
  <c r="E303" i="15"/>
  <c r="E292" i="14"/>
  <c r="D293" i="14"/>
  <c r="D303" i="13"/>
  <c r="E302" i="13"/>
  <c r="E292" i="12"/>
  <c r="D293" i="12"/>
  <c r="G301" i="11"/>
  <c r="H300" i="11"/>
  <c r="E289" i="10"/>
  <c r="D290" i="10"/>
  <c r="E297" i="9"/>
  <c r="D298" i="9"/>
  <c r="D284" i="5"/>
  <c r="E283" i="5"/>
  <c r="E284" i="4"/>
  <c r="D285" i="4"/>
  <c r="D283" i="2"/>
  <c r="E301" i="22" l="1"/>
  <c r="D302" i="22"/>
  <c r="K299" i="18"/>
  <c r="J300" i="18"/>
  <c r="P299" i="18"/>
  <c r="Q298" i="18"/>
  <c r="V298" i="18"/>
  <c r="W297" i="18"/>
  <c r="E300" i="18"/>
  <c r="D301" i="18"/>
  <c r="AC297" i="18"/>
  <c r="AB298" i="18"/>
  <c r="D306" i="17"/>
  <c r="E305" i="17"/>
  <c r="E296" i="16"/>
  <c r="D297" i="16"/>
  <c r="E304" i="15"/>
  <c r="D305" i="15"/>
  <c r="E293" i="14"/>
  <c r="D294" i="14"/>
  <c r="D304" i="13"/>
  <c r="E303" i="13"/>
  <c r="E293" i="12"/>
  <c r="D294" i="12"/>
  <c r="G302" i="11"/>
  <c r="H301" i="11"/>
  <c r="E290" i="10"/>
  <c r="D291" i="10"/>
  <c r="D299" i="9"/>
  <c r="E298" i="9"/>
  <c r="E284" i="5"/>
  <c r="D285" i="5"/>
  <c r="D286" i="4"/>
  <c r="E285" i="4"/>
  <c r="D284" i="2"/>
  <c r="E302" i="22" l="1"/>
  <c r="D303" i="22"/>
  <c r="K300" i="18"/>
  <c r="J301" i="18"/>
  <c r="P300" i="18"/>
  <c r="Q299" i="18"/>
  <c r="W298" i="18"/>
  <c r="V299" i="18"/>
  <c r="D302" i="18"/>
  <c r="E301" i="18"/>
  <c r="AB299" i="18"/>
  <c r="AC298" i="18"/>
  <c r="D307" i="17"/>
  <c r="E306" i="17"/>
  <c r="E297" i="16"/>
  <c r="D298" i="16"/>
  <c r="E305" i="15"/>
  <c r="D306" i="15"/>
  <c r="E294" i="14"/>
  <c r="D295" i="14"/>
  <c r="E304" i="13"/>
  <c r="D305" i="13"/>
  <c r="D295" i="12"/>
  <c r="E294" i="12"/>
  <c r="H302" i="11"/>
  <c r="G303" i="11"/>
  <c r="D292" i="10"/>
  <c r="E291" i="10"/>
  <c r="E299" i="9"/>
  <c r="D300" i="9"/>
  <c r="D286" i="5"/>
  <c r="E285" i="5"/>
  <c r="D287" i="4"/>
  <c r="E286" i="4"/>
  <c r="D285" i="2"/>
  <c r="D304" i="22" l="1"/>
  <c r="E303" i="22"/>
  <c r="J302" i="18"/>
  <c r="K301" i="18"/>
  <c r="Q300" i="18"/>
  <c r="P301" i="18"/>
  <c r="W299" i="18"/>
  <c r="V300" i="18"/>
  <c r="E302" i="18"/>
  <c r="D303" i="18"/>
  <c r="AC299" i="18"/>
  <c r="AB300" i="18"/>
  <c r="E307" i="17"/>
  <c r="D308" i="17"/>
  <c r="D299" i="16"/>
  <c r="E298" i="16"/>
  <c r="D307" i="15"/>
  <c r="E306" i="15"/>
  <c r="D296" i="14"/>
  <c r="E295" i="14"/>
  <c r="E305" i="13"/>
  <c r="D306" i="13"/>
  <c r="D296" i="12"/>
  <c r="E295" i="12"/>
  <c r="H303" i="11"/>
  <c r="G304" i="11"/>
  <c r="D293" i="10"/>
  <c r="E292" i="10"/>
  <c r="E300" i="9"/>
  <c r="D301" i="9"/>
  <c r="D287" i="5"/>
  <c r="E286" i="5"/>
  <c r="E287" i="4"/>
  <c r="D288" i="4"/>
  <c r="D286" i="2"/>
  <c r="E304" i="22" l="1"/>
  <c r="D305" i="22"/>
  <c r="J303" i="18"/>
  <c r="K302" i="18"/>
  <c r="P302" i="18"/>
  <c r="Q301" i="18"/>
  <c r="V301" i="18"/>
  <c r="W300" i="18"/>
  <c r="E303" i="18"/>
  <c r="D304" i="18"/>
  <c r="AC300" i="18"/>
  <c r="AB301" i="18"/>
  <c r="E308" i="17"/>
  <c r="D309" i="17"/>
  <c r="D300" i="16"/>
  <c r="E299" i="16"/>
  <c r="E307" i="15"/>
  <c r="D308" i="15"/>
  <c r="D297" i="14"/>
  <c r="E296" i="14"/>
  <c r="D307" i="13"/>
  <c r="E306" i="13"/>
  <c r="E296" i="12"/>
  <c r="D297" i="12"/>
  <c r="G305" i="11"/>
  <c r="H304" i="11"/>
  <c r="D294" i="10"/>
  <c r="E293" i="10"/>
  <c r="E301" i="9"/>
  <c r="D302" i="9"/>
  <c r="E287" i="5"/>
  <c r="D288" i="5"/>
  <c r="E288" i="4"/>
  <c r="D289" i="4"/>
  <c r="D287" i="2"/>
  <c r="E305" i="22" l="1"/>
  <c r="D306" i="22"/>
  <c r="K303" i="18"/>
  <c r="J304" i="18"/>
  <c r="P303" i="18"/>
  <c r="Q302" i="18"/>
  <c r="V302" i="18"/>
  <c r="W301" i="18"/>
  <c r="D305" i="18"/>
  <c r="E304" i="18"/>
  <c r="AC301" i="18"/>
  <c r="AB302" i="18"/>
  <c r="E309" i="17"/>
  <c r="D310" i="17"/>
  <c r="D301" i="16"/>
  <c r="E300" i="16"/>
  <c r="E308" i="15"/>
  <c r="D309" i="15"/>
  <c r="E297" i="14"/>
  <c r="D298" i="14"/>
  <c r="D308" i="13"/>
  <c r="E307" i="13"/>
  <c r="E297" i="12"/>
  <c r="D298" i="12"/>
  <c r="G306" i="11"/>
  <c r="H305" i="11"/>
  <c r="E294" i="10"/>
  <c r="D295" i="10"/>
  <c r="D303" i="9"/>
  <c r="E302" i="9"/>
  <c r="E288" i="5"/>
  <c r="D289" i="5"/>
  <c r="E289" i="4"/>
  <c r="D290" i="4"/>
  <c r="D288" i="2"/>
  <c r="D307" i="22" l="1"/>
  <c r="E306" i="22"/>
  <c r="J305" i="18"/>
  <c r="K304" i="18"/>
  <c r="Q303" i="18"/>
  <c r="P304" i="18"/>
  <c r="V303" i="18"/>
  <c r="W302" i="18"/>
  <c r="D306" i="18"/>
  <c r="E305" i="18"/>
  <c r="AB303" i="18"/>
  <c r="AC302" i="18"/>
  <c r="D311" i="17"/>
  <c r="E310" i="17"/>
  <c r="E301" i="16"/>
  <c r="D302" i="16"/>
  <c r="D310" i="15"/>
  <c r="E309" i="15"/>
  <c r="D299" i="14"/>
  <c r="E298" i="14"/>
  <c r="E308" i="13"/>
  <c r="D309" i="13"/>
  <c r="D299" i="12"/>
  <c r="E298" i="12"/>
  <c r="H306" i="11"/>
  <c r="G307" i="11"/>
  <c r="E295" i="10"/>
  <c r="D296" i="10"/>
  <c r="E303" i="9"/>
  <c r="D304" i="9"/>
  <c r="E289" i="5"/>
  <c r="D290" i="5"/>
  <c r="D291" i="4"/>
  <c r="E290" i="4"/>
  <c r="D289" i="2"/>
  <c r="D308" i="22" l="1"/>
  <c r="E307" i="22"/>
  <c r="J306" i="18"/>
  <c r="K305" i="18"/>
  <c r="Q304" i="18"/>
  <c r="P305" i="18"/>
  <c r="W303" i="18"/>
  <c r="V304" i="18"/>
  <c r="D307" i="18"/>
  <c r="E306" i="18"/>
  <c r="AC303" i="18"/>
  <c r="AB304" i="18"/>
  <c r="D312" i="17"/>
  <c r="E311" i="17"/>
  <c r="E302" i="16"/>
  <c r="D303" i="16"/>
  <c r="D311" i="15"/>
  <c r="E310" i="15"/>
  <c r="D300" i="14"/>
  <c r="E299" i="14"/>
  <c r="E309" i="13"/>
  <c r="D310" i="13"/>
  <c r="D300" i="12"/>
  <c r="E299" i="12"/>
  <c r="H307" i="11"/>
  <c r="G308" i="11"/>
  <c r="D297" i="10"/>
  <c r="E296" i="10"/>
  <c r="E304" i="9"/>
  <c r="D305" i="9"/>
  <c r="D291" i="5"/>
  <c r="E290" i="5"/>
  <c r="D292" i="4"/>
  <c r="E291" i="4"/>
  <c r="D290" i="2"/>
  <c r="D309" i="22" l="1"/>
  <c r="E308" i="22"/>
  <c r="K306" i="18"/>
  <c r="J307" i="18"/>
  <c r="Q305" i="18"/>
  <c r="P306" i="18"/>
  <c r="V305" i="18"/>
  <c r="W304" i="18"/>
  <c r="E307" i="18"/>
  <c r="D308" i="18"/>
  <c r="AC304" i="18"/>
  <c r="AB305" i="18"/>
  <c r="E312" i="17"/>
  <c r="D313" i="17"/>
  <c r="D304" i="16"/>
  <c r="E303" i="16"/>
  <c r="D312" i="15"/>
  <c r="E311" i="15"/>
  <c r="D301" i="14"/>
  <c r="E300" i="14"/>
  <c r="D311" i="13"/>
  <c r="E310" i="13"/>
  <c r="E300" i="12"/>
  <c r="D301" i="12"/>
  <c r="G309" i="11"/>
  <c r="H308" i="11"/>
  <c r="E297" i="10"/>
  <c r="D298" i="10"/>
  <c r="E305" i="9"/>
  <c r="D306" i="9"/>
  <c r="D292" i="5"/>
  <c r="E291" i="5"/>
  <c r="E292" i="4"/>
  <c r="D293" i="4"/>
  <c r="D291" i="2"/>
  <c r="E309" i="22" l="1"/>
  <c r="D310" i="22"/>
  <c r="K307" i="18"/>
  <c r="J308" i="18"/>
  <c r="P307" i="18"/>
  <c r="Q306" i="18"/>
  <c r="V306" i="18"/>
  <c r="W305" i="18"/>
  <c r="E308" i="18"/>
  <c r="D309" i="18"/>
  <c r="AC305" i="18"/>
  <c r="AB306" i="18"/>
  <c r="D314" i="17"/>
  <c r="E313" i="17"/>
  <c r="E304" i="16"/>
  <c r="D305" i="16"/>
  <c r="E312" i="15"/>
  <c r="D313" i="15"/>
  <c r="E301" i="14"/>
  <c r="D302" i="14"/>
  <c r="D312" i="13"/>
  <c r="E311" i="13"/>
  <c r="E301" i="12"/>
  <c r="D302" i="12"/>
  <c r="G310" i="11"/>
  <c r="H309" i="11"/>
  <c r="E298" i="10"/>
  <c r="D299" i="10"/>
  <c r="D307" i="9"/>
  <c r="E306" i="9"/>
  <c r="E292" i="5"/>
  <c r="D293" i="5"/>
  <c r="D294" i="4"/>
  <c r="E293" i="4"/>
  <c r="D292" i="2"/>
  <c r="E310" i="22" l="1"/>
  <c r="D311" i="22"/>
  <c r="K308" i="18"/>
  <c r="J309" i="18"/>
  <c r="P308" i="18"/>
  <c r="Q307" i="18"/>
  <c r="W306" i="18"/>
  <c r="V307" i="18"/>
  <c r="D310" i="18"/>
  <c r="E309" i="18"/>
  <c r="AB307" i="18"/>
  <c r="AC306" i="18"/>
  <c r="D315" i="17"/>
  <c r="E314" i="17"/>
  <c r="E305" i="16"/>
  <c r="D306" i="16"/>
  <c r="E313" i="15"/>
  <c r="D314" i="15"/>
  <c r="E302" i="14"/>
  <c r="D303" i="14"/>
  <c r="E312" i="13"/>
  <c r="D313" i="13"/>
  <c r="D303" i="12"/>
  <c r="E302" i="12"/>
  <c r="H310" i="11"/>
  <c r="G311" i="11"/>
  <c r="D300" i="10"/>
  <c r="E299" i="10"/>
  <c r="E307" i="9"/>
  <c r="D308" i="9"/>
  <c r="D294" i="5"/>
  <c r="E293" i="5"/>
  <c r="D295" i="4"/>
  <c r="E294" i="4"/>
  <c r="D293" i="2"/>
  <c r="D312" i="22" l="1"/>
  <c r="E311" i="22"/>
  <c r="J310" i="18"/>
  <c r="K309" i="18"/>
  <c r="Q308" i="18"/>
  <c r="P309" i="18"/>
  <c r="W307" i="18"/>
  <c r="V308" i="18"/>
  <c r="E310" i="18"/>
  <c r="D311" i="18"/>
  <c r="AC307" i="18"/>
  <c r="AB308" i="18"/>
  <c r="E315" i="17"/>
  <c r="D316" i="17"/>
  <c r="D307" i="16"/>
  <c r="E306" i="16"/>
  <c r="D315" i="15"/>
  <c r="E314" i="15"/>
  <c r="D304" i="14"/>
  <c r="E303" i="14"/>
  <c r="E313" i="13"/>
  <c r="D314" i="13"/>
  <c r="D304" i="12"/>
  <c r="E303" i="12"/>
  <c r="H311" i="11"/>
  <c r="G312" i="11"/>
  <c r="D301" i="10"/>
  <c r="E300" i="10"/>
  <c r="E308" i="9"/>
  <c r="D309" i="9"/>
  <c r="D295" i="5"/>
  <c r="E294" i="5"/>
  <c r="E295" i="4"/>
  <c r="D296" i="4"/>
  <c r="D294" i="2"/>
  <c r="E312" i="22" l="1"/>
  <c r="D313" i="22"/>
  <c r="J311" i="18"/>
  <c r="K310" i="18"/>
  <c r="P310" i="18"/>
  <c r="Q309" i="18"/>
  <c r="V309" i="18"/>
  <c r="W308" i="18"/>
  <c r="E311" i="18"/>
  <c r="D312" i="18"/>
  <c r="AC308" i="18"/>
  <c r="AB309" i="18"/>
  <c r="E316" i="17"/>
  <c r="D317" i="17"/>
  <c r="D308" i="16"/>
  <c r="E307" i="16"/>
  <c r="E315" i="15"/>
  <c r="D316" i="15"/>
  <c r="E304" i="14"/>
  <c r="D305" i="14"/>
  <c r="D315" i="13"/>
  <c r="E314" i="13"/>
  <c r="E304" i="12"/>
  <c r="D305" i="12"/>
  <c r="G313" i="11"/>
  <c r="H312" i="11"/>
  <c r="D302" i="10"/>
  <c r="E301" i="10"/>
  <c r="E309" i="9"/>
  <c r="D310" i="9"/>
  <c r="E295" i="5"/>
  <c r="D296" i="5"/>
  <c r="E296" i="4"/>
  <c r="D297" i="4"/>
  <c r="D295" i="2"/>
  <c r="E313" i="22" l="1"/>
  <c r="D314" i="22"/>
  <c r="K311" i="18"/>
  <c r="J312" i="18"/>
  <c r="P311" i="18"/>
  <c r="Q310" i="18"/>
  <c r="V310" i="18"/>
  <c r="W309" i="18"/>
  <c r="D313" i="18"/>
  <c r="E312" i="18"/>
  <c r="AC309" i="18"/>
  <c r="AB310" i="18"/>
  <c r="E317" i="17"/>
  <c r="D318" i="17"/>
  <c r="D309" i="16"/>
  <c r="E308" i="16"/>
  <c r="E316" i="15"/>
  <c r="D317" i="15"/>
  <c r="E305" i="14"/>
  <c r="D306" i="14"/>
  <c r="D316" i="13"/>
  <c r="E315" i="13"/>
  <c r="E305" i="12"/>
  <c r="D306" i="12"/>
  <c r="G314" i="11"/>
  <c r="H313" i="11"/>
  <c r="E302" i="10"/>
  <c r="D303" i="10"/>
  <c r="D311" i="9"/>
  <c r="E310" i="9"/>
  <c r="E296" i="5"/>
  <c r="D297" i="5"/>
  <c r="E297" i="4"/>
  <c r="D298" i="4"/>
  <c r="D296" i="2"/>
  <c r="D315" i="22" l="1"/>
  <c r="E314" i="22"/>
  <c r="J313" i="18"/>
  <c r="K312" i="18"/>
  <c r="Q311" i="18"/>
  <c r="P312" i="18"/>
  <c r="V311" i="18"/>
  <c r="W310" i="18"/>
  <c r="D314" i="18"/>
  <c r="E313" i="18"/>
  <c r="AB311" i="18"/>
  <c r="AC310" i="18"/>
  <c r="D319" i="17"/>
  <c r="E318" i="17"/>
  <c r="E309" i="16"/>
  <c r="D310" i="16"/>
  <c r="D318" i="15"/>
  <c r="E317" i="15"/>
  <c r="D307" i="14"/>
  <c r="E306" i="14"/>
  <c r="E316" i="13"/>
  <c r="D317" i="13"/>
  <c r="D307" i="12"/>
  <c r="E306" i="12"/>
  <c r="H314" i="11"/>
  <c r="G315" i="11"/>
  <c r="E303" i="10"/>
  <c r="D304" i="10"/>
  <c r="E311" i="9"/>
  <c r="D312" i="9"/>
  <c r="E297" i="5"/>
  <c r="D298" i="5"/>
  <c r="D299" i="4"/>
  <c r="E298" i="4"/>
  <c r="D297" i="2"/>
  <c r="D316" i="22" l="1"/>
  <c r="E315" i="22"/>
  <c r="J314" i="18"/>
  <c r="K313" i="18"/>
  <c r="Q312" i="18"/>
  <c r="P313" i="18"/>
  <c r="W311" i="18"/>
  <c r="V312" i="18"/>
  <c r="D315" i="18"/>
  <c r="E314" i="18"/>
  <c r="AC311" i="18"/>
  <c r="AB312" i="18"/>
  <c r="D320" i="17"/>
  <c r="E319" i="17"/>
  <c r="E310" i="16"/>
  <c r="D311" i="16"/>
  <c r="D319" i="15"/>
  <c r="E318" i="15"/>
  <c r="D308" i="14"/>
  <c r="E307" i="14"/>
  <c r="E317" i="13"/>
  <c r="D318" i="13"/>
  <c r="D308" i="12"/>
  <c r="E307" i="12"/>
  <c r="H315" i="11"/>
  <c r="G316" i="11"/>
  <c r="D305" i="10"/>
  <c r="E304" i="10"/>
  <c r="E312" i="9"/>
  <c r="D313" i="9"/>
  <c r="D299" i="5"/>
  <c r="E298" i="5"/>
  <c r="D300" i="4"/>
  <c r="E299" i="4"/>
  <c r="D298" i="2"/>
  <c r="D317" i="22" l="1"/>
  <c r="E316" i="22"/>
  <c r="K314" i="18"/>
  <c r="J315" i="18"/>
  <c r="Q313" i="18"/>
  <c r="P314" i="18"/>
  <c r="V313" i="18"/>
  <c r="W312" i="18"/>
  <c r="E315" i="18"/>
  <c r="D316" i="18"/>
  <c r="AC312" i="18"/>
  <c r="AB313" i="18"/>
  <c r="E320" i="17"/>
  <c r="D321" i="17"/>
  <c r="D312" i="16"/>
  <c r="E311" i="16"/>
  <c r="D320" i="15"/>
  <c r="E319" i="15"/>
  <c r="E308" i="14"/>
  <c r="D309" i="14"/>
  <c r="D319" i="13"/>
  <c r="E318" i="13"/>
  <c r="E308" i="12"/>
  <c r="D309" i="12"/>
  <c r="G317" i="11"/>
  <c r="H316" i="11"/>
  <c r="E305" i="10"/>
  <c r="D306" i="10"/>
  <c r="E313" i="9"/>
  <c r="D314" i="9"/>
  <c r="D300" i="5"/>
  <c r="E299" i="5"/>
  <c r="E300" i="4"/>
  <c r="D301" i="4"/>
  <c r="D299" i="2"/>
  <c r="E317" i="22" l="1"/>
  <c r="D318" i="22"/>
  <c r="K315" i="18"/>
  <c r="J316" i="18"/>
  <c r="P315" i="18"/>
  <c r="Q314" i="18"/>
  <c r="V314" i="18"/>
  <c r="W313" i="18"/>
  <c r="E316" i="18"/>
  <c r="D317" i="18"/>
  <c r="AC313" i="18"/>
  <c r="AB314" i="18"/>
  <c r="D322" i="17"/>
  <c r="E321" i="17"/>
  <c r="E312" i="16"/>
  <c r="D313" i="16"/>
  <c r="E320" i="15"/>
  <c r="D321" i="15"/>
  <c r="E309" i="14"/>
  <c r="D310" i="14"/>
  <c r="D320" i="13"/>
  <c r="E319" i="13"/>
  <c r="E309" i="12"/>
  <c r="D310" i="12"/>
  <c r="G318" i="11"/>
  <c r="H317" i="11"/>
  <c r="E306" i="10"/>
  <c r="D307" i="10"/>
  <c r="D315" i="9"/>
  <c r="E314" i="9"/>
  <c r="E300" i="5"/>
  <c r="D301" i="5"/>
  <c r="D302" i="4"/>
  <c r="E301" i="4"/>
  <c r="D300" i="2"/>
  <c r="E318" i="22" l="1"/>
  <c r="D319" i="22"/>
  <c r="K316" i="18"/>
  <c r="J317" i="18"/>
  <c r="P316" i="18"/>
  <c r="Q315" i="18"/>
  <c r="W314" i="18"/>
  <c r="V315" i="18"/>
  <c r="D318" i="18"/>
  <c r="E317" i="18"/>
  <c r="AB315" i="18"/>
  <c r="AC314" i="18"/>
  <c r="D323" i="17"/>
  <c r="E322" i="17"/>
  <c r="E313" i="16"/>
  <c r="D314" i="16"/>
  <c r="E321" i="15"/>
  <c r="D322" i="15"/>
  <c r="E310" i="14"/>
  <c r="D311" i="14"/>
  <c r="E320" i="13"/>
  <c r="D321" i="13"/>
  <c r="D311" i="12"/>
  <c r="E310" i="12"/>
  <c r="H318" i="11"/>
  <c r="G319" i="11"/>
  <c r="D308" i="10"/>
  <c r="E307" i="10"/>
  <c r="E315" i="9"/>
  <c r="D316" i="9"/>
  <c r="D302" i="5"/>
  <c r="E301" i="5"/>
  <c r="D303" i="4"/>
  <c r="E302" i="4"/>
  <c r="D301" i="2"/>
  <c r="D320" i="22" l="1"/>
  <c r="E319" i="22"/>
  <c r="J318" i="18"/>
  <c r="K317" i="18"/>
  <c r="Q316" i="18"/>
  <c r="P317" i="18"/>
  <c r="W315" i="18"/>
  <c r="V316" i="18"/>
  <c r="E318" i="18"/>
  <c r="D319" i="18"/>
  <c r="AC315" i="18"/>
  <c r="AB316" i="18"/>
  <c r="E323" i="17"/>
  <c r="D324" i="17"/>
  <c r="D315" i="16"/>
  <c r="E314" i="16"/>
  <c r="D323" i="15"/>
  <c r="E322" i="15"/>
  <c r="D312" i="14"/>
  <c r="E311" i="14"/>
  <c r="E321" i="13"/>
  <c r="D322" i="13"/>
  <c r="D312" i="12"/>
  <c r="E311" i="12"/>
  <c r="H319" i="11"/>
  <c r="G320" i="11"/>
  <c r="D309" i="10"/>
  <c r="E308" i="10"/>
  <c r="E316" i="9"/>
  <c r="D317" i="9"/>
  <c r="D303" i="5"/>
  <c r="E302" i="5"/>
  <c r="E303" i="4"/>
  <c r="D304" i="4"/>
  <c r="D302" i="2"/>
  <c r="E320" i="22" l="1"/>
  <c r="D321" i="22"/>
  <c r="J319" i="18"/>
  <c r="K318" i="18"/>
  <c r="P318" i="18"/>
  <c r="Q317" i="18"/>
  <c r="V317" i="18"/>
  <c r="W316" i="18"/>
  <c r="E319" i="18"/>
  <c r="D320" i="18"/>
  <c r="AC316" i="18"/>
  <c r="AB317" i="18"/>
  <c r="E324" i="17"/>
  <c r="D325" i="17"/>
  <c r="D316" i="16"/>
  <c r="E315" i="16"/>
  <c r="E323" i="15"/>
  <c r="D324" i="15"/>
  <c r="E312" i="14"/>
  <c r="D313" i="14"/>
  <c r="D323" i="13"/>
  <c r="E322" i="13"/>
  <c r="E312" i="12"/>
  <c r="D313" i="12"/>
  <c r="G321" i="11"/>
  <c r="H320" i="11"/>
  <c r="D310" i="10"/>
  <c r="E309" i="10"/>
  <c r="E317" i="9"/>
  <c r="D318" i="9"/>
  <c r="E303" i="5"/>
  <c r="D304" i="5"/>
  <c r="E304" i="4"/>
  <c r="D305" i="4"/>
  <c r="D303" i="2"/>
  <c r="E321" i="22" l="1"/>
  <c r="D322" i="22"/>
  <c r="K319" i="18"/>
  <c r="J320" i="18"/>
  <c r="P319" i="18"/>
  <c r="Q318" i="18"/>
  <c r="V318" i="18"/>
  <c r="W317" i="18"/>
  <c r="D321" i="18"/>
  <c r="E320" i="18"/>
  <c r="AC317" i="18"/>
  <c r="AB318" i="18"/>
  <c r="E325" i="17"/>
  <c r="D326" i="17"/>
  <c r="D317" i="16"/>
  <c r="E316" i="16"/>
  <c r="E324" i="15"/>
  <c r="D325" i="15"/>
  <c r="E313" i="14"/>
  <c r="D314" i="14"/>
  <c r="D324" i="13"/>
  <c r="E323" i="13"/>
  <c r="D314" i="12"/>
  <c r="E313" i="12"/>
  <c r="G322" i="11"/>
  <c r="H321" i="11"/>
  <c r="E310" i="10"/>
  <c r="D311" i="10"/>
  <c r="D319" i="9"/>
  <c r="E318" i="9"/>
  <c r="E304" i="5"/>
  <c r="D305" i="5"/>
  <c r="E305" i="4"/>
  <c r="D306" i="4"/>
  <c r="D304" i="2"/>
  <c r="D323" i="22" l="1"/>
  <c r="E322" i="22"/>
  <c r="J321" i="18"/>
  <c r="K320" i="18"/>
  <c r="Q319" i="18"/>
  <c r="P320" i="18"/>
  <c r="V319" i="18"/>
  <c r="W318" i="18"/>
  <c r="D322" i="18"/>
  <c r="E321" i="18"/>
  <c r="AB319" i="18"/>
  <c r="AC318" i="18"/>
  <c r="D327" i="17"/>
  <c r="E326" i="17"/>
  <c r="E317" i="16"/>
  <c r="D318" i="16"/>
  <c r="D326" i="15"/>
  <c r="E325" i="15"/>
  <c r="D315" i="14"/>
  <c r="E314" i="14"/>
  <c r="E324" i="13"/>
  <c r="D325" i="13"/>
  <c r="D315" i="12"/>
  <c r="E314" i="12"/>
  <c r="H322" i="11"/>
  <c r="G323" i="11"/>
  <c r="E311" i="10"/>
  <c r="D312" i="10"/>
  <c r="E319" i="9"/>
  <c r="D320" i="9"/>
  <c r="E305" i="5"/>
  <c r="D306" i="5"/>
  <c r="D307" i="4"/>
  <c r="E306" i="4"/>
  <c r="D305" i="2"/>
  <c r="D324" i="22" l="1"/>
  <c r="E323" i="22"/>
  <c r="J322" i="18"/>
  <c r="K321" i="18"/>
  <c r="Q320" i="18"/>
  <c r="P321" i="18"/>
  <c r="W319" i="18"/>
  <c r="V320" i="18"/>
  <c r="D323" i="18"/>
  <c r="E322" i="18"/>
  <c r="AC319" i="18"/>
  <c r="AB320" i="18"/>
  <c r="D328" i="17"/>
  <c r="E327" i="17"/>
  <c r="E318" i="16"/>
  <c r="D319" i="16"/>
  <c r="D327" i="15"/>
  <c r="E326" i="15"/>
  <c r="D316" i="14"/>
  <c r="E315" i="14"/>
  <c r="E325" i="13"/>
  <c r="D326" i="13"/>
  <c r="E315" i="12"/>
  <c r="D316" i="12"/>
  <c r="H323" i="11"/>
  <c r="G324" i="11"/>
  <c r="D313" i="10"/>
  <c r="E312" i="10"/>
  <c r="E320" i="9"/>
  <c r="D321" i="9"/>
  <c r="D307" i="5"/>
  <c r="E306" i="5"/>
  <c r="D308" i="4"/>
  <c r="E307" i="4"/>
  <c r="D306" i="2"/>
  <c r="D325" i="22" l="1"/>
  <c r="E324" i="22"/>
  <c r="K322" i="18"/>
  <c r="J323" i="18"/>
  <c r="Q321" i="18"/>
  <c r="P322" i="18"/>
  <c r="V321" i="18"/>
  <c r="W320" i="18"/>
  <c r="E323" i="18"/>
  <c r="D324" i="18"/>
  <c r="AC320" i="18"/>
  <c r="AB321" i="18"/>
  <c r="E328" i="17"/>
  <c r="D329" i="17"/>
  <c r="D320" i="16"/>
  <c r="E319" i="16"/>
  <c r="D328" i="15"/>
  <c r="E327" i="15"/>
  <c r="D317" i="14"/>
  <c r="E316" i="14"/>
  <c r="D327" i="13"/>
  <c r="E326" i="13"/>
  <c r="D317" i="12"/>
  <c r="E316" i="12"/>
  <c r="G325" i="11"/>
  <c r="H324" i="11"/>
  <c r="E313" i="10"/>
  <c r="D314" i="10"/>
  <c r="E321" i="9"/>
  <c r="D322" i="9"/>
  <c r="D308" i="5"/>
  <c r="E307" i="5"/>
  <c r="E308" i="4"/>
  <c r="D309" i="4"/>
  <c r="D307" i="2"/>
  <c r="E325" i="22" l="1"/>
  <c r="D326" i="22"/>
  <c r="K323" i="18"/>
  <c r="J324" i="18"/>
  <c r="P323" i="18"/>
  <c r="Q322" i="18"/>
  <c r="V322" i="18"/>
  <c r="W321" i="18"/>
  <c r="E324" i="18"/>
  <c r="D325" i="18"/>
  <c r="AC321" i="18"/>
  <c r="AB322" i="18"/>
  <c r="D330" i="17"/>
  <c r="E329" i="17"/>
  <c r="E320" i="16"/>
  <c r="D321" i="16"/>
  <c r="E328" i="15"/>
  <c r="D329" i="15"/>
  <c r="E317" i="14"/>
  <c r="D318" i="14"/>
  <c r="D328" i="13"/>
  <c r="E327" i="13"/>
  <c r="D318" i="12"/>
  <c r="E317" i="12"/>
  <c r="G326" i="11"/>
  <c r="H325" i="11"/>
  <c r="E314" i="10"/>
  <c r="D315" i="10"/>
  <c r="D323" i="9"/>
  <c r="E322" i="9"/>
  <c r="E308" i="5"/>
  <c r="D309" i="5"/>
  <c r="D310" i="4"/>
  <c r="E309" i="4"/>
  <c r="D308" i="2"/>
  <c r="D327" i="22" l="1"/>
  <c r="E326" i="22"/>
  <c r="K324" i="18"/>
  <c r="J325" i="18"/>
  <c r="P324" i="18"/>
  <c r="Q323" i="18"/>
  <c r="W322" i="18"/>
  <c r="V323" i="18"/>
  <c r="D326" i="18"/>
  <c r="E325" i="18"/>
  <c r="AB323" i="18"/>
  <c r="AC322" i="18"/>
  <c r="D331" i="17"/>
  <c r="E330" i="17"/>
  <c r="E321" i="16"/>
  <c r="D322" i="16"/>
  <c r="E329" i="15"/>
  <c r="D330" i="15"/>
  <c r="E318" i="14"/>
  <c r="D319" i="14"/>
  <c r="E328" i="13"/>
  <c r="D329" i="13"/>
  <c r="E318" i="12"/>
  <c r="D319" i="12"/>
  <c r="H326" i="11"/>
  <c r="G327" i="11"/>
  <c r="D316" i="10"/>
  <c r="E315" i="10"/>
  <c r="E323" i="9"/>
  <c r="D324" i="9"/>
  <c r="D310" i="5"/>
  <c r="E309" i="5"/>
  <c r="D311" i="4"/>
  <c r="E310" i="4"/>
  <c r="D309" i="2"/>
  <c r="D328" i="22" l="1"/>
  <c r="E327" i="22"/>
  <c r="J326" i="18"/>
  <c r="K325" i="18"/>
  <c r="Q324" i="18"/>
  <c r="P325" i="18"/>
  <c r="W323" i="18"/>
  <c r="V324" i="18"/>
  <c r="E326" i="18"/>
  <c r="D327" i="18"/>
  <c r="AC323" i="18"/>
  <c r="AB324" i="18"/>
  <c r="E331" i="17"/>
  <c r="D332" i="17"/>
  <c r="D323" i="16"/>
  <c r="E322" i="16"/>
  <c r="D331" i="15"/>
  <c r="E330" i="15"/>
  <c r="D320" i="14"/>
  <c r="E319" i="14"/>
  <c r="E329" i="13"/>
  <c r="D330" i="13"/>
  <c r="E319" i="12"/>
  <c r="D320" i="12"/>
  <c r="H327" i="11"/>
  <c r="G328" i="11"/>
  <c r="D317" i="10"/>
  <c r="E316" i="10"/>
  <c r="E324" i="9"/>
  <c r="D325" i="9"/>
  <c r="D311" i="5"/>
  <c r="E310" i="5"/>
  <c r="E311" i="4"/>
  <c r="D312" i="4"/>
  <c r="D310" i="2"/>
  <c r="E328" i="22" l="1"/>
  <c r="D329" i="22"/>
  <c r="J327" i="18"/>
  <c r="K326" i="18"/>
  <c r="P326" i="18"/>
  <c r="Q325" i="18"/>
  <c r="V325" i="18"/>
  <c r="W324" i="18"/>
  <c r="E327" i="18"/>
  <c r="D328" i="18"/>
  <c r="AB325" i="18"/>
  <c r="AC324" i="18"/>
  <c r="D333" i="17"/>
  <c r="E332" i="17"/>
  <c r="D324" i="16"/>
  <c r="E323" i="16"/>
  <c r="E331" i="15"/>
  <c r="D332" i="15"/>
  <c r="D321" i="14"/>
  <c r="E320" i="14"/>
  <c r="D331" i="13"/>
  <c r="E330" i="13"/>
  <c r="E320" i="12"/>
  <c r="D321" i="12"/>
  <c r="G329" i="11"/>
  <c r="H328" i="11"/>
  <c r="D318" i="10"/>
  <c r="E317" i="10"/>
  <c r="E325" i="9"/>
  <c r="D326" i="9"/>
  <c r="E311" i="5"/>
  <c r="D312" i="5"/>
  <c r="E312" i="4"/>
  <c r="D313" i="4"/>
  <c r="D311" i="2"/>
  <c r="E329" i="22" l="1"/>
  <c r="D330" i="22"/>
  <c r="K327" i="18"/>
  <c r="J328" i="18"/>
  <c r="P327" i="18"/>
  <c r="Q326" i="18"/>
  <c r="V326" i="18"/>
  <c r="W325" i="18"/>
  <c r="D329" i="18"/>
  <c r="E328" i="18"/>
  <c r="AB326" i="18"/>
  <c r="AC325" i="18"/>
  <c r="D334" i="17"/>
  <c r="E333" i="17"/>
  <c r="D325" i="16"/>
  <c r="E324" i="16"/>
  <c r="E332" i="15"/>
  <c r="D333" i="15"/>
  <c r="E321" i="14"/>
  <c r="D322" i="14"/>
  <c r="D332" i="13"/>
  <c r="E331" i="13"/>
  <c r="D322" i="12"/>
  <c r="E321" i="12"/>
  <c r="G330" i="11"/>
  <c r="H329" i="11"/>
  <c r="E318" i="10"/>
  <c r="D319" i="10"/>
  <c r="D327" i="9"/>
  <c r="E326" i="9"/>
  <c r="E312" i="5"/>
  <c r="D313" i="5"/>
  <c r="E313" i="4"/>
  <c r="D314" i="4"/>
  <c r="D312" i="2"/>
  <c r="D331" i="22" l="1"/>
  <c r="E330" i="22"/>
  <c r="J329" i="18"/>
  <c r="K328" i="18"/>
  <c r="Q327" i="18"/>
  <c r="P328" i="18"/>
  <c r="V327" i="18"/>
  <c r="W326" i="18"/>
  <c r="D330" i="18"/>
  <c r="E329" i="18"/>
  <c r="AC326" i="18"/>
  <c r="AB327" i="18"/>
  <c r="E334" i="17"/>
  <c r="D335" i="17"/>
  <c r="E325" i="16"/>
  <c r="D326" i="16"/>
  <c r="D334" i="15"/>
  <c r="E333" i="15"/>
  <c r="D323" i="14"/>
  <c r="E322" i="14"/>
  <c r="E332" i="13"/>
  <c r="D333" i="13"/>
  <c r="D323" i="12"/>
  <c r="E322" i="12"/>
  <c r="H330" i="11"/>
  <c r="G331" i="11"/>
  <c r="E319" i="10"/>
  <c r="D320" i="10"/>
  <c r="E327" i="9"/>
  <c r="D328" i="9"/>
  <c r="E313" i="5"/>
  <c r="D314" i="5"/>
  <c r="D315" i="4"/>
  <c r="E314" i="4"/>
  <c r="D313" i="2"/>
  <c r="D332" i="22" l="1"/>
  <c r="E331" i="22"/>
  <c r="J330" i="18"/>
  <c r="K329" i="18"/>
  <c r="Q328" i="18"/>
  <c r="P329" i="18"/>
  <c r="W327" i="18"/>
  <c r="V328" i="18"/>
  <c r="D331" i="18"/>
  <c r="E330" i="18"/>
  <c r="AB328" i="18"/>
  <c r="AC327" i="18"/>
  <c r="E335" i="17"/>
  <c r="D336" i="17"/>
  <c r="E326" i="16"/>
  <c r="D327" i="16"/>
  <c r="D335" i="15"/>
  <c r="E334" i="15"/>
  <c r="D324" i="14"/>
  <c r="E323" i="14"/>
  <c r="E333" i="13"/>
  <c r="D334" i="13"/>
  <c r="E323" i="12"/>
  <c r="D324" i="12"/>
  <c r="H331" i="11"/>
  <c r="G332" i="11"/>
  <c r="D321" i="10"/>
  <c r="E320" i="10"/>
  <c r="E328" i="9"/>
  <c r="D329" i="9"/>
  <c r="D315" i="5"/>
  <c r="E314" i="5"/>
  <c r="D316" i="4"/>
  <c r="E315" i="4"/>
  <c r="D314" i="2"/>
  <c r="D333" i="22" l="1"/>
  <c r="E332" i="22"/>
  <c r="K330" i="18"/>
  <c r="J331" i="18"/>
  <c r="Q329" i="18"/>
  <c r="P330" i="18"/>
  <c r="V329" i="18"/>
  <c r="W328" i="18"/>
  <c r="E331" i="18"/>
  <c r="D332" i="18"/>
  <c r="AB329" i="18"/>
  <c r="AC328" i="18"/>
  <c r="D337" i="17"/>
  <c r="E336" i="17"/>
  <c r="D328" i="16"/>
  <c r="E327" i="16"/>
  <c r="D336" i="15"/>
  <c r="E335" i="15"/>
  <c r="E324" i="14"/>
  <c r="D325" i="14"/>
  <c r="D335" i="13"/>
  <c r="E334" i="13"/>
  <c r="D325" i="12"/>
  <c r="E324" i="12"/>
  <c r="G333" i="11"/>
  <c r="H332" i="11"/>
  <c r="E321" i="10"/>
  <c r="D322" i="10"/>
  <c r="E329" i="9"/>
  <c r="D330" i="9"/>
  <c r="D316" i="5"/>
  <c r="E315" i="5"/>
  <c r="E316" i="4"/>
  <c r="D317" i="4"/>
  <c r="D315" i="2"/>
  <c r="E333" i="22" l="1"/>
  <c r="D334" i="22"/>
  <c r="K331" i="18"/>
  <c r="J332" i="18"/>
  <c r="P331" i="18"/>
  <c r="Q330" i="18"/>
  <c r="V330" i="18"/>
  <c r="W329" i="18"/>
  <c r="E332" i="18"/>
  <c r="D333" i="18"/>
  <c r="AC329" i="18"/>
  <c r="AB330" i="18"/>
  <c r="E337" i="17"/>
  <c r="D338" i="17"/>
  <c r="E328" i="16"/>
  <c r="D329" i="16"/>
  <c r="E336" i="15"/>
  <c r="D337" i="15"/>
  <c r="E325" i="14"/>
  <c r="D326" i="14"/>
  <c r="D336" i="13"/>
  <c r="E335" i="13"/>
  <c r="D326" i="12"/>
  <c r="E325" i="12"/>
  <c r="G334" i="11"/>
  <c r="H333" i="11"/>
  <c r="E322" i="10"/>
  <c r="D323" i="10"/>
  <c r="D331" i="9"/>
  <c r="E330" i="9"/>
  <c r="E316" i="5"/>
  <c r="D317" i="5"/>
  <c r="D318" i="4"/>
  <c r="E317" i="4"/>
  <c r="D316" i="2"/>
  <c r="E334" i="22" l="1"/>
  <c r="D335" i="22"/>
  <c r="K332" i="18"/>
  <c r="J333" i="18"/>
  <c r="P332" i="18"/>
  <c r="Q331" i="18"/>
  <c r="W330" i="18"/>
  <c r="V331" i="18"/>
  <c r="D334" i="18"/>
  <c r="E333" i="18"/>
  <c r="AC330" i="18"/>
  <c r="AB331" i="18"/>
  <c r="E338" i="17"/>
  <c r="D339" i="17"/>
  <c r="E329" i="16"/>
  <c r="D330" i="16"/>
  <c r="E337" i="15"/>
  <c r="D338" i="15"/>
  <c r="E326" i="14"/>
  <c r="D327" i="14"/>
  <c r="E336" i="13"/>
  <c r="D337" i="13"/>
  <c r="E326" i="12"/>
  <c r="D327" i="12"/>
  <c r="H334" i="11"/>
  <c r="G335" i="11"/>
  <c r="D324" i="10"/>
  <c r="E323" i="10"/>
  <c r="E331" i="9"/>
  <c r="D332" i="9"/>
  <c r="D318" i="5"/>
  <c r="E317" i="5"/>
  <c r="D319" i="4"/>
  <c r="E318" i="4"/>
  <c r="D317" i="2"/>
  <c r="D336" i="22" l="1"/>
  <c r="E335" i="22"/>
  <c r="J334" i="18"/>
  <c r="K333" i="18"/>
  <c r="Q332" i="18"/>
  <c r="P333" i="18"/>
  <c r="W331" i="18"/>
  <c r="V332" i="18"/>
  <c r="E334" i="18"/>
  <c r="D335" i="18"/>
  <c r="AB332" i="18"/>
  <c r="AC331" i="18"/>
  <c r="E339" i="17"/>
  <c r="D340" i="17"/>
  <c r="D331" i="16"/>
  <c r="E330" i="16"/>
  <c r="D339" i="15"/>
  <c r="E338" i="15"/>
  <c r="D328" i="14"/>
  <c r="E327" i="14"/>
  <c r="E337" i="13"/>
  <c r="D338" i="13"/>
  <c r="E327" i="12"/>
  <c r="D328" i="12"/>
  <c r="H335" i="11"/>
  <c r="G336" i="11"/>
  <c r="D325" i="10"/>
  <c r="E324" i="10"/>
  <c r="E332" i="9"/>
  <c r="D333" i="9"/>
  <c r="D319" i="5"/>
  <c r="E318" i="5"/>
  <c r="E319" i="4"/>
  <c r="D320" i="4"/>
  <c r="D318" i="2"/>
  <c r="E336" i="22" l="1"/>
  <c r="D337" i="22"/>
  <c r="J335" i="18"/>
  <c r="K334" i="18"/>
  <c r="P334" i="18"/>
  <c r="Q333" i="18"/>
  <c r="V333" i="18"/>
  <c r="W332" i="18"/>
  <c r="E335" i="18"/>
  <c r="D336" i="18"/>
  <c r="AB333" i="18"/>
  <c r="AC332" i="18"/>
  <c r="D341" i="17"/>
  <c r="E340" i="17"/>
  <c r="D332" i="16"/>
  <c r="E331" i="16"/>
  <c r="E339" i="15"/>
  <c r="D340" i="15"/>
  <c r="D329" i="14"/>
  <c r="E328" i="14"/>
  <c r="D339" i="13"/>
  <c r="E338" i="13"/>
  <c r="E328" i="12"/>
  <c r="D329" i="12"/>
  <c r="G337" i="11"/>
  <c r="H336" i="11"/>
  <c r="D326" i="10"/>
  <c r="E325" i="10"/>
  <c r="E333" i="9"/>
  <c r="D334" i="9"/>
  <c r="E319" i="5"/>
  <c r="D320" i="5"/>
  <c r="E320" i="4"/>
  <c r="D321" i="4"/>
  <c r="D319" i="2"/>
  <c r="E337" i="22" l="1"/>
  <c r="D338" i="22"/>
  <c r="K335" i="18"/>
  <c r="J336" i="18"/>
  <c r="P335" i="18"/>
  <c r="Q334" i="18"/>
  <c r="V334" i="18"/>
  <c r="W333" i="18"/>
  <c r="D337" i="18"/>
  <c r="E336" i="18"/>
  <c r="AC333" i="18"/>
  <c r="AB334" i="18"/>
  <c r="D342" i="17"/>
  <c r="E341" i="17"/>
  <c r="D333" i="16"/>
  <c r="E332" i="16"/>
  <c r="E340" i="15"/>
  <c r="D341" i="15"/>
  <c r="E329" i="14"/>
  <c r="D330" i="14"/>
  <c r="D340" i="13"/>
  <c r="E339" i="13"/>
  <c r="D330" i="12"/>
  <c r="E329" i="12"/>
  <c r="G338" i="11"/>
  <c r="H337" i="11"/>
  <c r="E326" i="10"/>
  <c r="D327" i="10"/>
  <c r="D335" i="9"/>
  <c r="E334" i="9"/>
  <c r="E320" i="5"/>
  <c r="D321" i="5"/>
  <c r="E321" i="4"/>
  <c r="D322" i="4"/>
  <c r="D320" i="2"/>
  <c r="D339" i="22" l="1"/>
  <c r="E338" i="22"/>
  <c r="J337" i="18"/>
  <c r="K336" i="18"/>
  <c r="Q335" i="18"/>
  <c r="P336" i="18"/>
  <c r="V335" i="18"/>
  <c r="W334" i="18"/>
  <c r="D338" i="18"/>
  <c r="E337" i="18"/>
  <c r="AC334" i="18"/>
  <c r="AB335" i="18"/>
  <c r="E342" i="17"/>
  <c r="D343" i="17"/>
  <c r="E333" i="16"/>
  <c r="D334" i="16"/>
  <c r="D342" i="15"/>
  <c r="E341" i="15"/>
  <c r="D331" i="14"/>
  <c r="E330" i="14"/>
  <c r="E340" i="13"/>
  <c r="D341" i="13"/>
  <c r="D331" i="12"/>
  <c r="E330" i="12"/>
  <c r="H338" i="11"/>
  <c r="G339" i="11"/>
  <c r="E327" i="10"/>
  <c r="D328" i="10"/>
  <c r="E335" i="9"/>
  <c r="D336" i="9"/>
  <c r="E321" i="5"/>
  <c r="D322" i="5"/>
  <c r="D323" i="4"/>
  <c r="E322" i="4"/>
  <c r="D321" i="2"/>
  <c r="D340" i="22" l="1"/>
  <c r="E339" i="22"/>
  <c r="J338" i="18"/>
  <c r="K337" i="18"/>
  <c r="Q336" i="18"/>
  <c r="P337" i="18"/>
  <c r="W335" i="18"/>
  <c r="V336" i="18"/>
  <c r="D339" i="18"/>
  <c r="E338" i="18"/>
  <c r="AB336" i="18"/>
  <c r="AC335" i="18"/>
  <c r="E343" i="17"/>
  <c r="D344" i="17"/>
  <c r="E334" i="16"/>
  <c r="D335" i="16"/>
  <c r="D343" i="15"/>
  <c r="E342" i="15"/>
  <c r="E331" i="14"/>
  <c r="D332" i="14"/>
  <c r="E341" i="13"/>
  <c r="D342" i="13"/>
  <c r="E331" i="12"/>
  <c r="D332" i="12"/>
  <c r="H339" i="11"/>
  <c r="G340" i="11"/>
  <c r="D329" i="10"/>
  <c r="E328" i="10"/>
  <c r="E336" i="9"/>
  <c r="D337" i="9"/>
  <c r="D323" i="5"/>
  <c r="E322" i="5"/>
  <c r="D324" i="4"/>
  <c r="E323" i="4"/>
  <c r="D322" i="2"/>
  <c r="D341" i="22" l="1"/>
  <c r="E340" i="22"/>
  <c r="K338" i="18"/>
  <c r="J339" i="18"/>
  <c r="Q337" i="18"/>
  <c r="P338" i="18"/>
  <c r="V337" i="18"/>
  <c r="W336" i="18"/>
  <c r="E339" i="18"/>
  <c r="D340" i="18"/>
  <c r="AB337" i="18"/>
  <c r="AC336" i="18"/>
  <c r="D345" i="17"/>
  <c r="E344" i="17"/>
  <c r="D336" i="16"/>
  <c r="E335" i="16"/>
  <c r="D344" i="15"/>
  <c r="E343" i="15"/>
  <c r="E332" i="14"/>
  <c r="D333" i="14"/>
  <c r="D343" i="13"/>
  <c r="E342" i="13"/>
  <c r="D333" i="12"/>
  <c r="E332" i="12"/>
  <c r="G341" i="11"/>
  <c r="H340" i="11"/>
  <c r="E329" i="10"/>
  <c r="D330" i="10"/>
  <c r="E337" i="9"/>
  <c r="D338" i="9"/>
  <c r="D324" i="5"/>
  <c r="E323" i="5"/>
  <c r="E324" i="4"/>
  <c r="D325" i="4"/>
  <c r="D323" i="2"/>
  <c r="E341" i="22" l="1"/>
  <c r="D342" i="22"/>
  <c r="K339" i="18"/>
  <c r="J340" i="18"/>
  <c r="P339" i="18"/>
  <c r="Q338" i="18"/>
  <c r="V338" i="18"/>
  <c r="W337" i="18"/>
  <c r="E340" i="18"/>
  <c r="D341" i="18"/>
  <c r="AC337" i="18"/>
  <c r="AB338" i="18"/>
  <c r="E345" i="17"/>
  <c r="D346" i="17"/>
  <c r="E336" i="16"/>
  <c r="D337" i="16"/>
  <c r="E344" i="15"/>
  <c r="D345" i="15"/>
  <c r="D334" i="14"/>
  <c r="E333" i="14"/>
  <c r="D344" i="13"/>
  <c r="E343" i="13"/>
  <c r="D334" i="12"/>
  <c r="E333" i="12"/>
  <c r="G342" i="11"/>
  <c r="H341" i="11"/>
  <c r="E330" i="10"/>
  <c r="D331" i="10"/>
  <c r="D339" i="9"/>
  <c r="E338" i="9"/>
  <c r="E324" i="5"/>
  <c r="D325" i="5"/>
  <c r="D326" i="4"/>
  <c r="E325" i="4"/>
  <c r="D324" i="2"/>
  <c r="E342" i="22" l="1"/>
  <c r="D343" i="22"/>
  <c r="K340" i="18"/>
  <c r="J341" i="18"/>
  <c r="P340" i="18"/>
  <c r="Q339" i="18"/>
  <c r="W338" i="18"/>
  <c r="V339" i="18"/>
  <c r="D342" i="18"/>
  <c r="E341" i="18"/>
  <c r="AC338" i="18"/>
  <c r="AB339" i="18"/>
  <c r="E346" i="17"/>
  <c r="D347" i="17"/>
  <c r="E337" i="16"/>
  <c r="D338" i="16"/>
  <c r="E345" i="15"/>
  <c r="D346" i="15"/>
  <c r="D335" i="14"/>
  <c r="E334" i="14"/>
  <c r="E344" i="13"/>
  <c r="D345" i="13"/>
  <c r="E334" i="12"/>
  <c r="D335" i="12"/>
  <c r="H342" i="11"/>
  <c r="G343" i="11"/>
  <c r="D332" i="10"/>
  <c r="E331" i="10"/>
  <c r="E339" i="9"/>
  <c r="D340" i="9"/>
  <c r="D326" i="5"/>
  <c r="E325" i="5"/>
  <c r="D327" i="4"/>
  <c r="E326" i="4"/>
  <c r="D325" i="2"/>
  <c r="D344" i="22" l="1"/>
  <c r="E343" i="22"/>
  <c r="J342" i="18"/>
  <c r="K341" i="18"/>
  <c r="Q340" i="18"/>
  <c r="P341" i="18"/>
  <c r="W339" i="18"/>
  <c r="V340" i="18"/>
  <c r="E342" i="18"/>
  <c r="D343" i="18"/>
  <c r="AB340" i="18"/>
  <c r="AC339" i="18"/>
  <c r="E347" i="17"/>
  <c r="D348" i="17"/>
  <c r="D339" i="16"/>
  <c r="E338" i="16"/>
  <c r="D347" i="15"/>
  <c r="E346" i="15"/>
  <c r="E335" i="14"/>
  <c r="D336" i="14"/>
  <c r="E345" i="13"/>
  <c r="D346" i="13"/>
  <c r="E335" i="12"/>
  <c r="D336" i="12"/>
  <c r="H343" i="11"/>
  <c r="G344" i="11"/>
  <c r="D333" i="10"/>
  <c r="E332" i="10"/>
  <c r="E340" i="9"/>
  <c r="D341" i="9"/>
  <c r="D327" i="5"/>
  <c r="E326" i="5"/>
  <c r="E327" i="4"/>
  <c r="D328" i="4"/>
  <c r="D326" i="2"/>
  <c r="E344" i="22" l="1"/>
  <c r="D345" i="22"/>
  <c r="J343" i="18"/>
  <c r="K342" i="18"/>
  <c r="P342" i="18"/>
  <c r="Q341" i="18"/>
  <c r="V341" i="18"/>
  <c r="W340" i="18"/>
  <c r="E343" i="18"/>
  <c r="D344" i="18"/>
  <c r="AB341" i="18"/>
  <c r="AC340" i="18"/>
  <c r="D349" i="17"/>
  <c r="E348" i="17"/>
  <c r="D340" i="16"/>
  <c r="E339" i="16"/>
  <c r="E347" i="15"/>
  <c r="D348" i="15"/>
  <c r="D337" i="14"/>
  <c r="E336" i="14"/>
  <c r="D347" i="13"/>
  <c r="E346" i="13"/>
  <c r="E336" i="12"/>
  <c r="D337" i="12"/>
  <c r="G345" i="11"/>
  <c r="H344" i="11"/>
  <c r="D334" i="10"/>
  <c r="E333" i="10"/>
  <c r="E341" i="9"/>
  <c r="D342" i="9"/>
  <c r="E327" i="5"/>
  <c r="D328" i="5"/>
  <c r="E328" i="4"/>
  <c r="D329" i="4"/>
  <c r="D327" i="2"/>
  <c r="D346" i="22" l="1"/>
  <c r="E345" i="22"/>
  <c r="K343" i="18"/>
  <c r="J344" i="18"/>
  <c r="P343" i="18"/>
  <c r="Q342" i="18"/>
  <c r="V342" i="18"/>
  <c r="W341" i="18"/>
  <c r="D345" i="18"/>
  <c r="E344" i="18"/>
  <c r="AC341" i="18"/>
  <c r="AB342" i="18"/>
  <c r="D350" i="17"/>
  <c r="E349" i="17"/>
  <c r="D341" i="16"/>
  <c r="E340" i="16"/>
  <c r="E348" i="15"/>
  <c r="D349" i="15"/>
  <c r="D338" i="14"/>
  <c r="E337" i="14"/>
  <c r="D348" i="13"/>
  <c r="E347" i="13"/>
  <c r="D338" i="12"/>
  <c r="E337" i="12"/>
  <c r="G346" i="11"/>
  <c r="H345" i="11"/>
  <c r="E334" i="10"/>
  <c r="D335" i="10"/>
  <c r="D343" i="9"/>
  <c r="E342" i="9"/>
  <c r="E328" i="5"/>
  <c r="D329" i="5"/>
  <c r="E329" i="4"/>
  <c r="D330" i="4"/>
  <c r="D328" i="2"/>
  <c r="D347" i="22" l="1"/>
  <c r="E346" i="22"/>
  <c r="J345" i="18"/>
  <c r="K344" i="18"/>
  <c r="Q343" i="18"/>
  <c r="P344" i="18"/>
  <c r="V343" i="18"/>
  <c r="W342" i="18"/>
  <c r="D346" i="18"/>
  <c r="E345" i="18"/>
  <c r="AC342" i="18"/>
  <c r="AB343" i="18"/>
  <c r="E350" i="17"/>
  <c r="D351" i="17"/>
  <c r="E341" i="16"/>
  <c r="D342" i="16"/>
  <c r="D350" i="15"/>
  <c r="E349" i="15"/>
  <c r="E338" i="14"/>
  <c r="D339" i="14"/>
  <c r="E348" i="13"/>
  <c r="D349" i="13"/>
  <c r="D339" i="12"/>
  <c r="E338" i="12"/>
  <c r="H346" i="11"/>
  <c r="G347" i="11"/>
  <c r="E335" i="10"/>
  <c r="D336" i="10"/>
  <c r="E343" i="9"/>
  <c r="D344" i="9"/>
  <c r="E329" i="5"/>
  <c r="D330" i="5"/>
  <c r="D331" i="4"/>
  <c r="E330" i="4"/>
  <c r="D329" i="2"/>
  <c r="D348" i="22" l="1"/>
  <c r="E347" i="22"/>
  <c r="J346" i="18"/>
  <c r="K345" i="18"/>
  <c r="Q344" i="18"/>
  <c r="P345" i="18"/>
  <c r="W343" i="18"/>
  <c r="V344" i="18"/>
  <c r="D347" i="18"/>
  <c r="E346" i="18"/>
  <c r="AB344" i="18"/>
  <c r="AC343" i="18"/>
  <c r="E351" i="17"/>
  <c r="D352" i="17"/>
  <c r="E342" i="16"/>
  <c r="D343" i="16"/>
  <c r="D351" i="15"/>
  <c r="E350" i="15"/>
  <c r="E339" i="14"/>
  <c r="D340" i="14"/>
  <c r="E349" i="13"/>
  <c r="D350" i="13"/>
  <c r="E339" i="12"/>
  <c r="D340" i="12"/>
  <c r="H347" i="11"/>
  <c r="G348" i="11"/>
  <c r="D337" i="10"/>
  <c r="E336" i="10"/>
  <c r="E344" i="9"/>
  <c r="D345" i="9"/>
  <c r="D331" i="5"/>
  <c r="E330" i="5"/>
  <c r="D332" i="4"/>
  <c r="E331" i="4"/>
  <c r="D330" i="2"/>
  <c r="D349" i="22" l="1"/>
  <c r="E348" i="22"/>
  <c r="K346" i="18"/>
  <c r="J347" i="18"/>
  <c r="Q345" i="18"/>
  <c r="P346" i="18"/>
  <c r="V345" i="18"/>
  <c r="W344" i="18"/>
  <c r="E347" i="18"/>
  <c r="D348" i="18"/>
  <c r="AB345" i="18"/>
  <c r="AC344" i="18"/>
  <c r="D353" i="17"/>
  <c r="E352" i="17"/>
  <c r="D344" i="16"/>
  <c r="E343" i="16"/>
  <c r="D352" i="15"/>
  <c r="E351" i="15"/>
  <c r="E340" i="14"/>
  <c r="D341" i="14"/>
  <c r="D351" i="13"/>
  <c r="E350" i="13"/>
  <c r="E340" i="12"/>
  <c r="D341" i="12"/>
  <c r="G349" i="11"/>
  <c r="H348" i="11"/>
  <c r="E337" i="10"/>
  <c r="D338" i="10"/>
  <c r="E345" i="9"/>
  <c r="D346" i="9"/>
  <c r="D332" i="5"/>
  <c r="E331" i="5"/>
  <c r="E332" i="4"/>
  <c r="D333" i="4"/>
  <c r="D331" i="2"/>
  <c r="E349" i="22" l="1"/>
  <c r="D350" i="22"/>
  <c r="K347" i="18"/>
  <c r="J348" i="18"/>
  <c r="P347" i="18"/>
  <c r="Q346" i="18"/>
  <c r="V346" i="18"/>
  <c r="W345" i="18"/>
  <c r="E348" i="18"/>
  <c r="D349" i="18"/>
  <c r="AC345" i="18"/>
  <c r="AB346" i="18"/>
  <c r="E353" i="17"/>
  <c r="D354" i="17"/>
  <c r="E344" i="16"/>
  <c r="D345" i="16"/>
  <c r="E352" i="15"/>
  <c r="D353" i="15"/>
  <c r="D342" i="14"/>
  <c r="E341" i="14"/>
  <c r="D352" i="13"/>
  <c r="E351" i="13"/>
  <c r="D342" i="12"/>
  <c r="E341" i="12"/>
  <c r="G350" i="11"/>
  <c r="H349" i="11"/>
  <c r="E338" i="10"/>
  <c r="D339" i="10"/>
  <c r="D347" i="9"/>
  <c r="E346" i="9"/>
  <c r="E332" i="5"/>
  <c r="D333" i="5"/>
  <c r="D334" i="4"/>
  <c r="E333" i="4"/>
  <c r="D332" i="2"/>
  <c r="E350" i="22" l="1"/>
  <c r="D351" i="22"/>
  <c r="J349" i="18"/>
  <c r="K348" i="18"/>
  <c r="P348" i="18"/>
  <c r="Q347" i="18"/>
  <c r="W346" i="18"/>
  <c r="V347" i="18"/>
  <c r="D350" i="18"/>
  <c r="E349" i="18"/>
  <c r="AC346" i="18"/>
  <c r="AB347" i="18"/>
  <c r="E354" i="17"/>
  <c r="D355" i="17"/>
  <c r="E345" i="16"/>
  <c r="D346" i="16"/>
  <c r="E353" i="15"/>
  <c r="D354" i="15"/>
  <c r="E342" i="14"/>
  <c r="D343" i="14"/>
  <c r="E352" i="13"/>
  <c r="D353" i="13"/>
  <c r="D343" i="12"/>
  <c r="E342" i="12"/>
  <c r="H350" i="11"/>
  <c r="G351" i="11"/>
  <c r="D340" i="10"/>
  <c r="E339" i="10"/>
  <c r="E347" i="9"/>
  <c r="D348" i="9"/>
  <c r="D334" i="5"/>
  <c r="E333" i="5"/>
  <c r="D335" i="4"/>
  <c r="E334" i="4"/>
  <c r="D333" i="2"/>
  <c r="E351" i="22" l="1"/>
  <c r="D352" i="22"/>
  <c r="J350" i="18"/>
  <c r="K349" i="18"/>
  <c r="Q348" i="18"/>
  <c r="P349" i="18"/>
  <c r="W347" i="18"/>
  <c r="V348" i="18"/>
  <c r="E350" i="18"/>
  <c r="D351" i="18"/>
  <c r="AB348" i="18"/>
  <c r="AC347" i="18"/>
  <c r="E355" i="17"/>
  <c r="D356" i="17"/>
  <c r="D347" i="16"/>
  <c r="E346" i="16"/>
  <c r="D355" i="15"/>
  <c r="E354" i="15"/>
  <c r="E343" i="14"/>
  <c r="D344" i="14"/>
  <c r="E353" i="13"/>
  <c r="D354" i="13"/>
  <c r="E343" i="12"/>
  <c r="D344" i="12"/>
  <c r="H351" i="11"/>
  <c r="G352" i="11"/>
  <c r="D341" i="10"/>
  <c r="E340" i="10"/>
  <c r="E348" i="9"/>
  <c r="D349" i="9"/>
  <c r="D335" i="5"/>
  <c r="E334" i="5"/>
  <c r="E335" i="4"/>
  <c r="D336" i="4"/>
  <c r="D334" i="2"/>
  <c r="D353" i="22" l="1"/>
  <c r="E352" i="22"/>
  <c r="K350" i="18"/>
  <c r="J351" i="18"/>
  <c r="P350" i="18"/>
  <c r="Q349" i="18"/>
  <c r="V349" i="18"/>
  <c r="W348" i="18"/>
  <c r="E351" i="18"/>
  <c r="D352" i="18"/>
  <c r="AB349" i="18"/>
  <c r="AC348" i="18"/>
  <c r="D357" i="17"/>
  <c r="E356" i="17"/>
  <c r="D348" i="16"/>
  <c r="E347" i="16"/>
  <c r="E355" i="15"/>
  <c r="D356" i="15"/>
  <c r="D345" i="14"/>
  <c r="E344" i="14"/>
  <c r="D355" i="13"/>
  <c r="E354" i="13"/>
  <c r="E344" i="12"/>
  <c r="D345" i="12"/>
  <c r="G353" i="11"/>
  <c r="H352" i="11"/>
  <c r="D342" i="10"/>
  <c r="E341" i="10"/>
  <c r="E349" i="9"/>
  <c r="D350" i="9"/>
  <c r="E335" i="5"/>
  <c r="D336" i="5"/>
  <c r="E336" i="4"/>
  <c r="D337" i="4"/>
  <c r="D335" i="2"/>
  <c r="E353" i="22" l="1"/>
  <c r="D354" i="22"/>
  <c r="K351" i="18"/>
  <c r="J352" i="18"/>
  <c r="P351" i="18"/>
  <c r="Q350" i="18"/>
  <c r="V350" i="18"/>
  <c r="W349" i="18"/>
  <c r="D353" i="18"/>
  <c r="E352" i="18"/>
  <c r="AC349" i="18"/>
  <c r="AB350" i="18"/>
  <c r="D358" i="17"/>
  <c r="E357" i="17"/>
  <c r="D349" i="16"/>
  <c r="E348" i="16"/>
  <c r="E356" i="15"/>
  <c r="D357" i="15"/>
  <c r="D346" i="14"/>
  <c r="E345" i="14"/>
  <c r="D356" i="13"/>
  <c r="E355" i="13"/>
  <c r="D346" i="12"/>
  <c r="E345" i="12"/>
  <c r="G354" i="11"/>
  <c r="H353" i="11"/>
  <c r="E342" i="10"/>
  <c r="D343" i="10"/>
  <c r="D351" i="9"/>
  <c r="E350" i="9"/>
  <c r="E336" i="5"/>
  <c r="D337" i="5"/>
  <c r="E337" i="4"/>
  <c r="D338" i="4"/>
  <c r="D336" i="2"/>
  <c r="E354" i="22" l="1"/>
  <c r="D355" i="22"/>
  <c r="J353" i="18"/>
  <c r="K352" i="18"/>
  <c r="Q351" i="18"/>
  <c r="P352" i="18"/>
  <c r="V351" i="18"/>
  <c r="W350" i="18"/>
  <c r="D354" i="18"/>
  <c r="E353" i="18"/>
  <c r="AC350" i="18"/>
  <c r="AB351" i="18"/>
  <c r="E358" i="17"/>
  <c r="D359" i="17"/>
  <c r="E349" i="16"/>
  <c r="D350" i="16"/>
  <c r="D358" i="15"/>
  <c r="E357" i="15"/>
  <c r="D347" i="14"/>
  <c r="E346" i="14"/>
  <c r="E356" i="13"/>
  <c r="D357" i="13"/>
  <c r="D347" i="12"/>
  <c r="E346" i="12"/>
  <c r="H354" i="11"/>
  <c r="G355" i="11"/>
  <c r="E343" i="10"/>
  <c r="D344" i="10"/>
  <c r="E351" i="9"/>
  <c r="D352" i="9"/>
  <c r="E337" i="5"/>
  <c r="D338" i="5"/>
  <c r="D339" i="4"/>
  <c r="E338" i="4"/>
  <c r="D337" i="2"/>
  <c r="D356" i="22" l="1"/>
  <c r="E355" i="22"/>
  <c r="J354" i="18"/>
  <c r="K353" i="18"/>
  <c r="Q352" i="18"/>
  <c r="P353" i="18"/>
  <c r="W351" i="18"/>
  <c r="V352" i="18"/>
  <c r="D355" i="18"/>
  <c r="E354" i="18"/>
  <c r="AB352" i="18"/>
  <c r="AC351" i="18"/>
  <c r="E359" i="17"/>
  <c r="D360" i="17"/>
  <c r="E350" i="16"/>
  <c r="D351" i="16"/>
  <c r="D359" i="15"/>
  <c r="E358" i="15"/>
  <c r="E347" i="14"/>
  <c r="D348" i="14"/>
  <c r="E357" i="13"/>
  <c r="D358" i="13"/>
  <c r="E347" i="12"/>
  <c r="D348" i="12"/>
  <c r="H355" i="11"/>
  <c r="G356" i="11"/>
  <c r="D345" i="10"/>
  <c r="E344" i="10"/>
  <c r="E352" i="9"/>
  <c r="D353" i="9"/>
  <c r="D339" i="5"/>
  <c r="E338" i="5"/>
  <c r="D340" i="4"/>
  <c r="E339" i="4"/>
  <c r="D338" i="2"/>
  <c r="E356" i="22" l="1"/>
  <c r="D357" i="22"/>
  <c r="K354" i="18"/>
  <c r="J355" i="18"/>
  <c r="Q353" i="18"/>
  <c r="P354" i="18"/>
  <c r="V353" i="18"/>
  <c r="W352" i="18"/>
  <c r="E355" i="18"/>
  <c r="D356" i="18"/>
  <c r="AB353" i="18"/>
  <c r="AC352" i="18"/>
  <c r="D361" i="17"/>
  <c r="E360" i="17"/>
  <c r="D352" i="16"/>
  <c r="E351" i="16"/>
  <c r="D360" i="15"/>
  <c r="E359" i="15"/>
  <c r="E348" i="14"/>
  <c r="D349" i="14"/>
  <c r="D359" i="13"/>
  <c r="E358" i="13"/>
  <c r="E348" i="12"/>
  <c r="D349" i="12"/>
  <c r="G357" i="11"/>
  <c r="H356" i="11"/>
  <c r="E345" i="10"/>
  <c r="D346" i="10"/>
  <c r="D354" i="9"/>
  <c r="E353" i="9"/>
  <c r="D340" i="5"/>
  <c r="E339" i="5"/>
  <c r="E340" i="4"/>
  <c r="D341" i="4"/>
  <c r="D339" i="2"/>
  <c r="D358" i="22" l="1"/>
  <c r="E357" i="22"/>
  <c r="K355" i="18"/>
  <c r="J356" i="18"/>
  <c r="P355" i="18"/>
  <c r="Q354" i="18"/>
  <c r="V354" i="18"/>
  <c r="W353" i="18"/>
  <c r="E356" i="18"/>
  <c r="D357" i="18"/>
  <c r="AC353" i="18"/>
  <c r="AB354" i="18"/>
  <c r="E361" i="17"/>
  <c r="D362" i="17"/>
  <c r="E352" i="16"/>
  <c r="D353" i="16"/>
  <c r="E360" i="15"/>
  <c r="D361" i="15"/>
  <c r="D350" i="14"/>
  <c r="E349" i="14"/>
  <c r="D360" i="13"/>
  <c r="E359" i="13"/>
  <c r="D350" i="12"/>
  <c r="E349" i="12"/>
  <c r="G358" i="11"/>
  <c r="H357" i="11"/>
  <c r="E346" i="10"/>
  <c r="D347" i="10"/>
  <c r="D355" i="9"/>
  <c r="E354" i="9"/>
  <c r="E340" i="5"/>
  <c r="D341" i="5"/>
  <c r="D342" i="4"/>
  <c r="E341" i="4"/>
  <c r="D340" i="2"/>
  <c r="E358" i="22" l="1"/>
  <c r="D359" i="22"/>
  <c r="J357" i="18"/>
  <c r="K356" i="18"/>
  <c r="P356" i="18"/>
  <c r="Q355" i="18"/>
  <c r="W354" i="18"/>
  <c r="V355" i="18"/>
  <c r="D358" i="18"/>
  <c r="E357" i="18"/>
  <c r="AC354" i="18"/>
  <c r="AB355" i="18"/>
  <c r="E362" i="17"/>
  <c r="D363" i="17"/>
  <c r="E353" i="16"/>
  <c r="D354" i="16"/>
  <c r="E361" i="15"/>
  <c r="D362" i="15"/>
  <c r="E350" i="14"/>
  <c r="D351" i="14"/>
  <c r="E360" i="13"/>
  <c r="D361" i="13"/>
  <c r="D351" i="12"/>
  <c r="E350" i="12"/>
  <c r="H358" i="11"/>
  <c r="G359" i="11"/>
  <c r="D348" i="10"/>
  <c r="E347" i="10"/>
  <c r="E355" i="9"/>
  <c r="D356" i="9"/>
  <c r="D342" i="5"/>
  <c r="E341" i="5"/>
  <c r="D343" i="4"/>
  <c r="E342" i="4"/>
  <c r="D341" i="2"/>
  <c r="E359" i="22" l="1"/>
  <c r="D360" i="22"/>
  <c r="J358" i="18"/>
  <c r="K357" i="18"/>
  <c r="Q356" i="18"/>
  <c r="P357" i="18"/>
  <c r="W355" i="18"/>
  <c r="V356" i="18"/>
  <c r="E358" i="18"/>
  <c r="D359" i="18"/>
  <c r="AB356" i="18"/>
  <c r="AC355" i="18"/>
  <c r="E363" i="17"/>
  <c r="D364" i="17"/>
  <c r="D355" i="16"/>
  <c r="E354" i="16"/>
  <c r="D363" i="15"/>
  <c r="E362" i="15"/>
  <c r="E351" i="14"/>
  <c r="D352" i="14"/>
  <c r="E361" i="13"/>
  <c r="D362" i="13"/>
  <c r="E351" i="12"/>
  <c r="D352" i="12"/>
  <c r="H359" i="11"/>
  <c r="G360" i="11"/>
  <c r="D349" i="10"/>
  <c r="E348" i="10"/>
  <c r="E356" i="9"/>
  <c r="D357" i="9"/>
  <c r="D343" i="5"/>
  <c r="E342" i="5"/>
  <c r="E343" i="4"/>
  <c r="D344" i="4"/>
  <c r="D342" i="2"/>
  <c r="D361" i="22" l="1"/>
  <c r="E360" i="22"/>
  <c r="K358" i="18"/>
  <c r="J359" i="18"/>
  <c r="P358" i="18"/>
  <c r="Q357" i="18"/>
  <c r="V357" i="18"/>
  <c r="W356" i="18"/>
  <c r="E359" i="18"/>
  <c r="D360" i="18"/>
  <c r="AB357" i="18"/>
  <c r="AC356" i="18"/>
  <c r="D365" i="17"/>
  <c r="E364" i="17"/>
  <c r="D356" i="16"/>
  <c r="E355" i="16"/>
  <c r="E363" i="15"/>
  <c r="D364" i="15"/>
  <c r="D353" i="14"/>
  <c r="E352" i="14"/>
  <c r="D363" i="13"/>
  <c r="E362" i="13"/>
  <c r="E352" i="12"/>
  <c r="D353" i="12"/>
  <c r="G361" i="11"/>
  <c r="H360" i="11"/>
  <c r="D350" i="10"/>
  <c r="E349" i="10"/>
  <c r="E357" i="9"/>
  <c r="D358" i="9"/>
  <c r="E343" i="5"/>
  <c r="D344" i="5"/>
  <c r="E344" i="4"/>
  <c r="D345" i="4"/>
  <c r="D343" i="2"/>
  <c r="D362" i="22" l="1"/>
  <c r="E361" i="22"/>
  <c r="K359" i="18"/>
  <c r="J360" i="18"/>
  <c r="P359" i="18"/>
  <c r="Q358" i="18"/>
  <c r="V358" i="18"/>
  <c r="W357" i="18"/>
  <c r="D361" i="18"/>
  <c r="E360" i="18"/>
  <c r="AC357" i="18"/>
  <c r="AB358" i="18"/>
  <c r="D366" i="17"/>
  <c r="E365" i="17"/>
  <c r="D357" i="16"/>
  <c r="E356" i="16"/>
  <c r="E364" i="15"/>
  <c r="D365" i="15"/>
  <c r="D354" i="14"/>
  <c r="E353" i="14"/>
  <c r="D364" i="13"/>
  <c r="E363" i="13"/>
  <c r="D354" i="12"/>
  <c r="E353" i="12"/>
  <c r="G362" i="11"/>
  <c r="H361" i="11"/>
  <c r="E350" i="10"/>
  <c r="D351" i="10"/>
  <c r="D359" i="9"/>
  <c r="E358" i="9"/>
  <c r="E344" i="5"/>
  <c r="D345" i="5"/>
  <c r="E345" i="4"/>
  <c r="D346" i="4"/>
  <c r="D344" i="2"/>
  <c r="E362" i="22" l="1"/>
  <c r="D363" i="22"/>
  <c r="J361" i="18"/>
  <c r="K360" i="18"/>
  <c r="Q359" i="18"/>
  <c r="P360" i="18"/>
  <c r="V359" i="18"/>
  <c r="W358" i="18"/>
  <c r="D362" i="18"/>
  <c r="E361" i="18"/>
  <c r="AC358" i="18"/>
  <c r="AB359" i="18"/>
  <c r="E366" i="17"/>
  <c r="D367" i="17"/>
  <c r="E357" i="16"/>
  <c r="D358" i="16"/>
  <c r="D366" i="15"/>
  <c r="E365" i="15"/>
  <c r="E354" i="14"/>
  <c r="D355" i="14"/>
  <c r="E364" i="13"/>
  <c r="D365" i="13"/>
  <c r="D355" i="12"/>
  <c r="E354" i="12"/>
  <c r="H362" i="11"/>
  <c r="G363" i="11"/>
  <c r="E351" i="10"/>
  <c r="D352" i="10"/>
  <c r="E359" i="9"/>
  <c r="D360" i="9"/>
  <c r="E345" i="5"/>
  <c r="D346" i="5"/>
  <c r="D347" i="4"/>
  <c r="E346" i="4"/>
  <c r="D345" i="2"/>
  <c r="D364" i="22" l="1"/>
  <c r="E363" i="22"/>
  <c r="J362" i="18"/>
  <c r="K361" i="18"/>
  <c r="Q360" i="18"/>
  <c r="P361" i="18"/>
  <c r="W359" i="18"/>
  <c r="V360" i="18"/>
  <c r="D363" i="18"/>
  <c r="E362" i="18"/>
  <c r="AB360" i="18"/>
  <c r="AC359" i="18"/>
  <c r="E367" i="17"/>
  <c r="D368" i="17"/>
  <c r="E358" i="16"/>
  <c r="D359" i="16"/>
  <c r="D367" i="15"/>
  <c r="E366" i="15"/>
  <c r="E355" i="14"/>
  <c r="D356" i="14"/>
  <c r="E365" i="13"/>
  <c r="D366" i="13"/>
  <c r="E355" i="12"/>
  <c r="D356" i="12"/>
  <c r="H363" i="11"/>
  <c r="G364" i="11"/>
  <c r="D353" i="10"/>
  <c r="E352" i="10"/>
  <c r="E360" i="9"/>
  <c r="D361" i="9"/>
  <c r="D347" i="5"/>
  <c r="E346" i="5"/>
  <c r="D348" i="4"/>
  <c r="E347" i="4"/>
  <c r="D346" i="2"/>
  <c r="D365" i="22" l="1"/>
  <c r="E364" i="22"/>
  <c r="K362" i="18"/>
  <c r="J363" i="18"/>
  <c r="Q361" i="18"/>
  <c r="P362" i="18"/>
  <c r="V361" i="18"/>
  <c r="W360" i="18"/>
  <c r="E363" i="18"/>
  <c r="D364" i="18"/>
  <c r="AB361" i="18"/>
  <c r="AC360" i="18"/>
  <c r="D369" i="17"/>
  <c r="E368" i="17"/>
  <c r="D360" i="16"/>
  <c r="E359" i="16"/>
  <c r="D368" i="15"/>
  <c r="E367" i="15"/>
  <c r="E356" i="14"/>
  <c r="D357" i="14"/>
  <c r="D367" i="13"/>
  <c r="E366" i="13"/>
  <c r="E356" i="12"/>
  <c r="D357" i="12"/>
  <c r="G365" i="11"/>
  <c r="H364" i="11"/>
  <c r="E353" i="10"/>
  <c r="D354" i="10"/>
  <c r="D362" i="9"/>
  <c r="E361" i="9"/>
  <c r="D348" i="5"/>
  <c r="E347" i="5"/>
  <c r="E348" i="4"/>
  <c r="D349" i="4"/>
  <c r="D347" i="2"/>
  <c r="D366" i="22" l="1"/>
  <c r="E365" i="22"/>
  <c r="K363" i="18"/>
  <c r="J364" i="18"/>
  <c r="P363" i="18"/>
  <c r="Q362" i="18"/>
  <c r="V362" i="18"/>
  <c r="W361" i="18"/>
  <c r="E364" i="18"/>
  <c r="D365" i="18"/>
  <c r="AC361" i="18"/>
  <c r="AB362" i="18"/>
  <c r="E369" i="17"/>
  <c r="D370" i="17"/>
  <c r="E360" i="16"/>
  <c r="D361" i="16"/>
  <c r="E368" i="15"/>
  <c r="D369" i="15"/>
  <c r="D358" i="14"/>
  <c r="E357" i="14"/>
  <c r="D368" i="13"/>
  <c r="E367" i="13"/>
  <c r="D358" i="12"/>
  <c r="E357" i="12"/>
  <c r="G366" i="11"/>
  <c r="H365" i="11"/>
  <c r="E354" i="10"/>
  <c r="D355" i="10"/>
  <c r="D363" i="9"/>
  <c r="E362" i="9"/>
  <c r="E348" i="5"/>
  <c r="D349" i="5"/>
  <c r="D350" i="4"/>
  <c r="E349" i="4"/>
  <c r="D348" i="2"/>
  <c r="E366" i="22" l="1"/>
  <c r="D367" i="22"/>
  <c r="J365" i="18"/>
  <c r="K364" i="18"/>
  <c r="P364" i="18"/>
  <c r="Q363" i="18"/>
  <c r="W362" i="18"/>
  <c r="V363" i="18"/>
  <c r="D366" i="18"/>
  <c r="E365" i="18"/>
  <c r="AC362" i="18"/>
  <c r="AB363" i="18"/>
  <c r="E370" i="17"/>
  <c r="D371" i="17"/>
  <c r="E361" i="16"/>
  <c r="D362" i="16"/>
  <c r="E369" i="15"/>
  <c r="D370" i="15"/>
  <c r="D359" i="14"/>
  <c r="E358" i="14"/>
  <c r="E368" i="13"/>
  <c r="D369" i="13"/>
  <c r="D359" i="12"/>
  <c r="E358" i="12"/>
  <c r="H366" i="11"/>
  <c r="G367" i="11"/>
  <c r="E355" i="10"/>
  <c r="D356" i="10"/>
  <c r="E363" i="9"/>
  <c r="D364" i="9"/>
  <c r="D350" i="5"/>
  <c r="E349" i="5"/>
  <c r="D351" i="4"/>
  <c r="E350" i="4"/>
  <c r="D349" i="2"/>
  <c r="D368" i="22" l="1"/>
  <c r="E367" i="22"/>
  <c r="J366" i="18"/>
  <c r="K365" i="18"/>
  <c r="Q364" i="18"/>
  <c r="P365" i="18"/>
  <c r="W363" i="18"/>
  <c r="V364" i="18"/>
  <c r="E366" i="18"/>
  <c r="D367" i="18"/>
  <c r="AB364" i="18"/>
  <c r="AC363" i="18"/>
  <c r="E371" i="17"/>
  <c r="D372" i="17"/>
  <c r="D363" i="16"/>
  <c r="E362" i="16"/>
  <c r="D371" i="15"/>
  <c r="E370" i="15"/>
  <c r="E359" i="14"/>
  <c r="D360" i="14"/>
  <c r="E369" i="13"/>
  <c r="D370" i="13"/>
  <c r="E359" i="12"/>
  <c r="D360" i="12"/>
  <c r="H367" i="11"/>
  <c r="G368" i="11"/>
  <c r="D357" i="10"/>
  <c r="E356" i="10"/>
  <c r="E364" i="9"/>
  <c r="D365" i="9"/>
  <c r="D351" i="5"/>
  <c r="E350" i="5"/>
  <c r="E351" i="4"/>
  <c r="D352" i="4"/>
  <c r="D350" i="2"/>
  <c r="E368" i="22" l="1"/>
  <c r="D369" i="22"/>
  <c r="K366" i="18"/>
  <c r="J367" i="18"/>
  <c r="P366" i="18"/>
  <c r="Q365" i="18"/>
  <c r="V365" i="18"/>
  <c r="W364" i="18"/>
  <c r="E367" i="18"/>
  <c r="D368" i="18"/>
  <c r="AB365" i="18"/>
  <c r="AC364" i="18"/>
  <c r="D373" i="17"/>
  <c r="E372" i="17"/>
  <c r="D364" i="16"/>
  <c r="E363" i="16"/>
  <c r="E371" i="15"/>
  <c r="D372" i="15"/>
  <c r="D361" i="14"/>
  <c r="E360" i="14"/>
  <c r="D371" i="13"/>
  <c r="E370" i="13"/>
  <c r="E360" i="12"/>
  <c r="D361" i="12"/>
  <c r="G369" i="11"/>
  <c r="H368" i="11"/>
  <c r="D358" i="10"/>
  <c r="E357" i="10"/>
  <c r="E365" i="9"/>
  <c r="D366" i="9"/>
  <c r="E351" i="5"/>
  <c r="D352" i="5"/>
  <c r="E352" i="4"/>
  <c r="D353" i="4"/>
  <c r="D351" i="2"/>
  <c r="D370" i="22" l="1"/>
  <c r="E369" i="22"/>
  <c r="K367" i="18"/>
  <c r="J368" i="18"/>
  <c r="P367" i="18"/>
  <c r="Q366" i="18"/>
  <c r="V366" i="18"/>
  <c r="W365" i="18"/>
  <c r="D369" i="18"/>
  <c r="E368" i="18"/>
  <c r="AC365" i="18"/>
  <c r="AB366" i="18"/>
  <c r="D374" i="17"/>
  <c r="E373" i="17"/>
  <c r="D365" i="16"/>
  <c r="E364" i="16"/>
  <c r="E372" i="15"/>
  <c r="D373" i="15"/>
  <c r="D362" i="14"/>
  <c r="E361" i="14"/>
  <c r="D372" i="13"/>
  <c r="E371" i="13"/>
  <c r="D362" i="12"/>
  <c r="E361" i="12"/>
  <c r="G370" i="11"/>
  <c r="H369" i="11"/>
  <c r="E358" i="10"/>
  <c r="D359" i="10"/>
  <c r="D367" i="9"/>
  <c r="E366" i="9"/>
  <c r="E352" i="5"/>
  <c r="D353" i="5"/>
  <c r="E353" i="4"/>
  <c r="D354" i="4"/>
  <c r="D352" i="2"/>
  <c r="D371" i="22" l="1"/>
  <c r="E370" i="22"/>
  <c r="J369" i="18"/>
  <c r="K368" i="18"/>
  <c r="Q367" i="18"/>
  <c r="P368" i="18"/>
  <c r="V367" i="18"/>
  <c r="W366" i="18"/>
  <c r="D370" i="18"/>
  <c r="E369" i="18"/>
  <c r="AC366" i="18"/>
  <c r="AB367" i="18"/>
  <c r="E374" i="17"/>
  <c r="D375" i="17"/>
  <c r="E365" i="16"/>
  <c r="D366" i="16"/>
  <c r="D374" i="15"/>
  <c r="E373" i="15"/>
  <c r="D363" i="14"/>
  <c r="E362" i="14"/>
  <c r="E372" i="13"/>
  <c r="D373" i="13"/>
  <c r="D363" i="12"/>
  <c r="E362" i="12"/>
  <c r="H370" i="11"/>
  <c r="G371" i="11"/>
  <c r="E359" i="10"/>
  <c r="D360" i="10"/>
  <c r="E367" i="9"/>
  <c r="D368" i="9"/>
  <c r="E353" i="5"/>
  <c r="D354" i="5"/>
  <c r="D355" i="4"/>
  <c r="E354" i="4"/>
  <c r="D353" i="2"/>
  <c r="E371" i="22" l="1"/>
  <c r="D372" i="22"/>
  <c r="J370" i="18"/>
  <c r="K369" i="18"/>
  <c r="Q368" i="18"/>
  <c r="P369" i="18"/>
  <c r="W367" i="18"/>
  <c r="V368" i="18"/>
  <c r="D371" i="18"/>
  <c r="E370" i="18"/>
  <c r="AB368" i="18"/>
  <c r="AC367" i="18"/>
  <c r="E375" i="17"/>
  <c r="D376" i="17"/>
  <c r="E366" i="16"/>
  <c r="D367" i="16"/>
  <c r="D375" i="15"/>
  <c r="E374" i="15"/>
  <c r="E363" i="14"/>
  <c r="D364" i="14"/>
  <c r="E373" i="13"/>
  <c r="D374" i="13"/>
  <c r="E363" i="12"/>
  <c r="D364" i="12"/>
  <c r="H371" i="11"/>
  <c r="G372" i="11"/>
  <c r="D361" i="10"/>
  <c r="E360" i="10"/>
  <c r="E368" i="9"/>
  <c r="D369" i="9"/>
  <c r="D355" i="5"/>
  <c r="E354" i="5"/>
  <c r="D356" i="4"/>
  <c r="E355" i="4"/>
  <c r="D354" i="2"/>
  <c r="D373" i="22" l="1"/>
  <c r="E372" i="22"/>
  <c r="K370" i="18"/>
  <c r="J371" i="18"/>
  <c r="Q369" i="18"/>
  <c r="P370" i="18"/>
  <c r="V369" i="18"/>
  <c r="W368" i="18"/>
  <c r="E371" i="18"/>
  <c r="D372" i="18"/>
  <c r="AB369" i="18"/>
  <c r="AC368" i="18"/>
  <c r="D377" i="17"/>
  <c r="E376" i="17"/>
  <c r="D368" i="16"/>
  <c r="E367" i="16"/>
  <c r="D376" i="15"/>
  <c r="E375" i="15"/>
  <c r="E364" i="14"/>
  <c r="D365" i="14"/>
  <c r="D375" i="13"/>
  <c r="E374" i="13"/>
  <c r="E364" i="12"/>
  <c r="D365" i="12"/>
  <c r="G373" i="11"/>
  <c r="H372" i="11"/>
  <c r="D362" i="10"/>
  <c r="E361" i="10"/>
  <c r="D370" i="9"/>
  <c r="E369" i="9"/>
  <c r="D356" i="5"/>
  <c r="E355" i="5"/>
  <c r="E356" i="4"/>
  <c r="D357" i="4"/>
  <c r="D355" i="2"/>
  <c r="E373" i="22" l="1"/>
  <c r="D374" i="22"/>
  <c r="K371" i="18"/>
  <c r="J372" i="18"/>
  <c r="P371" i="18"/>
  <c r="Q370" i="18"/>
  <c r="V370" i="18"/>
  <c r="W369" i="18"/>
  <c r="E372" i="18"/>
  <c r="D373" i="18"/>
  <c r="AC369" i="18"/>
  <c r="AB370" i="18"/>
  <c r="E377" i="17"/>
  <c r="D378" i="17"/>
  <c r="E368" i="16"/>
  <c r="D369" i="16"/>
  <c r="E376" i="15"/>
  <c r="D377" i="15"/>
  <c r="D366" i="14"/>
  <c r="E365" i="14"/>
  <c r="D376" i="13"/>
  <c r="E375" i="13"/>
  <c r="D366" i="12"/>
  <c r="E365" i="12"/>
  <c r="G374" i="11"/>
  <c r="H373" i="11"/>
  <c r="E362" i="10"/>
  <c r="D363" i="10"/>
  <c r="D371" i="9"/>
  <c r="E370" i="9"/>
  <c r="E356" i="5"/>
  <c r="D357" i="5"/>
  <c r="D358" i="4"/>
  <c r="E357" i="4"/>
  <c r="D356" i="2"/>
  <c r="E374" i="22" l="1"/>
  <c r="D375" i="22"/>
  <c r="J373" i="18"/>
  <c r="K372" i="18"/>
  <c r="P372" i="18"/>
  <c r="Q371" i="18"/>
  <c r="W370" i="18"/>
  <c r="V371" i="18"/>
  <c r="D374" i="18"/>
  <c r="E373" i="18"/>
  <c r="AC370" i="18"/>
  <c r="AB371" i="18"/>
  <c r="E378" i="17"/>
  <c r="D379" i="17"/>
  <c r="E369" i="16"/>
  <c r="D370" i="16"/>
  <c r="E377" i="15"/>
  <c r="D378" i="15"/>
  <c r="E366" i="14"/>
  <c r="D367" i="14"/>
  <c r="E376" i="13"/>
  <c r="D377" i="13"/>
  <c r="D367" i="12"/>
  <c r="E366" i="12"/>
  <c r="H374" i="11"/>
  <c r="G375" i="11"/>
  <c r="E363" i="10"/>
  <c r="D364" i="10"/>
  <c r="E371" i="9"/>
  <c r="D372" i="9"/>
  <c r="D358" i="5"/>
  <c r="E357" i="5"/>
  <c r="D359" i="4"/>
  <c r="E358" i="4"/>
  <c r="D357" i="2"/>
  <c r="E375" i="22" l="1"/>
  <c r="D376" i="22"/>
  <c r="J374" i="18"/>
  <c r="K373" i="18"/>
  <c r="Q372" i="18"/>
  <c r="P373" i="18"/>
  <c r="W371" i="18"/>
  <c r="V372" i="18"/>
  <c r="E374" i="18"/>
  <c r="D375" i="18"/>
  <c r="AB372" i="18"/>
  <c r="AC371" i="18"/>
  <c r="E379" i="17"/>
  <c r="D380" i="17"/>
  <c r="D371" i="16"/>
  <c r="E370" i="16"/>
  <c r="D379" i="15"/>
  <c r="E378" i="15"/>
  <c r="E367" i="14"/>
  <c r="D368" i="14"/>
  <c r="E377" i="13"/>
  <c r="D378" i="13"/>
  <c r="E367" i="12"/>
  <c r="D368" i="12"/>
  <c r="H375" i="11"/>
  <c r="G376" i="11"/>
  <c r="D365" i="10"/>
  <c r="E364" i="10"/>
  <c r="E372" i="9"/>
  <c r="D373" i="9"/>
  <c r="D359" i="5"/>
  <c r="E358" i="5"/>
  <c r="E359" i="4"/>
  <c r="D360" i="4"/>
  <c r="D358" i="2"/>
  <c r="E376" i="22" l="1"/>
  <c r="D377" i="22"/>
  <c r="K374" i="18"/>
  <c r="J375" i="18"/>
  <c r="P374" i="18"/>
  <c r="Q373" i="18"/>
  <c r="V373" i="18"/>
  <c r="W372" i="18"/>
  <c r="E375" i="18"/>
  <c r="D376" i="18"/>
  <c r="AB373" i="18"/>
  <c r="AC372" i="18"/>
  <c r="D381" i="17"/>
  <c r="E380" i="17"/>
  <c r="D372" i="16"/>
  <c r="E371" i="16"/>
  <c r="E379" i="15"/>
  <c r="D380" i="15"/>
  <c r="D369" i="14"/>
  <c r="E368" i="14"/>
  <c r="D379" i="13"/>
  <c r="E378" i="13"/>
  <c r="E368" i="12"/>
  <c r="D369" i="12"/>
  <c r="G377" i="11"/>
  <c r="H376" i="11"/>
  <c r="D366" i="10"/>
  <c r="E365" i="10"/>
  <c r="E373" i="9"/>
  <c r="D374" i="9"/>
  <c r="E359" i="5"/>
  <c r="D360" i="5"/>
  <c r="E360" i="4"/>
  <c r="D361" i="4"/>
  <c r="D359" i="2"/>
  <c r="E377" i="22" l="1"/>
  <c r="D378" i="22"/>
  <c r="K375" i="18"/>
  <c r="J376" i="18"/>
  <c r="P375" i="18"/>
  <c r="Q374" i="18"/>
  <c r="V374" i="18"/>
  <c r="W373" i="18"/>
  <c r="D377" i="18"/>
  <c r="E376" i="18"/>
  <c r="AC373" i="18"/>
  <c r="AB374" i="18"/>
  <c r="D382" i="17"/>
  <c r="E381" i="17"/>
  <c r="D373" i="16"/>
  <c r="E372" i="16"/>
  <c r="E380" i="15"/>
  <c r="D381" i="15"/>
  <c r="D370" i="14"/>
  <c r="E369" i="14"/>
  <c r="D380" i="13"/>
  <c r="E379" i="13"/>
  <c r="D370" i="12"/>
  <c r="E369" i="12"/>
  <c r="G378" i="11"/>
  <c r="H377" i="11"/>
  <c r="E366" i="10"/>
  <c r="D367" i="10"/>
  <c r="D375" i="9"/>
  <c r="E374" i="9"/>
  <c r="E360" i="5"/>
  <c r="D361" i="5"/>
  <c r="E361" i="4"/>
  <c r="D362" i="4"/>
  <c r="D360" i="2"/>
  <c r="D379" i="22" l="1"/>
  <c r="E378" i="22"/>
  <c r="J377" i="18"/>
  <c r="K376" i="18"/>
  <c r="Q375" i="18"/>
  <c r="P376" i="18"/>
  <c r="V375" i="18"/>
  <c r="W374" i="18"/>
  <c r="D378" i="18"/>
  <c r="E377" i="18"/>
  <c r="AC374" i="18"/>
  <c r="AB375" i="18"/>
  <c r="E382" i="17"/>
  <c r="D383" i="17"/>
  <c r="E373" i="16"/>
  <c r="D374" i="16"/>
  <c r="D382" i="15"/>
  <c r="E381" i="15"/>
  <c r="E370" i="14"/>
  <c r="D371" i="14"/>
  <c r="E380" i="13"/>
  <c r="D381" i="13"/>
  <c r="D371" i="12"/>
  <c r="E370" i="12"/>
  <c r="H378" i="11"/>
  <c r="G379" i="11"/>
  <c r="E367" i="10"/>
  <c r="D368" i="10"/>
  <c r="E375" i="9"/>
  <c r="D376" i="9"/>
  <c r="E361" i="5"/>
  <c r="D362" i="5"/>
  <c r="D363" i="4"/>
  <c r="E362" i="4"/>
  <c r="D361" i="2"/>
  <c r="D380" i="22" l="1"/>
  <c r="E379" i="22"/>
  <c r="J378" i="18"/>
  <c r="K377" i="18"/>
  <c r="Q376" i="18"/>
  <c r="P377" i="18"/>
  <c r="W375" i="18"/>
  <c r="V376" i="18"/>
  <c r="D379" i="18"/>
  <c r="E378" i="18"/>
  <c r="AB376" i="18"/>
  <c r="AC375" i="18"/>
  <c r="E383" i="17"/>
  <c r="D384" i="17"/>
  <c r="E374" i="16"/>
  <c r="D375" i="16"/>
  <c r="D383" i="15"/>
  <c r="E382" i="15"/>
  <c r="E371" i="14"/>
  <c r="D372" i="14"/>
  <c r="E381" i="13"/>
  <c r="D382" i="13"/>
  <c r="E371" i="12"/>
  <c r="D372" i="12"/>
  <c r="H379" i="11"/>
  <c r="G380" i="11"/>
  <c r="D369" i="10"/>
  <c r="E368" i="10"/>
  <c r="E376" i="9"/>
  <c r="D377" i="9"/>
  <c r="D363" i="5"/>
  <c r="E362" i="5"/>
  <c r="D364" i="4"/>
  <c r="E363" i="4"/>
  <c r="D362" i="2"/>
  <c r="D381" i="22" l="1"/>
  <c r="E380" i="22"/>
  <c r="K378" i="18"/>
  <c r="J379" i="18"/>
  <c r="Q377" i="18"/>
  <c r="P378" i="18"/>
  <c r="V377" i="18"/>
  <c r="W376" i="18"/>
  <c r="E379" i="18"/>
  <c r="D380" i="18"/>
  <c r="AB377" i="18"/>
  <c r="AC376" i="18"/>
  <c r="D385" i="17"/>
  <c r="E384" i="17"/>
  <c r="D376" i="16"/>
  <c r="E375" i="16"/>
  <c r="D384" i="15"/>
  <c r="E383" i="15"/>
  <c r="E372" i="14"/>
  <c r="D373" i="14"/>
  <c r="D383" i="13"/>
  <c r="E382" i="13"/>
  <c r="E372" i="12"/>
  <c r="D373" i="12"/>
  <c r="G381" i="11"/>
  <c r="H380" i="11"/>
  <c r="D370" i="10"/>
  <c r="E369" i="10"/>
  <c r="D378" i="9"/>
  <c r="E377" i="9"/>
  <c r="D364" i="5"/>
  <c r="E363" i="5"/>
  <c r="E364" i="4"/>
  <c r="D365" i="4"/>
  <c r="D363" i="2"/>
  <c r="D382" i="22" l="1"/>
  <c r="E381" i="22"/>
  <c r="K379" i="18"/>
  <c r="J380" i="18"/>
  <c r="P379" i="18"/>
  <c r="Q378" i="18"/>
  <c r="V378" i="18"/>
  <c r="W377" i="18"/>
  <c r="E380" i="18"/>
  <c r="D381" i="18"/>
  <c r="AC377" i="18"/>
  <c r="AB378" i="18"/>
  <c r="E385" i="17"/>
  <c r="D386" i="17"/>
  <c r="E376" i="16"/>
  <c r="D377" i="16"/>
  <c r="E384" i="15"/>
  <c r="D385" i="15"/>
  <c r="D374" i="14"/>
  <c r="E373" i="14"/>
  <c r="D384" i="13"/>
  <c r="E383" i="13"/>
  <c r="D374" i="12"/>
  <c r="E373" i="12"/>
  <c r="G382" i="11"/>
  <c r="H381" i="11"/>
  <c r="E370" i="10"/>
  <c r="D371" i="10"/>
  <c r="D379" i="9"/>
  <c r="E378" i="9"/>
  <c r="E364" i="5"/>
  <c r="D365" i="5"/>
  <c r="D366" i="4"/>
  <c r="E365" i="4"/>
  <c r="D364" i="2"/>
  <c r="E382" i="22" l="1"/>
  <c r="D383" i="22"/>
  <c r="J381" i="18"/>
  <c r="K380" i="18"/>
  <c r="P380" i="18"/>
  <c r="Q379" i="18"/>
  <c r="W378" i="18"/>
  <c r="V379" i="18"/>
  <c r="D382" i="18"/>
  <c r="E381" i="18"/>
  <c r="AC378" i="18"/>
  <c r="AB379" i="18"/>
  <c r="E386" i="17"/>
  <c r="D387" i="17"/>
  <c r="E377" i="16"/>
  <c r="D378" i="16"/>
  <c r="E385" i="15"/>
  <c r="D386" i="15"/>
  <c r="E374" i="14"/>
  <c r="D375" i="14"/>
  <c r="E384" i="13"/>
  <c r="D385" i="13"/>
  <c r="D375" i="12"/>
  <c r="E374" i="12"/>
  <c r="H382" i="11"/>
  <c r="G383" i="11"/>
  <c r="E371" i="10"/>
  <c r="D372" i="10"/>
  <c r="E379" i="9"/>
  <c r="D380" i="9"/>
  <c r="D366" i="5"/>
  <c r="E365" i="5"/>
  <c r="D367" i="4"/>
  <c r="E366" i="4"/>
  <c r="D365" i="2"/>
  <c r="D384" i="22" l="1"/>
  <c r="E383" i="22"/>
  <c r="J382" i="18"/>
  <c r="K381" i="18"/>
  <c r="Q380" i="18"/>
  <c r="P381" i="18"/>
  <c r="W379" i="18"/>
  <c r="V380" i="18"/>
  <c r="E382" i="18"/>
  <c r="D383" i="18"/>
  <c r="AB380" i="18"/>
  <c r="AC379" i="18"/>
  <c r="E387" i="17"/>
  <c r="D388" i="17"/>
  <c r="D379" i="16"/>
  <c r="E378" i="16"/>
  <c r="D387" i="15"/>
  <c r="E386" i="15"/>
  <c r="E375" i="14"/>
  <c r="D376" i="14"/>
  <c r="D386" i="13"/>
  <c r="E385" i="13"/>
  <c r="E375" i="12"/>
  <c r="D376" i="12"/>
  <c r="H383" i="11"/>
  <c r="G384" i="11"/>
  <c r="D373" i="10"/>
  <c r="E372" i="10"/>
  <c r="E380" i="9"/>
  <c r="D381" i="9"/>
  <c r="D367" i="5"/>
  <c r="E366" i="5"/>
  <c r="E367" i="4"/>
  <c r="D368" i="4"/>
  <c r="D366" i="2"/>
  <c r="E384" i="22" l="1"/>
  <c r="D385" i="22"/>
  <c r="K382" i="18"/>
  <c r="J383" i="18"/>
  <c r="P382" i="18"/>
  <c r="Q381" i="18"/>
  <c r="V381" i="18"/>
  <c r="W380" i="18"/>
  <c r="E383" i="18"/>
  <c r="D384" i="18"/>
  <c r="AB381" i="18"/>
  <c r="AC380" i="18"/>
  <c r="D389" i="17"/>
  <c r="E388" i="17"/>
  <c r="D380" i="16"/>
  <c r="E379" i="16"/>
  <c r="E387" i="15"/>
  <c r="D388" i="15"/>
  <c r="D377" i="14"/>
  <c r="E376" i="14"/>
  <c r="D387" i="13"/>
  <c r="E386" i="13"/>
  <c r="E376" i="12"/>
  <c r="D377" i="12"/>
  <c r="G385" i="11"/>
  <c r="H384" i="11"/>
  <c r="D374" i="10"/>
  <c r="E373" i="10"/>
  <c r="E381" i="9"/>
  <c r="D382" i="9"/>
  <c r="E367" i="5"/>
  <c r="D368" i="5"/>
  <c r="E368" i="4"/>
  <c r="D369" i="4"/>
  <c r="D367" i="2"/>
  <c r="D386" i="22" l="1"/>
  <c r="E385" i="22"/>
  <c r="K383" i="18"/>
  <c r="J384" i="18"/>
  <c r="P383" i="18"/>
  <c r="Q382" i="18"/>
  <c r="V382" i="18"/>
  <c r="W381" i="18"/>
  <c r="D385" i="18"/>
  <c r="E384" i="18"/>
  <c r="AC381" i="18"/>
  <c r="AB382" i="18"/>
  <c r="D390" i="17"/>
  <c r="E389" i="17"/>
  <c r="D381" i="16"/>
  <c r="E380" i="16"/>
  <c r="E388" i="15"/>
  <c r="D389" i="15"/>
  <c r="D378" i="14"/>
  <c r="E377" i="14"/>
  <c r="E387" i="13"/>
  <c r="D388" i="13"/>
  <c r="D378" i="12"/>
  <c r="E377" i="12"/>
  <c r="G386" i="11"/>
  <c r="H385" i="11"/>
  <c r="E374" i="10"/>
  <c r="D375" i="10"/>
  <c r="D383" i="9"/>
  <c r="E382" i="9"/>
  <c r="E368" i="5"/>
  <c r="D369" i="5"/>
  <c r="E369" i="4"/>
  <c r="D370" i="4"/>
  <c r="D368" i="2"/>
  <c r="D387" i="22" l="1"/>
  <c r="E386" i="22"/>
  <c r="J385" i="18"/>
  <c r="K384" i="18"/>
  <c r="Q383" i="18"/>
  <c r="P384" i="18"/>
  <c r="V383" i="18"/>
  <c r="W382" i="18"/>
  <c r="D386" i="18"/>
  <c r="E385" i="18"/>
  <c r="AC382" i="18"/>
  <c r="AB383" i="18"/>
  <c r="E390" i="17"/>
  <c r="D391" i="17"/>
  <c r="E381" i="16"/>
  <c r="D382" i="16"/>
  <c r="D390" i="15"/>
  <c r="E389" i="15"/>
  <c r="D379" i="14"/>
  <c r="E378" i="14"/>
  <c r="E388" i="13"/>
  <c r="D389" i="13"/>
  <c r="D379" i="12"/>
  <c r="E378" i="12"/>
  <c r="H386" i="11"/>
  <c r="G387" i="11"/>
  <c r="E375" i="10"/>
  <c r="D376" i="10"/>
  <c r="E383" i="9"/>
  <c r="D384" i="9"/>
  <c r="E369" i="5"/>
  <c r="D370" i="5"/>
  <c r="D371" i="4"/>
  <c r="E370" i="4"/>
  <c r="D369" i="2"/>
  <c r="D388" i="22" l="1"/>
  <c r="E387" i="22"/>
  <c r="J386" i="18"/>
  <c r="K385" i="18"/>
  <c r="Q384" i="18"/>
  <c r="P385" i="18"/>
  <c r="W383" i="18"/>
  <c r="V384" i="18"/>
  <c r="D387" i="18"/>
  <c r="E386" i="18"/>
  <c r="AB384" i="18"/>
  <c r="AC383" i="18"/>
  <c r="E391" i="17"/>
  <c r="D392" i="17"/>
  <c r="E382" i="16"/>
  <c r="D383" i="16"/>
  <c r="D391" i="15"/>
  <c r="E390" i="15"/>
  <c r="E379" i="14"/>
  <c r="D380" i="14"/>
  <c r="E389" i="13"/>
  <c r="D390" i="13"/>
  <c r="E379" i="12"/>
  <c r="D380" i="12"/>
  <c r="H387" i="11"/>
  <c r="G388" i="11"/>
  <c r="D377" i="10"/>
  <c r="E376" i="10"/>
  <c r="E384" i="9"/>
  <c r="D385" i="9"/>
  <c r="D371" i="5"/>
  <c r="E370" i="5"/>
  <c r="D372" i="4"/>
  <c r="E371" i="4"/>
  <c r="D370" i="2"/>
  <c r="E388" i="22" l="1"/>
  <c r="D389" i="22"/>
  <c r="K386" i="18"/>
  <c r="J387" i="18"/>
  <c r="Q385" i="18"/>
  <c r="P386" i="18"/>
  <c r="V385" i="18"/>
  <c r="W384" i="18"/>
  <c r="E387" i="18"/>
  <c r="D388" i="18"/>
  <c r="AB385" i="18"/>
  <c r="AC384" i="18"/>
  <c r="D393" i="17"/>
  <c r="E392" i="17"/>
  <c r="D384" i="16"/>
  <c r="E383" i="16"/>
  <c r="D392" i="15"/>
  <c r="E391" i="15"/>
  <c r="E380" i="14"/>
  <c r="D381" i="14"/>
  <c r="D391" i="13"/>
  <c r="E390" i="13"/>
  <c r="E380" i="12"/>
  <c r="D381" i="12"/>
  <c r="G389" i="11"/>
  <c r="H388" i="11"/>
  <c r="D378" i="10"/>
  <c r="E377" i="10"/>
  <c r="D386" i="9"/>
  <c r="E385" i="9"/>
  <c r="D372" i="5"/>
  <c r="E371" i="5"/>
  <c r="E372" i="4"/>
  <c r="D373" i="4"/>
  <c r="D371" i="2"/>
  <c r="E389" i="22" l="1"/>
  <c r="D390" i="22"/>
  <c r="K387" i="18"/>
  <c r="J388" i="18"/>
  <c r="P387" i="18"/>
  <c r="Q386" i="18"/>
  <c r="V386" i="18"/>
  <c r="W385" i="18"/>
  <c r="E388" i="18"/>
  <c r="D389" i="18"/>
  <c r="AC385" i="18"/>
  <c r="AB386" i="18"/>
  <c r="E393" i="17"/>
  <c r="D394" i="17"/>
  <c r="E384" i="16"/>
  <c r="D385" i="16"/>
  <c r="E392" i="15"/>
  <c r="D393" i="15"/>
  <c r="D382" i="14"/>
  <c r="E381" i="14"/>
  <c r="D392" i="13"/>
  <c r="E391" i="13"/>
  <c r="D382" i="12"/>
  <c r="E381" i="12"/>
  <c r="G390" i="11"/>
  <c r="H389" i="11"/>
  <c r="E378" i="10"/>
  <c r="D379" i="10"/>
  <c r="D387" i="9"/>
  <c r="E386" i="9"/>
  <c r="E372" i="5"/>
  <c r="D373" i="5"/>
  <c r="D374" i="4"/>
  <c r="E373" i="4"/>
  <c r="D372" i="2"/>
  <c r="E390" i="22" l="1"/>
  <c r="D391" i="22"/>
  <c r="J389" i="18"/>
  <c r="K388" i="18"/>
  <c r="P388" i="18"/>
  <c r="Q387" i="18"/>
  <c r="W386" i="18"/>
  <c r="V387" i="18"/>
  <c r="D390" i="18"/>
  <c r="E389" i="18"/>
  <c r="AC386" i="18"/>
  <c r="AB387" i="18"/>
  <c r="E394" i="17"/>
  <c r="D395" i="17"/>
  <c r="E385" i="16"/>
  <c r="D386" i="16"/>
  <c r="E393" i="15"/>
  <c r="D394" i="15"/>
  <c r="D383" i="14"/>
  <c r="E382" i="14"/>
  <c r="E392" i="13"/>
  <c r="D393" i="13"/>
  <c r="D383" i="12"/>
  <c r="E382" i="12"/>
  <c r="H390" i="11"/>
  <c r="G391" i="11"/>
  <c r="E379" i="10"/>
  <c r="D380" i="10"/>
  <c r="E387" i="9"/>
  <c r="D388" i="9"/>
  <c r="D374" i="5"/>
  <c r="E373" i="5"/>
  <c r="D375" i="4"/>
  <c r="E374" i="4"/>
  <c r="D373" i="2"/>
  <c r="D392" i="22" l="1"/>
  <c r="E391" i="22"/>
  <c r="J390" i="18"/>
  <c r="K389" i="18"/>
  <c r="Q388" i="18"/>
  <c r="P389" i="18"/>
  <c r="W387" i="18"/>
  <c r="V388" i="18"/>
  <c r="E390" i="18"/>
  <c r="D391" i="18"/>
  <c r="AB388" i="18"/>
  <c r="AC387" i="18"/>
  <c r="E395" i="17"/>
  <c r="D396" i="17"/>
  <c r="D387" i="16"/>
  <c r="E386" i="16"/>
  <c r="D395" i="15"/>
  <c r="E394" i="15"/>
  <c r="E383" i="14"/>
  <c r="D384" i="14"/>
  <c r="D394" i="13"/>
  <c r="E393" i="13"/>
  <c r="E383" i="12"/>
  <c r="D384" i="12"/>
  <c r="H391" i="11"/>
  <c r="G392" i="11"/>
  <c r="D381" i="10"/>
  <c r="E380" i="10"/>
  <c r="E388" i="9"/>
  <c r="D389" i="9"/>
  <c r="D375" i="5"/>
  <c r="E374" i="5"/>
  <c r="E375" i="4"/>
  <c r="D376" i="4"/>
  <c r="D374" i="2"/>
  <c r="E392" i="22" l="1"/>
  <c r="D393" i="22"/>
  <c r="K390" i="18"/>
  <c r="J391" i="18"/>
  <c r="P390" i="18"/>
  <c r="Q389" i="18"/>
  <c r="V389" i="18"/>
  <c r="W388" i="18"/>
  <c r="E391" i="18"/>
  <c r="D392" i="18"/>
  <c r="AB389" i="18"/>
  <c r="AC388" i="18"/>
  <c r="D397" i="17"/>
  <c r="E396" i="17"/>
  <c r="D388" i="16"/>
  <c r="E387" i="16"/>
  <c r="E395" i="15"/>
  <c r="D396" i="15"/>
  <c r="D385" i="14"/>
  <c r="E384" i="14"/>
  <c r="D395" i="13"/>
  <c r="E394" i="13"/>
  <c r="E384" i="12"/>
  <c r="D385" i="12"/>
  <c r="G393" i="11"/>
  <c r="H392" i="11"/>
  <c r="D382" i="10"/>
  <c r="E381" i="10"/>
  <c r="E389" i="9"/>
  <c r="D390" i="9"/>
  <c r="E375" i="5"/>
  <c r="D376" i="5"/>
  <c r="E376" i="4"/>
  <c r="D377" i="4"/>
  <c r="D375" i="2"/>
  <c r="D394" i="22" l="1"/>
  <c r="E393" i="22"/>
  <c r="K391" i="18"/>
  <c r="J392" i="18"/>
  <c r="P391" i="18"/>
  <c r="Q390" i="18"/>
  <c r="V390" i="18"/>
  <c r="W389" i="18"/>
  <c r="D393" i="18"/>
  <c r="E392" i="18"/>
  <c r="AC389" i="18"/>
  <c r="AB390" i="18"/>
  <c r="D398" i="17"/>
  <c r="E397" i="17"/>
  <c r="D389" i="16"/>
  <c r="E388" i="16"/>
  <c r="E396" i="15"/>
  <c r="D397" i="15"/>
  <c r="D386" i="14"/>
  <c r="E385" i="14"/>
  <c r="E395" i="13"/>
  <c r="D396" i="13"/>
  <c r="D386" i="12"/>
  <c r="E385" i="12"/>
  <c r="G394" i="11"/>
  <c r="H393" i="11"/>
  <c r="E382" i="10"/>
  <c r="D383" i="10"/>
  <c r="D391" i="9"/>
  <c r="E390" i="9"/>
  <c r="E376" i="5"/>
  <c r="D377" i="5"/>
  <c r="E377" i="4"/>
  <c r="D378" i="4"/>
  <c r="D376" i="2"/>
  <c r="D395" i="22" l="1"/>
  <c r="E394" i="22"/>
  <c r="J393" i="18"/>
  <c r="K392" i="18"/>
  <c r="Q391" i="18"/>
  <c r="P392" i="18"/>
  <c r="V391" i="18"/>
  <c r="W390" i="18"/>
  <c r="D394" i="18"/>
  <c r="E393" i="18"/>
  <c r="AC390" i="18"/>
  <c r="AB391" i="18"/>
  <c r="E398" i="17"/>
  <c r="D399" i="17"/>
  <c r="D390" i="16"/>
  <c r="E389" i="16"/>
  <c r="D398" i="15"/>
  <c r="E397" i="15"/>
  <c r="E386" i="14"/>
  <c r="D387" i="14"/>
  <c r="E396" i="13"/>
  <c r="D397" i="13"/>
  <c r="D387" i="12"/>
  <c r="E386" i="12"/>
  <c r="H394" i="11"/>
  <c r="G395" i="11"/>
  <c r="E383" i="10"/>
  <c r="D384" i="10"/>
  <c r="E391" i="9"/>
  <c r="D392" i="9"/>
  <c r="E377" i="5"/>
  <c r="D378" i="5"/>
  <c r="D379" i="4"/>
  <c r="E378" i="4"/>
  <c r="D377" i="2"/>
  <c r="E395" i="22" l="1"/>
  <c r="D396" i="22"/>
  <c r="J394" i="18"/>
  <c r="K393" i="18"/>
  <c r="Q392" i="18"/>
  <c r="P393" i="18"/>
  <c r="W391" i="18"/>
  <c r="V392" i="18"/>
  <c r="D395" i="18"/>
  <c r="E394" i="18"/>
  <c r="AB392" i="18"/>
  <c r="AC391" i="18"/>
  <c r="E399" i="17"/>
  <c r="D400" i="17"/>
  <c r="D391" i="16"/>
  <c r="E390" i="16"/>
  <c r="D399" i="15"/>
  <c r="E398" i="15"/>
  <c r="E387" i="14"/>
  <c r="D388" i="14"/>
  <c r="E397" i="13"/>
  <c r="D398" i="13"/>
  <c r="E387" i="12"/>
  <c r="D388" i="12"/>
  <c r="H395" i="11"/>
  <c r="G396" i="11"/>
  <c r="D385" i="10"/>
  <c r="E384" i="10"/>
  <c r="E392" i="9"/>
  <c r="D393" i="9"/>
  <c r="D379" i="5"/>
  <c r="E378" i="5"/>
  <c r="D380" i="4"/>
  <c r="E379" i="4"/>
  <c r="D378" i="2"/>
  <c r="D397" i="22" l="1"/>
  <c r="E396" i="22"/>
  <c r="K394" i="18"/>
  <c r="J395" i="18"/>
  <c r="Q393" i="18"/>
  <c r="P394" i="18"/>
  <c r="V393" i="18"/>
  <c r="W392" i="18"/>
  <c r="E395" i="18"/>
  <c r="D396" i="18"/>
  <c r="AB393" i="18"/>
  <c r="AC392" i="18"/>
  <c r="D401" i="17"/>
  <c r="E400" i="17"/>
  <c r="E391" i="16"/>
  <c r="D392" i="16"/>
  <c r="D400" i="15"/>
  <c r="E399" i="15"/>
  <c r="E388" i="14"/>
  <c r="D389" i="14"/>
  <c r="D399" i="13"/>
  <c r="E398" i="13"/>
  <c r="E388" i="12"/>
  <c r="D389" i="12"/>
  <c r="G397" i="11"/>
  <c r="H396" i="11"/>
  <c r="D386" i="10"/>
  <c r="E385" i="10"/>
  <c r="D394" i="9"/>
  <c r="E393" i="9"/>
  <c r="D380" i="5"/>
  <c r="E379" i="5"/>
  <c r="E380" i="4"/>
  <c r="D381" i="4"/>
  <c r="D379" i="2"/>
  <c r="E397" i="22" l="1"/>
  <c r="D398" i="22"/>
  <c r="K395" i="18"/>
  <c r="J396" i="18"/>
  <c r="P395" i="18"/>
  <c r="Q394" i="18"/>
  <c r="V394" i="18"/>
  <c r="W393" i="18"/>
  <c r="E396" i="18"/>
  <c r="D397" i="18"/>
  <c r="AC393" i="18"/>
  <c r="AB394" i="18"/>
  <c r="E401" i="17"/>
  <c r="D402" i="17"/>
  <c r="D393" i="16"/>
  <c r="E392" i="16"/>
  <c r="E400" i="15"/>
  <c r="D401" i="15"/>
  <c r="D390" i="14"/>
  <c r="E389" i="14"/>
  <c r="D400" i="13"/>
  <c r="E399" i="13"/>
  <c r="D390" i="12"/>
  <c r="E389" i="12"/>
  <c r="G398" i="11"/>
  <c r="H397" i="11"/>
  <c r="E386" i="10"/>
  <c r="D387" i="10"/>
  <c r="D395" i="9"/>
  <c r="E394" i="9"/>
  <c r="E380" i="5"/>
  <c r="D381" i="5"/>
  <c r="D382" i="4"/>
  <c r="E381" i="4"/>
  <c r="D380" i="2"/>
  <c r="D399" i="22" l="1"/>
  <c r="E398" i="22"/>
  <c r="J397" i="18"/>
  <c r="K396" i="18"/>
  <c r="P396" i="18"/>
  <c r="Q395" i="18"/>
  <c r="W394" i="18"/>
  <c r="V395" i="18"/>
  <c r="D398" i="18"/>
  <c r="E397" i="18"/>
  <c r="AC394" i="18"/>
  <c r="AB395" i="18"/>
  <c r="E402" i="17"/>
  <c r="D403" i="17"/>
  <c r="D394" i="16"/>
  <c r="E393" i="16"/>
  <c r="E401" i="15"/>
  <c r="D402" i="15"/>
  <c r="D391" i="14"/>
  <c r="E390" i="14"/>
  <c r="E400" i="13"/>
  <c r="D401" i="13"/>
  <c r="D391" i="12"/>
  <c r="E390" i="12"/>
  <c r="H398" i="11"/>
  <c r="G399" i="11"/>
  <c r="E387" i="10"/>
  <c r="D388" i="10"/>
  <c r="E395" i="9"/>
  <c r="D396" i="9"/>
  <c r="D382" i="5"/>
  <c r="E381" i="5"/>
  <c r="D383" i="4"/>
  <c r="E382" i="4"/>
  <c r="D381" i="2"/>
  <c r="D400" i="22" l="1"/>
  <c r="E399" i="22"/>
  <c r="J398" i="18"/>
  <c r="K397" i="18"/>
  <c r="Q396" i="18"/>
  <c r="P397" i="18"/>
  <c r="W395" i="18"/>
  <c r="V396" i="18"/>
  <c r="E398" i="18"/>
  <c r="D399" i="18"/>
  <c r="AB396" i="18"/>
  <c r="AC395" i="18"/>
  <c r="E403" i="17"/>
  <c r="D404" i="17"/>
  <c r="D395" i="16"/>
  <c r="E394" i="16"/>
  <c r="D403" i="15"/>
  <c r="E402" i="15"/>
  <c r="E391" i="14"/>
  <c r="D392" i="14"/>
  <c r="D402" i="13"/>
  <c r="E401" i="13"/>
  <c r="E391" i="12"/>
  <c r="D392" i="12"/>
  <c r="H399" i="11"/>
  <c r="G400" i="11"/>
  <c r="D389" i="10"/>
  <c r="E388" i="10"/>
  <c r="E396" i="9"/>
  <c r="D397" i="9"/>
  <c r="D383" i="5"/>
  <c r="E382" i="5"/>
  <c r="E383" i="4"/>
  <c r="D384" i="4"/>
  <c r="D382" i="2"/>
  <c r="D401" i="22" l="1"/>
  <c r="E400" i="22"/>
  <c r="K398" i="18"/>
  <c r="J399" i="18"/>
  <c r="P398" i="18"/>
  <c r="Q397" i="18"/>
  <c r="V397" i="18"/>
  <c r="W396" i="18"/>
  <c r="E399" i="18"/>
  <c r="D400" i="18"/>
  <c r="AB397" i="18"/>
  <c r="AC396" i="18"/>
  <c r="D405" i="17"/>
  <c r="E404" i="17"/>
  <c r="E395" i="16"/>
  <c r="D396" i="16"/>
  <c r="E403" i="15"/>
  <c r="D404" i="15"/>
  <c r="D393" i="14"/>
  <c r="E392" i="14"/>
  <c r="D403" i="13"/>
  <c r="E402" i="13"/>
  <c r="E392" i="12"/>
  <c r="D393" i="12"/>
  <c r="G401" i="11"/>
  <c r="H400" i="11"/>
  <c r="D390" i="10"/>
  <c r="E389" i="10"/>
  <c r="E397" i="9"/>
  <c r="D398" i="9"/>
  <c r="E383" i="5"/>
  <c r="D384" i="5"/>
  <c r="E384" i="4"/>
  <c r="D385" i="4"/>
  <c r="D383" i="2"/>
  <c r="E401" i="22" l="1"/>
  <c r="D402" i="22"/>
  <c r="K399" i="18"/>
  <c r="J400" i="18"/>
  <c r="P399" i="18"/>
  <c r="Q398" i="18"/>
  <c r="V398" i="18"/>
  <c r="W397" i="18"/>
  <c r="D401" i="18"/>
  <c r="E400" i="18"/>
  <c r="AC397" i="18"/>
  <c r="AB398" i="18"/>
  <c r="D406" i="17"/>
  <c r="E405" i="17"/>
  <c r="D397" i="16"/>
  <c r="E396" i="16"/>
  <c r="E404" i="15"/>
  <c r="D405" i="15"/>
  <c r="D394" i="14"/>
  <c r="E393" i="14"/>
  <c r="E403" i="13"/>
  <c r="D404" i="13"/>
  <c r="D394" i="12"/>
  <c r="E393" i="12"/>
  <c r="G402" i="11"/>
  <c r="H401" i="11"/>
  <c r="E390" i="10"/>
  <c r="D391" i="10"/>
  <c r="D399" i="9"/>
  <c r="E398" i="9"/>
  <c r="E384" i="5"/>
  <c r="D385" i="5"/>
  <c r="E385" i="4"/>
  <c r="D386" i="4"/>
  <c r="D384" i="2"/>
  <c r="D403" i="22" l="1"/>
  <c r="E402" i="22"/>
  <c r="J401" i="18"/>
  <c r="K400" i="18"/>
  <c r="Q399" i="18"/>
  <c r="P400" i="18"/>
  <c r="V399" i="18"/>
  <c r="W398" i="18"/>
  <c r="D402" i="18"/>
  <c r="E401" i="18"/>
  <c r="AC398" i="18"/>
  <c r="AB399" i="18"/>
  <c r="E406" i="17"/>
  <c r="D407" i="17"/>
  <c r="D398" i="16"/>
  <c r="E397" i="16"/>
  <c r="D406" i="15"/>
  <c r="E405" i="15"/>
  <c r="D395" i="14"/>
  <c r="E394" i="14"/>
  <c r="E404" i="13"/>
  <c r="D405" i="13"/>
  <c r="D395" i="12"/>
  <c r="E394" i="12"/>
  <c r="H402" i="11"/>
  <c r="G403" i="11"/>
  <c r="E391" i="10"/>
  <c r="D392" i="10"/>
  <c r="E399" i="9"/>
  <c r="D400" i="9"/>
  <c r="E385" i="5"/>
  <c r="D386" i="5"/>
  <c r="D387" i="4"/>
  <c r="E386" i="4"/>
  <c r="D385" i="2"/>
  <c r="D404" i="22" l="1"/>
  <c r="E403" i="22"/>
  <c r="J402" i="18"/>
  <c r="K401" i="18"/>
  <c r="Q400" i="18"/>
  <c r="P401" i="18"/>
  <c r="W399" i="18"/>
  <c r="V400" i="18"/>
  <c r="D403" i="18"/>
  <c r="E402" i="18"/>
  <c r="AB400" i="18"/>
  <c r="AC399" i="18"/>
  <c r="E407" i="17"/>
  <c r="D408" i="17"/>
  <c r="D399" i="16"/>
  <c r="E398" i="16"/>
  <c r="D407" i="15"/>
  <c r="E406" i="15"/>
  <c r="E395" i="14"/>
  <c r="D396" i="14"/>
  <c r="E405" i="13"/>
  <c r="D406" i="13"/>
  <c r="E395" i="12"/>
  <c r="D396" i="12"/>
  <c r="H403" i="11"/>
  <c r="G404" i="11"/>
  <c r="D393" i="10"/>
  <c r="E392" i="10"/>
  <c r="E400" i="9"/>
  <c r="D401" i="9"/>
  <c r="D387" i="5"/>
  <c r="E386" i="5"/>
  <c r="D388" i="4"/>
  <c r="E387" i="4"/>
  <c r="D386" i="2"/>
  <c r="D405" i="22" l="1"/>
  <c r="E404" i="22"/>
  <c r="K402" i="18"/>
  <c r="J403" i="18"/>
  <c r="Q401" i="18"/>
  <c r="P402" i="18"/>
  <c r="V401" i="18"/>
  <c r="W400" i="18"/>
  <c r="E403" i="18"/>
  <c r="D404" i="18"/>
  <c r="AB401" i="18"/>
  <c r="AC400" i="18"/>
  <c r="D409" i="17"/>
  <c r="E408" i="17"/>
  <c r="E399" i="16"/>
  <c r="D400" i="16"/>
  <c r="D408" i="15"/>
  <c r="E407" i="15"/>
  <c r="E396" i="14"/>
  <c r="D397" i="14"/>
  <c r="D407" i="13"/>
  <c r="E406" i="13"/>
  <c r="E396" i="12"/>
  <c r="D397" i="12"/>
  <c r="G405" i="11"/>
  <c r="H404" i="11"/>
  <c r="D394" i="10"/>
  <c r="E393" i="10"/>
  <c r="D402" i="9"/>
  <c r="E401" i="9"/>
  <c r="D388" i="5"/>
  <c r="E387" i="5"/>
  <c r="E388" i="4"/>
  <c r="D389" i="4"/>
  <c r="D387" i="2"/>
  <c r="E405" i="22" l="1"/>
  <c r="D406" i="22"/>
  <c r="K403" i="18"/>
  <c r="J404" i="18"/>
  <c r="P403" i="18"/>
  <c r="Q402" i="18"/>
  <c r="V402" i="18"/>
  <c r="W401" i="18"/>
  <c r="E404" i="18"/>
  <c r="D405" i="18"/>
  <c r="AC401" i="18"/>
  <c r="AB402" i="18"/>
  <c r="E409" i="17"/>
  <c r="D410" i="17"/>
  <c r="D401" i="16"/>
  <c r="E400" i="16"/>
  <c r="E408" i="15"/>
  <c r="D409" i="15"/>
  <c r="D398" i="14"/>
  <c r="E397" i="14"/>
  <c r="D408" i="13"/>
  <c r="E407" i="13"/>
  <c r="D398" i="12"/>
  <c r="E397" i="12"/>
  <c r="G406" i="11"/>
  <c r="H405" i="11"/>
  <c r="E394" i="10"/>
  <c r="D395" i="10"/>
  <c r="D403" i="9"/>
  <c r="E402" i="9"/>
  <c r="E388" i="5"/>
  <c r="D389" i="5"/>
  <c r="D390" i="4"/>
  <c r="E389" i="4"/>
  <c r="D388" i="2"/>
  <c r="E406" i="22" l="1"/>
  <c r="D407" i="22"/>
  <c r="J405" i="18"/>
  <c r="K404" i="18"/>
  <c r="P404" i="18"/>
  <c r="Q403" i="18"/>
  <c r="W402" i="18"/>
  <c r="V403" i="18"/>
  <c r="D406" i="18"/>
  <c r="E405" i="18"/>
  <c r="AC402" i="18"/>
  <c r="AB403" i="18"/>
  <c r="E410" i="17"/>
  <c r="D411" i="17"/>
  <c r="D402" i="16"/>
  <c r="E401" i="16"/>
  <c r="E409" i="15"/>
  <c r="D410" i="15"/>
  <c r="E398" i="14"/>
  <c r="D399" i="14"/>
  <c r="E408" i="13"/>
  <c r="D409" i="13"/>
  <c r="D399" i="12"/>
  <c r="E398" i="12"/>
  <c r="H406" i="11"/>
  <c r="G407" i="11"/>
  <c r="E395" i="10"/>
  <c r="D396" i="10"/>
  <c r="E403" i="9"/>
  <c r="D404" i="9"/>
  <c r="D390" i="5"/>
  <c r="E389" i="5"/>
  <c r="D391" i="4"/>
  <c r="E390" i="4"/>
  <c r="D389" i="2"/>
  <c r="E407" i="22" l="1"/>
  <c r="D408" i="22"/>
  <c r="J406" i="18"/>
  <c r="K405" i="18"/>
  <c r="Q404" i="18"/>
  <c r="P405" i="18"/>
  <c r="W403" i="18"/>
  <c r="V404" i="18"/>
  <c r="E406" i="18"/>
  <c r="D407" i="18"/>
  <c r="AB404" i="18"/>
  <c r="AC403" i="18"/>
  <c r="E411" i="17"/>
  <c r="D412" i="17"/>
  <c r="D403" i="16"/>
  <c r="E402" i="16"/>
  <c r="D411" i="15"/>
  <c r="E410" i="15"/>
  <c r="E399" i="14"/>
  <c r="D400" i="14"/>
  <c r="D410" i="13"/>
  <c r="E409" i="13"/>
  <c r="E399" i="12"/>
  <c r="D400" i="12"/>
  <c r="H407" i="11"/>
  <c r="G408" i="11"/>
  <c r="D397" i="10"/>
  <c r="E396" i="10"/>
  <c r="E404" i="9"/>
  <c r="D405" i="9"/>
  <c r="D391" i="5"/>
  <c r="E390" i="5"/>
  <c r="E391" i="4"/>
  <c r="D392" i="4"/>
  <c r="D390" i="2"/>
  <c r="D409" i="22" l="1"/>
  <c r="E408" i="22"/>
  <c r="K406" i="18"/>
  <c r="J407" i="18"/>
  <c r="P406" i="18"/>
  <c r="Q405" i="18"/>
  <c r="V405" i="18"/>
  <c r="W404" i="18"/>
  <c r="E407" i="18"/>
  <c r="D408" i="18"/>
  <c r="AB405" i="18"/>
  <c r="AC404" i="18"/>
  <c r="D413" i="17"/>
  <c r="E412" i="17"/>
  <c r="E403" i="16"/>
  <c r="D404" i="16"/>
  <c r="E411" i="15"/>
  <c r="D412" i="15"/>
  <c r="D401" i="14"/>
  <c r="E400" i="14"/>
  <c r="D411" i="13"/>
  <c r="E410" i="13"/>
  <c r="E400" i="12"/>
  <c r="D401" i="12"/>
  <c r="G409" i="11"/>
  <c r="H408" i="11"/>
  <c r="D398" i="10"/>
  <c r="E397" i="10"/>
  <c r="E405" i="9"/>
  <c r="D406" i="9"/>
  <c r="E391" i="5"/>
  <c r="D392" i="5"/>
  <c r="E392" i="4"/>
  <c r="D393" i="4"/>
  <c r="D391" i="2"/>
  <c r="D410" i="22" l="1"/>
  <c r="E409" i="22"/>
  <c r="K407" i="18"/>
  <c r="J408" i="18"/>
  <c r="P407" i="18"/>
  <c r="Q406" i="18"/>
  <c r="V406" i="18"/>
  <c r="W405" i="18"/>
  <c r="D409" i="18"/>
  <c r="E408" i="18"/>
  <c r="AC405" i="18"/>
  <c r="AB406" i="18"/>
  <c r="D414" i="17"/>
  <c r="E413" i="17"/>
  <c r="D405" i="16"/>
  <c r="E404" i="16"/>
  <c r="E412" i="15"/>
  <c r="D413" i="15"/>
  <c r="D402" i="14"/>
  <c r="E401" i="14"/>
  <c r="E411" i="13"/>
  <c r="D412" i="13"/>
  <c r="D402" i="12"/>
  <c r="E401" i="12"/>
  <c r="G410" i="11"/>
  <c r="H409" i="11"/>
  <c r="E398" i="10"/>
  <c r="D399" i="10"/>
  <c r="D407" i="9"/>
  <c r="E406" i="9"/>
  <c r="E392" i="5"/>
  <c r="D393" i="5"/>
  <c r="E393" i="4"/>
  <c r="D394" i="4"/>
  <c r="D392" i="2"/>
  <c r="E410" i="22" l="1"/>
  <c r="D411" i="22"/>
  <c r="J409" i="18"/>
  <c r="K408" i="18"/>
  <c r="Q407" i="18"/>
  <c r="P408" i="18"/>
  <c r="V407" i="18"/>
  <c r="W406" i="18"/>
  <c r="D410" i="18"/>
  <c r="E409" i="18"/>
  <c r="AC406" i="18"/>
  <c r="AB407" i="18"/>
  <c r="E414" i="17"/>
  <c r="D415" i="17"/>
  <c r="D406" i="16"/>
  <c r="E405" i="16"/>
  <c r="D414" i="15"/>
  <c r="E413" i="15"/>
  <c r="E402" i="14"/>
  <c r="D403" i="14"/>
  <c r="E412" i="13"/>
  <c r="D413" i="13"/>
  <c r="D403" i="12"/>
  <c r="E402" i="12"/>
  <c r="H410" i="11"/>
  <c r="G411" i="11"/>
  <c r="E399" i="10"/>
  <c r="D400" i="10"/>
  <c r="E407" i="9"/>
  <c r="D408" i="9"/>
  <c r="E393" i="5"/>
  <c r="D394" i="5"/>
  <c r="D395" i="4"/>
  <c r="E394" i="4"/>
  <c r="D393" i="2"/>
  <c r="D412" i="22" l="1"/>
  <c r="E411" i="22"/>
  <c r="J410" i="18"/>
  <c r="K409" i="18"/>
  <c r="Q408" i="18"/>
  <c r="P409" i="18"/>
  <c r="W407" i="18"/>
  <c r="V408" i="18"/>
  <c r="D411" i="18"/>
  <c r="E410" i="18"/>
  <c r="AB408" i="18"/>
  <c r="AC407" i="18"/>
  <c r="E415" i="17"/>
  <c r="D416" i="17"/>
  <c r="D407" i="16"/>
  <c r="E406" i="16"/>
  <c r="D415" i="15"/>
  <c r="E414" i="15"/>
  <c r="E403" i="14"/>
  <c r="D404" i="14"/>
  <c r="E413" i="13"/>
  <c r="D414" i="13"/>
  <c r="E403" i="12"/>
  <c r="D404" i="12"/>
  <c r="H411" i="11"/>
  <c r="G412" i="11"/>
  <c r="D401" i="10"/>
  <c r="E400" i="10"/>
  <c r="E408" i="9"/>
  <c r="D409" i="9"/>
  <c r="D395" i="5"/>
  <c r="E394" i="5"/>
  <c r="D396" i="4"/>
  <c r="E395" i="4"/>
  <c r="D394" i="2"/>
  <c r="D413" i="22" l="1"/>
  <c r="E412" i="22"/>
  <c r="K410" i="18"/>
  <c r="J411" i="18"/>
  <c r="Q409" i="18"/>
  <c r="P410" i="18"/>
  <c r="V409" i="18"/>
  <c r="W408" i="18"/>
  <c r="E411" i="18"/>
  <c r="D412" i="18"/>
  <c r="AB409" i="18"/>
  <c r="AC408" i="18"/>
  <c r="D417" i="17"/>
  <c r="E416" i="17"/>
  <c r="E407" i="16"/>
  <c r="D408" i="16"/>
  <c r="D416" i="15"/>
  <c r="E415" i="15"/>
  <c r="E404" i="14"/>
  <c r="D405" i="14"/>
  <c r="D415" i="13"/>
  <c r="E414" i="13"/>
  <c r="E404" i="12"/>
  <c r="D405" i="12"/>
  <c r="G413" i="11"/>
  <c r="H412" i="11"/>
  <c r="D402" i="10"/>
  <c r="E401" i="10"/>
  <c r="D410" i="9"/>
  <c r="E409" i="9"/>
  <c r="D396" i="5"/>
  <c r="E395" i="5"/>
  <c r="E396" i="4"/>
  <c r="D397" i="4"/>
  <c r="D395" i="2"/>
  <c r="E413" i="22" l="1"/>
  <c r="D414" i="22"/>
  <c r="K411" i="18"/>
  <c r="J412" i="18"/>
  <c r="P411" i="18"/>
  <c r="Q410" i="18"/>
  <c r="V410" i="18"/>
  <c r="W409" i="18"/>
  <c r="E412" i="18"/>
  <c r="D413" i="18"/>
  <c r="AC409" i="18"/>
  <c r="AB410" i="18"/>
  <c r="E417" i="17"/>
  <c r="D418" i="17"/>
  <c r="D409" i="16"/>
  <c r="E408" i="16"/>
  <c r="D417" i="15"/>
  <c r="E416" i="15"/>
  <c r="D406" i="14"/>
  <c r="E405" i="14"/>
  <c r="D416" i="13"/>
  <c r="E415" i="13"/>
  <c r="D406" i="12"/>
  <c r="E405" i="12"/>
  <c r="G414" i="11"/>
  <c r="H413" i="11"/>
  <c r="E402" i="10"/>
  <c r="D403" i="10"/>
  <c r="D411" i="9"/>
  <c r="E410" i="9"/>
  <c r="E396" i="5"/>
  <c r="D397" i="5"/>
  <c r="D398" i="4"/>
  <c r="E397" i="4"/>
  <c r="D396" i="2"/>
  <c r="E414" i="22" l="1"/>
  <c r="D415" i="22"/>
  <c r="J413" i="18"/>
  <c r="K412" i="18"/>
  <c r="P412" i="18"/>
  <c r="Q411" i="18"/>
  <c r="W410" i="18"/>
  <c r="V411" i="18"/>
  <c r="D414" i="18"/>
  <c r="E413" i="18"/>
  <c r="AC410" i="18"/>
  <c r="AB411" i="18"/>
  <c r="E418" i="17"/>
  <c r="D419" i="17"/>
  <c r="D410" i="16"/>
  <c r="E409" i="16"/>
  <c r="D418" i="15"/>
  <c r="E417" i="15"/>
  <c r="D407" i="14"/>
  <c r="E406" i="14"/>
  <c r="E416" i="13"/>
  <c r="D417" i="13"/>
  <c r="D407" i="12"/>
  <c r="E406" i="12"/>
  <c r="G415" i="11"/>
  <c r="H414" i="11"/>
  <c r="E403" i="10"/>
  <c r="D404" i="10"/>
  <c r="E411" i="9"/>
  <c r="D412" i="9"/>
  <c r="D398" i="5"/>
  <c r="E397" i="5"/>
  <c r="D399" i="4"/>
  <c r="E398" i="4"/>
  <c r="D397" i="2"/>
  <c r="D416" i="22" l="1"/>
  <c r="E415" i="22"/>
  <c r="J414" i="18"/>
  <c r="K413" i="18"/>
  <c r="Q412" i="18"/>
  <c r="P413" i="18"/>
  <c r="W411" i="18"/>
  <c r="V412" i="18"/>
  <c r="E414" i="18"/>
  <c r="D415" i="18"/>
  <c r="AB412" i="18"/>
  <c r="AC411" i="18"/>
  <c r="E419" i="17"/>
  <c r="D420" i="17"/>
  <c r="D411" i="16"/>
  <c r="E410" i="16"/>
  <c r="E418" i="15"/>
  <c r="D419" i="15"/>
  <c r="E407" i="14"/>
  <c r="D408" i="14"/>
  <c r="D418" i="13"/>
  <c r="E417" i="13"/>
  <c r="E407" i="12"/>
  <c r="D408" i="12"/>
  <c r="G416" i="11"/>
  <c r="H415" i="11"/>
  <c r="D405" i="10"/>
  <c r="E404" i="10"/>
  <c r="E412" i="9"/>
  <c r="D413" i="9"/>
  <c r="D399" i="5"/>
  <c r="E398" i="5"/>
  <c r="E399" i="4"/>
  <c r="D400" i="4"/>
  <c r="D398" i="2"/>
  <c r="E416" i="22" l="1"/>
  <c r="D417" i="22"/>
  <c r="K414" i="18"/>
  <c r="J415" i="18"/>
  <c r="P414" i="18"/>
  <c r="Q413" i="18"/>
  <c r="W412" i="18"/>
  <c r="V413" i="18"/>
  <c r="E415" i="18"/>
  <c r="D416" i="18"/>
  <c r="AB413" i="18"/>
  <c r="AC412" i="18"/>
  <c r="D421" i="17"/>
  <c r="E420" i="17"/>
  <c r="E411" i="16"/>
  <c r="D412" i="16"/>
  <c r="D420" i="15"/>
  <c r="E419" i="15"/>
  <c r="D409" i="14"/>
  <c r="E408" i="14"/>
  <c r="D419" i="13"/>
  <c r="E418" i="13"/>
  <c r="E408" i="12"/>
  <c r="D409" i="12"/>
  <c r="H416" i="11"/>
  <c r="G417" i="11"/>
  <c r="D406" i="10"/>
  <c r="E405" i="10"/>
  <c r="E413" i="9"/>
  <c r="D414" i="9"/>
  <c r="E399" i="5"/>
  <c r="D400" i="5"/>
  <c r="E400" i="4"/>
  <c r="D401" i="4"/>
  <c r="D399" i="2"/>
  <c r="D418" i="22" l="1"/>
  <c r="E417" i="22"/>
  <c r="K415" i="18"/>
  <c r="J416" i="18"/>
  <c r="P415" i="18"/>
  <c r="Q414" i="18"/>
  <c r="V414" i="18"/>
  <c r="W413" i="18"/>
  <c r="D417" i="18"/>
  <c r="E416" i="18"/>
  <c r="AC413" i="18"/>
  <c r="AB414" i="18"/>
  <c r="D422" i="17"/>
  <c r="E421" i="17"/>
  <c r="D413" i="16"/>
  <c r="E412" i="16"/>
  <c r="D421" i="15"/>
  <c r="E420" i="15"/>
  <c r="D410" i="14"/>
  <c r="E409" i="14"/>
  <c r="E419" i="13"/>
  <c r="D420" i="13"/>
  <c r="D410" i="12"/>
  <c r="E409" i="12"/>
  <c r="H417" i="11"/>
  <c r="G418" i="11"/>
  <c r="E406" i="10"/>
  <c r="D407" i="10"/>
  <c r="D415" i="9"/>
  <c r="E414" i="9"/>
  <c r="E400" i="5"/>
  <c r="D401" i="5"/>
  <c r="E401" i="4"/>
  <c r="D402" i="4"/>
  <c r="D400" i="2"/>
  <c r="D419" i="22" l="1"/>
  <c r="E418" i="22"/>
  <c r="J417" i="18"/>
  <c r="K416" i="18"/>
  <c r="Q415" i="18"/>
  <c r="P416" i="18"/>
  <c r="V415" i="18"/>
  <c r="W414" i="18"/>
  <c r="D418" i="18"/>
  <c r="E417" i="18"/>
  <c r="AC414" i="18"/>
  <c r="AB415" i="18"/>
  <c r="E422" i="17"/>
  <c r="D423" i="17"/>
  <c r="D414" i="16"/>
  <c r="E413" i="16"/>
  <c r="E421" i="15"/>
  <c r="D422" i="15"/>
  <c r="D411" i="14"/>
  <c r="E410" i="14"/>
  <c r="E420" i="13"/>
  <c r="D421" i="13"/>
  <c r="D411" i="12"/>
  <c r="E410" i="12"/>
  <c r="G419" i="11"/>
  <c r="H418" i="11"/>
  <c r="E407" i="10"/>
  <c r="D408" i="10"/>
  <c r="E415" i="9"/>
  <c r="D416" i="9"/>
  <c r="E401" i="5"/>
  <c r="D402" i="5"/>
  <c r="D403" i="4"/>
  <c r="E402" i="4"/>
  <c r="D401" i="2"/>
  <c r="E419" i="22" l="1"/>
  <c r="D420" i="22"/>
  <c r="J418" i="18"/>
  <c r="K417" i="18"/>
  <c r="Q416" i="18"/>
  <c r="P417" i="18"/>
  <c r="W415" i="18"/>
  <c r="V416" i="18"/>
  <c r="D419" i="18"/>
  <c r="E418" i="18"/>
  <c r="AB416" i="18"/>
  <c r="AC415" i="18"/>
  <c r="E423" i="17"/>
  <c r="D424" i="17"/>
  <c r="D415" i="16"/>
  <c r="E414" i="16"/>
  <c r="E422" i="15"/>
  <c r="D423" i="15"/>
  <c r="E411" i="14"/>
  <c r="D412" i="14"/>
  <c r="E421" i="13"/>
  <c r="D422" i="13"/>
  <c r="E411" i="12"/>
  <c r="D412" i="12"/>
  <c r="H419" i="11"/>
  <c r="G420" i="11"/>
  <c r="D409" i="10"/>
  <c r="E408" i="10"/>
  <c r="E416" i="9"/>
  <c r="D417" i="9"/>
  <c r="D403" i="5"/>
  <c r="E402" i="5"/>
  <c r="D404" i="4"/>
  <c r="E403" i="4"/>
  <c r="D402" i="2"/>
  <c r="D421" i="22" l="1"/>
  <c r="E420" i="22"/>
  <c r="K418" i="18"/>
  <c r="J419" i="18"/>
  <c r="Q417" i="18"/>
  <c r="P418" i="18"/>
  <c r="V417" i="18"/>
  <c r="W416" i="18"/>
  <c r="E419" i="18"/>
  <c r="D420" i="18"/>
  <c r="AB417" i="18"/>
  <c r="AC416" i="18"/>
  <c r="D425" i="17"/>
  <c r="E424" i="17"/>
  <c r="E415" i="16"/>
  <c r="D416" i="16"/>
  <c r="D424" i="15"/>
  <c r="E423" i="15"/>
  <c r="E412" i="14"/>
  <c r="D413" i="14"/>
  <c r="D423" i="13"/>
  <c r="E422" i="13"/>
  <c r="E412" i="12"/>
  <c r="D413" i="12"/>
  <c r="H420" i="11"/>
  <c r="G421" i="11"/>
  <c r="D410" i="10"/>
  <c r="E409" i="10"/>
  <c r="D418" i="9"/>
  <c r="E417" i="9"/>
  <c r="D404" i="5"/>
  <c r="E403" i="5"/>
  <c r="E404" i="4"/>
  <c r="D405" i="4"/>
  <c r="D403" i="2"/>
  <c r="D422" i="22" l="1"/>
  <c r="E421" i="22"/>
  <c r="K419" i="18"/>
  <c r="J420" i="18"/>
  <c r="P419" i="18"/>
  <c r="Q418" i="18"/>
  <c r="V418" i="18"/>
  <c r="W417" i="18"/>
  <c r="E420" i="18"/>
  <c r="D421" i="18"/>
  <c r="AC417" i="18"/>
  <c r="AB418" i="18"/>
  <c r="E425" i="17"/>
  <c r="D426" i="17"/>
  <c r="D417" i="16"/>
  <c r="E416" i="16"/>
  <c r="D425" i="15"/>
  <c r="E424" i="15"/>
  <c r="D414" i="14"/>
  <c r="E413" i="14"/>
  <c r="D424" i="13"/>
  <c r="E423" i="13"/>
  <c r="D414" i="12"/>
  <c r="E413" i="12"/>
  <c r="G422" i="11"/>
  <c r="H421" i="11"/>
  <c r="E410" i="10"/>
  <c r="D411" i="10"/>
  <c r="D419" i="9"/>
  <c r="E418" i="9"/>
  <c r="E404" i="5"/>
  <c r="D405" i="5"/>
  <c r="D406" i="4"/>
  <c r="E405" i="4"/>
  <c r="D404" i="2"/>
  <c r="E422" i="22" l="1"/>
  <c r="D423" i="22"/>
  <c r="J421" i="18"/>
  <c r="K420" i="18"/>
  <c r="P420" i="18"/>
  <c r="Q419" i="18"/>
  <c r="W418" i="18"/>
  <c r="V419" i="18"/>
  <c r="D422" i="18"/>
  <c r="E421" i="18"/>
  <c r="AC418" i="18"/>
  <c r="AB419" i="18"/>
  <c r="E426" i="17"/>
  <c r="D427" i="17"/>
  <c r="D418" i="16"/>
  <c r="E417" i="16"/>
  <c r="D426" i="15"/>
  <c r="E425" i="15"/>
  <c r="E414" i="14"/>
  <c r="D415" i="14"/>
  <c r="E424" i="13"/>
  <c r="D425" i="13"/>
  <c r="D415" i="12"/>
  <c r="E414" i="12"/>
  <c r="G423" i="11"/>
  <c r="H422" i="11"/>
  <c r="E411" i="10"/>
  <c r="D412" i="10"/>
  <c r="E419" i="9"/>
  <c r="D420" i="9"/>
  <c r="D406" i="5"/>
  <c r="E405" i="5"/>
  <c r="D407" i="4"/>
  <c r="E406" i="4"/>
  <c r="D405" i="2"/>
  <c r="E423" i="22" l="1"/>
  <c r="D424" i="22"/>
  <c r="J422" i="18"/>
  <c r="K421" i="18"/>
  <c r="Q420" i="18"/>
  <c r="P421" i="18"/>
  <c r="W419" i="18"/>
  <c r="V420" i="18"/>
  <c r="E422" i="18"/>
  <c r="D423" i="18"/>
  <c r="AB420" i="18"/>
  <c r="AC419" i="18"/>
  <c r="E427" i="17"/>
  <c r="D428" i="17"/>
  <c r="D419" i="16"/>
  <c r="E418" i="16"/>
  <c r="E426" i="15"/>
  <c r="D427" i="15"/>
  <c r="E415" i="14"/>
  <c r="D416" i="14"/>
  <c r="D426" i="13"/>
  <c r="E425" i="13"/>
  <c r="E415" i="12"/>
  <c r="D416" i="12"/>
  <c r="G424" i="11"/>
  <c r="H423" i="11"/>
  <c r="D413" i="10"/>
  <c r="E412" i="10"/>
  <c r="E420" i="9"/>
  <c r="D421" i="9"/>
  <c r="D407" i="5"/>
  <c r="E406" i="5"/>
  <c r="E407" i="4"/>
  <c r="D408" i="4"/>
  <c r="D406" i="2"/>
  <c r="E424" i="22" l="1"/>
  <c r="D425" i="22"/>
  <c r="K422" i="18"/>
  <c r="J423" i="18"/>
  <c r="P422" i="18"/>
  <c r="Q421" i="18"/>
  <c r="W420" i="18"/>
  <c r="V421" i="18"/>
  <c r="E423" i="18"/>
  <c r="D424" i="18"/>
  <c r="AB421" i="18"/>
  <c r="AC420" i="18"/>
  <c r="D429" i="17"/>
  <c r="E428" i="17"/>
  <c r="E419" i="16"/>
  <c r="D420" i="16"/>
  <c r="D428" i="15"/>
  <c r="E427" i="15"/>
  <c r="D417" i="14"/>
  <c r="E416" i="14"/>
  <c r="D427" i="13"/>
  <c r="E426" i="13"/>
  <c r="E416" i="12"/>
  <c r="D417" i="12"/>
  <c r="H424" i="11"/>
  <c r="G425" i="11"/>
  <c r="D414" i="10"/>
  <c r="E413" i="10"/>
  <c r="E421" i="9"/>
  <c r="D422" i="9"/>
  <c r="E407" i="5"/>
  <c r="D408" i="5"/>
  <c r="E408" i="4"/>
  <c r="D409" i="4"/>
  <c r="D407" i="2"/>
  <c r="D426" i="22" l="1"/>
  <c r="E425" i="22"/>
  <c r="K423" i="18"/>
  <c r="J424" i="18"/>
  <c r="P423" i="18"/>
  <c r="Q422" i="18"/>
  <c r="V422" i="18"/>
  <c r="W421" i="18"/>
  <c r="D425" i="18"/>
  <c r="E424" i="18"/>
  <c r="AC421" i="18"/>
  <c r="AB422" i="18"/>
  <c r="D430" i="17"/>
  <c r="E429" i="17"/>
  <c r="D421" i="16"/>
  <c r="E420" i="16"/>
  <c r="D429" i="15"/>
  <c r="E428" i="15"/>
  <c r="D418" i="14"/>
  <c r="E417" i="14"/>
  <c r="E427" i="13"/>
  <c r="D428" i="13"/>
  <c r="D418" i="12"/>
  <c r="E417" i="12"/>
  <c r="H425" i="11"/>
  <c r="G426" i="11"/>
  <c r="E414" i="10"/>
  <c r="D415" i="10"/>
  <c r="D423" i="9"/>
  <c r="E422" i="9"/>
  <c r="E408" i="5"/>
  <c r="D409" i="5"/>
  <c r="E409" i="4"/>
  <c r="D410" i="4"/>
  <c r="D408" i="2"/>
  <c r="E426" i="22" l="1"/>
  <c r="D427" i="22"/>
  <c r="J425" i="18"/>
  <c r="K424" i="18"/>
  <c r="Q423" i="18"/>
  <c r="P424" i="18"/>
  <c r="V423" i="18"/>
  <c r="W422" i="18"/>
  <c r="D426" i="18"/>
  <c r="E425" i="18"/>
  <c r="AC422" i="18"/>
  <c r="AB423" i="18"/>
  <c r="E430" i="17"/>
  <c r="D431" i="17"/>
  <c r="D422" i="16"/>
  <c r="E421" i="16"/>
  <c r="E429" i="15"/>
  <c r="D430" i="15"/>
  <c r="E418" i="14"/>
  <c r="D419" i="14"/>
  <c r="E428" i="13"/>
  <c r="D429" i="13"/>
  <c r="D419" i="12"/>
  <c r="E418" i="12"/>
  <c r="G427" i="11"/>
  <c r="H426" i="11"/>
  <c r="E415" i="10"/>
  <c r="D416" i="10"/>
  <c r="E423" i="9"/>
  <c r="D424" i="9"/>
  <c r="E409" i="5"/>
  <c r="D410" i="5"/>
  <c r="D411" i="4"/>
  <c r="E410" i="4"/>
  <c r="D409" i="2"/>
  <c r="D428" i="22" l="1"/>
  <c r="E427" i="22"/>
  <c r="J426" i="18"/>
  <c r="K425" i="18"/>
  <c r="Q424" i="18"/>
  <c r="P425" i="18"/>
  <c r="W423" i="18"/>
  <c r="V424" i="18"/>
  <c r="D427" i="18"/>
  <c r="E426" i="18"/>
  <c r="AB424" i="18"/>
  <c r="AC423" i="18"/>
  <c r="E431" i="17"/>
  <c r="D432" i="17"/>
  <c r="D423" i="16"/>
  <c r="E422" i="16"/>
  <c r="E430" i="15"/>
  <c r="D431" i="15"/>
  <c r="E419" i="14"/>
  <c r="D420" i="14"/>
  <c r="E429" i="13"/>
  <c r="D430" i="13"/>
  <c r="E419" i="12"/>
  <c r="D420" i="12"/>
  <c r="H427" i="11"/>
  <c r="G428" i="11"/>
  <c r="D417" i="10"/>
  <c r="E416" i="10"/>
  <c r="E424" i="9"/>
  <c r="D425" i="9"/>
  <c r="D411" i="5"/>
  <c r="E410" i="5"/>
  <c r="D412" i="4"/>
  <c r="E411" i="4"/>
  <c r="D410" i="2"/>
  <c r="E428" i="22" l="1"/>
  <c r="D429" i="22"/>
  <c r="K426" i="18"/>
  <c r="J427" i="18"/>
  <c r="Q425" i="18"/>
  <c r="P426" i="18"/>
  <c r="V425" i="18"/>
  <c r="W424" i="18"/>
  <c r="E427" i="18"/>
  <c r="D428" i="18"/>
  <c r="AB425" i="18"/>
  <c r="AC424" i="18"/>
  <c r="D433" i="17"/>
  <c r="E432" i="17"/>
  <c r="E423" i="16"/>
  <c r="D424" i="16"/>
  <c r="D432" i="15"/>
  <c r="E431" i="15"/>
  <c r="E420" i="14"/>
  <c r="D421" i="14"/>
  <c r="D431" i="13"/>
  <c r="E430" i="13"/>
  <c r="E420" i="12"/>
  <c r="D421" i="12"/>
  <c r="H428" i="11"/>
  <c r="G429" i="11"/>
  <c r="D418" i="10"/>
  <c r="E417" i="10"/>
  <c r="D426" i="9"/>
  <c r="E425" i="9"/>
  <c r="D412" i="5"/>
  <c r="E411" i="5"/>
  <c r="E412" i="4"/>
  <c r="D413" i="4"/>
  <c r="D411" i="2"/>
  <c r="D430" i="22" l="1"/>
  <c r="E429" i="22"/>
  <c r="K427" i="18"/>
  <c r="J428" i="18"/>
  <c r="P427" i="18"/>
  <c r="Q426" i="18"/>
  <c r="V426" i="18"/>
  <c r="W425" i="18"/>
  <c r="E428" i="18"/>
  <c r="D429" i="18"/>
  <c r="AC425" i="18"/>
  <c r="AB426" i="18"/>
  <c r="E433" i="17"/>
  <c r="D434" i="17"/>
  <c r="D425" i="16"/>
  <c r="E424" i="16"/>
  <c r="D433" i="15"/>
  <c r="E432" i="15"/>
  <c r="D422" i="14"/>
  <c r="E421" i="14"/>
  <c r="D432" i="13"/>
  <c r="E431" i="13"/>
  <c r="D422" i="12"/>
  <c r="E421" i="12"/>
  <c r="G430" i="11"/>
  <c r="H429" i="11"/>
  <c r="E418" i="10"/>
  <c r="D419" i="10"/>
  <c r="D427" i="9"/>
  <c r="E426" i="9"/>
  <c r="E412" i="5"/>
  <c r="D413" i="5"/>
  <c r="D414" i="4"/>
  <c r="E413" i="4"/>
  <c r="D412" i="2"/>
  <c r="E430" i="22" l="1"/>
  <c r="D431" i="22"/>
  <c r="J429" i="18"/>
  <c r="K428" i="18"/>
  <c r="P428" i="18"/>
  <c r="Q427" i="18"/>
  <c r="W426" i="18"/>
  <c r="V427" i="18"/>
  <c r="D430" i="18"/>
  <c r="E429" i="18"/>
  <c r="AC426" i="18"/>
  <c r="AB427" i="18"/>
  <c r="E434" i="17"/>
  <c r="D435" i="17"/>
  <c r="D426" i="16"/>
  <c r="E425" i="16"/>
  <c r="D434" i="15"/>
  <c r="E433" i="15"/>
  <c r="D423" i="14"/>
  <c r="E422" i="14"/>
  <c r="E432" i="13"/>
  <c r="D433" i="13"/>
  <c r="D423" i="12"/>
  <c r="E422" i="12"/>
  <c r="G431" i="11"/>
  <c r="H430" i="11"/>
  <c r="E419" i="10"/>
  <c r="D420" i="10"/>
  <c r="E427" i="9"/>
  <c r="D428" i="9"/>
  <c r="D414" i="5"/>
  <c r="E413" i="5"/>
  <c r="D415" i="4"/>
  <c r="E414" i="4"/>
  <c r="D413" i="2"/>
  <c r="D432" i="22" l="1"/>
  <c r="E431" i="22"/>
  <c r="J430" i="18"/>
  <c r="K429" i="18"/>
  <c r="Q428" i="18"/>
  <c r="P429" i="18"/>
  <c r="W427" i="18"/>
  <c r="V428" i="18"/>
  <c r="E430" i="18"/>
  <c r="D431" i="18"/>
  <c r="AB428" i="18"/>
  <c r="AC427" i="18"/>
  <c r="E435" i="17"/>
  <c r="D436" i="17"/>
  <c r="D427" i="16"/>
  <c r="E426" i="16"/>
  <c r="E434" i="15"/>
  <c r="D435" i="15"/>
  <c r="E423" i="14"/>
  <c r="D424" i="14"/>
  <c r="D434" i="13"/>
  <c r="E433" i="13"/>
  <c r="E423" i="12"/>
  <c r="D424" i="12"/>
  <c r="G432" i="11"/>
  <c r="H431" i="11"/>
  <c r="D421" i="10"/>
  <c r="E420" i="10"/>
  <c r="E428" i="9"/>
  <c r="D429" i="9"/>
  <c r="D415" i="5"/>
  <c r="E414" i="5"/>
  <c r="E415" i="4"/>
  <c r="D416" i="4"/>
  <c r="D414" i="2"/>
  <c r="E432" i="22" l="1"/>
  <c r="D433" i="22"/>
  <c r="K430" i="18"/>
  <c r="J431" i="18"/>
  <c r="P430" i="18"/>
  <c r="Q429" i="18"/>
  <c r="W428" i="18"/>
  <c r="V429" i="18"/>
  <c r="E431" i="18"/>
  <c r="D432" i="18"/>
  <c r="AB429" i="18"/>
  <c r="AC428" i="18"/>
  <c r="D437" i="17"/>
  <c r="E436" i="17"/>
  <c r="E427" i="16"/>
  <c r="D428" i="16"/>
  <c r="D436" i="15"/>
  <c r="E435" i="15"/>
  <c r="D425" i="14"/>
  <c r="E424" i="14"/>
  <c r="D435" i="13"/>
  <c r="E434" i="13"/>
  <c r="E424" i="12"/>
  <c r="D425" i="12"/>
  <c r="H432" i="11"/>
  <c r="G433" i="11"/>
  <c r="D422" i="10"/>
  <c r="E421" i="10"/>
  <c r="E429" i="9"/>
  <c r="D430" i="9"/>
  <c r="E415" i="5"/>
  <c r="D416" i="5"/>
  <c r="E416" i="4"/>
  <c r="D417" i="4"/>
  <c r="D415" i="2"/>
  <c r="D434" i="22" l="1"/>
  <c r="E433" i="22"/>
  <c r="K431" i="18"/>
  <c r="J432" i="18"/>
  <c r="P431" i="18"/>
  <c r="Q430" i="18"/>
  <c r="V430" i="18"/>
  <c r="W429" i="18"/>
  <c r="D433" i="18"/>
  <c r="E432" i="18"/>
  <c r="AC429" i="18"/>
  <c r="AB430" i="18"/>
  <c r="D438" i="17"/>
  <c r="E437" i="17"/>
  <c r="D429" i="16"/>
  <c r="E428" i="16"/>
  <c r="D437" i="15"/>
  <c r="E436" i="15"/>
  <c r="D426" i="14"/>
  <c r="E425" i="14"/>
  <c r="E435" i="13"/>
  <c r="D436" i="13"/>
  <c r="D426" i="12"/>
  <c r="E425" i="12"/>
  <c r="H433" i="11"/>
  <c r="G434" i="11"/>
  <c r="E422" i="10"/>
  <c r="D423" i="10"/>
  <c r="D431" i="9"/>
  <c r="E430" i="9"/>
  <c r="E416" i="5"/>
  <c r="D417" i="5"/>
  <c r="E417" i="4"/>
  <c r="D418" i="4"/>
  <c r="D416" i="2"/>
  <c r="D435" i="22" l="1"/>
  <c r="E434" i="22"/>
  <c r="J433" i="18"/>
  <c r="K432" i="18"/>
  <c r="Q431" i="18"/>
  <c r="P432" i="18"/>
  <c r="V431" i="18"/>
  <c r="W430" i="18"/>
  <c r="D434" i="18"/>
  <c r="E433" i="18"/>
  <c r="AC430" i="18"/>
  <c r="AB431" i="18"/>
  <c r="E438" i="17"/>
  <c r="D439" i="17"/>
  <c r="D430" i="16"/>
  <c r="E429" i="16"/>
  <c r="E437" i="15"/>
  <c r="D438" i="15"/>
  <c r="D427" i="14"/>
  <c r="E426" i="14"/>
  <c r="E436" i="13"/>
  <c r="D437" i="13"/>
  <c r="D427" i="12"/>
  <c r="E426" i="12"/>
  <c r="G435" i="11"/>
  <c r="H434" i="11"/>
  <c r="E423" i="10"/>
  <c r="D424" i="10"/>
  <c r="E431" i="9"/>
  <c r="D432" i="9"/>
  <c r="E417" i="5"/>
  <c r="D418" i="5"/>
  <c r="D419" i="4"/>
  <c r="E418" i="4"/>
  <c r="D417" i="2"/>
  <c r="D436" i="22" l="1"/>
  <c r="E435" i="22"/>
  <c r="J434" i="18"/>
  <c r="K433" i="18"/>
  <c r="Q432" i="18"/>
  <c r="P433" i="18"/>
  <c r="W431" i="18"/>
  <c r="V432" i="18"/>
  <c r="D435" i="18"/>
  <c r="E434" i="18"/>
  <c r="AB432" i="18"/>
  <c r="AC431" i="18"/>
  <c r="E439" i="17"/>
  <c r="D440" i="17"/>
  <c r="D431" i="16"/>
  <c r="E430" i="16"/>
  <c r="E438" i="15"/>
  <c r="D439" i="15"/>
  <c r="E427" i="14"/>
  <c r="D428" i="14"/>
  <c r="E437" i="13"/>
  <c r="D438" i="13"/>
  <c r="E427" i="12"/>
  <c r="D428" i="12"/>
  <c r="H435" i="11"/>
  <c r="G436" i="11"/>
  <c r="D425" i="10"/>
  <c r="E424" i="10"/>
  <c r="E432" i="9"/>
  <c r="D433" i="9"/>
  <c r="D419" i="5"/>
  <c r="E418" i="5"/>
  <c r="D420" i="4"/>
  <c r="E419" i="4"/>
  <c r="D418" i="2"/>
  <c r="E436" i="22" l="1"/>
  <c r="D437" i="22"/>
  <c r="K434" i="18"/>
  <c r="J435" i="18"/>
  <c r="Q433" i="18"/>
  <c r="P434" i="18"/>
  <c r="V433" i="18"/>
  <c r="W432" i="18"/>
  <c r="E435" i="18"/>
  <c r="D436" i="18"/>
  <c r="AB433" i="18"/>
  <c r="AC432" i="18"/>
  <c r="D441" i="17"/>
  <c r="E440" i="17"/>
  <c r="E431" i="16"/>
  <c r="D432" i="16"/>
  <c r="D440" i="15"/>
  <c r="E439" i="15"/>
  <c r="E428" i="14"/>
  <c r="D429" i="14"/>
  <c r="D439" i="13"/>
  <c r="E438" i="13"/>
  <c r="E428" i="12"/>
  <c r="D429" i="12"/>
  <c r="H436" i="11"/>
  <c r="G437" i="11"/>
  <c r="D426" i="10"/>
  <c r="E425" i="10"/>
  <c r="D434" i="9"/>
  <c r="E433" i="9"/>
  <c r="D420" i="5"/>
  <c r="E419" i="5"/>
  <c r="E420" i="4"/>
  <c r="D421" i="4"/>
  <c r="D419" i="2"/>
  <c r="D438" i="22" l="1"/>
  <c r="E437" i="22"/>
  <c r="K435" i="18"/>
  <c r="J436" i="18"/>
  <c r="P435" i="18"/>
  <c r="Q434" i="18"/>
  <c r="V434" i="18"/>
  <c r="W433" i="18"/>
  <c r="E436" i="18"/>
  <c r="D437" i="18"/>
  <c r="AC433" i="18"/>
  <c r="AB434" i="18"/>
  <c r="E441" i="17"/>
  <c r="D442" i="17"/>
  <c r="D433" i="16"/>
  <c r="E432" i="16"/>
  <c r="D441" i="15"/>
  <c r="E440" i="15"/>
  <c r="D430" i="14"/>
  <c r="E429" i="14"/>
  <c r="D440" i="13"/>
  <c r="E439" i="13"/>
  <c r="D430" i="12"/>
  <c r="E429" i="12"/>
  <c r="G438" i="11"/>
  <c r="H437" i="11"/>
  <c r="E426" i="10"/>
  <c r="D427" i="10"/>
  <c r="D435" i="9"/>
  <c r="E434" i="9"/>
  <c r="E420" i="5"/>
  <c r="D421" i="5"/>
  <c r="D422" i="4"/>
  <c r="E421" i="4"/>
  <c r="D420" i="2"/>
  <c r="E438" i="22" l="1"/>
  <c r="D439" i="22"/>
  <c r="J437" i="18"/>
  <c r="K436" i="18"/>
  <c r="P436" i="18"/>
  <c r="Q435" i="18"/>
  <c r="W434" i="18"/>
  <c r="V435" i="18"/>
  <c r="D438" i="18"/>
  <c r="E437" i="18"/>
  <c r="AC434" i="18"/>
  <c r="AB435" i="18"/>
  <c r="E442" i="17"/>
  <c r="D443" i="17"/>
  <c r="D434" i="16"/>
  <c r="E433" i="16"/>
  <c r="D442" i="15"/>
  <c r="E441" i="15"/>
  <c r="E430" i="14"/>
  <c r="D431" i="14"/>
  <c r="E440" i="13"/>
  <c r="D441" i="13"/>
  <c r="D431" i="12"/>
  <c r="E430" i="12"/>
  <c r="G439" i="11"/>
  <c r="H438" i="11"/>
  <c r="E427" i="10"/>
  <c r="D428" i="10"/>
  <c r="E435" i="9"/>
  <c r="D436" i="9"/>
  <c r="D422" i="5"/>
  <c r="E421" i="5"/>
  <c r="D423" i="4"/>
  <c r="E422" i="4"/>
  <c r="D421" i="2"/>
  <c r="E439" i="22" l="1"/>
  <c r="D440" i="22"/>
  <c r="J438" i="18"/>
  <c r="K437" i="18"/>
  <c r="Q436" i="18"/>
  <c r="P437" i="18"/>
  <c r="W435" i="18"/>
  <c r="V436" i="18"/>
  <c r="E438" i="18"/>
  <c r="D439" i="18"/>
  <c r="AB436" i="18"/>
  <c r="AC435" i="18"/>
  <c r="E443" i="17"/>
  <c r="D444" i="17"/>
  <c r="D435" i="16"/>
  <c r="E434" i="16"/>
  <c r="E442" i="15"/>
  <c r="D443" i="15"/>
  <c r="E431" i="14"/>
  <c r="D432" i="14"/>
  <c r="D442" i="13"/>
  <c r="E441" i="13"/>
  <c r="E431" i="12"/>
  <c r="D432" i="12"/>
  <c r="G440" i="11"/>
  <c r="H439" i="11"/>
  <c r="D429" i="10"/>
  <c r="E428" i="10"/>
  <c r="E436" i="9"/>
  <c r="D437" i="9"/>
  <c r="D423" i="5"/>
  <c r="E422" i="5"/>
  <c r="E423" i="4"/>
  <c r="D424" i="4"/>
  <c r="D422" i="2"/>
  <c r="E440" i="22" l="1"/>
  <c r="D441" i="22"/>
  <c r="K438" i="18"/>
  <c r="J439" i="18"/>
  <c r="P438" i="18"/>
  <c r="Q437" i="18"/>
  <c r="W436" i="18"/>
  <c r="V437" i="18"/>
  <c r="E439" i="18"/>
  <c r="D440" i="18"/>
  <c r="AB437" i="18"/>
  <c r="AC436" i="18"/>
  <c r="D445" i="17"/>
  <c r="E444" i="17"/>
  <c r="E435" i="16"/>
  <c r="D436" i="16"/>
  <c r="D444" i="15"/>
  <c r="E443" i="15"/>
  <c r="D433" i="14"/>
  <c r="E432" i="14"/>
  <c r="D443" i="13"/>
  <c r="E442" i="13"/>
  <c r="E432" i="12"/>
  <c r="D433" i="12"/>
  <c r="H440" i="11"/>
  <c r="G441" i="11"/>
  <c r="D430" i="10"/>
  <c r="E429" i="10"/>
  <c r="E437" i="9"/>
  <c r="D438" i="9"/>
  <c r="E423" i="5"/>
  <c r="D424" i="5"/>
  <c r="E424" i="4"/>
  <c r="D425" i="4"/>
  <c r="D423" i="2"/>
  <c r="D442" i="22" l="1"/>
  <c r="E441" i="22"/>
  <c r="K439" i="18"/>
  <c r="J440" i="18"/>
  <c r="P439" i="18"/>
  <c r="Q438" i="18"/>
  <c r="V438" i="18"/>
  <c r="W437" i="18"/>
  <c r="D441" i="18"/>
  <c r="E440" i="18"/>
  <c r="AC437" i="18"/>
  <c r="AB438" i="18"/>
  <c r="D446" i="17"/>
  <c r="E445" i="17"/>
  <c r="D437" i="16"/>
  <c r="E436" i="16"/>
  <c r="D445" i="15"/>
  <c r="E444" i="15"/>
  <c r="D434" i="14"/>
  <c r="E433" i="14"/>
  <c r="E443" i="13"/>
  <c r="D444" i="13"/>
  <c r="D434" i="12"/>
  <c r="E433" i="12"/>
  <c r="H441" i="11"/>
  <c r="G442" i="11"/>
  <c r="E430" i="10"/>
  <c r="D431" i="10"/>
  <c r="D439" i="9"/>
  <c r="E438" i="9"/>
  <c r="E424" i="5"/>
  <c r="D425" i="5"/>
  <c r="E425" i="4"/>
  <c r="D426" i="4"/>
  <c r="D424" i="2"/>
  <c r="D443" i="22" l="1"/>
  <c r="E442" i="22"/>
  <c r="J441" i="18"/>
  <c r="K440" i="18"/>
  <c r="Q439" i="18"/>
  <c r="P440" i="18"/>
  <c r="V439" i="18"/>
  <c r="W438" i="18"/>
  <c r="D442" i="18"/>
  <c r="E441" i="18"/>
  <c r="AC438" i="18"/>
  <c r="AB439" i="18"/>
  <c r="E446" i="17"/>
  <c r="D447" i="17"/>
  <c r="D438" i="16"/>
  <c r="E437" i="16"/>
  <c r="E445" i="15"/>
  <c r="D446" i="15"/>
  <c r="E434" i="14"/>
  <c r="D435" i="14"/>
  <c r="E444" i="13"/>
  <c r="D445" i="13"/>
  <c r="D435" i="12"/>
  <c r="E434" i="12"/>
  <c r="G443" i="11"/>
  <c r="H442" i="11"/>
  <c r="E431" i="10"/>
  <c r="D432" i="10"/>
  <c r="E439" i="9"/>
  <c r="D440" i="9"/>
  <c r="E425" i="5"/>
  <c r="D426" i="5"/>
  <c r="D427" i="4"/>
  <c r="E426" i="4"/>
  <c r="D425" i="2"/>
  <c r="E443" i="22" l="1"/>
  <c r="D444" i="22"/>
  <c r="J442" i="18"/>
  <c r="K441" i="18"/>
  <c r="Q440" i="18"/>
  <c r="P441" i="18"/>
  <c r="W439" i="18"/>
  <c r="V440" i="18"/>
  <c r="D443" i="18"/>
  <c r="E442" i="18"/>
  <c r="AB440" i="18"/>
  <c r="AC439" i="18"/>
  <c r="E447" i="17"/>
  <c r="D448" i="17"/>
  <c r="D439" i="16"/>
  <c r="E438" i="16"/>
  <c r="E446" i="15"/>
  <c r="D447" i="15"/>
  <c r="E435" i="14"/>
  <c r="D436" i="14"/>
  <c r="E445" i="13"/>
  <c r="D446" i="13"/>
  <c r="E435" i="12"/>
  <c r="D436" i="12"/>
  <c r="G444" i="11"/>
  <c r="H443" i="11"/>
  <c r="D433" i="10"/>
  <c r="E432" i="10"/>
  <c r="E440" i="9"/>
  <c r="D441" i="9"/>
  <c r="D427" i="5"/>
  <c r="E426" i="5"/>
  <c r="D428" i="4"/>
  <c r="E427" i="4"/>
  <c r="D426" i="2"/>
  <c r="E444" i="22" l="1"/>
  <c r="D445" i="22"/>
  <c r="K442" i="18"/>
  <c r="J443" i="18"/>
  <c r="Q441" i="18"/>
  <c r="P442" i="18"/>
  <c r="V441" i="18"/>
  <c r="W440" i="18"/>
  <c r="E443" i="18"/>
  <c r="D444" i="18"/>
  <c r="AB441" i="18"/>
  <c r="AC440" i="18"/>
  <c r="D449" i="17"/>
  <c r="E448" i="17"/>
  <c r="E439" i="16"/>
  <c r="D440" i="16"/>
  <c r="D448" i="15"/>
  <c r="E447" i="15"/>
  <c r="E436" i="14"/>
  <c r="D437" i="14"/>
  <c r="D447" i="13"/>
  <c r="E446" i="13"/>
  <c r="E436" i="12"/>
  <c r="D437" i="12"/>
  <c r="H444" i="11"/>
  <c r="G445" i="11"/>
  <c r="D434" i="10"/>
  <c r="E433" i="10"/>
  <c r="D442" i="9"/>
  <c r="E441" i="9"/>
  <c r="D428" i="5"/>
  <c r="E427" i="5"/>
  <c r="E428" i="4"/>
  <c r="D429" i="4"/>
  <c r="D427" i="2"/>
  <c r="D446" i="22" l="1"/>
  <c r="E445" i="22"/>
  <c r="K443" i="18"/>
  <c r="J444" i="18"/>
  <c r="P443" i="18"/>
  <c r="Q442" i="18"/>
  <c r="V442" i="18"/>
  <c r="W441" i="18"/>
  <c r="E444" i="18"/>
  <c r="D445" i="18"/>
  <c r="AC441" i="18"/>
  <c r="AB442" i="18"/>
  <c r="E449" i="17"/>
  <c r="D450" i="17"/>
  <c r="D441" i="16"/>
  <c r="E440" i="16"/>
  <c r="D449" i="15"/>
  <c r="E448" i="15"/>
  <c r="D438" i="14"/>
  <c r="E437" i="14"/>
  <c r="D448" i="13"/>
  <c r="E447" i="13"/>
  <c r="D438" i="12"/>
  <c r="E437" i="12"/>
  <c r="H445" i="11"/>
  <c r="G446" i="11"/>
  <c r="E434" i="10"/>
  <c r="D435" i="10"/>
  <c r="D443" i="9"/>
  <c r="E442" i="9"/>
  <c r="E428" i="5"/>
  <c r="D429" i="5"/>
  <c r="D430" i="4"/>
  <c r="E429" i="4"/>
  <c r="D428" i="2"/>
  <c r="E446" i="22" l="1"/>
  <c r="D447" i="22"/>
  <c r="J445" i="18"/>
  <c r="K444" i="18"/>
  <c r="P444" i="18"/>
  <c r="Q443" i="18"/>
  <c r="W442" i="18"/>
  <c r="V443" i="18"/>
  <c r="D446" i="18"/>
  <c r="E445" i="18"/>
  <c r="AC442" i="18"/>
  <c r="AB443" i="18"/>
  <c r="E450" i="17"/>
  <c r="D451" i="17"/>
  <c r="D442" i="16"/>
  <c r="E441" i="16"/>
  <c r="D450" i="15"/>
  <c r="E449" i="15"/>
  <c r="D439" i="14"/>
  <c r="E438" i="14"/>
  <c r="E448" i="13"/>
  <c r="D449" i="13"/>
  <c r="D439" i="12"/>
  <c r="E438" i="12"/>
  <c r="G447" i="11"/>
  <c r="H446" i="11"/>
  <c r="E435" i="10"/>
  <c r="D436" i="10"/>
  <c r="E443" i="9"/>
  <c r="D444" i="9"/>
  <c r="D430" i="5"/>
  <c r="E429" i="5"/>
  <c r="D431" i="4"/>
  <c r="E430" i="4"/>
  <c r="D429" i="2"/>
  <c r="E447" i="22" l="1"/>
  <c r="D448" i="22"/>
  <c r="J446" i="18"/>
  <c r="K445" i="18"/>
  <c r="Q444" i="18"/>
  <c r="P445" i="18"/>
  <c r="W443" i="18"/>
  <c r="V444" i="18"/>
  <c r="E446" i="18"/>
  <c r="D447" i="18"/>
  <c r="AB444" i="18"/>
  <c r="AC443" i="18"/>
  <c r="E451" i="17"/>
  <c r="D452" i="17"/>
  <c r="D443" i="16"/>
  <c r="E442" i="16"/>
  <c r="E450" i="15"/>
  <c r="D451" i="15"/>
  <c r="E439" i="14"/>
  <c r="D440" i="14"/>
  <c r="D450" i="13"/>
  <c r="E449" i="13"/>
  <c r="E439" i="12"/>
  <c r="D440" i="12"/>
  <c r="G448" i="11"/>
  <c r="H447" i="11"/>
  <c r="D437" i="10"/>
  <c r="E436" i="10"/>
  <c r="E444" i="9"/>
  <c r="D445" i="9"/>
  <c r="D431" i="5"/>
  <c r="E430" i="5"/>
  <c r="E431" i="4"/>
  <c r="D432" i="4"/>
  <c r="D430" i="2"/>
  <c r="E448" i="22" l="1"/>
  <c r="D449" i="22"/>
  <c r="K446" i="18"/>
  <c r="J447" i="18"/>
  <c r="P446" i="18"/>
  <c r="Q445" i="18"/>
  <c r="W444" i="18"/>
  <c r="V445" i="18"/>
  <c r="E447" i="18"/>
  <c r="D448" i="18"/>
  <c r="AB445" i="18"/>
  <c r="AC444" i="18"/>
  <c r="D453" i="17"/>
  <c r="E452" i="17"/>
  <c r="E443" i="16"/>
  <c r="D444" i="16"/>
  <c r="D452" i="15"/>
  <c r="E451" i="15"/>
  <c r="D441" i="14"/>
  <c r="E440" i="14"/>
  <c r="D451" i="13"/>
  <c r="E450" i="13"/>
  <c r="E440" i="12"/>
  <c r="D441" i="12"/>
  <c r="H448" i="11"/>
  <c r="G449" i="11"/>
  <c r="D438" i="10"/>
  <c r="E437" i="10"/>
  <c r="E445" i="9"/>
  <c r="D446" i="9"/>
  <c r="E431" i="5"/>
  <c r="D432" i="5"/>
  <c r="E432" i="4"/>
  <c r="D433" i="4"/>
  <c r="D431" i="2"/>
  <c r="D450" i="22" l="1"/>
  <c r="E449" i="22"/>
  <c r="K447" i="18"/>
  <c r="J448" i="18"/>
  <c r="P447" i="18"/>
  <c r="Q446" i="18"/>
  <c r="V446" i="18"/>
  <c r="W445" i="18"/>
  <c r="D449" i="18"/>
  <c r="E448" i="18"/>
  <c r="AC445" i="18"/>
  <c r="AB446" i="18"/>
  <c r="D454" i="17"/>
  <c r="E453" i="17"/>
  <c r="D445" i="16"/>
  <c r="E444" i="16"/>
  <c r="D453" i="15"/>
  <c r="E452" i="15"/>
  <c r="D442" i="14"/>
  <c r="E441" i="14"/>
  <c r="E451" i="13"/>
  <c r="D452" i="13"/>
  <c r="D442" i="12"/>
  <c r="E441" i="12"/>
  <c r="H449" i="11"/>
  <c r="G450" i="11"/>
  <c r="E438" i="10"/>
  <c r="D439" i="10"/>
  <c r="D447" i="9"/>
  <c r="E446" i="9"/>
  <c r="E432" i="5"/>
  <c r="D433" i="5"/>
  <c r="E433" i="4"/>
  <c r="D434" i="4"/>
  <c r="D432" i="2"/>
  <c r="D451" i="22" l="1"/>
  <c r="E450" i="22"/>
  <c r="J449" i="18"/>
  <c r="K448" i="18"/>
  <c r="Q447" i="18"/>
  <c r="P448" i="18"/>
  <c r="V447" i="18"/>
  <c r="W446" i="18"/>
  <c r="D450" i="18"/>
  <c r="E449" i="18"/>
  <c r="AC446" i="18"/>
  <c r="AB447" i="18"/>
  <c r="E454" i="17"/>
  <c r="D455" i="17"/>
  <c r="D446" i="16"/>
  <c r="E445" i="16"/>
  <c r="E453" i="15"/>
  <c r="D454" i="15"/>
  <c r="D443" i="14"/>
  <c r="E442" i="14"/>
  <c r="E452" i="13"/>
  <c r="D453" i="13"/>
  <c r="D443" i="12"/>
  <c r="E442" i="12"/>
  <c r="G451" i="11"/>
  <c r="H450" i="11"/>
  <c r="E439" i="10"/>
  <c r="D440" i="10"/>
  <c r="E447" i="9"/>
  <c r="D448" i="9"/>
  <c r="E433" i="5"/>
  <c r="D434" i="5"/>
  <c r="D435" i="4"/>
  <c r="E434" i="4"/>
  <c r="D433" i="2"/>
  <c r="E451" i="22" l="1"/>
  <c r="D452" i="22"/>
  <c r="J450" i="18"/>
  <c r="K449" i="18"/>
  <c r="Q448" i="18"/>
  <c r="P449" i="18"/>
  <c r="W447" i="18"/>
  <c r="V448" i="18"/>
  <c r="D451" i="18"/>
  <c r="E450" i="18"/>
  <c r="AB448" i="18"/>
  <c r="AC447" i="18"/>
  <c r="E455" i="17"/>
  <c r="D456" i="17"/>
  <c r="D447" i="16"/>
  <c r="E446" i="16"/>
  <c r="E454" i="15"/>
  <c r="D455" i="15"/>
  <c r="E443" i="14"/>
  <c r="D444" i="14"/>
  <c r="E453" i="13"/>
  <c r="D454" i="13"/>
  <c r="E443" i="12"/>
  <c r="D444" i="12"/>
  <c r="G452" i="11"/>
  <c r="H451" i="11"/>
  <c r="D441" i="10"/>
  <c r="E440" i="10"/>
  <c r="E448" i="9"/>
  <c r="D449" i="9"/>
  <c r="D435" i="5"/>
  <c r="E434" i="5"/>
  <c r="D436" i="4"/>
  <c r="E435" i="4"/>
  <c r="D434" i="2"/>
  <c r="E452" i="22" l="1"/>
  <c r="D453" i="22"/>
  <c r="K450" i="18"/>
  <c r="J451" i="18"/>
  <c r="Q449" i="18"/>
  <c r="P450" i="18"/>
  <c r="V449" i="18"/>
  <c r="W448" i="18"/>
  <c r="E451" i="18"/>
  <c r="D452" i="18"/>
  <c r="AB449" i="18"/>
  <c r="AC448" i="18"/>
  <c r="D457" i="17"/>
  <c r="E456" i="17"/>
  <c r="E447" i="16"/>
  <c r="D448" i="16"/>
  <c r="D456" i="15"/>
  <c r="E455" i="15"/>
  <c r="E444" i="14"/>
  <c r="D445" i="14"/>
  <c r="D455" i="13"/>
  <c r="E454" i="13"/>
  <c r="E444" i="12"/>
  <c r="D445" i="12"/>
  <c r="H452" i="11"/>
  <c r="G453" i="11"/>
  <c r="D442" i="10"/>
  <c r="E441" i="10"/>
  <c r="D450" i="9"/>
  <c r="E449" i="9"/>
  <c r="D436" i="5"/>
  <c r="E435" i="5"/>
  <c r="E436" i="4"/>
  <c r="D437" i="4"/>
  <c r="D435" i="2"/>
  <c r="D454" i="22" l="1"/>
  <c r="E453" i="22"/>
  <c r="K451" i="18"/>
  <c r="J452" i="18"/>
  <c r="P451" i="18"/>
  <c r="Q450" i="18"/>
  <c r="V450" i="18"/>
  <c r="W449" i="18"/>
  <c r="E452" i="18"/>
  <c r="D453" i="18"/>
  <c r="AC449" i="18"/>
  <c r="AB450" i="18"/>
  <c r="E457" i="17"/>
  <c r="D458" i="17"/>
  <c r="D449" i="16"/>
  <c r="E448" i="16"/>
  <c r="D457" i="15"/>
  <c r="E456" i="15"/>
  <c r="D446" i="14"/>
  <c r="E445" i="14"/>
  <c r="D456" i="13"/>
  <c r="E455" i="13"/>
  <c r="D446" i="12"/>
  <c r="E445" i="12"/>
  <c r="H453" i="11"/>
  <c r="G454" i="11"/>
  <c r="E442" i="10"/>
  <c r="D443" i="10"/>
  <c r="D451" i="9"/>
  <c r="E450" i="9"/>
  <c r="E436" i="5"/>
  <c r="D437" i="5"/>
  <c r="D438" i="4"/>
  <c r="E437" i="4"/>
  <c r="D436" i="2"/>
  <c r="E454" i="22" l="1"/>
  <c r="D455" i="22"/>
  <c r="J453" i="18"/>
  <c r="K452" i="18"/>
  <c r="P452" i="18"/>
  <c r="Q451" i="18"/>
  <c r="W450" i="18"/>
  <c r="V451" i="18"/>
  <c r="D454" i="18"/>
  <c r="E453" i="18"/>
  <c r="AC450" i="18"/>
  <c r="AB451" i="18"/>
  <c r="E458" i="17"/>
  <c r="D459" i="17"/>
  <c r="D450" i="16"/>
  <c r="E449" i="16"/>
  <c r="D458" i="15"/>
  <c r="E457" i="15"/>
  <c r="E446" i="14"/>
  <c r="D447" i="14"/>
  <c r="E456" i="13"/>
  <c r="D457" i="13"/>
  <c r="D447" i="12"/>
  <c r="E446" i="12"/>
  <c r="G455" i="11"/>
  <c r="H454" i="11"/>
  <c r="E443" i="10"/>
  <c r="D444" i="10"/>
  <c r="E451" i="9"/>
  <c r="D452" i="9"/>
  <c r="D438" i="5"/>
  <c r="E437" i="5"/>
  <c r="D439" i="4"/>
  <c r="E438" i="4"/>
  <c r="D437" i="2"/>
  <c r="E455" i="22" l="1"/>
  <c r="D456" i="22"/>
  <c r="J454" i="18"/>
  <c r="K453" i="18"/>
  <c r="Q452" i="18"/>
  <c r="P453" i="18"/>
  <c r="W451" i="18"/>
  <c r="V452" i="18"/>
  <c r="E454" i="18"/>
  <c r="D455" i="18"/>
  <c r="AB452" i="18"/>
  <c r="AC451" i="18"/>
  <c r="E459" i="17"/>
  <c r="D460" i="17"/>
  <c r="D451" i="16"/>
  <c r="E450" i="16"/>
  <c r="E458" i="15"/>
  <c r="D459" i="15"/>
  <c r="E447" i="14"/>
  <c r="D448" i="14"/>
  <c r="D458" i="13"/>
  <c r="E457" i="13"/>
  <c r="E447" i="12"/>
  <c r="D448" i="12"/>
  <c r="G456" i="11"/>
  <c r="H455" i="11"/>
  <c r="D445" i="10"/>
  <c r="E444" i="10"/>
  <c r="E452" i="9"/>
  <c r="D453" i="9"/>
  <c r="D439" i="5"/>
  <c r="E438" i="5"/>
  <c r="E439" i="4"/>
  <c r="D440" i="4"/>
  <c r="D438" i="2"/>
  <c r="E456" i="22" l="1"/>
  <c r="D457" i="22"/>
  <c r="K454" i="18"/>
  <c r="J455" i="18"/>
  <c r="P454" i="18"/>
  <c r="Q453" i="18"/>
  <c r="W452" i="18"/>
  <c r="V453" i="18"/>
  <c r="E455" i="18"/>
  <c r="D456" i="18"/>
  <c r="AB453" i="18"/>
  <c r="AC452" i="18"/>
  <c r="D461" i="17"/>
  <c r="E460" i="17"/>
  <c r="E451" i="16"/>
  <c r="D452" i="16"/>
  <c r="D460" i="15"/>
  <c r="E459" i="15"/>
  <c r="D449" i="14"/>
  <c r="E448" i="14"/>
  <c r="D459" i="13"/>
  <c r="E458" i="13"/>
  <c r="E448" i="12"/>
  <c r="D449" i="12"/>
  <c r="H456" i="11"/>
  <c r="G457" i="11"/>
  <c r="D446" i="10"/>
  <c r="E445" i="10"/>
  <c r="E453" i="9"/>
  <c r="D454" i="9"/>
  <c r="E439" i="5"/>
  <c r="D440" i="5"/>
  <c r="E440" i="4"/>
  <c r="D441" i="4"/>
  <c r="D439" i="2"/>
  <c r="D458" i="22" l="1"/>
  <c r="E457" i="22"/>
  <c r="K455" i="18"/>
  <c r="J456" i="18"/>
  <c r="P455" i="18"/>
  <c r="Q454" i="18"/>
  <c r="V454" i="18"/>
  <c r="W453" i="18"/>
  <c r="D457" i="18"/>
  <c r="E456" i="18"/>
  <c r="AC453" i="18"/>
  <c r="AB454" i="18"/>
  <c r="D462" i="17"/>
  <c r="E461" i="17"/>
  <c r="D453" i="16"/>
  <c r="E452" i="16"/>
  <c r="D461" i="15"/>
  <c r="E460" i="15"/>
  <c r="D450" i="14"/>
  <c r="E449" i="14"/>
  <c r="E459" i="13"/>
  <c r="D460" i="13"/>
  <c r="D450" i="12"/>
  <c r="E449" i="12"/>
  <c r="H457" i="11"/>
  <c r="G458" i="11"/>
  <c r="E446" i="10"/>
  <c r="D447" i="10"/>
  <c r="D455" i="9"/>
  <c r="E454" i="9"/>
  <c r="E440" i="5"/>
  <c r="D441" i="5"/>
  <c r="E441" i="4"/>
  <c r="D442" i="4"/>
  <c r="D440" i="2"/>
  <c r="D459" i="22" l="1"/>
  <c r="E458" i="22"/>
  <c r="J457" i="18"/>
  <c r="K456" i="18"/>
  <c r="Q455" i="18"/>
  <c r="P456" i="18"/>
  <c r="V455" i="18"/>
  <c r="W454" i="18"/>
  <c r="D458" i="18"/>
  <c r="E457" i="18"/>
  <c r="AC454" i="18"/>
  <c r="AB455" i="18"/>
  <c r="E462" i="17"/>
  <c r="D463" i="17"/>
  <c r="D454" i="16"/>
  <c r="E453" i="16"/>
  <c r="E461" i="15"/>
  <c r="D462" i="15"/>
  <c r="E450" i="14"/>
  <c r="D451" i="14"/>
  <c r="E460" i="13"/>
  <c r="D461" i="13"/>
  <c r="D451" i="12"/>
  <c r="E450" i="12"/>
  <c r="G459" i="11"/>
  <c r="H458" i="11"/>
  <c r="E447" i="10"/>
  <c r="D448" i="10"/>
  <c r="E455" i="9"/>
  <c r="D456" i="9"/>
  <c r="E441" i="5"/>
  <c r="D442" i="5"/>
  <c r="D443" i="4"/>
  <c r="E442" i="4"/>
  <c r="D441" i="2"/>
  <c r="E459" i="22" l="1"/>
  <c r="D460" i="22"/>
  <c r="J458" i="18"/>
  <c r="K457" i="18"/>
  <c r="Q456" i="18"/>
  <c r="P457" i="18"/>
  <c r="W455" i="18"/>
  <c r="V456" i="18"/>
  <c r="D459" i="18"/>
  <c r="E458" i="18"/>
  <c r="AB456" i="18"/>
  <c r="AC455" i="18"/>
  <c r="E463" i="17"/>
  <c r="D464" i="17"/>
  <c r="D455" i="16"/>
  <c r="E454" i="16"/>
  <c r="E462" i="15"/>
  <c r="D463" i="15"/>
  <c r="E451" i="14"/>
  <c r="D452" i="14"/>
  <c r="E461" i="13"/>
  <c r="D462" i="13"/>
  <c r="E451" i="12"/>
  <c r="D452" i="12"/>
  <c r="G460" i="11"/>
  <c r="H459" i="11"/>
  <c r="D449" i="10"/>
  <c r="E448" i="10"/>
  <c r="E456" i="9"/>
  <c r="D457" i="9"/>
  <c r="D443" i="5"/>
  <c r="E442" i="5"/>
  <c r="D444" i="4"/>
  <c r="E443" i="4"/>
  <c r="D442" i="2"/>
  <c r="E460" i="22" l="1"/>
  <c r="D461" i="22"/>
  <c r="K458" i="18"/>
  <c r="J459" i="18"/>
  <c r="Q457" i="18"/>
  <c r="P458" i="18"/>
  <c r="V457" i="18"/>
  <c r="W456" i="18"/>
  <c r="E459" i="18"/>
  <c r="D460" i="18"/>
  <c r="AB457" i="18"/>
  <c r="AC456" i="18"/>
  <c r="D465" i="17"/>
  <c r="E464" i="17"/>
  <c r="E455" i="16"/>
  <c r="D456" i="16"/>
  <c r="D464" i="15"/>
  <c r="E463" i="15"/>
  <c r="E452" i="14"/>
  <c r="D453" i="14"/>
  <c r="D463" i="13"/>
  <c r="E462" i="13"/>
  <c r="E452" i="12"/>
  <c r="D453" i="12"/>
  <c r="H460" i="11"/>
  <c r="G461" i="11"/>
  <c r="D450" i="10"/>
  <c r="E449" i="10"/>
  <c r="D458" i="9"/>
  <c r="E457" i="9"/>
  <c r="D444" i="5"/>
  <c r="E443" i="5"/>
  <c r="E444" i="4"/>
  <c r="D445" i="4"/>
  <c r="D443" i="2"/>
  <c r="D462" i="22" l="1"/>
  <c r="E461" i="22"/>
  <c r="K459" i="18"/>
  <c r="J460" i="18"/>
  <c r="P459" i="18"/>
  <c r="Q458" i="18"/>
  <c r="V458" i="18"/>
  <c r="W457" i="18"/>
  <c r="E460" i="18"/>
  <c r="D461" i="18"/>
  <c r="AC457" i="18"/>
  <c r="AB458" i="18"/>
  <c r="E465" i="17"/>
  <c r="D466" i="17"/>
  <c r="D457" i="16"/>
  <c r="E456" i="16"/>
  <c r="D465" i="15"/>
  <c r="E464" i="15"/>
  <c r="D454" i="14"/>
  <c r="E453" i="14"/>
  <c r="D464" i="13"/>
  <c r="E463" i="13"/>
  <c r="D454" i="12"/>
  <c r="E453" i="12"/>
  <c r="H461" i="11"/>
  <c r="G462" i="11"/>
  <c r="E450" i="10"/>
  <c r="D451" i="10"/>
  <c r="D459" i="9"/>
  <c r="E458" i="9"/>
  <c r="E444" i="5"/>
  <c r="D445" i="5"/>
  <c r="D446" i="4"/>
  <c r="E445" i="4"/>
  <c r="D444" i="2"/>
  <c r="E462" i="22" l="1"/>
  <c r="D463" i="22"/>
  <c r="J461" i="18"/>
  <c r="K460" i="18"/>
  <c r="P460" i="18"/>
  <c r="Q459" i="18"/>
  <c r="W458" i="18"/>
  <c r="V459" i="18"/>
  <c r="D462" i="18"/>
  <c r="E461" i="18"/>
  <c r="AC458" i="18"/>
  <c r="AB459" i="18"/>
  <c r="E466" i="17"/>
  <c r="D467" i="17"/>
  <c r="D458" i="16"/>
  <c r="E457" i="16"/>
  <c r="D466" i="15"/>
  <c r="E465" i="15"/>
  <c r="D455" i="14"/>
  <c r="E454" i="14"/>
  <c r="E464" i="13"/>
  <c r="D465" i="13"/>
  <c r="D455" i="12"/>
  <c r="E454" i="12"/>
  <c r="G463" i="11"/>
  <c r="H462" i="11"/>
  <c r="E451" i="10"/>
  <c r="D452" i="10"/>
  <c r="E459" i="9"/>
  <c r="D460" i="9"/>
  <c r="D446" i="5"/>
  <c r="E445" i="5"/>
  <c r="D447" i="4"/>
  <c r="E446" i="4"/>
  <c r="D445" i="2"/>
  <c r="E463" i="22" l="1"/>
  <c r="D464" i="22"/>
  <c r="J462" i="18"/>
  <c r="K461" i="18"/>
  <c r="Q460" i="18"/>
  <c r="P461" i="18"/>
  <c r="W459" i="18"/>
  <c r="V460" i="18"/>
  <c r="E462" i="18"/>
  <c r="D463" i="18"/>
  <c r="AB460" i="18"/>
  <c r="AC459" i="18"/>
  <c r="E467" i="17"/>
  <c r="D468" i="17"/>
  <c r="D459" i="16"/>
  <c r="E458" i="16"/>
  <c r="E466" i="15"/>
  <c r="D467" i="15"/>
  <c r="E455" i="14"/>
  <c r="D456" i="14"/>
  <c r="D466" i="13"/>
  <c r="E465" i="13"/>
  <c r="E455" i="12"/>
  <c r="D456" i="12"/>
  <c r="G464" i="11"/>
  <c r="H463" i="11"/>
  <c r="D453" i="10"/>
  <c r="E452" i="10"/>
  <c r="E460" i="9"/>
  <c r="D461" i="9"/>
  <c r="D447" i="5"/>
  <c r="E446" i="5"/>
  <c r="E447" i="4"/>
  <c r="D448" i="4"/>
  <c r="D446" i="2"/>
  <c r="E464" i="22" l="1"/>
  <c r="D465" i="22"/>
  <c r="K462" i="18"/>
  <c r="J463" i="18"/>
  <c r="P462" i="18"/>
  <c r="Q461" i="18"/>
  <c r="W460" i="18"/>
  <c r="V461" i="18"/>
  <c r="E463" i="18"/>
  <c r="D464" i="18"/>
  <c r="AB461" i="18"/>
  <c r="AC460" i="18"/>
  <c r="D469" i="17"/>
  <c r="E468" i="17"/>
  <c r="E459" i="16"/>
  <c r="D460" i="16"/>
  <c r="D468" i="15"/>
  <c r="E467" i="15"/>
  <c r="D457" i="14"/>
  <c r="E456" i="14"/>
  <c r="D467" i="13"/>
  <c r="E466" i="13"/>
  <c r="E456" i="12"/>
  <c r="D457" i="12"/>
  <c r="H464" i="11"/>
  <c r="G465" i="11"/>
  <c r="D454" i="10"/>
  <c r="E453" i="10"/>
  <c r="E461" i="9"/>
  <c r="D462" i="9"/>
  <c r="E447" i="5"/>
  <c r="D448" i="5"/>
  <c r="E448" i="4"/>
  <c r="D449" i="4"/>
  <c r="D447" i="2"/>
  <c r="D466" i="22" l="1"/>
  <c r="E465" i="22"/>
  <c r="K463" i="18"/>
  <c r="J464" i="18"/>
  <c r="P463" i="18"/>
  <c r="Q462" i="18"/>
  <c r="V462" i="18"/>
  <c r="W461" i="18"/>
  <c r="D465" i="18"/>
  <c r="E464" i="18"/>
  <c r="AC461" i="18"/>
  <c r="AB462" i="18"/>
  <c r="D470" i="17"/>
  <c r="E469" i="17"/>
  <c r="D461" i="16"/>
  <c r="E460" i="16"/>
  <c r="D469" i="15"/>
  <c r="E468" i="15"/>
  <c r="D458" i="14"/>
  <c r="E457" i="14"/>
  <c r="E467" i="13"/>
  <c r="D468" i="13"/>
  <c r="D458" i="12"/>
  <c r="E457" i="12"/>
  <c r="H465" i="11"/>
  <c r="G466" i="11"/>
  <c r="E454" i="10"/>
  <c r="D455" i="10"/>
  <c r="D463" i="9"/>
  <c r="E462" i="9"/>
  <c r="E448" i="5"/>
  <c r="D449" i="5"/>
  <c r="E449" i="4"/>
  <c r="D450" i="4"/>
  <c r="D448" i="2"/>
  <c r="D467" i="22" l="1"/>
  <c r="E466" i="22"/>
  <c r="J465" i="18"/>
  <c r="K464" i="18"/>
  <c r="Q463" i="18"/>
  <c r="P464" i="18"/>
  <c r="V463" i="18"/>
  <c r="W462" i="18"/>
  <c r="D466" i="18"/>
  <c r="E465" i="18"/>
  <c r="AC462" i="18"/>
  <c r="AB463" i="18"/>
  <c r="E470" i="17"/>
  <c r="D471" i="17"/>
  <c r="D462" i="16"/>
  <c r="E461" i="16"/>
  <c r="E469" i="15"/>
  <c r="D470" i="15"/>
  <c r="D459" i="14"/>
  <c r="E458" i="14"/>
  <c r="E468" i="13"/>
  <c r="D469" i="13"/>
  <c r="D459" i="12"/>
  <c r="E458" i="12"/>
  <c r="G467" i="11"/>
  <c r="H466" i="11"/>
  <c r="E455" i="10"/>
  <c r="D456" i="10"/>
  <c r="E463" i="9"/>
  <c r="D464" i="9"/>
  <c r="E449" i="5"/>
  <c r="D450" i="5"/>
  <c r="D451" i="4"/>
  <c r="E450" i="4"/>
  <c r="D449" i="2"/>
  <c r="E467" i="22" l="1"/>
  <c r="D468" i="22"/>
  <c r="J466" i="18"/>
  <c r="K465" i="18"/>
  <c r="Q464" i="18"/>
  <c r="P465" i="18"/>
  <c r="W463" i="18"/>
  <c r="V464" i="18"/>
  <c r="D467" i="18"/>
  <c r="E466" i="18"/>
  <c r="AB464" i="18"/>
  <c r="AC463" i="18"/>
  <c r="E471" i="17"/>
  <c r="D472" i="17"/>
  <c r="D463" i="16"/>
  <c r="E462" i="16"/>
  <c r="E470" i="15"/>
  <c r="D471" i="15"/>
  <c r="E459" i="14"/>
  <c r="D460" i="14"/>
  <c r="E469" i="13"/>
  <c r="D470" i="13"/>
  <c r="E459" i="12"/>
  <c r="D460" i="12"/>
  <c r="G468" i="11"/>
  <c r="H467" i="11"/>
  <c r="D457" i="10"/>
  <c r="E456" i="10"/>
  <c r="E464" i="9"/>
  <c r="D465" i="9"/>
  <c r="D451" i="5"/>
  <c r="E450" i="5"/>
  <c r="D452" i="4"/>
  <c r="E451" i="4"/>
  <c r="D450" i="2"/>
  <c r="E468" i="22" l="1"/>
  <c r="D469" i="22"/>
  <c r="K466" i="18"/>
  <c r="J467" i="18"/>
  <c r="Q465" i="18"/>
  <c r="P466" i="18"/>
  <c r="V465" i="18"/>
  <c r="W464" i="18"/>
  <c r="E467" i="18"/>
  <c r="D468" i="18"/>
  <c r="AB465" i="18"/>
  <c r="AC464" i="18"/>
  <c r="D473" i="17"/>
  <c r="E472" i="17"/>
  <c r="E463" i="16"/>
  <c r="D464" i="16"/>
  <c r="D472" i="15"/>
  <c r="E471" i="15"/>
  <c r="E460" i="14"/>
  <c r="D461" i="14"/>
  <c r="D471" i="13"/>
  <c r="E470" i="13"/>
  <c r="E460" i="12"/>
  <c r="D461" i="12"/>
  <c r="H468" i="11"/>
  <c r="G469" i="11"/>
  <c r="D458" i="10"/>
  <c r="E457" i="10"/>
  <c r="D466" i="9"/>
  <c r="E465" i="9"/>
  <c r="D452" i="5"/>
  <c r="E451" i="5"/>
  <c r="E452" i="4"/>
  <c r="D453" i="4"/>
  <c r="D451" i="2"/>
  <c r="D470" i="22" l="1"/>
  <c r="E469" i="22"/>
  <c r="K467" i="18"/>
  <c r="J468" i="18"/>
  <c r="P467" i="18"/>
  <c r="Q466" i="18"/>
  <c r="V466" i="18"/>
  <c r="W465" i="18"/>
  <c r="E468" i="18"/>
  <c r="D469" i="18"/>
  <c r="AC465" i="18"/>
  <c r="AB466" i="18"/>
  <c r="E473" i="17"/>
  <c r="D474" i="17"/>
  <c r="D465" i="16"/>
  <c r="E464" i="16"/>
  <c r="D473" i="15"/>
  <c r="E472" i="15"/>
  <c r="D462" i="14"/>
  <c r="E461" i="14"/>
  <c r="D472" i="13"/>
  <c r="E471" i="13"/>
  <c r="D462" i="12"/>
  <c r="E461" i="12"/>
  <c r="H469" i="11"/>
  <c r="G470" i="11"/>
  <c r="E458" i="10"/>
  <c r="D459" i="10"/>
  <c r="D467" i="9"/>
  <c r="E466" i="9"/>
  <c r="E452" i="5"/>
  <c r="D453" i="5"/>
  <c r="D454" i="4"/>
  <c r="E453" i="4"/>
  <c r="D452" i="2"/>
  <c r="E470" i="22" l="1"/>
  <c r="D471" i="22"/>
  <c r="J469" i="18"/>
  <c r="K468" i="18"/>
  <c r="P468" i="18"/>
  <c r="Q467" i="18"/>
  <c r="W466" i="18"/>
  <c r="V467" i="18"/>
  <c r="D470" i="18"/>
  <c r="E469" i="18"/>
  <c r="AC466" i="18"/>
  <c r="AB467" i="18"/>
  <c r="E474" i="17"/>
  <c r="D475" i="17"/>
  <c r="D466" i="16"/>
  <c r="E465" i="16"/>
  <c r="D474" i="15"/>
  <c r="E473" i="15"/>
  <c r="E462" i="14"/>
  <c r="D463" i="14"/>
  <c r="E472" i="13"/>
  <c r="D473" i="13"/>
  <c r="D463" i="12"/>
  <c r="E462" i="12"/>
  <c r="G471" i="11"/>
  <c r="H470" i="11"/>
  <c r="E459" i="10"/>
  <c r="D460" i="10"/>
  <c r="E467" i="9"/>
  <c r="D468" i="9"/>
  <c r="D454" i="5"/>
  <c r="E453" i="5"/>
  <c r="D455" i="4"/>
  <c r="E454" i="4"/>
  <c r="D453" i="2"/>
  <c r="E471" i="22" l="1"/>
  <c r="D472" i="22"/>
  <c r="J470" i="18"/>
  <c r="K469" i="18"/>
  <c r="Q468" i="18"/>
  <c r="P469" i="18"/>
  <c r="W467" i="18"/>
  <c r="V468" i="18"/>
  <c r="E470" i="18"/>
  <c r="D471" i="18"/>
  <c r="AB468" i="18"/>
  <c r="AC467" i="18"/>
  <c r="E475" i="17"/>
  <c r="D476" i="17"/>
  <c r="D467" i="16"/>
  <c r="E466" i="16"/>
  <c r="E474" i="15"/>
  <c r="D475" i="15"/>
  <c r="E463" i="14"/>
  <c r="D464" i="14"/>
  <c r="D474" i="13"/>
  <c r="E473" i="13"/>
  <c r="E463" i="12"/>
  <c r="D464" i="12"/>
  <c r="G472" i="11"/>
  <c r="H471" i="11"/>
  <c r="D461" i="10"/>
  <c r="E460" i="10"/>
  <c r="E468" i="9"/>
  <c r="D469" i="9"/>
  <c r="D455" i="5"/>
  <c r="E454" i="5"/>
  <c r="E455" i="4"/>
  <c r="D456" i="4"/>
  <c r="D454" i="2"/>
  <c r="E472" i="22" l="1"/>
  <c r="D473" i="22"/>
  <c r="K470" i="18"/>
  <c r="J471" i="18"/>
  <c r="P470" i="18"/>
  <c r="Q469" i="18"/>
  <c r="W468" i="18"/>
  <c r="V469" i="18"/>
  <c r="E471" i="18"/>
  <c r="D472" i="18"/>
  <c r="AB469" i="18"/>
  <c r="AC468" i="18"/>
  <c r="D477" i="17"/>
  <c r="E476" i="17"/>
  <c r="E467" i="16"/>
  <c r="D468" i="16"/>
  <c r="D476" i="15"/>
  <c r="E475" i="15"/>
  <c r="D465" i="14"/>
  <c r="E464" i="14"/>
  <c r="D475" i="13"/>
  <c r="E474" i="13"/>
  <c r="E464" i="12"/>
  <c r="D465" i="12"/>
  <c r="H472" i="11"/>
  <c r="G473" i="11"/>
  <c r="D462" i="10"/>
  <c r="E461" i="10"/>
  <c r="E469" i="9"/>
  <c r="D470" i="9"/>
  <c r="E455" i="5"/>
  <c r="D456" i="5"/>
  <c r="E456" i="4"/>
  <c r="D457" i="4"/>
  <c r="D455" i="2"/>
  <c r="D474" i="22" l="1"/>
  <c r="E473" i="22"/>
  <c r="K471" i="18"/>
  <c r="J472" i="18"/>
  <c r="P471" i="18"/>
  <c r="Q470" i="18"/>
  <c r="V470" i="18"/>
  <c r="W469" i="18"/>
  <c r="D473" i="18"/>
  <c r="E472" i="18"/>
  <c r="AC469" i="18"/>
  <c r="AB470" i="18"/>
  <c r="D478" i="17"/>
  <c r="E477" i="17"/>
  <c r="D469" i="16"/>
  <c r="E468" i="16"/>
  <c r="D477" i="15"/>
  <c r="E476" i="15"/>
  <c r="D466" i="14"/>
  <c r="E465" i="14"/>
  <c r="E475" i="13"/>
  <c r="D476" i="13"/>
  <c r="D466" i="12"/>
  <c r="E465" i="12"/>
  <c r="H473" i="11"/>
  <c r="G474" i="11"/>
  <c r="E462" i="10"/>
  <c r="D463" i="10"/>
  <c r="D471" i="9"/>
  <c r="E470" i="9"/>
  <c r="E456" i="5"/>
  <c r="D457" i="5"/>
  <c r="E457" i="4"/>
  <c r="D458" i="4"/>
  <c r="D456" i="2"/>
  <c r="D475" i="22" l="1"/>
  <c r="E474" i="22"/>
  <c r="J473" i="18"/>
  <c r="K472" i="18"/>
  <c r="Q471" i="18"/>
  <c r="P472" i="18"/>
  <c r="V471" i="18"/>
  <c r="W470" i="18"/>
  <c r="D474" i="18"/>
  <c r="E473" i="18"/>
  <c r="AC470" i="18"/>
  <c r="AB471" i="18"/>
  <c r="E478" i="17"/>
  <c r="D479" i="17"/>
  <c r="D470" i="16"/>
  <c r="E469" i="16"/>
  <c r="E477" i="15"/>
  <c r="D478" i="15"/>
  <c r="E466" i="14"/>
  <c r="D467" i="14"/>
  <c r="E476" i="13"/>
  <c r="D477" i="13"/>
  <c r="D467" i="12"/>
  <c r="E466" i="12"/>
  <c r="G475" i="11"/>
  <c r="H474" i="11"/>
  <c r="E463" i="10"/>
  <c r="D464" i="10"/>
  <c r="E471" i="9"/>
  <c r="D472" i="9"/>
  <c r="E457" i="5"/>
  <c r="D458" i="5"/>
  <c r="D459" i="4"/>
  <c r="E458" i="4"/>
  <c r="D457" i="2"/>
  <c r="E475" i="22" l="1"/>
  <c r="D476" i="22"/>
  <c r="J474" i="18"/>
  <c r="K473" i="18"/>
  <c r="Q472" i="18"/>
  <c r="P473" i="18"/>
  <c r="W471" i="18"/>
  <c r="V472" i="18"/>
  <c r="D475" i="18"/>
  <c r="E474" i="18"/>
  <c r="AB472" i="18"/>
  <c r="AC471" i="18"/>
  <c r="E479" i="17"/>
  <c r="D480" i="17"/>
  <c r="D471" i="16"/>
  <c r="E470" i="16"/>
  <c r="E478" i="15"/>
  <c r="D479" i="15"/>
  <c r="E467" i="14"/>
  <c r="D468" i="14"/>
  <c r="E477" i="13"/>
  <c r="D478" i="13"/>
  <c r="E467" i="12"/>
  <c r="D468" i="12"/>
  <c r="G476" i="11"/>
  <c r="H475" i="11"/>
  <c r="D465" i="10"/>
  <c r="E464" i="10"/>
  <c r="E472" i="9"/>
  <c r="D473" i="9"/>
  <c r="D459" i="5"/>
  <c r="E458" i="5"/>
  <c r="D460" i="4"/>
  <c r="E459" i="4"/>
  <c r="D458" i="2"/>
  <c r="E476" i="22" l="1"/>
  <c r="D477" i="22"/>
  <c r="K474" i="18"/>
  <c r="J475" i="18"/>
  <c r="Q473" i="18"/>
  <c r="P474" i="18"/>
  <c r="V473" i="18"/>
  <c r="W472" i="18"/>
  <c r="E475" i="18"/>
  <c r="D476" i="18"/>
  <c r="AB473" i="18"/>
  <c r="AC472" i="18"/>
  <c r="D481" i="17"/>
  <c r="E480" i="17"/>
  <c r="E471" i="16"/>
  <c r="D472" i="16"/>
  <c r="D480" i="15"/>
  <c r="E479" i="15"/>
  <c r="E468" i="14"/>
  <c r="D469" i="14"/>
  <c r="D479" i="13"/>
  <c r="E478" i="13"/>
  <c r="E468" i="12"/>
  <c r="D469" i="12"/>
  <c r="H476" i="11"/>
  <c r="G477" i="11"/>
  <c r="D466" i="10"/>
  <c r="E465" i="10"/>
  <c r="D474" i="9"/>
  <c r="E473" i="9"/>
  <c r="D460" i="5"/>
  <c r="E459" i="5"/>
  <c r="E460" i="4"/>
  <c r="D461" i="4"/>
  <c r="D459" i="2"/>
  <c r="D478" i="22" l="1"/>
  <c r="E477" i="22"/>
  <c r="K475" i="18"/>
  <c r="J476" i="18"/>
  <c r="P475" i="18"/>
  <c r="Q474" i="18"/>
  <c r="V474" i="18"/>
  <c r="W473" i="18"/>
  <c r="E476" i="18"/>
  <c r="D477" i="18"/>
  <c r="AC473" i="18"/>
  <c r="AB474" i="18"/>
  <c r="E481" i="17"/>
  <c r="D482" i="17"/>
  <c r="D473" i="16"/>
  <c r="E472" i="16"/>
  <c r="D481" i="15"/>
  <c r="E480" i="15"/>
  <c r="D470" i="14"/>
  <c r="E469" i="14"/>
  <c r="D480" i="13"/>
  <c r="E479" i="13"/>
  <c r="D470" i="12"/>
  <c r="E469" i="12"/>
  <c r="H477" i="11"/>
  <c r="G478" i="11"/>
  <c r="E466" i="10"/>
  <c r="D467" i="10"/>
  <c r="D475" i="9"/>
  <c r="E474" i="9"/>
  <c r="E460" i="5"/>
  <c r="D461" i="5"/>
  <c r="D462" i="4"/>
  <c r="E461" i="4"/>
  <c r="D460" i="2"/>
  <c r="E478" i="22" l="1"/>
  <c r="D479" i="22"/>
  <c r="J477" i="18"/>
  <c r="K476" i="18"/>
  <c r="P476" i="18"/>
  <c r="Q475" i="18"/>
  <c r="W474" i="18"/>
  <c r="V475" i="18"/>
  <c r="D478" i="18"/>
  <c r="E477" i="18"/>
  <c r="AC474" i="18"/>
  <c r="AB475" i="18"/>
  <c r="E482" i="17"/>
  <c r="D483" i="17"/>
  <c r="D474" i="16"/>
  <c r="E473" i="16"/>
  <c r="D482" i="15"/>
  <c r="E481" i="15"/>
  <c r="D471" i="14"/>
  <c r="E470" i="14"/>
  <c r="E480" i="13"/>
  <c r="D481" i="13"/>
  <c r="D471" i="12"/>
  <c r="E470" i="12"/>
  <c r="G479" i="11"/>
  <c r="H478" i="11"/>
  <c r="E467" i="10"/>
  <c r="D468" i="10"/>
  <c r="E475" i="9"/>
  <c r="D476" i="9"/>
  <c r="D462" i="5"/>
  <c r="E461" i="5"/>
  <c r="D463" i="4"/>
  <c r="E462" i="4"/>
  <c r="D461" i="2"/>
  <c r="E479" i="22" l="1"/>
  <c r="D480" i="22"/>
  <c r="J478" i="18"/>
  <c r="K477" i="18"/>
  <c r="Q476" i="18"/>
  <c r="P477" i="18"/>
  <c r="W475" i="18"/>
  <c r="V476" i="18"/>
  <c r="E478" i="18"/>
  <c r="D479" i="18"/>
  <c r="AB476" i="18"/>
  <c r="AC475" i="18"/>
  <c r="E483" i="17"/>
  <c r="D484" i="17"/>
  <c r="D475" i="16"/>
  <c r="E474" i="16"/>
  <c r="E482" i="15"/>
  <c r="D483" i="15"/>
  <c r="E471" i="14"/>
  <c r="D472" i="14"/>
  <c r="D482" i="13"/>
  <c r="E481" i="13"/>
  <c r="E471" i="12"/>
  <c r="D472" i="12"/>
  <c r="G480" i="11"/>
  <c r="H479" i="11"/>
  <c r="D469" i="10"/>
  <c r="E468" i="10"/>
  <c r="E476" i="9"/>
  <c r="D477" i="9"/>
  <c r="D463" i="5"/>
  <c r="E462" i="5"/>
  <c r="E463" i="4"/>
  <c r="D464" i="4"/>
  <c r="D462" i="2"/>
  <c r="E480" i="22" l="1"/>
  <c r="D481" i="22"/>
  <c r="K478" i="18"/>
  <c r="J479" i="18"/>
  <c r="P478" i="18"/>
  <c r="Q477" i="18"/>
  <c r="W476" i="18"/>
  <c r="V477" i="18"/>
  <c r="E479" i="18"/>
  <c r="D480" i="18"/>
  <c r="AB477" i="18"/>
  <c r="AC476" i="18"/>
  <c r="D485" i="17"/>
  <c r="E484" i="17"/>
  <c r="E475" i="16"/>
  <c r="D476" i="16"/>
  <c r="D484" i="15"/>
  <c r="E483" i="15"/>
  <c r="D473" i="14"/>
  <c r="E472" i="14"/>
  <c r="D483" i="13"/>
  <c r="E482" i="13"/>
  <c r="E472" i="12"/>
  <c r="D473" i="12"/>
  <c r="H480" i="11"/>
  <c r="G481" i="11"/>
  <c r="D470" i="10"/>
  <c r="E469" i="10"/>
  <c r="E477" i="9"/>
  <c r="D478" i="9"/>
  <c r="E463" i="5"/>
  <c r="D464" i="5"/>
  <c r="E464" i="4"/>
  <c r="D465" i="4"/>
  <c r="D463" i="2"/>
  <c r="D482" i="22" l="1"/>
  <c r="E481" i="22"/>
  <c r="K479" i="18"/>
  <c r="J480" i="18"/>
  <c r="P479" i="18"/>
  <c r="Q478" i="18"/>
  <c r="V478" i="18"/>
  <c r="W477" i="18"/>
  <c r="D481" i="18"/>
  <c r="E480" i="18"/>
  <c r="AC477" i="18"/>
  <c r="AB478" i="18"/>
  <c r="D486" i="17"/>
  <c r="E485" i="17"/>
  <c r="D477" i="16"/>
  <c r="E476" i="16"/>
  <c r="D485" i="15"/>
  <c r="E484" i="15"/>
  <c r="D474" i="14"/>
  <c r="E473" i="14"/>
  <c r="E483" i="13"/>
  <c r="D484" i="13"/>
  <c r="D474" i="12"/>
  <c r="E473" i="12"/>
  <c r="H481" i="11"/>
  <c r="G482" i="11"/>
  <c r="E470" i="10"/>
  <c r="D471" i="10"/>
  <c r="D479" i="9"/>
  <c r="E478" i="9"/>
  <c r="E464" i="5"/>
  <c r="D465" i="5"/>
  <c r="E465" i="4"/>
  <c r="D466" i="4"/>
  <c r="D464" i="2"/>
  <c r="D483" i="22" l="1"/>
  <c r="E482" i="22"/>
  <c r="J481" i="18"/>
  <c r="K480" i="18"/>
  <c r="Q479" i="18"/>
  <c r="P480" i="18"/>
  <c r="V479" i="18"/>
  <c r="W478" i="18"/>
  <c r="D482" i="18"/>
  <c r="E481" i="18"/>
  <c r="AC478" i="18"/>
  <c r="AB479" i="18"/>
  <c r="E486" i="17"/>
  <c r="D487" i="17"/>
  <c r="D478" i="16"/>
  <c r="E477" i="16"/>
  <c r="E485" i="15"/>
  <c r="D486" i="15"/>
  <c r="D475" i="14"/>
  <c r="E474" i="14"/>
  <c r="E484" i="13"/>
  <c r="D485" i="13"/>
  <c r="D475" i="12"/>
  <c r="E474" i="12"/>
  <c r="G483" i="11"/>
  <c r="H482" i="11"/>
  <c r="E471" i="10"/>
  <c r="D472" i="10"/>
  <c r="E479" i="9"/>
  <c r="D480" i="9"/>
  <c r="E465" i="5"/>
  <c r="D466" i="5"/>
  <c r="D467" i="4"/>
  <c r="E466" i="4"/>
  <c r="D465" i="2"/>
  <c r="E483" i="22" l="1"/>
  <c r="D484" i="22"/>
  <c r="J482" i="18"/>
  <c r="K481" i="18"/>
  <c r="Q480" i="18"/>
  <c r="P481" i="18"/>
  <c r="W479" i="18"/>
  <c r="V480" i="18"/>
  <c r="D483" i="18"/>
  <c r="E482" i="18"/>
  <c r="AB480" i="18"/>
  <c r="AC479" i="18"/>
  <c r="E487" i="17"/>
  <c r="D488" i="17"/>
  <c r="D479" i="16"/>
  <c r="E478" i="16"/>
  <c r="E486" i="15"/>
  <c r="D487" i="15"/>
  <c r="E475" i="14"/>
  <c r="D476" i="14"/>
  <c r="E485" i="13"/>
  <c r="D486" i="13"/>
  <c r="E475" i="12"/>
  <c r="D476" i="12"/>
  <c r="G484" i="11"/>
  <c r="H483" i="11"/>
  <c r="D473" i="10"/>
  <c r="E472" i="10"/>
  <c r="E480" i="9"/>
  <c r="D481" i="9"/>
  <c r="D467" i="5"/>
  <c r="E466" i="5"/>
  <c r="D468" i="4"/>
  <c r="E467" i="4"/>
  <c r="D466" i="2"/>
  <c r="E484" i="22" l="1"/>
  <c r="D485" i="22"/>
  <c r="K482" i="18"/>
  <c r="J483" i="18"/>
  <c r="Q481" i="18"/>
  <c r="P482" i="18"/>
  <c r="V481" i="18"/>
  <c r="W480" i="18"/>
  <c r="E483" i="18"/>
  <c r="D484" i="18"/>
  <c r="AB481" i="18"/>
  <c r="AC480" i="18"/>
  <c r="D489" i="17"/>
  <c r="E488" i="17"/>
  <c r="E479" i="16"/>
  <c r="D480" i="16"/>
  <c r="D488" i="15"/>
  <c r="E487" i="15"/>
  <c r="E476" i="14"/>
  <c r="D477" i="14"/>
  <c r="D487" i="13"/>
  <c r="E486" i="13"/>
  <c r="E476" i="12"/>
  <c r="D477" i="12"/>
  <c r="H484" i="11"/>
  <c r="G485" i="11"/>
  <c r="D474" i="10"/>
  <c r="E473" i="10"/>
  <c r="D482" i="9"/>
  <c r="E481" i="9"/>
  <c r="D468" i="5"/>
  <c r="E467" i="5"/>
  <c r="E468" i="4"/>
  <c r="D469" i="4"/>
  <c r="D467" i="2"/>
  <c r="D486" i="22" l="1"/>
  <c r="E485" i="22"/>
  <c r="K483" i="18"/>
  <c r="J484" i="18"/>
  <c r="P483" i="18"/>
  <c r="Q482" i="18"/>
  <c r="V482" i="18"/>
  <c r="W481" i="18"/>
  <c r="E484" i="18"/>
  <c r="D485" i="18"/>
  <c r="AC481" i="18"/>
  <c r="AB482" i="18"/>
  <c r="E489" i="17"/>
  <c r="D490" i="17"/>
  <c r="D481" i="16"/>
  <c r="E480" i="16"/>
  <c r="D489" i="15"/>
  <c r="E488" i="15"/>
  <c r="D478" i="14"/>
  <c r="E477" i="14"/>
  <c r="D488" i="13"/>
  <c r="E487" i="13"/>
  <c r="D478" i="12"/>
  <c r="E477" i="12"/>
  <c r="H485" i="11"/>
  <c r="G486" i="11"/>
  <c r="E474" i="10"/>
  <c r="D475" i="10"/>
  <c r="D483" i="9"/>
  <c r="E482" i="9"/>
  <c r="E468" i="5"/>
  <c r="D469" i="5"/>
  <c r="D470" i="4"/>
  <c r="E469" i="4"/>
  <c r="D468" i="2"/>
  <c r="E486" i="22" l="1"/>
  <c r="D487" i="22"/>
  <c r="J485" i="18"/>
  <c r="K484" i="18"/>
  <c r="P484" i="18"/>
  <c r="Q483" i="18"/>
  <c r="W482" i="18"/>
  <c r="V483" i="18"/>
  <c r="D486" i="18"/>
  <c r="E485" i="18"/>
  <c r="AC482" i="18"/>
  <c r="AB483" i="18"/>
  <c r="E490" i="17"/>
  <c r="D491" i="17"/>
  <c r="D482" i="16"/>
  <c r="E481" i="16"/>
  <c r="D490" i="15"/>
  <c r="E489" i="15"/>
  <c r="E478" i="14"/>
  <c r="D479" i="14"/>
  <c r="E488" i="13"/>
  <c r="D489" i="13"/>
  <c r="D479" i="12"/>
  <c r="E478" i="12"/>
  <c r="G487" i="11"/>
  <c r="H486" i="11"/>
  <c r="E475" i="10"/>
  <c r="D476" i="10"/>
  <c r="E483" i="9"/>
  <c r="D484" i="9"/>
  <c r="D470" i="5"/>
  <c r="E469" i="5"/>
  <c r="D471" i="4"/>
  <c r="E470" i="4"/>
  <c r="D469" i="2"/>
  <c r="E487" i="22" l="1"/>
  <c r="D488" i="22"/>
  <c r="J486" i="18"/>
  <c r="K485" i="18"/>
  <c r="Q484" i="18"/>
  <c r="P485" i="18"/>
  <c r="W483" i="18"/>
  <c r="V484" i="18"/>
  <c r="E486" i="18"/>
  <c r="D487" i="18"/>
  <c r="AB484" i="18"/>
  <c r="AC483" i="18"/>
  <c r="E491" i="17"/>
  <c r="D492" i="17"/>
  <c r="D483" i="16"/>
  <c r="E482" i="16"/>
  <c r="E490" i="15"/>
  <c r="D491" i="15"/>
  <c r="E479" i="14"/>
  <c r="D480" i="14"/>
  <c r="D490" i="13"/>
  <c r="E489" i="13"/>
  <c r="E479" i="12"/>
  <c r="D480" i="12"/>
  <c r="G488" i="11"/>
  <c r="H487" i="11"/>
  <c r="D477" i="10"/>
  <c r="E476" i="10"/>
  <c r="E484" i="9"/>
  <c r="D485" i="9"/>
  <c r="D471" i="5"/>
  <c r="E470" i="5"/>
  <c r="E471" i="4"/>
  <c r="D472" i="4"/>
  <c r="D470" i="2"/>
  <c r="E488" i="22" l="1"/>
  <c r="D489" i="22"/>
  <c r="K486" i="18"/>
  <c r="J487" i="18"/>
  <c r="P486" i="18"/>
  <c r="Q485" i="18"/>
  <c r="W484" i="18"/>
  <c r="V485" i="18"/>
  <c r="E487" i="18"/>
  <c r="D488" i="18"/>
  <c r="AB485" i="18"/>
  <c r="AC484" i="18"/>
  <c r="D493" i="17"/>
  <c r="E492" i="17"/>
  <c r="E483" i="16"/>
  <c r="D484" i="16"/>
  <c r="D492" i="15"/>
  <c r="E491" i="15"/>
  <c r="D481" i="14"/>
  <c r="E480" i="14"/>
  <c r="D491" i="13"/>
  <c r="E490" i="13"/>
  <c r="E480" i="12"/>
  <c r="D481" i="12"/>
  <c r="H488" i="11"/>
  <c r="G489" i="11"/>
  <c r="D478" i="10"/>
  <c r="E477" i="10"/>
  <c r="E485" i="9"/>
  <c r="D486" i="9"/>
  <c r="E471" i="5"/>
  <c r="D472" i="5"/>
  <c r="E472" i="4"/>
  <c r="D473" i="4"/>
  <c r="D471" i="2"/>
  <c r="D490" i="22" l="1"/>
  <c r="E489" i="22"/>
  <c r="K487" i="18"/>
  <c r="J488" i="18"/>
  <c r="P487" i="18"/>
  <c r="Q486" i="18"/>
  <c r="V486" i="18"/>
  <c r="W485" i="18"/>
  <c r="D489" i="18"/>
  <c r="E488" i="18"/>
  <c r="AC485" i="18"/>
  <c r="AB486" i="18"/>
  <c r="D494" i="17"/>
  <c r="E493" i="17"/>
  <c r="D485" i="16"/>
  <c r="E484" i="16"/>
  <c r="D493" i="15"/>
  <c r="E492" i="15"/>
  <c r="D482" i="14"/>
  <c r="E481" i="14"/>
  <c r="E491" i="13"/>
  <c r="D492" i="13"/>
  <c r="D482" i="12"/>
  <c r="E481" i="12"/>
  <c r="H489" i="11"/>
  <c r="G490" i="11"/>
  <c r="E478" i="10"/>
  <c r="D479" i="10"/>
  <c r="D487" i="9"/>
  <c r="E486" i="9"/>
  <c r="E472" i="5"/>
  <c r="D473" i="5"/>
  <c r="E473" i="4"/>
  <c r="D474" i="4"/>
  <c r="D472" i="2"/>
  <c r="D491" i="22" l="1"/>
  <c r="E490" i="22"/>
  <c r="J489" i="18"/>
  <c r="K488" i="18"/>
  <c r="Q487" i="18"/>
  <c r="P488" i="18"/>
  <c r="V487" i="18"/>
  <c r="W486" i="18"/>
  <c r="D490" i="18"/>
  <c r="E489" i="18"/>
  <c r="AC486" i="18"/>
  <c r="AB487" i="18"/>
  <c r="E494" i="17"/>
  <c r="D495" i="17"/>
  <c r="D486" i="16"/>
  <c r="E485" i="16"/>
  <c r="E493" i="15"/>
  <c r="D494" i="15"/>
  <c r="E482" i="14"/>
  <c r="D483" i="14"/>
  <c r="E492" i="13"/>
  <c r="D493" i="13"/>
  <c r="D483" i="12"/>
  <c r="E482" i="12"/>
  <c r="G491" i="11"/>
  <c r="H490" i="11"/>
  <c r="E479" i="10"/>
  <c r="D480" i="10"/>
  <c r="E487" i="9"/>
  <c r="D488" i="9"/>
  <c r="D474" i="5"/>
  <c r="E473" i="5"/>
  <c r="D475" i="4"/>
  <c r="E474" i="4"/>
  <c r="D473" i="2"/>
  <c r="E491" i="22" l="1"/>
  <c r="D492" i="22"/>
  <c r="J490" i="18"/>
  <c r="K489" i="18"/>
  <c r="Q488" i="18"/>
  <c r="P489" i="18"/>
  <c r="W487" i="18"/>
  <c r="V488" i="18"/>
  <c r="D491" i="18"/>
  <c r="E490" i="18"/>
  <c r="AB488" i="18"/>
  <c r="AC487" i="18"/>
  <c r="E495" i="17"/>
  <c r="D496" i="17"/>
  <c r="D487" i="16"/>
  <c r="E486" i="16"/>
  <c r="E494" i="15"/>
  <c r="D495" i="15"/>
  <c r="E483" i="14"/>
  <c r="D484" i="14"/>
  <c r="E493" i="13"/>
  <c r="D494" i="13"/>
  <c r="E483" i="12"/>
  <c r="D484" i="12"/>
  <c r="G492" i="11"/>
  <c r="H491" i="11"/>
  <c r="D481" i="10"/>
  <c r="E480" i="10"/>
  <c r="E488" i="9"/>
  <c r="D489" i="9"/>
  <c r="D475" i="5"/>
  <c r="E474" i="5"/>
  <c r="D476" i="4"/>
  <c r="E475" i="4"/>
  <c r="D474" i="2"/>
  <c r="E492" i="22" l="1"/>
  <c r="D493" i="22"/>
  <c r="K490" i="18"/>
  <c r="J491" i="18"/>
  <c r="Q489" i="18"/>
  <c r="P490" i="18"/>
  <c r="V489" i="18"/>
  <c r="W488" i="18"/>
  <c r="E491" i="18"/>
  <c r="D492" i="18"/>
  <c r="AB489" i="18"/>
  <c r="AC488" i="18"/>
  <c r="D497" i="17"/>
  <c r="E496" i="17"/>
  <c r="E487" i="16"/>
  <c r="D488" i="16"/>
  <c r="D496" i="15"/>
  <c r="E495" i="15"/>
  <c r="E484" i="14"/>
  <c r="D485" i="14"/>
  <c r="D495" i="13"/>
  <c r="E494" i="13"/>
  <c r="E484" i="12"/>
  <c r="D485" i="12"/>
  <c r="H492" i="11"/>
  <c r="G493" i="11"/>
  <c r="D482" i="10"/>
  <c r="E481" i="10"/>
  <c r="D490" i="9"/>
  <c r="E489" i="9"/>
  <c r="E475" i="5"/>
  <c r="D476" i="5"/>
  <c r="E476" i="4"/>
  <c r="D477" i="4"/>
  <c r="D475" i="2"/>
  <c r="D494" i="22" l="1"/>
  <c r="E493" i="22"/>
  <c r="K491" i="18"/>
  <c r="J492" i="18"/>
  <c r="P491" i="18"/>
  <c r="Q490" i="18"/>
  <c r="V490" i="18"/>
  <c r="W489" i="18"/>
  <c r="E492" i="18"/>
  <c r="D493" i="18"/>
  <c r="AC489" i="18"/>
  <c r="AB490" i="18"/>
  <c r="E497" i="17"/>
  <c r="D498" i="17"/>
  <c r="D489" i="16"/>
  <c r="E488" i="16"/>
  <c r="D497" i="15"/>
  <c r="E496" i="15"/>
  <c r="D486" i="14"/>
  <c r="E485" i="14"/>
  <c r="D496" i="13"/>
  <c r="E495" i="13"/>
  <c r="D486" i="12"/>
  <c r="E485" i="12"/>
  <c r="H493" i="11"/>
  <c r="G494" i="11"/>
  <c r="E482" i="10"/>
  <c r="D483" i="10"/>
  <c r="D491" i="9"/>
  <c r="E490" i="9"/>
  <c r="E476" i="5"/>
  <c r="D477" i="5"/>
  <c r="D478" i="4"/>
  <c r="E477" i="4"/>
  <c r="D476" i="2"/>
  <c r="E494" i="22" l="1"/>
  <c r="D495" i="22"/>
  <c r="J493" i="18"/>
  <c r="K492" i="18"/>
  <c r="P492" i="18"/>
  <c r="Q491" i="18"/>
  <c r="W490" i="18"/>
  <c r="V491" i="18"/>
  <c r="D494" i="18"/>
  <c r="E493" i="18"/>
  <c r="AC490" i="18"/>
  <c r="AB491" i="18"/>
  <c r="E498" i="17"/>
  <c r="D499" i="17"/>
  <c r="D490" i="16"/>
  <c r="E489" i="16"/>
  <c r="D498" i="15"/>
  <c r="E497" i="15"/>
  <c r="D487" i="14"/>
  <c r="E486" i="14"/>
  <c r="E496" i="13"/>
  <c r="D497" i="13"/>
  <c r="D487" i="12"/>
  <c r="E486" i="12"/>
  <c r="G495" i="11"/>
  <c r="H494" i="11"/>
  <c r="E483" i="10"/>
  <c r="D484" i="10"/>
  <c r="E491" i="9"/>
  <c r="D492" i="9"/>
  <c r="E477" i="5"/>
  <c r="D478" i="5"/>
  <c r="D479" i="4"/>
  <c r="E478" i="4"/>
  <c r="D477" i="2"/>
  <c r="E495" i="22" l="1"/>
  <c r="D496" i="22"/>
  <c r="J494" i="18"/>
  <c r="K493" i="18"/>
  <c r="Q492" i="18"/>
  <c r="P493" i="18"/>
  <c r="W491" i="18"/>
  <c r="V492" i="18"/>
  <c r="E494" i="18"/>
  <c r="D495" i="18"/>
  <c r="AB492" i="18"/>
  <c r="AC491" i="18"/>
  <c r="E499" i="17"/>
  <c r="D500" i="17"/>
  <c r="D491" i="16"/>
  <c r="E490" i="16"/>
  <c r="E498" i="15"/>
  <c r="D499" i="15"/>
  <c r="E487" i="14"/>
  <c r="D488" i="14"/>
  <c r="E497" i="13"/>
  <c r="D498" i="13"/>
  <c r="E487" i="12"/>
  <c r="D488" i="12"/>
  <c r="G496" i="11"/>
  <c r="H495" i="11"/>
  <c r="D485" i="10"/>
  <c r="E484" i="10"/>
  <c r="E492" i="9"/>
  <c r="D493" i="9"/>
  <c r="D479" i="5"/>
  <c r="E478" i="5"/>
  <c r="E479" i="4"/>
  <c r="D480" i="4"/>
  <c r="D478" i="2"/>
  <c r="E496" i="22" l="1"/>
  <c r="D497" i="22"/>
  <c r="K494" i="18"/>
  <c r="J495" i="18"/>
  <c r="P494" i="18"/>
  <c r="Q493" i="18"/>
  <c r="W492" i="18"/>
  <c r="V493" i="18"/>
  <c r="E495" i="18"/>
  <c r="D496" i="18"/>
  <c r="AB493" i="18"/>
  <c r="AC492" i="18"/>
  <c r="D501" i="17"/>
  <c r="E500" i="17"/>
  <c r="E491" i="16"/>
  <c r="D492" i="16"/>
  <c r="D500" i="15"/>
  <c r="E499" i="15"/>
  <c r="D489" i="14"/>
  <c r="E488" i="14"/>
  <c r="D499" i="13"/>
  <c r="E498" i="13"/>
  <c r="E488" i="12"/>
  <c r="D489" i="12"/>
  <c r="H496" i="11"/>
  <c r="G497" i="11"/>
  <c r="D486" i="10"/>
  <c r="E485" i="10"/>
  <c r="E493" i="9"/>
  <c r="D494" i="9"/>
  <c r="D480" i="5"/>
  <c r="E479" i="5"/>
  <c r="E480" i="4"/>
  <c r="D481" i="4"/>
  <c r="D479" i="2"/>
  <c r="D498" i="22" l="1"/>
  <c r="E497" i="22"/>
  <c r="K495" i="18"/>
  <c r="J496" i="18"/>
  <c r="P495" i="18"/>
  <c r="Q494" i="18"/>
  <c r="V494" i="18"/>
  <c r="W493" i="18"/>
  <c r="D497" i="18"/>
  <c r="E496" i="18"/>
  <c r="AC493" i="18"/>
  <c r="AB494" i="18"/>
  <c r="D502" i="17"/>
  <c r="E501" i="17"/>
  <c r="D493" i="16"/>
  <c r="E492" i="16"/>
  <c r="D501" i="15"/>
  <c r="E500" i="15"/>
  <c r="D490" i="14"/>
  <c r="E489" i="14"/>
  <c r="D500" i="13"/>
  <c r="E499" i="13"/>
  <c r="D490" i="12"/>
  <c r="E489" i="12"/>
  <c r="H497" i="11"/>
  <c r="G498" i="11"/>
  <c r="E486" i="10"/>
  <c r="D487" i="10"/>
  <c r="D495" i="9"/>
  <c r="E494" i="9"/>
  <c r="E480" i="5"/>
  <c r="D481" i="5"/>
  <c r="E481" i="4"/>
  <c r="D482" i="4"/>
  <c r="D480" i="2"/>
  <c r="D499" i="22" l="1"/>
  <c r="E498" i="22"/>
  <c r="J497" i="18"/>
  <c r="K496" i="18"/>
  <c r="Q495" i="18"/>
  <c r="P496" i="18"/>
  <c r="V495" i="18"/>
  <c r="W494" i="18"/>
  <c r="D498" i="18"/>
  <c r="E497" i="18"/>
  <c r="AC494" i="18"/>
  <c r="AB495" i="18"/>
  <c r="E502" i="17"/>
  <c r="D503" i="17"/>
  <c r="D494" i="16"/>
  <c r="E493" i="16"/>
  <c r="E501" i="15"/>
  <c r="D502" i="15"/>
  <c r="D491" i="14"/>
  <c r="E490" i="14"/>
  <c r="E500" i="13"/>
  <c r="D501" i="13"/>
  <c r="D491" i="12"/>
  <c r="E490" i="12"/>
  <c r="G499" i="11"/>
  <c r="H498" i="11"/>
  <c r="E487" i="10"/>
  <c r="D488" i="10"/>
  <c r="E495" i="9"/>
  <c r="D496" i="9"/>
  <c r="D482" i="5"/>
  <c r="E481" i="5"/>
  <c r="D483" i="4"/>
  <c r="E482" i="4"/>
  <c r="D481" i="2"/>
  <c r="E499" i="22" l="1"/>
  <c r="D500" i="22"/>
  <c r="J498" i="18"/>
  <c r="K497" i="18"/>
  <c r="Q496" i="18"/>
  <c r="P497" i="18"/>
  <c r="W495" i="18"/>
  <c r="V496" i="18"/>
  <c r="D499" i="18"/>
  <c r="E498" i="18"/>
  <c r="AB496" i="18"/>
  <c r="AC495" i="18"/>
  <c r="E503" i="17"/>
  <c r="D504" i="17"/>
  <c r="D495" i="16"/>
  <c r="E494" i="16"/>
  <c r="E502" i="15"/>
  <c r="D503" i="15"/>
  <c r="E491" i="14"/>
  <c r="D492" i="14"/>
  <c r="E501" i="13"/>
  <c r="D502" i="13"/>
  <c r="E491" i="12"/>
  <c r="D492" i="12"/>
  <c r="G500" i="11"/>
  <c r="H499" i="11"/>
  <c r="D489" i="10"/>
  <c r="E488" i="10"/>
  <c r="E496" i="9"/>
  <c r="D497" i="9"/>
  <c r="D483" i="5"/>
  <c r="E482" i="5"/>
  <c r="D484" i="4"/>
  <c r="E483" i="4"/>
  <c r="D482" i="2"/>
  <c r="E500" i="22" l="1"/>
  <c r="D501" i="22"/>
  <c r="J499" i="18"/>
  <c r="K498" i="18"/>
  <c r="Q497" i="18"/>
  <c r="P498" i="18"/>
  <c r="V497" i="18"/>
  <c r="W496" i="18"/>
  <c r="E499" i="18"/>
  <c r="D500" i="18"/>
  <c r="AB497" i="18"/>
  <c r="AC496" i="18"/>
  <c r="D505" i="17"/>
  <c r="E504" i="17"/>
  <c r="E495" i="16"/>
  <c r="D496" i="16"/>
  <c r="D504" i="15"/>
  <c r="E503" i="15"/>
  <c r="E492" i="14"/>
  <c r="D493" i="14"/>
  <c r="D503" i="13"/>
  <c r="E502" i="13"/>
  <c r="E492" i="12"/>
  <c r="D493" i="12"/>
  <c r="H500" i="11"/>
  <c r="G501" i="11"/>
  <c r="D490" i="10"/>
  <c r="E489" i="10"/>
  <c r="D498" i="9"/>
  <c r="E497" i="9"/>
  <c r="E483" i="5"/>
  <c r="D484" i="5"/>
  <c r="E484" i="4"/>
  <c r="D485" i="4"/>
  <c r="D483" i="2"/>
  <c r="D502" i="22" l="1"/>
  <c r="E501" i="22"/>
  <c r="J500" i="18"/>
  <c r="K499" i="18"/>
  <c r="P499" i="18"/>
  <c r="Q498" i="18"/>
  <c r="V498" i="18"/>
  <c r="W497" i="18"/>
  <c r="E500" i="18"/>
  <c r="D501" i="18"/>
  <c r="AC497" i="18"/>
  <c r="AB498" i="18"/>
  <c r="E505" i="17"/>
  <c r="D506" i="17"/>
  <c r="D497" i="16"/>
  <c r="E496" i="16"/>
  <c r="D505" i="15"/>
  <c r="E504" i="15"/>
  <c r="D494" i="14"/>
  <c r="E493" i="14"/>
  <c r="D504" i="13"/>
  <c r="E503" i="13"/>
  <c r="D494" i="12"/>
  <c r="E493" i="12"/>
  <c r="H501" i="11"/>
  <c r="G502" i="11"/>
  <c r="E490" i="10"/>
  <c r="D491" i="10"/>
  <c r="D499" i="9"/>
  <c r="E498" i="9"/>
  <c r="E484" i="5"/>
  <c r="D485" i="5"/>
  <c r="D486" i="4"/>
  <c r="E485" i="4"/>
  <c r="D484" i="2"/>
  <c r="E502" i="22" l="1"/>
  <c r="D503" i="22"/>
  <c r="K500" i="18"/>
  <c r="J501" i="18"/>
  <c r="P500" i="18"/>
  <c r="Q499" i="18"/>
  <c r="W498" i="18"/>
  <c r="V499" i="18"/>
  <c r="E501" i="18"/>
  <c r="D502" i="18"/>
  <c r="AC498" i="18"/>
  <c r="AB499" i="18"/>
  <c r="E506" i="17"/>
  <c r="D507" i="17"/>
  <c r="D498" i="16"/>
  <c r="E497" i="16"/>
  <c r="D506" i="15"/>
  <c r="E505" i="15"/>
  <c r="E494" i="14"/>
  <c r="D495" i="14"/>
  <c r="E504" i="13"/>
  <c r="D505" i="13"/>
  <c r="D495" i="12"/>
  <c r="E494" i="12"/>
  <c r="G503" i="11"/>
  <c r="H502" i="11"/>
  <c r="E491" i="10"/>
  <c r="D492" i="10"/>
  <c r="E499" i="9"/>
  <c r="D500" i="9"/>
  <c r="E485" i="5"/>
  <c r="D486" i="5"/>
  <c r="D487" i="4"/>
  <c r="E486" i="4"/>
  <c r="D485" i="2"/>
  <c r="E503" i="22" l="1"/>
  <c r="D504" i="22"/>
  <c r="K501" i="18"/>
  <c r="J502" i="18"/>
  <c r="Q500" i="18"/>
  <c r="P501" i="18"/>
  <c r="W499" i="18"/>
  <c r="V500" i="18"/>
  <c r="E502" i="18"/>
  <c r="D503" i="18"/>
  <c r="AB500" i="18"/>
  <c r="AC499" i="18"/>
  <c r="E507" i="17"/>
  <c r="D508" i="17"/>
  <c r="D499" i="16"/>
  <c r="E498" i="16"/>
  <c r="E506" i="15"/>
  <c r="D507" i="15"/>
  <c r="E495" i="14"/>
  <c r="D496" i="14"/>
  <c r="E505" i="13"/>
  <c r="D506" i="13"/>
  <c r="E495" i="12"/>
  <c r="D496" i="12"/>
  <c r="G504" i="11"/>
  <c r="H503" i="11"/>
  <c r="D493" i="10"/>
  <c r="E492" i="10"/>
  <c r="E500" i="9"/>
  <c r="D501" i="9"/>
  <c r="D487" i="5"/>
  <c r="E486" i="5"/>
  <c r="E487" i="4"/>
  <c r="D488" i="4"/>
  <c r="D486" i="2"/>
  <c r="E504" i="22" l="1"/>
  <c r="D505" i="22"/>
  <c r="J503" i="18"/>
  <c r="K502" i="18"/>
  <c r="P502" i="18"/>
  <c r="Q501" i="18"/>
  <c r="W500" i="18"/>
  <c r="V501" i="18"/>
  <c r="D504" i="18"/>
  <c r="E503" i="18"/>
  <c r="AB501" i="18"/>
  <c r="AC500" i="18"/>
  <c r="D509" i="17"/>
  <c r="E508" i="17"/>
  <c r="E499" i="16"/>
  <c r="D500" i="16"/>
  <c r="D508" i="15"/>
  <c r="E507" i="15"/>
  <c r="D497" i="14"/>
  <c r="E496" i="14"/>
  <c r="D507" i="13"/>
  <c r="E506" i="13"/>
  <c r="E496" i="12"/>
  <c r="D497" i="12"/>
  <c r="G505" i="11"/>
  <c r="H504" i="11"/>
  <c r="D494" i="10"/>
  <c r="E493" i="10"/>
  <c r="E501" i="9"/>
  <c r="D502" i="9"/>
  <c r="D488" i="5"/>
  <c r="E487" i="5"/>
  <c r="E488" i="4"/>
  <c r="D489" i="4"/>
  <c r="D487" i="2"/>
  <c r="D506" i="22" l="1"/>
  <c r="E505" i="22"/>
  <c r="K503" i="18"/>
  <c r="J504" i="18"/>
  <c r="Q502" i="18"/>
  <c r="P503" i="18"/>
  <c r="W501" i="18"/>
  <c r="V502" i="18"/>
  <c r="E504" i="18"/>
  <c r="D505" i="18"/>
  <c r="AC501" i="18"/>
  <c r="AB502" i="18"/>
  <c r="D510" i="17"/>
  <c r="E509" i="17"/>
  <c r="D501" i="16"/>
  <c r="E500" i="16"/>
  <c r="D509" i="15"/>
  <c r="E508" i="15"/>
  <c r="D498" i="14"/>
  <c r="E497" i="14"/>
  <c r="D508" i="13"/>
  <c r="E507" i="13"/>
  <c r="D498" i="12"/>
  <c r="E497" i="12"/>
  <c r="H505" i="11"/>
  <c r="G506" i="11"/>
  <c r="E494" i="10"/>
  <c r="D495" i="10"/>
  <c r="D503" i="9"/>
  <c r="E502" i="9"/>
  <c r="E488" i="5"/>
  <c r="D489" i="5"/>
  <c r="E489" i="4"/>
  <c r="D490" i="4"/>
  <c r="D488" i="2"/>
  <c r="D507" i="22" l="1"/>
  <c r="E506" i="22"/>
  <c r="K504" i="18"/>
  <c r="J505" i="18"/>
  <c r="Q503" i="18"/>
  <c r="P504" i="18"/>
  <c r="W502" i="18"/>
  <c r="V503" i="18"/>
  <c r="E505" i="18"/>
  <c r="D506" i="18"/>
  <c r="AC502" i="18"/>
  <c r="AB503" i="18"/>
  <c r="E510" i="17"/>
  <c r="D511" i="17"/>
  <c r="E501" i="16"/>
  <c r="D502" i="16"/>
  <c r="E509" i="15"/>
  <c r="D510" i="15"/>
  <c r="E498" i="14"/>
  <c r="D499" i="14"/>
  <c r="E508" i="13"/>
  <c r="D509" i="13"/>
  <c r="D499" i="12"/>
  <c r="E498" i="12"/>
  <c r="H506" i="11"/>
  <c r="G507" i="11"/>
  <c r="D496" i="10"/>
  <c r="E495" i="10"/>
  <c r="E503" i="9"/>
  <c r="D504" i="9"/>
  <c r="D490" i="5"/>
  <c r="E489" i="5"/>
  <c r="D491" i="4"/>
  <c r="E490" i="4"/>
  <c r="D489" i="2"/>
  <c r="E507" i="22" l="1"/>
  <c r="D508" i="22"/>
  <c r="J506" i="18"/>
  <c r="K505" i="18"/>
  <c r="P505" i="18"/>
  <c r="Q504" i="18"/>
  <c r="V504" i="18"/>
  <c r="W503" i="18"/>
  <c r="D507" i="18"/>
  <c r="E506" i="18"/>
  <c r="AB504" i="18"/>
  <c r="AC503" i="18"/>
  <c r="E511" i="17"/>
  <c r="D512" i="17"/>
  <c r="E502" i="16"/>
  <c r="D503" i="16"/>
  <c r="E510" i="15"/>
  <c r="D511" i="15"/>
  <c r="E499" i="14"/>
  <c r="D500" i="14"/>
  <c r="E509" i="13"/>
  <c r="D510" i="13"/>
  <c r="E499" i="12"/>
  <c r="D500" i="12"/>
  <c r="G508" i="11"/>
  <c r="H507" i="11"/>
  <c r="D497" i="10"/>
  <c r="E496" i="10"/>
  <c r="E504" i="9"/>
  <c r="D505" i="9"/>
  <c r="D491" i="5"/>
  <c r="E490" i="5"/>
  <c r="D492" i="4"/>
  <c r="E491" i="4"/>
  <c r="D490" i="2"/>
  <c r="E508" i="22" l="1"/>
  <c r="D509" i="22"/>
  <c r="J507" i="18"/>
  <c r="K506" i="18"/>
  <c r="Q505" i="18"/>
  <c r="P506" i="18"/>
  <c r="V505" i="18"/>
  <c r="W504" i="18"/>
  <c r="D508" i="18"/>
  <c r="E507" i="18"/>
  <c r="AB505" i="18"/>
  <c r="AC504" i="18"/>
  <c r="D513" i="17"/>
  <c r="E512" i="17"/>
  <c r="D504" i="16"/>
  <c r="E503" i="16"/>
  <c r="D512" i="15"/>
  <c r="E511" i="15"/>
  <c r="E500" i="14"/>
  <c r="D501" i="14"/>
  <c r="D511" i="13"/>
  <c r="E510" i="13"/>
  <c r="E500" i="12"/>
  <c r="D501" i="12"/>
  <c r="H508" i="11"/>
  <c r="G509" i="11"/>
  <c r="E497" i="10"/>
  <c r="D498" i="10"/>
  <c r="D506" i="9"/>
  <c r="E505" i="9"/>
  <c r="E491" i="5"/>
  <c r="D492" i="5"/>
  <c r="E492" i="4"/>
  <c r="D493" i="4"/>
  <c r="D491" i="2"/>
  <c r="D510" i="22" l="1"/>
  <c r="E509" i="22"/>
  <c r="J508" i="18"/>
  <c r="K507" i="18"/>
  <c r="Q506" i="18"/>
  <c r="P507" i="18"/>
  <c r="W505" i="18"/>
  <c r="V506" i="18"/>
  <c r="D509" i="18"/>
  <c r="E508" i="18"/>
  <c r="AB506" i="18"/>
  <c r="AC505" i="18"/>
  <c r="E513" i="17"/>
  <c r="D514" i="17"/>
  <c r="D505" i="16"/>
  <c r="E504" i="16"/>
  <c r="D513" i="15"/>
  <c r="E512" i="15"/>
  <c r="D502" i="14"/>
  <c r="E501" i="14"/>
  <c r="D512" i="13"/>
  <c r="E511" i="13"/>
  <c r="D502" i="12"/>
  <c r="E501" i="12"/>
  <c r="H509" i="11"/>
  <c r="G510" i="11"/>
  <c r="D499" i="10"/>
  <c r="E498" i="10"/>
  <c r="D507" i="9"/>
  <c r="E506" i="9"/>
  <c r="E492" i="5"/>
  <c r="D493" i="5"/>
  <c r="D494" i="4"/>
  <c r="E493" i="4"/>
  <c r="D492" i="2"/>
  <c r="E510" i="22" l="1"/>
  <c r="D511" i="22"/>
  <c r="K508" i="18"/>
  <c r="J509" i="18"/>
  <c r="P508" i="18"/>
  <c r="Q507" i="18"/>
  <c r="V507" i="18"/>
  <c r="W506" i="18"/>
  <c r="E509" i="18"/>
  <c r="D510" i="18"/>
  <c r="AC506" i="18"/>
  <c r="AB507" i="18"/>
  <c r="E514" i="17"/>
  <c r="D515" i="17"/>
  <c r="E505" i="16"/>
  <c r="D506" i="16"/>
  <c r="D514" i="15"/>
  <c r="E513" i="15"/>
  <c r="E502" i="14"/>
  <c r="D503" i="14"/>
  <c r="E512" i="13"/>
  <c r="D513" i="13"/>
  <c r="D503" i="12"/>
  <c r="E502" i="12"/>
  <c r="G511" i="11"/>
  <c r="H510" i="11"/>
  <c r="D500" i="10"/>
  <c r="E499" i="10"/>
  <c r="E507" i="9"/>
  <c r="D508" i="9"/>
  <c r="E493" i="5"/>
  <c r="D494" i="5"/>
  <c r="D495" i="4"/>
  <c r="E494" i="4"/>
  <c r="D493" i="2"/>
  <c r="E511" i="22" l="1"/>
  <c r="D512" i="22"/>
  <c r="K509" i="18"/>
  <c r="J510" i="18"/>
  <c r="P509" i="18"/>
  <c r="Q508" i="18"/>
  <c r="V508" i="18"/>
  <c r="W507" i="18"/>
  <c r="E510" i="18"/>
  <c r="D511" i="18"/>
  <c r="AC507" i="18"/>
  <c r="AB508" i="18"/>
  <c r="E515" i="17"/>
  <c r="D516" i="17"/>
  <c r="D507" i="16"/>
  <c r="E506" i="16"/>
  <c r="E514" i="15"/>
  <c r="D515" i="15"/>
  <c r="E503" i="14"/>
  <c r="D504" i="14"/>
  <c r="E513" i="13"/>
  <c r="D514" i="13"/>
  <c r="E503" i="12"/>
  <c r="D504" i="12"/>
  <c r="G512" i="11"/>
  <c r="H511" i="11"/>
  <c r="E500" i="10"/>
  <c r="D501" i="10"/>
  <c r="E508" i="9"/>
  <c r="D509" i="9"/>
  <c r="D495" i="5"/>
  <c r="E494" i="5"/>
  <c r="E495" i="4"/>
  <c r="D496" i="4"/>
  <c r="D494" i="2"/>
  <c r="E512" i="22" l="1"/>
  <c r="D513" i="22"/>
  <c r="J511" i="18"/>
  <c r="K510" i="18"/>
  <c r="Q509" i="18"/>
  <c r="P510" i="18"/>
  <c r="V509" i="18"/>
  <c r="W508" i="18"/>
  <c r="D512" i="18"/>
  <c r="E511" i="18"/>
  <c r="AB509" i="18"/>
  <c r="AC508" i="18"/>
  <c r="D517" i="17"/>
  <c r="E516" i="17"/>
  <c r="D508" i="16"/>
  <c r="E507" i="16"/>
  <c r="D516" i="15"/>
  <c r="E515" i="15"/>
  <c r="D505" i="14"/>
  <c r="E504" i="14"/>
  <c r="D515" i="13"/>
  <c r="E514" i="13"/>
  <c r="E504" i="12"/>
  <c r="D505" i="12"/>
  <c r="G513" i="11"/>
  <c r="H512" i="11"/>
  <c r="E501" i="10"/>
  <c r="D502" i="10"/>
  <c r="E509" i="9"/>
  <c r="D510" i="9"/>
  <c r="D496" i="5"/>
  <c r="E495" i="5"/>
  <c r="E496" i="4"/>
  <c r="D497" i="4"/>
  <c r="D495" i="2"/>
  <c r="D514" i="22" l="1"/>
  <c r="E513" i="22"/>
  <c r="K511" i="18"/>
  <c r="J512" i="18"/>
  <c r="Q510" i="18"/>
  <c r="P511" i="18"/>
  <c r="W509" i="18"/>
  <c r="V510" i="18"/>
  <c r="D513" i="18"/>
  <c r="E512" i="18"/>
  <c r="AC509" i="18"/>
  <c r="AB510" i="18"/>
  <c r="D518" i="17"/>
  <c r="E517" i="17"/>
  <c r="D509" i="16"/>
  <c r="E508" i="16"/>
  <c r="D517" i="15"/>
  <c r="E516" i="15"/>
  <c r="E505" i="14"/>
  <c r="D506" i="14"/>
  <c r="D516" i="13"/>
  <c r="E515" i="13"/>
  <c r="D506" i="12"/>
  <c r="E505" i="12"/>
  <c r="H513" i="11"/>
  <c r="G514" i="11"/>
  <c r="E502" i="10"/>
  <c r="D503" i="10"/>
  <c r="D511" i="9"/>
  <c r="E510" i="9"/>
  <c r="E496" i="5"/>
  <c r="D497" i="5"/>
  <c r="E497" i="4"/>
  <c r="D498" i="4"/>
  <c r="D496" i="2"/>
  <c r="D515" i="22" l="1"/>
  <c r="E514" i="22"/>
  <c r="K512" i="18"/>
  <c r="J513" i="18"/>
  <c r="Q511" i="18"/>
  <c r="P512" i="18"/>
  <c r="W510" i="18"/>
  <c r="V511" i="18"/>
  <c r="E513" i="18"/>
  <c r="D514" i="18"/>
  <c r="AC510" i="18"/>
  <c r="AB511" i="18"/>
  <c r="E518" i="17"/>
  <c r="D519" i="17"/>
  <c r="E509" i="16"/>
  <c r="D510" i="16"/>
  <c r="E517" i="15"/>
  <c r="D518" i="15"/>
  <c r="E506" i="14"/>
  <c r="D507" i="14"/>
  <c r="E516" i="13"/>
  <c r="D517" i="13"/>
  <c r="D507" i="12"/>
  <c r="E506" i="12"/>
  <c r="H514" i="11"/>
  <c r="G515" i="11"/>
  <c r="D504" i="10"/>
  <c r="E503" i="10"/>
  <c r="E511" i="9"/>
  <c r="D512" i="9"/>
  <c r="D498" i="5"/>
  <c r="E497" i="5"/>
  <c r="D499" i="4"/>
  <c r="E498" i="4"/>
  <c r="D497" i="2"/>
  <c r="E515" i="22" l="1"/>
  <c r="D516" i="22"/>
  <c r="J514" i="18"/>
  <c r="K513" i="18"/>
  <c r="P513" i="18"/>
  <c r="Q512" i="18"/>
  <c r="V512" i="18"/>
  <c r="W511" i="18"/>
  <c r="D515" i="18"/>
  <c r="E514" i="18"/>
  <c r="AB512" i="18"/>
  <c r="AC511" i="18"/>
  <c r="E519" i="17"/>
  <c r="D520" i="17"/>
  <c r="E510" i="16"/>
  <c r="D511" i="16"/>
  <c r="E518" i="15"/>
  <c r="D519" i="15"/>
  <c r="E507" i="14"/>
  <c r="D508" i="14"/>
  <c r="E517" i="13"/>
  <c r="D518" i="13"/>
  <c r="E507" i="12"/>
  <c r="D508" i="12"/>
  <c r="G516" i="11"/>
  <c r="H515" i="11"/>
  <c r="D505" i="10"/>
  <c r="E504" i="10"/>
  <c r="E512" i="9"/>
  <c r="D513" i="9"/>
  <c r="D499" i="5"/>
  <c r="E498" i="5"/>
  <c r="D500" i="4"/>
  <c r="E499" i="4"/>
  <c r="D498" i="2"/>
  <c r="E516" i="22" l="1"/>
  <c r="D517" i="22"/>
  <c r="J515" i="18"/>
  <c r="K514" i="18"/>
  <c r="P514" i="18"/>
  <c r="Q513" i="18"/>
  <c r="W512" i="18"/>
  <c r="V513" i="18"/>
  <c r="D516" i="18"/>
  <c r="E515" i="18"/>
  <c r="AB513" i="18"/>
  <c r="AC512" i="18"/>
  <c r="D521" i="17"/>
  <c r="E520" i="17"/>
  <c r="D512" i="16"/>
  <c r="E511" i="16"/>
  <c r="D520" i="15"/>
  <c r="E519" i="15"/>
  <c r="D509" i="14"/>
  <c r="E508" i="14"/>
  <c r="D519" i="13"/>
  <c r="E518" i="13"/>
  <c r="E508" i="12"/>
  <c r="D509" i="12"/>
  <c r="H516" i="11"/>
  <c r="G517" i="11"/>
  <c r="E505" i="10"/>
  <c r="D506" i="10"/>
  <c r="D514" i="9"/>
  <c r="E513" i="9"/>
  <c r="E499" i="5"/>
  <c r="D500" i="5"/>
  <c r="E500" i="4"/>
  <c r="D501" i="4"/>
  <c r="D499" i="2"/>
  <c r="D518" i="22" l="1"/>
  <c r="E517" i="22"/>
  <c r="J516" i="18"/>
  <c r="K515" i="18"/>
  <c r="Q514" i="18"/>
  <c r="P515" i="18"/>
  <c r="W513" i="18"/>
  <c r="V514" i="18"/>
  <c r="E516" i="18"/>
  <c r="D517" i="18"/>
  <c r="AB514" i="18"/>
  <c r="AC513" i="18"/>
  <c r="E521" i="17"/>
  <c r="D522" i="17"/>
  <c r="D513" i="16"/>
  <c r="E512" i="16"/>
  <c r="D521" i="15"/>
  <c r="E520" i="15"/>
  <c r="D510" i="14"/>
  <c r="E509" i="14"/>
  <c r="D520" i="13"/>
  <c r="E519" i="13"/>
  <c r="D510" i="12"/>
  <c r="E509" i="12"/>
  <c r="H517" i="11"/>
  <c r="G518" i="11"/>
  <c r="D507" i="10"/>
  <c r="E506" i="10"/>
  <c r="D515" i="9"/>
  <c r="E514" i="9"/>
  <c r="E500" i="5"/>
  <c r="D501" i="5"/>
  <c r="D502" i="4"/>
  <c r="E501" i="4"/>
  <c r="D500" i="2"/>
  <c r="E518" i="22" l="1"/>
  <c r="D519" i="22"/>
  <c r="K516" i="18"/>
  <c r="J517" i="18"/>
  <c r="P516" i="18"/>
  <c r="Q515" i="18"/>
  <c r="V515" i="18"/>
  <c r="W514" i="18"/>
  <c r="E517" i="18"/>
  <c r="D518" i="18"/>
  <c r="AC514" i="18"/>
  <c r="AB515" i="18"/>
  <c r="E522" i="17"/>
  <c r="D523" i="17"/>
  <c r="E513" i="16"/>
  <c r="D514" i="16"/>
  <c r="D522" i="15"/>
  <c r="E521" i="15"/>
  <c r="E510" i="14"/>
  <c r="D511" i="14"/>
  <c r="E520" i="13"/>
  <c r="D521" i="13"/>
  <c r="D511" i="12"/>
  <c r="E510" i="12"/>
  <c r="G519" i="11"/>
  <c r="H518" i="11"/>
  <c r="D508" i="10"/>
  <c r="E507" i="10"/>
  <c r="E515" i="9"/>
  <c r="D516" i="9"/>
  <c r="E501" i="5"/>
  <c r="D502" i="5"/>
  <c r="E502" i="4"/>
  <c r="D503" i="4"/>
  <c r="D501" i="2"/>
  <c r="E519" i="22" l="1"/>
  <c r="D520" i="22"/>
  <c r="K517" i="18"/>
  <c r="J518" i="18"/>
  <c r="P517" i="18"/>
  <c r="Q516" i="18"/>
  <c r="V516" i="18"/>
  <c r="W515" i="18"/>
  <c r="E518" i="18"/>
  <c r="D519" i="18"/>
  <c r="AC515" i="18"/>
  <c r="AB516" i="18"/>
  <c r="E523" i="17"/>
  <c r="D524" i="17"/>
  <c r="D515" i="16"/>
  <c r="E514" i="16"/>
  <c r="E522" i="15"/>
  <c r="D523" i="15"/>
  <c r="E511" i="14"/>
  <c r="D512" i="14"/>
  <c r="E521" i="13"/>
  <c r="D522" i="13"/>
  <c r="E511" i="12"/>
  <c r="D512" i="12"/>
  <c r="G520" i="11"/>
  <c r="H519" i="11"/>
  <c r="E508" i="10"/>
  <c r="D509" i="10"/>
  <c r="E516" i="9"/>
  <c r="D517" i="9"/>
  <c r="D503" i="5"/>
  <c r="E502" i="5"/>
  <c r="E503" i="4"/>
  <c r="D504" i="4"/>
  <c r="D502" i="2"/>
  <c r="E520" i="22" l="1"/>
  <c r="D521" i="22"/>
  <c r="J519" i="18"/>
  <c r="K518" i="18"/>
  <c r="P518" i="18"/>
  <c r="Q517" i="18"/>
  <c r="W516" i="18"/>
  <c r="V517" i="18"/>
  <c r="D520" i="18"/>
  <c r="E519" i="18"/>
  <c r="AB517" i="18"/>
  <c r="AC516" i="18"/>
  <c r="D525" i="17"/>
  <c r="E524" i="17"/>
  <c r="D516" i="16"/>
  <c r="E515" i="16"/>
  <c r="D524" i="15"/>
  <c r="E523" i="15"/>
  <c r="D513" i="14"/>
  <c r="E512" i="14"/>
  <c r="D523" i="13"/>
  <c r="E522" i="13"/>
  <c r="E512" i="12"/>
  <c r="D513" i="12"/>
  <c r="G521" i="11"/>
  <c r="H520" i="11"/>
  <c r="E509" i="10"/>
  <c r="D510" i="10"/>
  <c r="E517" i="9"/>
  <c r="D518" i="9"/>
  <c r="D504" i="5"/>
  <c r="E503" i="5"/>
  <c r="D505" i="4"/>
  <c r="E504" i="4"/>
  <c r="D503" i="2"/>
  <c r="D522" i="22" l="1"/>
  <c r="E521" i="22"/>
  <c r="K519" i="18"/>
  <c r="J520" i="18"/>
  <c r="Q518" i="18"/>
  <c r="P519" i="18"/>
  <c r="W517" i="18"/>
  <c r="V518" i="18"/>
  <c r="E520" i="18"/>
  <c r="D521" i="18"/>
  <c r="AC517" i="18"/>
  <c r="AB518" i="18"/>
  <c r="D526" i="17"/>
  <c r="E525" i="17"/>
  <c r="D517" i="16"/>
  <c r="E516" i="16"/>
  <c r="D525" i="15"/>
  <c r="E524" i="15"/>
  <c r="E513" i="14"/>
  <c r="D514" i="14"/>
  <c r="D524" i="13"/>
  <c r="E523" i="13"/>
  <c r="D514" i="12"/>
  <c r="E513" i="12"/>
  <c r="H521" i="11"/>
  <c r="G522" i="11"/>
  <c r="E510" i="10"/>
  <c r="D511" i="10"/>
  <c r="D519" i="9"/>
  <c r="E518" i="9"/>
  <c r="E504" i="5"/>
  <c r="D505" i="5"/>
  <c r="E505" i="4"/>
  <c r="D506" i="4"/>
  <c r="D504" i="2"/>
  <c r="D523" i="22" l="1"/>
  <c r="E522" i="22"/>
  <c r="K520" i="18"/>
  <c r="J521" i="18"/>
  <c r="Q519" i="18"/>
  <c r="P520" i="18"/>
  <c r="W518" i="18"/>
  <c r="V519" i="18"/>
  <c r="E521" i="18"/>
  <c r="D522" i="18"/>
  <c r="AC518" i="18"/>
  <c r="AB519" i="18"/>
  <c r="E526" i="17"/>
  <c r="D527" i="17"/>
  <c r="E517" i="16"/>
  <c r="D518" i="16"/>
  <c r="E525" i="15"/>
  <c r="D526" i="15"/>
  <c r="E514" i="14"/>
  <c r="D515" i="14"/>
  <c r="E524" i="13"/>
  <c r="D525" i="13"/>
  <c r="D515" i="12"/>
  <c r="E514" i="12"/>
  <c r="H522" i="11"/>
  <c r="G523" i="11"/>
  <c r="D512" i="10"/>
  <c r="E511" i="10"/>
  <c r="E519" i="9"/>
  <c r="D520" i="9"/>
  <c r="D506" i="5"/>
  <c r="E505" i="5"/>
  <c r="E506" i="4"/>
  <c r="D507" i="4"/>
  <c r="D505" i="2"/>
  <c r="E523" i="22" l="1"/>
  <c r="D524" i="22"/>
  <c r="J522" i="18"/>
  <c r="K521" i="18"/>
  <c r="P521" i="18"/>
  <c r="Q520" i="18"/>
  <c r="V520" i="18"/>
  <c r="W519" i="18"/>
  <c r="D523" i="18"/>
  <c r="E522" i="18"/>
  <c r="AB520" i="18"/>
  <c r="AC519" i="18"/>
  <c r="E527" i="17"/>
  <c r="D528" i="17"/>
  <c r="D519" i="16"/>
  <c r="E518" i="16"/>
  <c r="E526" i="15"/>
  <c r="D527" i="15"/>
  <c r="E515" i="14"/>
  <c r="D516" i="14"/>
  <c r="E525" i="13"/>
  <c r="D526" i="13"/>
  <c r="E515" i="12"/>
  <c r="D516" i="12"/>
  <c r="G524" i="11"/>
  <c r="H523" i="11"/>
  <c r="D513" i="10"/>
  <c r="E512" i="10"/>
  <c r="E520" i="9"/>
  <c r="D521" i="9"/>
  <c r="D507" i="5"/>
  <c r="E506" i="5"/>
  <c r="D508" i="4"/>
  <c r="E507" i="4"/>
  <c r="D506" i="2"/>
  <c r="E524" i="22" l="1"/>
  <c r="D525" i="22"/>
  <c r="J523" i="18"/>
  <c r="K522" i="18"/>
  <c r="Q521" i="18"/>
  <c r="P522" i="18"/>
  <c r="V521" i="18"/>
  <c r="W520" i="18"/>
  <c r="D524" i="18"/>
  <c r="E523" i="18"/>
  <c r="AB521" i="18"/>
  <c r="AC520" i="18"/>
  <c r="D529" i="17"/>
  <c r="E528" i="17"/>
  <c r="D520" i="16"/>
  <c r="E519" i="16"/>
  <c r="D528" i="15"/>
  <c r="E527" i="15"/>
  <c r="D517" i="14"/>
  <c r="E516" i="14"/>
  <c r="D527" i="13"/>
  <c r="E526" i="13"/>
  <c r="E516" i="12"/>
  <c r="D517" i="12"/>
  <c r="H524" i="11"/>
  <c r="G525" i="11"/>
  <c r="E513" i="10"/>
  <c r="D514" i="10"/>
  <c r="D522" i="9"/>
  <c r="E521" i="9"/>
  <c r="E507" i="5"/>
  <c r="D508" i="5"/>
  <c r="D509" i="4"/>
  <c r="E508" i="4"/>
  <c r="D507" i="2"/>
  <c r="D526" i="22" l="1"/>
  <c r="E525" i="22"/>
  <c r="J524" i="18"/>
  <c r="K523" i="18"/>
  <c r="Q522" i="18"/>
  <c r="P523" i="18"/>
  <c r="W521" i="18"/>
  <c r="V522" i="18"/>
  <c r="D525" i="18"/>
  <c r="E524" i="18"/>
  <c r="AB522" i="18"/>
  <c r="AC521" i="18"/>
  <c r="E529" i="17"/>
  <c r="D530" i="17"/>
  <c r="E520" i="16"/>
  <c r="D521" i="16"/>
  <c r="D529" i="15"/>
  <c r="E528" i="15"/>
  <c r="D518" i="14"/>
  <c r="E517" i="14"/>
  <c r="D528" i="13"/>
  <c r="E527" i="13"/>
  <c r="D518" i="12"/>
  <c r="E517" i="12"/>
  <c r="H525" i="11"/>
  <c r="G526" i="11"/>
  <c r="D515" i="10"/>
  <c r="E514" i="10"/>
  <c r="D523" i="9"/>
  <c r="E522" i="9"/>
  <c r="E508" i="5"/>
  <c r="D509" i="5"/>
  <c r="E509" i="4"/>
  <c r="D510" i="4"/>
  <c r="D508" i="2"/>
  <c r="E526" i="22" l="1"/>
  <c r="D527" i="22"/>
  <c r="K524" i="18"/>
  <c r="J525" i="18"/>
  <c r="P524" i="18"/>
  <c r="Q523" i="18"/>
  <c r="V523" i="18"/>
  <c r="W522" i="18"/>
  <c r="E525" i="18"/>
  <c r="D526" i="18"/>
  <c r="AC522" i="18"/>
  <c r="AB523" i="18"/>
  <c r="E530" i="17"/>
  <c r="D531" i="17"/>
  <c r="E521" i="16"/>
  <c r="D522" i="16"/>
  <c r="D530" i="15"/>
  <c r="E529" i="15"/>
  <c r="E518" i="14"/>
  <c r="D519" i="14"/>
  <c r="E528" i="13"/>
  <c r="D529" i="13"/>
  <c r="D519" i="12"/>
  <c r="E518" i="12"/>
  <c r="G527" i="11"/>
  <c r="H526" i="11"/>
  <c r="D516" i="10"/>
  <c r="E515" i="10"/>
  <c r="E523" i="9"/>
  <c r="D524" i="9"/>
  <c r="E509" i="5"/>
  <c r="D510" i="5"/>
  <c r="E510" i="4"/>
  <c r="D511" i="4"/>
  <c r="D509" i="2"/>
  <c r="E527" i="22" l="1"/>
  <c r="D528" i="22"/>
  <c r="K525" i="18"/>
  <c r="J526" i="18"/>
  <c r="P525" i="18"/>
  <c r="Q524" i="18"/>
  <c r="V524" i="18"/>
  <c r="W523" i="18"/>
  <c r="E526" i="18"/>
  <c r="D527" i="18"/>
  <c r="AC523" i="18"/>
  <c r="AB524" i="18"/>
  <c r="E531" i="17"/>
  <c r="D532" i="17"/>
  <c r="E522" i="16"/>
  <c r="D523" i="16"/>
  <c r="E530" i="15"/>
  <c r="D531" i="15"/>
  <c r="E519" i="14"/>
  <c r="D520" i="14"/>
  <c r="E529" i="13"/>
  <c r="D530" i="13"/>
  <c r="E519" i="12"/>
  <c r="D520" i="12"/>
  <c r="G528" i="11"/>
  <c r="H527" i="11"/>
  <c r="E516" i="10"/>
  <c r="D517" i="10"/>
  <c r="E524" i="9"/>
  <c r="D525" i="9"/>
  <c r="D511" i="5"/>
  <c r="E510" i="5"/>
  <c r="E511" i="4"/>
  <c r="D512" i="4"/>
  <c r="D510" i="2"/>
  <c r="E528" i="22" l="1"/>
  <c r="D529" i="22"/>
  <c r="J527" i="18"/>
  <c r="K526" i="18"/>
  <c r="Q525" i="18"/>
  <c r="P526" i="18"/>
  <c r="V525" i="18"/>
  <c r="W524" i="18"/>
  <c r="D528" i="18"/>
  <c r="E527" i="18"/>
  <c r="AB525" i="18"/>
  <c r="AC524" i="18"/>
  <c r="D533" i="17"/>
  <c r="E532" i="17"/>
  <c r="D524" i="16"/>
  <c r="E523" i="16"/>
  <c r="D532" i="15"/>
  <c r="E531" i="15"/>
  <c r="D521" i="14"/>
  <c r="E520" i="14"/>
  <c r="D531" i="13"/>
  <c r="E530" i="13"/>
  <c r="E520" i="12"/>
  <c r="D521" i="12"/>
  <c r="G529" i="11"/>
  <c r="H528" i="11"/>
  <c r="E517" i="10"/>
  <c r="D518" i="10"/>
  <c r="E525" i="9"/>
  <c r="D526" i="9"/>
  <c r="D512" i="5"/>
  <c r="E511" i="5"/>
  <c r="D513" i="4"/>
  <c r="E512" i="4"/>
  <c r="D511" i="2"/>
  <c r="D530" i="22" l="1"/>
  <c r="E529" i="22"/>
  <c r="K527" i="18"/>
  <c r="J528" i="18"/>
  <c r="Q526" i="18"/>
  <c r="P527" i="18"/>
  <c r="W525" i="18"/>
  <c r="V526" i="18"/>
  <c r="D529" i="18"/>
  <c r="E528" i="18"/>
  <c r="AC525" i="18"/>
  <c r="AB526" i="18"/>
  <c r="D534" i="17"/>
  <c r="E533" i="17"/>
  <c r="D525" i="16"/>
  <c r="E524" i="16"/>
  <c r="D533" i="15"/>
  <c r="E532" i="15"/>
  <c r="E521" i="14"/>
  <c r="D522" i="14"/>
  <c r="D532" i="13"/>
  <c r="E531" i="13"/>
  <c r="D522" i="12"/>
  <c r="E521" i="12"/>
  <c r="H529" i="11"/>
  <c r="G530" i="11"/>
  <c r="E518" i="10"/>
  <c r="D519" i="10"/>
  <c r="D527" i="9"/>
  <c r="E526" i="9"/>
  <c r="E512" i="5"/>
  <c r="D513" i="5"/>
  <c r="D514" i="4"/>
  <c r="E513" i="4"/>
  <c r="D512" i="2"/>
  <c r="D531" i="22" l="1"/>
  <c r="E530" i="22"/>
  <c r="K528" i="18"/>
  <c r="J529" i="18"/>
  <c r="Q527" i="18"/>
  <c r="P528" i="18"/>
  <c r="W526" i="18"/>
  <c r="V527" i="18"/>
  <c r="E529" i="18"/>
  <c r="D530" i="18"/>
  <c r="AC526" i="18"/>
  <c r="AB527" i="18"/>
  <c r="E534" i="17"/>
  <c r="D535" i="17"/>
  <c r="E525" i="16"/>
  <c r="D526" i="16"/>
  <c r="E533" i="15"/>
  <c r="D534" i="15"/>
  <c r="E522" i="14"/>
  <c r="D523" i="14"/>
  <c r="E532" i="13"/>
  <c r="D533" i="13"/>
  <c r="D523" i="12"/>
  <c r="E522" i="12"/>
  <c r="H530" i="11"/>
  <c r="G531" i="11"/>
  <c r="D520" i="10"/>
  <c r="E519" i="10"/>
  <c r="E527" i="9"/>
  <c r="D528" i="9"/>
  <c r="D514" i="5"/>
  <c r="E513" i="5"/>
  <c r="E514" i="4"/>
  <c r="D515" i="4"/>
  <c r="D513" i="2"/>
  <c r="E531" i="22" l="1"/>
  <c r="D532" i="22"/>
  <c r="J530" i="18"/>
  <c r="K529" i="18"/>
  <c r="P529" i="18"/>
  <c r="Q528" i="18"/>
  <c r="V528" i="18"/>
  <c r="W527" i="18"/>
  <c r="D531" i="18"/>
  <c r="E530" i="18"/>
  <c r="AB528" i="18"/>
  <c r="AC527" i="18"/>
  <c r="E535" i="17"/>
  <c r="D536" i="17"/>
  <c r="D527" i="16"/>
  <c r="E526" i="16"/>
  <c r="E534" i="15"/>
  <c r="D535" i="15"/>
  <c r="E523" i="14"/>
  <c r="D524" i="14"/>
  <c r="E533" i="13"/>
  <c r="D534" i="13"/>
  <c r="E523" i="12"/>
  <c r="D524" i="12"/>
  <c r="G532" i="11"/>
  <c r="H531" i="11"/>
  <c r="D521" i="10"/>
  <c r="E520" i="10"/>
  <c r="E528" i="9"/>
  <c r="D529" i="9"/>
  <c r="D515" i="5"/>
  <c r="E514" i="5"/>
  <c r="D516" i="4"/>
  <c r="E515" i="4"/>
  <c r="D514" i="2"/>
  <c r="E532" i="22" l="1"/>
  <c r="D533" i="22"/>
  <c r="J531" i="18"/>
  <c r="K530" i="18"/>
  <c r="P530" i="18"/>
  <c r="Q529" i="18"/>
  <c r="W528" i="18"/>
  <c r="V529" i="18"/>
  <c r="D532" i="18"/>
  <c r="E531" i="18"/>
  <c r="AB529" i="18"/>
  <c r="AC528" i="18"/>
  <c r="D537" i="17"/>
  <c r="E536" i="17"/>
  <c r="D528" i="16"/>
  <c r="E527" i="16"/>
  <c r="D536" i="15"/>
  <c r="E535" i="15"/>
  <c r="D525" i="14"/>
  <c r="E524" i="14"/>
  <c r="D535" i="13"/>
  <c r="E534" i="13"/>
  <c r="E524" i="12"/>
  <c r="D525" i="12"/>
  <c r="H532" i="11"/>
  <c r="G533" i="11"/>
  <c r="E521" i="10"/>
  <c r="D522" i="10"/>
  <c r="D530" i="9"/>
  <c r="E529" i="9"/>
  <c r="E515" i="5"/>
  <c r="D516" i="5"/>
  <c r="D517" i="4"/>
  <c r="E516" i="4"/>
  <c r="D515" i="2"/>
  <c r="D534" i="22" l="1"/>
  <c r="E533" i="22"/>
  <c r="J532" i="18"/>
  <c r="K531" i="18"/>
  <c r="Q530" i="18"/>
  <c r="P531" i="18"/>
  <c r="W529" i="18"/>
  <c r="V530" i="18"/>
  <c r="E532" i="18"/>
  <c r="D533" i="18"/>
  <c r="AB530" i="18"/>
  <c r="AC529" i="18"/>
  <c r="E537" i="17"/>
  <c r="D538" i="17"/>
  <c r="E528" i="16"/>
  <c r="D529" i="16"/>
  <c r="D537" i="15"/>
  <c r="E536" i="15"/>
  <c r="D526" i="14"/>
  <c r="E525" i="14"/>
  <c r="D536" i="13"/>
  <c r="E535" i="13"/>
  <c r="D526" i="12"/>
  <c r="E525" i="12"/>
  <c r="H533" i="11"/>
  <c r="G534" i="11"/>
  <c r="D523" i="10"/>
  <c r="E522" i="10"/>
  <c r="D531" i="9"/>
  <c r="E530" i="9"/>
  <c r="E516" i="5"/>
  <c r="D517" i="5"/>
  <c r="D518" i="4"/>
  <c r="E517" i="4"/>
  <c r="D516" i="2"/>
  <c r="E534" i="22" l="1"/>
  <c r="D535" i="22"/>
  <c r="K532" i="18"/>
  <c r="J533" i="18"/>
  <c r="P532" i="18"/>
  <c r="Q531" i="18"/>
  <c r="V531" i="18"/>
  <c r="W530" i="18"/>
  <c r="E533" i="18"/>
  <c r="D534" i="18"/>
  <c r="AC530" i="18"/>
  <c r="AB531" i="18"/>
  <c r="E538" i="17"/>
  <c r="D539" i="17"/>
  <c r="E529" i="16"/>
  <c r="D530" i="16"/>
  <c r="D538" i="15"/>
  <c r="E537" i="15"/>
  <c r="E526" i="14"/>
  <c r="D527" i="14"/>
  <c r="E536" i="13"/>
  <c r="D537" i="13"/>
  <c r="D527" i="12"/>
  <c r="E526" i="12"/>
  <c r="G535" i="11"/>
  <c r="H534" i="11"/>
  <c r="D524" i="10"/>
  <c r="E523" i="10"/>
  <c r="E531" i="9"/>
  <c r="D532" i="9"/>
  <c r="E517" i="5"/>
  <c r="D518" i="5"/>
  <c r="E518" i="4"/>
  <c r="D519" i="4"/>
  <c r="D517" i="2"/>
  <c r="E535" i="22" l="1"/>
  <c r="D536" i="22"/>
  <c r="K533" i="18"/>
  <c r="J534" i="18"/>
  <c r="P533" i="18"/>
  <c r="Q532" i="18"/>
  <c r="V532" i="18"/>
  <c r="W531" i="18"/>
  <c r="E534" i="18"/>
  <c r="D535" i="18"/>
  <c r="AC531" i="18"/>
  <c r="AB532" i="18"/>
  <c r="E539" i="17"/>
  <c r="D540" i="17"/>
  <c r="E530" i="16"/>
  <c r="D531" i="16"/>
  <c r="E538" i="15"/>
  <c r="D539" i="15"/>
  <c r="E527" i="14"/>
  <c r="D528" i="14"/>
  <c r="E537" i="13"/>
  <c r="D538" i="13"/>
  <c r="E527" i="12"/>
  <c r="D528" i="12"/>
  <c r="G536" i="11"/>
  <c r="H535" i="11"/>
  <c r="E524" i="10"/>
  <c r="D525" i="10"/>
  <c r="E532" i="9"/>
  <c r="D533" i="9"/>
  <c r="D519" i="5"/>
  <c r="E518" i="5"/>
  <c r="E519" i="4"/>
  <c r="D520" i="4"/>
  <c r="D518" i="2"/>
  <c r="E536" i="22" l="1"/>
  <c r="D537" i="22"/>
  <c r="J535" i="18"/>
  <c r="K534" i="18"/>
  <c r="P534" i="18"/>
  <c r="Q533" i="18"/>
  <c r="W532" i="18"/>
  <c r="V533" i="18"/>
  <c r="D536" i="18"/>
  <c r="E535" i="18"/>
  <c r="AB533" i="18"/>
  <c r="AC532" i="18"/>
  <c r="D541" i="17"/>
  <c r="E540" i="17"/>
  <c r="D532" i="16"/>
  <c r="E531" i="16"/>
  <c r="E539" i="15"/>
  <c r="D540" i="15"/>
  <c r="D529" i="14"/>
  <c r="E528" i="14"/>
  <c r="D539" i="13"/>
  <c r="E538" i="13"/>
  <c r="E528" i="12"/>
  <c r="D529" i="12"/>
  <c r="G537" i="11"/>
  <c r="H536" i="11"/>
  <c r="E525" i="10"/>
  <c r="D526" i="10"/>
  <c r="E533" i="9"/>
  <c r="D534" i="9"/>
  <c r="D520" i="5"/>
  <c r="E519" i="5"/>
  <c r="D521" i="4"/>
  <c r="E520" i="4"/>
  <c r="D519" i="2"/>
  <c r="D538" i="22" l="1"/>
  <c r="E537" i="22"/>
  <c r="K535" i="18"/>
  <c r="J536" i="18"/>
  <c r="Q534" i="18"/>
  <c r="P535" i="18"/>
  <c r="W533" i="18"/>
  <c r="V534" i="18"/>
  <c r="E536" i="18"/>
  <c r="D537" i="18"/>
  <c r="AC533" i="18"/>
  <c r="AB534" i="18"/>
  <c r="D542" i="17"/>
  <c r="E541" i="17"/>
  <c r="D533" i="16"/>
  <c r="E532" i="16"/>
  <c r="D541" i="15"/>
  <c r="E540" i="15"/>
  <c r="E529" i="14"/>
  <c r="D530" i="14"/>
  <c r="D540" i="13"/>
  <c r="E539" i="13"/>
  <c r="D530" i="12"/>
  <c r="E529" i="12"/>
  <c r="H537" i="11"/>
  <c r="G538" i="11"/>
  <c r="E526" i="10"/>
  <c r="D527" i="10"/>
  <c r="D535" i="9"/>
  <c r="E534" i="9"/>
  <c r="E520" i="5"/>
  <c r="D521" i="5"/>
  <c r="E521" i="4"/>
  <c r="D522" i="4"/>
  <c r="D520" i="2"/>
  <c r="D539" i="22" l="1"/>
  <c r="E538" i="22"/>
  <c r="K536" i="18"/>
  <c r="J537" i="18"/>
  <c r="Q535" i="18"/>
  <c r="P536" i="18"/>
  <c r="W534" i="18"/>
  <c r="V535" i="18"/>
  <c r="E537" i="18"/>
  <c r="D538" i="18"/>
  <c r="AC534" i="18"/>
  <c r="AB535" i="18"/>
  <c r="E542" i="17"/>
  <c r="D543" i="17"/>
  <c r="E533" i="16"/>
  <c r="D534" i="16"/>
  <c r="E541" i="15"/>
  <c r="D542" i="15"/>
  <c r="E530" i="14"/>
  <c r="D531" i="14"/>
  <c r="E540" i="13"/>
  <c r="D541" i="13"/>
  <c r="D531" i="12"/>
  <c r="E530" i="12"/>
  <c r="H538" i="11"/>
  <c r="G539" i="11"/>
  <c r="D528" i="10"/>
  <c r="E527" i="10"/>
  <c r="E535" i="9"/>
  <c r="D536" i="9"/>
  <c r="D522" i="5"/>
  <c r="E521" i="5"/>
  <c r="E522" i="4"/>
  <c r="D523" i="4"/>
  <c r="D521" i="2"/>
  <c r="E539" i="22" l="1"/>
  <c r="D540" i="22"/>
  <c r="J538" i="18"/>
  <c r="K537" i="18"/>
  <c r="P537" i="18"/>
  <c r="Q536" i="18"/>
  <c r="V536" i="18"/>
  <c r="W535" i="18"/>
  <c r="D539" i="18"/>
  <c r="E538" i="18"/>
  <c r="AB536" i="18"/>
  <c r="AC535" i="18"/>
  <c r="E543" i="17"/>
  <c r="D544" i="17"/>
  <c r="D535" i="16"/>
  <c r="E534" i="16"/>
  <c r="E542" i="15"/>
  <c r="D543" i="15"/>
  <c r="E531" i="14"/>
  <c r="D532" i="14"/>
  <c r="E541" i="13"/>
  <c r="D542" i="13"/>
  <c r="E531" i="12"/>
  <c r="D532" i="12"/>
  <c r="G540" i="11"/>
  <c r="H539" i="11"/>
  <c r="D529" i="10"/>
  <c r="E528" i="10"/>
  <c r="E536" i="9"/>
  <c r="D537" i="9"/>
  <c r="D523" i="5"/>
  <c r="E522" i="5"/>
  <c r="D524" i="4"/>
  <c r="E523" i="4"/>
  <c r="D522" i="2"/>
  <c r="E540" i="22" l="1"/>
  <c r="D541" i="22"/>
  <c r="J539" i="18"/>
  <c r="K538" i="18"/>
  <c r="Q537" i="18"/>
  <c r="P538" i="18"/>
  <c r="V537" i="18"/>
  <c r="W536" i="18"/>
  <c r="D540" i="18"/>
  <c r="E539" i="18"/>
  <c r="AB537" i="18"/>
  <c r="AC536" i="18"/>
  <c r="D545" i="17"/>
  <c r="E544" i="17"/>
  <c r="D536" i="16"/>
  <c r="E535" i="16"/>
  <c r="D544" i="15"/>
  <c r="E543" i="15"/>
  <c r="D533" i="14"/>
  <c r="E532" i="14"/>
  <c r="D543" i="13"/>
  <c r="E542" i="13"/>
  <c r="E532" i="12"/>
  <c r="D533" i="12"/>
  <c r="H540" i="11"/>
  <c r="G541" i="11"/>
  <c r="E529" i="10"/>
  <c r="D530" i="10"/>
  <c r="D538" i="9"/>
  <c r="E537" i="9"/>
  <c r="E523" i="5"/>
  <c r="D524" i="5"/>
  <c r="D525" i="4"/>
  <c r="E524" i="4"/>
  <c r="D523" i="2"/>
  <c r="D542" i="22" l="1"/>
  <c r="E541" i="22"/>
  <c r="J540" i="18"/>
  <c r="K539" i="18"/>
  <c r="Q538" i="18"/>
  <c r="P539" i="18"/>
  <c r="W537" i="18"/>
  <c r="V538" i="18"/>
  <c r="D541" i="18"/>
  <c r="E540" i="18"/>
  <c r="AB538" i="18"/>
  <c r="AC537" i="18"/>
  <c r="E545" i="17"/>
  <c r="D546" i="17"/>
  <c r="E536" i="16"/>
  <c r="D537" i="16"/>
  <c r="D545" i="15"/>
  <c r="E544" i="15"/>
  <c r="D534" i="14"/>
  <c r="E533" i="14"/>
  <c r="D544" i="13"/>
  <c r="E543" i="13"/>
  <c r="D534" i="12"/>
  <c r="E533" i="12"/>
  <c r="H541" i="11"/>
  <c r="G542" i="11"/>
  <c r="D531" i="10"/>
  <c r="E530" i="10"/>
  <c r="D539" i="9"/>
  <c r="E538" i="9"/>
  <c r="E524" i="5"/>
  <c r="D525" i="5"/>
  <c r="E525" i="4"/>
  <c r="D526" i="4"/>
  <c r="D524" i="2"/>
  <c r="E542" i="22" l="1"/>
  <c r="D543" i="22"/>
  <c r="K540" i="18"/>
  <c r="J541" i="18"/>
  <c r="P540" i="18"/>
  <c r="Q539" i="18"/>
  <c r="V539" i="18"/>
  <c r="W538" i="18"/>
  <c r="E541" i="18"/>
  <c r="D542" i="18"/>
  <c r="AC538" i="18"/>
  <c r="AB539" i="18"/>
  <c r="D547" i="17"/>
  <c r="E546" i="17"/>
  <c r="E537" i="16"/>
  <c r="D538" i="16"/>
  <c r="D546" i="15"/>
  <c r="E545" i="15"/>
  <c r="E534" i="14"/>
  <c r="D535" i="14"/>
  <c r="E544" i="13"/>
  <c r="D545" i="13"/>
  <c r="D535" i="12"/>
  <c r="E534" i="12"/>
  <c r="G543" i="11"/>
  <c r="H542" i="11"/>
  <c r="D532" i="10"/>
  <c r="E531" i="10"/>
  <c r="E539" i="9"/>
  <c r="D540" i="9"/>
  <c r="E525" i="5"/>
  <c r="D526" i="5"/>
  <c r="E526" i="4"/>
  <c r="D527" i="4"/>
  <c r="D525" i="2"/>
  <c r="E543" i="22" l="1"/>
  <c r="D544" i="22"/>
  <c r="K541" i="18"/>
  <c r="J542" i="18"/>
  <c r="P541" i="18"/>
  <c r="Q540" i="18"/>
  <c r="V540" i="18"/>
  <c r="W539" i="18"/>
  <c r="E542" i="18"/>
  <c r="D543" i="18"/>
  <c r="AC539" i="18"/>
  <c r="AB540" i="18"/>
  <c r="D548" i="17"/>
  <c r="E547" i="17"/>
  <c r="E538" i="16"/>
  <c r="D539" i="16"/>
  <c r="E546" i="15"/>
  <c r="D547" i="15"/>
  <c r="E535" i="14"/>
  <c r="D536" i="14"/>
  <c r="E545" i="13"/>
  <c r="D546" i="13"/>
  <c r="E535" i="12"/>
  <c r="D536" i="12"/>
  <c r="G544" i="11"/>
  <c r="H543" i="11"/>
  <c r="E532" i="10"/>
  <c r="D533" i="10"/>
  <c r="E540" i="9"/>
  <c r="D541" i="9"/>
  <c r="D527" i="5"/>
  <c r="E526" i="5"/>
  <c r="E527" i="4"/>
  <c r="D528" i="4"/>
  <c r="D526" i="2"/>
  <c r="E544" i="22" l="1"/>
  <c r="D545" i="22"/>
  <c r="J543" i="18"/>
  <c r="K542" i="18"/>
  <c r="Q541" i="18"/>
  <c r="P542" i="18"/>
  <c r="V541" i="18"/>
  <c r="W540" i="18"/>
  <c r="D544" i="18"/>
  <c r="E543" i="18"/>
  <c r="AB541" i="18"/>
  <c r="AC540" i="18"/>
  <c r="E548" i="17"/>
  <c r="D549" i="17"/>
  <c r="D540" i="16"/>
  <c r="E539" i="16"/>
  <c r="E547" i="15"/>
  <c r="D548" i="15"/>
  <c r="D537" i="14"/>
  <c r="E536" i="14"/>
  <c r="D547" i="13"/>
  <c r="E546" i="13"/>
  <c r="E536" i="12"/>
  <c r="D537" i="12"/>
  <c r="G545" i="11"/>
  <c r="H544" i="11"/>
  <c r="E533" i="10"/>
  <c r="D534" i="10"/>
  <c r="E541" i="9"/>
  <c r="D542" i="9"/>
  <c r="D528" i="5"/>
  <c r="E527" i="5"/>
  <c r="D529" i="4"/>
  <c r="E528" i="4"/>
  <c r="D527" i="2"/>
  <c r="D546" i="22" l="1"/>
  <c r="E545" i="22"/>
  <c r="K543" i="18"/>
  <c r="J544" i="18"/>
  <c r="Q542" i="18"/>
  <c r="P543" i="18"/>
  <c r="W541" i="18"/>
  <c r="V542" i="18"/>
  <c r="D545" i="18"/>
  <c r="E544" i="18"/>
  <c r="AB542" i="18"/>
  <c r="AC541" i="18"/>
  <c r="E549" i="17"/>
  <c r="D550" i="17"/>
  <c r="D541" i="16"/>
  <c r="E540" i="16"/>
  <c r="D549" i="15"/>
  <c r="E548" i="15"/>
  <c r="E537" i="14"/>
  <c r="D538" i="14"/>
  <c r="D548" i="13"/>
  <c r="E547" i="13"/>
  <c r="D538" i="12"/>
  <c r="E537" i="12"/>
  <c r="H545" i="11"/>
  <c r="G546" i="11"/>
  <c r="E534" i="10"/>
  <c r="D535" i="10"/>
  <c r="D543" i="9"/>
  <c r="E542" i="9"/>
  <c r="E528" i="5"/>
  <c r="D529" i="5"/>
  <c r="D530" i="4"/>
  <c r="E529" i="4"/>
  <c r="D528" i="2"/>
  <c r="D547" i="22" l="1"/>
  <c r="E546" i="22"/>
  <c r="K544" i="18"/>
  <c r="J545" i="18"/>
  <c r="Q543" i="18"/>
  <c r="P544" i="18"/>
  <c r="W542" i="18"/>
  <c r="V543" i="18"/>
  <c r="E545" i="18"/>
  <c r="D546" i="18"/>
  <c r="AC542" i="18"/>
  <c r="AB543" i="18"/>
  <c r="D551" i="17"/>
  <c r="E550" i="17"/>
  <c r="E541" i="16"/>
  <c r="D542" i="16"/>
  <c r="E549" i="15"/>
  <c r="D550" i="15"/>
  <c r="E538" i="14"/>
  <c r="D539" i="14"/>
  <c r="E548" i="13"/>
  <c r="D549" i="13"/>
  <c r="D539" i="12"/>
  <c r="E538" i="12"/>
  <c r="H546" i="11"/>
  <c r="G547" i="11"/>
  <c r="D536" i="10"/>
  <c r="E535" i="10"/>
  <c r="E543" i="9"/>
  <c r="D544" i="9"/>
  <c r="D530" i="5"/>
  <c r="E529" i="5"/>
  <c r="E530" i="4"/>
  <c r="D531" i="4"/>
  <c r="D529" i="2"/>
  <c r="E547" i="22" l="1"/>
  <c r="D548" i="22"/>
  <c r="J546" i="18"/>
  <c r="K545" i="18"/>
  <c r="P545" i="18"/>
  <c r="Q544" i="18"/>
  <c r="V544" i="18"/>
  <c r="W543" i="18"/>
  <c r="D547" i="18"/>
  <c r="E546" i="18"/>
  <c r="AC543" i="18"/>
  <c r="AB544" i="18"/>
  <c r="D552" i="17"/>
  <c r="E551" i="17"/>
  <c r="D543" i="16"/>
  <c r="E542" i="16"/>
  <c r="E550" i="15"/>
  <c r="D551" i="15"/>
  <c r="E539" i="14"/>
  <c r="D540" i="14"/>
  <c r="E549" i="13"/>
  <c r="D550" i="13"/>
  <c r="E539" i="12"/>
  <c r="D540" i="12"/>
  <c r="G548" i="11"/>
  <c r="H547" i="11"/>
  <c r="D537" i="10"/>
  <c r="E536" i="10"/>
  <c r="E544" i="9"/>
  <c r="D545" i="9"/>
  <c r="D531" i="5"/>
  <c r="E530" i="5"/>
  <c r="D532" i="4"/>
  <c r="E531" i="4"/>
  <c r="D530" i="2"/>
  <c r="E548" i="22" l="1"/>
  <c r="D549" i="22"/>
  <c r="J547" i="18"/>
  <c r="K546" i="18"/>
  <c r="P546" i="18"/>
  <c r="Q545" i="18"/>
  <c r="W544" i="18"/>
  <c r="V545" i="18"/>
  <c r="D548" i="18"/>
  <c r="E547" i="18"/>
  <c r="AB545" i="18"/>
  <c r="AC544" i="18"/>
  <c r="D553" i="17"/>
  <c r="E552" i="17"/>
  <c r="D544" i="16"/>
  <c r="E543" i="16"/>
  <c r="D552" i="15"/>
  <c r="E551" i="15"/>
  <c r="D541" i="14"/>
  <c r="E540" i="14"/>
  <c r="D551" i="13"/>
  <c r="E550" i="13"/>
  <c r="E540" i="12"/>
  <c r="D541" i="12"/>
  <c r="H548" i="11"/>
  <c r="G549" i="11"/>
  <c r="D538" i="10"/>
  <c r="E537" i="10"/>
  <c r="D546" i="9"/>
  <c r="E545" i="9"/>
  <c r="E531" i="5"/>
  <c r="D532" i="5"/>
  <c r="D533" i="4"/>
  <c r="E532" i="4"/>
  <c r="D531" i="2"/>
  <c r="D550" i="22" l="1"/>
  <c r="E549" i="22"/>
  <c r="J548" i="18"/>
  <c r="K547" i="18"/>
  <c r="Q546" i="18"/>
  <c r="P547" i="18"/>
  <c r="W545" i="18"/>
  <c r="V546" i="18"/>
  <c r="E548" i="18"/>
  <c r="D549" i="18"/>
  <c r="AC545" i="18"/>
  <c r="AB546" i="18"/>
  <c r="E553" i="17"/>
  <c r="D554" i="17"/>
  <c r="E544" i="16"/>
  <c r="D545" i="16"/>
  <c r="D553" i="15"/>
  <c r="E552" i="15"/>
  <c r="D542" i="14"/>
  <c r="E541" i="14"/>
  <c r="D552" i="13"/>
  <c r="E551" i="13"/>
  <c r="D542" i="12"/>
  <c r="E541" i="12"/>
  <c r="H549" i="11"/>
  <c r="G550" i="11"/>
  <c r="D539" i="10"/>
  <c r="E538" i="10"/>
  <c r="D547" i="9"/>
  <c r="E546" i="9"/>
  <c r="E532" i="5"/>
  <c r="D533" i="5"/>
  <c r="D534" i="4"/>
  <c r="E533" i="4"/>
  <c r="D532" i="2"/>
  <c r="E550" i="22" l="1"/>
  <c r="D551" i="22"/>
  <c r="K548" i="18"/>
  <c r="J549" i="18"/>
  <c r="P548" i="18"/>
  <c r="Q547" i="18"/>
  <c r="V547" i="18"/>
  <c r="W546" i="18"/>
  <c r="E549" i="18"/>
  <c r="D550" i="18"/>
  <c r="AC546" i="18"/>
  <c r="AB547" i="18"/>
  <c r="D555" i="17"/>
  <c r="E554" i="17"/>
  <c r="E545" i="16"/>
  <c r="D546" i="16"/>
  <c r="D554" i="15"/>
  <c r="E553" i="15"/>
  <c r="E542" i="14"/>
  <c r="D543" i="14"/>
  <c r="E552" i="13"/>
  <c r="D553" i="13"/>
  <c r="D543" i="12"/>
  <c r="E542" i="12"/>
  <c r="G551" i="11"/>
  <c r="H550" i="11"/>
  <c r="E539" i="10"/>
  <c r="D540" i="10"/>
  <c r="E547" i="9"/>
  <c r="D548" i="9"/>
  <c r="E533" i="5"/>
  <c r="D534" i="5"/>
  <c r="E534" i="4"/>
  <c r="D535" i="4"/>
  <c r="D533" i="2"/>
  <c r="E551" i="22" l="1"/>
  <c r="D552" i="22"/>
  <c r="K549" i="18"/>
  <c r="J550" i="18"/>
  <c r="P549" i="18"/>
  <c r="Q548" i="18"/>
  <c r="V548" i="18"/>
  <c r="W547" i="18"/>
  <c r="E550" i="18"/>
  <c r="D551" i="18"/>
  <c r="AC547" i="18"/>
  <c r="AB548" i="18"/>
  <c r="D556" i="17"/>
  <c r="E555" i="17"/>
  <c r="E546" i="16"/>
  <c r="D547" i="16"/>
  <c r="E554" i="15"/>
  <c r="D555" i="15"/>
  <c r="E543" i="14"/>
  <c r="D544" i="14"/>
  <c r="E553" i="13"/>
  <c r="D554" i="13"/>
  <c r="E543" i="12"/>
  <c r="D544" i="12"/>
  <c r="G552" i="11"/>
  <c r="H551" i="11"/>
  <c r="D541" i="10"/>
  <c r="E540" i="10"/>
  <c r="E548" i="9"/>
  <c r="D549" i="9"/>
  <c r="D535" i="5"/>
  <c r="E534" i="5"/>
  <c r="E535" i="4"/>
  <c r="D536" i="4"/>
  <c r="D534" i="2"/>
  <c r="E552" i="22" l="1"/>
  <c r="D553" i="22"/>
  <c r="J551" i="18"/>
  <c r="K550" i="18"/>
  <c r="P550" i="18"/>
  <c r="Q549" i="18"/>
  <c r="W548" i="18"/>
  <c r="V549" i="18"/>
  <c r="D552" i="18"/>
  <c r="E551" i="18"/>
  <c r="AB549" i="18"/>
  <c r="AC548" i="18"/>
  <c r="E556" i="17"/>
  <c r="D557" i="17"/>
  <c r="D548" i="16"/>
  <c r="E547" i="16"/>
  <c r="E555" i="15"/>
  <c r="D556" i="15"/>
  <c r="D545" i="14"/>
  <c r="E544" i="14"/>
  <c r="D555" i="13"/>
  <c r="E554" i="13"/>
  <c r="E544" i="12"/>
  <c r="D545" i="12"/>
  <c r="G553" i="11"/>
  <c r="H552" i="11"/>
  <c r="D542" i="10"/>
  <c r="E541" i="10"/>
  <c r="E549" i="9"/>
  <c r="D550" i="9"/>
  <c r="D536" i="5"/>
  <c r="E535" i="5"/>
  <c r="D537" i="4"/>
  <c r="E536" i="4"/>
  <c r="D535" i="2"/>
  <c r="D554" i="22" l="1"/>
  <c r="E553" i="22"/>
  <c r="K551" i="18"/>
  <c r="J552" i="18"/>
  <c r="Q550" i="18"/>
  <c r="P551" i="18"/>
  <c r="W549" i="18"/>
  <c r="V550" i="18"/>
  <c r="E552" i="18"/>
  <c r="D553" i="18"/>
  <c r="AB550" i="18"/>
  <c r="AC549" i="18"/>
  <c r="E557" i="17"/>
  <c r="D558" i="17"/>
  <c r="D549" i="16"/>
  <c r="E548" i="16"/>
  <c r="D557" i="15"/>
  <c r="E556" i="15"/>
  <c r="E545" i="14"/>
  <c r="D546" i="14"/>
  <c r="D556" i="13"/>
  <c r="E555" i="13"/>
  <c r="D546" i="12"/>
  <c r="E545" i="12"/>
  <c r="H553" i="11"/>
  <c r="G554" i="11"/>
  <c r="D543" i="10"/>
  <c r="E542" i="10"/>
  <c r="D551" i="9"/>
  <c r="E550" i="9"/>
  <c r="E536" i="5"/>
  <c r="D537" i="5"/>
  <c r="E537" i="4"/>
  <c r="D538" i="4"/>
  <c r="D536" i="2"/>
  <c r="D555" i="22" l="1"/>
  <c r="E554" i="22"/>
  <c r="K552" i="18"/>
  <c r="J553" i="18"/>
  <c r="Q551" i="18"/>
  <c r="P552" i="18"/>
  <c r="W550" i="18"/>
  <c r="V551" i="18"/>
  <c r="E553" i="18"/>
  <c r="D554" i="18"/>
  <c r="AC550" i="18"/>
  <c r="AB551" i="18"/>
  <c r="D559" i="17"/>
  <c r="E558" i="17"/>
  <c r="E549" i="16"/>
  <c r="D550" i="16"/>
  <c r="E557" i="15"/>
  <c r="D558" i="15"/>
  <c r="E546" i="14"/>
  <c r="D547" i="14"/>
  <c r="E556" i="13"/>
  <c r="D557" i="13"/>
  <c r="D547" i="12"/>
  <c r="E546" i="12"/>
  <c r="H554" i="11"/>
  <c r="G555" i="11"/>
  <c r="E543" i="10"/>
  <c r="D544" i="10"/>
  <c r="E551" i="9"/>
  <c r="D552" i="9"/>
  <c r="D538" i="5"/>
  <c r="E537" i="5"/>
  <c r="E538" i="4"/>
  <c r="D539" i="4"/>
  <c r="D537" i="2"/>
  <c r="E555" i="22" l="1"/>
  <c r="D556" i="22"/>
  <c r="J554" i="18"/>
  <c r="K553" i="18"/>
  <c r="P553" i="18"/>
  <c r="Q552" i="18"/>
  <c r="V552" i="18"/>
  <c r="W551" i="18"/>
  <c r="D555" i="18"/>
  <c r="E554" i="18"/>
  <c r="AC551" i="18"/>
  <c r="AB552" i="18"/>
  <c r="D560" i="17"/>
  <c r="E559" i="17"/>
  <c r="D551" i="16"/>
  <c r="E550" i="16"/>
  <c r="E558" i="15"/>
  <c r="D559" i="15"/>
  <c r="E547" i="14"/>
  <c r="D548" i="14"/>
  <c r="E557" i="13"/>
  <c r="D558" i="13"/>
  <c r="E547" i="12"/>
  <c r="D548" i="12"/>
  <c r="G556" i="11"/>
  <c r="H555" i="11"/>
  <c r="D545" i="10"/>
  <c r="E544" i="10"/>
  <c r="E552" i="9"/>
  <c r="D553" i="9"/>
  <c r="D539" i="5"/>
  <c r="E538" i="5"/>
  <c r="D540" i="4"/>
  <c r="E539" i="4"/>
  <c r="D538" i="2"/>
  <c r="E556" i="22" l="1"/>
  <c r="D557" i="22"/>
  <c r="J555" i="18"/>
  <c r="K554" i="18"/>
  <c r="Q553" i="18"/>
  <c r="P554" i="18"/>
  <c r="V553" i="18"/>
  <c r="W552" i="18"/>
  <c r="D556" i="18"/>
  <c r="E555" i="18"/>
  <c r="AB553" i="18"/>
  <c r="AC552" i="18"/>
  <c r="D561" i="17"/>
  <c r="E560" i="17"/>
  <c r="D552" i="16"/>
  <c r="E551" i="16"/>
  <c r="D560" i="15"/>
  <c r="E559" i="15"/>
  <c r="D549" i="14"/>
  <c r="E548" i="14"/>
  <c r="D559" i="13"/>
  <c r="E558" i="13"/>
  <c r="E548" i="12"/>
  <c r="D549" i="12"/>
  <c r="H556" i="11"/>
  <c r="G557" i="11"/>
  <c r="D546" i="10"/>
  <c r="E545" i="10"/>
  <c r="D554" i="9"/>
  <c r="E553" i="9"/>
  <c r="E539" i="5"/>
  <c r="D540" i="5"/>
  <c r="D541" i="4"/>
  <c r="E540" i="4"/>
  <c r="D539" i="2"/>
  <c r="D558" i="22" l="1"/>
  <c r="E557" i="22"/>
  <c r="J556" i="18"/>
  <c r="K555" i="18"/>
  <c r="Q554" i="18"/>
  <c r="P555" i="18"/>
  <c r="W553" i="18"/>
  <c r="V554" i="18"/>
  <c r="D557" i="18"/>
  <c r="E556" i="18"/>
  <c r="AC553" i="18"/>
  <c r="AB554" i="18"/>
  <c r="E561" i="17"/>
  <c r="D562" i="17"/>
  <c r="E552" i="16"/>
  <c r="D553" i="16"/>
  <c r="D561" i="15"/>
  <c r="E560" i="15"/>
  <c r="D550" i="14"/>
  <c r="E549" i="14"/>
  <c r="D560" i="13"/>
  <c r="E559" i="13"/>
  <c r="D550" i="12"/>
  <c r="E549" i="12"/>
  <c r="H557" i="11"/>
  <c r="G558" i="11"/>
  <c r="D547" i="10"/>
  <c r="E546" i="10"/>
  <c r="D555" i="9"/>
  <c r="E554" i="9"/>
  <c r="E540" i="5"/>
  <c r="D541" i="5"/>
  <c r="E541" i="4"/>
  <c r="D542" i="4"/>
  <c r="D540" i="2"/>
  <c r="E558" i="22" l="1"/>
  <c r="D559" i="22"/>
  <c r="K556" i="18"/>
  <c r="J557" i="18"/>
  <c r="P556" i="18"/>
  <c r="Q555" i="18"/>
  <c r="V555" i="18"/>
  <c r="W554" i="18"/>
  <c r="E557" i="18"/>
  <c r="D558" i="18"/>
  <c r="AC554" i="18"/>
  <c r="AB555" i="18"/>
  <c r="D563" i="17"/>
  <c r="E562" i="17"/>
  <c r="E553" i="16"/>
  <c r="D554" i="16"/>
  <c r="D562" i="15"/>
  <c r="E561" i="15"/>
  <c r="E550" i="14"/>
  <c r="D551" i="14"/>
  <c r="E560" i="13"/>
  <c r="D561" i="13"/>
  <c r="D551" i="12"/>
  <c r="E550" i="12"/>
  <c r="G559" i="11"/>
  <c r="H558" i="11"/>
  <c r="E547" i="10"/>
  <c r="D548" i="10"/>
  <c r="E555" i="9"/>
  <c r="D556" i="9"/>
  <c r="E541" i="5"/>
  <c r="D542" i="5"/>
  <c r="E542" i="4"/>
  <c r="D543" i="4"/>
  <c r="D541" i="2"/>
  <c r="E559" i="22" l="1"/>
  <c r="D560" i="22"/>
  <c r="K557" i="18"/>
  <c r="J558" i="18"/>
  <c r="P557" i="18"/>
  <c r="Q556" i="18"/>
  <c r="V556" i="18"/>
  <c r="W555" i="18"/>
  <c r="E558" i="18"/>
  <c r="D559" i="18"/>
  <c r="AC555" i="18"/>
  <c r="AB556" i="18"/>
  <c r="D564" i="17"/>
  <c r="E563" i="17"/>
  <c r="E554" i="16"/>
  <c r="D555" i="16"/>
  <c r="E562" i="15"/>
  <c r="D563" i="15"/>
  <c r="E551" i="14"/>
  <c r="D552" i="14"/>
  <c r="E561" i="13"/>
  <c r="D562" i="13"/>
  <c r="E551" i="12"/>
  <c r="D552" i="12"/>
  <c r="G560" i="11"/>
  <c r="H559" i="11"/>
  <c r="D549" i="10"/>
  <c r="E548" i="10"/>
  <c r="E556" i="9"/>
  <c r="D557" i="9"/>
  <c r="D543" i="5"/>
  <c r="E542" i="5"/>
  <c r="E543" i="4"/>
  <c r="D544" i="4"/>
  <c r="D542" i="2"/>
  <c r="E560" i="22" l="1"/>
  <c r="D561" i="22"/>
  <c r="J559" i="18"/>
  <c r="K558" i="18"/>
  <c r="Q557" i="18"/>
  <c r="P558" i="18"/>
  <c r="V557" i="18"/>
  <c r="W556" i="18"/>
  <c r="D560" i="18"/>
  <c r="E559" i="18"/>
  <c r="AB557" i="18"/>
  <c r="AC556" i="18"/>
  <c r="E564" i="17"/>
  <c r="D565" i="17"/>
  <c r="D556" i="16"/>
  <c r="E555" i="16"/>
  <c r="E563" i="15"/>
  <c r="D564" i="15"/>
  <c r="D553" i="14"/>
  <c r="E552" i="14"/>
  <c r="D563" i="13"/>
  <c r="E562" i="13"/>
  <c r="E552" i="12"/>
  <c r="D553" i="12"/>
  <c r="G561" i="11"/>
  <c r="H560" i="11"/>
  <c r="D550" i="10"/>
  <c r="E549" i="10"/>
  <c r="E557" i="9"/>
  <c r="D558" i="9"/>
  <c r="D544" i="5"/>
  <c r="E543" i="5"/>
  <c r="D545" i="4"/>
  <c r="E544" i="4"/>
  <c r="D543" i="2"/>
  <c r="D562" i="22" l="1"/>
  <c r="E561" i="22"/>
  <c r="K559" i="18"/>
  <c r="J560" i="18"/>
  <c r="Q558" i="18"/>
  <c r="P559" i="18"/>
  <c r="W557" i="18"/>
  <c r="V558" i="18"/>
  <c r="D561" i="18"/>
  <c r="E560" i="18"/>
  <c r="AB558" i="18"/>
  <c r="AC557" i="18"/>
  <c r="E565" i="17"/>
  <c r="D566" i="17"/>
  <c r="D557" i="16"/>
  <c r="E556" i="16"/>
  <c r="D565" i="15"/>
  <c r="E564" i="15"/>
  <c r="E553" i="14"/>
  <c r="D554" i="14"/>
  <c r="D564" i="13"/>
  <c r="E563" i="13"/>
  <c r="D554" i="12"/>
  <c r="E553" i="12"/>
  <c r="H561" i="11"/>
  <c r="G562" i="11"/>
  <c r="D551" i="10"/>
  <c r="E550" i="10"/>
  <c r="D559" i="9"/>
  <c r="E558" i="9"/>
  <c r="E544" i="5"/>
  <c r="D545" i="5"/>
  <c r="D546" i="4"/>
  <c r="E545" i="4"/>
  <c r="D544" i="2"/>
  <c r="D563" i="22" l="1"/>
  <c r="E562" i="22"/>
  <c r="K560" i="18"/>
  <c r="J561" i="18"/>
  <c r="Q559" i="18"/>
  <c r="P560" i="18"/>
  <c r="W558" i="18"/>
  <c r="V559" i="18"/>
  <c r="E561" i="18"/>
  <c r="D562" i="18"/>
  <c r="AC558" i="18"/>
  <c r="AB559" i="18"/>
  <c r="D567" i="17"/>
  <c r="E566" i="17"/>
  <c r="E557" i="16"/>
  <c r="D558" i="16"/>
  <c r="E565" i="15"/>
  <c r="D566" i="15"/>
  <c r="E554" i="14"/>
  <c r="D555" i="14"/>
  <c r="E564" i="13"/>
  <c r="D565" i="13"/>
  <c r="D555" i="12"/>
  <c r="E554" i="12"/>
  <c r="H562" i="11"/>
  <c r="G563" i="11"/>
  <c r="E551" i="10"/>
  <c r="D552" i="10"/>
  <c r="E559" i="9"/>
  <c r="D560" i="9"/>
  <c r="D546" i="5"/>
  <c r="E545" i="5"/>
  <c r="E546" i="4"/>
  <c r="D547" i="4"/>
  <c r="D545" i="2"/>
  <c r="E563" i="22" l="1"/>
  <c r="D564" i="22"/>
  <c r="J562" i="18"/>
  <c r="K561" i="18"/>
  <c r="P561" i="18"/>
  <c r="Q560" i="18"/>
  <c r="V560" i="18"/>
  <c r="W559" i="18"/>
  <c r="D563" i="18"/>
  <c r="E562" i="18"/>
  <c r="AC559" i="18"/>
  <c r="AB560" i="18"/>
  <c r="D568" i="17"/>
  <c r="E567" i="17"/>
  <c r="D559" i="16"/>
  <c r="E558" i="16"/>
  <c r="E566" i="15"/>
  <c r="D567" i="15"/>
  <c r="E555" i="14"/>
  <c r="D556" i="14"/>
  <c r="E565" i="13"/>
  <c r="D566" i="13"/>
  <c r="E555" i="12"/>
  <c r="D556" i="12"/>
  <c r="G564" i="11"/>
  <c r="H563" i="11"/>
  <c r="D553" i="10"/>
  <c r="E552" i="10"/>
  <c r="E560" i="9"/>
  <c r="D561" i="9"/>
  <c r="D547" i="5"/>
  <c r="E546" i="5"/>
  <c r="D548" i="4"/>
  <c r="E547" i="4"/>
  <c r="D546" i="2"/>
  <c r="E564" i="22" l="1"/>
  <c r="D565" i="22"/>
  <c r="J563" i="18"/>
  <c r="K562" i="18"/>
  <c r="P562" i="18"/>
  <c r="Q561" i="18"/>
  <c r="W560" i="18"/>
  <c r="V561" i="18"/>
  <c r="D564" i="18"/>
  <c r="E563" i="18"/>
  <c r="AB561" i="18"/>
  <c r="AC560" i="18"/>
  <c r="D569" i="17"/>
  <c r="E568" i="17"/>
  <c r="D560" i="16"/>
  <c r="E559" i="16"/>
  <c r="D568" i="15"/>
  <c r="E567" i="15"/>
  <c r="D557" i="14"/>
  <c r="E556" i="14"/>
  <c r="D567" i="13"/>
  <c r="E566" i="13"/>
  <c r="E556" i="12"/>
  <c r="D557" i="12"/>
  <c r="H564" i="11"/>
  <c r="G565" i="11"/>
  <c r="D554" i="10"/>
  <c r="E553" i="10"/>
  <c r="D562" i="9"/>
  <c r="E561" i="9"/>
  <c r="E547" i="5"/>
  <c r="D548" i="5"/>
  <c r="D549" i="4"/>
  <c r="E548" i="4"/>
  <c r="D547" i="2"/>
  <c r="D566" i="22" l="1"/>
  <c r="E565" i="22"/>
  <c r="J564" i="18"/>
  <c r="K563" i="18"/>
  <c r="Q562" i="18"/>
  <c r="P563" i="18"/>
  <c r="W561" i="18"/>
  <c r="V562" i="18"/>
  <c r="E564" i="18"/>
  <c r="D565" i="18"/>
  <c r="AC561" i="18"/>
  <c r="AB562" i="18"/>
  <c r="E569" i="17"/>
  <c r="D570" i="17"/>
  <c r="E560" i="16"/>
  <c r="D561" i="16"/>
  <c r="D569" i="15"/>
  <c r="E568" i="15"/>
  <c r="D558" i="14"/>
  <c r="E557" i="14"/>
  <c r="D568" i="13"/>
  <c r="E567" i="13"/>
  <c r="D558" i="12"/>
  <c r="E557" i="12"/>
  <c r="H565" i="11"/>
  <c r="G566" i="11"/>
  <c r="D555" i="10"/>
  <c r="E554" i="10"/>
  <c r="D563" i="9"/>
  <c r="E562" i="9"/>
  <c r="E548" i="5"/>
  <c r="D549" i="5"/>
  <c r="D550" i="4"/>
  <c r="E549" i="4"/>
  <c r="D548" i="2"/>
  <c r="E566" i="22" l="1"/>
  <c r="D567" i="22"/>
  <c r="K564" i="18"/>
  <c r="J565" i="18"/>
  <c r="P564" i="18"/>
  <c r="Q563" i="18"/>
  <c r="V563" i="18"/>
  <c r="W562" i="18"/>
  <c r="E565" i="18"/>
  <c r="D566" i="18"/>
  <c r="AC562" i="18"/>
  <c r="AB563" i="18"/>
  <c r="D571" i="17"/>
  <c r="E570" i="17"/>
  <c r="E561" i="16"/>
  <c r="D562" i="16"/>
  <c r="D570" i="15"/>
  <c r="E569" i="15"/>
  <c r="E558" i="14"/>
  <c r="D559" i="14"/>
  <c r="E568" i="13"/>
  <c r="D569" i="13"/>
  <c r="D559" i="12"/>
  <c r="E558" i="12"/>
  <c r="G567" i="11"/>
  <c r="H566" i="11"/>
  <c r="E555" i="10"/>
  <c r="D556" i="10"/>
  <c r="E563" i="9"/>
  <c r="D564" i="9"/>
  <c r="E549" i="5"/>
  <c r="D550" i="5"/>
  <c r="E550" i="4"/>
  <c r="D551" i="4"/>
  <c r="D549" i="2"/>
  <c r="E567" i="22" l="1"/>
  <c r="D568" i="22"/>
  <c r="K565" i="18"/>
  <c r="J566" i="18"/>
  <c r="P565" i="18"/>
  <c r="Q564" i="18"/>
  <c r="V564" i="18"/>
  <c r="W563" i="18"/>
  <c r="E566" i="18"/>
  <c r="D567" i="18"/>
  <c r="AC563" i="18"/>
  <c r="AB564" i="18"/>
  <c r="D572" i="17"/>
  <c r="E571" i="17"/>
  <c r="E562" i="16"/>
  <c r="D563" i="16"/>
  <c r="E570" i="15"/>
  <c r="D571" i="15"/>
  <c r="E559" i="14"/>
  <c r="D560" i="14"/>
  <c r="E569" i="13"/>
  <c r="D570" i="13"/>
  <c r="E559" i="12"/>
  <c r="D560" i="12"/>
  <c r="G568" i="11"/>
  <c r="H567" i="11"/>
  <c r="D557" i="10"/>
  <c r="E556" i="10"/>
  <c r="E564" i="9"/>
  <c r="D565" i="9"/>
  <c r="D551" i="5"/>
  <c r="E550" i="5"/>
  <c r="E551" i="4"/>
  <c r="D552" i="4"/>
  <c r="D550" i="2"/>
  <c r="E568" i="22" l="1"/>
  <c r="D569" i="22"/>
  <c r="J567" i="18"/>
  <c r="K566" i="18"/>
  <c r="P566" i="18"/>
  <c r="Q565" i="18"/>
  <c r="W564" i="18"/>
  <c r="V565" i="18"/>
  <c r="D568" i="18"/>
  <c r="E567" i="18"/>
  <c r="AB565" i="18"/>
  <c r="AC564" i="18"/>
  <c r="E572" i="17"/>
  <c r="D573" i="17"/>
  <c r="D564" i="16"/>
  <c r="E563" i="16"/>
  <c r="E571" i="15"/>
  <c r="D572" i="15"/>
  <c r="D561" i="14"/>
  <c r="E560" i="14"/>
  <c r="D571" i="13"/>
  <c r="E570" i="13"/>
  <c r="E560" i="12"/>
  <c r="D561" i="12"/>
  <c r="G569" i="11"/>
  <c r="H568" i="11"/>
  <c r="D558" i="10"/>
  <c r="E557" i="10"/>
  <c r="E565" i="9"/>
  <c r="D566" i="9"/>
  <c r="D552" i="5"/>
  <c r="E551" i="5"/>
  <c r="D553" i="4"/>
  <c r="E552" i="4"/>
  <c r="D551" i="2"/>
  <c r="D570" i="22" l="1"/>
  <c r="E569" i="22"/>
  <c r="K567" i="18"/>
  <c r="J568" i="18"/>
  <c r="Q566" i="18"/>
  <c r="P567" i="18"/>
  <c r="W565" i="18"/>
  <c r="V566" i="18"/>
  <c r="E568" i="18"/>
  <c r="D569" i="18"/>
  <c r="AB566" i="18"/>
  <c r="AC565" i="18"/>
  <c r="E573" i="17"/>
  <c r="D574" i="17"/>
  <c r="D565" i="16"/>
  <c r="E564" i="16"/>
  <c r="D573" i="15"/>
  <c r="E572" i="15"/>
  <c r="E561" i="14"/>
  <c r="D562" i="14"/>
  <c r="D572" i="13"/>
  <c r="E571" i="13"/>
  <c r="D562" i="12"/>
  <c r="E561" i="12"/>
  <c r="H569" i="11"/>
  <c r="G570" i="11"/>
  <c r="D559" i="10"/>
  <c r="E558" i="10"/>
  <c r="D567" i="9"/>
  <c r="E566" i="9"/>
  <c r="E552" i="5"/>
  <c r="D553" i="5"/>
  <c r="E553" i="4"/>
  <c r="D554" i="4"/>
  <c r="D552" i="2"/>
  <c r="D571" i="22" l="1"/>
  <c r="E570" i="22"/>
  <c r="K568" i="18"/>
  <c r="J569" i="18"/>
  <c r="Q567" i="18"/>
  <c r="P568" i="18"/>
  <c r="W566" i="18"/>
  <c r="V567" i="18"/>
  <c r="E569" i="18"/>
  <c r="D570" i="18"/>
  <c r="AC566" i="18"/>
  <c r="AB567" i="18"/>
  <c r="D575" i="17"/>
  <c r="E574" i="17"/>
  <c r="E565" i="16"/>
  <c r="D566" i="16"/>
  <c r="E573" i="15"/>
  <c r="D574" i="15"/>
  <c r="E562" i="14"/>
  <c r="D563" i="14"/>
  <c r="E572" i="13"/>
  <c r="D573" i="13"/>
  <c r="D563" i="12"/>
  <c r="E562" i="12"/>
  <c r="H570" i="11"/>
  <c r="G571" i="11"/>
  <c r="E559" i="10"/>
  <c r="D560" i="10"/>
  <c r="E567" i="9"/>
  <c r="D568" i="9"/>
  <c r="D554" i="5"/>
  <c r="E553" i="5"/>
  <c r="E554" i="4"/>
  <c r="D555" i="4"/>
  <c r="D553" i="2"/>
  <c r="E571" i="22" l="1"/>
  <c r="D572" i="22"/>
  <c r="J570" i="18"/>
  <c r="K569" i="18"/>
  <c r="P569" i="18"/>
  <c r="Q568" i="18"/>
  <c r="V568" i="18"/>
  <c r="W567" i="18"/>
  <c r="D571" i="18"/>
  <c r="E570" i="18"/>
  <c r="AC567" i="18"/>
  <c r="AB568" i="18"/>
  <c r="D576" i="17"/>
  <c r="E575" i="17"/>
  <c r="D567" i="16"/>
  <c r="E566" i="16"/>
  <c r="E574" i="15"/>
  <c r="D575" i="15"/>
  <c r="E563" i="14"/>
  <c r="D564" i="14"/>
  <c r="E573" i="13"/>
  <c r="D574" i="13"/>
  <c r="E563" i="12"/>
  <c r="D564" i="12"/>
  <c r="G572" i="11"/>
  <c r="H571" i="11"/>
  <c r="D561" i="10"/>
  <c r="E560" i="10"/>
  <c r="E568" i="9"/>
  <c r="D569" i="9"/>
  <c r="D555" i="5"/>
  <c r="E554" i="5"/>
  <c r="D556" i="4"/>
  <c r="E555" i="4"/>
  <c r="D554" i="2"/>
  <c r="E572" i="22" l="1"/>
  <c r="D573" i="22"/>
  <c r="J571" i="18"/>
  <c r="K570" i="18"/>
  <c r="Q569" i="18"/>
  <c r="P570" i="18"/>
  <c r="V569" i="18"/>
  <c r="W568" i="18"/>
  <c r="D572" i="18"/>
  <c r="E571" i="18"/>
  <c r="AB569" i="18"/>
  <c r="AC568" i="18"/>
  <c r="D577" i="17"/>
  <c r="E576" i="17"/>
  <c r="D568" i="16"/>
  <c r="E567" i="16"/>
  <c r="D576" i="15"/>
  <c r="E575" i="15"/>
  <c r="D565" i="14"/>
  <c r="E564" i="14"/>
  <c r="D575" i="13"/>
  <c r="E574" i="13"/>
  <c r="E564" i="12"/>
  <c r="D565" i="12"/>
  <c r="H572" i="11"/>
  <c r="G573" i="11"/>
  <c r="D562" i="10"/>
  <c r="E561" i="10"/>
  <c r="D570" i="9"/>
  <c r="E569" i="9"/>
  <c r="E555" i="5"/>
  <c r="D556" i="5"/>
  <c r="D557" i="4"/>
  <c r="E556" i="4"/>
  <c r="D555" i="2"/>
  <c r="D574" i="22" l="1"/>
  <c r="E573" i="22"/>
  <c r="J572" i="18"/>
  <c r="K571" i="18"/>
  <c r="Q570" i="18"/>
  <c r="P571" i="18"/>
  <c r="W569" i="18"/>
  <c r="V570" i="18"/>
  <c r="D573" i="18"/>
  <c r="E572" i="18"/>
  <c r="AC569" i="18"/>
  <c r="AB570" i="18"/>
  <c r="E577" i="17"/>
  <c r="D578" i="17"/>
  <c r="E568" i="16"/>
  <c r="D569" i="16"/>
  <c r="D577" i="15"/>
  <c r="E576" i="15"/>
  <c r="D566" i="14"/>
  <c r="E565" i="14"/>
  <c r="D576" i="13"/>
  <c r="E575" i="13"/>
  <c r="D566" i="12"/>
  <c r="E565" i="12"/>
  <c r="H573" i="11"/>
  <c r="G574" i="11"/>
  <c r="D563" i="10"/>
  <c r="E562" i="10"/>
  <c r="D571" i="9"/>
  <c r="E570" i="9"/>
  <c r="E556" i="5"/>
  <c r="D557" i="5"/>
  <c r="E557" i="4"/>
  <c r="D558" i="4"/>
  <c r="D556" i="2"/>
  <c r="E574" i="22" l="1"/>
  <c r="D575" i="22"/>
  <c r="K572" i="18"/>
  <c r="J573" i="18"/>
  <c r="P572" i="18"/>
  <c r="Q571" i="18"/>
  <c r="V571" i="18"/>
  <c r="W570" i="18"/>
  <c r="E573" i="18"/>
  <c r="D574" i="18"/>
  <c r="AC570" i="18"/>
  <c r="AB571" i="18"/>
  <c r="D579" i="17"/>
  <c r="E578" i="17"/>
  <c r="E569" i="16"/>
  <c r="D570" i="16"/>
  <c r="D578" i="15"/>
  <c r="E577" i="15"/>
  <c r="E566" i="14"/>
  <c r="D567" i="14"/>
  <c r="E576" i="13"/>
  <c r="D577" i="13"/>
  <c r="D567" i="12"/>
  <c r="E566" i="12"/>
  <c r="G575" i="11"/>
  <c r="H574" i="11"/>
  <c r="E563" i="10"/>
  <c r="D564" i="10"/>
  <c r="E571" i="9"/>
  <c r="D572" i="9"/>
  <c r="E557" i="5"/>
  <c r="D558" i="5"/>
  <c r="E558" i="4"/>
  <c r="D559" i="4"/>
  <c r="D557" i="2"/>
  <c r="E575" i="22" l="1"/>
  <c r="D576" i="22"/>
  <c r="K573" i="18"/>
  <c r="J574" i="18"/>
  <c r="P573" i="18"/>
  <c r="Q572" i="18"/>
  <c r="V572" i="18"/>
  <c r="W571" i="18"/>
  <c r="E574" i="18"/>
  <c r="D575" i="18"/>
  <c r="AC571" i="18"/>
  <c r="AB572" i="18"/>
  <c r="D580" i="17"/>
  <c r="E579" i="17"/>
  <c r="E570" i="16"/>
  <c r="D571" i="16"/>
  <c r="E578" i="15"/>
  <c r="D579" i="15"/>
  <c r="E567" i="14"/>
  <c r="D568" i="14"/>
  <c r="E577" i="13"/>
  <c r="D578" i="13"/>
  <c r="D568" i="12"/>
  <c r="E567" i="12"/>
  <c r="G576" i="11"/>
  <c r="H575" i="11"/>
  <c r="D565" i="10"/>
  <c r="E564" i="10"/>
  <c r="E572" i="9"/>
  <c r="D573" i="9"/>
  <c r="D559" i="5"/>
  <c r="E558" i="5"/>
  <c r="E559" i="4"/>
  <c r="D560" i="4"/>
  <c r="D558" i="2"/>
  <c r="E576" i="22" l="1"/>
  <c r="D577" i="22"/>
  <c r="J575" i="18"/>
  <c r="K574" i="18"/>
  <c r="Q573" i="18"/>
  <c r="P574" i="18"/>
  <c r="V573" i="18"/>
  <c r="W572" i="18"/>
  <c r="D576" i="18"/>
  <c r="E575" i="18"/>
  <c r="AB573" i="18"/>
  <c r="AC572" i="18"/>
  <c r="E580" i="17"/>
  <c r="D581" i="17"/>
  <c r="D572" i="16"/>
  <c r="E571" i="16"/>
  <c r="E579" i="15"/>
  <c r="D580" i="15"/>
  <c r="D569" i="14"/>
  <c r="E568" i="14"/>
  <c r="D579" i="13"/>
  <c r="E578" i="13"/>
  <c r="D569" i="12"/>
  <c r="E568" i="12"/>
  <c r="G577" i="11"/>
  <c r="H576" i="11"/>
  <c r="D566" i="10"/>
  <c r="E565" i="10"/>
  <c r="E573" i="9"/>
  <c r="D574" i="9"/>
  <c r="D560" i="5"/>
  <c r="E559" i="5"/>
  <c r="D561" i="4"/>
  <c r="E560" i="4"/>
  <c r="D559" i="2"/>
  <c r="D578" i="22" l="1"/>
  <c r="E577" i="22"/>
  <c r="K575" i="18"/>
  <c r="J576" i="18"/>
  <c r="Q574" i="18"/>
  <c r="P575" i="18"/>
  <c r="W573" i="18"/>
  <c r="V574" i="18"/>
  <c r="D577" i="18"/>
  <c r="E576" i="18"/>
  <c r="AB574" i="18"/>
  <c r="AC573" i="18"/>
  <c r="E581" i="17"/>
  <c r="D582" i="17"/>
  <c r="D573" i="16"/>
  <c r="E572" i="16"/>
  <c r="D581" i="15"/>
  <c r="E580" i="15"/>
  <c r="E569" i="14"/>
  <c r="D570" i="14"/>
  <c r="D580" i="13"/>
  <c r="E579" i="13"/>
  <c r="E569" i="12"/>
  <c r="D570" i="12"/>
  <c r="H577" i="11"/>
  <c r="G578" i="11"/>
  <c r="D567" i="10"/>
  <c r="E566" i="10"/>
  <c r="D575" i="9"/>
  <c r="E574" i="9"/>
  <c r="E560" i="5"/>
  <c r="D561" i="5"/>
  <c r="D562" i="4"/>
  <c r="E561" i="4"/>
  <c r="D560" i="2"/>
  <c r="D579" i="22" l="1"/>
  <c r="E578" i="22"/>
  <c r="K576" i="18"/>
  <c r="J577" i="18"/>
  <c r="Q575" i="18"/>
  <c r="P576" i="18"/>
  <c r="W574" i="18"/>
  <c r="V575" i="18"/>
  <c r="E577" i="18"/>
  <c r="D578" i="18"/>
  <c r="AC574" i="18"/>
  <c r="AB575" i="18"/>
  <c r="D583" i="17"/>
  <c r="E582" i="17"/>
  <c r="E573" i="16"/>
  <c r="D574" i="16"/>
  <c r="E581" i="15"/>
  <c r="D582" i="15"/>
  <c r="E570" i="14"/>
  <c r="D571" i="14"/>
  <c r="E580" i="13"/>
  <c r="D581" i="13"/>
  <c r="E570" i="12"/>
  <c r="D571" i="12"/>
  <c r="H578" i="11"/>
  <c r="G579" i="11"/>
  <c r="E567" i="10"/>
  <c r="D568" i="10"/>
  <c r="E575" i="9"/>
  <c r="D576" i="9"/>
  <c r="D562" i="5"/>
  <c r="E561" i="5"/>
  <c r="E562" i="4"/>
  <c r="D563" i="4"/>
  <c r="D561" i="2"/>
  <c r="E579" i="22" l="1"/>
  <c r="D580" i="22"/>
  <c r="J578" i="18"/>
  <c r="K577" i="18"/>
  <c r="P577" i="18"/>
  <c r="Q576" i="18"/>
  <c r="V576" i="18"/>
  <c r="W575" i="18"/>
  <c r="D579" i="18"/>
  <c r="E578" i="18"/>
  <c r="AC575" i="18"/>
  <c r="AB576" i="18"/>
  <c r="D584" i="17"/>
  <c r="E583" i="17"/>
  <c r="D575" i="16"/>
  <c r="E574" i="16"/>
  <c r="E582" i="15"/>
  <c r="D583" i="15"/>
  <c r="E571" i="14"/>
  <c r="D572" i="14"/>
  <c r="E581" i="13"/>
  <c r="D582" i="13"/>
  <c r="D572" i="12"/>
  <c r="E571" i="12"/>
  <c r="G580" i="11"/>
  <c r="H579" i="11"/>
  <c r="D569" i="10"/>
  <c r="E568" i="10"/>
  <c r="E576" i="9"/>
  <c r="D577" i="9"/>
  <c r="D563" i="5"/>
  <c r="E562" i="5"/>
  <c r="D564" i="4"/>
  <c r="E563" i="4"/>
  <c r="D562" i="2"/>
  <c r="E580" i="22" l="1"/>
  <c r="D581" i="22"/>
  <c r="J579" i="18"/>
  <c r="K578" i="18"/>
  <c r="P578" i="18"/>
  <c r="Q577" i="18"/>
  <c r="W576" i="18"/>
  <c r="V577" i="18"/>
  <c r="D580" i="18"/>
  <c r="E579" i="18"/>
  <c r="AB577" i="18"/>
  <c r="AC576" i="18"/>
  <c r="D585" i="17"/>
  <c r="E584" i="17"/>
  <c r="D576" i="16"/>
  <c r="E575" i="16"/>
  <c r="D584" i="15"/>
  <c r="E583" i="15"/>
  <c r="D573" i="14"/>
  <c r="E572" i="14"/>
  <c r="D583" i="13"/>
  <c r="E582" i="13"/>
  <c r="E572" i="12"/>
  <c r="D573" i="12"/>
  <c r="H580" i="11"/>
  <c r="G581" i="11"/>
  <c r="D570" i="10"/>
  <c r="E569" i="10"/>
  <c r="D578" i="9"/>
  <c r="E577" i="9"/>
  <c r="E563" i="5"/>
  <c r="D564" i="5"/>
  <c r="D565" i="4"/>
  <c r="E564" i="4"/>
  <c r="D563" i="2"/>
  <c r="D582" i="22" l="1"/>
  <c r="E581" i="22"/>
  <c r="J580" i="18"/>
  <c r="K579" i="18"/>
  <c r="Q578" i="18"/>
  <c r="P579" i="18"/>
  <c r="W577" i="18"/>
  <c r="V578" i="18"/>
  <c r="E580" i="18"/>
  <c r="D581" i="18"/>
  <c r="AC577" i="18"/>
  <c r="AB578" i="18"/>
  <c r="E585" i="17"/>
  <c r="D586" i="17"/>
  <c r="E576" i="16"/>
  <c r="D577" i="16"/>
  <c r="D585" i="15"/>
  <c r="E584" i="15"/>
  <c r="D574" i="14"/>
  <c r="E573" i="14"/>
  <c r="D584" i="13"/>
  <c r="E583" i="13"/>
  <c r="E573" i="12"/>
  <c r="D574" i="12"/>
  <c r="H581" i="11"/>
  <c r="G582" i="11"/>
  <c r="D571" i="10"/>
  <c r="E570" i="10"/>
  <c r="D579" i="9"/>
  <c r="E578" i="9"/>
  <c r="E564" i="5"/>
  <c r="D565" i="5"/>
  <c r="D566" i="4"/>
  <c r="E565" i="4"/>
  <c r="D564" i="2"/>
  <c r="E582" i="22" l="1"/>
  <c r="D583" i="22"/>
  <c r="K580" i="18"/>
  <c r="J581" i="18"/>
  <c r="P580" i="18"/>
  <c r="Q579" i="18"/>
  <c r="V579" i="18"/>
  <c r="W578" i="18"/>
  <c r="E581" i="18"/>
  <c r="D582" i="18"/>
  <c r="AC578" i="18"/>
  <c r="AB579" i="18"/>
  <c r="D587" i="17"/>
  <c r="E586" i="17"/>
  <c r="E577" i="16"/>
  <c r="D578" i="16"/>
  <c r="D586" i="15"/>
  <c r="E585" i="15"/>
  <c r="E574" i="14"/>
  <c r="D575" i="14"/>
  <c r="E584" i="13"/>
  <c r="D585" i="13"/>
  <c r="D575" i="12"/>
  <c r="E574" i="12"/>
  <c r="G583" i="11"/>
  <c r="H582" i="11"/>
  <c r="E571" i="10"/>
  <c r="D572" i="10"/>
  <c r="E579" i="9"/>
  <c r="D580" i="9"/>
  <c r="E565" i="5"/>
  <c r="D566" i="5"/>
  <c r="E566" i="4"/>
  <c r="D567" i="4"/>
  <c r="D565" i="2"/>
  <c r="E583" i="22" l="1"/>
  <c r="D584" i="22"/>
  <c r="K581" i="18"/>
  <c r="J582" i="18"/>
  <c r="P581" i="18"/>
  <c r="Q580" i="18"/>
  <c r="V580" i="18"/>
  <c r="W579" i="18"/>
  <c r="E582" i="18"/>
  <c r="D583" i="18"/>
  <c r="AC579" i="18"/>
  <c r="AB580" i="18"/>
  <c r="D588" i="17"/>
  <c r="E587" i="17"/>
  <c r="E578" i="16"/>
  <c r="D579" i="16"/>
  <c r="E586" i="15"/>
  <c r="D587" i="15"/>
  <c r="E575" i="14"/>
  <c r="D576" i="14"/>
  <c r="E585" i="13"/>
  <c r="D586" i="13"/>
  <c r="D576" i="12"/>
  <c r="E575" i="12"/>
  <c r="G584" i="11"/>
  <c r="H583" i="11"/>
  <c r="D573" i="10"/>
  <c r="E572" i="10"/>
  <c r="E580" i="9"/>
  <c r="D581" i="9"/>
  <c r="D567" i="5"/>
  <c r="E566" i="5"/>
  <c r="E567" i="4"/>
  <c r="D568" i="4"/>
  <c r="D566" i="2"/>
  <c r="E584" i="22" l="1"/>
  <c r="D585" i="22"/>
  <c r="J583" i="18"/>
  <c r="K582" i="18"/>
  <c r="P582" i="18"/>
  <c r="Q581" i="18"/>
  <c r="W580" i="18"/>
  <c r="V581" i="18"/>
  <c r="D584" i="18"/>
  <c r="E583" i="18"/>
  <c r="AB581" i="18"/>
  <c r="AC580" i="18"/>
  <c r="D589" i="17"/>
  <c r="E588" i="17"/>
  <c r="D580" i="16"/>
  <c r="E579" i="16"/>
  <c r="E587" i="15"/>
  <c r="D588" i="15"/>
  <c r="D577" i="14"/>
  <c r="E576" i="14"/>
  <c r="D587" i="13"/>
  <c r="E586" i="13"/>
  <c r="D577" i="12"/>
  <c r="E576" i="12"/>
  <c r="G585" i="11"/>
  <c r="H584" i="11"/>
  <c r="D574" i="10"/>
  <c r="E573" i="10"/>
  <c r="E581" i="9"/>
  <c r="D582" i="9"/>
  <c r="D568" i="5"/>
  <c r="E567" i="5"/>
  <c r="D569" i="4"/>
  <c r="E568" i="4"/>
  <c r="D567" i="2"/>
  <c r="D586" i="22" l="1"/>
  <c r="E585" i="22"/>
  <c r="K583" i="18"/>
  <c r="J584" i="18"/>
  <c r="Q582" i="18"/>
  <c r="P583" i="18"/>
  <c r="W581" i="18"/>
  <c r="V582" i="18"/>
  <c r="E584" i="18"/>
  <c r="D585" i="18"/>
  <c r="AB582" i="18"/>
  <c r="AC581" i="18"/>
  <c r="E589" i="17"/>
  <c r="D590" i="17"/>
  <c r="D581" i="16"/>
  <c r="E580" i="16"/>
  <c r="D589" i="15"/>
  <c r="E588" i="15"/>
  <c r="E577" i="14"/>
  <c r="D578" i="14"/>
  <c r="D588" i="13"/>
  <c r="E587" i="13"/>
  <c r="E577" i="12"/>
  <c r="D578" i="12"/>
  <c r="H585" i="11"/>
  <c r="G586" i="11"/>
  <c r="D575" i="10"/>
  <c r="E574" i="10"/>
  <c r="D583" i="9"/>
  <c r="E582" i="9"/>
  <c r="E568" i="5"/>
  <c r="D569" i="5"/>
  <c r="E569" i="4"/>
  <c r="D570" i="4"/>
  <c r="D568" i="2"/>
  <c r="D587" i="22" l="1"/>
  <c r="E586" i="22"/>
  <c r="K584" i="18"/>
  <c r="J585" i="18"/>
  <c r="Q583" i="18"/>
  <c r="P584" i="18"/>
  <c r="W582" i="18"/>
  <c r="V583" i="18"/>
  <c r="E585" i="18"/>
  <c r="D586" i="18"/>
  <c r="AC582" i="18"/>
  <c r="AB583" i="18"/>
  <c r="E590" i="17"/>
  <c r="D591" i="17"/>
  <c r="E581" i="16"/>
  <c r="D582" i="16"/>
  <c r="D590" i="15"/>
  <c r="E589" i="15"/>
  <c r="E578" i="14"/>
  <c r="D579" i="14"/>
  <c r="E588" i="13"/>
  <c r="D589" i="13"/>
  <c r="E578" i="12"/>
  <c r="D579" i="12"/>
  <c r="H586" i="11"/>
  <c r="G587" i="11"/>
  <c r="E575" i="10"/>
  <c r="D576" i="10"/>
  <c r="E583" i="9"/>
  <c r="D584" i="9"/>
  <c r="D570" i="5"/>
  <c r="E569" i="5"/>
  <c r="E570" i="4"/>
  <c r="D571" i="4"/>
  <c r="D569" i="2"/>
  <c r="E587" i="22" l="1"/>
  <c r="D588" i="22"/>
  <c r="J586" i="18"/>
  <c r="K585" i="18"/>
  <c r="P585" i="18"/>
  <c r="Q584" i="18"/>
  <c r="V584" i="18"/>
  <c r="W583" i="18"/>
  <c r="D587" i="18"/>
  <c r="E586" i="18"/>
  <c r="AC583" i="18"/>
  <c r="AB584" i="18"/>
  <c r="D592" i="17"/>
  <c r="E591" i="17"/>
  <c r="D583" i="16"/>
  <c r="E582" i="16"/>
  <c r="D591" i="15"/>
  <c r="E590" i="15"/>
  <c r="E579" i="14"/>
  <c r="D580" i="14"/>
  <c r="E589" i="13"/>
  <c r="D590" i="13"/>
  <c r="D580" i="12"/>
  <c r="E579" i="12"/>
  <c r="G588" i="11"/>
  <c r="H587" i="11"/>
  <c r="D577" i="10"/>
  <c r="E576" i="10"/>
  <c r="E584" i="9"/>
  <c r="D585" i="9"/>
  <c r="D571" i="5"/>
  <c r="E570" i="5"/>
  <c r="D572" i="4"/>
  <c r="E571" i="4"/>
  <c r="D570" i="2"/>
  <c r="E588" i="22" l="1"/>
  <c r="D589" i="22"/>
  <c r="J587" i="18"/>
  <c r="K586" i="18"/>
  <c r="Q585" i="18"/>
  <c r="P586" i="18"/>
  <c r="V585" i="18"/>
  <c r="W584" i="18"/>
  <c r="D588" i="18"/>
  <c r="E587" i="18"/>
  <c r="AB585" i="18"/>
  <c r="AC584" i="18"/>
  <c r="D593" i="17"/>
  <c r="E592" i="17"/>
  <c r="D584" i="16"/>
  <c r="E583" i="16"/>
  <c r="E591" i="15"/>
  <c r="D592" i="15"/>
  <c r="D581" i="14"/>
  <c r="E580" i="14"/>
  <c r="D591" i="13"/>
  <c r="E590" i="13"/>
  <c r="E580" i="12"/>
  <c r="D581" i="12"/>
  <c r="H588" i="11"/>
  <c r="G589" i="11"/>
  <c r="D578" i="10"/>
  <c r="E577" i="10"/>
  <c r="D586" i="9"/>
  <c r="E585" i="9"/>
  <c r="E571" i="5"/>
  <c r="D572" i="5"/>
  <c r="D573" i="4"/>
  <c r="E572" i="4"/>
  <c r="D571" i="2"/>
  <c r="D590" i="22" l="1"/>
  <c r="E589" i="22"/>
  <c r="K587" i="18"/>
  <c r="J588" i="18"/>
  <c r="Q586" i="18"/>
  <c r="P587" i="18"/>
  <c r="W585" i="18"/>
  <c r="V586" i="18"/>
  <c r="D589" i="18"/>
  <c r="E588" i="18"/>
  <c r="AC585" i="18"/>
  <c r="AB586" i="18"/>
  <c r="E593" i="17"/>
  <c r="D594" i="17"/>
  <c r="E584" i="16"/>
  <c r="D585" i="16"/>
  <c r="E592" i="15"/>
  <c r="D593" i="15"/>
  <c r="D582" i="14"/>
  <c r="E581" i="14"/>
  <c r="D592" i="13"/>
  <c r="E591" i="13"/>
  <c r="E581" i="12"/>
  <c r="D582" i="12"/>
  <c r="H589" i="11"/>
  <c r="G590" i="11"/>
  <c r="D579" i="10"/>
  <c r="E578" i="10"/>
  <c r="D587" i="9"/>
  <c r="E586" i="9"/>
  <c r="E572" i="5"/>
  <c r="D573" i="5"/>
  <c r="E573" i="4"/>
  <c r="D574" i="4"/>
  <c r="D572" i="2"/>
  <c r="E590" i="22" l="1"/>
  <c r="D591" i="22"/>
  <c r="K588" i="18"/>
  <c r="J589" i="18"/>
  <c r="P588" i="18"/>
  <c r="Q587" i="18"/>
  <c r="V587" i="18"/>
  <c r="W586" i="18"/>
  <c r="E589" i="18"/>
  <c r="D590" i="18"/>
  <c r="AC586" i="18"/>
  <c r="AB587" i="18"/>
  <c r="E594" i="17"/>
  <c r="D595" i="17"/>
  <c r="E585" i="16"/>
  <c r="D586" i="16"/>
  <c r="D594" i="15"/>
  <c r="E593" i="15"/>
  <c r="E582" i="14"/>
  <c r="D583" i="14"/>
  <c r="E592" i="13"/>
  <c r="D593" i="13"/>
  <c r="D583" i="12"/>
  <c r="E582" i="12"/>
  <c r="G591" i="11"/>
  <c r="H590" i="11"/>
  <c r="E579" i="10"/>
  <c r="D580" i="10"/>
  <c r="D588" i="9"/>
  <c r="E587" i="9"/>
  <c r="E573" i="5"/>
  <c r="D574" i="5"/>
  <c r="E574" i="4"/>
  <c r="D575" i="4"/>
  <c r="D573" i="2"/>
  <c r="E591" i="22" l="1"/>
  <c r="D592" i="22"/>
  <c r="J590" i="18"/>
  <c r="K589" i="18"/>
  <c r="P589" i="18"/>
  <c r="Q588" i="18"/>
  <c r="V588" i="18"/>
  <c r="W587" i="18"/>
  <c r="E590" i="18"/>
  <c r="D591" i="18"/>
  <c r="AC587" i="18"/>
  <c r="AB588" i="18"/>
  <c r="D596" i="17"/>
  <c r="E595" i="17"/>
  <c r="E586" i="16"/>
  <c r="D587" i="16"/>
  <c r="E594" i="15"/>
  <c r="D595" i="15"/>
  <c r="E583" i="14"/>
  <c r="D584" i="14"/>
  <c r="E593" i="13"/>
  <c r="D594" i="13"/>
  <c r="D584" i="12"/>
  <c r="E583" i="12"/>
  <c r="G592" i="11"/>
  <c r="H591" i="11"/>
  <c r="D581" i="10"/>
  <c r="E580" i="10"/>
  <c r="D589" i="9"/>
  <c r="E588" i="9"/>
  <c r="D575" i="5"/>
  <c r="E574" i="5"/>
  <c r="E575" i="4"/>
  <c r="D576" i="4"/>
  <c r="D574" i="2"/>
  <c r="E592" i="22" l="1"/>
  <c r="D593" i="22"/>
  <c r="J591" i="18"/>
  <c r="K590" i="18"/>
  <c r="Q589" i="18"/>
  <c r="P590" i="18"/>
  <c r="V589" i="18"/>
  <c r="W588" i="18"/>
  <c r="D592" i="18"/>
  <c r="E591" i="18"/>
  <c r="AB589" i="18"/>
  <c r="AC588" i="18"/>
  <c r="D597" i="17"/>
  <c r="E596" i="17"/>
  <c r="D588" i="16"/>
  <c r="E587" i="16"/>
  <c r="E595" i="15"/>
  <c r="D596" i="15"/>
  <c r="D585" i="14"/>
  <c r="E584" i="14"/>
  <c r="D595" i="13"/>
  <c r="E594" i="13"/>
  <c r="D585" i="12"/>
  <c r="E584" i="12"/>
  <c r="G593" i="11"/>
  <c r="H592" i="11"/>
  <c r="D582" i="10"/>
  <c r="E581" i="10"/>
  <c r="E589" i="9"/>
  <c r="D590" i="9"/>
  <c r="D576" i="5"/>
  <c r="E575" i="5"/>
  <c r="D577" i="4"/>
  <c r="E576" i="4"/>
  <c r="D575" i="2"/>
  <c r="D594" i="22" l="1"/>
  <c r="E593" i="22"/>
  <c r="K591" i="18"/>
  <c r="J592" i="18"/>
  <c r="Q590" i="18"/>
  <c r="P591" i="18"/>
  <c r="W589" i="18"/>
  <c r="V590" i="18"/>
  <c r="D593" i="18"/>
  <c r="E592" i="18"/>
  <c r="AB590" i="18"/>
  <c r="AC589" i="18"/>
  <c r="E597" i="17"/>
  <c r="D598" i="17"/>
  <c r="D589" i="16"/>
  <c r="E588" i="16"/>
  <c r="D597" i="15"/>
  <c r="E596" i="15"/>
  <c r="E585" i="14"/>
  <c r="D586" i="14"/>
  <c r="D596" i="13"/>
  <c r="E595" i="13"/>
  <c r="E585" i="12"/>
  <c r="D586" i="12"/>
  <c r="H593" i="11"/>
  <c r="G594" i="11"/>
  <c r="D583" i="10"/>
  <c r="E582" i="10"/>
  <c r="E590" i="9"/>
  <c r="D591" i="9"/>
  <c r="E576" i="5"/>
  <c r="D577" i="5"/>
  <c r="D578" i="4"/>
  <c r="E577" i="4"/>
  <c r="D576" i="2"/>
  <c r="D595" i="22" l="1"/>
  <c r="E594" i="22"/>
  <c r="K592" i="18"/>
  <c r="J593" i="18"/>
  <c r="Q591" i="18"/>
  <c r="P592" i="18"/>
  <c r="W590" i="18"/>
  <c r="V591" i="18"/>
  <c r="E593" i="18"/>
  <c r="D594" i="18"/>
  <c r="AC590" i="18"/>
  <c r="AB591" i="18"/>
  <c r="E598" i="17"/>
  <c r="D599" i="17"/>
  <c r="E589" i="16"/>
  <c r="D590" i="16"/>
  <c r="D598" i="15"/>
  <c r="E597" i="15"/>
  <c r="E586" i="14"/>
  <c r="D587" i="14"/>
  <c r="E596" i="13"/>
  <c r="D597" i="13"/>
  <c r="D587" i="12"/>
  <c r="E586" i="12"/>
  <c r="H594" i="11"/>
  <c r="G595" i="11"/>
  <c r="E583" i="10"/>
  <c r="D584" i="10"/>
  <c r="D592" i="9"/>
  <c r="E591" i="9"/>
  <c r="D578" i="5"/>
  <c r="E577" i="5"/>
  <c r="E578" i="4"/>
  <c r="D579" i="4"/>
  <c r="D577" i="2"/>
  <c r="E595" i="22" l="1"/>
  <c r="D596" i="22"/>
  <c r="J594" i="18"/>
  <c r="K593" i="18"/>
  <c r="P593" i="18"/>
  <c r="Q592" i="18"/>
  <c r="V592" i="18"/>
  <c r="W591" i="18"/>
  <c r="D595" i="18"/>
  <c r="E594" i="18"/>
  <c r="AC591" i="18"/>
  <c r="AB592" i="18"/>
  <c r="D600" i="17"/>
  <c r="E599" i="17"/>
  <c r="D591" i="16"/>
  <c r="E590" i="16"/>
  <c r="D599" i="15"/>
  <c r="E598" i="15"/>
  <c r="E587" i="14"/>
  <c r="D588" i="14"/>
  <c r="E597" i="13"/>
  <c r="D598" i="13"/>
  <c r="D588" i="12"/>
  <c r="E587" i="12"/>
  <c r="G596" i="11"/>
  <c r="H595" i="11"/>
  <c r="D585" i="10"/>
  <c r="E584" i="10"/>
  <c r="D593" i="9"/>
  <c r="E592" i="9"/>
  <c r="D579" i="5"/>
  <c r="E578" i="5"/>
  <c r="D580" i="4"/>
  <c r="E579" i="4"/>
  <c r="D578" i="2"/>
  <c r="E596" i="22" l="1"/>
  <c r="D597" i="22"/>
  <c r="J595" i="18"/>
  <c r="K594" i="18"/>
  <c r="P594" i="18"/>
  <c r="Q593" i="18"/>
  <c r="W592" i="18"/>
  <c r="V593" i="18"/>
  <c r="D596" i="18"/>
  <c r="E595" i="18"/>
  <c r="AB593" i="18"/>
  <c r="AC592" i="18"/>
  <c r="D601" i="17"/>
  <c r="E600" i="17"/>
  <c r="D592" i="16"/>
  <c r="E591" i="16"/>
  <c r="E599" i="15"/>
  <c r="D600" i="15"/>
  <c r="D589" i="14"/>
  <c r="E588" i="14"/>
  <c r="D599" i="13"/>
  <c r="E598" i="13"/>
  <c r="E588" i="12"/>
  <c r="D589" i="12"/>
  <c r="H596" i="11"/>
  <c r="G597" i="11"/>
  <c r="D586" i="10"/>
  <c r="E585" i="10"/>
  <c r="E593" i="9"/>
  <c r="D594" i="9"/>
  <c r="E579" i="5"/>
  <c r="D580" i="5"/>
  <c r="D581" i="4"/>
  <c r="E580" i="4"/>
  <c r="D579" i="2"/>
  <c r="D598" i="22" l="1"/>
  <c r="E597" i="22"/>
  <c r="K595" i="18"/>
  <c r="J596" i="18"/>
  <c r="Q594" i="18"/>
  <c r="P595" i="18"/>
  <c r="W593" i="18"/>
  <c r="V594" i="18"/>
  <c r="E596" i="18"/>
  <c r="D597" i="18"/>
  <c r="AC593" i="18"/>
  <c r="AB594" i="18"/>
  <c r="E601" i="17"/>
  <c r="D602" i="17"/>
  <c r="E592" i="16"/>
  <c r="D593" i="16"/>
  <c r="E600" i="15"/>
  <c r="D601" i="15"/>
  <c r="D590" i="14"/>
  <c r="E589" i="14"/>
  <c r="D600" i="13"/>
  <c r="E599" i="13"/>
  <c r="E589" i="12"/>
  <c r="D590" i="12"/>
  <c r="H597" i="11"/>
  <c r="G598" i="11"/>
  <c r="D587" i="10"/>
  <c r="E586" i="10"/>
  <c r="D595" i="9"/>
  <c r="E594" i="9"/>
  <c r="E580" i="5"/>
  <c r="D581" i="5"/>
  <c r="D582" i="4"/>
  <c r="E581" i="4"/>
  <c r="D580" i="2"/>
  <c r="E598" i="22" l="1"/>
  <c r="D599" i="22"/>
  <c r="K596" i="18"/>
  <c r="J597" i="18"/>
  <c r="P596" i="18"/>
  <c r="Q595" i="18"/>
  <c r="V595" i="18"/>
  <c r="W594" i="18"/>
  <c r="E597" i="18"/>
  <c r="D598" i="18"/>
  <c r="AC594" i="18"/>
  <c r="AB595" i="18"/>
  <c r="E602" i="17"/>
  <c r="D603" i="17"/>
  <c r="E593" i="16"/>
  <c r="D594" i="16"/>
  <c r="D602" i="15"/>
  <c r="E601" i="15"/>
  <c r="E590" i="14"/>
  <c r="D591" i="14"/>
  <c r="E600" i="13"/>
  <c r="D601" i="13"/>
  <c r="D591" i="12"/>
  <c r="E590" i="12"/>
  <c r="G599" i="11"/>
  <c r="H598" i="11"/>
  <c r="E587" i="10"/>
  <c r="D588" i="10"/>
  <c r="D596" i="9"/>
  <c r="E595" i="9"/>
  <c r="E581" i="5"/>
  <c r="D582" i="5"/>
  <c r="E582" i="4"/>
  <c r="D583" i="4"/>
  <c r="D581" i="2"/>
  <c r="E599" i="22" l="1"/>
  <c r="D600" i="22"/>
  <c r="J598" i="18"/>
  <c r="K597" i="18"/>
  <c r="P597" i="18"/>
  <c r="Q596" i="18"/>
  <c r="V596" i="18"/>
  <c r="W595" i="18"/>
  <c r="E598" i="18"/>
  <c r="D599" i="18"/>
  <c r="AC595" i="18"/>
  <c r="AB596" i="18"/>
  <c r="D604" i="17"/>
  <c r="E603" i="17"/>
  <c r="E594" i="16"/>
  <c r="D595" i="16"/>
  <c r="E602" i="15"/>
  <c r="D603" i="15"/>
  <c r="E591" i="14"/>
  <c r="D592" i="14"/>
  <c r="E601" i="13"/>
  <c r="D602" i="13"/>
  <c r="D592" i="12"/>
  <c r="E591" i="12"/>
  <c r="G600" i="11"/>
  <c r="H599" i="11"/>
  <c r="D589" i="10"/>
  <c r="E588" i="10"/>
  <c r="E596" i="9"/>
  <c r="D597" i="9"/>
  <c r="D583" i="5"/>
  <c r="E582" i="5"/>
  <c r="E583" i="4"/>
  <c r="D584" i="4"/>
  <c r="D582" i="2"/>
  <c r="E600" i="22" l="1"/>
  <c r="D601" i="22"/>
  <c r="J599" i="18"/>
  <c r="K598" i="18"/>
  <c r="P598" i="18"/>
  <c r="Q597" i="18"/>
  <c r="W596" i="18"/>
  <c r="V597" i="18"/>
  <c r="D600" i="18"/>
  <c r="E599" i="18"/>
  <c r="AB597" i="18"/>
  <c r="AC596" i="18"/>
  <c r="D605" i="17"/>
  <c r="E604" i="17"/>
  <c r="D596" i="16"/>
  <c r="E595" i="16"/>
  <c r="E603" i="15"/>
  <c r="D604" i="15"/>
  <c r="D593" i="14"/>
  <c r="E592" i="14"/>
  <c r="D603" i="13"/>
  <c r="E602" i="13"/>
  <c r="E592" i="12"/>
  <c r="D593" i="12"/>
  <c r="G601" i="11"/>
  <c r="H600" i="11"/>
  <c r="D590" i="10"/>
  <c r="E589" i="10"/>
  <c r="E597" i="9"/>
  <c r="D598" i="9"/>
  <c r="D584" i="5"/>
  <c r="E583" i="5"/>
  <c r="D585" i="4"/>
  <c r="E584" i="4"/>
  <c r="D583" i="2"/>
  <c r="D602" i="22" l="1"/>
  <c r="E601" i="22"/>
  <c r="K599" i="18"/>
  <c r="J600" i="18"/>
  <c r="Q598" i="18"/>
  <c r="P599" i="18"/>
  <c r="W597" i="18"/>
  <c r="V598" i="18"/>
  <c r="E600" i="18"/>
  <c r="D601" i="18"/>
  <c r="AB598" i="18"/>
  <c r="AC597" i="18"/>
  <c r="E605" i="17"/>
  <c r="D606" i="17"/>
  <c r="D597" i="16"/>
  <c r="E596" i="16"/>
  <c r="D605" i="15"/>
  <c r="E604" i="15"/>
  <c r="E593" i="14"/>
  <c r="D594" i="14"/>
  <c r="D604" i="13"/>
  <c r="E603" i="13"/>
  <c r="E593" i="12"/>
  <c r="D594" i="12"/>
  <c r="H601" i="11"/>
  <c r="G602" i="11"/>
  <c r="D591" i="10"/>
  <c r="E590" i="10"/>
  <c r="E598" i="9"/>
  <c r="D599" i="9"/>
  <c r="E584" i="5"/>
  <c r="D585" i="5"/>
  <c r="E585" i="4"/>
  <c r="D586" i="4"/>
  <c r="D584" i="2"/>
  <c r="D603" i="22" l="1"/>
  <c r="E602" i="22"/>
  <c r="K600" i="18"/>
  <c r="J601" i="18"/>
  <c r="Q599" i="18"/>
  <c r="P600" i="18"/>
  <c r="W598" i="18"/>
  <c r="V599" i="18"/>
  <c r="E601" i="18"/>
  <c r="D602" i="18"/>
  <c r="AC598" i="18"/>
  <c r="AB599" i="18"/>
  <c r="E606" i="17"/>
  <c r="D607" i="17"/>
  <c r="E597" i="16"/>
  <c r="D598" i="16"/>
  <c r="D606" i="15"/>
  <c r="E605" i="15"/>
  <c r="E594" i="14"/>
  <c r="D595" i="14"/>
  <c r="E604" i="13"/>
  <c r="D605" i="13"/>
  <c r="D595" i="12"/>
  <c r="E594" i="12"/>
  <c r="H602" i="11"/>
  <c r="G603" i="11"/>
  <c r="E591" i="10"/>
  <c r="D592" i="10"/>
  <c r="D600" i="9"/>
  <c r="E599" i="9"/>
  <c r="D586" i="5"/>
  <c r="E585" i="5"/>
  <c r="E586" i="4"/>
  <c r="D587" i="4"/>
  <c r="D585" i="2"/>
  <c r="E603" i="22" l="1"/>
  <c r="D604" i="22"/>
  <c r="J602" i="18"/>
  <c r="K601" i="18"/>
  <c r="P601" i="18"/>
  <c r="Q600" i="18"/>
  <c r="V600" i="18"/>
  <c r="W599" i="18"/>
  <c r="D603" i="18"/>
  <c r="E602" i="18"/>
  <c r="AC599" i="18"/>
  <c r="AB600" i="18"/>
  <c r="D608" i="17"/>
  <c r="E607" i="17"/>
  <c r="D599" i="16"/>
  <c r="E598" i="16"/>
  <c r="D607" i="15"/>
  <c r="E606" i="15"/>
  <c r="E595" i="14"/>
  <c r="D596" i="14"/>
  <c r="E605" i="13"/>
  <c r="D606" i="13"/>
  <c r="D596" i="12"/>
  <c r="E595" i="12"/>
  <c r="G604" i="11"/>
  <c r="H603" i="11"/>
  <c r="D593" i="10"/>
  <c r="E592" i="10"/>
  <c r="E600" i="9"/>
  <c r="D601" i="9"/>
  <c r="D587" i="5"/>
  <c r="E586" i="5"/>
  <c r="D588" i="4"/>
  <c r="E587" i="4"/>
  <c r="D586" i="2"/>
  <c r="E604" i="22" l="1"/>
  <c r="D605" i="22"/>
  <c r="J603" i="18"/>
  <c r="K602" i="18"/>
  <c r="Q601" i="18"/>
  <c r="P602" i="18"/>
  <c r="V601" i="18"/>
  <c r="W600" i="18"/>
  <c r="D604" i="18"/>
  <c r="E603" i="18"/>
  <c r="AB601" i="18"/>
  <c r="AC600" i="18"/>
  <c r="D609" i="17"/>
  <c r="E608" i="17"/>
  <c r="D600" i="16"/>
  <c r="E599" i="16"/>
  <c r="E607" i="15"/>
  <c r="D608" i="15"/>
  <c r="D597" i="14"/>
  <c r="E596" i="14"/>
  <c r="D607" i="13"/>
  <c r="E606" i="13"/>
  <c r="E596" i="12"/>
  <c r="D597" i="12"/>
  <c r="H604" i="11"/>
  <c r="G605" i="11"/>
  <c r="D594" i="10"/>
  <c r="E593" i="10"/>
  <c r="E601" i="9"/>
  <c r="D602" i="9"/>
  <c r="E587" i="5"/>
  <c r="D588" i="5"/>
  <c r="D589" i="4"/>
  <c r="E588" i="4"/>
  <c r="D587" i="2"/>
  <c r="D606" i="22" l="1"/>
  <c r="E605" i="22"/>
  <c r="K603" i="18"/>
  <c r="J604" i="18"/>
  <c r="Q602" i="18"/>
  <c r="P603" i="18"/>
  <c r="W601" i="18"/>
  <c r="V602" i="18"/>
  <c r="D605" i="18"/>
  <c r="E604" i="18"/>
  <c r="AC601" i="18"/>
  <c r="AB602" i="18"/>
  <c r="E609" i="17"/>
  <c r="D610" i="17"/>
  <c r="E600" i="16"/>
  <c r="D601" i="16"/>
  <c r="E608" i="15"/>
  <c r="D609" i="15"/>
  <c r="D598" i="14"/>
  <c r="E597" i="14"/>
  <c r="D608" i="13"/>
  <c r="E607" i="13"/>
  <c r="E597" i="12"/>
  <c r="D598" i="12"/>
  <c r="H605" i="11"/>
  <c r="G606" i="11"/>
  <c r="D595" i="10"/>
  <c r="E594" i="10"/>
  <c r="D603" i="9"/>
  <c r="E602" i="9"/>
  <c r="E588" i="5"/>
  <c r="D589" i="5"/>
  <c r="E589" i="4"/>
  <c r="D590" i="4"/>
  <c r="D588" i="2"/>
  <c r="E606" i="22" l="1"/>
  <c r="D607" i="22"/>
  <c r="K604" i="18"/>
  <c r="J605" i="18"/>
  <c r="P604" i="18"/>
  <c r="Q603" i="18"/>
  <c r="V603" i="18"/>
  <c r="W602" i="18"/>
  <c r="E605" i="18"/>
  <c r="D606" i="18"/>
  <c r="AC602" i="18"/>
  <c r="AB603" i="18"/>
  <c r="E610" i="17"/>
  <c r="D611" i="17"/>
  <c r="E601" i="16"/>
  <c r="D602" i="16"/>
  <c r="D610" i="15"/>
  <c r="E609" i="15"/>
  <c r="E598" i="14"/>
  <c r="D599" i="14"/>
  <c r="E608" i="13"/>
  <c r="D609" i="13"/>
  <c r="D599" i="12"/>
  <c r="E598" i="12"/>
  <c r="G607" i="11"/>
  <c r="H606" i="11"/>
  <c r="E595" i="10"/>
  <c r="D596" i="10"/>
  <c r="D604" i="9"/>
  <c r="E603" i="9"/>
  <c r="E589" i="5"/>
  <c r="D590" i="5"/>
  <c r="E590" i="4"/>
  <c r="D591" i="4"/>
  <c r="D589" i="2"/>
  <c r="E607" i="22" l="1"/>
  <c r="D608" i="22"/>
  <c r="J606" i="18"/>
  <c r="K605" i="18"/>
  <c r="P605" i="18"/>
  <c r="Q604" i="18"/>
  <c r="V604" i="18"/>
  <c r="W603" i="18"/>
  <c r="E606" i="18"/>
  <c r="D607" i="18"/>
  <c r="AC603" i="18"/>
  <c r="AB604" i="18"/>
  <c r="D612" i="17"/>
  <c r="E611" i="17"/>
  <c r="E602" i="16"/>
  <c r="D603" i="16"/>
  <c r="E610" i="15"/>
  <c r="D611" i="15"/>
  <c r="E599" i="14"/>
  <c r="D600" i="14"/>
  <c r="D610" i="13"/>
  <c r="E609" i="13"/>
  <c r="D600" i="12"/>
  <c r="E599" i="12"/>
  <c r="G608" i="11"/>
  <c r="H607" i="11"/>
  <c r="D597" i="10"/>
  <c r="E596" i="10"/>
  <c r="D605" i="9"/>
  <c r="E604" i="9"/>
  <c r="D591" i="5"/>
  <c r="E590" i="5"/>
  <c r="E591" i="4"/>
  <c r="D592" i="4"/>
  <c r="D590" i="2"/>
  <c r="E608" i="22" l="1"/>
  <c r="D609" i="22"/>
  <c r="J607" i="18"/>
  <c r="K606" i="18"/>
  <c r="Q605" i="18"/>
  <c r="P606" i="18"/>
  <c r="W604" i="18"/>
  <c r="V605" i="18"/>
  <c r="D608" i="18"/>
  <c r="E607" i="18"/>
  <c r="AB605" i="18"/>
  <c r="AC604" i="18"/>
  <c r="D613" i="17"/>
  <c r="E612" i="17"/>
  <c r="D604" i="16"/>
  <c r="E603" i="16"/>
  <c r="E611" i="15"/>
  <c r="D612" i="15"/>
  <c r="D601" i="14"/>
  <c r="E600" i="14"/>
  <c r="D611" i="13"/>
  <c r="E610" i="13"/>
  <c r="E600" i="12"/>
  <c r="D601" i="12"/>
  <c r="G609" i="11"/>
  <c r="H608" i="11"/>
  <c r="D598" i="10"/>
  <c r="E597" i="10"/>
  <c r="E605" i="9"/>
  <c r="D606" i="9"/>
  <c r="D592" i="5"/>
  <c r="E591" i="5"/>
  <c r="D593" i="4"/>
  <c r="E592" i="4"/>
  <c r="D591" i="2"/>
  <c r="D610" i="22" l="1"/>
  <c r="E609" i="22"/>
  <c r="K607" i="18"/>
  <c r="J608" i="18"/>
  <c r="Q606" i="18"/>
  <c r="P607" i="18"/>
  <c r="W605" i="18"/>
  <c r="V606" i="18"/>
  <c r="D609" i="18"/>
  <c r="E608" i="18"/>
  <c r="AB606" i="18"/>
  <c r="AC605" i="18"/>
  <c r="E613" i="17"/>
  <c r="D614" i="17"/>
  <c r="D605" i="16"/>
  <c r="E604" i="16"/>
  <c r="D613" i="15"/>
  <c r="E612" i="15"/>
  <c r="E601" i="14"/>
  <c r="D602" i="14"/>
  <c r="E611" i="13"/>
  <c r="D612" i="13"/>
  <c r="E601" i="12"/>
  <c r="D602" i="12"/>
  <c r="H609" i="11"/>
  <c r="G610" i="11"/>
  <c r="D599" i="10"/>
  <c r="E598" i="10"/>
  <c r="E606" i="9"/>
  <c r="D607" i="9"/>
  <c r="E592" i="5"/>
  <c r="D593" i="5"/>
  <c r="D594" i="4"/>
  <c r="E593" i="4"/>
  <c r="D592" i="2"/>
  <c r="D611" i="22" l="1"/>
  <c r="E610" i="22"/>
  <c r="K608" i="18"/>
  <c r="J609" i="18"/>
  <c r="Q607" i="18"/>
  <c r="P608" i="18"/>
  <c r="W606" i="18"/>
  <c r="V607" i="18"/>
  <c r="E609" i="18"/>
  <c r="D610" i="18"/>
  <c r="AC606" i="18"/>
  <c r="AB607" i="18"/>
  <c r="E614" i="17"/>
  <c r="D615" i="17"/>
  <c r="E605" i="16"/>
  <c r="D606" i="16"/>
  <c r="D614" i="15"/>
  <c r="E613" i="15"/>
  <c r="E602" i="14"/>
  <c r="D603" i="14"/>
  <c r="E612" i="13"/>
  <c r="D613" i="13"/>
  <c r="D603" i="12"/>
  <c r="E602" i="12"/>
  <c r="H610" i="11"/>
  <c r="G611" i="11"/>
  <c r="E599" i="10"/>
  <c r="D600" i="10"/>
  <c r="D608" i="9"/>
  <c r="E607" i="9"/>
  <c r="D594" i="5"/>
  <c r="E593" i="5"/>
  <c r="E594" i="4"/>
  <c r="D595" i="4"/>
  <c r="D593" i="2"/>
  <c r="E611" i="22" l="1"/>
  <c r="D612" i="22"/>
  <c r="J610" i="18"/>
  <c r="K609" i="18"/>
  <c r="P609" i="18"/>
  <c r="Q608" i="18"/>
  <c r="V608" i="18"/>
  <c r="W607" i="18"/>
  <c r="D611" i="18"/>
  <c r="E610" i="18"/>
  <c r="AC607" i="18"/>
  <c r="AB608" i="18"/>
  <c r="D616" i="17"/>
  <c r="E615" i="17"/>
  <c r="D607" i="16"/>
  <c r="E606" i="16"/>
  <c r="D615" i="15"/>
  <c r="E614" i="15"/>
  <c r="E603" i="14"/>
  <c r="D604" i="14"/>
  <c r="E613" i="13"/>
  <c r="D614" i="13"/>
  <c r="D604" i="12"/>
  <c r="E603" i="12"/>
  <c r="G612" i="11"/>
  <c r="H611" i="11"/>
  <c r="D601" i="10"/>
  <c r="E600" i="10"/>
  <c r="D609" i="9"/>
  <c r="E608" i="9"/>
  <c r="D595" i="5"/>
  <c r="E594" i="5"/>
  <c r="D596" i="4"/>
  <c r="E595" i="4"/>
  <c r="D594" i="2"/>
  <c r="E612" i="22" l="1"/>
  <c r="D613" i="22"/>
  <c r="J611" i="18"/>
  <c r="K610" i="18"/>
  <c r="P610" i="18"/>
  <c r="Q609" i="18"/>
  <c r="V609" i="18"/>
  <c r="W608" i="18"/>
  <c r="D612" i="18"/>
  <c r="E611" i="18"/>
  <c r="AB609" i="18"/>
  <c r="AC608" i="18"/>
  <c r="D617" i="17"/>
  <c r="E616" i="17"/>
  <c r="D608" i="16"/>
  <c r="E607" i="16"/>
  <c r="E615" i="15"/>
  <c r="D616" i="15"/>
  <c r="D605" i="14"/>
  <c r="E604" i="14"/>
  <c r="D615" i="13"/>
  <c r="E614" i="13"/>
  <c r="E604" i="12"/>
  <c r="D605" i="12"/>
  <c r="H612" i="11"/>
  <c r="G613" i="11"/>
  <c r="D602" i="10"/>
  <c r="E601" i="10"/>
  <c r="E609" i="9"/>
  <c r="D610" i="9"/>
  <c r="E595" i="5"/>
  <c r="D596" i="5"/>
  <c r="D597" i="4"/>
  <c r="E596" i="4"/>
  <c r="D595" i="2"/>
  <c r="D614" i="22" l="1"/>
  <c r="E613" i="22"/>
  <c r="K611" i="18"/>
  <c r="J612" i="18"/>
  <c r="Q610" i="18"/>
  <c r="P611" i="18"/>
  <c r="W609" i="18"/>
  <c r="V610" i="18"/>
  <c r="E612" i="18"/>
  <c r="D613" i="18"/>
  <c r="AC609" i="18"/>
  <c r="AB610" i="18"/>
  <c r="E617" i="17"/>
  <c r="D618" i="17"/>
  <c r="E608" i="16"/>
  <c r="D609" i="16"/>
  <c r="E616" i="15"/>
  <c r="D617" i="15"/>
  <c r="D606" i="14"/>
  <c r="E605" i="14"/>
  <c r="D616" i="13"/>
  <c r="E615" i="13"/>
  <c r="E605" i="12"/>
  <c r="D606" i="12"/>
  <c r="H613" i="11"/>
  <c r="G614" i="11"/>
  <c r="D603" i="10"/>
  <c r="E602" i="10"/>
  <c r="D611" i="9"/>
  <c r="E610" i="9"/>
  <c r="E596" i="5"/>
  <c r="D597" i="5"/>
  <c r="D598" i="4"/>
  <c r="E597" i="4"/>
  <c r="D596" i="2"/>
  <c r="E614" i="22" l="1"/>
  <c r="D615" i="22"/>
  <c r="K612" i="18"/>
  <c r="J613" i="18"/>
  <c r="P612" i="18"/>
  <c r="Q611" i="18"/>
  <c r="V611" i="18"/>
  <c r="W610" i="18"/>
  <c r="E613" i="18"/>
  <c r="D614" i="18"/>
  <c r="AC610" i="18"/>
  <c r="AB611" i="18"/>
  <c r="E618" i="17"/>
  <c r="D619" i="17"/>
  <c r="E609" i="16"/>
  <c r="D610" i="16"/>
  <c r="D618" i="15"/>
  <c r="E617" i="15"/>
  <c r="E606" i="14"/>
  <c r="D607" i="14"/>
  <c r="E616" i="13"/>
  <c r="D617" i="13"/>
  <c r="D607" i="12"/>
  <c r="E606" i="12"/>
  <c r="G615" i="11"/>
  <c r="H614" i="11"/>
  <c r="E603" i="10"/>
  <c r="D604" i="10"/>
  <c r="D612" i="9"/>
  <c r="E611" i="9"/>
  <c r="E597" i="5"/>
  <c r="D598" i="5"/>
  <c r="E598" i="4"/>
  <c r="D599" i="4"/>
  <c r="D597" i="2"/>
  <c r="E615" i="22" l="1"/>
  <c r="D616" i="22"/>
  <c r="J614" i="18"/>
  <c r="K613" i="18"/>
  <c r="P613" i="18"/>
  <c r="Q612" i="18"/>
  <c r="V612" i="18"/>
  <c r="W611" i="18"/>
  <c r="E614" i="18"/>
  <c r="D615" i="18"/>
  <c r="AC611" i="18"/>
  <c r="AB612" i="18"/>
  <c r="D620" i="17"/>
  <c r="E619" i="17"/>
  <c r="E610" i="16"/>
  <c r="D611" i="16"/>
  <c r="E618" i="15"/>
  <c r="D619" i="15"/>
  <c r="E607" i="14"/>
  <c r="D608" i="14"/>
  <c r="D618" i="13"/>
  <c r="E617" i="13"/>
  <c r="D608" i="12"/>
  <c r="E607" i="12"/>
  <c r="G616" i="11"/>
  <c r="H615" i="11"/>
  <c r="D605" i="10"/>
  <c r="E604" i="10"/>
  <c r="E612" i="9"/>
  <c r="D613" i="9"/>
  <c r="D599" i="5"/>
  <c r="E598" i="5"/>
  <c r="E599" i="4"/>
  <c r="D600" i="4"/>
  <c r="D598" i="2"/>
  <c r="E616" i="22" l="1"/>
  <c r="D617" i="22"/>
  <c r="J615" i="18"/>
  <c r="K614" i="18"/>
  <c r="P614" i="18"/>
  <c r="Q613" i="18"/>
  <c r="W612" i="18"/>
  <c r="V613" i="18"/>
  <c r="D616" i="18"/>
  <c r="E615" i="18"/>
  <c r="AB613" i="18"/>
  <c r="AC612" i="18"/>
  <c r="D621" i="17"/>
  <c r="E620" i="17"/>
  <c r="D612" i="16"/>
  <c r="E611" i="16"/>
  <c r="E619" i="15"/>
  <c r="D620" i="15"/>
  <c r="D609" i="14"/>
  <c r="E608" i="14"/>
  <c r="D619" i="13"/>
  <c r="E618" i="13"/>
  <c r="E608" i="12"/>
  <c r="D609" i="12"/>
  <c r="G617" i="11"/>
  <c r="H616" i="11"/>
  <c r="D606" i="10"/>
  <c r="E605" i="10"/>
  <c r="E613" i="9"/>
  <c r="D614" i="9"/>
  <c r="D600" i="5"/>
  <c r="E599" i="5"/>
  <c r="D601" i="4"/>
  <c r="E600" i="4"/>
  <c r="D599" i="2"/>
  <c r="D618" i="22" l="1"/>
  <c r="E617" i="22"/>
  <c r="K615" i="18"/>
  <c r="J616" i="18"/>
  <c r="Q614" i="18"/>
  <c r="P615" i="18"/>
  <c r="W613" i="18"/>
  <c r="V614" i="18"/>
  <c r="E616" i="18"/>
  <c r="D617" i="18"/>
  <c r="AB614" i="18"/>
  <c r="AC613" i="18"/>
  <c r="E621" i="17"/>
  <c r="D622" i="17"/>
  <c r="D613" i="16"/>
  <c r="E612" i="16"/>
  <c r="D621" i="15"/>
  <c r="E620" i="15"/>
  <c r="E609" i="14"/>
  <c r="D610" i="14"/>
  <c r="E619" i="13"/>
  <c r="D620" i="13"/>
  <c r="E609" i="12"/>
  <c r="D610" i="12"/>
  <c r="H617" i="11"/>
  <c r="G618" i="11"/>
  <c r="D607" i="10"/>
  <c r="E606" i="10"/>
  <c r="E614" i="9"/>
  <c r="D615" i="9"/>
  <c r="E600" i="5"/>
  <c r="D601" i="5"/>
  <c r="E601" i="4"/>
  <c r="D602" i="4"/>
  <c r="D600" i="2"/>
  <c r="D619" i="22" l="1"/>
  <c r="E618" i="22"/>
  <c r="K616" i="18"/>
  <c r="J617" i="18"/>
  <c r="Q615" i="18"/>
  <c r="P616" i="18"/>
  <c r="W614" i="18"/>
  <c r="V615" i="18"/>
  <c r="E617" i="18"/>
  <c r="D618" i="18"/>
  <c r="AC614" i="18"/>
  <c r="AB615" i="18"/>
  <c r="E622" i="17"/>
  <c r="D623" i="17"/>
  <c r="E613" i="16"/>
  <c r="D614" i="16"/>
  <c r="D622" i="15"/>
  <c r="E621" i="15"/>
  <c r="E610" i="14"/>
  <c r="D611" i="14"/>
  <c r="E620" i="13"/>
  <c r="D621" i="13"/>
  <c r="D611" i="12"/>
  <c r="E610" i="12"/>
  <c r="H618" i="11"/>
  <c r="G619" i="11"/>
  <c r="E607" i="10"/>
  <c r="D608" i="10"/>
  <c r="D616" i="9"/>
  <c r="E615" i="9"/>
  <c r="D602" i="5"/>
  <c r="E601" i="5"/>
  <c r="E602" i="4"/>
  <c r="D603" i="4"/>
  <c r="D601" i="2"/>
  <c r="E619" i="22" l="1"/>
  <c r="D620" i="22"/>
  <c r="J618" i="18"/>
  <c r="K617" i="18"/>
  <c r="P617" i="18"/>
  <c r="Q616" i="18"/>
  <c r="V616" i="18"/>
  <c r="W615" i="18"/>
  <c r="D619" i="18"/>
  <c r="E618" i="18"/>
  <c r="AC615" i="18"/>
  <c r="AB616" i="18"/>
  <c r="D624" i="17"/>
  <c r="E623" i="17"/>
  <c r="D615" i="16"/>
  <c r="E614" i="16"/>
  <c r="D623" i="15"/>
  <c r="E622" i="15"/>
  <c r="E611" i="14"/>
  <c r="D612" i="14"/>
  <c r="E621" i="13"/>
  <c r="D622" i="13"/>
  <c r="D612" i="12"/>
  <c r="E611" i="12"/>
  <c r="G620" i="11"/>
  <c r="H619" i="11"/>
  <c r="D609" i="10"/>
  <c r="E608" i="10"/>
  <c r="E616" i="9"/>
  <c r="D617" i="9"/>
  <c r="D603" i="5"/>
  <c r="E602" i="5"/>
  <c r="D604" i="4"/>
  <c r="E603" i="4"/>
  <c r="D602" i="2"/>
  <c r="E620" i="22" l="1"/>
  <c r="D621" i="22"/>
  <c r="J619" i="18"/>
  <c r="K618" i="18"/>
  <c r="Q617" i="18"/>
  <c r="P618" i="18"/>
  <c r="V617" i="18"/>
  <c r="W616" i="18"/>
  <c r="D620" i="18"/>
  <c r="E619" i="18"/>
  <c r="AB617" i="18"/>
  <c r="AC616" i="18"/>
  <c r="D625" i="17"/>
  <c r="E624" i="17"/>
  <c r="D616" i="16"/>
  <c r="E615" i="16"/>
  <c r="E623" i="15"/>
  <c r="D624" i="15"/>
  <c r="D613" i="14"/>
  <c r="E612" i="14"/>
  <c r="D623" i="13"/>
  <c r="E622" i="13"/>
  <c r="E612" i="12"/>
  <c r="D613" i="12"/>
  <c r="H620" i="11"/>
  <c r="G621" i="11"/>
  <c r="D610" i="10"/>
  <c r="E609" i="10"/>
  <c r="E617" i="9"/>
  <c r="D618" i="9"/>
  <c r="E603" i="5"/>
  <c r="D604" i="5"/>
  <c r="D605" i="4"/>
  <c r="E604" i="4"/>
  <c r="D603" i="2"/>
  <c r="D622" i="22" l="1"/>
  <c r="E621" i="22"/>
  <c r="K619" i="18"/>
  <c r="J620" i="18"/>
  <c r="Q618" i="18"/>
  <c r="P619" i="18"/>
  <c r="W617" i="18"/>
  <c r="V618" i="18"/>
  <c r="D621" i="18"/>
  <c r="E620" i="18"/>
  <c r="AC617" i="18"/>
  <c r="AB618" i="18"/>
  <c r="E625" i="17"/>
  <c r="D626" i="17"/>
  <c r="E616" i="16"/>
  <c r="D617" i="16"/>
  <c r="E624" i="15"/>
  <c r="D625" i="15"/>
  <c r="D614" i="14"/>
  <c r="E613" i="14"/>
  <c r="D624" i="13"/>
  <c r="E623" i="13"/>
  <c r="E613" i="12"/>
  <c r="D614" i="12"/>
  <c r="H621" i="11"/>
  <c r="G622" i="11"/>
  <c r="D611" i="10"/>
  <c r="E610" i="10"/>
  <c r="D619" i="9"/>
  <c r="E618" i="9"/>
  <c r="E604" i="5"/>
  <c r="D605" i="5"/>
  <c r="E605" i="4"/>
  <c r="D606" i="4"/>
  <c r="D604" i="2"/>
  <c r="E622" i="22" l="1"/>
  <c r="D623" i="22"/>
  <c r="K620" i="18"/>
  <c r="J621" i="18"/>
  <c r="P620" i="18"/>
  <c r="Q619" i="18"/>
  <c r="V619" i="18"/>
  <c r="W618" i="18"/>
  <c r="E621" i="18"/>
  <c r="D622" i="18"/>
  <c r="AC618" i="18"/>
  <c r="AB619" i="18"/>
  <c r="E626" i="17"/>
  <c r="D627" i="17"/>
  <c r="E617" i="16"/>
  <c r="D618" i="16"/>
  <c r="D626" i="15"/>
  <c r="E625" i="15"/>
  <c r="E614" i="14"/>
  <c r="D615" i="14"/>
  <c r="E624" i="13"/>
  <c r="D625" i="13"/>
  <c r="D615" i="12"/>
  <c r="E614" i="12"/>
  <c r="G623" i="11"/>
  <c r="H622" i="11"/>
  <c r="E611" i="10"/>
  <c r="D612" i="10"/>
  <c r="D620" i="9"/>
  <c r="E619" i="9"/>
  <c r="E605" i="5"/>
  <c r="D606" i="5"/>
  <c r="E606" i="4"/>
  <c r="D607" i="4"/>
  <c r="D605" i="2"/>
  <c r="E623" i="22" l="1"/>
  <c r="D624" i="22"/>
  <c r="J622" i="18"/>
  <c r="K621" i="18"/>
  <c r="P621" i="18"/>
  <c r="Q620" i="18"/>
  <c r="V620" i="18"/>
  <c r="W619" i="18"/>
  <c r="E622" i="18"/>
  <c r="D623" i="18"/>
  <c r="AC619" i="18"/>
  <c r="AB620" i="18"/>
  <c r="D628" i="17"/>
  <c r="E627" i="17"/>
  <c r="D619" i="16"/>
  <c r="E618" i="16"/>
  <c r="E626" i="15"/>
  <c r="D627" i="15"/>
  <c r="E615" i="14"/>
  <c r="D616" i="14"/>
  <c r="D626" i="13"/>
  <c r="E625" i="13"/>
  <c r="D616" i="12"/>
  <c r="E615" i="12"/>
  <c r="G624" i="11"/>
  <c r="H623" i="11"/>
  <c r="D613" i="10"/>
  <c r="E612" i="10"/>
  <c r="D621" i="9"/>
  <c r="E620" i="9"/>
  <c r="D607" i="5"/>
  <c r="E606" i="5"/>
  <c r="E607" i="4"/>
  <c r="D608" i="4"/>
  <c r="D606" i="2"/>
  <c r="E624" i="22" l="1"/>
  <c r="D625" i="22"/>
  <c r="J623" i="18"/>
  <c r="K622" i="18"/>
  <c r="Q621" i="18"/>
  <c r="P622" i="18"/>
  <c r="W620" i="18"/>
  <c r="V621" i="18"/>
  <c r="D624" i="18"/>
  <c r="E623" i="18"/>
  <c r="AB621" i="18"/>
  <c r="AC620" i="18"/>
  <c r="D629" i="17"/>
  <c r="E628" i="17"/>
  <c r="D620" i="16"/>
  <c r="E619" i="16"/>
  <c r="E627" i="15"/>
  <c r="D628" i="15"/>
  <c r="D617" i="14"/>
  <c r="E616" i="14"/>
  <c r="D627" i="13"/>
  <c r="E626" i="13"/>
  <c r="E616" i="12"/>
  <c r="D617" i="12"/>
  <c r="G625" i="11"/>
  <c r="H624" i="11"/>
  <c r="D614" i="10"/>
  <c r="E613" i="10"/>
  <c r="E621" i="9"/>
  <c r="D622" i="9"/>
  <c r="D608" i="5"/>
  <c r="E607" i="5"/>
  <c r="D609" i="4"/>
  <c r="E608" i="4"/>
  <c r="D607" i="2"/>
  <c r="D626" i="22" l="1"/>
  <c r="E625" i="22"/>
  <c r="K623" i="18"/>
  <c r="J624" i="18"/>
  <c r="Q622" i="18"/>
  <c r="P623" i="18"/>
  <c r="W621" i="18"/>
  <c r="V622" i="18"/>
  <c r="D625" i="18"/>
  <c r="E624" i="18"/>
  <c r="AB622" i="18"/>
  <c r="AC621" i="18"/>
  <c r="E629" i="17"/>
  <c r="D630" i="17"/>
  <c r="E620" i="16"/>
  <c r="D621" i="16"/>
  <c r="D629" i="15"/>
  <c r="E628" i="15"/>
  <c r="E617" i="14"/>
  <c r="D618" i="14"/>
  <c r="E627" i="13"/>
  <c r="D628" i="13"/>
  <c r="E617" i="12"/>
  <c r="D618" i="12"/>
  <c r="H625" i="11"/>
  <c r="G626" i="11"/>
  <c r="D615" i="10"/>
  <c r="E614" i="10"/>
  <c r="E622" i="9"/>
  <c r="D623" i="9"/>
  <c r="E608" i="5"/>
  <c r="D609" i="5"/>
  <c r="D610" i="4"/>
  <c r="E609" i="4"/>
  <c r="D608" i="2"/>
  <c r="D627" i="22" l="1"/>
  <c r="E626" i="22"/>
  <c r="K624" i="18"/>
  <c r="J625" i="18"/>
  <c r="Q623" i="18"/>
  <c r="P624" i="18"/>
  <c r="W622" i="18"/>
  <c r="V623" i="18"/>
  <c r="E625" i="18"/>
  <c r="D626" i="18"/>
  <c r="AC622" i="18"/>
  <c r="AB623" i="18"/>
  <c r="E630" i="17"/>
  <c r="D631" i="17"/>
  <c r="E621" i="16"/>
  <c r="D622" i="16"/>
  <c r="D630" i="15"/>
  <c r="E629" i="15"/>
  <c r="E618" i="14"/>
  <c r="D619" i="14"/>
  <c r="E628" i="13"/>
  <c r="D629" i="13"/>
  <c r="D619" i="12"/>
  <c r="E618" i="12"/>
  <c r="H626" i="11"/>
  <c r="G627" i="11"/>
  <c r="E615" i="10"/>
  <c r="D616" i="10"/>
  <c r="D624" i="9"/>
  <c r="E623" i="9"/>
  <c r="D610" i="5"/>
  <c r="E609" i="5"/>
  <c r="E610" i="4"/>
  <c r="D611" i="4"/>
  <c r="D609" i="2"/>
  <c r="E627" i="22" l="1"/>
  <c r="D628" i="22"/>
  <c r="J626" i="18"/>
  <c r="K625" i="18"/>
  <c r="P625" i="18"/>
  <c r="Q624" i="18"/>
  <c r="V624" i="18"/>
  <c r="W623" i="18"/>
  <c r="D627" i="18"/>
  <c r="E626" i="18"/>
  <c r="AC623" i="18"/>
  <c r="AB624" i="18"/>
  <c r="D632" i="17"/>
  <c r="E631" i="17"/>
  <c r="D623" i="16"/>
  <c r="E622" i="16"/>
  <c r="D631" i="15"/>
  <c r="E630" i="15"/>
  <c r="E619" i="14"/>
  <c r="D620" i="14"/>
  <c r="E629" i="13"/>
  <c r="D630" i="13"/>
  <c r="D620" i="12"/>
  <c r="E619" i="12"/>
  <c r="G628" i="11"/>
  <c r="H627" i="11"/>
  <c r="D617" i="10"/>
  <c r="E616" i="10"/>
  <c r="D625" i="9"/>
  <c r="E624" i="9"/>
  <c r="D611" i="5"/>
  <c r="E610" i="5"/>
  <c r="D612" i="4"/>
  <c r="E611" i="4"/>
  <c r="D610" i="2"/>
  <c r="E628" i="22" l="1"/>
  <c r="D629" i="22"/>
  <c r="J627" i="18"/>
  <c r="K626" i="18"/>
  <c r="P626" i="18"/>
  <c r="Q625" i="18"/>
  <c r="V625" i="18"/>
  <c r="W624" i="18"/>
  <c r="D628" i="18"/>
  <c r="E627" i="18"/>
  <c r="AB625" i="18"/>
  <c r="AC624" i="18"/>
  <c r="D633" i="17"/>
  <c r="E632" i="17"/>
  <c r="D624" i="16"/>
  <c r="E623" i="16"/>
  <c r="E631" i="15"/>
  <c r="D632" i="15"/>
  <c r="D621" i="14"/>
  <c r="E620" i="14"/>
  <c r="D631" i="13"/>
  <c r="E630" i="13"/>
  <c r="E620" i="12"/>
  <c r="D621" i="12"/>
  <c r="G629" i="11"/>
  <c r="H628" i="11"/>
  <c r="D618" i="10"/>
  <c r="E617" i="10"/>
  <c r="E625" i="9"/>
  <c r="D626" i="9"/>
  <c r="E611" i="5"/>
  <c r="D612" i="5"/>
  <c r="D613" i="4"/>
  <c r="E612" i="4"/>
  <c r="D611" i="2"/>
  <c r="D630" i="22" l="1"/>
  <c r="E629" i="22"/>
  <c r="K627" i="18"/>
  <c r="J628" i="18"/>
  <c r="Q626" i="18"/>
  <c r="P627" i="18"/>
  <c r="W625" i="18"/>
  <c r="V626" i="18"/>
  <c r="E628" i="18"/>
  <c r="D629" i="18"/>
  <c r="AC625" i="18"/>
  <c r="AB626" i="18"/>
  <c r="E633" i="17"/>
  <c r="D634" i="17"/>
  <c r="E624" i="16"/>
  <c r="D625" i="16"/>
  <c r="E632" i="15"/>
  <c r="D633" i="15"/>
  <c r="D622" i="14"/>
  <c r="E621" i="14"/>
  <c r="D632" i="13"/>
  <c r="E631" i="13"/>
  <c r="E621" i="12"/>
  <c r="D622" i="12"/>
  <c r="H629" i="11"/>
  <c r="G630" i="11"/>
  <c r="D619" i="10"/>
  <c r="E618" i="10"/>
  <c r="D627" i="9"/>
  <c r="E626" i="9"/>
  <c r="E612" i="5"/>
  <c r="D613" i="5"/>
  <c r="D614" i="4"/>
  <c r="E613" i="4"/>
  <c r="D612" i="2"/>
  <c r="E630" i="22" l="1"/>
  <c r="D631" i="22"/>
  <c r="K628" i="18"/>
  <c r="J629" i="18"/>
  <c r="P628" i="18"/>
  <c r="Q627" i="18"/>
  <c r="V627" i="18"/>
  <c r="W626" i="18"/>
  <c r="E629" i="18"/>
  <c r="D630" i="18"/>
  <c r="AC626" i="18"/>
  <c r="AB627" i="18"/>
  <c r="E634" i="17"/>
  <c r="D635" i="17"/>
  <c r="E625" i="16"/>
  <c r="D626" i="16"/>
  <c r="D634" i="15"/>
  <c r="E633" i="15"/>
  <c r="E622" i="14"/>
  <c r="D623" i="14"/>
  <c r="E632" i="13"/>
  <c r="D633" i="13"/>
  <c r="D623" i="12"/>
  <c r="E622" i="12"/>
  <c r="H630" i="11"/>
  <c r="G631" i="11"/>
  <c r="E619" i="10"/>
  <c r="D620" i="10"/>
  <c r="D628" i="9"/>
  <c r="E627" i="9"/>
  <c r="D614" i="5"/>
  <c r="E613" i="5"/>
  <c r="E614" i="4"/>
  <c r="D615" i="4"/>
  <c r="D613" i="2"/>
  <c r="E631" i="22" l="1"/>
  <c r="D632" i="22"/>
  <c r="J630" i="18"/>
  <c r="K629" i="18"/>
  <c r="P629" i="18"/>
  <c r="Q628" i="18"/>
  <c r="V628" i="18"/>
  <c r="W627" i="18"/>
  <c r="E630" i="18"/>
  <c r="D631" i="18"/>
  <c r="AC627" i="18"/>
  <c r="AB628" i="18"/>
  <c r="D636" i="17"/>
  <c r="E635" i="17"/>
  <c r="D627" i="16"/>
  <c r="E626" i="16"/>
  <c r="E634" i="15"/>
  <c r="D635" i="15"/>
  <c r="E623" i="14"/>
  <c r="D624" i="14"/>
  <c r="D634" i="13"/>
  <c r="E633" i="13"/>
  <c r="D624" i="12"/>
  <c r="E623" i="12"/>
  <c r="G632" i="11"/>
  <c r="H631" i="11"/>
  <c r="D621" i="10"/>
  <c r="E620" i="10"/>
  <c r="E628" i="9"/>
  <c r="D629" i="9"/>
  <c r="D615" i="5"/>
  <c r="E614" i="5"/>
  <c r="E615" i="4"/>
  <c r="D616" i="4"/>
  <c r="D614" i="2"/>
  <c r="E632" i="22" l="1"/>
  <c r="D633" i="22"/>
  <c r="J631" i="18"/>
  <c r="K630" i="18"/>
  <c r="P630" i="18"/>
  <c r="Q629" i="18"/>
  <c r="W628" i="18"/>
  <c r="V629" i="18"/>
  <c r="D632" i="18"/>
  <c r="E631" i="18"/>
  <c r="AB629" i="18"/>
  <c r="AC628" i="18"/>
  <c r="D637" i="17"/>
  <c r="E636" i="17"/>
  <c r="D628" i="16"/>
  <c r="E627" i="16"/>
  <c r="E635" i="15"/>
  <c r="D636" i="15"/>
  <c r="D625" i="14"/>
  <c r="E624" i="14"/>
  <c r="D635" i="13"/>
  <c r="E634" i="13"/>
  <c r="E624" i="12"/>
  <c r="D625" i="12"/>
  <c r="G633" i="11"/>
  <c r="H632" i="11"/>
  <c r="D622" i="10"/>
  <c r="E621" i="10"/>
  <c r="E629" i="9"/>
  <c r="D630" i="9"/>
  <c r="E615" i="5"/>
  <c r="D616" i="5"/>
  <c r="D617" i="4"/>
  <c r="E616" i="4"/>
  <c r="D615" i="2"/>
  <c r="D634" i="22" l="1"/>
  <c r="E633" i="22"/>
  <c r="K631" i="18"/>
  <c r="J632" i="18"/>
  <c r="Q630" i="18"/>
  <c r="P631" i="18"/>
  <c r="W629" i="18"/>
  <c r="V630" i="18"/>
  <c r="E632" i="18"/>
  <c r="D633" i="18"/>
  <c r="AB630" i="18"/>
  <c r="AC629" i="18"/>
  <c r="E637" i="17"/>
  <c r="D638" i="17"/>
  <c r="E628" i="16"/>
  <c r="D629" i="16"/>
  <c r="D637" i="15"/>
  <c r="E636" i="15"/>
  <c r="E625" i="14"/>
  <c r="D626" i="14"/>
  <c r="E635" i="13"/>
  <c r="D636" i="13"/>
  <c r="E625" i="12"/>
  <c r="D626" i="12"/>
  <c r="H633" i="11"/>
  <c r="G634" i="11"/>
  <c r="D623" i="10"/>
  <c r="E622" i="10"/>
  <c r="E630" i="9"/>
  <c r="D631" i="9"/>
  <c r="E616" i="5"/>
  <c r="D617" i="5"/>
  <c r="E617" i="4"/>
  <c r="D618" i="4"/>
  <c r="D616" i="2"/>
  <c r="D635" i="22" l="1"/>
  <c r="E634" i="22"/>
  <c r="K632" i="18"/>
  <c r="J633" i="18"/>
  <c r="Q631" i="18"/>
  <c r="P632" i="18"/>
  <c r="W630" i="18"/>
  <c r="V631" i="18"/>
  <c r="E633" i="18"/>
  <c r="D634" i="18"/>
  <c r="AC630" i="18"/>
  <c r="AB631" i="18"/>
  <c r="E638" i="17"/>
  <c r="D639" i="17"/>
  <c r="E629" i="16"/>
  <c r="D630" i="16"/>
  <c r="D638" i="15"/>
  <c r="E637" i="15"/>
  <c r="E626" i="14"/>
  <c r="D627" i="14"/>
  <c r="E636" i="13"/>
  <c r="D637" i="13"/>
  <c r="D627" i="12"/>
  <c r="E626" i="12"/>
  <c r="G635" i="11"/>
  <c r="H634" i="11"/>
  <c r="E623" i="10"/>
  <c r="D624" i="10"/>
  <c r="D632" i="9"/>
  <c r="E631" i="9"/>
  <c r="D618" i="5"/>
  <c r="E617" i="5"/>
  <c r="E618" i="4"/>
  <c r="D619" i="4"/>
  <c r="D617" i="2"/>
  <c r="E635" i="22" l="1"/>
  <c r="D636" i="22"/>
  <c r="J634" i="18"/>
  <c r="K633" i="18"/>
  <c r="P633" i="18"/>
  <c r="Q632" i="18"/>
  <c r="V632" i="18"/>
  <c r="W631" i="18"/>
  <c r="D635" i="18"/>
  <c r="E634" i="18"/>
  <c r="AC631" i="18"/>
  <c r="AB632" i="18"/>
  <c r="D640" i="17"/>
  <c r="E639" i="17"/>
  <c r="D631" i="16"/>
  <c r="E630" i="16"/>
  <c r="D639" i="15"/>
  <c r="E638" i="15"/>
  <c r="E627" i="14"/>
  <c r="D628" i="14"/>
  <c r="E637" i="13"/>
  <c r="D638" i="13"/>
  <c r="D628" i="12"/>
  <c r="E627" i="12"/>
  <c r="G636" i="11"/>
  <c r="H635" i="11"/>
  <c r="D625" i="10"/>
  <c r="E624" i="10"/>
  <c r="E632" i="9"/>
  <c r="D633" i="9"/>
  <c r="D619" i="5"/>
  <c r="E618" i="5"/>
  <c r="D620" i="4"/>
  <c r="E619" i="4"/>
  <c r="D618" i="2"/>
  <c r="E636" i="22" l="1"/>
  <c r="D637" i="22"/>
  <c r="J635" i="18"/>
  <c r="K634" i="18"/>
  <c r="Q633" i="18"/>
  <c r="P634" i="18"/>
  <c r="V633" i="18"/>
  <c r="W632" i="18"/>
  <c r="D636" i="18"/>
  <c r="E635" i="18"/>
  <c r="AB633" i="18"/>
  <c r="AC632" i="18"/>
  <c r="D641" i="17"/>
  <c r="E640" i="17"/>
  <c r="D632" i="16"/>
  <c r="E631" i="16"/>
  <c r="E639" i="15"/>
  <c r="D640" i="15"/>
  <c r="D629" i="14"/>
  <c r="E628" i="14"/>
  <c r="D639" i="13"/>
  <c r="E638" i="13"/>
  <c r="E628" i="12"/>
  <c r="D629" i="12"/>
  <c r="H636" i="11"/>
  <c r="G637" i="11"/>
  <c r="D626" i="10"/>
  <c r="E625" i="10"/>
  <c r="E633" i="9"/>
  <c r="D634" i="9"/>
  <c r="E619" i="5"/>
  <c r="D620" i="5"/>
  <c r="D621" i="4"/>
  <c r="E620" i="4"/>
  <c r="D619" i="2"/>
  <c r="D638" i="22" l="1"/>
  <c r="E637" i="22"/>
  <c r="K635" i="18"/>
  <c r="J636" i="18"/>
  <c r="Q634" i="18"/>
  <c r="P635" i="18"/>
  <c r="W633" i="18"/>
  <c r="V634" i="18"/>
  <c r="D637" i="18"/>
  <c r="E636" i="18"/>
  <c r="AC633" i="18"/>
  <c r="AB634" i="18"/>
  <c r="E641" i="17"/>
  <c r="D642" i="17"/>
  <c r="E632" i="16"/>
  <c r="D633" i="16"/>
  <c r="E640" i="15"/>
  <c r="D641" i="15"/>
  <c r="D630" i="14"/>
  <c r="E629" i="14"/>
  <c r="D640" i="13"/>
  <c r="E639" i="13"/>
  <c r="E629" i="12"/>
  <c r="D630" i="12"/>
  <c r="H637" i="11"/>
  <c r="G638" i="11"/>
  <c r="D627" i="10"/>
  <c r="E626" i="10"/>
  <c r="D635" i="9"/>
  <c r="E634" i="9"/>
  <c r="E620" i="5"/>
  <c r="D621" i="5"/>
  <c r="E621" i="4"/>
  <c r="D622" i="4"/>
  <c r="D620" i="2"/>
  <c r="E638" i="22" l="1"/>
  <c r="D639" i="22"/>
  <c r="K636" i="18"/>
  <c r="J637" i="18"/>
  <c r="P636" i="18"/>
  <c r="Q635" i="18"/>
  <c r="V635" i="18"/>
  <c r="W634" i="18"/>
  <c r="E637" i="18"/>
  <c r="D638" i="18"/>
  <c r="AC634" i="18"/>
  <c r="AB635" i="18"/>
  <c r="E642" i="17"/>
  <c r="D643" i="17"/>
  <c r="E633" i="16"/>
  <c r="D634" i="16"/>
  <c r="D642" i="15"/>
  <c r="E641" i="15"/>
  <c r="E630" i="14"/>
  <c r="D631" i="14"/>
  <c r="E640" i="13"/>
  <c r="D641" i="13"/>
  <c r="D631" i="12"/>
  <c r="E630" i="12"/>
  <c r="H638" i="11"/>
  <c r="G639" i="11"/>
  <c r="E627" i="10"/>
  <c r="D628" i="10"/>
  <c r="D636" i="9"/>
  <c r="E635" i="9"/>
  <c r="D622" i="5"/>
  <c r="E621" i="5"/>
  <c r="E622" i="4"/>
  <c r="D623" i="4"/>
  <c r="D621" i="2"/>
  <c r="E639" i="22" l="1"/>
  <c r="D640" i="22"/>
  <c r="J638" i="18"/>
  <c r="K637" i="18"/>
  <c r="P637" i="18"/>
  <c r="Q636" i="18"/>
  <c r="V636" i="18"/>
  <c r="W635" i="18"/>
  <c r="E638" i="18"/>
  <c r="D639" i="18"/>
  <c r="AC635" i="18"/>
  <c r="AB636" i="18"/>
  <c r="D644" i="17"/>
  <c r="E643" i="17"/>
  <c r="D635" i="16"/>
  <c r="E634" i="16"/>
  <c r="E642" i="15"/>
  <c r="D643" i="15"/>
  <c r="E631" i="14"/>
  <c r="D632" i="14"/>
  <c r="D642" i="13"/>
  <c r="E641" i="13"/>
  <c r="D632" i="12"/>
  <c r="E631" i="12"/>
  <c r="G640" i="11"/>
  <c r="H639" i="11"/>
  <c r="D629" i="10"/>
  <c r="E628" i="10"/>
  <c r="D637" i="9"/>
  <c r="E636" i="9"/>
  <c r="D623" i="5"/>
  <c r="E622" i="5"/>
  <c r="E623" i="4"/>
  <c r="D624" i="4"/>
  <c r="D622" i="2"/>
  <c r="E640" i="22" l="1"/>
  <c r="D641" i="22"/>
  <c r="J639" i="18"/>
  <c r="K638" i="18"/>
  <c r="Q637" i="18"/>
  <c r="P638" i="18"/>
  <c r="W636" i="18"/>
  <c r="V637" i="18"/>
  <c r="D640" i="18"/>
  <c r="E639" i="18"/>
  <c r="AB637" i="18"/>
  <c r="AC636" i="18"/>
  <c r="D645" i="17"/>
  <c r="E644" i="17"/>
  <c r="D636" i="16"/>
  <c r="E635" i="16"/>
  <c r="E643" i="15"/>
  <c r="D644" i="15"/>
  <c r="D633" i="14"/>
  <c r="E632" i="14"/>
  <c r="D643" i="13"/>
  <c r="E642" i="13"/>
  <c r="E632" i="12"/>
  <c r="D633" i="12"/>
  <c r="G641" i="11"/>
  <c r="H640" i="11"/>
  <c r="D630" i="10"/>
  <c r="E629" i="10"/>
  <c r="E637" i="9"/>
  <c r="D638" i="9"/>
  <c r="E623" i="5"/>
  <c r="D624" i="5"/>
  <c r="D625" i="4"/>
  <c r="E624" i="4"/>
  <c r="D623" i="2"/>
  <c r="E641" i="22" l="1"/>
  <c r="D642" i="22"/>
  <c r="K639" i="18"/>
  <c r="J640" i="18"/>
  <c r="Q638" i="18"/>
  <c r="P639" i="18"/>
  <c r="W637" i="18"/>
  <c r="V638" i="18"/>
  <c r="D641" i="18"/>
  <c r="E640" i="18"/>
  <c r="AB638" i="18"/>
  <c r="AC637" i="18"/>
  <c r="E645" i="17"/>
  <c r="D646" i="17"/>
  <c r="E636" i="16"/>
  <c r="D637" i="16"/>
  <c r="D645" i="15"/>
  <c r="E644" i="15"/>
  <c r="E633" i="14"/>
  <c r="D634" i="14"/>
  <c r="E643" i="13"/>
  <c r="D644" i="13"/>
  <c r="E633" i="12"/>
  <c r="D634" i="12"/>
  <c r="H641" i="11"/>
  <c r="G642" i="11"/>
  <c r="D631" i="10"/>
  <c r="E630" i="10"/>
  <c r="E638" i="9"/>
  <c r="D639" i="9"/>
  <c r="E624" i="5"/>
  <c r="D625" i="5"/>
  <c r="D626" i="4"/>
  <c r="E625" i="4"/>
  <c r="D624" i="2"/>
  <c r="D643" i="22" l="1"/>
  <c r="E642" i="22"/>
  <c r="K640" i="18"/>
  <c r="J641" i="18"/>
  <c r="Q639" i="18"/>
  <c r="P640" i="18"/>
  <c r="W638" i="18"/>
  <c r="V639" i="18"/>
  <c r="E641" i="18"/>
  <c r="D642" i="18"/>
  <c r="AC638" i="18"/>
  <c r="AB639" i="18"/>
  <c r="E646" i="17"/>
  <c r="D647" i="17"/>
  <c r="E637" i="16"/>
  <c r="D638" i="16"/>
  <c r="D646" i="15"/>
  <c r="E645" i="15"/>
  <c r="E634" i="14"/>
  <c r="D635" i="14"/>
  <c r="E644" i="13"/>
  <c r="D645" i="13"/>
  <c r="D635" i="12"/>
  <c r="E634" i="12"/>
  <c r="G643" i="11"/>
  <c r="H642" i="11"/>
  <c r="E631" i="10"/>
  <c r="D632" i="10"/>
  <c r="D640" i="9"/>
  <c r="E639" i="9"/>
  <c r="D626" i="5"/>
  <c r="E625" i="5"/>
  <c r="E626" i="4"/>
  <c r="D627" i="4"/>
  <c r="D625" i="2"/>
  <c r="E643" i="22" l="1"/>
  <c r="D644" i="22"/>
  <c r="J642" i="18"/>
  <c r="K641" i="18"/>
  <c r="P641" i="18"/>
  <c r="Q640" i="18"/>
  <c r="V640" i="18"/>
  <c r="W639" i="18"/>
  <c r="D643" i="18"/>
  <c r="E642" i="18"/>
  <c r="AC639" i="18"/>
  <c r="AB640" i="18"/>
  <c r="D648" i="17"/>
  <c r="E647" i="17"/>
  <c r="D639" i="16"/>
  <c r="E638" i="16"/>
  <c r="D647" i="15"/>
  <c r="E646" i="15"/>
  <c r="E635" i="14"/>
  <c r="D636" i="14"/>
  <c r="D646" i="13"/>
  <c r="E645" i="13"/>
  <c r="D636" i="12"/>
  <c r="E635" i="12"/>
  <c r="G644" i="11"/>
  <c r="H643" i="11"/>
  <c r="D633" i="10"/>
  <c r="E632" i="10"/>
  <c r="D641" i="9"/>
  <c r="E640" i="9"/>
  <c r="D627" i="5"/>
  <c r="E626" i="5"/>
  <c r="D628" i="4"/>
  <c r="E627" i="4"/>
  <c r="D626" i="2"/>
  <c r="D645" i="22" l="1"/>
  <c r="E644" i="22"/>
  <c r="J643" i="18"/>
  <c r="K642" i="18"/>
  <c r="P642" i="18"/>
  <c r="Q641" i="18"/>
  <c r="V641" i="18"/>
  <c r="W640" i="18"/>
  <c r="D644" i="18"/>
  <c r="E643" i="18"/>
  <c r="AB641" i="18"/>
  <c r="AC640" i="18"/>
  <c r="D649" i="17"/>
  <c r="E648" i="17"/>
  <c r="D640" i="16"/>
  <c r="E639" i="16"/>
  <c r="E647" i="15"/>
  <c r="D648" i="15"/>
  <c r="D637" i="14"/>
  <c r="E636" i="14"/>
  <c r="D647" i="13"/>
  <c r="E646" i="13"/>
  <c r="E636" i="12"/>
  <c r="D637" i="12"/>
  <c r="H644" i="11"/>
  <c r="G645" i="11"/>
  <c r="D634" i="10"/>
  <c r="E633" i="10"/>
  <c r="E641" i="9"/>
  <c r="D642" i="9"/>
  <c r="E627" i="5"/>
  <c r="D628" i="5"/>
  <c r="D629" i="4"/>
  <c r="E628" i="4"/>
  <c r="D627" i="2"/>
  <c r="D646" i="22" l="1"/>
  <c r="E645" i="22"/>
  <c r="K643" i="18"/>
  <c r="J644" i="18"/>
  <c r="Q642" i="18"/>
  <c r="P643" i="18"/>
  <c r="W641" i="18"/>
  <c r="V642" i="18"/>
  <c r="E644" i="18"/>
  <c r="D645" i="18"/>
  <c r="AC641" i="18"/>
  <c r="AB642" i="18"/>
  <c r="E649" i="17"/>
  <c r="D650" i="17"/>
  <c r="E640" i="16"/>
  <c r="D641" i="16"/>
  <c r="E648" i="15"/>
  <c r="D649" i="15"/>
  <c r="D638" i="14"/>
  <c r="E637" i="14"/>
  <c r="E647" i="13"/>
  <c r="D648" i="13"/>
  <c r="E637" i="12"/>
  <c r="D638" i="12"/>
  <c r="H645" i="11"/>
  <c r="G646" i="11"/>
  <c r="D635" i="10"/>
  <c r="E634" i="10"/>
  <c r="D643" i="9"/>
  <c r="E642" i="9"/>
  <c r="E628" i="5"/>
  <c r="D629" i="5"/>
  <c r="D630" i="4"/>
  <c r="E629" i="4"/>
  <c r="D628" i="2"/>
  <c r="E646" i="22" l="1"/>
  <c r="D647" i="22"/>
  <c r="K644" i="18"/>
  <c r="J645" i="18"/>
  <c r="P644" i="18"/>
  <c r="Q643" i="18"/>
  <c r="V643" i="18"/>
  <c r="W642" i="18"/>
  <c r="E645" i="18"/>
  <c r="D646" i="18"/>
  <c r="AC642" i="18"/>
  <c r="AB643" i="18"/>
  <c r="E650" i="17"/>
  <c r="D651" i="17"/>
  <c r="E641" i="16"/>
  <c r="D642" i="16"/>
  <c r="D650" i="15"/>
  <c r="E649" i="15"/>
  <c r="E638" i="14"/>
  <c r="D639" i="14"/>
  <c r="E648" i="13"/>
  <c r="D649" i="13"/>
  <c r="D639" i="12"/>
  <c r="E638" i="12"/>
  <c r="H646" i="11"/>
  <c r="G647" i="11"/>
  <c r="E635" i="10"/>
  <c r="D636" i="10"/>
  <c r="D644" i="9"/>
  <c r="E643" i="9"/>
  <c r="D630" i="5"/>
  <c r="E629" i="5"/>
  <c r="E630" i="4"/>
  <c r="D631" i="4"/>
  <c r="D629" i="2"/>
  <c r="E647" i="22" l="1"/>
  <c r="D648" i="22"/>
  <c r="J646" i="18"/>
  <c r="K645" i="18"/>
  <c r="P645" i="18"/>
  <c r="Q644" i="18"/>
  <c r="V644" i="18"/>
  <c r="W643" i="18"/>
  <c r="E646" i="18"/>
  <c r="D647" i="18"/>
  <c r="AC643" i="18"/>
  <c r="AB644" i="18"/>
  <c r="D652" i="17"/>
  <c r="E651" i="17"/>
  <c r="D643" i="16"/>
  <c r="E642" i="16"/>
  <c r="E650" i="15"/>
  <c r="D651" i="15"/>
  <c r="E639" i="14"/>
  <c r="D640" i="14"/>
  <c r="D650" i="13"/>
  <c r="E649" i="13"/>
  <c r="D640" i="12"/>
  <c r="E639" i="12"/>
  <c r="G648" i="11"/>
  <c r="H647" i="11"/>
  <c r="D637" i="10"/>
  <c r="E636" i="10"/>
  <c r="E644" i="9"/>
  <c r="D645" i="9"/>
  <c r="D631" i="5"/>
  <c r="E630" i="5"/>
  <c r="E631" i="4"/>
  <c r="D632" i="4"/>
  <c r="D630" i="2"/>
  <c r="D649" i="22" l="1"/>
  <c r="E648" i="22"/>
  <c r="J647" i="18"/>
  <c r="K646" i="18"/>
  <c r="P646" i="18"/>
  <c r="Q645" i="18"/>
  <c r="W644" i="18"/>
  <c r="V645" i="18"/>
  <c r="D648" i="18"/>
  <c r="E647" i="18"/>
  <c r="AB645" i="18"/>
  <c r="AC644" i="18"/>
  <c r="D653" i="17"/>
  <c r="E652" i="17"/>
  <c r="D644" i="16"/>
  <c r="E643" i="16"/>
  <c r="E651" i="15"/>
  <c r="D652" i="15"/>
  <c r="D641" i="14"/>
  <c r="E640" i="14"/>
  <c r="D651" i="13"/>
  <c r="E650" i="13"/>
  <c r="E640" i="12"/>
  <c r="D641" i="12"/>
  <c r="G649" i="11"/>
  <c r="H648" i="11"/>
  <c r="D638" i="10"/>
  <c r="E637" i="10"/>
  <c r="E645" i="9"/>
  <c r="D646" i="9"/>
  <c r="E631" i="5"/>
  <c r="D632" i="5"/>
  <c r="D633" i="4"/>
  <c r="E632" i="4"/>
  <c r="D631" i="2"/>
  <c r="D650" i="22" l="1"/>
  <c r="E649" i="22"/>
  <c r="K647" i="18"/>
  <c r="J648" i="18"/>
  <c r="Q646" i="18"/>
  <c r="P647" i="18"/>
  <c r="W645" i="18"/>
  <c r="V646" i="18"/>
  <c r="E648" i="18"/>
  <c r="D649" i="18"/>
  <c r="AB646" i="18"/>
  <c r="AC645" i="18"/>
  <c r="E653" i="17"/>
  <c r="D654" i="17"/>
  <c r="E644" i="16"/>
  <c r="D645" i="16"/>
  <c r="D653" i="15"/>
  <c r="E652" i="15"/>
  <c r="E641" i="14"/>
  <c r="D642" i="14"/>
  <c r="E651" i="13"/>
  <c r="D652" i="13"/>
  <c r="E641" i="12"/>
  <c r="D642" i="12"/>
  <c r="H649" i="11"/>
  <c r="G650" i="11"/>
  <c r="D639" i="10"/>
  <c r="E638" i="10"/>
  <c r="E646" i="9"/>
  <c r="D647" i="9"/>
  <c r="E632" i="5"/>
  <c r="D633" i="5"/>
  <c r="E633" i="4"/>
  <c r="D634" i="4"/>
  <c r="D632" i="2"/>
  <c r="D651" i="22" l="1"/>
  <c r="E650" i="22"/>
  <c r="K648" i="18"/>
  <c r="J649" i="18"/>
  <c r="Q647" i="18"/>
  <c r="P648" i="18"/>
  <c r="W646" i="18"/>
  <c r="V647" i="18"/>
  <c r="E649" i="18"/>
  <c r="D650" i="18"/>
  <c r="AC646" i="18"/>
  <c r="AB647" i="18"/>
  <c r="E654" i="17"/>
  <c r="D655" i="17"/>
  <c r="E645" i="16"/>
  <c r="D646" i="16"/>
  <c r="D654" i="15"/>
  <c r="E653" i="15"/>
  <c r="E642" i="14"/>
  <c r="D643" i="14"/>
  <c r="E652" i="13"/>
  <c r="D653" i="13"/>
  <c r="D643" i="12"/>
  <c r="E642" i="12"/>
  <c r="G651" i="11"/>
  <c r="H650" i="11"/>
  <c r="E639" i="10"/>
  <c r="D640" i="10"/>
  <c r="D648" i="9"/>
  <c r="E647" i="9"/>
  <c r="D634" i="5"/>
  <c r="E633" i="5"/>
  <c r="E634" i="4"/>
  <c r="D635" i="4"/>
  <c r="D633" i="2"/>
  <c r="E651" i="22" l="1"/>
  <c r="D652" i="22"/>
  <c r="J650" i="18"/>
  <c r="K649" i="18"/>
  <c r="P649" i="18"/>
  <c r="Q648" i="18"/>
  <c r="V648" i="18"/>
  <c r="W647" i="18"/>
  <c r="D651" i="18"/>
  <c r="E650" i="18"/>
  <c r="AC647" i="18"/>
  <c r="AB648" i="18"/>
  <c r="D656" i="17"/>
  <c r="E655" i="17"/>
  <c r="D647" i="16"/>
  <c r="E646" i="16"/>
  <c r="D655" i="15"/>
  <c r="E654" i="15"/>
  <c r="E643" i="14"/>
  <c r="D644" i="14"/>
  <c r="D654" i="13"/>
  <c r="E653" i="13"/>
  <c r="D644" i="12"/>
  <c r="E643" i="12"/>
  <c r="G652" i="11"/>
  <c r="H651" i="11"/>
  <c r="D641" i="10"/>
  <c r="E640" i="10"/>
  <c r="E648" i="9"/>
  <c r="D649" i="9"/>
  <c r="D635" i="5"/>
  <c r="E634" i="5"/>
  <c r="D636" i="4"/>
  <c r="E635" i="4"/>
  <c r="D634" i="2"/>
  <c r="E652" i="22" l="1"/>
  <c r="D653" i="22"/>
  <c r="J651" i="18"/>
  <c r="K650" i="18"/>
  <c r="Q649" i="18"/>
  <c r="P650" i="18"/>
  <c r="V649" i="18"/>
  <c r="W648" i="18"/>
  <c r="D652" i="18"/>
  <c r="E651" i="18"/>
  <c r="AB649" i="18"/>
  <c r="AC648" i="18"/>
  <c r="D657" i="17"/>
  <c r="E656" i="17"/>
  <c r="D648" i="16"/>
  <c r="E647" i="16"/>
  <c r="E655" i="15"/>
  <c r="D656" i="15"/>
  <c r="D645" i="14"/>
  <c r="E644" i="14"/>
  <c r="D655" i="13"/>
  <c r="E654" i="13"/>
  <c r="E644" i="12"/>
  <c r="D645" i="12"/>
  <c r="H652" i="11"/>
  <c r="G653" i="11"/>
  <c r="D642" i="10"/>
  <c r="E641" i="10"/>
  <c r="E649" i="9"/>
  <c r="D650" i="9"/>
  <c r="E635" i="5"/>
  <c r="D636" i="5"/>
  <c r="D637" i="4"/>
  <c r="E636" i="4"/>
  <c r="D635" i="2"/>
  <c r="D654" i="22" l="1"/>
  <c r="E653" i="22"/>
  <c r="K651" i="18"/>
  <c r="J652" i="18"/>
  <c r="Q650" i="18"/>
  <c r="P651" i="18"/>
  <c r="W649" i="18"/>
  <c r="V650" i="18"/>
  <c r="D653" i="18"/>
  <c r="E652" i="18"/>
  <c r="AC649" i="18"/>
  <c r="AB650" i="18"/>
  <c r="E657" i="17"/>
  <c r="D658" i="17"/>
  <c r="E648" i="16"/>
  <c r="D649" i="16"/>
  <c r="E656" i="15"/>
  <c r="D657" i="15"/>
  <c r="D646" i="14"/>
  <c r="E645" i="14"/>
  <c r="E655" i="13"/>
  <c r="D656" i="13"/>
  <c r="E645" i="12"/>
  <c r="D646" i="12"/>
  <c r="H653" i="11"/>
  <c r="G654" i="11"/>
  <c r="D643" i="10"/>
  <c r="E642" i="10"/>
  <c r="D651" i="9"/>
  <c r="E650" i="9"/>
  <c r="E636" i="5"/>
  <c r="D637" i="5"/>
  <c r="E637" i="4"/>
  <c r="D638" i="4"/>
  <c r="D636" i="2"/>
  <c r="D655" i="22" l="1"/>
  <c r="E654" i="22"/>
  <c r="K652" i="18"/>
  <c r="J653" i="18"/>
  <c r="P652" i="18"/>
  <c r="Q651" i="18"/>
  <c r="V651" i="18"/>
  <c r="W650" i="18"/>
  <c r="E653" i="18"/>
  <c r="D654" i="18"/>
  <c r="AC650" i="18"/>
  <c r="AB651" i="18"/>
  <c r="E658" i="17"/>
  <c r="D659" i="17"/>
  <c r="E649" i="16"/>
  <c r="D650" i="16"/>
  <c r="D658" i="15"/>
  <c r="E657" i="15"/>
  <c r="E646" i="14"/>
  <c r="D647" i="14"/>
  <c r="E656" i="13"/>
  <c r="D657" i="13"/>
  <c r="D647" i="12"/>
  <c r="E646" i="12"/>
  <c r="H654" i="11"/>
  <c r="G655" i="11"/>
  <c r="E643" i="10"/>
  <c r="D644" i="10"/>
  <c r="D652" i="9"/>
  <c r="E651" i="9"/>
  <c r="D638" i="5"/>
  <c r="E637" i="5"/>
  <c r="E638" i="4"/>
  <c r="D639" i="4"/>
  <c r="D637" i="2"/>
  <c r="E655" i="22" l="1"/>
  <c r="D656" i="22"/>
  <c r="J654" i="18"/>
  <c r="K653" i="18"/>
  <c r="P653" i="18"/>
  <c r="Q652" i="18"/>
  <c r="V652" i="18"/>
  <c r="W651" i="18"/>
  <c r="E654" i="18"/>
  <c r="D655" i="18"/>
  <c r="AC651" i="18"/>
  <c r="AB652" i="18"/>
  <c r="D660" i="17"/>
  <c r="E659" i="17"/>
  <c r="D651" i="16"/>
  <c r="E650" i="16"/>
  <c r="E658" i="15"/>
  <c r="D659" i="15"/>
  <c r="E647" i="14"/>
  <c r="D648" i="14"/>
  <c r="D658" i="13"/>
  <c r="E657" i="13"/>
  <c r="D648" i="12"/>
  <c r="E647" i="12"/>
  <c r="G656" i="11"/>
  <c r="H655" i="11"/>
  <c r="D645" i="10"/>
  <c r="E644" i="10"/>
  <c r="D653" i="9"/>
  <c r="E652" i="9"/>
  <c r="D639" i="5"/>
  <c r="E638" i="5"/>
  <c r="E639" i="4"/>
  <c r="D640" i="4"/>
  <c r="D638" i="2"/>
  <c r="E656" i="22" l="1"/>
  <c r="D657" i="22"/>
  <c r="J655" i="18"/>
  <c r="K654" i="18"/>
  <c r="Q653" i="18"/>
  <c r="P654" i="18"/>
  <c r="W652" i="18"/>
  <c r="V653" i="18"/>
  <c r="D656" i="18"/>
  <c r="E655" i="18"/>
  <c r="AB653" i="18"/>
  <c r="AC652" i="18"/>
  <c r="D661" i="17"/>
  <c r="E660" i="17"/>
  <c r="D652" i="16"/>
  <c r="E651" i="16"/>
  <c r="E659" i="15"/>
  <c r="D660" i="15"/>
  <c r="D649" i="14"/>
  <c r="E648" i="14"/>
  <c r="D659" i="13"/>
  <c r="E658" i="13"/>
  <c r="E648" i="12"/>
  <c r="D649" i="12"/>
  <c r="G657" i="11"/>
  <c r="H656" i="11"/>
  <c r="D646" i="10"/>
  <c r="E645" i="10"/>
  <c r="E653" i="9"/>
  <c r="D654" i="9"/>
  <c r="E639" i="5"/>
  <c r="D640" i="5"/>
  <c r="D641" i="4"/>
  <c r="E640" i="4"/>
  <c r="D639" i="2"/>
  <c r="D658" i="22" l="1"/>
  <c r="E657" i="22"/>
  <c r="K655" i="18"/>
  <c r="J656" i="18"/>
  <c r="Q654" i="18"/>
  <c r="P655" i="18"/>
  <c r="W653" i="18"/>
  <c r="V654" i="18"/>
  <c r="D657" i="18"/>
  <c r="E656" i="18"/>
  <c r="AB654" i="18"/>
  <c r="AC653" i="18"/>
  <c r="E661" i="17"/>
  <c r="D662" i="17"/>
  <c r="E652" i="16"/>
  <c r="D653" i="16"/>
  <c r="D661" i="15"/>
  <c r="E660" i="15"/>
  <c r="E649" i="14"/>
  <c r="D650" i="14"/>
  <c r="E659" i="13"/>
  <c r="D660" i="13"/>
  <c r="E649" i="12"/>
  <c r="D650" i="12"/>
  <c r="H657" i="11"/>
  <c r="G658" i="11"/>
  <c r="D647" i="10"/>
  <c r="E646" i="10"/>
  <c r="E654" i="9"/>
  <c r="D655" i="9"/>
  <c r="E640" i="5"/>
  <c r="D641" i="5"/>
  <c r="D642" i="4"/>
  <c r="E641" i="4"/>
  <c r="D640" i="2"/>
  <c r="E658" i="22" l="1"/>
  <c r="D659" i="22"/>
  <c r="K656" i="18"/>
  <c r="J657" i="18"/>
  <c r="Q655" i="18"/>
  <c r="P656" i="18"/>
  <c r="W654" i="18"/>
  <c r="V655" i="18"/>
  <c r="E657" i="18"/>
  <c r="D658" i="18"/>
  <c r="AC654" i="18"/>
  <c r="AB655" i="18"/>
  <c r="E662" i="17"/>
  <c r="D663" i="17"/>
  <c r="E653" i="16"/>
  <c r="D654" i="16"/>
  <c r="D662" i="15"/>
  <c r="E661" i="15"/>
  <c r="E650" i="14"/>
  <c r="D651" i="14"/>
  <c r="E660" i="13"/>
  <c r="D661" i="13"/>
  <c r="D651" i="12"/>
  <c r="E650" i="12"/>
  <c r="G659" i="11"/>
  <c r="H658" i="11"/>
  <c r="E647" i="10"/>
  <c r="D648" i="10"/>
  <c r="D656" i="9"/>
  <c r="E655" i="9"/>
  <c r="D642" i="5"/>
  <c r="E641" i="5"/>
  <c r="E642" i="4"/>
  <c r="D643" i="4"/>
  <c r="D641" i="2"/>
  <c r="E659" i="22" l="1"/>
  <c r="D660" i="22"/>
  <c r="J658" i="18"/>
  <c r="K657" i="18"/>
  <c r="P657" i="18"/>
  <c r="Q656" i="18"/>
  <c r="V656" i="18"/>
  <c r="W655" i="18"/>
  <c r="D659" i="18"/>
  <c r="E658" i="18"/>
  <c r="AC655" i="18"/>
  <c r="AB656" i="18"/>
  <c r="D664" i="17"/>
  <c r="E663" i="17"/>
  <c r="D655" i="16"/>
  <c r="E654" i="16"/>
  <c r="D663" i="15"/>
  <c r="E662" i="15"/>
  <c r="E651" i="14"/>
  <c r="D652" i="14"/>
  <c r="D662" i="13"/>
  <c r="E661" i="13"/>
  <c r="D652" i="12"/>
  <c r="E651" i="12"/>
  <c r="G660" i="11"/>
  <c r="H659" i="11"/>
  <c r="D649" i="10"/>
  <c r="E648" i="10"/>
  <c r="D657" i="9"/>
  <c r="E656" i="9"/>
  <c r="D643" i="5"/>
  <c r="E642" i="5"/>
  <c r="D644" i="4"/>
  <c r="E643" i="4"/>
  <c r="D642" i="2"/>
  <c r="D661" i="22" l="1"/>
  <c r="E660" i="22"/>
  <c r="J659" i="18"/>
  <c r="K658" i="18"/>
  <c r="P658" i="18"/>
  <c r="Q657" i="18"/>
  <c r="V657" i="18"/>
  <c r="W656" i="18"/>
  <c r="D660" i="18"/>
  <c r="E659" i="18"/>
  <c r="AB657" i="18"/>
  <c r="AC656" i="18"/>
  <c r="D665" i="17"/>
  <c r="E664" i="17"/>
  <c r="D656" i="16"/>
  <c r="E655" i="16"/>
  <c r="E663" i="15"/>
  <c r="D664" i="15"/>
  <c r="D653" i="14"/>
  <c r="E652" i="14"/>
  <c r="D663" i="13"/>
  <c r="E662" i="13"/>
  <c r="E652" i="12"/>
  <c r="D653" i="12"/>
  <c r="H660" i="11"/>
  <c r="G661" i="11"/>
  <c r="D650" i="10"/>
  <c r="E649" i="10"/>
  <c r="E657" i="9"/>
  <c r="D658" i="9"/>
  <c r="E643" i="5"/>
  <c r="D644" i="5"/>
  <c r="D645" i="4"/>
  <c r="E644" i="4"/>
  <c r="D643" i="2"/>
  <c r="D662" i="22" l="1"/>
  <c r="E661" i="22"/>
  <c r="K659" i="18"/>
  <c r="J660" i="18"/>
  <c r="Q658" i="18"/>
  <c r="P659" i="18"/>
  <c r="W657" i="18"/>
  <c r="V658" i="18"/>
  <c r="E660" i="18"/>
  <c r="D661" i="18"/>
  <c r="AC657" i="18"/>
  <c r="AB658" i="18"/>
  <c r="E665" i="17"/>
  <c r="D666" i="17"/>
  <c r="E656" i="16"/>
  <c r="D657" i="16"/>
  <c r="E664" i="15"/>
  <c r="D665" i="15"/>
  <c r="D654" i="14"/>
  <c r="E653" i="14"/>
  <c r="E663" i="13"/>
  <c r="D664" i="13"/>
  <c r="E653" i="12"/>
  <c r="D654" i="12"/>
  <c r="H661" i="11"/>
  <c r="G662" i="11"/>
  <c r="D651" i="10"/>
  <c r="E650" i="10"/>
  <c r="D659" i="9"/>
  <c r="E658" i="9"/>
  <c r="E644" i="5"/>
  <c r="D645" i="5"/>
  <c r="D646" i="4"/>
  <c r="E645" i="4"/>
  <c r="D644" i="2"/>
  <c r="E662" i="22" l="1"/>
  <c r="D663" i="22"/>
  <c r="K660" i="18"/>
  <c r="J661" i="18"/>
  <c r="P660" i="18"/>
  <c r="Q659" i="18"/>
  <c r="V659" i="18"/>
  <c r="W658" i="18"/>
  <c r="E661" i="18"/>
  <c r="D662" i="18"/>
  <c r="AC658" i="18"/>
  <c r="AB659" i="18"/>
  <c r="E666" i="17"/>
  <c r="D667" i="17"/>
  <c r="E657" i="16"/>
  <c r="D658" i="16"/>
  <c r="D666" i="15"/>
  <c r="E665" i="15"/>
  <c r="E654" i="14"/>
  <c r="D655" i="14"/>
  <c r="E664" i="13"/>
  <c r="D665" i="13"/>
  <c r="D655" i="12"/>
  <c r="E654" i="12"/>
  <c r="H662" i="11"/>
  <c r="G663" i="11"/>
  <c r="E651" i="10"/>
  <c r="D652" i="10"/>
  <c r="D660" i="9"/>
  <c r="E659" i="9"/>
  <c r="D646" i="5"/>
  <c r="E645" i="5"/>
  <c r="E646" i="4"/>
  <c r="D647" i="4"/>
  <c r="D645" i="2"/>
  <c r="E663" i="22" l="1"/>
  <c r="D664" i="22"/>
  <c r="J662" i="18"/>
  <c r="K661" i="18"/>
  <c r="P661" i="18"/>
  <c r="Q660" i="18"/>
  <c r="V660" i="18"/>
  <c r="W659" i="18"/>
  <c r="E662" i="18"/>
  <c r="D663" i="18"/>
  <c r="AC659" i="18"/>
  <c r="AB660" i="18"/>
  <c r="D668" i="17"/>
  <c r="E667" i="17"/>
  <c r="D659" i="16"/>
  <c r="E658" i="16"/>
  <c r="E666" i="15"/>
  <c r="D667" i="15"/>
  <c r="E655" i="14"/>
  <c r="D656" i="14"/>
  <c r="D666" i="13"/>
  <c r="E665" i="13"/>
  <c r="D656" i="12"/>
  <c r="E655" i="12"/>
  <c r="G664" i="11"/>
  <c r="H663" i="11"/>
  <c r="D653" i="10"/>
  <c r="E652" i="10"/>
  <c r="E660" i="9"/>
  <c r="D661" i="9"/>
  <c r="D647" i="5"/>
  <c r="E646" i="5"/>
  <c r="E647" i="4"/>
  <c r="D648" i="4"/>
  <c r="D646" i="2"/>
  <c r="E664" i="22" l="1"/>
  <c r="D665" i="22"/>
  <c r="J663" i="18"/>
  <c r="K662" i="18"/>
  <c r="P662" i="18"/>
  <c r="Q661" i="18"/>
  <c r="W660" i="18"/>
  <c r="V661" i="18"/>
  <c r="D664" i="18"/>
  <c r="E663" i="18"/>
  <c r="AB661" i="18"/>
  <c r="AC660" i="18"/>
  <c r="D669" i="17"/>
  <c r="E668" i="17"/>
  <c r="D660" i="16"/>
  <c r="E659" i="16"/>
  <c r="E667" i="15"/>
  <c r="D668" i="15"/>
  <c r="D657" i="14"/>
  <c r="E656" i="14"/>
  <c r="D667" i="13"/>
  <c r="E666" i="13"/>
  <c r="E656" i="12"/>
  <c r="D657" i="12"/>
  <c r="G665" i="11"/>
  <c r="H664" i="11"/>
  <c r="D654" i="10"/>
  <c r="E653" i="10"/>
  <c r="E661" i="9"/>
  <c r="D662" i="9"/>
  <c r="E647" i="5"/>
  <c r="D648" i="5"/>
  <c r="D649" i="4"/>
  <c r="E648" i="4"/>
  <c r="D647" i="2"/>
  <c r="D666" i="22" l="1"/>
  <c r="E665" i="22"/>
  <c r="K663" i="18"/>
  <c r="J664" i="18"/>
  <c r="Q662" i="18"/>
  <c r="P663" i="18"/>
  <c r="W661" i="18"/>
  <c r="V662" i="18"/>
  <c r="E664" i="18"/>
  <c r="D665" i="18"/>
  <c r="AB662" i="18"/>
  <c r="AC661" i="18"/>
  <c r="E669" i="17"/>
  <c r="D670" i="17"/>
  <c r="E660" i="16"/>
  <c r="D661" i="16"/>
  <c r="D669" i="15"/>
  <c r="E668" i="15"/>
  <c r="E657" i="14"/>
  <c r="D658" i="14"/>
  <c r="E667" i="13"/>
  <c r="D668" i="13"/>
  <c r="E657" i="12"/>
  <c r="D658" i="12"/>
  <c r="H665" i="11"/>
  <c r="G666" i="11"/>
  <c r="D655" i="10"/>
  <c r="E654" i="10"/>
  <c r="E662" i="9"/>
  <c r="D663" i="9"/>
  <c r="E648" i="5"/>
  <c r="D649" i="5"/>
  <c r="E649" i="4"/>
  <c r="D650" i="4"/>
  <c r="D648" i="2"/>
  <c r="D667" i="22" l="1"/>
  <c r="E666" i="22"/>
  <c r="K664" i="18"/>
  <c r="J665" i="18"/>
  <c r="Q663" i="18"/>
  <c r="P664" i="18"/>
  <c r="W662" i="18"/>
  <c r="V663" i="18"/>
  <c r="E665" i="18"/>
  <c r="D666" i="18"/>
  <c r="AC662" i="18"/>
  <c r="AB663" i="18"/>
  <c r="E670" i="17"/>
  <c r="D671" i="17"/>
  <c r="E661" i="16"/>
  <c r="D662" i="16"/>
  <c r="D670" i="15"/>
  <c r="E669" i="15"/>
  <c r="E658" i="14"/>
  <c r="D659" i="14"/>
  <c r="E668" i="13"/>
  <c r="D669" i="13"/>
  <c r="D659" i="12"/>
  <c r="E658" i="12"/>
  <c r="G667" i="11"/>
  <c r="H666" i="11"/>
  <c r="E655" i="10"/>
  <c r="D656" i="10"/>
  <c r="D664" i="9"/>
  <c r="E663" i="9"/>
  <c r="D650" i="5"/>
  <c r="E649" i="5"/>
  <c r="E650" i="4"/>
  <c r="D651" i="4"/>
  <c r="D649" i="2"/>
  <c r="D668" i="22" l="1"/>
  <c r="E667" i="22"/>
  <c r="J666" i="18"/>
  <c r="K665" i="18"/>
  <c r="P665" i="18"/>
  <c r="Q664" i="18"/>
  <c r="V664" i="18"/>
  <c r="W663" i="18"/>
  <c r="D667" i="18"/>
  <c r="E666" i="18"/>
  <c r="AC663" i="18"/>
  <c r="AB664" i="18"/>
  <c r="D672" i="17"/>
  <c r="E671" i="17"/>
  <c r="D663" i="16"/>
  <c r="E662" i="16"/>
  <c r="D671" i="15"/>
  <c r="E670" i="15"/>
  <c r="E659" i="14"/>
  <c r="D660" i="14"/>
  <c r="D670" i="13"/>
  <c r="E669" i="13"/>
  <c r="D660" i="12"/>
  <c r="E659" i="12"/>
  <c r="G668" i="11"/>
  <c r="H667" i="11"/>
  <c r="D657" i="10"/>
  <c r="E656" i="10"/>
  <c r="E664" i="9"/>
  <c r="D665" i="9"/>
  <c r="D651" i="5"/>
  <c r="E650" i="5"/>
  <c r="D652" i="4"/>
  <c r="E651" i="4"/>
  <c r="D650" i="2"/>
  <c r="E668" i="22" l="1"/>
  <c r="D669" i="22"/>
  <c r="J667" i="18"/>
  <c r="K666" i="18"/>
  <c r="Q665" i="18"/>
  <c r="P666" i="18"/>
  <c r="V665" i="18"/>
  <c r="W664" i="18"/>
  <c r="D668" i="18"/>
  <c r="E667" i="18"/>
  <c r="AB665" i="18"/>
  <c r="AC664" i="18"/>
  <c r="E672" i="17"/>
  <c r="D673" i="17"/>
  <c r="D664" i="16"/>
  <c r="E663" i="16"/>
  <c r="E671" i="15"/>
  <c r="D672" i="15"/>
  <c r="D661" i="14"/>
  <c r="E660" i="14"/>
  <c r="D671" i="13"/>
  <c r="E670" i="13"/>
  <c r="E660" i="12"/>
  <c r="D661" i="12"/>
  <c r="H668" i="11"/>
  <c r="G669" i="11"/>
  <c r="E657" i="10"/>
  <c r="D658" i="10"/>
  <c r="E665" i="9"/>
  <c r="D666" i="9"/>
  <c r="E651" i="5"/>
  <c r="D652" i="5"/>
  <c r="D653" i="4"/>
  <c r="E652" i="4"/>
  <c r="D651" i="2"/>
  <c r="D670" i="22" l="1"/>
  <c r="E669" i="22"/>
  <c r="K667" i="18"/>
  <c r="J668" i="18"/>
  <c r="Q666" i="18"/>
  <c r="P667" i="18"/>
  <c r="W665" i="18"/>
  <c r="V666" i="18"/>
  <c r="D669" i="18"/>
  <c r="E668" i="18"/>
  <c r="AC665" i="18"/>
  <c r="AB666" i="18"/>
  <c r="E673" i="17"/>
  <c r="D674" i="17"/>
  <c r="E664" i="16"/>
  <c r="D665" i="16"/>
  <c r="D673" i="15"/>
  <c r="E672" i="15"/>
  <c r="D662" i="14"/>
  <c r="E661" i="14"/>
  <c r="E671" i="13"/>
  <c r="D672" i="13"/>
  <c r="E661" i="12"/>
  <c r="D662" i="12"/>
  <c r="H669" i="11"/>
  <c r="G670" i="11"/>
  <c r="E658" i="10"/>
  <c r="D659" i="10"/>
  <c r="D667" i="9"/>
  <c r="E666" i="9"/>
  <c r="E652" i="5"/>
  <c r="D653" i="5"/>
  <c r="E653" i="4"/>
  <c r="D654" i="4"/>
  <c r="D652" i="2"/>
  <c r="E670" i="22" l="1"/>
  <c r="D671" i="22"/>
  <c r="K668" i="18"/>
  <c r="J669" i="18"/>
  <c r="P668" i="18"/>
  <c r="Q667" i="18"/>
  <c r="V667" i="18"/>
  <c r="W666" i="18"/>
  <c r="E669" i="18"/>
  <c r="D670" i="18"/>
  <c r="AC666" i="18"/>
  <c r="AB667" i="18"/>
  <c r="D675" i="17"/>
  <c r="E674" i="17"/>
  <c r="E665" i="16"/>
  <c r="D666" i="16"/>
  <c r="D674" i="15"/>
  <c r="E673" i="15"/>
  <c r="E662" i="14"/>
  <c r="D663" i="14"/>
  <c r="E672" i="13"/>
  <c r="D673" i="13"/>
  <c r="D663" i="12"/>
  <c r="E662" i="12"/>
  <c r="H670" i="11"/>
  <c r="G671" i="11"/>
  <c r="D660" i="10"/>
  <c r="E659" i="10"/>
  <c r="D668" i="9"/>
  <c r="E667" i="9"/>
  <c r="D654" i="5"/>
  <c r="E653" i="5"/>
  <c r="E654" i="4"/>
  <c r="D655" i="4"/>
  <c r="D653" i="2"/>
  <c r="E671" i="22" l="1"/>
  <c r="D672" i="22"/>
  <c r="J670" i="18"/>
  <c r="K669" i="18"/>
  <c r="P669" i="18"/>
  <c r="Q668" i="18"/>
  <c r="V668" i="18"/>
  <c r="W667" i="18"/>
  <c r="E670" i="18"/>
  <c r="D671" i="18"/>
  <c r="AC667" i="18"/>
  <c r="AB668" i="18"/>
  <c r="E675" i="17"/>
  <c r="D676" i="17"/>
  <c r="D667" i="16"/>
  <c r="E666" i="16"/>
  <c r="E674" i="15"/>
  <c r="D675" i="15"/>
  <c r="E663" i="14"/>
  <c r="D664" i="14"/>
  <c r="E673" i="13"/>
  <c r="D674" i="13"/>
  <c r="D664" i="12"/>
  <c r="E663" i="12"/>
  <c r="G672" i="11"/>
  <c r="H671" i="11"/>
  <c r="D661" i="10"/>
  <c r="E660" i="10"/>
  <c r="D669" i="9"/>
  <c r="E668" i="9"/>
  <c r="D655" i="5"/>
  <c r="E654" i="5"/>
  <c r="E655" i="4"/>
  <c r="D656" i="4"/>
  <c r="D654" i="2"/>
  <c r="D673" i="22" l="1"/>
  <c r="E672" i="22"/>
  <c r="J671" i="18"/>
  <c r="K670" i="18"/>
  <c r="Q669" i="18"/>
  <c r="P670" i="18"/>
  <c r="W668" i="18"/>
  <c r="V669" i="18"/>
  <c r="D672" i="18"/>
  <c r="E671" i="18"/>
  <c r="AB669" i="18"/>
  <c r="AC668" i="18"/>
  <c r="E676" i="17"/>
  <c r="D677" i="17"/>
  <c r="D668" i="16"/>
  <c r="E667" i="16"/>
  <c r="E675" i="15"/>
  <c r="D676" i="15"/>
  <c r="D665" i="14"/>
  <c r="E664" i="14"/>
  <c r="E674" i="13"/>
  <c r="D675" i="13"/>
  <c r="E664" i="12"/>
  <c r="D665" i="12"/>
  <c r="H672" i="11"/>
  <c r="G673" i="11"/>
  <c r="E661" i="10"/>
  <c r="D662" i="10"/>
  <c r="E669" i="9"/>
  <c r="D670" i="9"/>
  <c r="E655" i="5"/>
  <c r="D656" i="5"/>
  <c r="D657" i="4"/>
  <c r="E656" i="4"/>
  <c r="D655" i="2"/>
  <c r="D674" i="22" l="1"/>
  <c r="E673" i="22"/>
  <c r="K671" i="18"/>
  <c r="J672" i="18"/>
  <c r="Q670" i="18"/>
  <c r="P671" i="18"/>
  <c r="W669" i="18"/>
  <c r="V670" i="18"/>
  <c r="E672" i="18"/>
  <c r="D673" i="18"/>
  <c r="AB670" i="18"/>
  <c r="AC669" i="18"/>
  <c r="D678" i="17"/>
  <c r="E677" i="17"/>
  <c r="E668" i="16"/>
  <c r="D669" i="16"/>
  <c r="E676" i="15"/>
  <c r="D677" i="15"/>
  <c r="E665" i="14"/>
  <c r="D666" i="14"/>
  <c r="D676" i="13"/>
  <c r="E675" i="13"/>
  <c r="E665" i="12"/>
  <c r="D666" i="12"/>
  <c r="H673" i="11"/>
  <c r="G674" i="11"/>
  <c r="E662" i="10"/>
  <c r="D663" i="10"/>
  <c r="E670" i="9"/>
  <c r="D671" i="9"/>
  <c r="E656" i="5"/>
  <c r="D657" i="5"/>
  <c r="D658" i="4"/>
  <c r="E657" i="4"/>
  <c r="D656" i="2"/>
  <c r="E674" i="22" l="1"/>
  <c r="D675" i="22"/>
  <c r="K672" i="18"/>
  <c r="J673" i="18"/>
  <c r="Q671" i="18"/>
  <c r="P672" i="18"/>
  <c r="W670" i="18"/>
  <c r="V671" i="18"/>
  <c r="E673" i="18"/>
  <c r="D674" i="18"/>
  <c r="AC670" i="18"/>
  <c r="AB671" i="18"/>
  <c r="D679" i="17"/>
  <c r="E678" i="17"/>
  <c r="E669" i="16"/>
  <c r="D670" i="16"/>
  <c r="D678" i="15"/>
  <c r="E677" i="15"/>
  <c r="E666" i="14"/>
  <c r="D667" i="14"/>
  <c r="D677" i="13"/>
  <c r="E676" i="13"/>
  <c r="D667" i="12"/>
  <c r="E666" i="12"/>
  <c r="G675" i="11"/>
  <c r="H674" i="11"/>
  <c r="E663" i="10"/>
  <c r="D664" i="10"/>
  <c r="D672" i="9"/>
  <c r="E671" i="9"/>
  <c r="D658" i="5"/>
  <c r="E657" i="5"/>
  <c r="E658" i="4"/>
  <c r="D659" i="4"/>
  <c r="D657" i="2"/>
  <c r="D676" i="22" l="1"/>
  <c r="E675" i="22"/>
  <c r="K673" i="18"/>
  <c r="J674" i="18"/>
  <c r="P673" i="18"/>
  <c r="Q672" i="18"/>
  <c r="V672" i="18"/>
  <c r="W671" i="18"/>
  <c r="D675" i="18"/>
  <c r="E674" i="18"/>
  <c r="AB672" i="18"/>
  <c r="AC671" i="18"/>
  <c r="D680" i="17"/>
  <c r="E679" i="17"/>
  <c r="D671" i="16"/>
  <c r="E670" i="16"/>
  <c r="E678" i="15"/>
  <c r="D679" i="15"/>
  <c r="E667" i="14"/>
  <c r="D668" i="14"/>
  <c r="E677" i="13"/>
  <c r="D678" i="13"/>
  <c r="D668" i="12"/>
  <c r="E667" i="12"/>
  <c r="H675" i="11"/>
  <c r="G676" i="11"/>
  <c r="D665" i="10"/>
  <c r="E664" i="10"/>
  <c r="D673" i="9"/>
  <c r="E672" i="9"/>
  <c r="D659" i="5"/>
  <c r="E658" i="5"/>
  <c r="D660" i="4"/>
  <c r="E659" i="4"/>
  <c r="D658" i="2"/>
  <c r="D677" i="22" l="1"/>
  <c r="E676" i="22"/>
  <c r="K674" i="18"/>
  <c r="J675" i="18"/>
  <c r="Q673" i="18"/>
  <c r="P674" i="18"/>
  <c r="W672" i="18"/>
  <c r="V673" i="18"/>
  <c r="E675" i="18"/>
  <c r="D676" i="18"/>
  <c r="AC672" i="18"/>
  <c r="AB673" i="18"/>
  <c r="E680" i="17"/>
  <c r="D681" i="17"/>
  <c r="D672" i="16"/>
  <c r="E671" i="16"/>
  <c r="E679" i="15"/>
  <c r="D680" i="15"/>
  <c r="D669" i="14"/>
  <c r="E668" i="14"/>
  <c r="D679" i="13"/>
  <c r="E678" i="13"/>
  <c r="E668" i="12"/>
  <c r="D669" i="12"/>
  <c r="H676" i="11"/>
  <c r="G677" i="11"/>
  <c r="E665" i="10"/>
  <c r="D666" i="10"/>
  <c r="D674" i="9"/>
  <c r="E673" i="9"/>
  <c r="E659" i="5"/>
  <c r="D660" i="5"/>
  <c r="D661" i="4"/>
  <c r="E660" i="4"/>
  <c r="D659" i="2"/>
  <c r="E677" i="22" l="1"/>
  <c r="D678" i="22"/>
  <c r="J676" i="18"/>
  <c r="K675" i="18"/>
  <c r="Q674" i="18"/>
  <c r="P675" i="18"/>
  <c r="W673" i="18"/>
  <c r="V674" i="18"/>
  <c r="E676" i="18"/>
  <c r="D677" i="18"/>
  <c r="AB674" i="18"/>
  <c r="AC673" i="18"/>
  <c r="E681" i="17"/>
  <c r="D682" i="17"/>
  <c r="E672" i="16"/>
  <c r="D673" i="16"/>
  <c r="D681" i="15"/>
  <c r="E680" i="15"/>
  <c r="D670" i="14"/>
  <c r="E669" i="14"/>
  <c r="D680" i="13"/>
  <c r="E679" i="13"/>
  <c r="E669" i="12"/>
  <c r="D670" i="12"/>
  <c r="H677" i="11"/>
  <c r="G678" i="11"/>
  <c r="E666" i="10"/>
  <c r="D667" i="10"/>
  <c r="E674" i="9"/>
  <c r="D675" i="9"/>
  <c r="E660" i="5"/>
  <c r="D661" i="5"/>
  <c r="D662" i="4"/>
  <c r="E661" i="4"/>
  <c r="D660" i="2"/>
  <c r="E678" i="22" l="1"/>
  <c r="D679" i="22"/>
  <c r="J677" i="18"/>
  <c r="K676" i="18"/>
  <c r="P676" i="18"/>
  <c r="Q675" i="18"/>
  <c r="V675" i="18"/>
  <c r="W674" i="18"/>
  <c r="E677" i="18"/>
  <c r="D678" i="18"/>
  <c r="AB675" i="18"/>
  <c r="AC674" i="18"/>
  <c r="D683" i="17"/>
  <c r="E682" i="17"/>
  <c r="D674" i="16"/>
  <c r="E673" i="16"/>
  <c r="D682" i="15"/>
  <c r="E681" i="15"/>
  <c r="E670" i="14"/>
  <c r="D671" i="14"/>
  <c r="E680" i="13"/>
  <c r="D681" i="13"/>
  <c r="D671" i="12"/>
  <c r="E670" i="12"/>
  <c r="G679" i="11"/>
  <c r="H678" i="11"/>
  <c r="D668" i="10"/>
  <c r="E667" i="10"/>
  <c r="E675" i="9"/>
  <c r="D676" i="9"/>
  <c r="D662" i="5"/>
  <c r="E661" i="5"/>
  <c r="E662" i="4"/>
  <c r="D663" i="4"/>
  <c r="D661" i="2"/>
  <c r="E679" i="22" l="1"/>
  <c r="D680" i="22"/>
  <c r="K677" i="18"/>
  <c r="J678" i="18"/>
  <c r="Q676" i="18"/>
  <c r="P677" i="18"/>
  <c r="W675" i="18"/>
  <c r="V676" i="18"/>
  <c r="D679" i="18"/>
  <c r="E678" i="18"/>
  <c r="AB676" i="18"/>
  <c r="AC675" i="18"/>
  <c r="E683" i="17"/>
  <c r="D684" i="17"/>
  <c r="D675" i="16"/>
  <c r="E674" i="16"/>
  <c r="D683" i="15"/>
  <c r="E682" i="15"/>
  <c r="E671" i="14"/>
  <c r="D672" i="14"/>
  <c r="E681" i="13"/>
  <c r="D682" i="13"/>
  <c r="D672" i="12"/>
  <c r="E671" i="12"/>
  <c r="G680" i="11"/>
  <c r="H679" i="11"/>
  <c r="D669" i="10"/>
  <c r="E668" i="10"/>
  <c r="D677" i="9"/>
  <c r="E676" i="9"/>
  <c r="D663" i="5"/>
  <c r="E662" i="5"/>
  <c r="E663" i="4"/>
  <c r="D664" i="4"/>
  <c r="D662" i="2"/>
  <c r="D681" i="22" l="1"/>
  <c r="E680" i="22"/>
  <c r="J679" i="18"/>
  <c r="K678" i="18"/>
  <c r="Q677" i="18"/>
  <c r="P678" i="18"/>
  <c r="W676" i="18"/>
  <c r="V677" i="18"/>
  <c r="D680" i="18"/>
  <c r="E679" i="18"/>
  <c r="AC676" i="18"/>
  <c r="AB677" i="18"/>
  <c r="E684" i="17"/>
  <c r="D685" i="17"/>
  <c r="E675" i="16"/>
  <c r="D676" i="16"/>
  <c r="E683" i="15"/>
  <c r="D684" i="15"/>
  <c r="E672" i="14"/>
  <c r="D673" i="14"/>
  <c r="E682" i="13"/>
  <c r="D683" i="13"/>
  <c r="E672" i="12"/>
  <c r="D673" i="12"/>
  <c r="H680" i="11"/>
  <c r="G681" i="11"/>
  <c r="E669" i="10"/>
  <c r="D670" i="10"/>
  <c r="D678" i="9"/>
  <c r="E677" i="9"/>
  <c r="E663" i="5"/>
  <c r="D664" i="5"/>
  <c r="D665" i="4"/>
  <c r="E664" i="4"/>
  <c r="D663" i="2"/>
  <c r="D682" i="22" l="1"/>
  <c r="E681" i="22"/>
  <c r="J680" i="18"/>
  <c r="K679" i="18"/>
  <c r="Q678" i="18"/>
  <c r="P679" i="18"/>
  <c r="W677" i="18"/>
  <c r="V678" i="18"/>
  <c r="E680" i="18"/>
  <c r="D681" i="18"/>
  <c r="AB678" i="18"/>
  <c r="AC677" i="18"/>
  <c r="D686" i="17"/>
  <c r="E685" i="17"/>
  <c r="E676" i="16"/>
  <c r="D677" i="16"/>
  <c r="E684" i="15"/>
  <c r="D685" i="15"/>
  <c r="E673" i="14"/>
  <c r="D674" i="14"/>
  <c r="D684" i="13"/>
  <c r="E683" i="13"/>
  <c r="D674" i="12"/>
  <c r="E673" i="12"/>
  <c r="H681" i="11"/>
  <c r="G682" i="11"/>
  <c r="E670" i="10"/>
  <c r="D671" i="10"/>
  <c r="E678" i="9"/>
  <c r="D679" i="9"/>
  <c r="E664" i="5"/>
  <c r="D665" i="5"/>
  <c r="E665" i="4"/>
  <c r="D666" i="4"/>
  <c r="D664" i="2"/>
  <c r="E682" i="22" l="1"/>
  <c r="D683" i="22"/>
  <c r="K680" i="18"/>
  <c r="J681" i="18"/>
  <c r="P680" i="18"/>
  <c r="Q679" i="18"/>
  <c r="V679" i="18"/>
  <c r="W678" i="18"/>
  <c r="E681" i="18"/>
  <c r="D682" i="18"/>
  <c r="AB679" i="18"/>
  <c r="AC678" i="18"/>
  <c r="D687" i="17"/>
  <c r="E686" i="17"/>
  <c r="E677" i="16"/>
  <c r="D678" i="16"/>
  <c r="D686" i="15"/>
  <c r="E685" i="15"/>
  <c r="D675" i="14"/>
  <c r="E674" i="14"/>
  <c r="D685" i="13"/>
  <c r="E684" i="13"/>
  <c r="D675" i="12"/>
  <c r="E674" i="12"/>
  <c r="G683" i="11"/>
  <c r="H682" i="11"/>
  <c r="E671" i="10"/>
  <c r="D672" i="10"/>
  <c r="E679" i="9"/>
  <c r="D680" i="9"/>
  <c r="D666" i="5"/>
  <c r="E665" i="5"/>
  <c r="E666" i="4"/>
  <c r="D667" i="4"/>
  <c r="D665" i="2"/>
  <c r="D684" i="22" l="1"/>
  <c r="E683" i="22"/>
  <c r="K681" i="18"/>
  <c r="J682" i="18"/>
  <c r="P681" i="18"/>
  <c r="Q680" i="18"/>
  <c r="V680" i="18"/>
  <c r="W679" i="18"/>
  <c r="D683" i="18"/>
  <c r="E682" i="18"/>
  <c r="AB680" i="18"/>
  <c r="AC679" i="18"/>
  <c r="D688" i="17"/>
  <c r="E687" i="17"/>
  <c r="D679" i="16"/>
  <c r="E678" i="16"/>
  <c r="D687" i="15"/>
  <c r="E686" i="15"/>
  <c r="E675" i="14"/>
  <c r="D676" i="14"/>
  <c r="E685" i="13"/>
  <c r="D686" i="13"/>
  <c r="E675" i="12"/>
  <c r="D676" i="12"/>
  <c r="H683" i="11"/>
  <c r="G684" i="11"/>
  <c r="E672" i="10"/>
  <c r="D673" i="10"/>
  <c r="D681" i="9"/>
  <c r="E680" i="9"/>
  <c r="D667" i="5"/>
  <c r="E666" i="5"/>
  <c r="D668" i="4"/>
  <c r="E667" i="4"/>
  <c r="D666" i="2"/>
  <c r="D685" i="22" l="1"/>
  <c r="E684" i="22"/>
  <c r="K682" i="18"/>
  <c r="J683" i="18"/>
  <c r="Q681" i="18"/>
  <c r="P682" i="18"/>
  <c r="W680" i="18"/>
  <c r="V681" i="18"/>
  <c r="E683" i="18"/>
  <c r="D684" i="18"/>
  <c r="AC680" i="18"/>
  <c r="AB681" i="18"/>
  <c r="E688" i="17"/>
  <c r="D689" i="17"/>
  <c r="D680" i="16"/>
  <c r="E679" i="16"/>
  <c r="E687" i="15"/>
  <c r="D688" i="15"/>
  <c r="E676" i="14"/>
  <c r="D677" i="14"/>
  <c r="D687" i="13"/>
  <c r="E686" i="13"/>
  <c r="E676" i="12"/>
  <c r="D677" i="12"/>
  <c r="H684" i="11"/>
  <c r="G685" i="11"/>
  <c r="E673" i="10"/>
  <c r="D674" i="10"/>
  <c r="D682" i="9"/>
  <c r="E681" i="9"/>
  <c r="E667" i="5"/>
  <c r="D668" i="5"/>
  <c r="D669" i="4"/>
  <c r="E668" i="4"/>
  <c r="D667" i="2"/>
  <c r="D686" i="22" l="1"/>
  <c r="E685" i="22"/>
  <c r="J684" i="18"/>
  <c r="K683" i="18"/>
  <c r="Q682" i="18"/>
  <c r="P683" i="18"/>
  <c r="W681" i="18"/>
  <c r="V682" i="18"/>
  <c r="E684" i="18"/>
  <c r="D685" i="18"/>
  <c r="AB682" i="18"/>
  <c r="AC681" i="18"/>
  <c r="E689" i="17"/>
  <c r="D690" i="17"/>
  <c r="E680" i="16"/>
  <c r="D681" i="16"/>
  <c r="D689" i="15"/>
  <c r="E688" i="15"/>
  <c r="E677" i="14"/>
  <c r="D678" i="14"/>
  <c r="D688" i="13"/>
  <c r="E687" i="13"/>
  <c r="D678" i="12"/>
  <c r="E677" i="12"/>
  <c r="H685" i="11"/>
  <c r="G686" i="11"/>
  <c r="D675" i="10"/>
  <c r="E674" i="10"/>
  <c r="E682" i="9"/>
  <c r="D683" i="9"/>
  <c r="E668" i="5"/>
  <c r="D669" i="5"/>
  <c r="E669" i="4"/>
  <c r="D670" i="4"/>
  <c r="D668" i="2"/>
  <c r="E686" i="22" l="1"/>
  <c r="D687" i="22"/>
  <c r="J685" i="18"/>
  <c r="K684" i="18"/>
  <c r="P684" i="18"/>
  <c r="Q683" i="18"/>
  <c r="V683" i="18"/>
  <c r="W682" i="18"/>
  <c r="E685" i="18"/>
  <c r="D686" i="18"/>
  <c r="AB683" i="18"/>
  <c r="AC682" i="18"/>
  <c r="D691" i="17"/>
  <c r="E690" i="17"/>
  <c r="D682" i="16"/>
  <c r="E681" i="16"/>
  <c r="D690" i="15"/>
  <c r="E689" i="15"/>
  <c r="D679" i="14"/>
  <c r="E678" i="14"/>
  <c r="E688" i="13"/>
  <c r="D689" i="13"/>
  <c r="D679" i="12"/>
  <c r="E678" i="12"/>
  <c r="G687" i="11"/>
  <c r="H686" i="11"/>
  <c r="E675" i="10"/>
  <c r="D676" i="10"/>
  <c r="E683" i="9"/>
  <c r="D684" i="9"/>
  <c r="D670" i="5"/>
  <c r="E669" i="5"/>
  <c r="E670" i="4"/>
  <c r="D671" i="4"/>
  <c r="D669" i="2"/>
  <c r="E687" i="22" l="1"/>
  <c r="D688" i="22"/>
  <c r="K685" i="18"/>
  <c r="J686" i="18"/>
  <c r="Q684" i="18"/>
  <c r="P685" i="18"/>
  <c r="W683" i="18"/>
  <c r="V684" i="18"/>
  <c r="D687" i="18"/>
  <c r="E686" i="18"/>
  <c r="AB684" i="18"/>
  <c r="AC683" i="18"/>
  <c r="E691" i="17"/>
  <c r="D692" i="17"/>
  <c r="D683" i="16"/>
  <c r="E682" i="16"/>
  <c r="E690" i="15"/>
  <c r="D691" i="15"/>
  <c r="E679" i="14"/>
  <c r="D680" i="14"/>
  <c r="E689" i="13"/>
  <c r="D690" i="13"/>
  <c r="E679" i="12"/>
  <c r="D680" i="12"/>
  <c r="G688" i="11"/>
  <c r="H687" i="11"/>
  <c r="E676" i="10"/>
  <c r="D677" i="10"/>
  <c r="D685" i="9"/>
  <c r="E684" i="9"/>
  <c r="D671" i="5"/>
  <c r="E670" i="5"/>
  <c r="E671" i="4"/>
  <c r="D672" i="4"/>
  <c r="D670" i="2"/>
  <c r="D689" i="22" l="1"/>
  <c r="E688" i="22"/>
  <c r="J687" i="18"/>
  <c r="K686" i="18"/>
  <c r="Q685" i="18"/>
  <c r="P686" i="18"/>
  <c r="W684" i="18"/>
  <c r="V685" i="18"/>
  <c r="D688" i="18"/>
  <c r="E687" i="18"/>
  <c r="AC684" i="18"/>
  <c r="AB685" i="18"/>
  <c r="E692" i="17"/>
  <c r="D693" i="17"/>
  <c r="E683" i="16"/>
  <c r="D684" i="16"/>
  <c r="E691" i="15"/>
  <c r="D692" i="15"/>
  <c r="E680" i="14"/>
  <c r="D681" i="14"/>
  <c r="E690" i="13"/>
  <c r="D691" i="13"/>
  <c r="E680" i="12"/>
  <c r="D681" i="12"/>
  <c r="H688" i="11"/>
  <c r="G689" i="11"/>
  <c r="E677" i="10"/>
  <c r="D678" i="10"/>
  <c r="D686" i="9"/>
  <c r="E685" i="9"/>
  <c r="E671" i="5"/>
  <c r="D672" i="5"/>
  <c r="D673" i="4"/>
  <c r="E672" i="4"/>
  <c r="D671" i="2"/>
  <c r="E689" i="22" l="1"/>
  <c r="D690" i="22"/>
  <c r="J688" i="18"/>
  <c r="K687" i="18"/>
  <c r="Q686" i="18"/>
  <c r="P687" i="18"/>
  <c r="W685" i="18"/>
  <c r="V686" i="18"/>
  <c r="E688" i="18"/>
  <c r="D689" i="18"/>
  <c r="AB686" i="18"/>
  <c r="AC685" i="18"/>
  <c r="D694" i="17"/>
  <c r="E693" i="17"/>
  <c r="E684" i="16"/>
  <c r="D685" i="16"/>
  <c r="E692" i="15"/>
  <c r="D693" i="15"/>
  <c r="E681" i="14"/>
  <c r="D682" i="14"/>
  <c r="D692" i="13"/>
  <c r="E691" i="13"/>
  <c r="D682" i="12"/>
  <c r="E681" i="12"/>
  <c r="H689" i="11"/>
  <c r="G690" i="11"/>
  <c r="D679" i="10"/>
  <c r="E678" i="10"/>
  <c r="E686" i="9"/>
  <c r="D687" i="9"/>
  <c r="E672" i="5"/>
  <c r="D673" i="5"/>
  <c r="E673" i="4"/>
  <c r="D674" i="4"/>
  <c r="D672" i="2"/>
  <c r="E690" i="22" l="1"/>
  <c r="D691" i="22"/>
  <c r="K688" i="18"/>
  <c r="J689" i="18"/>
  <c r="P688" i="18"/>
  <c r="Q687" i="18"/>
  <c r="V687" i="18"/>
  <c r="W686" i="18"/>
  <c r="E689" i="18"/>
  <c r="D690" i="18"/>
  <c r="AB687" i="18"/>
  <c r="AC686" i="18"/>
  <c r="D695" i="17"/>
  <c r="E694" i="17"/>
  <c r="E685" i="16"/>
  <c r="D686" i="16"/>
  <c r="D694" i="15"/>
  <c r="E693" i="15"/>
  <c r="D683" i="14"/>
  <c r="E682" i="14"/>
  <c r="D693" i="13"/>
  <c r="E692" i="13"/>
  <c r="D683" i="12"/>
  <c r="E682" i="12"/>
  <c r="G691" i="11"/>
  <c r="H690" i="11"/>
  <c r="E679" i="10"/>
  <c r="D680" i="10"/>
  <c r="E687" i="9"/>
  <c r="D688" i="9"/>
  <c r="E673" i="5"/>
  <c r="D674" i="5"/>
  <c r="E674" i="4"/>
  <c r="D675" i="4"/>
  <c r="D673" i="2"/>
  <c r="D692" i="22" l="1"/>
  <c r="E691" i="22"/>
  <c r="K689" i="18"/>
  <c r="J690" i="18"/>
  <c r="P689" i="18"/>
  <c r="Q688" i="18"/>
  <c r="V688" i="18"/>
  <c r="W687" i="18"/>
  <c r="D691" i="18"/>
  <c r="E690" i="18"/>
  <c r="AB688" i="18"/>
  <c r="AC687" i="18"/>
  <c r="D696" i="17"/>
  <c r="E695" i="17"/>
  <c r="D687" i="16"/>
  <c r="E686" i="16"/>
  <c r="E694" i="15"/>
  <c r="D695" i="15"/>
  <c r="E683" i="14"/>
  <c r="D684" i="14"/>
  <c r="E693" i="13"/>
  <c r="D694" i="13"/>
  <c r="E683" i="12"/>
  <c r="D684" i="12"/>
  <c r="H691" i="11"/>
  <c r="G692" i="11"/>
  <c r="E680" i="10"/>
  <c r="D681" i="10"/>
  <c r="D689" i="9"/>
  <c r="E688" i="9"/>
  <c r="E674" i="5"/>
  <c r="D675" i="5"/>
  <c r="D676" i="4"/>
  <c r="E675" i="4"/>
  <c r="D674" i="2"/>
  <c r="D693" i="22" l="1"/>
  <c r="E692" i="22"/>
  <c r="K690" i="18"/>
  <c r="J691" i="18"/>
  <c r="Q689" i="18"/>
  <c r="P690" i="18"/>
  <c r="W688" i="18"/>
  <c r="V689" i="18"/>
  <c r="E691" i="18"/>
  <c r="D692" i="18"/>
  <c r="AC688" i="18"/>
  <c r="AB689" i="18"/>
  <c r="E696" i="17"/>
  <c r="D697" i="17"/>
  <c r="D688" i="16"/>
  <c r="E687" i="16"/>
  <c r="E695" i="15"/>
  <c r="D696" i="15"/>
  <c r="E684" i="14"/>
  <c r="D685" i="14"/>
  <c r="D695" i="13"/>
  <c r="E694" i="13"/>
  <c r="E684" i="12"/>
  <c r="D685" i="12"/>
  <c r="H692" i="11"/>
  <c r="G693" i="11"/>
  <c r="E681" i="10"/>
  <c r="D682" i="10"/>
  <c r="D690" i="9"/>
  <c r="E689" i="9"/>
  <c r="D676" i="5"/>
  <c r="E675" i="5"/>
  <c r="E676" i="4"/>
  <c r="D677" i="4"/>
  <c r="D675" i="2"/>
  <c r="E693" i="22" l="1"/>
  <c r="D694" i="22"/>
  <c r="J692" i="18"/>
  <c r="K691" i="18"/>
  <c r="Q690" i="18"/>
  <c r="P691" i="18"/>
  <c r="W689" i="18"/>
  <c r="V690" i="18"/>
  <c r="E692" i="18"/>
  <c r="D693" i="18"/>
  <c r="AB690" i="18"/>
  <c r="AC689" i="18"/>
  <c r="E697" i="17"/>
  <c r="D698" i="17"/>
  <c r="E688" i="16"/>
  <c r="D689" i="16"/>
  <c r="D697" i="15"/>
  <c r="E696" i="15"/>
  <c r="E685" i="14"/>
  <c r="D686" i="14"/>
  <c r="D696" i="13"/>
  <c r="E695" i="13"/>
  <c r="D686" i="12"/>
  <c r="E685" i="12"/>
  <c r="H693" i="11"/>
  <c r="G694" i="11"/>
  <c r="D683" i="10"/>
  <c r="E682" i="10"/>
  <c r="E690" i="9"/>
  <c r="D691" i="9"/>
  <c r="D677" i="5"/>
  <c r="E676" i="5"/>
  <c r="E677" i="4"/>
  <c r="D678" i="4"/>
  <c r="D676" i="2"/>
  <c r="E694" i="22" l="1"/>
  <c r="D695" i="22"/>
  <c r="J693" i="18"/>
  <c r="K692" i="18"/>
  <c r="P692" i="18"/>
  <c r="Q691" i="18"/>
  <c r="V691" i="18"/>
  <c r="W690" i="18"/>
  <c r="E693" i="18"/>
  <c r="D694" i="18"/>
  <c r="AB691" i="18"/>
  <c r="AC690" i="18"/>
  <c r="D699" i="17"/>
  <c r="E698" i="17"/>
  <c r="D690" i="16"/>
  <c r="E689" i="16"/>
  <c r="D698" i="15"/>
  <c r="E697" i="15"/>
  <c r="D687" i="14"/>
  <c r="E686" i="14"/>
  <c r="E696" i="13"/>
  <c r="D697" i="13"/>
  <c r="D687" i="12"/>
  <c r="E686" i="12"/>
  <c r="G695" i="11"/>
  <c r="H694" i="11"/>
  <c r="E683" i="10"/>
  <c r="D684" i="10"/>
  <c r="E691" i="9"/>
  <c r="D692" i="9"/>
  <c r="E677" i="5"/>
  <c r="D678" i="5"/>
  <c r="E678" i="4"/>
  <c r="D679" i="4"/>
  <c r="D677" i="2"/>
  <c r="E695" i="22" l="1"/>
  <c r="D696" i="22"/>
  <c r="K693" i="18"/>
  <c r="J694" i="18"/>
  <c r="Q692" i="18"/>
  <c r="P693" i="18"/>
  <c r="W691" i="18"/>
  <c r="V692" i="18"/>
  <c r="D695" i="18"/>
  <c r="E694" i="18"/>
  <c r="AB692" i="18"/>
  <c r="AC691" i="18"/>
  <c r="E699" i="17"/>
  <c r="D700" i="17"/>
  <c r="D691" i="16"/>
  <c r="E690" i="16"/>
  <c r="D699" i="15"/>
  <c r="E698" i="15"/>
  <c r="E687" i="14"/>
  <c r="D688" i="14"/>
  <c r="E697" i="13"/>
  <c r="D698" i="13"/>
  <c r="E687" i="12"/>
  <c r="D688" i="12"/>
  <c r="G696" i="11"/>
  <c r="H695" i="11"/>
  <c r="E684" i="10"/>
  <c r="D685" i="10"/>
  <c r="D693" i="9"/>
  <c r="E692" i="9"/>
  <c r="D679" i="5"/>
  <c r="E678" i="5"/>
  <c r="D680" i="4"/>
  <c r="E679" i="4"/>
  <c r="D678" i="2"/>
  <c r="D697" i="22" l="1"/>
  <c r="E696" i="22"/>
  <c r="J695" i="18"/>
  <c r="K694" i="18"/>
  <c r="Q693" i="18"/>
  <c r="P694" i="18"/>
  <c r="W692" i="18"/>
  <c r="V693" i="18"/>
  <c r="D696" i="18"/>
  <c r="E695" i="18"/>
  <c r="AC692" i="18"/>
  <c r="AB693" i="18"/>
  <c r="E700" i="17"/>
  <c r="D701" i="17"/>
  <c r="E691" i="16"/>
  <c r="D692" i="16"/>
  <c r="E699" i="15"/>
  <c r="D700" i="15"/>
  <c r="E688" i="14"/>
  <c r="D689" i="14"/>
  <c r="E698" i="13"/>
  <c r="D699" i="13"/>
  <c r="E688" i="12"/>
  <c r="D689" i="12"/>
  <c r="H696" i="11"/>
  <c r="G697" i="11"/>
  <c r="E685" i="10"/>
  <c r="D686" i="10"/>
  <c r="D694" i="9"/>
  <c r="E693" i="9"/>
  <c r="D680" i="5"/>
  <c r="E679" i="5"/>
  <c r="D681" i="4"/>
  <c r="E680" i="4"/>
  <c r="D679" i="2"/>
  <c r="E697" i="22" l="1"/>
  <c r="D698" i="22"/>
  <c r="J696" i="18"/>
  <c r="K695" i="18"/>
  <c r="Q694" i="18"/>
  <c r="P695" i="18"/>
  <c r="W693" i="18"/>
  <c r="V694" i="18"/>
  <c r="E696" i="18"/>
  <c r="D697" i="18"/>
  <c r="AB694" i="18"/>
  <c r="AC693" i="18"/>
  <c r="D702" i="17"/>
  <c r="E701" i="17"/>
  <c r="E692" i="16"/>
  <c r="D693" i="16"/>
  <c r="E700" i="15"/>
  <c r="D701" i="15"/>
  <c r="E689" i="14"/>
  <c r="D690" i="14"/>
  <c r="D700" i="13"/>
  <c r="E699" i="13"/>
  <c r="D690" i="12"/>
  <c r="E689" i="12"/>
  <c r="H697" i="11"/>
  <c r="G698" i="11"/>
  <c r="D687" i="10"/>
  <c r="E686" i="10"/>
  <c r="E694" i="9"/>
  <c r="D695" i="9"/>
  <c r="E680" i="5"/>
  <c r="D681" i="5"/>
  <c r="E681" i="4"/>
  <c r="D682" i="4"/>
  <c r="D680" i="2"/>
  <c r="D699" i="22" l="1"/>
  <c r="E698" i="22"/>
  <c r="K696" i="18"/>
  <c r="J697" i="18"/>
  <c r="P696" i="18"/>
  <c r="Q695" i="18"/>
  <c r="V695" i="18"/>
  <c r="W694" i="18"/>
  <c r="E697" i="18"/>
  <c r="D698" i="18"/>
  <c r="AB695" i="18"/>
  <c r="AC694" i="18"/>
  <c r="D703" i="17"/>
  <c r="E702" i="17"/>
  <c r="E693" i="16"/>
  <c r="D694" i="16"/>
  <c r="D702" i="15"/>
  <c r="E701" i="15"/>
  <c r="D691" i="14"/>
  <c r="E690" i="14"/>
  <c r="D701" i="13"/>
  <c r="E700" i="13"/>
  <c r="D691" i="12"/>
  <c r="E690" i="12"/>
  <c r="G699" i="11"/>
  <c r="H698" i="11"/>
  <c r="E687" i="10"/>
  <c r="D688" i="10"/>
  <c r="E695" i="9"/>
  <c r="D696" i="9"/>
  <c r="E681" i="5"/>
  <c r="D682" i="5"/>
  <c r="E682" i="4"/>
  <c r="D683" i="4"/>
  <c r="D681" i="2"/>
  <c r="D700" i="22" l="1"/>
  <c r="E699" i="22"/>
  <c r="K697" i="18"/>
  <c r="J698" i="18"/>
  <c r="P697" i="18"/>
  <c r="Q696" i="18"/>
  <c r="V696" i="18"/>
  <c r="W695" i="18"/>
  <c r="D699" i="18"/>
  <c r="E698" i="18"/>
  <c r="AB696" i="18"/>
  <c r="AC695" i="18"/>
  <c r="D704" i="17"/>
  <c r="E703" i="17"/>
  <c r="D695" i="16"/>
  <c r="E694" i="16"/>
  <c r="D703" i="15"/>
  <c r="E702" i="15"/>
  <c r="E691" i="14"/>
  <c r="D692" i="14"/>
  <c r="E701" i="13"/>
  <c r="D702" i="13"/>
  <c r="E691" i="12"/>
  <c r="D692" i="12"/>
  <c r="H699" i="11"/>
  <c r="G700" i="11"/>
  <c r="E688" i="10"/>
  <c r="D689" i="10"/>
  <c r="D697" i="9"/>
  <c r="E696" i="9"/>
  <c r="E682" i="5"/>
  <c r="D683" i="5"/>
  <c r="D684" i="4"/>
  <c r="E683" i="4"/>
  <c r="D682" i="2"/>
  <c r="D701" i="22" l="1"/>
  <c r="E700" i="22"/>
  <c r="K698" i="18"/>
  <c r="J699" i="18"/>
  <c r="Q697" i="18"/>
  <c r="P698" i="18"/>
  <c r="W696" i="18"/>
  <c r="V697" i="18"/>
  <c r="E699" i="18"/>
  <c r="D700" i="18"/>
  <c r="AC696" i="18"/>
  <c r="AB697" i="18"/>
  <c r="E704" i="17"/>
  <c r="D705" i="17"/>
  <c r="D696" i="16"/>
  <c r="E695" i="16"/>
  <c r="E703" i="15"/>
  <c r="D704" i="15"/>
  <c r="E692" i="14"/>
  <c r="D693" i="14"/>
  <c r="D703" i="13"/>
  <c r="E702" i="13"/>
  <c r="E692" i="12"/>
  <c r="D693" i="12"/>
  <c r="H700" i="11"/>
  <c r="G701" i="11"/>
  <c r="E689" i="10"/>
  <c r="D690" i="10"/>
  <c r="D698" i="9"/>
  <c r="E697" i="9"/>
  <c r="D684" i="5"/>
  <c r="E683" i="5"/>
  <c r="E684" i="4"/>
  <c r="D685" i="4"/>
  <c r="D683" i="2"/>
  <c r="D702" i="22" l="1"/>
  <c r="E701" i="22"/>
  <c r="J700" i="18"/>
  <c r="K699" i="18"/>
  <c r="Q698" i="18"/>
  <c r="P699" i="18"/>
  <c r="W697" i="18"/>
  <c r="V698" i="18"/>
  <c r="E700" i="18"/>
  <c r="D701" i="18"/>
  <c r="AB698" i="18"/>
  <c r="AC697" i="18"/>
  <c r="E705" i="17"/>
  <c r="D706" i="17"/>
  <c r="E696" i="16"/>
  <c r="D697" i="16"/>
  <c r="D705" i="15"/>
  <c r="E704" i="15"/>
  <c r="E693" i="14"/>
  <c r="D694" i="14"/>
  <c r="D704" i="13"/>
  <c r="E703" i="13"/>
  <c r="D694" i="12"/>
  <c r="E693" i="12"/>
  <c r="H701" i="11"/>
  <c r="G702" i="11"/>
  <c r="D691" i="10"/>
  <c r="E690" i="10"/>
  <c r="E698" i="9"/>
  <c r="D699" i="9"/>
  <c r="D685" i="5"/>
  <c r="E684" i="5"/>
  <c r="E685" i="4"/>
  <c r="D686" i="4"/>
  <c r="D684" i="2"/>
  <c r="E702" i="22" l="1"/>
  <c r="D703" i="22"/>
  <c r="J701" i="18"/>
  <c r="K700" i="18"/>
  <c r="P700" i="18"/>
  <c r="Q699" i="18"/>
  <c r="V699" i="18"/>
  <c r="W698" i="18"/>
  <c r="E701" i="18"/>
  <c r="D702" i="18"/>
  <c r="AB699" i="18"/>
  <c r="AC698" i="18"/>
  <c r="D707" i="17"/>
  <c r="E706" i="17"/>
  <c r="D698" i="16"/>
  <c r="E697" i="16"/>
  <c r="D706" i="15"/>
  <c r="E705" i="15"/>
  <c r="D695" i="14"/>
  <c r="E694" i="14"/>
  <c r="E704" i="13"/>
  <c r="D705" i="13"/>
  <c r="D695" i="12"/>
  <c r="E694" i="12"/>
  <c r="G703" i="11"/>
  <c r="H702" i="11"/>
  <c r="E691" i="10"/>
  <c r="D692" i="10"/>
  <c r="E699" i="9"/>
  <c r="D700" i="9"/>
  <c r="E685" i="5"/>
  <c r="D686" i="5"/>
  <c r="E686" i="4"/>
  <c r="D687" i="4"/>
  <c r="D685" i="2"/>
  <c r="E703" i="22" l="1"/>
  <c r="D704" i="22"/>
  <c r="K701" i="18"/>
  <c r="J702" i="18"/>
  <c r="Q700" i="18"/>
  <c r="P701" i="18"/>
  <c r="W699" i="18"/>
  <c r="V700" i="18"/>
  <c r="D703" i="18"/>
  <c r="E702" i="18"/>
  <c r="AB700" i="18"/>
  <c r="AC699" i="18"/>
  <c r="E707" i="17"/>
  <c r="D708" i="17"/>
  <c r="D699" i="16"/>
  <c r="E698" i="16"/>
  <c r="E706" i="15"/>
  <c r="D707" i="15"/>
  <c r="E695" i="14"/>
  <c r="D696" i="14"/>
  <c r="E705" i="13"/>
  <c r="D706" i="13"/>
  <c r="E695" i="12"/>
  <c r="D696" i="12"/>
  <c r="G704" i="11"/>
  <c r="H703" i="11"/>
  <c r="E692" i="10"/>
  <c r="D693" i="10"/>
  <c r="D701" i="9"/>
  <c r="E700" i="9"/>
  <c r="D687" i="5"/>
  <c r="E686" i="5"/>
  <c r="D688" i="4"/>
  <c r="E687" i="4"/>
  <c r="D686" i="2"/>
  <c r="D705" i="22" l="1"/>
  <c r="E704" i="22"/>
  <c r="J703" i="18"/>
  <c r="K702" i="18"/>
  <c r="Q701" i="18"/>
  <c r="P702" i="18"/>
  <c r="W700" i="18"/>
  <c r="V701" i="18"/>
  <c r="D704" i="18"/>
  <c r="E703" i="18"/>
  <c r="AC700" i="18"/>
  <c r="AB701" i="18"/>
  <c r="E708" i="17"/>
  <c r="D709" i="17"/>
  <c r="E699" i="16"/>
  <c r="D700" i="16"/>
  <c r="E707" i="15"/>
  <c r="D708" i="15"/>
  <c r="E696" i="14"/>
  <c r="D697" i="14"/>
  <c r="E706" i="13"/>
  <c r="D707" i="13"/>
  <c r="E696" i="12"/>
  <c r="D697" i="12"/>
  <c r="H704" i="11"/>
  <c r="G705" i="11"/>
  <c r="E693" i="10"/>
  <c r="D694" i="10"/>
  <c r="D702" i="9"/>
  <c r="E701" i="9"/>
  <c r="D688" i="5"/>
  <c r="E687" i="5"/>
  <c r="D689" i="4"/>
  <c r="E688" i="4"/>
  <c r="D687" i="2"/>
  <c r="E705" i="22" l="1"/>
  <c r="D706" i="22"/>
  <c r="J704" i="18"/>
  <c r="K703" i="18"/>
  <c r="Q702" i="18"/>
  <c r="P703" i="18"/>
  <c r="W701" i="18"/>
  <c r="V702" i="18"/>
  <c r="E704" i="18"/>
  <c r="D705" i="18"/>
  <c r="AB702" i="18"/>
  <c r="AC701" i="18"/>
  <c r="D710" i="17"/>
  <c r="E709" i="17"/>
  <c r="E700" i="16"/>
  <c r="D701" i="16"/>
  <c r="E708" i="15"/>
  <c r="D709" i="15"/>
  <c r="E697" i="14"/>
  <c r="D698" i="14"/>
  <c r="D708" i="13"/>
  <c r="E707" i="13"/>
  <c r="D698" i="12"/>
  <c r="E697" i="12"/>
  <c r="H705" i="11"/>
  <c r="G706" i="11"/>
  <c r="D695" i="10"/>
  <c r="E694" i="10"/>
  <c r="E702" i="9"/>
  <c r="D703" i="9"/>
  <c r="E688" i="5"/>
  <c r="D689" i="5"/>
  <c r="E689" i="4"/>
  <c r="D690" i="4"/>
  <c r="D688" i="2"/>
  <c r="D707" i="22" l="1"/>
  <c r="E706" i="22"/>
  <c r="K704" i="18"/>
  <c r="J705" i="18"/>
  <c r="P704" i="18"/>
  <c r="Q703" i="18"/>
  <c r="V703" i="18"/>
  <c r="W702" i="18"/>
  <c r="E705" i="18"/>
  <c r="D706" i="18"/>
  <c r="AB703" i="18"/>
  <c r="AC702" i="18"/>
  <c r="D711" i="17"/>
  <c r="E710" i="17"/>
  <c r="E701" i="16"/>
  <c r="D702" i="16"/>
  <c r="D710" i="15"/>
  <c r="E709" i="15"/>
  <c r="D699" i="14"/>
  <c r="E698" i="14"/>
  <c r="D709" i="13"/>
  <c r="E708" i="13"/>
  <c r="D699" i="12"/>
  <c r="E698" i="12"/>
  <c r="G707" i="11"/>
  <c r="H706" i="11"/>
  <c r="E695" i="10"/>
  <c r="D696" i="10"/>
  <c r="E703" i="9"/>
  <c r="D704" i="9"/>
  <c r="E689" i="5"/>
  <c r="D690" i="5"/>
  <c r="E690" i="4"/>
  <c r="D691" i="4"/>
  <c r="D689" i="2"/>
  <c r="D708" i="22" l="1"/>
  <c r="E707" i="22"/>
  <c r="K705" i="18"/>
  <c r="J706" i="18"/>
  <c r="P705" i="18"/>
  <c r="Q704" i="18"/>
  <c r="V704" i="18"/>
  <c r="W703" i="18"/>
  <c r="D707" i="18"/>
  <c r="E706" i="18"/>
  <c r="AB704" i="18"/>
  <c r="AC703" i="18"/>
  <c r="D712" i="17"/>
  <c r="E711" i="17"/>
  <c r="D703" i="16"/>
  <c r="E702" i="16"/>
  <c r="E710" i="15"/>
  <c r="D711" i="15"/>
  <c r="E699" i="14"/>
  <c r="D700" i="14"/>
  <c r="E709" i="13"/>
  <c r="D710" i="13"/>
  <c r="E699" i="12"/>
  <c r="D700" i="12"/>
  <c r="H707" i="11"/>
  <c r="G708" i="11"/>
  <c r="E696" i="10"/>
  <c r="D697" i="10"/>
  <c r="D705" i="9"/>
  <c r="E704" i="9"/>
  <c r="E690" i="5"/>
  <c r="D691" i="5"/>
  <c r="D692" i="4"/>
  <c r="E691" i="4"/>
  <c r="D690" i="2"/>
  <c r="E708" i="22" l="1"/>
  <c r="D709" i="22"/>
  <c r="K706" i="18"/>
  <c r="J707" i="18"/>
  <c r="Q705" i="18"/>
  <c r="P706" i="18"/>
  <c r="W704" i="18"/>
  <c r="V705" i="18"/>
  <c r="E707" i="18"/>
  <c r="D708" i="18"/>
  <c r="AC704" i="18"/>
  <c r="AB705" i="18"/>
  <c r="E712" i="17"/>
  <c r="D713" i="17"/>
  <c r="D704" i="16"/>
  <c r="E703" i="16"/>
  <c r="E711" i="15"/>
  <c r="D712" i="15"/>
  <c r="E700" i="14"/>
  <c r="D701" i="14"/>
  <c r="D711" i="13"/>
  <c r="E710" i="13"/>
  <c r="E700" i="12"/>
  <c r="D701" i="12"/>
  <c r="H708" i="11"/>
  <c r="G709" i="11"/>
  <c r="E697" i="10"/>
  <c r="D698" i="10"/>
  <c r="D706" i="9"/>
  <c r="E705" i="9"/>
  <c r="D692" i="5"/>
  <c r="E691" i="5"/>
  <c r="E692" i="4"/>
  <c r="D693" i="4"/>
  <c r="D691" i="2"/>
  <c r="E709" i="22" l="1"/>
  <c r="D710" i="22"/>
  <c r="J708" i="18"/>
  <c r="K707" i="18"/>
  <c r="Q706" i="18"/>
  <c r="P707" i="18"/>
  <c r="W705" i="18"/>
  <c r="V706" i="18"/>
  <c r="E708" i="18"/>
  <c r="D709" i="18"/>
  <c r="AB706" i="18"/>
  <c r="AC705" i="18"/>
  <c r="E713" i="17"/>
  <c r="D714" i="17"/>
  <c r="E704" i="16"/>
  <c r="D705" i="16"/>
  <c r="D713" i="15"/>
  <c r="E712" i="15"/>
  <c r="E701" i="14"/>
  <c r="D702" i="14"/>
  <c r="D712" i="13"/>
  <c r="E711" i="13"/>
  <c r="D702" i="12"/>
  <c r="E701" i="12"/>
  <c r="H709" i="11"/>
  <c r="G710" i="11"/>
  <c r="D699" i="10"/>
  <c r="E698" i="10"/>
  <c r="E706" i="9"/>
  <c r="D707" i="9"/>
  <c r="D693" i="5"/>
  <c r="E692" i="5"/>
  <c r="E693" i="4"/>
  <c r="D694" i="4"/>
  <c r="D692" i="2"/>
  <c r="E710" i="22" l="1"/>
  <c r="D711" i="22"/>
  <c r="J709" i="18"/>
  <c r="K708" i="18"/>
  <c r="P708" i="18"/>
  <c r="Q707" i="18"/>
  <c r="V707" i="18"/>
  <c r="W706" i="18"/>
  <c r="E709" i="18"/>
  <c r="D710" i="18"/>
  <c r="AB707" i="18"/>
  <c r="AC706" i="18"/>
  <c r="D715" i="17"/>
  <c r="E714" i="17"/>
  <c r="D706" i="16"/>
  <c r="E705" i="16"/>
  <c r="D714" i="15"/>
  <c r="E713" i="15"/>
  <c r="D703" i="14"/>
  <c r="E702" i="14"/>
  <c r="D713" i="13"/>
  <c r="E712" i="13"/>
  <c r="D703" i="12"/>
  <c r="E702" i="12"/>
  <c r="G711" i="11"/>
  <c r="H710" i="11"/>
  <c r="E699" i="10"/>
  <c r="D700" i="10"/>
  <c r="E707" i="9"/>
  <c r="D708" i="9"/>
  <c r="E693" i="5"/>
  <c r="D694" i="5"/>
  <c r="E694" i="4"/>
  <c r="D695" i="4"/>
  <c r="D693" i="2"/>
  <c r="D712" i="22" l="1"/>
  <c r="E711" i="22"/>
  <c r="K709" i="18"/>
  <c r="J710" i="18"/>
  <c r="Q708" i="18"/>
  <c r="P709" i="18"/>
  <c r="W707" i="18"/>
  <c r="V708" i="18"/>
  <c r="D711" i="18"/>
  <c r="E710" i="18"/>
  <c r="AB708" i="18"/>
  <c r="AC707" i="18"/>
  <c r="E715" i="17"/>
  <c r="D716" i="17"/>
  <c r="D707" i="16"/>
  <c r="E706" i="16"/>
  <c r="D715" i="15"/>
  <c r="E714" i="15"/>
  <c r="E703" i="14"/>
  <c r="D704" i="14"/>
  <c r="E713" i="13"/>
  <c r="D714" i="13"/>
  <c r="E703" i="12"/>
  <c r="D704" i="12"/>
  <c r="G712" i="11"/>
  <c r="H711" i="11"/>
  <c r="E700" i="10"/>
  <c r="D701" i="10"/>
  <c r="D709" i="9"/>
  <c r="E708" i="9"/>
  <c r="D695" i="5"/>
  <c r="E694" i="5"/>
  <c r="D696" i="4"/>
  <c r="E695" i="4"/>
  <c r="D694" i="2"/>
  <c r="E712" i="22" l="1"/>
  <c r="D713" i="22"/>
  <c r="J711" i="18"/>
  <c r="K710" i="18"/>
  <c r="Q709" i="18"/>
  <c r="P710" i="18"/>
  <c r="W708" i="18"/>
  <c r="V709" i="18"/>
  <c r="D712" i="18"/>
  <c r="E711" i="18"/>
  <c r="AC708" i="18"/>
  <c r="AB709" i="18"/>
  <c r="E716" i="17"/>
  <c r="D717" i="17"/>
  <c r="E707" i="16"/>
  <c r="D708" i="16"/>
  <c r="E715" i="15"/>
  <c r="D716" i="15"/>
  <c r="E704" i="14"/>
  <c r="D705" i="14"/>
  <c r="E714" i="13"/>
  <c r="D715" i="13"/>
  <c r="E704" i="12"/>
  <c r="D705" i="12"/>
  <c r="H712" i="11"/>
  <c r="G713" i="11"/>
  <c r="E701" i="10"/>
  <c r="D702" i="10"/>
  <c r="D710" i="9"/>
  <c r="E709" i="9"/>
  <c r="D696" i="5"/>
  <c r="E695" i="5"/>
  <c r="D697" i="4"/>
  <c r="E696" i="4"/>
  <c r="D695" i="2"/>
  <c r="E713" i="22" l="1"/>
  <c r="D714" i="22"/>
  <c r="J712" i="18"/>
  <c r="K711" i="18"/>
  <c r="Q710" i="18"/>
  <c r="P711" i="18"/>
  <c r="W709" i="18"/>
  <c r="V710" i="18"/>
  <c r="E712" i="18"/>
  <c r="D713" i="18"/>
  <c r="AB710" i="18"/>
  <c r="AC709" i="18"/>
  <c r="D718" i="17"/>
  <c r="E717" i="17"/>
  <c r="E708" i="16"/>
  <c r="D709" i="16"/>
  <c r="E716" i="15"/>
  <c r="D717" i="15"/>
  <c r="E705" i="14"/>
  <c r="D706" i="14"/>
  <c r="D716" i="13"/>
  <c r="E715" i="13"/>
  <c r="D706" i="12"/>
  <c r="E705" i="12"/>
  <c r="H713" i="11"/>
  <c r="G714" i="11"/>
  <c r="D703" i="10"/>
  <c r="E702" i="10"/>
  <c r="E710" i="9"/>
  <c r="D711" i="9"/>
  <c r="E696" i="5"/>
  <c r="D697" i="5"/>
  <c r="E697" i="4"/>
  <c r="D698" i="4"/>
  <c r="D696" i="2"/>
  <c r="E714" i="22" l="1"/>
  <c r="D715" i="22"/>
  <c r="K712" i="18"/>
  <c r="J713" i="18"/>
  <c r="P712" i="18"/>
  <c r="Q711" i="18"/>
  <c r="V711" i="18"/>
  <c r="W710" i="18"/>
  <c r="E713" i="18"/>
  <c r="D714" i="18"/>
  <c r="AB711" i="18"/>
  <c r="AC710" i="18"/>
  <c r="D719" i="17"/>
  <c r="E718" i="17"/>
  <c r="E709" i="16"/>
  <c r="D710" i="16"/>
  <c r="D718" i="15"/>
  <c r="E717" i="15"/>
  <c r="D707" i="14"/>
  <c r="E706" i="14"/>
  <c r="D717" i="13"/>
  <c r="E716" i="13"/>
  <c r="D707" i="12"/>
  <c r="E706" i="12"/>
  <c r="G715" i="11"/>
  <c r="H714" i="11"/>
  <c r="E703" i="10"/>
  <c r="D704" i="10"/>
  <c r="E711" i="9"/>
  <c r="D712" i="9"/>
  <c r="E697" i="5"/>
  <c r="D698" i="5"/>
  <c r="E698" i="4"/>
  <c r="D699" i="4"/>
  <c r="D697" i="2"/>
  <c r="D716" i="22" l="1"/>
  <c r="E715" i="22"/>
  <c r="K713" i="18"/>
  <c r="J714" i="18"/>
  <c r="P713" i="18"/>
  <c r="Q712" i="18"/>
  <c r="V712" i="18"/>
  <c r="W711" i="18"/>
  <c r="D715" i="18"/>
  <c r="E714" i="18"/>
  <c r="AB712" i="18"/>
  <c r="AC711" i="18"/>
  <c r="D720" i="17"/>
  <c r="E719" i="17"/>
  <c r="D711" i="16"/>
  <c r="E710" i="16"/>
  <c r="D719" i="15"/>
  <c r="E718" i="15"/>
  <c r="E707" i="14"/>
  <c r="D708" i="14"/>
  <c r="E717" i="13"/>
  <c r="D718" i="13"/>
  <c r="E707" i="12"/>
  <c r="D708" i="12"/>
  <c r="H715" i="11"/>
  <c r="G716" i="11"/>
  <c r="E704" i="10"/>
  <c r="D705" i="10"/>
  <c r="D713" i="9"/>
  <c r="E712" i="9"/>
  <c r="E698" i="5"/>
  <c r="D699" i="5"/>
  <c r="D700" i="4"/>
  <c r="E699" i="4"/>
  <c r="D698" i="2"/>
  <c r="D717" i="22" l="1"/>
  <c r="E716" i="22"/>
  <c r="K714" i="18"/>
  <c r="J715" i="18"/>
  <c r="Q713" i="18"/>
  <c r="P714" i="18"/>
  <c r="W712" i="18"/>
  <c r="V713" i="18"/>
  <c r="E715" i="18"/>
  <c r="D716" i="18"/>
  <c r="AC712" i="18"/>
  <c r="AB713" i="18"/>
  <c r="E720" i="17"/>
  <c r="D721" i="17"/>
  <c r="D712" i="16"/>
  <c r="E711" i="16"/>
  <c r="E719" i="15"/>
  <c r="D720" i="15"/>
  <c r="E708" i="14"/>
  <c r="D709" i="14"/>
  <c r="E718" i="13"/>
  <c r="D719" i="13"/>
  <c r="E708" i="12"/>
  <c r="D709" i="12"/>
  <c r="H716" i="11"/>
  <c r="G717" i="11"/>
  <c r="E705" i="10"/>
  <c r="D706" i="10"/>
  <c r="D714" i="9"/>
  <c r="E713" i="9"/>
  <c r="D700" i="5"/>
  <c r="E699" i="5"/>
  <c r="E700" i="4"/>
  <c r="D701" i="4"/>
  <c r="D699" i="2"/>
  <c r="D718" i="22" l="1"/>
  <c r="E717" i="22"/>
  <c r="J716" i="18"/>
  <c r="K715" i="18"/>
  <c r="Q714" i="18"/>
  <c r="P715" i="18"/>
  <c r="W713" i="18"/>
  <c r="V714" i="18"/>
  <c r="E716" i="18"/>
  <c r="D717" i="18"/>
  <c r="AB714" i="18"/>
  <c r="AC713" i="18"/>
  <c r="E721" i="17"/>
  <c r="D722" i="17"/>
  <c r="E712" i="16"/>
  <c r="D713" i="16"/>
  <c r="E720" i="15"/>
  <c r="D721" i="15"/>
  <c r="E709" i="14"/>
  <c r="D710" i="14"/>
  <c r="D720" i="13"/>
  <c r="E719" i="13"/>
  <c r="D710" i="12"/>
  <c r="E709" i="12"/>
  <c r="H717" i="11"/>
  <c r="G718" i="11"/>
  <c r="D707" i="10"/>
  <c r="E706" i="10"/>
  <c r="E714" i="9"/>
  <c r="D715" i="9"/>
  <c r="D701" i="5"/>
  <c r="E700" i="5"/>
  <c r="E701" i="4"/>
  <c r="D702" i="4"/>
  <c r="D700" i="2"/>
  <c r="E718" i="22" l="1"/>
  <c r="D719" i="22"/>
  <c r="J717" i="18"/>
  <c r="K716" i="18"/>
  <c r="P716" i="18"/>
  <c r="Q715" i="18"/>
  <c r="V715" i="18"/>
  <c r="W714" i="18"/>
  <c r="E717" i="18"/>
  <c r="D718" i="18"/>
  <c r="AB715" i="18"/>
  <c r="AC714" i="18"/>
  <c r="D723" i="17"/>
  <c r="E722" i="17"/>
  <c r="D714" i="16"/>
  <c r="E713" i="16"/>
  <c r="D722" i="15"/>
  <c r="E721" i="15"/>
  <c r="D711" i="14"/>
  <c r="E710" i="14"/>
  <c r="D721" i="13"/>
  <c r="E720" i="13"/>
  <c r="D711" i="12"/>
  <c r="E710" i="12"/>
  <c r="G719" i="11"/>
  <c r="H718" i="11"/>
  <c r="E707" i="10"/>
  <c r="D708" i="10"/>
  <c r="E715" i="9"/>
  <c r="D716" i="9"/>
  <c r="E701" i="5"/>
  <c r="D702" i="5"/>
  <c r="E702" i="4"/>
  <c r="D703" i="4"/>
  <c r="D701" i="2"/>
  <c r="E719" i="22" l="1"/>
  <c r="D720" i="22"/>
  <c r="K717" i="18"/>
  <c r="J718" i="18"/>
  <c r="Q716" i="18"/>
  <c r="P717" i="18"/>
  <c r="W715" i="18"/>
  <c r="V716" i="18"/>
  <c r="D719" i="18"/>
  <c r="E718" i="18"/>
  <c r="AB716" i="18"/>
  <c r="AC715" i="18"/>
  <c r="E723" i="17"/>
  <c r="D724" i="17"/>
  <c r="D715" i="16"/>
  <c r="E714" i="16"/>
  <c r="D723" i="15"/>
  <c r="E722" i="15"/>
  <c r="E711" i="14"/>
  <c r="D712" i="14"/>
  <c r="E721" i="13"/>
  <c r="D722" i="13"/>
  <c r="E711" i="12"/>
  <c r="D712" i="12"/>
  <c r="G720" i="11"/>
  <c r="H719" i="11"/>
  <c r="E708" i="10"/>
  <c r="D709" i="10"/>
  <c r="D717" i="9"/>
  <c r="E716" i="9"/>
  <c r="D703" i="5"/>
  <c r="E702" i="5"/>
  <c r="D704" i="4"/>
  <c r="E703" i="4"/>
  <c r="D702" i="2"/>
  <c r="D721" i="22" l="1"/>
  <c r="E720" i="22"/>
  <c r="J719" i="18"/>
  <c r="K718" i="18"/>
  <c r="Q717" i="18"/>
  <c r="P718" i="18"/>
  <c r="W716" i="18"/>
  <c r="V717" i="18"/>
  <c r="D720" i="18"/>
  <c r="E719" i="18"/>
  <c r="AC716" i="18"/>
  <c r="AB717" i="18"/>
  <c r="E724" i="17"/>
  <c r="D725" i="17"/>
  <c r="E715" i="16"/>
  <c r="D716" i="16"/>
  <c r="E723" i="15"/>
  <c r="D724" i="15"/>
  <c r="E712" i="14"/>
  <c r="D713" i="14"/>
  <c r="E722" i="13"/>
  <c r="D723" i="13"/>
  <c r="E712" i="12"/>
  <c r="D713" i="12"/>
  <c r="H720" i="11"/>
  <c r="G721" i="11"/>
  <c r="E709" i="10"/>
  <c r="D710" i="10"/>
  <c r="D718" i="9"/>
  <c r="E717" i="9"/>
  <c r="D704" i="5"/>
  <c r="E703" i="5"/>
  <c r="D705" i="4"/>
  <c r="E704" i="4"/>
  <c r="D703" i="2"/>
  <c r="E721" i="22" l="1"/>
  <c r="D722" i="22"/>
  <c r="J720" i="18"/>
  <c r="K719" i="18"/>
  <c r="Q718" i="18"/>
  <c r="P719" i="18"/>
  <c r="W717" i="18"/>
  <c r="V718" i="18"/>
  <c r="E720" i="18"/>
  <c r="D721" i="18"/>
  <c r="AB718" i="18"/>
  <c r="AC717" i="18"/>
  <c r="D726" i="17"/>
  <c r="E725" i="17"/>
  <c r="E716" i="16"/>
  <c r="D717" i="16"/>
  <c r="E724" i="15"/>
  <c r="D725" i="15"/>
  <c r="E713" i="14"/>
  <c r="D714" i="14"/>
  <c r="D724" i="13"/>
  <c r="E723" i="13"/>
  <c r="D714" i="12"/>
  <c r="E713" i="12"/>
  <c r="H721" i="11"/>
  <c r="G722" i="11"/>
  <c r="D711" i="10"/>
  <c r="E710" i="10"/>
  <c r="E718" i="9"/>
  <c r="D719" i="9"/>
  <c r="E704" i="5"/>
  <c r="D705" i="5"/>
  <c r="E705" i="4"/>
  <c r="D706" i="4"/>
  <c r="D704" i="2"/>
  <c r="E722" i="22" l="1"/>
  <c r="D723" i="22"/>
  <c r="K720" i="18"/>
  <c r="J721" i="18"/>
  <c r="P720" i="18"/>
  <c r="Q719" i="18"/>
  <c r="V719" i="18"/>
  <c r="W718" i="18"/>
  <c r="E721" i="18"/>
  <c r="D722" i="18"/>
  <c r="AB719" i="18"/>
  <c r="AC718" i="18"/>
  <c r="D727" i="17"/>
  <c r="E726" i="17"/>
  <c r="E717" i="16"/>
  <c r="D718" i="16"/>
  <c r="D726" i="15"/>
  <c r="E725" i="15"/>
  <c r="D715" i="14"/>
  <c r="E714" i="14"/>
  <c r="D725" i="13"/>
  <c r="E724" i="13"/>
  <c r="D715" i="12"/>
  <c r="E714" i="12"/>
  <c r="G723" i="11"/>
  <c r="H722" i="11"/>
  <c r="E711" i="10"/>
  <c r="D712" i="10"/>
  <c r="E719" i="9"/>
  <c r="D720" i="9"/>
  <c r="E705" i="5"/>
  <c r="D706" i="5"/>
  <c r="E706" i="4"/>
  <c r="D707" i="4"/>
  <c r="D705" i="2"/>
  <c r="D724" i="22" l="1"/>
  <c r="E723" i="22"/>
  <c r="K721" i="18"/>
  <c r="J722" i="18"/>
  <c r="P721" i="18"/>
  <c r="Q720" i="18"/>
  <c r="V720" i="18"/>
  <c r="W719" i="18"/>
  <c r="D723" i="18"/>
  <c r="E722" i="18"/>
  <c r="AB720" i="18"/>
  <c r="AC719" i="18"/>
  <c r="D728" i="17"/>
  <c r="E727" i="17"/>
  <c r="D719" i="16"/>
  <c r="E718" i="16"/>
  <c r="D727" i="15"/>
  <c r="E726" i="15"/>
  <c r="E715" i="14"/>
  <c r="D716" i="14"/>
  <c r="E725" i="13"/>
  <c r="D726" i="13"/>
  <c r="E715" i="12"/>
  <c r="D716" i="12"/>
  <c r="H723" i="11"/>
  <c r="G724" i="11"/>
  <c r="E712" i="10"/>
  <c r="D713" i="10"/>
  <c r="D721" i="9"/>
  <c r="E720" i="9"/>
  <c r="E706" i="5"/>
  <c r="D707" i="5"/>
  <c r="D708" i="4"/>
  <c r="E707" i="4"/>
  <c r="D706" i="2"/>
  <c r="D725" i="22" l="1"/>
  <c r="E724" i="22"/>
  <c r="J723" i="18"/>
  <c r="K722" i="18"/>
  <c r="Q721" i="18"/>
  <c r="P722" i="18"/>
  <c r="W720" i="18"/>
  <c r="V721" i="18"/>
  <c r="E723" i="18"/>
  <c r="D724" i="18"/>
  <c r="AC720" i="18"/>
  <c r="AB721" i="18"/>
  <c r="E728" i="17"/>
  <c r="D729" i="17"/>
  <c r="D720" i="16"/>
  <c r="E719" i="16"/>
  <c r="E727" i="15"/>
  <c r="D728" i="15"/>
  <c r="E716" i="14"/>
  <c r="D717" i="14"/>
  <c r="E726" i="13"/>
  <c r="D727" i="13"/>
  <c r="E716" i="12"/>
  <c r="D717" i="12"/>
  <c r="H724" i="11"/>
  <c r="G725" i="11"/>
  <c r="E713" i="10"/>
  <c r="D714" i="10"/>
  <c r="D722" i="9"/>
  <c r="E721" i="9"/>
  <c r="D708" i="5"/>
  <c r="E707" i="5"/>
  <c r="E708" i="4"/>
  <c r="D709" i="4"/>
  <c r="D707" i="2"/>
  <c r="E725" i="22" l="1"/>
  <c r="D726" i="22"/>
  <c r="J724" i="18"/>
  <c r="K723" i="18"/>
  <c r="Q722" i="18"/>
  <c r="P723" i="18"/>
  <c r="W721" i="18"/>
  <c r="V722" i="18"/>
  <c r="E724" i="18"/>
  <c r="D725" i="18"/>
  <c r="AB722" i="18"/>
  <c r="AC721" i="18"/>
  <c r="E729" i="17"/>
  <c r="D730" i="17"/>
  <c r="E720" i="16"/>
  <c r="D721" i="16"/>
  <c r="E728" i="15"/>
  <c r="D729" i="15"/>
  <c r="E717" i="14"/>
  <c r="D718" i="14"/>
  <c r="D728" i="13"/>
  <c r="E727" i="13"/>
  <c r="D718" i="12"/>
  <c r="E717" i="12"/>
  <c r="H725" i="11"/>
  <c r="G726" i="11"/>
  <c r="D715" i="10"/>
  <c r="E714" i="10"/>
  <c r="E722" i="9"/>
  <c r="D723" i="9"/>
  <c r="D709" i="5"/>
  <c r="E708" i="5"/>
  <c r="E709" i="4"/>
  <c r="D710" i="4"/>
  <c r="D708" i="2"/>
  <c r="E726" i="22" l="1"/>
  <c r="D727" i="22"/>
  <c r="K724" i="18"/>
  <c r="J725" i="18"/>
  <c r="P724" i="18"/>
  <c r="Q723" i="18"/>
  <c r="V723" i="18"/>
  <c r="W722" i="18"/>
  <c r="E725" i="18"/>
  <c r="D726" i="18"/>
  <c r="AB723" i="18"/>
  <c r="AC722" i="18"/>
  <c r="D731" i="17"/>
  <c r="E730" i="17"/>
  <c r="D722" i="16"/>
  <c r="E721" i="16"/>
  <c r="D730" i="15"/>
  <c r="E729" i="15"/>
  <c r="D719" i="14"/>
  <c r="E718" i="14"/>
  <c r="D729" i="13"/>
  <c r="E728" i="13"/>
  <c r="D719" i="12"/>
  <c r="E718" i="12"/>
  <c r="G727" i="11"/>
  <c r="H726" i="11"/>
  <c r="E715" i="10"/>
  <c r="D716" i="10"/>
  <c r="E723" i="9"/>
  <c r="D724" i="9"/>
  <c r="E709" i="5"/>
  <c r="D710" i="5"/>
  <c r="E710" i="4"/>
  <c r="D711" i="4"/>
  <c r="D709" i="2"/>
  <c r="E727" i="22" l="1"/>
  <c r="D728" i="22"/>
  <c r="K725" i="18"/>
  <c r="J726" i="18"/>
  <c r="Q724" i="18"/>
  <c r="P725" i="18"/>
  <c r="W723" i="18"/>
  <c r="V724" i="18"/>
  <c r="D727" i="18"/>
  <c r="E726" i="18"/>
  <c r="AB724" i="18"/>
  <c r="AC723" i="18"/>
  <c r="E731" i="17"/>
  <c r="D732" i="17"/>
  <c r="D723" i="16"/>
  <c r="E722" i="16"/>
  <c r="D731" i="15"/>
  <c r="E730" i="15"/>
  <c r="E719" i="14"/>
  <c r="D720" i="14"/>
  <c r="E729" i="13"/>
  <c r="D730" i="13"/>
  <c r="E719" i="12"/>
  <c r="D720" i="12"/>
  <c r="G728" i="11"/>
  <c r="H727" i="11"/>
  <c r="E716" i="10"/>
  <c r="D717" i="10"/>
  <c r="D725" i="9"/>
  <c r="E724" i="9"/>
  <c r="D711" i="5"/>
  <c r="E710" i="5"/>
  <c r="D712" i="4"/>
  <c r="E711" i="4"/>
  <c r="D710" i="2"/>
  <c r="D729" i="22" l="1"/>
  <c r="E728" i="22"/>
  <c r="J727" i="18"/>
  <c r="K726" i="18"/>
  <c r="Q725" i="18"/>
  <c r="P726" i="18"/>
  <c r="W724" i="18"/>
  <c r="V725" i="18"/>
  <c r="D728" i="18"/>
  <c r="E727" i="18"/>
  <c r="AC724" i="18"/>
  <c r="AB725" i="18"/>
  <c r="E732" i="17"/>
  <c r="D733" i="17"/>
  <c r="E723" i="16"/>
  <c r="D724" i="16"/>
  <c r="E731" i="15"/>
  <c r="D732" i="15"/>
  <c r="E720" i="14"/>
  <c r="D721" i="14"/>
  <c r="E730" i="13"/>
  <c r="D731" i="13"/>
  <c r="E720" i="12"/>
  <c r="D721" i="12"/>
  <c r="H728" i="11"/>
  <c r="G729" i="11"/>
  <c r="E717" i="10"/>
  <c r="D718" i="10"/>
  <c r="D726" i="9"/>
  <c r="E725" i="9"/>
  <c r="D712" i="5"/>
  <c r="E711" i="5"/>
  <c r="D713" i="4"/>
  <c r="E712" i="4"/>
  <c r="D711" i="2"/>
  <c r="E729" i="22" l="1"/>
  <c r="D730" i="22"/>
  <c r="J728" i="18"/>
  <c r="K727" i="18"/>
  <c r="Q726" i="18"/>
  <c r="P727" i="18"/>
  <c r="W725" i="18"/>
  <c r="V726" i="18"/>
  <c r="E728" i="18"/>
  <c r="D729" i="18"/>
  <c r="AB726" i="18"/>
  <c r="AC725" i="18"/>
  <c r="D734" i="17"/>
  <c r="E733" i="17"/>
  <c r="E724" i="16"/>
  <c r="D725" i="16"/>
  <c r="E732" i="15"/>
  <c r="D733" i="15"/>
  <c r="E721" i="14"/>
  <c r="D722" i="14"/>
  <c r="D732" i="13"/>
  <c r="E731" i="13"/>
  <c r="D722" i="12"/>
  <c r="E721" i="12"/>
  <c r="H729" i="11"/>
  <c r="G730" i="11"/>
  <c r="D719" i="10"/>
  <c r="E718" i="10"/>
  <c r="E726" i="9"/>
  <c r="D727" i="9"/>
  <c r="E712" i="5"/>
  <c r="D713" i="5"/>
  <c r="E713" i="4"/>
  <c r="D714" i="4"/>
  <c r="D712" i="2"/>
  <c r="D731" i="22" l="1"/>
  <c r="E730" i="22"/>
  <c r="K728" i="18"/>
  <c r="J729" i="18"/>
  <c r="P728" i="18"/>
  <c r="Q727" i="18"/>
  <c r="V727" i="18"/>
  <c r="W726" i="18"/>
  <c r="E729" i="18"/>
  <c r="D730" i="18"/>
  <c r="AB727" i="18"/>
  <c r="AC726" i="18"/>
  <c r="D735" i="17"/>
  <c r="E734" i="17"/>
  <c r="E725" i="16"/>
  <c r="D726" i="16"/>
  <c r="D734" i="15"/>
  <c r="E733" i="15"/>
  <c r="D723" i="14"/>
  <c r="E722" i="14"/>
  <c r="D733" i="13"/>
  <c r="E732" i="13"/>
  <c r="D723" i="12"/>
  <c r="E722" i="12"/>
  <c r="G731" i="11"/>
  <c r="H730" i="11"/>
  <c r="E719" i="10"/>
  <c r="D720" i="10"/>
  <c r="E727" i="9"/>
  <c r="D728" i="9"/>
  <c r="E713" i="5"/>
  <c r="D714" i="5"/>
  <c r="E714" i="4"/>
  <c r="D715" i="4"/>
  <c r="D713" i="2"/>
  <c r="D732" i="22" l="1"/>
  <c r="E731" i="22"/>
  <c r="K729" i="18"/>
  <c r="J730" i="18"/>
  <c r="P729" i="18"/>
  <c r="Q728" i="18"/>
  <c r="V728" i="18"/>
  <c r="W727" i="18"/>
  <c r="D731" i="18"/>
  <c r="E730" i="18"/>
  <c r="AB728" i="18"/>
  <c r="AC727" i="18"/>
  <c r="D736" i="17"/>
  <c r="E735" i="17"/>
  <c r="D727" i="16"/>
  <c r="E726" i="16"/>
  <c r="D735" i="15"/>
  <c r="E734" i="15"/>
  <c r="E723" i="14"/>
  <c r="D724" i="14"/>
  <c r="E733" i="13"/>
  <c r="D734" i="13"/>
  <c r="E723" i="12"/>
  <c r="D724" i="12"/>
  <c r="H731" i="11"/>
  <c r="G732" i="11"/>
  <c r="E720" i="10"/>
  <c r="D721" i="10"/>
  <c r="D729" i="9"/>
  <c r="E728" i="9"/>
  <c r="E714" i="5"/>
  <c r="D715" i="5"/>
  <c r="D716" i="4"/>
  <c r="E715" i="4"/>
  <c r="D714" i="2"/>
  <c r="E732" i="22" l="1"/>
  <c r="D733" i="22"/>
  <c r="J731" i="18"/>
  <c r="K730" i="18"/>
  <c r="Q729" i="18"/>
  <c r="P730" i="18"/>
  <c r="W728" i="18"/>
  <c r="V729" i="18"/>
  <c r="E731" i="18"/>
  <c r="D732" i="18"/>
  <c r="AC728" i="18"/>
  <c r="AB729" i="18"/>
  <c r="E736" i="17"/>
  <c r="D737" i="17"/>
  <c r="D728" i="16"/>
  <c r="E727" i="16"/>
  <c r="E735" i="15"/>
  <c r="D736" i="15"/>
  <c r="E724" i="14"/>
  <c r="D725" i="14"/>
  <c r="E734" i="13"/>
  <c r="D735" i="13"/>
  <c r="E724" i="12"/>
  <c r="D725" i="12"/>
  <c r="H732" i="11"/>
  <c r="G733" i="11"/>
  <c r="E721" i="10"/>
  <c r="D722" i="10"/>
  <c r="D730" i="9"/>
  <c r="E729" i="9"/>
  <c r="D716" i="5"/>
  <c r="E715" i="5"/>
  <c r="E716" i="4"/>
  <c r="D717" i="4"/>
  <c r="D715" i="2"/>
  <c r="D734" i="22" l="1"/>
  <c r="E733" i="22"/>
  <c r="J732" i="18"/>
  <c r="K731" i="18"/>
  <c r="Q730" i="18"/>
  <c r="P731" i="18"/>
  <c r="W729" i="18"/>
  <c r="V730" i="18"/>
  <c r="E732" i="18"/>
  <c r="D733" i="18"/>
  <c r="AB730" i="18"/>
  <c r="AC729" i="18"/>
  <c r="E737" i="17"/>
  <c r="D738" i="17"/>
  <c r="E728" i="16"/>
  <c r="D729" i="16"/>
  <c r="E736" i="15"/>
  <c r="D737" i="15"/>
  <c r="E725" i="14"/>
  <c r="D726" i="14"/>
  <c r="D736" i="13"/>
  <c r="E735" i="13"/>
  <c r="D726" i="12"/>
  <c r="E725" i="12"/>
  <c r="H733" i="11"/>
  <c r="G734" i="11"/>
  <c r="D723" i="10"/>
  <c r="E722" i="10"/>
  <c r="E730" i="9"/>
  <c r="D731" i="9"/>
  <c r="D717" i="5"/>
  <c r="E716" i="5"/>
  <c r="E717" i="4"/>
  <c r="D718" i="4"/>
  <c r="D716" i="2"/>
  <c r="E734" i="22" l="1"/>
  <c r="D735" i="22"/>
  <c r="K732" i="18"/>
  <c r="J733" i="18"/>
  <c r="P732" i="18"/>
  <c r="Q731" i="18"/>
  <c r="V731" i="18"/>
  <c r="W730" i="18"/>
  <c r="E733" i="18"/>
  <c r="D734" i="18"/>
  <c r="AB731" i="18"/>
  <c r="AC730" i="18"/>
  <c r="D739" i="17"/>
  <c r="E738" i="17"/>
  <c r="D730" i="16"/>
  <c r="E729" i="16"/>
  <c r="D738" i="15"/>
  <c r="E737" i="15"/>
  <c r="D727" i="14"/>
  <c r="E726" i="14"/>
  <c r="D737" i="13"/>
  <c r="E736" i="13"/>
  <c r="D727" i="12"/>
  <c r="E726" i="12"/>
  <c r="G735" i="11"/>
  <c r="H734" i="11"/>
  <c r="E723" i="10"/>
  <c r="D724" i="10"/>
  <c r="E731" i="9"/>
  <c r="D732" i="9"/>
  <c r="E717" i="5"/>
  <c r="D718" i="5"/>
  <c r="E718" i="4"/>
  <c r="D719" i="4"/>
  <c r="D717" i="2"/>
  <c r="D736" i="22" l="1"/>
  <c r="E735" i="22"/>
  <c r="K733" i="18"/>
  <c r="J734" i="18"/>
  <c r="Q732" i="18"/>
  <c r="P733" i="18"/>
  <c r="W731" i="18"/>
  <c r="V732" i="18"/>
  <c r="D735" i="18"/>
  <c r="E734" i="18"/>
  <c r="AB732" i="18"/>
  <c r="AC731" i="18"/>
  <c r="E739" i="17"/>
  <c r="D740" i="17"/>
  <c r="D731" i="16"/>
  <c r="E730" i="16"/>
  <c r="D739" i="15"/>
  <c r="E738" i="15"/>
  <c r="E727" i="14"/>
  <c r="D728" i="14"/>
  <c r="E737" i="13"/>
  <c r="D738" i="13"/>
  <c r="E727" i="12"/>
  <c r="D728" i="12"/>
  <c r="G736" i="11"/>
  <c r="H735" i="11"/>
  <c r="E724" i="10"/>
  <c r="D725" i="10"/>
  <c r="D733" i="9"/>
  <c r="E732" i="9"/>
  <c r="D719" i="5"/>
  <c r="E718" i="5"/>
  <c r="D720" i="4"/>
  <c r="E719" i="4"/>
  <c r="D718" i="2"/>
  <c r="E736" i="22" l="1"/>
  <c r="D737" i="22"/>
  <c r="J735" i="18"/>
  <c r="K734" i="18"/>
  <c r="Q733" i="18"/>
  <c r="P734" i="18"/>
  <c r="W732" i="18"/>
  <c r="V733" i="18"/>
  <c r="D736" i="18"/>
  <c r="E735" i="18"/>
  <c r="AC732" i="18"/>
  <c r="AB733" i="18"/>
  <c r="E740" i="17"/>
  <c r="D741" i="17"/>
  <c r="E731" i="16"/>
  <c r="D732" i="16"/>
  <c r="E739" i="15"/>
  <c r="D740" i="15"/>
  <c r="E728" i="14"/>
  <c r="D729" i="14"/>
  <c r="E738" i="13"/>
  <c r="D739" i="13"/>
  <c r="E728" i="12"/>
  <c r="D729" i="12"/>
  <c r="H736" i="11"/>
  <c r="G737" i="11"/>
  <c r="E725" i="10"/>
  <c r="D726" i="10"/>
  <c r="D734" i="9"/>
  <c r="E733" i="9"/>
  <c r="D720" i="5"/>
  <c r="E719" i="5"/>
  <c r="D721" i="4"/>
  <c r="E720" i="4"/>
  <c r="D719" i="2"/>
  <c r="E737" i="22" l="1"/>
  <c r="D738" i="22"/>
  <c r="J736" i="18"/>
  <c r="K735" i="18"/>
  <c r="Q734" i="18"/>
  <c r="P735" i="18"/>
  <c r="W733" i="18"/>
  <c r="V734" i="18"/>
  <c r="E736" i="18"/>
  <c r="D737" i="18"/>
  <c r="AB734" i="18"/>
  <c r="AC733" i="18"/>
  <c r="D742" i="17"/>
  <c r="E741" i="17"/>
  <c r="E732" i="16"/>
  <c r="D733" i="16"/>
  <c r="E740" i="15"/>
  <c r="D741" i="15"/>
  <c r="E729" i="14"/>
  <c r="D730" i="14"/>
  <c r="D740" i="13"/>
  <c r="E739" i="13"/>
  <c r="D730" i="12"/>
  <c r="E729" i="12"/>
  <c r="H737" i="11"/>
  <c r="G738" i="11"/>
  <c r="D727" i="10"/>
  <c r="E726" i="10"/>
  <c r="E734" i="9"/>
  <c r="D735" i="9"/>
  <c r="E720" i="5"/>
  <c r="D721" i="5"/>
  <c r="E721" i="4"/>
  <c r="D722" i="4"/>
  <c r="D720" i="2"/>
  <c r="E738" i="22" l="1"/>
  <c r="D739" i="22"/>
  <c r="K736" i="18"/>
  <c r="J737" i="18"/>
  <c r="P736" i="18"/>
  <c r="Q735" i="18"/>
  <c r="V735" i="18"/>
  <c r="W734" i="18"/>
  <c r="E737" i="18"/>
  <c r="D738" i="18"/>
  <c r="AB735" i="18"/>
  <c r="AC734" i="18"/>
  <c r="D743" i="17"/>
  <c r="E742" i="17"/>
  <c r="E733" i="16"/>
  <c r="D734" i="16"/>
  <c r="D742" i="15"/>
  <c r="E741" i="15"/>
  <c r="D731" i="14"/>
  <c r="E730" i="14"/>
  <c r="D741" i="13"/>
  <c r="E740" i="13"/>
  <c r="D731" i="12"/>
  <c r="E730" i="12"/>
  <c r="G739" i="11"/>
  <c r="H738" i="11"/>
  <c r="E727" i="10"/>
  <c r="D728" i="10"/>
  <c r="E735" i="9"/>
  <c r="D736" i="9"/>
  <c r="E721" i="5"/>
  <c r="D722" i="5"/>
  <c r="E722" i="4"/>
  <c r="D723" i="4"/>
  <c r="D721" i="2"/>
  <c r="D740" i="22" l="1"/>
  <c r="E739" i="22"/>
  <c r="K737" i="18"/>
  <c r="J738" i="18"/>
  <c r="P737" i="18"/>
  <c r="Q736" i="18"/>
  <c r="V736" i="18"/>
  <c r="W735" i="18"/>
  <c r="D739" i="18"/>
  <c r="E738" i="18"/>
  <c r="AB736" i="18"/>
  <c r="AC735" i="18"/>
  <c r="D744" i="17"/>
  <c r="E743" i="17"/>
  <c r="D735" i="16"/>
  <c r="E734" i="16"/>
  <c r="D743" i="15"/>
  <c r="E742" i="15"/>
  <c r="E731" i="14"/>
  <c r="D732" i="14"/>
  <c r="E741" i="13"/>
  <c r="D742" i="13"/>
  <c r="E731" i="12"/>
  <c r="D732" i="12"/>
  <c r="H739" i="11"/>
  <c r="G740" i="11"/>
  <c r="E728" i="10"/>
  <c r="D729" i="10"/>
  <c r="D737" i="9"/>
  <c r="E736" i="9"/>
  <c r="E722" i="5"/>
  <c r="D723" i="5"/>
  <c r="D724" i="4"/>
  <c r="E723" i="4"/>
  <c r="D722" i="2"/>
  <c r="E740" i="22" l="1"/>
  <c r="D741" i="22"/>
  <c r="J739" i="18"/>
  <c r="K738" i="18"/>
  <c r="Q737" i="18"/>
  <c r="P738" i="18"/>
  <c r="W736" i="18"/>
  <c r="V737" i="18"/>
  <c r="E739" i="18"/>
  <c r="D740" i="18"/>
  <c r="AC736" i="18"/>
  <c r="AB737" i="18"/>
  <c r="E744" i="17"/>
  <c r="D745" i="17"/>
  <c r="D736" i="16"/>
  <c r="E735" i="16"/>
  <c r="E743" i="15"/>
  <c r="D744" i="15"/>
  <c r="E732" i="14"/>
  <c r="D733" i="14"/>
  <c r="E742" i="13"/>
  <c r="D743" i="13"/>
  <c r="E732" i="12"/>
  <c r="D733" i="12"/>
  <c r="H740" i="11"/>
  <c r="G741" i="11"/>
  <c r="E729" i="10"/>
  <c r="D730" i="10"/>
  <c r="D738" i="9"/>
  <c r="E737" i="9"/>
  <c r="D724" i="5"/>
  <c r="E723" i="5"/>
  <c r="E724" i="4"/>
  <c r="D725" i="4"/>
  <c r="D723" i="2"/>
  <c r="E741" i="22" l="1"/>
  <c r="D742" i="22"/>
  <c r="J740" i="18"/>
  <c r="K739" i="18"/>
  <c r="Q738" i="18"/>
  <c r="P739" i="18"/>
  <c r="W737" i="18"/>
  <c r="V738" i="18"/>
  <c r="E740" i="18"/>
  <c r="D741" i="18"/>
  <c r="AB738" i="18"/>
  <c r="AC737" i="18"/>
  <c r="E745" i="17"/>
  <c r="D746" i="17"/>
  <c r="E736" i="16"/>
  <c r="D737" i="16"/>
  <c r="E744" i="15"/>
  <c r="D745" i="15"/>
  <c r="E733" i="14"/>
  <c r="D734" i="14"/>
  <c r="D744" i="13"/>
  <c r="E743" i="13"/>
  <c r="D734" i="12"/>
  <c r="E733" i="12"/>
  <c r="H741" i="11"/>
  <c r="G742" i="11"/>
  <c r="D731" i="10"/>
  <c r="E730" i="10"/>
  <c r="E738" i="9"/>
  <c r="D739" i="9"/>
  <c r="D725" i="5"/>
  <c r="E724" i="5"/>
  <c r="E725" i="4"/>
  <c r="D726" i="4"/>
  <c r="D724" i="2"/>
  <c r="E742" i="22" l="1"/>
  <c r="D743" i="22"/>
  <c r="K740" i="18"/>
  <c r="J741" i="18"/>
  <c r="P740" i="18"/>
  <c r="Q739" i="18"/>
  <c r="V739" i="18"/>
  <c r="W738" i="18"/>
  <c r="E741" i="18"/>
  <c r="D742" i="18"/>
  <c r="AB739" i="18"/>
  <c r="AC738" i="18"/>
  <c r="D747" i="17"/>
  <c r="E746" i="17"/>
  <c r="D738" i="16"/>
  <c r="E737" i="16"/>
  <c r="D746" i="15"/>
  <c r="E745" i="15"/>
  <c r="D735" i="14"/>
  <c r="E734" i="14"/>
  <c r="D745" i="13"/>
  <c r="E744" i="13"/>
  <c r="D735" i="12"/>
  <c r="E734" i="12"/>
  <c r="G743" i="11"/>
  <c r="H742" i="11"/>
  <c r="E731" i="10"/>
  <c r="D732" i="10"/>
  <c r="E739" i="9"/>
  <c r="D740" i="9"/>
  <c r="E725" i="5"/>
  <c r="D726" i="5"/>
  <c r="E726" i="4"/>
  <c r="D727" i="4"/>
  <c r="D725" i="2"/>
  <c r="D744" i="22" l="1"/>
  <c r="E743" i="22"/>
  <c r="K741" i="18"/>
  <c r="J742" i="18"/>
  <c r="Q740" i="18"/>
  <c r="P741" i="18"/>
  <c r="W739" i="18"/>
  <c r="V740" i="18"/>
  <c r="D743" i="18"/>
  <c r="E742" i="18"/>
  <c r="AB740" i="18"/>
  <c r="AC739" i="18"/>
  <c r="E747" i="17"/>
  <c r="D748" i="17"/>
  <c r="D739" i="16"/>
  <c r="E738" i="16"/>
  <c r="D747" i="15"/>
  <c r="E746" i="15"/>
  <c r="E735" i="14"/>
  <c r="D736" i="14"/>
  <c r="E745" i="13"/>
  <c r="D746" i="13"/>
  <c r="E735" i="12"/>
  <c r="D736" i="12"/>
  <c r="G744" i="11"/>
  <c r="H743" i="11"/>
  <c r="E732" i="10"/>
  <c r="D733" i="10"/>
  <c r="D741" i="9"/>
  <c r="E740" i="9"/>
  <c r="D727" i="5"/>
  <c r="E726" i="5"/>
  <c r="D728" i="4"/>
  <c r="E727" i="4"/>
  <c r="D726" i="2"/>
  <c r="E744" i="22" l="1"/>
  <c r="D745" i="22"/>
  <c r="J743" i="18"/>
  <c r="K742" i="18"/>
  <c r="Q741" i="18"/>
  <c r="P742" i="18"/>
  <c r="W740" i="18"/>
  <c r="V741" i="18"/>
  <c r="D744" i="18"/>
  <c r="E743" i="18"/>
  <c r="AC740" i="18"/>
  <c r="AB741" i="18"/>
  <c r="E748" i="17"/>
  <c r="D749" i="17"/>
  <c r="E739" i="16"/>
  <c r="D740" i="16"/>
  <c r="E747" i="15"/>
  <c r="D748" i="15"/>
  <c r="E736" i="14"/>
  <c r="D737" i="14"/>
  <c r="E746" i="13"/>
  <c r="D747" i="13"/>
  <c r="E736" i="12"/>
  <c r="D737" i="12"/>
  <c r="H744" i="11"/>
  <c r="G745" i="11"/>
  <c r="E733" i="10"/>
  <c r="D734" i="10"/>
  <c r="D742" i="9"/>
  <c r="E741" i="9"/>
  <c r="D728" i="5"/>
  <c r="E727" i="5"/>
  <c r="D729" i="4"/>
  <c r="E728" i="4"/>
  <c r="D727" i="2"/>
  <c r="E745" i="22" l="1"/>
  <c r="D746" i="22"/>
  <c r="J744" i="18"/>
  <c r="K743" i="18"/>
  <c r="Q742" i="18"/>
  <c r="P743" i="18"/>
  <c r="W741" i="18"/>
  <c r="V742" i="18"/>
  <c r="E744" i="18"/>
  <c r="D745" i="18"/>
  <c r="AB742" i="18"/>
  <c r="AC741" i="18"/>
  <c r="D750" i="17"/>
  <c r="E749" i="17"/>
  <c r="E740" i="16"/>
  <c r="D741" i="16"/>
  <c r="E748" i="15"/>
  <c r="D749" i="15"/>
  <c r="E737" i="14"/>
  <c r="D738" i="14"/>
  <c r="D748" i="13"/>
  <c r="E747" i="13"/>
  <c r="D738" i="12"/>
  <c r="E737" i="12"/>
  <c r="H745" i="11"/>
  <c r="G746" i="11"/>
  <c r="D735" i="10"/>
  <c r="E734" i="10"/>
  <c r="E742" i="9"/>
  <c r="D743" i="9"/>
  <c r="E728" i="5"/>
  <c r="D729" i="5"/>
  <c r="E729" i="4"/>
  <c r="D730" i="4"/>
  <c r="D728" i="2"/>
  <c r="D747" i="22" l="1"/>
  <c r="E746" i="22"/>
  <c r="K744" i="18"/>
  <c r="J745" i="18"/>
  <c r="P744" i="18"/>
  <c r="Q743" i="18"/>
  <c r="V743" i="18"/>
  <c r="W742" i="18"/>
  <c r="E745" i="18"/>
  <c r="D746" i="18"/>
  <c r="AB743" i="18"/>
  <c r="AC742" i="18"/>
  <c r="D751" i="17"/>
  <c r="E750" i="17"/>
  <c r="E741" i="16"/>
  <c r="D742" i="16"/>
  <c r="D750" i="15"/>
  <c r="E749" i="15"/>
  <c r="D739" i="14"/>
  <c r="E738" i="14"/>
  <c r="D749" i="13"/>
  <c r="E748" i="13"/>
  <c r="D739" i="12"/>
  <c r="E738" i="12"/>
  <c r="G747" i="11"/>
  <c r="H746" i="11"/>
  <c r="E735" i="10"/>
  <c r="D736" i="10"/>
  <c r="E743" i="9"/>
  <c r="D744" i="9"/>
  <c r="E729" i="5"/>
  <c r="D730" i="5"/>
  <c r="E730" i="4"/>
  <c r="D731" i="4"/>
  <c r="D729" i="2"/>
  <c r="D748" i="22" l="1"/>
  <c r="E747" i="22"/>
  <c r="K745" i="18"/>
  <c r="J746" i="18"/>
  <c r="P745" i="18"/>
  <c r="Q744" i="18"/>
  <c r="V744" i="18"/>
  <c r="W743" i="18"/>
  <c r="D747" i="18"/>
  <c r="E746" i="18"/>
  <c r="AB744" i="18"/>
  <c r="AC743" i="18"/>
  <c r="D752" i="17"/>
  <c r="E751" i="17"/>
  <c r="D743" i="16"/>
  <c r="E742" i="16"/>
  <c r="D751" i="15"/>
  <c r="E750" i="15"/>
  <c r="E739" i="14"/>
  <c r="D740" i="14"/>
  <c r="E749" i="13"/>
  <c r="D750" i="13"/>
  <c r="E739" i="12"/>
  <c r="D740" i="12"/>
  <c r="H747" i="11"/>
  <c r="G748" i="11"/>
  <c r="E736" i="10"/>
  <c r="D737" i="10"/>
  <c r="D745" i="9"/>
  <c r="E744" i="9"/>
  <c r="E730" i="5"/>
  <c r="D731" i="5"/>
  <c r="D732" i="4"/>
  <c r="E731" i="4"/>
  <c r="D730" i="2"/>
  <c r="D749" i="22" l="1"/>
  <c r="E748" i="22"/>
  <c r="J747" i="18"/>
  <c r="K746" i="18"/>
  <c r="Q745" i="18"/>
  <c r="P746" i="18"/>
  <c r="W744" i="18"/>
  <c r="V745" i="18"/>
  <c r="E747" i="18"/>
  <c r="D748" i="18"/>
  <c r="AC744" i="18"/>
  <c r="AB745" i="18"/>
  <c r="E752" i="17"/>
  <c r="D753" i="17"/>
  <c r="D744" i="16"/>
  <c r="E743" i="16"/>
  <c r="E751" i="15"/>
  <c r="D752" i="15"/>
  <c r="E740" i="14"/>
  <c r="D741" i="14"/>
  <c r="E750" i="13"/>
  <c r="D751" i="13"/>
  <c r="E740" i="12"/>
  <c r="D741" i="12"/>
  <c r="H748" i="11"/>
  <c r="G749" i="11"/>
  <c r="E737" i="10"/>
  <c r="D738" i="10"/>
  <c r="D746" i="9"/>
  <c r="E745" i="9"/>
  <c r="D732" i="5"/>
  <c r="E731" i="5"/>
  <c r="E732" i="4"/>
  <c r="D733" i="4"/>
  <c r="D731" i="2"/>
  <c r="D750" i="22" l="1"/>
  <c r="E749" i="22"/>
  <c r="J748" i="18"/>
  <c r="K747" i="18"/>
  <c r="Q746" i="18"/>
  <c r="P747" i="18"/>
  <c r="W745" i="18"/>
  <c r="V746" i="18"/>
  <c r="E748" i="18"/>
  <c r="D749" i="18"/>
  <c r="AB746" i="18"/>
  <c r="AC745" i="18"/>
  <c r="E753" i="17"/>
  <c r="D754" i="17"/>
  <c r="E744" i="16"/>
  <c r="D745" i="16"/>
  <c r="E752" i="15"/>
  <c r="D753" i="15"/>
  <c r="E741" i="14"/>
  <c r="D742" i="14"/>
  <c r="D752" i="13"/>
  <c r="E751" i="13"/>
  <c r="D742" i="12"/>
  <c r="E741" i="12"/>
  <c r="H749" i="11"/>
  <c r="G750" i="11"/>
  <c r="D739" i="10"/>
  <c r="E738" i="10"/>
  <c r="E746" i="9"/>
  <c r="D747" i="9"/>
  <c r="D733" i="5"/>
  <c r="E732" i="5"/>
  <c r="E733" i="4"/>
  <c r="D734" i="4"/>
  <c r="D732" i="2"/>
  <c r="E750" i="22" l="1"/>
  <c r="D751" i="22"/>
  <c r="K748" i="18"/>
  <c r="J749" i="18"/>
  <c r="P748" i="18"/>
  <c r="Q747" i="18"/>
  <c r="V747" i="18"/>
  <c r="W746" i="18"/>
  <c r="E749" i="18"/>
  <c r="D750" i="18"/>
  <c r="AB747" i="18"/>
  <c r="AC746" i="18"/>
  <c r="D755" i="17"/>
  <c r="E754" i="17"/>
  <c r="D746" i="16"/>
  <c r="E745" i="16"/>
  <c r="D754" i="15"/>
  <c r="E753" i="15"/>
  <c r="D743" i="14"/>
  <c r="E742" i="14"/>
  <c r="D753" i="13"/>
  <c r="E752" i="13"/>
  <c r="D743" i="12"/>
  <c r="E742" i="12"/>
  <c r="G751" i="11"/>
  <c r="H750" i="11"/>
  <c r="E739" i="10"/>
  <c r="D740" i="10"/>
  <c r="E747" i="9"/>
  <c r="D748" i="9"/>
  <c r="E733" i="5"/>
  <c r="D734" i="5"/>
  <c r="E734" i="4"/>
  <c r="D735" i="4"/>
  <c r="D733" i="2"/>
  <c r="E751" i="22" l="1"/>
  <c r="D752" i="22"/>
  <c r="K749" i="18"/>
  <c r="J750" i="18"/>
  <c r="Q748" i="18"/>
  <c r="P749" i="18"/>
  <c r="W747" i="18"/>
  <c r="V748" i="18"/>
  <c r="D751" i="18"/>
  <c r="E750" i="18"/>
  <c r="AB748" i="18"/>
  <c r="AC747" i="18"/>
  <c r="E755" i="17"/>
  <c r="D756" i="17"/>
  <c r="D747" i="16"/>
  <c r="E746" i="16"/>
  <c r="D755" i="15"/>
  <c r="E754" i="15"/>
  <c r="E743" i="14"/>
  <c r="D744" i="14"/>
  <c r="E753" i="13"/>
  <c r="D754" i="13"/>
  <c r="E743" i="12"/>
  <c r="D744" i="12"/>
  <c r="G752" i="11"/>
  <c r="H751" i="11"/>
  <c r="E740" i="10"/>
  <c r="D741" i="10"/>
  <c r="D749" i="9"/>
  <c r="E748" i="9"/>
  <c r="D735" i="5"/>
  <c r="E734" i="5"/>
  <c r="D736" i="4"/>
  <c r="E735" i="4"/>
  <c r="D734" i="2"/>
  <c r="D753" i="22" l="1"/>
  <c r="E752" i="22"/>
  <c r="J751" i="18"/>
  <c r="K750" i="18"/>
  <c r="Q749" i="18"/>
  <c r="P750" i="18"/>
  <c r="W748" i="18"/>
  <c r="V749" i="18"/>
  <c r="D752" i="18"/>
  <c r="E751" i="18"/>
  <c r="AC748" i="18"/>
  <c r="AB749" i="18"/>
  <c r="E756" i="17"/>
  <c r="D757" i="17"/>
  <c r="E747" i="16"/>
  <c r="D748" i="16"/>
  <c r="E755" i="15"/>
  <c r="D756" i="15"/>
  <c r="E744" i="14"/>
  <c r="D745" i="14"/>
  <c r="E754" i="13"/>
  <c r="D755" i="13"/>
  <c r="E744" i="12"/>
  <c r="D745" i="12"/>
  <c r="H752" i="11"/>
  <c r="G753" i="11"/>
  <c r="E741" i="10"/>
  <c r="D742" i="10"/>
  <c r="D750" i="9"/>
  <c r="E749" i="9"/>
  <c r="D736" i="5"/>
  <c r="E735" i="5"/>
  <c r="D737" i="4"/>
  <c r="E736" i="4"/>
  <c r="D735" i="2"/>
  <c r="D754" i="22" l="1"/>
  <c r="E753" i="22"/>
  <c r="J752" i="18"/>
  <c r="K751" i="18"/>
  <c r="Q750" i="18"/>
  <c r="P751" i="18"/>
  <c r="W749" i="18"/>
  <c r="V750" i="18"/>
  <c r="E752" i="18"/>
  <c r="D753" i="18"/>
  <c r="AB750" i="18"/>
  <c r="AC749" i="18"/>
  <c r="D758" i="17"/>
  <c r="E757" i="17"/>
  <c r="E748" i="16"/>
  <c r="D749" i="16"/>
  <c r="E756" i="15"/>
  <c r="D757" i="15"/>
  <c r="E745" i="14"/>
  <c r="D746" i="14"/>
  <c r="D756" i="13"/>
  <c r="E755" i="13"/>
  <c r="D746" i="12"/>
  <c r="E745" i="12"/>
  <c r="H753" i="11"/>
  <c r="G754" i="11"/>
  <c r="D743" i="10"/>
  <c r="E742" i="10"/>
  <c r="E750" i="9"/>
  <c r="D751" i="9"/>
  <c r="E736" i="5"/>
  <c r="D737" i="5"/>
  <c r="E737" i="4"/>
  <c r="D738" i="4"/>
  <c r="D736" i="2"/>
  <c r="D755" i="22" l="1"/>
  <c r="E754" i="22"/>
  <c r="K752" i="18"/>
  <c r="J753" i="18"/>
  <c r="P752" i="18"/>
  <c r="Q751" i="18"/>
  <c r="V751" i="18"/>
  <c r="W750" i="18"/>
  <c r="E753" i="18"/>
  <c r="D754" i="18"/>
  <c r="AB751" i="18"/>
  <c r="AC750" i="18"/>
  <c r="D759" i="17"/>
  <c r="E758" i="17"/>
  <c r="E749" i="16"/>
  <c r="D750" i="16"/>
  <c r="D758" i="15"/>
  <c r="E757" i="15"/>
  <c r="D747" i="14"/>
  <c r="E746" i="14"/>
  <c r="D757" i="13"/>
  <c r="E756" i="13"/>
  <c r="D747" i="12"/>
  <c r="E746" i="12"/>
  <c r="G755" i="11"/>
  <c r="H754" i="11"/>
  <c r="E743" i="10"/>
  <c r="D744" i="10"/>
  <c r="E751" i="9"/>
  <c r="D752" i="9"/>
  <c r="E737" i="5"/>
  <c r="D738" i="5"/>
  <c r="E738" i="4"/>
  <c r="D739" i="4"/>
  <c r="D737" i="2"/>
  <c r="D756" i="22" l="1"/>
  <c r="E755" i="22"/>
  <c r="K753" i="18"/>
  <c r="J754" i="18"/>
  <c r="P753" i="18"/>
  <c r="Q752" i="18"/>
  <c r="V752" i="18"/>
  <c r="W751" i="18"/>
  <c r="D755" i="18"/>
  <c r="E754" i="18"/>
  <c r="AB752" i="18"/>
  <c r="AC751" i="18"/>
  <c r="D760" i="17"/>
  <c r="E759" i="17"/>
  <c r="D751" i="16"/>
  <c r="E750" i="16"/>
  <c r="D759" i="15"/>
  <c r="E758" i="15"/>
  <c r="E747" i="14"/>
  <c r="D748" i="14"/>
  <c r="E757" i="13"/>
  <c r="D758" i="13"/>
  <c r="E747" i="12"/>
  <c r="D748" i="12"/>
  <c r="H755" i="11"/>
  <c r="G756" i="11"/>
  <c r="E744" i="10"/>
  <c r="D745" i="10"/>
  <c r="D753" i="9"/>
  <c r="E752" i="9"/>
  <c r="E738" i="5"/>
  <c r="D739" i="5"/>
  <c r="D740" i="4"/>
  <c r="E739" i="4"/>
  <c r="D738" i="2"/>
  <c r="D757" i="22" l="1"/>
  <c r="E756" i="22"/>
  <c r="J755" i="18"/>
  <c r="K754" i="18"/>
  <c r="Q753" i="18"/>
  <c r="P754" i="18"/>
  <c r="W752" i="18"/>
  <c r="V753" i="18"/>
  <c r="E755" i="18"/>
  <c r="D756" i="18"/>
  <c r="AC752" i="18"/>
  <c r="AB753" i="18"/>
  <c r="E760" i="17"/>
  <c r="D761" i="17"/>
  <c r="D752" i="16"/>
  <c r="E751" i="16"/>
  <c r="E759" i="15"/>
  <c r="D760" i="15"/>
  <c r="E748" i="14"/>
  <c r="D749" i="14"/>
  <c r="E758" i="13"/>
  <c r="D759" i="13"/>
  <c r="E748" i="12"/>
  <c r="D749" i="12"/>
  <c r="H756" i="11"/>
  <c r="G757" i="11"/>
  <c r="E745" i="10"/>
  <c r="D746" i="10"/>
  <c r="D754" i="9"/>
  <c r="E753" i="9"/>
  <c r="D740" i="5"/>
  <c r="E739" i="5"/>
  <c r="E740" i="4"/>
  <c r="D741" i="4"/>
  <c r="D739" i="2"/>
  <c r="D758" i="22" l="1"/>
  <c r="E757" i="22"/>
  <c r="J756" i="18"/>
  <c r="K755" i="18"/>
  <c r="Q754" i="18"/>
  <c r="P755" i="18"/>
  <c r="W753" i="18"/>
  <c r="V754" i="18"/>
  <c r="E756" i="18"/>
  <c r="D757" i="18"/>
  <c r="AB754" i="18"/>
  <c r="AC753" i="18"/>
  <c r="E761" i="17"/>
  <c r="D762" i="17"/>
  <c r="E752" i="16"/>
  <c r="D753" i="16"/>
  <c r="E760" i="15"/>
  <c r="D761" i="15"/>
  <c r="E749" i="14"/>
  <c r="D750" i="14"/>
  <c r="D760" i="13"/>
  <c r="E759" i="13"/>
  <c r="D750" i="12"/>
  <c r="E749" i="12"/>
  <c r="H757" i="11"/>
  <c r="G758" i="11"/>
  <c r="D747" i="10"/>
  <c r="E746" i="10"/>
  <c r="E754" i="9"/>
  <c r="D755" i="9"/>
  <c r="D741" i="5"/>
  <c r="E740" i="5"/>
  <c r="E741" i="4"/>
  <c r="D742" i="4"/>
  <c r="D740" i="2"/>
  <c r="E758" i="22" l="1"/>
  <c r="D759" i="22"/>
  <c r="K756" i="18"/>
  <c r="J757" i="18"/>
  <c r="P756" i="18"/>
  <c r="Q755" i="18"/>
  <c r="V755" i="18"/>
  <c r="W754" i="18"/>
  <c r="E757" i="18"/>
  <c r="D758" i="18"/>
  <c r="AB755" i="18"/>
  <c r="AC754" i="18"/>
  <c r="D763" i="17"/>
  <c r="E762" i="17"/>
  <c r="D754" i="16"/>
  <c r="E753" i="16"/>
  <c r="D762" i="15"/>
  <c r="E761" i="15"/>
  <c r="D751" i="14"/>
  <c r="E750" i="14"/>
  <c r="D761" i="13"/>
  <c r="E760" i="13"/>
  <c r="D751" i="12"/>
  <c r="E750" i="12"/>
  <c r="G759" i="11"/>
  <c r="H758" i="11"/>
  <c r="E747" i="10"/>
  <c r="D748" i="10"/>
  <c r="E755" i="9"/>
  <c r="D756" i="9"/>
  <c r="E741" i="5"/>
  <c r="D742" i="5"/>
  <c r="E742" i="4"/>
  <c r="D743" i="4"/>
  <c r="D741" i="2"/>
  <c r="E759" i="22" l="1"/>
  <c r="D760" i="22"/>
  <c r="K757" i="18"/>
  <c r="J758" i="18"/>
  <c r="Q756" i="18"/>
  <c r="P757" i="18"/>
  <c r="W755" i="18"/>
  <c r="V756" i="18"/>
  <c r="D759" i="18"/>
  <c r="E758" i="18"/>
  <c r="AB756" i="18"/>
  <c r="AC755" i="18"/>
  <c r="E763" i="17"/>
  <c r="D764" i="17"/>
  <c r="D755" i="16"/>
  <c r="E754" i="16"/>
  <c r="D763" i="15"/>
  <c r="E762" i="15"/>
  <c r="E751" i="14"/>
  <c r="D752" i="14"/>
  <c r="E761" i="13"/>
  <c r="D762" i="13"/>
  <c r="E751" i="12"/>
  <c r="D752" i="12"/>
  <c r="G760" i="11"/>
  <c r="H759" i="11"/>
  <c r="E748" i="10"/>
  <c r="D749" i="10"/>
  <c r="D757" i="9"/>
  <c r="E756" i="9"/>
  <c r="D743" i="5"/>
  <c r="E742" i="5"/>
  <c r="D744" i="4"/>
  <c r="E743" i="4"/>
  <c r="D742" i="2"/>
  <c r="E760" i="22" l="1"/>
  <c r="D761" i="22"/>
  <c r="J759" i="18"/>
  <c r="K758" i="18"/>
  <c r="Q757" i="18"/>
  <c r="P758" i="18"/>
  <c r="W756" i="18"/>
  <c r="V757" i="18"/>
  <c r="D760" i="18"/>
  <c r="E759" i="18"/>
  <c r="AC756" i="18"/>
  <c r="AB757" i="18"/>
  <c r="E764" i="17"/>
  <c r="D765" i="17"/>
  <c r="E755" i="16"/>
  <c r="D756" i="16"/>
  <c r="E763" i="15"/>
  <c r="D764" i="15"/>
  <c r="E752" i="14"/>
  <c r="D753" i="14"/>
  <c r="E762" i="13"/>
  <c r="D763" i="13"/>
  <c r="E752" i="12"/>
  <c r="D753" i="12"/>
  <c r="H760" i="11"/>
  <c r="G761" i="11"/>
  <c r="E749" i="10"/>
  <c r="D750" i="10"/>
  <c r="D758" i="9"/>
  <c r="E757" i="9"/>
  <c r="D744" i="5"/>
  <c r="E743" i="5"/>
  <c r="D745" i="4"/>
  <c r="E744" i="4"/>
  <c r="D743" i="2"/>
  <c r="E761" i="22" l="1"/>
  <c r="D762" i="22"/>
  <c r="J760" i="18"/>
  <c r="K759" i="18"/>
  <c r="Q758" i="18"/>
  <c r="P759" i="18"/>
  <c r="W757" i="18"/>
  <c r="V758" i="18"/>
  <c r="E760" i="18"/>
  <c r="D761" i="18"/>
  <c r="AB758" i="18"/>
  <c r="AC757" i="18"/>
  <c r="D766" i="17"/>
  <c r="E765" i="17"/>
  <c r="E756" i="16"/>
  <c r="D757" i="16"/>
  <c r="E764" i="15"/>
  <c r="D765" i="15"/>
  <c r="E753" i="14"/>
  <c r="D754" i="14"/>
  <c r="D764" i="13"/>
  <c r="E763" i="13"/>
  <c r="D754" i="12"/>
  <c r="E753" i="12"/>
  <c r="H761" i="11"/>
  <c r="G762" i="11"/>
  <c r="D751" i="10"/>
  <c r="E750" i="10"/>
  <c r="E758" i="9"/>
  <c r="D759" i="9"/>
  <c r="E744" i="5"/>
  <c r="D745" i="5"/>
  <c r="E745" i="4"/>
  <c r="D746" i="4"/>
  <c r="D744" i="2"/>
  <c r="D763" i="22" l="1"/>
  <c r="E762" i="22"/>
  <c r="K760" i="18"/>
  <c r="J761" i="18"/>
  <c r="P760" i="18"/>
  <c r="Q759" i="18"/>
  <c r="V759" i="18"/>
  <c r="W758" i="18"/>
  <c r="E761" i="18"/>
  <c r="D762" i="18"/>
  <c r="AB759" i="18"/>
  <c r="AC758" i="18"/>
  <c r="D767" i="17"/>
  <c r="E766" i="17"/>
  <c r="E757" i="16"/>
  <c r="D758" i="16"/>
  <c r="D766" i="15"/>
  <c r="E765" i="15"/>
  <c r="D755" i="14"/>
  <c r="E754" i="14"/>
  <c r="D765" i="13"/>
  <c r="E764" i="13"/>
  <c r="D755" i="12"/>
  <c r="E754" i="12"/>
  <c r="G763" i="11"/>
  <c r="H762" i="11"/>
  <c r="E751" i="10"/>
  <c r="D752" i="10"/>
  <c r="E759" i="9"/>
  <c r="D760" i="9"/>
  <c r="E745" i="5"/>
  <c r="D746" i="5"/>
  <c r="E746" i="4"/>
  <c r="D747" i="4"/>
  <c r="D745" i="2"/>
  <c r="D764" i="22" l="1"/>
  <c r="E763" i="22"/>
  <c r="K761" i="18"/>
  <c r="J762" i="18"/>
  <c r="P761" i="18"/>
  <c r="Q760" i="18"/>
  <c r="V760" i="18"/>
  <c r="W759" i="18"/>
  <c r="D763" i="18"/>
  <c r="E762" i="18"/>
  <c r="AB760" i="18"/>
  <c r="AC759" i="18"/>
  <c r="D768" i="17"/>
  <c r="E767" i="17"/>
  <c r="D759" i="16"/>
  <c r="E758" i="16"/>
  <c r="D767" i="15"/>
  <c r="E766" i="15"/>
  <c r="E755" i="14"/>
  <c r="D756" i="14"/>
  <c r="E765" i="13"/>
  <c r="D766" i="13"/>
  <c r="E755" i="12"/>
  <c r="D756" i="12"/>
  <c r="H763" i="11"/>
  <c r="G764" i="11"/>
  <c r="E752" i="10"/>
  <c r="D753" i="10"/>
  <c r="D761" i="9"/>
  <c r="E760" i="9"/>
  <c r="E746" i="5"/>
  <c r="D747" i="5"/>
  <c r="D748" i="4"/>
  <c r="E747" i="4"/>
  <c r="D746" i="2"/>
  <c r="E764" i="22" l="1"/>
  <c r="D765" i="22"/>
  <c r="J763" i="18"/>
  <c r="K762" i="18"/>
  <c r="Q761" i="18"/>
  <c r="P762" i="18"/>
  <c r="W760" i="18"/>
  <c r="V761" i="18"/>
  <c r="E763" i="18"/>
  <c r="D764" i="18"/>
  <c r="AC760" i="18"/>
  <c r="AB761" i="18"/>
  <c r="E768" i="17"/>
  <c r="D769" i="17"/>
  <c r="D760" i="16"/>
  <c r="E759" i="16"/>
  <c r="E767" i="15"/>
  <c r="D768" i="15"/>
  <c r="E756" i="14"/>
  <c r="D757" i="14"/>
  <c r="E766" i="13"/>
  <c r="D767" i="13"/>
  <c r="E756" i="12"/>
  <c r="D757" i="12"/>
  <c r="H764" i="11"/>
  <c r="G765" i="11"/>
  <c r="E753" i="10"/>
  <c r="D754" i="10"/>
  <c r="D762" i="9"/>
  <c r="E761" i="9"/>
  <c r="D748" i="5"/>
  <c r="E747" i="5"/>
  <c r="E748" i="4"/>
  <c r="D749" i="4"/>
  <c r="D747" i="2"/>
  <c r="D766" i="22" l="1"/>
  <c r="E765" i="22"/>
  <c r="J764" i="18"/>
  <c r="K763" i="18"/>
  <c r="Q762" i="18"/>
  <c r="P763" i="18"/>
  <c r="W761" i="18"/>
  <c r="V762" i="18"/>
  <c r="E764" i="18"/>
  <c r="D765" i="18"/>
  <c r="AB762" i="18"/>
  <c r="AC761" i="18"/>
  <c r="E769" i="17"/>
  <c r="D770" i="17"/>
  <c r="E760" i="16"/>
  <c r="D761" i="16"/>
  <c r="E768" i="15"/>
  <c r="D769" i="15"/>
  <c r="E757" i="14"/>
  <c r="D758" i="14"/>
  <c r="D768" i="13"/>
  <c r="E767" i="13"/>
  <c r="D758" i="12"/>
  <c r="E757" i="12"/>
  <c r="H765" i="11"/>
  <c r="G766" i="11"/>
  <c r="D755" i="10"/>
  <c r="E754" i="10"/>
  <c r="E762" i="9"/>
  <c r="D763" i="9"/>
  <c r="D749" i="5"/>
  <c r="E748" i="5"/>
  <c r="E749" i="4"/>
  <c r="D750" i="4"/>
  <c r="D748" i="2"/>
  <c r="E766" i="22" l="1"/>
  <c r="D767" i="22"/>
  <c r="K764" i="18"/>
  <c r="J765" i="18"/>
  <c r="P764" i="18"/>
  <c r="Q763" i="18"/>
  <c r="V763" i="18"/>
  <c r="W762" i="18"/>
  <c r="E765" i="18"/>
  <c r="D766" i="18"/>
  <c r="AB763" i="18"/>
  <c r="AC762" i="18"/>
  <c r="D771" i="17"/>
  <c r="E770" i="17"/>
  <c r="D762" i="16"/>
  <c r="E761" i="16"/>
  <c r="D770" i="15"/>
  <c r="E769" i="15"/>
  <c r="D759" i="14"/>
  <c r="E758" i="14"/>
  <c r="D769" i="13"/>
  <c r="E768" i="13"/>
  <c r="D759" i="12"/>
  <c r="E758" i="12"/>
  <c r="G767" i="11"/>
  <c r="H766" i="11"/>
  <c r="E755" i="10"/>
  <c r="D756" i="10"/>
  <c r="E763" i="9"/>
  <c r="D764" i="9"/>
  <c r="E749" i="5"/>
  <c r="D750" i="5"/>
  <c r="E750" i="4"/>
  <c r="D751" i="4"/>
  <c r="D749" i="2"/>
  <c r="D768" i="22" l="1"/>
  <c r="E767" i="22"/>
  <c r="K765" i="18"/>
  <c r="J766" i="18"/>
  <c r="Q764" i="18"/>
  <c r="P765" i="18"/>
  <c r="W763" i="18"/>
  <c r="V764" i="18"/>
  <c r="D767" i="18"/>
  <c r="E766" i="18"/>
  <c r="AB764" i="18"/>
  <c r="AC763" i="18"/>
  <c r="E771" i="17"/>
  <c r="D772" i="17"/>
  <c r="D763" i="16"/>
  <c r="E762" i="16"/>
  <c r="D771" i="15"/>
  <c r="E770" i="15"/>
  <c r="E759" i="14"/>
  <c r="D760" i="14"/>
  <c r="E769" i="13"/>
  <c r="D770" i="13"/>
  <c r="E759" i="12"/>
  <c r="D760" i="12"/>
  <c r="G768" i="11"/>
  <c r="H767" i="11"/>
  <c r="E756" i="10"/>
  <c r="D757" i="10"/>
  <c r="D765" i="9"/>
  <c r="E764" i="9"/>
  <c r="D751" i="5"/>
  <c r="E750" i="5"/>
  <c r="D752" i="4"/>
  <c r="E751" i="4"/>
  <c r="D750" i="2"/>
  <c r="D769" i="22" l="1"/>
  <c r="E768" i="22"/>
  <c r="J767" i="18"/>
  <c r="K766" i="18"/>
  <c r="Q765" i="18"/>
  <c r="P766" i="18"/>
  <c r="W764" i="18"/>
  <c r="V765" i="18"/>
  <c r="D768" i="18"/>
  <c r="E767" i="18"/>
  <c r="AC764" i="18"/>
  <c r="AB765" i="18"/>
  <c r="E772" i="17"/>
  <c r="D773" i="17"/>
  <c r="E763" i="16"/>
  <c r="D764" i="16"/>
  <c r="E771" i="15"/>
  <c r="D772" i="15"/>
  <c r="E760" i="14"/>
  <c r="D761" i="14"/>
  <c r="E770" i="13"/>
  <c r="D771" i="13"/>
  <c r="E760" i="12"/>
  <c r="D761" i="12"/>
  <c r="H768" i="11"/>
  <c r="G769" i="11"/>
  <c r="E757" i="10"/>
  <c r="D758" i="10"/>
  <c r="D766" i="9"/>
  <c r="E765" i="9"/>
  <c r="D752" i="5"/>
  <c r="E751" i="5"/>
  <c r="D753" i="4"/>
  <c r="E752" i="4"/>
  <c r="D751" i="2"/>
  <c r="D770" i="22" l="1"/>
  <c r="E769" i="22"/>
  <c r="J768" i="18"/>
  <c r="K767" i="18"/>
  <c r="Q766" i="18"/>
  <c r="P767" i="18"/>
  <c r="W765" i="18"/>
  <c r="V766" i="18"/>
  <c r="E768" i="18"/>
  <c r="D769" i="18"/>
  <c r="AB766" i="18"/>
  <c r="AC765" i="18"/>
  <c r="D774" i="17"/>
  <c r="E773" i="17"/>
  <c r="E764" i="16"/>
  <c r="D765" i="16"/>
  <c r="E772" i="15"/>
  <c r="D773" i="15"/>
  <c r="E761" i="14"/>
  <c r="D762" i="14"/>
  <c r="D772" i="13"/>
  <c r="E771" i="13"/>
  <c r="D762" i="12"/>
  <c r="E761" i="12"/>
  <c r="H769" i="11"/>
  <c r="G770" i="11"/>
  <c r="D759" i="10"/>
  <c r="E758" i="10"/>
  <c r="E766" i="9"/>
  <c r="D767" i="9"/>
  <c r="E752" i="5"/>
  <c r="D753" i="5"/>
  <c r="E753" i="4"/>
  <c r="D754" i="4"/>
  <c r="D752" i="2"/>
  <c r="E770" i="22" l="1"/>
  <c r="D771" i="22"/>
  <c r="K768" i="18"/>
  <c r="J769" i="18"/>
  <c r="P768" i="18"/>
  <c r="Q767" i="18"/>
  <c r="V767" i="18"/>
  <c r="W766" i="18"/>
  <c r="E769" i="18"/>
  <c r="D770" i="18"/>
  <c r="AB767" i="18"/>
  <c r="AC766" i="18"/>
  <c r="D775" i="17"/>
  <c r="E774" i="17"/>
  <c r="E765" i="16"/>
  <c r="D766" i="16"/>
  <c r="D774" i="15"/>
  <c r="E773" i="15"/>
  <c r="D763" i="14"/>
  <c r="E762" i="14"/>
  <c r="D773" i="13"/>
  <c r="E772" i="13"/>
  <c r="D763" i="12"/>
  <c r="E762" i="12"/>
  <c r="G771" i="11"/>
  <c r="H770" i="11"/>
  <c r="E759" i="10"/>
  <c r="D760" i="10"/>
  <c r="E767" i="9"/>
  <c r="D768" i="9"/>
  <c r="E753" i="5"/>
  <c r="D754" i="5"/>
  <c r="E754" i="4"/>
  <c r="D755" i="4"/>
  <c r="D753" i="2"/>
  <c r="E771" i="22" l="1"/>
  <c r="D772" i="22"/>
  <c r="K769" i="18"/>
  <c r="J770" i="18"/>
  <c r="P769" i="18"/>
  <c r="Q768" i="18"/>
  <c r="V768" i="18"/>
  <c r="W767" i="18"/>
  <c r="D771" i="18"/>
  <c r="E770" i="18"/>
  <c r="AB768" i="18"/>
  <c r="AC767" i="18"/>
  <c r="D776" i="17"/>
  <c r="E775" i="17"/>
  <c r="D767" i="16"/>
  <c r="E766" i="16"/>
  <c r="D775" i="15"/>
  <c r="E774" i="15"/>
  <c r="E763" i="14"/>
  <c r="D764" i="14"/>
  <c r="E773" i="13"/>
  <c r="D774" i="13"/>
  <c r="E763" i="12"/>
  <c r="D764" i="12"/>
  <c r="H771" i="11"/>
  <c r="G772" i="11"/>
  <c r="E760" i="10"/>
  <c r="D761" i="10"/>
  <c r="D769" i="9"/>
  <c r="E768" i="9"/>
  <c r="E754" i="5"/>
  <c r="D755" i="5"/>
  <c r="D756" i="4"/>
  <c r="E755" i="4"/>
  <c r="D754" i="2"/>
  <c r="D773" i="22" l="1"/>
  <c r="E772" i="22"/>
  <c r="J771" i="18"/>
  <c r="K770" i="18"/>
  <c r="Q769" i="18"/>
  <c r="P770" i="18"/>
  <c r="W768" i="18"/>
  <c r="V769" i="18"/>
  <c r="E771" i="18"/>
  <c r="D772" i="18"/>
  <c r="AC768" i="18"/>
  <c r="AB769" i="18"/>
  <c r="E776" i="17"/>
  <c r="D777" i="17"/>
  <c r="D768" i="16"/>
  <c r="E767" i="16"/>
  <c r="E775" i="15"/>
  <c r="D776" i="15"/>
  <c r="E764" i="14"/>
  <c r="D765" i="14"/>
  <c r="E774" i="13"/>
  <c r="D775" i="13"/>
  <c r="E764" i="12"/>
  <c r="D765" i="12"/>
  <c r="H772" i="11"/>
  <c r="G773" i="11"/>
  <c r="E761" i="10"/>
  <c r="D762" i="10"/>
  <c r="D770" i="9"/>
  <c r="E769" i="9"/>
  <c r="D756" i="5"/>
  <c r="E755" i="5"/>
  <c r="E756" i="4"/>
  <c r="D757" i="4"/>
  <c r="D755" i="2"/>
  <c r="D774" i="22" l="1"/>
  <c r="E773" i="22"/>
  <c r="J772" i="18"/>
  <c r="K771" i="18"/>
  <c r="Q770" i="18"/>
  <c r="P771" i="18"/>
  <c r="W769" i="18"/>
  <c r="V770" i="18"/>
  <c r="E772" i="18"/>
  <c r="D773" i="18"/>
  <c r="AB770" i="18"/>
  <c r="AC769" i="18"/>
  <c r="E777" i="17"/>
  <c r="D778" i="17"/>
  <c r="E768" i="16"/>
  <c r="D769" i="16"/>
  <c r="E776" i="15"/>
  <c r="D777" i="15"/>
  <c r="E765" i="14"/>
  <c r="D766" i="14"/>
  <c r="D776" i="13"/>
  <c r="E775" i="13"/>
  <c r="D766" i="12"/>
  <c r="E765" i="12"/>
  <c r="H773" i="11"/>
  <c r="G774" i="11"/>
  <c r="D763" i="10"/>
  <c r="E762" i="10"/>
  <c r="E770" i="9"/>
  <c r="D771" i="9"/>
  <c r="D757" i="5"/>
  <c r="E756" i="5"/>
  <c r="E757" i="4"/>
  <c r="D758" i="4"/>
  <c r="D756" i="2"/>
  <c r="D775" i="22" l="1"/>
  <c r="E774" i="22"/>
  <c r="K772" i="18"/>
  <c r="J773" i="18"/>
  <c r="P772" i="18"/>
  <c r="Q771" i="18"/>
  <c r="V771" i="18"/>
  <c r="W770" i="18"/>
  <c r="E773" i="18"/>
  <c r="D774" i="18"/>
  <c r="AB771" i="18"/>
  <c r="AC770" i="18"/>
  <c r="D779" i="17"/>
  <c r="E778" i="17"/>
  <c r="D770" i="16"/>
  <c r="E769" i="16"/>
  <c r="D778" i="15"/>
  <c r="E777" i="15"/>
  <c r="D767" i="14"/>
  <c r="E766" i="14"/>
  <c r="D777" i="13"/>
  <c r="E776" i="13"/>
  <c r="D767" i="12"/>
  <c r="E766" i="12"/>
  <c r="G775" i="11"/>
  <c r="H774" i="11"/>
  <c r="E763" i="10"/>
  <c r="D764" i="10"/>
  <c r="E771" i="9"/>
  <c r="D772" i="9"/>
  <c r="E757" i="5"/>
  <c r="D758" i="5"/>
  <c r="E758" i="4"/>
  <c r="D759" i="4"/>
  <c r="D757" i="2"/>
  <c r="E775" i="22" l="1"/>
  <c r="D776" i="22"/>
  <c r="K773" i="18"/>
  <c r="J774" i="18"/>
  <c r="Q772" i="18"/>
  <c r="P773" i="18"/>
  <c r="W771" i="18"/>
  <c r="V772" i="18"/>
  <c r="D775" i="18"/>
  <c r="E774" i="18"/>
  <c r="AB772" i="18"/>
  <c r="AC771" i="18"/>
  <c r="E779" i="17"/>
  <c r="D780" i="17"/>
  <c r="D771" i="16"/>
  <c r="E770" i="16"/>
  <c r="D779" i="15"/>
  <c r="E778" i="15"/>
  <c r="E767" i="14"/>
  <c r="D768" i="14"/>
  <c r="E777" i="13"/>
  <c r="D778" i="13"/>
  <c r="E767" i="12"/>
  <c r="D768" i="12"/>
  <c r="G776" i="11"/>
  <c r="H775" i="11"/>
  <c r="E764" i="10"/>
  <c r="D765" i="10"/>
  <c r="D773" i="9"/>
  <c r="E772" i="9"/>
  <c r="D759" i="5"/>
  <c r="E758" i="5"/>
  <c r="D760" i="4"/>
  <c r="E759" i="4"/>
  <c r="D758" i="2"/>
  <c r="D777" i="22" l="1"/>
  <c r="E776" i="22"/>
  <c r="J775" i="18"/>
  <c r="K774" i="18"/>
  <c r="Q773" i="18"/>
  <c r="P774" i="18"/>
  <c r="W772" i="18"/>
  <c r="V773" i="18"/>
  <c r="D776" i="18"/>
  <c r="E775" i="18"/>
  <c r="AC772" i="18"/>
  <c r="AB773" i="18"/>
  <c r="E780" i="17"/>
  <c r="D781" i="17"/>
  <c r="E771" i="16"/>
  <c r="D772" i="16"/>
  <c r="E779" i="15"/>
  <c r="D780" i="15"/>
  <c r="E768" i="14"/>
  <c r="D769" i="14"/>
  <c r="E778" i="13"/>
  <c r="D779" i="13"/>
  <c r="E768" i="12"/>
  <c r="D769" i="12"/>
  <c r="H776" i="11"/>
  <c r="G777" i="11"/>
  <c r="E765" i="10"/>
  <c r="D766" i="10"/>
  <c r="D774" i="9"/>
  <c r="E773" i="9"/>
  <c r="D760" i="5"/>
  <c r="E759" i="5"/>
  <c r="D761" i="4"/>
  <c r="E760" i="4"/>
  <c r="D759" i="2"/>
  <c r="D778" i="22" l="1"/>
  <c r="E777" i="22"/>
  <c r="J776" i="18"/>
  <c r="K775" i="18"/>
  <c r="Q774" i="18"/>
  <c r="P775" i="18"/>
  <c r="W773" i="18"/>
  <c r="V774" i="18"/>
  <c r="E776" i="18"/>
  <c r="D777" i="18"/>
  <c r="AB774" i="18"/>
  <c r="AC773" i="18"/>
  <c r="D782" i="17"/>
  <c r="E781" i="17"/>
  <c r="E772" i="16"/>
  <c r="D773" i="16"/>
  <c r="E780" i="15"/>
  <c r="D781" i="15"/>
  <c r="E769" i="14"/>
  <c r="D770" i="14"/>
  <c r="D780" i="13"/>
  <c r="E779" i="13"/>
  <c r="D770" i="12"/>
  <c r="E769" i="12"/>
  <c r="H777" i="11"/>
  <c r="G778" i="11"/>
  <c r="D767" i="10"/>
  <c r="E766" i="10"/>
  <c r="E774" i="9"/>
  <c r="D775" i="9"/>
  <c r="E760" i="5"/>
  <c r="D761" i="5"/>
  <c r="E761" i="4"/>
  <c r="D762" i="4"/>
  <c r="D760" i="2"/>
  <c r="D779" i="22" l="1"/>
  <c r="E778" i="22"/>
  <c r="K776" i="18"/>
  <c r="J777" i="18"/>
  <c r="P776" i="18"/>
  <c r="Q775" i="18"/>
  <c r="V775" i="18"/>
  <c r="W774" i="18"/>
  <c r="E777" i="18"/>
  <c r="D778" i="18"/>
  <c r="AB775" i="18"/>
  <c r="AC774" i="18"/>
  <c r="D783" i="17"/>
  <c r="E782" i="17"/>
  <c r="E773" i="16"/>
  <c r="D774" i="16"/>
  <c r="D782" i="15"/>
  <c r="E781" i="15"/>
  <c r="D771" i="14"/>
  <c r="E770" i="14"/>
  <c r="D781" i="13"/>
  <c r="E780" i="13"/>
  <c r="D771" i="12"/>
  <c r="E770" i="12"/>
  <c r="G779" i="11"/>
  <c r="H778" i="11"/>
  <c r="E767" i="10"/>
  <c r="D768" i="10"/>
  <c r="E775" i="9"/>
  <c r="D776" i="9"/>
  <c r="E761" i="5"/>
  <c r="D762" i="5"/>
  <c r="E762" i="4"/>
  <c r="D763" i="4"/>
  <c r="D761" i="2"/>
  <c r="D780" i="22" l="1"/>
  <c r="E779" i="22"/>
  <c r="K777" i="18"/>
  <c r="J778" i="18"/>
  <c r="P777" i="18"/>
  <c r="Q776" i="18"/>
  <c r="V776" i="18"/>
  <c r="W775" i="18"/>
  <c r="D779" i="18"/>
  <c r="E778" i="18"/>
  <c r="AB776" i="18"/>
  <c r="AC775" i="18"/>
  <c r="D784" i="17"/>
  <c r="E783" i="17"/>
  <c r="D775" i="16"/>
  <c r="E774" i="16"/>
  <c r="D783" i="15"/>
  <c r="E782" i="15"/>
  <c r="E771" i="14"/>
  <c r="D772" i="14"/>
  <c r="E781" i="13"/>
  <c r="D782" i="13"/>
  <c r="E771" i="12"/>
  <c r="D772" i="12"/>
  <c r="H779" i="11"/>
  <c r="G780" i="11"/>
  <c r="E768" i="10"/>
  <c r="D769" i="10"/>
  <c r="D777" i="9"/>
  <c r="E776" i="9"/>
  <c r="E762" i="5"/>
  <c r="D763" i="5"/>
  <c r="D764" i="4"/>
  <c r="E763" i="4"/>
  <c r="D762" i="2"/>
  <c r="D781" i="22" l="1"/>
  <c r="E780" i="22"/>
  <c r="J779" i="18"/>
  <c r="K778" i="18"/>
  <c r="Q777" i="18"/>
  <c r="P778" i="18"/>
  <c r="W776" i="18"/>
  <c r="V777" i="18"/>
  <c r="E779" i="18"/>
  <c r="D780" i="18"/>
  <c r="AC776" i="18"/>
  <c r="AB777" i="18"/>
  <c r="E784" i="17"/>
  <c r="D785" i="17"/>
  <c r="D776" i="16"/>
  <c r="E775" i="16"/>
  <c r="E783" i="15"/>
  <c r="D784" i="15"/>
  <c r="E772" i="14"/>
  <c r="D773" i="14"/>
  <c r="E782" i="13"/>
  <c r="D783" i="13"/>
  <c r="E772" i="12"/>
  <c r="D773" i="12"/>
  <c r="H780" i="11"/>
  <c r="G781" i="11"/>
  <c r="E769" i="10"/>
  <c r="D770" i="10"/>
  <c r="D778" i="9"/>
  <c r="E777" i="9"/>
  <c r="D764" i="5"/>
  <c r="E763" i="5"/>
  <c r="E764" i="4"/>
  <c r="D765" i="4"/>
  <c r="D763" i="2"/>
  <c r="D782" i="22" l="1"/>
  <c r="E781" i="22"/>
  <c r="J780" i="18"/>
  <c r="K779" i="18"/>
  <c r="Q778" i="18"/>
  <c r="P779" i="18"/>
  <c r="W777" i="18"/>
  <c r="V778" i="18"/>
  <c r="E780" i="18"/>
  <c r="D781" i="18"/>
  <c r="AB778" i="18"/>
  <c r="AC777" i="18"/>
  <c r="E785" i="17"/>
  <c r="D786" i="17"/>
  <c r="E776" i="16"/>
  <c r="D777" i="16"/>
  <c r="E784" i="15"/>
  <c r="D785" i="15"/>
  <c r="E773" i="14"/>
  <c r="D774" i="14"/>
  <c r="D784" i="13"/>
  <c r="E783" i="13"/>
  <c r="D774" i="12"/>
  <c r="E773" i="12"/>
  <c r="H781" i="11"/>
  <c r="G782" i="11"/>
  <c r="D771" i="10"/>
  <c r="E770" i="10"/>
  <c r="E778" i="9"/>
  <c r="D779" i="9"/>
  <c r="D765" i="5"/>
  <c r="E764" i="5"/>
  <c r="E765" i="4"/>
  <c r="D766" i="4"/>
  <c r="D764" i="2"/>
  <c r="E782" i="22" l="1"/>
  <c r="D783" i="22"/>
  <c r="K780" i="18"/>
  <c r="J781" i="18"/>
  <c r="P780" i="18"/>
  <c r="Q779" i="18"/>
  <c r="V779" i="18"/>
  <c r="W778" i="18"/>
  <c r="E781" i="18"/>
  <c r="D782" i="18"/>
  <c r="AB779" i="18"/>
  <c r="AC778" i="18"/>
  <c r="D787" i="17"/>
  <c r="E786" i="17"/>
  <c r="D778" i="16"/>
  <c r="E777" i="16"/>
  <c r="D786" i="15"/>
  <c r="E785" i="15"/>
  <c r="D775" i="14"/>
  <c r="E774" i="14"/>
  <c r="D785" i="13"/>
  <c r="E784" i="13"/>
  <c r="D775" i="12"/>
  <c r="E774" i="12"/>
  <c r="G783" i="11"/>
  <c r="H782" i="11"/>
  <c r="E771" i="10"/>
  <c r="D772" i="10"/>
  <c r="E779" i="9"/>
  <c r="D780" i="9"/>
  <c r="E765" i="5"/>
  <c r="D766" i="5"/>
  <c r="E766" i="4"/>
  <c r="D767" i="4"/>
  <c r="D765" i="2"/>
  <c r="E783" i="22" l="1"/>
  <c r="D784" i="22"/>
  <c r="K781" i="18"/>
  <c r="J782" i="18"/>
  <c r="Q780" i="18"/>
  <c r="P781" i="18"/>
  <c r="W779" i="18"/>
  <c r="V780" i="18"/>
  <c r="D783" i="18"/>
  <c r="E782" i="18"/>
  <c r="AB780" i="18"/>
  <c r="AC779" i="18"/>
  <c r="E787" i="17"/>
  <c r="D788" i="17"/>
  <c r="D779" i="16"/>
  <c r="E778" i="16"/>
  <c r="D787" i="15"/>
  <c r="E786" i="15"/>
  <c r="E775" i="14"/>
  <c r="D776" i="14"/>
  <c r="E785" i="13"/>
  <c r="D786" i="13"/>
  <c r="E775" i="12"/>
  <c r="D776" i="12"/>
  <c r="G784" i="11"/>
  <c r="H783" i="11"/>
  <c r="E772" i="10"/>
  <c r="D773" i="10"/>
  <c r="D781" i="9"/>
  <c r="E780" i="9"/>
  <c r="D767" i="5"/>
  <c r="E766" i="5"/>
  <c r="D768" i="4"/>
  <c r="E767" i="4"/>
  <c r="D766" i="2"/>
  <c r="D785" i="22" l="1"/>
  <c r="E784" i="22"/>
  <c r="J783" i="18"/>
  <c r="K782" i="18"/>
  <c r="Q781" i="18"/>
  <c r="P782" i="18"/>
  <c r="W780" i="18"/>
  <c r="V781" i="18"/>
  <c r="D784" i="18"/>
  <c r="E783" i="18"/>
  <c r="AC780" i="18"/>
  <c r="AB781" i="18"/>
  <c r="E788" i="17"/>
  <c r="D789" i="17"/>
  <c r="E779" i="16"/>
  <c r="D780" i="16"/>
  <c r="E787" i="15"/>
  <c r="D788" i="15"/>
  <c r="E776" i="14"/>
  <c r="D777" i="14"/>
  <c r="E786" i="13"/>
  <c r="D787" i="13"/>
  <c r="E776" i="12"/>
  <c r="D777" i="12"/>
  <c r="H784" i="11"/>
  <c r="G785" i="11"/>
  <c r="E773" i="10"/>
  <c r="D774" i="10"/>
  <c r="D782" i="9"/>
  <c r="E781" i="9"/>
  <c r="D768" i="5"/>
  <c r="E767" i="5"/>
  <c r="D769" i="4"/>
  <c r="E768" i="4"/>
  <c r="D767" i="2"/>
  <c r="D786" i="22" l="1"/>
  <c r="E785" i="22"/>
  <c r="J784" i="18"/>
  <c r="K783" i="18"/>
  <c r="Q782" i="18"/>
  <c r="P783" i="18"/>
  <c r="W781" i="18"/>
  <c r="V782" i="18"/>
  <c r="E784" i="18"/>
  <c r="D785" i="18"/>
  <c r="AB782" i="18"/>
  <c r="AC781" i="18"/>
  <c r="D790" i="17"/>
  <c r="E789" i="17"/>
  <c r="E780" i="16"/>
  <c r="D781" i="16"/>
  <c r="E788" i="15"/>
  <c r="D789" i="15"/>
  <c r="E777" i="14"/>
  <c r="D778" i="14"/>
  <c r="D788" i="13"/>
  <c r="E787" i="13"/>
  <c r="D778" i="12"/>
  <c r="E777" i="12"/>
  <c r="H785" i="11"/>
  <c r="G786" i="11"/>
  <c r="D775" i="10"/>
  <c r="E774" i="10"/>
  <c r="E782" i="9"/>
  <c r="D783" i="9"/>
  <c r="E768" i="5"/>
  <c r="D769" i="5"/>
  <c r="E769" i="4"/>
  <c r="D770" i="4"/>
  <c r="D768" i="2"/>
  <c r="D787" i="22" l="1"/>
  <c r="E786" i="22"/>
  <c r="K784" i="18"/>
  <c r="J785" i="18"/>
  <c r="P784" i="18"/>
  <c r="Q783" i="18"/>
  <c r="V783" i="18"/>
  <c r="W782" i="18"/>
  <c r="E785" i="18"/>
  <c r="D786" i="18"/>
  <c r="AB783" i="18"/>
  <c r="AC782" i="18"/>
  <c r="D791" i="17"/>
  <c r="E790" i="17"/>
  <c r="E781" i="16"/>
  <c r="D782" i="16"/>
  <c r="D790" i="15"/>
  <c r="E789" i="15"/>
  <c r="D779" i="14"/>
  <c r="E778" i="14"/>
  <c r="D789" i="13"/>
  <c r="E788" i="13"/>
  <c r="D779" i="12"/>
  <c r="E778" i="12"/>
  <c r="G787" i="11"/>
  <c r="H786" i="11"/>
  <c r="E775" i="10"/>
  <c r="D776" i="10"/>
  <c r="E783" i="9"/>
  <c r="D784" i="9"/>
  <c r="E769" i="5"/>
  <c r="D770" i="5"/>
  <c r="E770" i="4"/>
  <c r="D771" i="4"/>
  <c r="D769" i="2"/>
  <c r="D788" i="22" l="1"/>
  <c r="E787" i="22"/>
  <c r="K785" i="18"/>
  <c r="J786" i="18"/>
  <c r="P785" i="18"/>
  <c r="Q784" i="18"/>
  <c r="V784" i="18"/>
  <c r="W783" i="18"/>
  <c r="D787" i="18"/>
  <c r="E786" i="18"/>
  <c r="AB784" i="18"/>
  <c r="AC783" i="18"/>
  <c r="D792" i="17"/>
  <c r="E791" i="17"/>
  <c r="D783" i="16"/>
  <c r="E782" i="16"/>
  <c r="D791" i="15"/>
  <c r="E790" i="15"/>
  <c r="E779" i="14"/>
  <c r="D780" i="14"/>
  <c r="E789" i="13"/>
  <c r="D790" i="13"/>
  <c r="E779" i="12"/>
  <c r="D780" i="12"/>
  <c r="H787" i="11"/>
  <c r="G788" i="11"/>
  <c r="E776" i="10"/>
  <c r="D777" i="10"/>
  <c r="D785" i="9"/>
  <c r="E784" i="9"/>
  <c r="E770" i="5"/>
  <c r="D771" i="5"/>
  <c r="D772" i="4"/>
  <c r="E771" i="4"/>
  <c r="D770" i="2"/>
  <c r="D789" i="22" l="1"/>
  <c r="E788" i="22"/>
  <c r="J787" i="18"/>
  <c r="K786" i="18"/>
  <c r="Q785" i="18"/>
  <c r="P786" i="18"/>
  <c r="W784" i="18"/>
  <c r="V785" i="18"/>
  <c r="E787" i="18"/>
  <c r="D788" i="18"/>
  <c r="AC784" i="18"/>
  <c r="AB785" i="18"/>
  <c r="E792" i="17"/>
  <c r="D793" i="17"/>
  <c r="D784" i="16"/>
  <c r="E783" i="16"/>
  <c r="E791" i="15"/>
  <c r="D792" i="15"/>
  <c r="E780" i="14"/>
  <c r="D781" i="14"/>
  <c r="E790" i="13"/>
  <c r="D791" i="13"/>
  <c r="E780" i="12"/>
  <c r="D781" i="12"/>
  <c r="H788" i="11"/>
  <c r="G789" i="11"/>
  <c r="E777" i="10"/>
  <c r="D778" i="10"/>
  <c r="D786" i="9"/>
  <c r="E785" i="9"/>
  <c r="D772" i="5"/>
  <c r="E771" i="5"/>
  <c r="E772" i="4"/>
  <c r="D773" i="4"/>
  <c r="D771" i="2"/>
  <c r="E789" i="22" l="1"/>
  <c r="D790" i="22"/>
  <c r="J788" i="18"/>
  <c r="K787" i="18"/>
  <c r="Q786" i="18"/>
  <c r="P787" i="18"/>
  <c r="W785" i="18"/>
  <c r="V786" i="18"/>
  <c r="E788" i="18"/>
  <c r="D789" i="18"/>
  <c r="AB786" i="18"/>
  <c r="AC785" i="18"/>
  <c r="E793" i="17"/>
  <c r="D794" i="17"/>
  <c r="E784" i="16"/>
  <c r="D785" i="16"/>
  <c r="E792" i="15"/>
  <c r="D793" i="15"/>
  <c r="E781" i="14"/>
  <c r="D782" i="14"/>
  <c r="D792" i="13"/>
  <c r="E791" i="13"/>
  <c r="D782" i="12"/>
  <c r="E781" i="12"/>
  <c r="H789" i="11"/>
  <c r="G790" i="11"/>
  <c r="D779" i="10"/>
  <c r="E778" i="10"/>
  <c r="E786" i="9"/>
  <c r="D787" i="9"/>
  <c r="D773" i="5"/>
  <c r="E772" i="5"/>
  <c r="E773" i="4"/>
  <c r="D774" i="4"/>
  <c r="D772" i="2"/>
  <c r="E790" i="22" l="1"/>
  <c r="D791" i="22"/>
  <c r="K788" i="18"/>
  <c r="J789" i="18"/>
  <c r="P788" i="18"/>
  <c r="Q787" i="18"/>
  <c r="V787" i="18"/>
  <c r="W786" i="18"/>
  <c r="E789" i="18"/>
  <c r="D790" i="18"/>
  <c r="AB787" i="18"/>
  <c r="AC786" i="18"/>
  <c r="D795" i="17"/>
  <c r="E794" i="17"/>
  <c r="D786" i="16"/>
  <c r="E785" i="16"/>
  <c r="D794" i="15"/>
  <c r="E793" i="15"/>
  <c r="D783" i="14"/>
  <c r="E782" i="14"/>
  <c r="D793" i="13"/>
  <c r="E792" i="13"/>
  <c r="D783" i="12"/>
  <c r="E782" i="12"/>
  <c r="G791" i="11"/>
  <c r="H790" i="11"/>
  <c r="E779" i="10"/>
  <c r="D780" i="10"/>
  <c r="E787" i="9"/>
  <c r="D788" i="9"/>
  <c r="E773" i="5"/>
  <c r="D774" i="5"/>
  <c r="E774" i="4"/>
  <c r="D775" i="4"/>
  <c r="D773" i="2"/>
  <c r="E791" i="22" l="1"/>
  <c r="D792" i="22"/>
  <c r="K789" i="18"/>
  <c r="J790" i="18"/>
  <c r="Q788" i="18"/>
  <c r="P789" i="18"/>
  <c r="W787" i="18"/>
  <c r="V788" i="18"/>
  <c r="D791" i="18"/>
  <c r="E790" i="18"/>
  <c r="AB788" i="18"/>
  <c r="AC787" i="18"/>
  <c r="E795" i="17"/>
  <c r="D796" i="17"/>
  <c r="D787" i="16"/>
  <c r="E786" i="16"/>
  <c r="D795" i="15"/>
  <c r="E794" i="15"/>
  <c r="E783" i="14"/>
  <c r="D784" i="14"/>
  <c r="E793" i="13"/>
  <c r="D794" i="13"/>
  <c r="E783" i="12"/>
  <c r="D784" i="12"/>
  <c r="G792" i="11"/>
  <c r="H791" i="11"/>
  <c r="E780" i="10"/>
  <c r="D781" i="10"/>
  <c r="D789" i="9"/>
  <c r="E788" i="9"/>
  <c r="D775" i="5"/>
  <c r="E774" i="5"/>
  <c r="D776" i="4"/>
  <c r="E775" i="4"/>
  <c r="D774" i="2"/>
  <c r="E792" i="22" l="1"/>
  <c r="D793" i="22"/>
  <c r="J791" i="18"/>
  <c r="K790" i="18"/>
  <c r="Q789" i="18"/>
  <c r="P790" i="18"/>
  <c r="W788" i="18"/>
  <c r="V789" i="18"/>
  <c r="D792" i="18"/>
  <c r="E791" i="18"/>
  <c r="AC788" i="18"/>
  <c r="AB789" i="18"/>
  <c r="E796" i="17"/>
  <c r="D797" i="17"/>
  <c r="E787" i="16"/>
  <c r="D788" i="16"/>
  <c r="E795" i="15"/>
  <c r="D796" i="15"/>
  <c r="E784" i="14"/>
  <c r="D785" i="14"/>
  <c r="E794" i="13"/>
  <c r="D795" i="13"/>
  <c r="E784" i="12"/>
  <c r="D785" i="12"/>
  <c r="H792" i="11"/>
  <c r="G793" i="11"/>
  <c r="E781" i="10"/>
  <c r="D782" i="10"/>
  <c r="D790" i="9"/>
  <c r="E789" i="9"/>
  <c r="D776" i="5"/>
  <c r="E775" i="5"/>
  <c r="D777" i="4"/>
  <c r="E776" i="4"/>
  <c r="D775" i="2"/>
  <c r="D794" i="22" l="1"/>
  <c r="E793" i="22"/>
  <c r="J792" i="18"/>
  <c r="K791" i="18"/>
  <c r="Q790" i="18"/>
  <c r="P791" i="18"/>
  <c r="W789" i="18"/>
  <c r="V790" i="18"/>
  <c r="E792" i="18"/>
  <c r="D793" i="18"/>
  <c r="AB790" i="18"/>
  <c r="AC789" i="18"/>
  <c r="D798" i="17"/>
  <c r="E797" i="17"/>
  <c r="E788" i="16"/>
  <c r="D789" i="16"/>
  <c r="E796" i="15"/>
  <c r="D797" i="15"/>
  <c r="E785" i="14"/>
  <c r="D786" i="14"/>
  <c r="D796" i="13"/>
  <c r="E795" i="13"/>
  <c r="D786" i="12"/>
  <c r="E785" i="12"/>
  <c r="H793" i="11"/>
  <c r="G794" i="11"/>
  <c r="D783" i="10"/>
  <c r="E782" i="10"/>
  <c r="E790" i="9"/>
  <c r="D791" i="9"/>
  <c r="E776" i="5"/>
  <c r="D777" i="5"/>
  <c r="E777" i="4"/>
  <c r="D778" i="4"/>
  <c r="D776" i="2"/>
  <c r="D795" i="22" l="1"/>
  <c r="E794" i="22"/>
  <c r="K792" i="18"/>
  <c r="J793" i="18"/>
  <c r="P792" i="18"/>
  <c r="Q791" i="18"/>
  <c r="V791" i="18"/>
  <c r="W790" i="18"/>
  <c r="E793" i="18"/>
  <c r="D794" i="18"/>
  <c r="AB791" i="18"/>
  <c r="AC790" i="18"/>
  <c r="D799" i="17"/>
  <c r="E798" i="17"/>
  <c r="E789" i="16"/>
  <c r="D790" i="16"/>
  <c r="D798" i="15"/>
  <c r="E797" i="15"/>
  <c r="D787" i="14"/>
  <c r="E786" i="14"/>
  <c r="D797" i="13"/>
  <c r="E796" i="13"/>
  <c r="D787" i="12"/>
  <c r="E786" i="12"/>
  <c r="G795" i="11"/>
  <c r="H794" i="11"/>
  <c r="E783" i="10"/>
  <c r="D784" i="10"/>
  <c r="E791" i="9"/>
  <c r="D792" i="9"/>
  <c r="E777" i="5"/>
  <c r="D778" i="5"/>
  <c r="E778" i="4"/>
  <c r="D779" i="4"/>
  <c r="D777" i="2"/>
  <c r="D796" i="22" l="1"/>
  <c r="E795" i="22"/>
  <c r="K793" i="18"/>
  <c r="J794" i="18"/>
  <c r="P793" i="18"/>
  <c r="Q792" i="18"/>
  <c r="V792" i="18"/>
  <c r="W791" i="18"/>
  <c r="D795" i="18"/>
  <c r="E794" i="18"/>
  <c r="AB792" i="18"/>
  <c r="AC791" i="18"/>
  <c r="D800" i="17"/>
  <c r="E799" i="17"/>
  <c r="D791" i="16"/>
  <c r="E790" i="16"/>
  <c r="D799" i="15"/>
  <c r="E798" i="15"/>
  <c r="E787" i="14"/>
  <c r="D788" i="14"/>
  <c r="E797" i="13"/>
  <c r="D798" i="13"/>
  <c r="E787" i="12"/>
  <c r="D788" i="12"/>
  <c r="H795" i="11"/>
  <c r="G796" i="11"/>
  <c r="E784" i="10"/>
  <c r="D785" i="10"/>
  <c r="D793" i="9"/>
  <c r="E792" i="9"/>
  <c r="E778" i="5"/>
  <c r="D779" i="5"/>
  <c r="D780" i="4"/>
  <c r="E779" i="4"/>
  <c r="D778" i="2"/>
  <c r="D797" i="22" l="1"/>
  <c r="E796" i="22"/>
  <c r="J795" i="18"/>
  <c r="K794" i="18"/>
  <c r="Q793" i="18"/>
  <c r="P794" i="18"/>
  <c r="W792" i="18"/>
  <c r="V793" i="18"/>
  <c r="E795" i="18"/>
  <c r="D796" i="18"/>
  <c r="AC792" i="18"/>
  <c r="AB793" i="18"/>
  <c r="E800" i="17"/>
  <c r="D801" i="17"/>
  <c r="D792" i="16"/>
  <c r="E791" i="16"/>
  <c r="E799" i="15"/>
  <c r="D800" i="15"/>
  <c r="E788" i="14"/>
  <c r="D789" i="14"/>
  <c r="E798" i="13"/>
  <c r="D799" i="13"/>
  <c r="E788" i="12"/>
  <c r="D789" i="12"/>
  <c r="H796" i="11"/>
  <c r="G797" i="11"/>
  <c r="E785" i="10"/>
  <c r="D786" i="10"/>
  <c r="D794" i="9"/>
  <c r="E793" i="9"/>
  <c r="D780" i="5"/>
  <c r="E779" i="5"/>
  <c r="E780" i="4"/>
  <c r="D781" i="4"/>
  <c r="D779" i="2"/>
  <c r="D798" i="22" l="1"/>
  <c r="E797" i="22"/>
  <c r="J796" i="18"/>
  <c r="K795" i="18"/>
  <c r="Q794" i="18"/>
  <c r="P795" i="18"/>
  <c r="W793" i="18"/>
  <c r="V794" i="18"/>
  <c r="E796" i="18"/>
  <c r="D797" i="18"/>
  <c r="AB794" i="18"/>
  <c r="AC793" i="18"/>
  <c r="E801" i="17"/>
  <c r="D802" i="17"/>
  <c r="E792" i="16"/>
  <c r="D793" i="16"/>
  <c r="E800" i="15"/>
  <c r="D801" i="15"/>
  <c r="E789" i="14"/>
  <c r="D790" i="14"/>
  <c r="D800" i="13"/>
  <c r="E799" i="13"/>
  <c r="D790" i="12"/>
  <c r="E789" i="12"/>
  <c r="H797" i="11"/>
  <c r="G798" i="11"/>
  <c r="D787" i="10"/>
  <c r="E786" i="10"/>
  <c r="E794" i="9"/>
  <c r="D795" i="9"/>
  <c r="D781" i="5"/>
  <c r="E780" i="5"/>
  <c r="E781" i="4"/>
  <c r="D782" i="4"/>
  <c r="D780" i="2"/>
  <c r="E798" i="22" l="1"/>
  <c r="D799" i="22"/>
  <c r="K796" i="18"/>
  <c r="J797" i="18"/>
  <c r="P796" i="18"/>
  <c r="Q795" i="18"/>
  <c r="V795" i="18"/>
  <c r="W794" i="18"/>
  <c r="E797" i="18"/>
  <c r="D798" i="18"/>
  <c r="AB795" i="18"/>
  <c r="AC794" i="18"/>
  <c r="D803" i="17"/>
  <c r="E802" i="17"/>
  <c r="D794" i="16"/>
  <c r="E793" i="16"/>
  <c r="D802" i="15"/>
  <c r="E801" i="15"/>
  <c r="D791" i="14"/>
  <c r="E790" i="14"/>
  <c r="D801" i="13"/>
  <c r="E800" i="13"/>
  <c r="D791" i="12"/>
  <c r="E790" i="12"/>
  <c r="G799" i="11"/>
  <c r="H798" i="11"/>
  <c r="E787" i="10"/>
  <c r="D788" i="10"/>
  <c r="E795" i="9"/>
  <c r="D796" i="9"/>
  <c r="E781" i="5"/>
  <c r="D782" i="5"/>
  <c r="E782" i="4"/>
  <c r="D783" i="4"/>
  <c r="D781" i="2"/>
  <c r="E799" i="22" l="1"/>
  <c r="D800" i="22"/>
  <c r="K797" i="18"/>
  <c r="J798" i="18"/>
  <c r="Q796" i="18"/>
  <c r="P797" i="18"/>
  <c r="W795" i="18"/>
  <c r="V796" i="18"/>
  <c r="D799" i="18"/>
  <c r="E798" i="18"/>
  <c r="AB796" i="18"/>
  <c r="AC795" i="18"/>
  <c r="E803" i="17"/>
  <c r="D804" i="17"/>
  <c r="D795" i="16"/>
  <c r="E794" i="16"/>
  <c r="D803" i="15"/>
  <c r="E802" i="15"/>
  <c r="E791" i="14"/>
  <c r="D792" i="14"/>
  <c r="E801" i="13"/>
  <c r="D802" i="13"/>
  <c r="E791" i="12"/>
  <c r="D792" i="12"/>
  <c r="G800" i="11"/>
  <c r="H799" i="11"/>
  <c r="E788" i="10"/>
  <c r="D789" i="10"/>
  <c r="D797" i="9"/>
  <c r="E796" i="9"/>
  <c r="D783" i="5"/>
  <c r="E782" i="5"/>
  <c r="D784" i="4"/>
  <c r="E783" i="4"/>
  <c r="D782" i="2"/>
  <c r="D801" i="22" l="1"/>
  <c r="E800" i="22"/>
  <c r="J799" i="18"/>
  <c r="K798" i="18"/>
  <c r="Q797" i="18"/>
  <c r="P798" i="18"/>
  <c r="W796" i="18"/>
  <c r="V797" i="18"/>
  <c r="D800" i="18"/>
  <c r="E799" i="18"/>
  <c r="AC796" i="18"/>
  <c r="AB797" i="18"/>
  <c r="E804" i="17"/>
  <c r="D805" i="17"/>
  <c r="E795" i="16"/>
  <c r="D796" i="16"/>
  <c r="E803" i="15"/>
  <c r="D804" i="15"/>
  <c r="E792" i="14"/>
  <c r="D793" i="14"/>
  <c r="E802" i="13"/>
  <c r="D803" i="13"/>
  <c r="E792" i="12"/>
  <c r="D793" i="12"/>
  <c r="H800" i="11"/>
  <c r="G801" i="11"/>
  <c r="E789" i="10"/>
  <c r="D790" i="10"/>
  <c r="D798" i="9"/>
  <c r="E797" i="9"/>
  <c r="D784" i="5"/>
  <c r="E783" i="5"/>
  <c r="D785" i="4"/>
  <c r="E784" i="4"/>
  <c r="D783" i="2"/>
  <c r="D802" i="22" l="1"/>
  <c r="E801" i="22"/>
  <c r="J800" i="18"/>
  <c r="K799" i="18"/>
  <c r="Q798" i="18"/>
  <c r="P799" i="18"/>
  <c r="W797" i="18"/>
  <c r="V798" i="18"/>
  <c r="E800" i="18"/>
  <c r="D801" i="18"/>
  <c r="AB798" i="18"/>
  <c r="AC797" i="18"/>
  <c r="D806" i="17"/>
  <c r="E805" i="17"/>
  <c r="E796" i="16"/>
  <c r="D797" i="16"/>
  <c r="E804" i="15"/>
  <c r="D805" i="15"/>
  <c r="E793" i="14"/>
  <c r="D794" i="14"/>
  <c r="D804" i="13"/>
  <c r="E803" i="13"/>
  <c r="D794" i="12"/>
  <c r="E793" i="12"/>
  <c r="H801" i="11"/>
  <c r="G802" i="11"/>
  <c r="D791" i="10"/>
  <c r="E790" i="10"/>
  <c r="E798" i="9"/>
  <c r="D799" i="9"/>
  <c r="E784" i="5"/>
  <c r="D785" i="5"/>
  <c r="E785" i="4"/>
  <c r="D786" i="4"/>
  <c r="D784" i="2"/>
  <c r="E802" i="22" l="1"/>
  <c r="D803" i="22"/>
  <c r="K800" i="18"/>
  <c r="J801" i="18"/>
  <c r="P800" i="18"/>
  <c r="Q799" i="18"/>
  <c r="V799" i="18"/>
  <c r="W798" i="18"/>
  <c r="E801" i="18"/>
  <c r="D802" i="18"/>
  <c r="AB799" i="18"/>
  <c r="AC798" i="18"/>
  <c r="D807" i="17"/>
  <c r="E806" i="17"/>
  <c r="E797" i="16"/>
  <c r="D798" i="16"/>
  <c r="D806" i="15"/>
  <c r="E805" i="15"/>
  <c r="D795" i="14"/>
  <c r="E794" i="14"/>
  <c r="D805" i="13"/>
  <c r="E804" i="13"/>
  <c r="D795" i="12"/>
  <c r="E794" i="12"/>
  <c r="G803" i="11"/>
  <c r="H802" i="11"/>
  <c r="E791" i="10"/>
  <c r="D792" i="10"/>
  <c r="E799" i="9"/>
  <c r="D800" i="9"/>
  <c r="E785" i="5"/>
  <c r="D786" i="5"/>
  <c r="E786" i="4"/>
  <c r="D787" i="4"/>
  <c r="D785" i="2"/>
  <c r="D804" i="22" l="1"/>
  <c r="E803" i="22"/>
  <c r="K801" i="18"/>
  <c r="J802" i="18"/>
  <c r="P801" i="18"/>
  <c r="Q800" i="18"/>
  <c r="V800" i="18"/>
  <c r="W799" i="18"/>
  <c r="D803" i="18"/>
  <c r="E802" i="18"/>
  <c r="AB800" i="18"/>
  <c r="AC799" i="18"/>
  <c r="D808" i="17"/>
  <c r="E807" i="17"/>
  <c r="D799" i="16"/>
  <c r="E798" i="16"/>
  <c r="D807" i="15"/>
  <c r="E806" i="15"/>
  <c r="E795" i="14"/>
  <c r="D796" i="14"/>
  <c r="E805" i="13"/>
  <c r="D806" i="13"/>
  <c r="E795" i="12"/>
  <c r="D796" i="12"/>
  <c r="H803" i="11"/>
  <c r="G804" i="11"/>
  <c r="E792" i="10"/>
  <c r="D793" i="10"/>
  <c r="D801" i="9"/>
  <c r="E800" i="9"/>
  <c r="D787" i="5"/>
  <c r="E786" i="5"/>
  <c r="D788" i="4"/>
  <c r="E787" i="4"/>
  <c r="D786" i="2"/>
  <c r="D805" i="22" l="1"/>
  <c r="E804" i="22"/>
  <c r="J803" i="18"/>
  <c r="K802" i="18"/>
  <c r="Q801" i="18"/>
  <c r="P802" i="18"/>
  <c r="W800" i="18"/>
  <c r="V801" i="18"/>
  <c r="E803" i="18"/>
  <c r="D804" i="18"/>
  <c r="AC800" i="18"/>
  <c r="AB801" i="18"/>
  <c r="E808" i="17"/>
  <c r="D809" i="17"/>
  <c r="D800" i="16"/>
  <c r="E799" i="16"/>
  <c r="E807" i="15"/>
  <c r="D808" i="15"/>
  <c r="E796" i="14"/>
  <c r="D797" i="14"/>
  <c r="E806" i="13"/>
  <c r="D807" i="13"/>
  <c r="E796" i="12"/>
  <c r="D797" i="12"/>
  <c r="H804" i="11"/>
  <c r="G805" i="11"/>
  <c r="E793" i="10"/>
  <c r="D794" i="10"/>
  <c r="D802" i="9"/>
  <c r="E801" i="9"/>
  <c r="D788" i="5"/>
  <c r="E787" i="5"/>
  <c r="E788" i="4"/>
  <c r="D789" i="4"/>
  <c r="D787" i="2"/>
  <c r="D806" i="22" l="1"/>
  <c r="E805" i="22"/>
  <c r="J804" i="18"/>
  <c r="K803" i="18"/>
  <c r="Q802" i="18"/>
  <c r="P803" i="18"/>
  <c r="W801" i="18"/>
  <c r="V802" i="18"/>
  <c r="E804" i="18"/>
  <c r="D805" i="18"/>
  <c r="AB802" i="18"/>
  <c r="AC801" i="18"/>
  <c r="E809" i="17"/>
  <c r="D810" i="17"/>
  <c r="E800" i="16"/>
  <c r="D801" i="16"/>
  <c r="E808" i="15"/>
  <c r="D809" i="15"/>
  <c r="E797" i="14"/>
  <c r="D798" i="14"/>
  <c r="D808" i="13"/>
  <c r="E807" i="13"/>
  <c r="D798" i="12"/>
  <c r="E797" i="12"/>
  <c r="H805" i="11"/>
  <c r="G806" i="11"/>
  <c r="D795" i="10"/>
  <c r="E794" i="10"/>
  <c r="E802" i="9"/>
  <c r="D803" i="9"/>
  <c r="E788" i="5"/>
  <c r="D789" i="5"/>
  <c r="E789" i="4"/>
  <c r="D790" i="4"/>
  <c r="D788" i="2"/>
  <c r="E806" i="22" l="1"/>
  <c r="D807" i="22"/>
  <c r="K804" i="18"/>
  <c r="J805" i="18"/>
  <c r="P804" i="18"/>
  <c r="Q803" i="18"/>
  <c r="V803" i="18"/>
  <c r="W802" i="18"/>
  <c r="E805" i="18"/>
  <c r="D806" i="18"/>
  <c r="AB803" i="18"/>
  <c r="AC802" i="18"/>
  <c r="D811" i="17"/>
  <c r="E810" i="17"/>
  <c r="D802" i="16"/>
  <c r="E801" i="16"/>
  <c r="D810" i="15"/>
  <c r="E809" i="15"/>
  <c r="D799" i="14"/>
  <c r="E798" i="14"/>
  <c r="D809" i="13"/>
  <c r="E808" i="13"/>
  <c r="D799" i="12"/>
  <c r="E798" i="12"/>
  <c r="G807" i="11"/>
  <c r="H806" i="11"/>
  <c r="E795" i="10"/>
  <c r="D796" i="10"/>
  <c r="E803" i="9"/>
  <c r="D804" i="9"/>
  <c r="E789" i="5"/>
  <c r="D790" i="5"/>
  <c r="E790" i="4"/>
  <c r="D791" i="4"/>
  <c r="D789" i="2"/>
  <c r="E807" i="22" l="1"/>
  <c r="D808" i="22"/>
  <c r="K805" i="18"/>
  <c r="J806" i="18"/>
  <c r="Q804" i="18"/>
  <c r="P805" i="18"/>
  <c r="W803" i="18"/>
  <c r="V804" i="18"/>
  <c r="D807" i="18"/>
  <c r="E806" i="18"/>
  <c r="AB804" i="18"/>
  <c r="AC803" i="18"/>
  <c r="E811" i="17"/>
  <c r="D812" i="17"/>
  <c r="D803" i="16"/>
  <c r="E802" i="16"/>
  <c r="D811" i="15"/>
  <c r="E810" i="15"/>
  <c r="E799" i="14"/>
  <c r="D800" i="14"/>
  <c r="E809" i="13"/>
  <c r="D810" i="13"/>
  <c r="E799" i="12"/>
  <c r="D800" i="12"/>
  <c r="G808" i="11"/>
  <c r="H807" i="11"/>
  <c r="E796" i="10"/>
  <c r="D797" i="10"/>
  <c r="D805" i="9"/>
  <c r="E804" i="9"/>
  <c r="D791" i="5"/>
  <c r="E790" i="5"/>
  <c r="D792" i="4"/>
  <c r="E791" i="4"/>
  <c r="D790" i="2"/>
  <c r="D809" i="22" l="1"/>
  <c r="E808" i="22"/>
  <c r="J807" i="18"/>
  <c r="K806" i="18"/>
  <c r="Q805" i="18"/>
  <c r="P806" i="18"/>
  <c r="W804" i="18"/>
  <c r="V805" i="18"/>
  <c r="D808" i="18"/>
  <c r="E807" i="18"/>
  <c r="AC804" i="18"/>
  <c r="AB805" i="18"/>
  <c r="E812" i="17"/>
  <c r="D813" i="17"/>
  <c r="E803" i="16"/>
  <c r="D804" i="16"/>
  <c r="E811" i="15"/>
  <c r="D812" i="15"/>
  <c r="E800" i="14"/>
  <c r="D801" i="14"/>
  <c r="E810" i="13"/>
  <c r="D811" i="13"/>
  <c r="E800" i="12"/>
  <c r="D801" i="12"/>
  <c r="H808" i="11"/>
  <c r="G809" i="11"/>
  <c r="E797" i="10"/>
  <c r="D798" i="10"/>
  <c r="D806" i="9"/>
  <c r="E805" i="9"/>
  <c r="D792" i="5"/>
  <c r="E791" i="5"/>
  <c r="D793" i="4"/>
  <c r="E792" i="4"/>
  <c r="D791" i="2"/>
  <c r="D810" i="22" l="1"/>
  <c r="E809" i="22"/>
  <c r="J808" i="18"/>
  <c r="K807" i="18"/>
  <c r="Q806" i="18"/>
  <c r="P807" i="18"/>
  <c r="W805" i="18"/>
  <c r="V806" i="18"/>
  <c r="E808" i="18"/>
  <c r="D809" i="18"/>
  <c r="AB806" i="18"/>
  <c r="AC805" i="18"/>
  <c r="D814" i="17"/>
  <c r="E813" i="17"/>
  <c r="E804" i="16"/>
  <c r="D805" i="16"/>
  <c r="E812" i="15"/>
  <c r="D813" i="15"/>
  <c r="E801" i="14"/>
  <c r="D802" i="14"/>
  <c r="D812" i="13"/>
  <c r="E811" i="13"/>
  <c r="D802" i="12"/>
  <c r="E801" i="12"/>
  <c r="H809" i="11"/>
  <c r="G810" i="11"/>
  <c r="D799" i="10"/>
  <c r="E798" i="10"/>
  <c r="E806" i="9"/>
  <c r="D807" i="9"/>
  <c r="E792" i="5"/>
  <c r="D793" i="5"/>
  <c r="E793" i="4"/>
  <c r="D794" i="4"/>
  <c r="D792" i="2"/>
  <c r="E810" i="22" l="1"/>
  <c r="D811" i="22"/>
  <c r="K808" i="18"/>
  <c r="J809" i="18"/>
  <c r="P808" i="18"/>
  <c r="Q807" i="18"/>
  <c r="V807" i="18"/>
  <c r="W806" i="18"/>
  <c r="E809" i="18"/>
  <c r="D810" i="18"/>
  <c r="AB807" i="18"/>
  <c r="AC806" i="18"/>
  <c r="D815" i="17"/>
  <c r="E814" i="17"/>
  <c r="E805" i="16"/>
  <c r="D806" i="16"/>
  <c r="D814" i="15"/>
  <c r="E813" i="15"/>
  <c r="D803" i="14"/>
  <c r="E802" i="14"/>
  <c r="D813" i="13"/>
  <c r="E812" i="13"/>
  <c r="D803" i="12"/>
  <c r="E802" i="12"/>
  <c r="G811" i="11"/>
  <c r="H810" i="11"/>
  <c r="E799" i="10"/>
  <c r="D800" i="10"/>
  <c r="E807" i="9"/>
  <c r="D808" i="9"/>
  <c r="E793" i="5"/>
  <c r="D794" i="5"/>
  <c r="E794" i="4"/>
  <c r="D795" i="4"/>
  <c r="D793" i="2"/>
  <c r="D812" i="22" l="1"/>
  <c r="E811" i="22"/>
  <c r="K809" i="18"/>
  <c r="J810" i="18"/>
  <c r="P809" i="18"/>
  <c r="Q808" i="18"/>
  <c r="V808" i="18"/>
  <c r="W807" i="18"/>
  <c r="D811" i="18"/>
  <c r="E810" i="18"/>
  <c r="AB808" i="18"/>
  <c r="AC807" i="18"/>
  <c r="D816" i="17"/>
  <c r="E815" i="17"/>
  <c r="D807" i="16"/>
  <c r="E806" i="16"/>
  <c r="D815" i="15"/>
  <c r="E814" i="15"/>
  <c r="E803" i="14"/>
  <c r="D804" i="14"/>
  <c r="E813" i="13"/>
  <c r="D814" i="13"/>
  <c r="E803" i="12"/>
  <c r="D804" i="12"/>
  <c r="H811" i="11"/>
  <c r="G812" i="11"/>
  <c r="E800" i="10"/>
  <c r="D801" i="10"/>
  <c r="D809" i="9"/>
  <c r="E808" i="9"/>
  <c r="D795" i="5"/>
  <c r="E794" i="5"/>
  <c r="D796" i="4"/>
  <c r="E795" i="4"/>
  <c r="D794" i="2"/>
  <c r="D813" i="22" l="1"/>
  <c r="E812" i="22"/>
  <c r="J811" i="18"/>
  <c r="K810" i="18"/>
  <c r="Q809" i="18"/>
  <c r="P810" i="18"/>
  <c r="W808" i="18"/>
  <c r="V809" i="18"/>
  <c r="E811" i="18"/>
  <c r="D812" i="18"/>
  <c r="AC808" i="18"/>
  <c r="AB809" i="18"/>
  <c r="E816" i="17"/>
  <c r="D817" i="17"/>
  <c r="D808" i="16"/>
  <c r="E807" i="16"/>
  <c r="E815" i="15"/>
  <c r="D816" i="15"/>
  <c r="E804" i="14"/>
  <c r="D805" i="14"/>
  <c r="E814" i="13"/>
  <c r="D815" i="13"/>
  <c r="E804" i="12"/>
  <c r="D805" i="12"/>
  <c r="H812" i="11"/>
  <c r="G813" i="11"/>
  <c r="E801" i="10"/>
  <c r="D802" i="10"/>
  <c r="D810" i="9"/>
  <c r="E809" i="9"/>
  <c r="D796" i="5"/>
  <c r="E795" i="5"/>
  <c r="E796" i="4"/>
  <c r="D797" i="4"/>
  <c r="D795" i="2"/>
  <c r="E813" i="22" l="1"/>
  <c r="D814" i="22"/>
  <c r="J812" i="18"/>
  <c r="K811" i="18"/>
  <c r="Q810" i="18"/>
  <c r="P811" i="18"/>
  <c r="W809" i="18"/>
  <c r="V810" i="18"/>
  <c r="E812" i="18"/>
  <c r="D813" i="18"/>
  <c r="AB810" i="18"/>
  <c r="AC809" i="18"/>
  <c r="E817" i="17"/>
  <c r="D818" i="17"/>
  <c r="E808" i="16"/>
  <c r="D809" i="16"/>
  <c r="E816" i="15"/>
  <c r="D817" i="15"/>
  <c r="E805" i="14"/>
  <c r="D806" i="14"/>
  <c r="D816" i="13"/>
  <c r="E815" i="13"/>
  <c r="D806" i="12"/>
  <c r="E805" i="12"/>
  <c r="H813" i="11"/>
  <c r="G814" i="11"/>
  <c r="D803" i="10"/>
  <c r="E802" i="10"/>
  <c r="E810" i="9"/>
  <c r="D811" i="9"/>
  <c r="E796" i="5"/>
  <c r="D797" i="5"/>
  <c r="E797" i="4"/>
  <c r="D798" i="4"/>
  <c r="D796" i="2"/>
  <c r="E814" i="22" l="1"/>
  <c r="D815" i="22"/>
  <c r="K812" i="18"/>
  <c r="J813" i="18"/>
  <c r="P812" i="18"/>
  <c r="Q811" i="18"/>
  <c r="V811" i="18"/>
  <c r="W810" i="18"/>
  <c r="E813" i="18"/>
  <c r="D814" i="18"/>
  <c r="AB811" i="18"/>
  <c r="AC810" i="18"/>
  <c r="D819" i="17"/>
  <c r="E818" i="17"/>
  <c r="D810" i="16"/>
  <c r="E809" i="16"/>
  <c r="D818" i="15"/>
  <c r="E817" i="15"/>
  <c r="D807" i="14"/>
  <c r="E806" i="14"/>
  <c r="D817" i="13"/>
  <c r="E816" i="13"/>
  <c r="D807" i="12"/>
  <c r="E806" i="12"/>
  <c r="G815" i="11"/>
  <c r="H814" i="11"/>
  <c r="E803" i="10"/>
  <c r="D804" i="10"/>
  <c r="E811" i="9"/>
  <c r="D812" i="9"/>
  <c r="E797" i="5"/>
  <c r="D798" i="5"/>
  <c r="E798" i="4"/>
  <c r="D799" i="4"/>
  <c r="D797" i="2"/>
  <c r="E815" i="22" l="1"/>
  <c r="D816" i="22"/>
  <c r="K813" i="18"/>
  <c r="J814" i="18"/>
  <c r="Q812" i="18"/>
  <c r="P813" i="18"/>
  <c r="W811" i="18"/>
  <c r="V812" i="18"/>
  <c r="D815" i="18"/>
  <c r="E814" i="18"/>
  <c r="AB812" i="18"/>
  <c r="AC811" i="18"/>
  <c r="E819" i="17"/>
  <c r="D820" i="17"/>
  <c r="D811" i="16"/>
  <c r="E810" i="16"/>
  <c r="D819" i="15"/>
  <c r="E818" i="15"/>
  <c r="E807" i="14"/>
  <c r="D808" i="14"/>
  <c r="E817" i="13"/>
  <c r="D818" i="13"/>
  <c r="E807" i="12"/>
  <c r="D808" i="12"/>
  <c r="G816" i="11"/>
  <c r="H815" i="11"/>
  <c r="E804" i="10"/>
  <c r="D805" i="10"/>
  <c r="D813" i="9"/>
  <c r="E812" i="9"/>
  <c r="D799" i="5"/>
  <c r="E798" i="5"/>
  <c r="D800" i="4"/>
  <c r="E799" i="4"/>
  <c r="D798" i="2"/>
  <c r="E816" i="22" l="1"/>
  <c r="D817" i="22"/>
  <c r="J815" i="18"/>
  <c r="K814" i="18"/>
  <c r="Q813" i="18"/>
  <c r="P814" i="18"/>
  <c r="W812" i="18"/>
  <c r="V813" i="18"/>
  <c r="D816" i="18"/>
  <c r="E815" i="18"/>
  <c r="AC812" i="18"/>
  <c r="AB813" i="18"/>
  <c r="E820" i="17"/>
  <c r="D821" i="17"/>
  <c r="E811" i="16"/>
  <c r="D812" i="16"/>
  <c r="E819" i="15"/>
  <c r="D820" i="15"/>
  <c r="E808" i="14"/>
  <c r="D809" i="14"/>
  <c r="E818" i="13"/>
  <c r="D819" i="13"/>
  <c r="E808" i="12"/>
  <c r="D809" i="12"/>
  <c r="H816" i="11"/>
  <c r="G817" i="11"/>
  <c r="E805" i="10"/>
  <c r="D806" i="10"/>
  <c r="D814" i="9"/>
  <c r="E813" i="9"/>
  <c r="D800" i="5"/>
  <c r="E799" i="5"/>
  <c r="D801" i="4"/>
  <c r="E800" i="4"/>
  <c r="D799" i="2"/>
  <c r="D818" i="22" l="1"/>
  <c r="E817" i="22"/>
  <c r="J816" i="18"/>
  <c r="K815" i="18"/>
  <c r="Q814" i="18"/>
  <c r="P815" i="18"/>
  <c r="W813" i="18"/>
  <c r="V814" i="18"/>
  <c r="E816" i="18"/>
  <c r="D817" i="18"/>
  <c r="AB814" i="18"/>
  <c r="AC813" i="18"/>
  <c r="D822" i="17"/>
  <c r="E821" i="17"/>
  <c r="E812" i="16"/>
  <c r="D813" i="16"/>
  <c r="E820" i="15"/>
  <c r="D821" i="15"/>
  <c r="E809" i="14"/>
  <c r="D810" i="14"/>
  <c r="D820" i="13"/>
  <c r="E819" i="13"/>
  <c r="D810" i="12"/>
  <c r="E809" i="12"/>
  <c r="H817" i="11"/>
  <c r="G818" i="11"/>
  <c r="D807" i="10"/>
  <c r="E806" i="10"/>
  <c r="E814" i="9"/>
  <c r="D815" i="9"/>
  <c r="E800" i="5"/>
  <c r="D801" i="5"/>
  <c r="E801" i="4"/>
  <c r="D802" i="4"/>
  <c r="D800" i="2"/>
  <c r="D819" i="22" l="1"/>
  <c r="E818" i="22"/>
  <c r="K816" i="18"/>
  <c r="J817" i="18"/>
  <c r="P816" i="18"/>
  <c r="Q815" i="18"/>
  <c r="V815" i="18"/>
  <c r="W814" i="18"/>
  <c r="E817" i="18"/>
  <c r="D818" i="18"/>
  <c r="AB815" i="18"/>
  <c r="AC814" i="18"/>
  <c r="D823" i="17"/>
  <c r="E822" i="17"/>
  <c r="E813" i="16"/>
  <c r="D814" i="16"/>
  <c r="D822" i="15"/>
  <c r="E821" i="15"/>
  <c r="D811" i="14"/>
  <c r="E810" i="14"/>
  <c r="D821" i="13"/>
  <c r="E820" i="13"/>
  <c r="D811" i="12"/>
  <c r="E810" i="12"/>
  <c r="G819" i="11"/>
  <c r="H818" i="11"/>
  <c r="E807" i="10"/>
  <c r="D808" i="10"/>
  <c r="E815" i="9"/>
  <c r="D816" i="9"/>
  <c r="E801" i="5"/>
  <c r="D802" i="5"/>
  <c r="E802" i="4"/>
  <c r="D803" i="4"/>
  <c r="D801" i="2"/>
  <c r="D820" i="22" l="1"/>
  <c r="E819" i="22"/>
  <c r="K817" i="18"/>
  <c r="J818" i="18"/>
  <c r="P817" i="18"/>
  <c r="Q816" i="18"/>
  <c r="V816" i="18"/>
  <c r="W815" i="18"/>
  <c r="D819" i="18"/>
  <c r="E818" i="18"/>
  <c r="AB816" i="18"/>
  <c r="AC815" i="18"/>
  <c r="D824" i="17"/>
  <c r="E823" i="17"/>
  <c r="D815" i="16"/>
  <c r="E814" i="16"/>
  <c r="D823" i="15"/>
  <c r="E822" i="15"/>
  <c r="E811" i="14"/>
  <c r="D812" i="14"/>
  <c r="E821" i="13"/>
  <c r="D822" i="13"/>
  <c r="E811" i="12"/>
  <c r="D812" i="12"/>
  <c r="H819" i="11"/>
  <c r="G820" i="11"/>
  <c r="E808" i="10"/>
  <c r="D809" i="10"/>
  <c r="D817" i="9"/>
  <c r="E816" i="9"/>
  <c r="D803" i="5"/>
  <c r="E802" i="5"/>
  <c r="D804" i="4"/>
  <c r="E803" i="4"/>
  <c r="D802" i="2"/>
  <c r="D821" i="22" l="1"/>
  <c r="E820" i="22"/>
  <c r="J819" i="18"/>
  <c r="K818" i="18"/>
  <c r="Q817" i="18"/>
  <c r="P818" i="18"/>
  <c r="W816" i="18"/>
  <c r="V817" i="18"/>
  <c r="E819" i="18"/>
  <c r="D820" i="18"/>
  <c r="AC816" i="18"/>
  <c r="AB817" i="18"/>
  <c r="E824" i="17"/>
  <c r="D825" i="17"/>
  <c r="D816" i="16"/>
  <c r="E815" i="16"/>
  <c r="E823" i="15"/>
  <c r="D824" i="15"/>
  <c r="E812" i="14"/>
  <c r="D813" i="14"/>
  <c r="E822" i="13"/>
  <c r="D823" i="13"/>
  <c r="E812" i="12"/>
  <c r="D813" i="12"/>
  <c r="H820" i="11"/>
  <c r="G821" i="11"/>
  <c r="E809" i="10"/>
  <c r="D810" i="10"/>
  <c r="D818" i="9"/>
  <c r="E817" i="9"/>
  <c r="D804" i="5"/>
  <c r="E803" i="5"/>
  <c r="E804" i="4"/>
  <c r="D805" i="4"/>
  <c r="D803" i="2"/>
  <c r="E821" i="22" l="1"/>
  <c r="D822" i="22"/>
  <c r="J820" i="18"/>
  <c r="K819" i="18"/>
  <c r="Q818" i="18"/>
  <c r="P819" i="18"/>
  <c r="W817" i="18"/>
  <c r="V818" i="18"/>
  <c r="E820" i="18"/>
  <c r="D821" i="18"/>
  <c r="AB818" i="18"/>
  <c r="AC817" i="18"/>
  <c r="E825" i="17"/>
  <c r="D826" i="17"/>
  <c r="E816" i="16"/>
  <c r="D817" i="16"/>
  <c r="E824" i="15"/>
  <c r="D825" i="15"/>
  <c r="E813" i="14"/>
  <c r="D814" i="14"/>
  <c r="D824" i="13"/>
  <c r="E823" i="13"/>
  <c r="D814" i="12"/>
  <c r="E813" i="12"/>
  <c r="H821" i="11"/>
  <c r="G822" i="11"/>
  <c r="D811" i="10"/>
  <c r="E810" i="10"/>
  <c r="E818" i="9"/>
  <c r="D819" i="9"/>
  <c r="E804" i="5"/>
  <c r="D805" i="5"/>
  <c r="E805" i="4"/>
  <c r="D806" i="4"/>
  <c r="D804" i="2"/>
  <c r="E822" i="22" l="1"/>
  <c r="D823" i="22"/>
  <c r="K820" i="18"/>
  <c r="J821" i="18"/>
  <c r="P820" i="18"/>
  <c r="Q819" i="18"/>
  <c r="V819" i="18"/>
  <c r="W818" i="18"/>
  <c r="E821" i="18"/>
  <c r="D822" i="18"/>
  <c r="AB819" i="18"/>
  <c r="AC818" i="18"/>
  <c r="D827" i="17"/>
  <c r="E826" i="17"/>
  <c r="D818" i="16"/>
  <c r="E817" i="16"/>
  <c r="D826" i="15"/>
  <c r="E825" i="15"/>
  <c r="D815" i="14"/>
  <c r="E814" i="14"/>
  <c r="D825" i="13"/>
  <c r="E824" i="13"/>
  <c r="D815" i="12"/>
  <c r="E814" i="12"/>
  <c r="G823" i="11"/>
  <c r="H822" i="11"/>
  <c r="E811" i="10"/>
  <c r="D812" i="10"/>
  <c r="E819" i="9"/>
  <c r="D820" i="9"/>
  <c r="E805" i="5"/>
  <c r="D806" i="5"/>
  <c r="E806" i="4"/>
  <c r="D807" i="4"/>
  <c r="D805" i="2"/>
  <c r="E823" i="22" l="1"/>
  <c r="D824" i="22"/>
  <c r="K821" i="18"/>
  <c r="J822" i="18"/>
  <c r="Q820" i="18"/>
  <c r="P821" i="18"/>
  <c r="W819" i="18"/>
  <c r="V820" i="18"/>
  <c r="D823" i="18"/>
  <c r="E822" i="18"/>
  <c r="AB820" i="18"/>
  <c r="AC819" i="18"/>
  <c r="E827" i="17"/>
  <c r="D828" i="17"/>
  <c r="D819" i="16"/>
  <c r="E818" i="16"/>
  <c r="D827" i="15"/>
  <c r="E826" i="15"/>
  <c r="E815" i="14"/>
  <c r="D816" i="14"/>
  <c r="E825" i="13"/>
  <c r="D826" i="13"/>
  <c r="E815" i="12"/>
  <c r="D816" i="12"/>
  <c r="G824" i="11"/>
  <c r="H823" i="11"/>
  <c r="E812" i="10"/>
  <c r="D813" i="10"/>
  <c r="D821" i="9"/>
  <c r="E820" i="9"/>
  <c r="D807" i="5"/>
  <c r="E806" i="5"/>
  <c r="D808" i="4"/>
  <c r="E807" i="4"/>
  <c r="D806" i="2"/>
  <c r="D825" i="22" l="1"/>
  <c r="E824" i="22"/>
  <c r="J823" i="18"/>
  <c r="K822" i="18"/>
  <c r="Q821" i="18"/>
  <c r="P822" i="18"/>
  <c r="W820" i="18"/>
  <c r="V821" i="18"/>
  <c r="D824" i="18"/>
  <c r="E823" i="18"/>
  <c r="AC820" i="18"/>
  <c r="AB821" i="18"/>
  <c r="E828" i="17"/>
  <c r="D829" i="17"/>
  <c r="E819" i="16"/>
  <c r="D820" i="16"/>
  <c r="E827" i="15"/>
  <c r="D828" i="15"/>
  <c r="E816" i="14"/>
  <c r="D817" i="14"/>
  <c r="E826" i="13"/>
  <c r="D827" i="13"/>
  <c r="E816" i="12"/>
  <c r="D817" i="12"/>
  <c r="H824" i="11"/>
  <c r="G825" i="11"/>
  <c r="E813" i="10"/>
  <c r="D814" i="10"/>
  <c r="D822" i="9"/>
  <c r="E821" i="9"/>
  <c r="D808" i="5"/>
  <c r="E807" i="5"/>
  <c r="D809" i="4"/>
  <c r="E808" i="4"/>
  <c r="D807" i="2"/>
  <c r="E825" i="22" l="1"/>
  <c r="D826" i="22"/>
  <c r="J824" i="18"/>
  <c r="K823" i="18"/>
  <c r="Q822" i="18"/>
  <c r="P823" i="18"/>
  <c r="W821" i="18"/>
  <c r="V822" i="18"/>
  <c r="E824" i="18"/>
  <c r="D825" i="18"/>
  <c r="AB822" i="18"/>
  <c r="AC821" i="18"/>
  <c r="D830" i="17"/>
  <c r="E829" i="17"/>
  <c r="E820" i="16"/>
  <c r="D821" i="16"/>
  <c r="E828" i="15"/>
  <c r="D829" i="15"/>
  <c r="E817" i="14"/>
  <c r="D818" i="14"/>
  <c r="D828" i="13"/>
  <c r="E827" i="13"/>
  <c r="D818" i="12"/>
  <c r="E817" i="12"/>
  <c r="H825" i="11"/>
  <c r="G826" i="11"/>
  <c r="D815" i="10"/>
  <c r="E814" i="10"/>
  <c r="E822" i="9"/>
  <c r="D823" i="9"/>
  <c r="E808" i="5"/>
  <c r="D809" i="5"/>
  <c r="E809" i="4"/>
  <c r="D810" i="4"/>
  <c r="D808" i="2"/>
  <c r="D827" i="22" l="1"/>
  <c r="E826" i="22"/>
  <c r="K824" i="18"/>
  <c r="J825" i="18"/>
  <c r="P824" i="18"/>
  <c r="Q823" i="18"/>
  <c r="V823" i="18"/>
  <c r="W822" i="18"/>
  <c r="E825" i="18"/>
  <c r="D826" i="18"/>
  <c r="AB823" i="18"/>
  <c r="AC822" i="18"/>
  <c r="D831" i="17"/>
  <c r="E830" i="17"/>
  <c r="E821" i="16"/>
  <c r="D822" i="16"/>
  <c r="D830" i="15"/>
  <c r="E829" i="15"/>
  <c r="D819" i="14"/>
  <c r="E818" i="14"/>
  <c r="D829" i="13"/>
  <c r="E828" i="13"/>
  <c r="D819" i="12"/>
  <c r="E818" i="12"/>
  <c r="G827" i="11"/>
  <c r="H826" i="11"/>
  <c r="E815" i="10"/>
  <c r="D816" i="10"/>
  <c r="E823" i="9"/>
  <c r="D824" i="9"/>
  <c r="E809" i="5"/>
  <c r="D810" i="5"/>
  <c r="E810" i="4"/>
  <c r="D811" i="4"/>
  <c r="D809" i="2"/>
  <c r="D828" i="22" l="1"/>
  <c r="E827" i="22"/>
  <c r="K825" i="18"/>
  <c r="J826" i="18"/>
  <c r="P825" i="18"/>
  <c r="Q824" i="18"/>
  <c r="V824" i="18"/>
  <c r="W823" i="18"/>
  <c r="D827" i="18"/>
  <c r="E826" i="18"/>
  <c r="AB824" i="18"/>
  <c r="AC823" i="18"/>
  <c r="D832" i="17"/>
  <c r="E831" i="17"/>
  <c r="D823" i="16"/>
  <c r="E822" i="16"/>
  <c r="D831" i="15"/>
  <c r="E830" i="15"/>
  <c r="E819" i="14"/>
  <c r="D820" i="14"/>
  <c r="E829" i="13"/>
  <c r="D830" i="13"/>
  <c r="E819" i="12"/>
  <c r="D820" i="12"/>
  <c r="H827" i="11"/>
  <c r="G828" i="11"/>
  <c r="E816" i="10"/>
  <c r="D817" i="10"/>
  <c r="D825" i="9"/>
  <c r="E824" i="9"/>
  <c r="D811" i="5"/>
  <c r="E810" i="5"/>
  <c r="D812" i="4"/>
  <c r="E811" i="4"/>
  <c r="D810" i="2"/>
  <c r="D829" i="22" l="1"/>
  <c r="E828" i="22"/>
  <c r="J827" i="18"/>
  <c r="K826" i="18"/>
  <c r="Q825" i="18"/>
  <c r="P826" i="18"/>
  <c r="W824" i="18"/>
  <c r="V825" i="18"/>
  <c r="E827" i="18"/>
  <c r="D828" i="18"/>
  <c r="AC824" i="18"/>
  <c r="AB825" i="18"/>
  <c r="E832" i="17"/>
  <c r="D833" i="17"/>
  <c r="D824" i="16"/>
  <c r="E823" i="16"/>
  <c r="E831" i="15"/>
  <c r="D832" i="15"/>
  <c r="E820" i="14"/>
  <c r="D821" i="14"/>
  <c r="E830" i="13"/>
  <c r="D831" i="13"/>
  <c r="E820" i="12"/>
  <c r="D821" i="12"/>
  <c r="H828" i="11"/>
  <c r="G829" i="11"/>
  <c r="E817" i="10"/>
  <c r="D818" i="10"/>
  <c r="D826" i="9"/>
  <c r="E825" i="9"/>
  <c r="D812" i="5"/>
  <c r="E811" i="5"/>
  <c r="E812" i="4"/>
  <c r="D813" i="4"/>
  <c r="D811" i="2"/>
  <c r="D830" i="22" l="1"/>
  <c r="E829" i="22"/>
  <c r="J828" i="18"/>
  <c r="K827" i="18"/>
  <c r="Q826" i="18"/>
  <c r="P827" i="18"/>
  <c r="W825" i="18"/>
  <c r="V826" i="18"/>
  <c r="E828" i="18"/>
  <c r="D829" i="18"/>
  <c r="AB826" i="18"/>
  <c r="AC825" i="18"/>
  <c r="E833" i="17"/>
  <c r="D834" i="17"/>
  <c r="E824" i="16"/>
  <c r="D825" i="16"/>
  <c r="E832" i="15"/>
  <c r="D833" i="15"/>
  <c r="E821" i="14"/>
  <c r="D822" i="14"/>
  <c r="D832" i="13"/>
  <c r="E831" i="13"/>
  <c r="D822" i="12"/>
  <c r="E821" i="12"/>
  <c r="H829" i="11"/>
  <c r="G830" i="11"/>
  <c r="D819" i="10"/>
  <c r="E818" i="10"/>
  <c r="E826" i="9"/>
  <c r="D827" i="9"/>
  <c r="E812" i="5"/>
  <c r="D813" i="5"/>
  <c r="E813" i="4"/>
  <c r="D814" i="4"/>
  <c r="D812" i="2"/>
  <c r="E830" i="22" l="1"/>
  <c r="D831" i="22"/>
  <c r="K828" i="18"/>
  <c r="J829" i="18"/>
  <c r="P828" i="18"/>
  <c r="Q827" i="18"/>
  <c r="V827" i="18"/>
  <c r="W826" i="18"/>
  <c r="E829" i="18"/>
  <c r="D830" i="18"/>
  <c r="AB827" i="18"/>
  <c r="AC826" i="18"/>
  <c r="D835" i="17"/>
  <c r="E834" i="17"/>
  <c r="D826" i="16"/>
  <c r="E825" i="16"/>
  <c r="D834" i="15"/>
  <c r="E833" i="15"/>
  <c r="D823" i="14"/>
  <c r="E822" i="14"/>
  <c r="D833" i="13"/>
  <c r="E832" i="13"/>
  <c r="D823" i="12"/>
  <c r="E822" i="12"/>
  <c r="G831" i="11"/>
  <c r="H830" i="11"/>
  <c r="E819" i="10"/>
  <c r="D820" i="10"/>
  <c r="E827" i="9"/>
  <c r="D828" i="9"/>
  <c r="E813" i="5"/>
  <c r="D814" i="5"/>
  <c r="E814" i="4"/>
  <c r="D815" i="4"/>
  <c r="D813" i="2"/>
  <c r="E831" i="22" l="1"/>
  <c r="D832" i="22"/>
  <c r="K829" i="18"/>
  <c r="J830" i="18"/>
  <c r="Q828" i="18"/>
  <c r="P829" i="18"/>
  <c r="W827" i="18"/>
  <c r="V828" i="18"/>
  <c r="D831" i="18"/>
  <c r="E830" i="18"/>
  <c r="AB828" i="18"/>
  <c r="AC827" i="18"/>
  <c r="E835" i="17"/>
  <c r="D836" i="17"/>
  <c r="D827" i="16"/>
  <c r="E826" i="16"/>
  <c r="D835" i="15"/>
  <c r="E834" i="15"/>
  <c r="E823" i="14"/>
  <c r="D824" i="14"/>
  <c r="E833" i="13"/>
  <c r="D834" i="13"/>
  <c r="E823" i="12"/>
  <c r="D824" i="12"/>
  <c r="G832" i="11"/>
  <c r="H831" i="11"/>
  <c r="E820" i="10"/>
  <c r="D821" i="10"/>
  <c r="D829" i="9"/>
  <c r="E828" i="9"/>
  <c r="D815" i="5"/>
  <c r="E814" i="5"/>
  <c r="D816" i="4"/>
  <c r="E815" i="4"/>
  <c r="D814" i="2"/>
  <c r="D833" i="22" l="1"/>
  <c r="E832" i="22"/>
  <c r="J831" i="18"/>
  <c r="K830" i="18"/>
  <c r="Q829" i="18"/>
  <c r="P830" i="18"/>
  <c r="W828" i="18"/>
  <c r="V829" i="18"/>
  <c r="D832" i="18"/>
  <c r="E831" i="18"/>
  <c r="AC828" i="18"/>
  <c r="AB829" i="18"/>
  <c r="E836" i="17"/>
  <c r="D837" i="17"/>
  <c r="E827" i="16"/>
  <c r="D828" i="16"/>
  <c r="E835" i="15"/>
  <c r="D836" i="15"/>
  <c r="E824" i="14"/>
  <c r="D825" i="14"/>
  <c r="E834" i="13"/>
  <c r="D835" i="13"/>
  <c r="E824" i="12"/>
  <c r="D825" i="12"/>
  <c r="H832" i="11"/>
  <c r="G833" i="11"/>
  <c r="E821" i="10"/>
  <c r="D822" i="10"/>
  <c r="D830" i="9"/>
  <c r="E829" i="9"/>
  <c r="D816" i="5"/>
  <c r="E815" i="5"/>
  <c r="D817" i="4"/>
  <c r="E816" i="4"/>
  <c r="D815" i="2"/>
  <c r="D834" i="22" l="1"/>
  <c r="E833" i="22"/>
  <c r="J832" i="18"/>
  <c r="K831" i="18"/>
  <c r="Q830" i="18"/>
  <c r="P831" i="18"/>
  <c r="W829" i="18"/>
  <c r="V830" i="18"/>
  <c r="E832" i="18"/>
  <c r="D833" i="18"/>
  <c r="AB830" i="18"/>
  <c r="AC829" i="18"/>
  <c r="D838" i="17"/>
  <c r="E837" i="17"/>
  <c r="E828" i="16"/>
  <c r="D829" i="16"/>
  <c r="E836" i="15"/>
  <c r="D837" i="15"/>
  <c r="E825" i="14"/>
  <c r="D826" i="14"/>
  <c r="D836" i="13"/>
  <c r="E835" i="13"/>
  <c r="D826" i="12"/>
  <c r="E825" i="12"/>
  <c r="H833" i="11"/>
  <c r="G834" i="11"/>
  <c r="D823" i="10"/>
  <c r="E822" i="10"/>
  <c r="E830" i="9"/>
  <c r="D831" i="9"/>
  <c r="E816" i="5"/>
  <c r="D817" i="5"/>
  <c r="E817" i="4"/>
  <c r="D818" i="4"/>
  <c r="D816" i="2"/>
  <c r="E834" i="22" l="1"/>
  <c r="D835" i="22"/>
  <c r="K832" i="18"/>
  <c r="J833" i="18"/>
  <c r="P832" i="18"/>
  <c r="Q831" i="18"/>
  <c r="V831" i="18"/>
  <c r="W830" i="18"/>
  <c r="E833" i="18"/>
  <c r="D834" i="18"/>
  <c r="AB831" i="18"/>
  <c r="AC830" i="18"/>
  <c r="D839" i="17"/>
  <c r="E838" i="17"/>
  <c r="E829" i="16"/>
  <c r="D830" i="16"/>
  <c r="D838" i="15"/>
  <c r="E837" i="15"/>
  <c r="D827" i="14"/>
  <c r="E826" i="14"/>
  <c r="D837" i="13"/>
  <c r="E836" i="13"/>
  <c r="D827" i="12"/>
  <c r="E826" i="12"/>
  <c r="G835" i="11"/>
  <c r="H834" i="11"/>
  <c r="E823" i="10"/>
  <c r="D824" i="10"/>
  <c r="E831" i="9"/>
  <c r="D832" i="9"/>
  <c r="E817" i="5"/>
  <c r="D818" i="5"/>
  <c r="E818" i="4"/>
  <c r="D819" i="4"/>
  <c r="D817" i="2"/>
  <c r="D836" i="22" l="1"/>
  <c r="E835" i="22"/>
  <c r="K833" i="18"/>
  <c r="J834" i="18"/>
  <c r="P833" i="18"/>
  <c r="Q832" i="18"/>
  <c r="V832" i="18"/>
  <c r="W831" i="18"/>
  <c r="D835" i="18"/>
  <c r="E834" i="18"/>
  <c r="AB832" i="18"/>
  <c r="AC831" i="18"/>
  <c r="D840" i="17"/>
  <c r="E839" i="17"/>
  <c r="D831" i="16"/>
  <c r="E830" i="16"/>
  <c r="D839" i="15"/>
  <c r="E838" i="15"/>
  <c r="E827" i="14"/>
  <c r="D828" i="14"/>
  <c r="E837" i="13"/>
  <c r="D838" i="13"/>
  <c r="E827" i="12"/>
  <c r="D828" i="12"/>
  <c r="H835" i="11"/>
  <c r="G836" i="11"/>
  <c r="E824" i="10"/>
  <c r="D825" i="10"/>
  <c r="D833" i="9"/>
  <c r="E832" i="9"/>
  <c r="D819" i="5"/>
  <c r="E818" i="5"/>
  <c r="D820" i="4"/>
  <c r="E819" i="4"/>
  <c r="D818" i="2"/>
  <c r="E836" i="22" l="1"/>
  <c r="D837" i="22"/>
  <c r="J835" i="18"/>
  <c r="K834" i="18"/>
  <c r="Q833" i="18"/>
  <c r="P834" i="18"/>
  <c r="W832" i="18"/>
  <c r="V833" i="18"/>
  <c r="E835" i="18"/>
  <c r="D836" i="18"/>
  <c r="AC832" i="18"/>
  <c r="AB833" i="18"/>
  <c r="E840" i="17"/>
  <c r="D841" i="17"/>
  <c r="E841" i="17" s="1"/>
  <c r="D832" i="16"/>
  <c r="E831" i="16"/>
  <c r="E839" i="15"/>
  <c r="D840" i="15"/>
  <c r="E828" i="14"/>
  <c r="D829" i="14"/>
  <c r="E838" i="13"/>
  <c r="D839" i="13"/>
  <c r="E828" i="12"/>
  <c r="D829" i="12"/>
  <c r="H836" i="11"/>
  <c r="G837" i="11"/>
  <c r="E825" i="10"/>
  <c r="D826" i="10"/>
  <c r="D834" i="9"/>
  <c r="E833" i="9"/>
  <c r="D820" i="5"/>
  <c r="E819" i="5"/>
  <c r="E820" i="4"/>
  <c r="D821" i="4"/>
  <c r="D819" i="2"/>
  <c r="E837" i="22" l="1"/>
  <c r="D838" i="22"/>
  <c r="J836" i="18"/>
  <c r="K835" i="18"/>
  <c r="Q834" i="18"/>
  <c r="P835" i="18"/>
  <c r="W833" i="18"/>
  <c r="V834" i="18"/>
  <c r="E836" i="18"/>
  <c r="D837" i="18"/>
  <c r="AB834" i="18"/>
  <c r="AC833" i="18"/>
  <c r="K13" i="17"/>
  <c r="K10" i="17"/>
  <c r="K11" i="17"/>
  <c r="E832" i="16"/>
  <c r="D833" i="16"/>
  <c r="E840" i="15"/>
  <c r="D841" i="15"/>
  <c r="E841" i="15" s="1"/>
  <c r="E829" i="14"/>
  <c r="D830" i="14"/>
  <c r="D840" i="13"/>
  <c r="E839" i="13"/>
  <c r="D830" i="12"/>
  <c r="E829" i="12"/>
  <c r="H837" i="11"/>
  <c r="G838" i="11"/>
  <c r="D827" i="10"/>
  <c r="E826" i="10"/>
  <c r="E834" i="9"/>
  <c r="D835" i="9"/>
  <c r="E820" i="5"/>
  <c r="D821" i="5"/>
  <c r="E821" i="4"/>
  <c r="D822" i="4"/>
  <c r="D820" i="2"/>
  <c r="E838" i="22" l="1"/>
  <c r="D839" i="22"/>
  <c r="K836" i="18"/>
  <c r="J837" i="18"/>
  <c r="P836" i="18"/>
  <c r="Q835" i="18"/>
  <c r="V835" i="18"/>
  <c r="W834" i="18"/>
  <c r="E837" i="18"/>
  <c r="D838" i="18"/>
  <c r="AB835" i="18"/>
  <c r="AC834" i="18"/>
  <c r="D834" i="16"/>
  <c r="E833" i="16"/>
  <c r="K11" i="15"/>
  <c r="K10" i="15"/>
  <c r="K13" i="15"/>
  <c r="D831" i="14"/>
  <c r="E830" i="14"/>
  <c r="D841" i="13"/>
  <c r="E841" i="13" s="1"/>
  <c r="E840" i="13"/>
  <c r="D831" i="12"/>
  <c r="E830" i="12"/>
  <c r="G839" i="11"/>
  <c r="H838" i="11"/>
  <c r="E827" i="10"/>
  <c r="D828" i="10"/>
  <c r="E835" i="9"/>
  <c r="D836" i="9"/>
  <c r="E821" i="5"/>
  <c r="D822" i="5"/>
  <c r="E822" i="4"/>
  <c r="D823" i="4"/>
  <c r="D821" i="2"/>
  <c r="E839" i="22" l="1"/>
  <c r="D840" i="22"/>
  <c r="K837" i="18"/>
  <c r="J838" i="18"/>
  <c r="Q836" i="18"/>
  <c r="P837" i="18"/>
  <c r="W835" i="18"/>
  <c r="V836" i="18"/>
  <c r="D839" i="18"/>
  <c r="E838" i="18"/>
  <c r="AB836" i="18"/>
  <c r="AC835" i="18"/>
  <c r="D835" i="16"/>
  <c r="E834" i="16"/>
  <c r="E831" i="14"/>
  <c r="D832" i="14"/>
  <c r="K13" i="13"/>
  <c r="K11" i="13"/>
  <c r="K10" i="13"/>
  <c r="E831" i="12"/>
  <c r="D832" i="12"/>
  <c r="G840" i="11"/>
  <c r="H839" i="11"/>
  <c r="E828" i="10"/>
  <c r="D829" i="10"/>
  <c r="D837" i="9"/>
  <c r="E836" i="9"/>
  <c r="D823" i="5"/>
  <c r="E822" i="5"/>
  <c r="D824" i="4"/>
  <c r="E823" i="4"/>
  <c r="D822" i="2"/>
  <c r="D841" i="22" l="1"/>
  <c r="E841" i="22" s="1"/>
  <c r="K13" i="22" s="1"/>
  <c r="E840" i="22"/>
  <c r="K11" i="22" s="1"/>
  <c r="J839" i="18"/>
  <c r="K838" i="18"/>
  <c r="Q837" i="18"/>
  <c r="P838" i="18"/>
  <c r="W836" i="18"/>
  <c r="V837" i="18"/>
  <c r="D840" i="18"/>
  <c r="E839" i="18"/>
  <c r="AC836" i="18"/>
  <c r="AB837" i="18"/>
  <c r="E835" i="16"/>
  <c r="D836" i="16"/>
  <c r="E832" i="14"/>
  <c r="D833" i="14"/>
  <c r="E832" i="12"/>
  <c r="D833" i="12"/>
  <c r="H840" i="11"/>
  <c r="G841" i="11"/>
  <c r="H841" i="11" s="1"/>
  <c r="E829" i="10"/>
  <c r="D830" i="10"/>
  <c r="D838" i="9"/>
  <c r="E837" i="9"/>
  <c r="D824" i="5"/>
  <c r="E823" i="5"/>
  <c r="D825" i="4"/>
  <c r="E824" i="4"/>
  <c r="D823" i="2"/>
  <c r="K10" i="22" l="1"/>
  <c r="J840" i="18"/>
  <c r="K839" i="18"/>
  <c r="Q838" i="18"/>
  <c r="P839" i="18"/>
  <c r="W837" i="18"/>
  <c r="V838" i="18"/>
  <c r="E840" i="18"/>
  <c r="D841" i="18"/>
  <c r="E841" i="18" s="1"/>
  <c r="AB838" i="18"/>
  <c r="AC837" i="18"/>
  <c r="E836" i="16"/>
  <c r="D837" i="16"/>
  <c r="E833" i="14"/>
  <c r="D834" i="14"/>
  <c r="D834" i="12"/>
  <c r="E833" i="12"/>
  <c r="N10" i="11"/>
  <c r="N11" i="11"/>
  <c r="N13" i="11"/>
  <c r="D831" i="10"/>
  <c r="E830" i="10"/>
  <c r="E838" i="9"/>
  <c r="D839" i="9"/>
  <c r="E824" i="5"/>
  <c r="D825" i="5"/>
  <c r="E825" i="4"/>
  <c r="D826" i="4"/>
  <c r="D824" i="2"/>
  <c r="AI10" i="18" l="1"/>
  <c r="AI13" i="18"/>
  <c r="AI11" i="18"/>
  <c r="K840" i="18"/>
  <c r="J841" i="18"/>
  <c r="K841" i="18" s="1"/>
  <c r="P840" i="18"/>
  <c r="Q839" i="18"/>
  <c r="V839" i="18"/>
  <c r="W838" i="18"/>
  <c r="AB839" i="18"/>
  <c r="AC838" i="18"/>
  <c r="E837" i="16"/>
  <c r="D838" i="16"/>
  <c r="D835" i="14"/>
  <c r="E834" i="14"/>
  <c r="D835" i="12"/>
  <c r="E834" i="12"/>
  <c r="E831" i="10"/>
  <c r="D832" i="10"/>
  <c r="E839" i="9"/>
  <c r="D840" i="9"/>
  <c r="E825" i="5"/>
  <c r="D826" i="5"/>
  <c r="E826" i="4"/>
  <c r="D827" i="4"/>
  <c r="D825" i="2"/>
  <c r="AJ11" i="18" l="1"/>
  <c r="AJ13" i="18"/>
  <c r="AJ10" i="18"/>
  <c r="P841" i="18"/>
  <c r="Q841" i="18" s="1"/>
  <c r="Q840" i="18"/>
  <c r="V840" i="18"/>
  <c r="W839" i="18"/>
  <c r="AB840" i="18"/>
  <c r="AC839" i="18"/>
  <c r="D839" i="16"/>
  <c r="E838" i="16"/>
  <c r="E835" i="14"/>
  <c r="D836" i="14"/>
  <c r="E835" i="12"/>
  <c r="D836" i="12"/>
  <c r="E832" i="10"/>
  <c r="D833" i="10"/>
  <c r="D841" i="9"/>
  <c r="E841" i="9" s="1"/>
  <c r="E840" i="9"/>
  <c r="D827" i="5"/>
  <c r="E826" i="5"/>
  <c r="D828" i="4"/>
  <c r="E827" i="4"/>
  <c r="D826" i="2"/>
  <c r="AK13" i="18" l="1"/>
  <c r="AK11" i="18"/>
  <c r="AK10" i="18"/>
  <c r="W840" i="18"/>
  <c r="V841" i="18"/>
  <c r="W841" i="18" s="1"/>
  <c r="AC840" i="18"/>
  <c r="AB841" i="18"/>
  <c r="AC841" i="18" s="1"/>
  <c r="D840" i="16"/>
  <c r="E839" i="16"/>
  <c r="E836" i="14"/>
  <c r="D837" i="14"/>
  <c r="E836" i="12"/>
  <c r="D837" i="12"/>
  <c r="E833" i="10"/>
  <c r="D834" i="10"/>
  <c r="K11" i="9"/>
  <c r="K13" i="9"/>
  <c r="K10" i="9"/>
  <c r="D828" i="5"/>
  <c r="E827" i="5"/>
  <c r="E828" i="4"/>
  <c r="D829" i="4"/>
  <c r="D827" i="2"/>
  <c r="AM10" i="18" l="1"/>
  <c r="AM11" i="18"/>
  <c r="AM13" i="18"/>
  <c r="AL10" i="18"/>
  <c r="AL13" i="18"/>
  <c r="AL11" i="18"/>
  <c r="E840" i="16"/>
  <c r="D841" i="16"/>
  <c r="E841" i="16" s="1"/>
  <c r="E837" i="14"/>
  <c r="D838" i="14"/>
  <c r="D838" i="12"/>
  <c r="E837" i="12"/>
  <c r="D835" i="10"/>
  <c r="E834" i="10"/>
  <c r="E828" i="5"/>
  <c r="D829" i="5"/>
  <c r="E829" i="4"/>
  <c r="D830" i="4"/>
  <c r="D828" i="2"/>
  <c r="K11" i="16" l="1"/>
  <c r="K10" i="16"/>
  <c r="K13" i="16"/>
  <c r="D839" i="14"/>
  <c r="E838" i="14"/>
  <c r="D839" i="12"/>
  <c r="E838" i="12"/>
  <c r="E835" i="10"/>
  <c r="D836" i="10"/>
  <c r="E829" i="5"/>
  <c r="D830" i="5"/>
  <c r="E830" i="4"/>
  <c r="D831" i="4"/>
  <c r="D829" i="2"/>
  <c r="E839" i="14" l="1"/>
  <c r="D840" i="14"/>
  <c r="E839" i="12"/>
  <c r="D840" i="12"/>
  <c r="E836" i="10"/>
  <c r="D837" i="10"/>
  <c r="D831" i="5"/>
  <c r="E830" i="5"/>
  <c r="D832" i="4"/>
  <c r="E831" i="4"/>
  <c r="D830" i="2"/>
  <c r="E840" i="14" l="1"/>
  <c r="D841" i="14"/>
  <c r="E841" i="14" s="1"/>
  <c r="E840" i="12"/>
  <c r="D841" i="12"/>
  <c r="E841" i="12" s="1"/>
  <c r="E837" i="10"/>
  <c r="D838" i="10"/>
  <c r="D832" i="5"/>
  <c r="E831" i="5"/>
  <c r="D833" i="4"/>
  <c r="E832" i="4"/>
  <c r="D831" i="2"/>
  <c r="K10" i="14" l="1"/>
  <c r="K13" i="14"/>
  <c r="K11" i="14"/>
  <c r="K10" i="12"/>
  <c r="K11" i="12"/>
  <c r="K13" i="12"/>
  <c r="D839" i="10"/>
  <c r="E838" i="10"/>
  <c r="E832" i="5"/>
  <c r="D833" i="5"/>
  <c r="E833" i="4"/>
  <c r="D834" i="4"/>
  <c r="D832" i="2"/>
  <c r="E839" i="10" l="1"/>
  <c r="D840" i="10"/>
  <c r="E833" i="5"/>
  <c r="D834" i="5"/>
  <c r="E834" i="4"/>
  <c r="D835" i="4"/>
  <c r="D833" i="2"/>
  <c r="E840" i="10" l="1"/>
  <c r="D841" i="10"/>
  <c r="E841" i="10" s="1"/>
  <c r="D835" i="5"/>
  <c r="E834" i="5"/>
  <c r="D836" i="4"/>
  <c r="E835" i="4"/>
  <c r="D834" i="2"/>
  <c r="K11" i="10" l="1"/>
  <c r="K13" i="10"/>
  <c r="K10" i="10"/>
  <c r="D836" i="5"/>
  <c r="E835" i="5"/>
  <c r="E836" i="4"/>
  <c r="D837" i="4"/>
  <c r="D835" i="2"/>
  <c r="E836" i="5" l="1"/>
  <c r="D837" i="5"/>
  <c r="E837" i="4"/>
  <c r="D838" i="4"/>
  <c r="D836" i="2"/>
  <c r="E837" i="5" l="1"/>
  <c r="D838" i="5"/>
  <c r="E838" i="4"/>
  <c r="D839" i="4"/>
  <c r="D837" i="2"/>
  <c r="D839" i="5" l="1"/>
  <c r="E838" i="5"/>
  <c r="D840" i="4"/>
  <c r="E839" i="4"/>
  <c r="D838" i="2"/>
  <c r="D840" i="5" l="1"/>
  <c r="E839" i="5"/>
  <c r="D841" i="4"/>
  <c r="E841" i="4" s="1"/>
  <c r="K10" i="4" s="1"/>
  <c r="E840" i="4"/>
  <c r="D839" i="2"/>
  <c r="E840" i="5" l="1"/>
  <c r="D841" i="5"/>
  <c r="E841" i="5" s="1"/>
  <c r="K10" i="5" s="1"/>
  <c r="D840" i="2"/>
  <c r="D841" i="2" l="1"/>
  <c r="K10" i="2" s="1"/>
</calcChain>
</file>

<file path=xl/sharedStrings.xml><?xml version="1.0" encoding="utf-8"?>
<sst xmlns="http://schemas.openxmlformats.org/spreadsheetml/2006/main" count="457" uniqueCount="64">
  <si>
    <t>Pvalue</t>
  </si>
  <si>
    <t>pvalue spread</t>
  </si>
  <si>
    <t>amount above 0.99</t>
  </si>
  <si>
    <t>Mean</t>
  </si>
  <si>
    <t>Std</t>
  </si>
  <si>
    <t>SR</t>
  </si>
  <si>
    <t>Months positve</t>
  </si>
  <si>
    <t>MP %</t>
  </si>
  <si>
    <t>Returns</t>
  </si>
  <si>
    <t>Days\Risk Aversion</t>
  </si>
  <si>
    <t>NAV</t>
  </si>
  <si>
    <t>Drawdown</t>
  </si>
  <si>
    <t>P-Value</t>
  </si>
  <si>
    <t>Perfect</t>
  </si>
  <si>
    <t>1 over N</t>
  </si>
  <si>
    <t>MDD</t>
  </si>
  <si>
    <t>Months positive</t>
  </si>
  <si>
    <t>Portfolio Return total</t>
  </si>
  <si>
    <t>Date</t>
  </si>
  <si>
    <t>Return</t>
  </si>
  <si>
    <t>Recession</t>
  </si>
  <si>
    <t>Return during recession</t>
  </si>
  <si>
    <t>Avg. Return during recession</t>
  </si>
  <si>
    <t>Risiko aversion</t>
  </si>
  <si>
    <t>P-values</t>
  </si>
  <si>
    <t>Is there a recession?</t>
  </si>
  <si>
    <t>P-value in recession</t>
  </si>
  <si>
    <t>Avg. P-value during recession</t>
  </si>
  <si>
    <t>P-value of 1</t>
  </si>
  <si>
    <t>MDD, spread</t>
  </si>
  <si>
    <t>MDD, average</t>
  </si>
  <si>
    <t>average mdd</t>
  </si>
  <si>
    <t>std mdd</t>
  </si>
  <si>
    <t>RFR Returns</t>
  </si>
  <si>
    <t>no RFR</t>
  </si>
  <si>
    <t>Diff</t>
  </si>
  <si>
    <t>Mean, when positive</t>
  </si>
  <si>
    <t>Mean, when negative</t>
  </si>
  <si>
    <t>Max</t>
  </si>
  <si>
    <t>Min</t>
  </si>
  <si>
    <t>Mean, &gt;0</t>
  </si>
  <si>
    <t>Mean, &lt;0</t>
  </si>
  <si>
    <t>Model 2</t>
  </si>
  <si>
    <t>Model 5</t>
  </si>
  <si>
    <t>Model 4</t>
  </si>
  <si>
    <t>Model 3</t>
  </si>
  <si>
    <t>Model 1</t>
  </si>
  <si>
    <t xml:space="preserve">Model 3 </t>
  </si>
  <si>
    <t>½</t>
  </si>
  <si>
    <t>Risk free rate</t>
  </si>
  <si>
    <t>Actual return</t>
  </si>
  <si>
    <t>stdev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</si>
  <si>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</si>
  <si>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</si>
  <si>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</si>
  <si>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</si>
  <si>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</si>
  <si>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</si>
  <si>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</si>
  <si>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</si>
  <si>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</si>
  <si>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</si>
  <si>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RFR</t>
  </si>
  <si>
    <t>Amount of indexes chosen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</si>
</sst>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%"/>
    <numFmt numFmtId="167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0" fontId="16" fillId="0" borderId="0" xfId="0" applyFon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9" fontId="0" fillId="0" borderId="0" xfId="1" applyFont="1"/>
    <xf numFmtId="167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-4.5100093570000004</c:v>
                </c:pt>
                <c:pt idx="1">
                  <c:v>-10.030000680000001</c:v>
                </c:pt>
                <c:pt idx="2">
                  <c:v>1.149997545</c:v>
                </c:pt>
                <c:pt idx="3">
                  <c:v>0.79999894800000004</c:v>
                </c:pt>
                <c:pt idx="4">
                  <c:v>7.2299974689999997</c:v>
                </c:pt>
                <c:pt idx="5">
                  <c:v>0.76000104400000001</c:v>
                </c:pt>
                <c:pt idx="6">
                  <c:v>-1.6199991760000001</c:v>
                </c:pt>
                <c:pt idx="7">
                  <c:v>-3.1399994059999998</c:v>
                </c:pt>
                <c:pt idx="8">
                  <c:v>-5.2400006660000003</c:v>
                </c:pt>
                <c:pt idx="9">
                  <c:v>-4.2199995650000002</c:v>
                </c:pt>
                <c:pt idx="10">
                  <c:v>7.6799986579999997</c:v>
                </c:pt>
                <c:pt idx="11">
                  <c:v>8.4499990090000008</c:v>
                </c:pt>
                <c:pt idx="12">
                  <c:v>-1.280001731</c:v>
                </c:pt>
                <c:pt idx="13">
                  <c:v>1.499999238</c:v>
                </c:pt>
                <c:pt idx="14">
                  <c:v>0.88000057499999995</c:v>
                </c:pt>
                <c:pt idx="15">
                  <c:v>-0.39006354500000001</c:v>
                </c:pt>
                <c:pt idx="16">
                  <c:v>12.369995250000001</c:v>
                </c:pt>
                <c:pt idx="17">
                  <c:v>-4.1399991649999999</c:v>
                </c:pt>
                <c:pt idx="18">
                  <c:v>-6.2999999850000004</c:v>
                </c:pt>
                <c:pt idx="19">
                  <c:v>12.36714067</c:v>
                </c:pt>
                <c:pt idx="20">
                  <c:v>1.8000018769999999</c:v>
                </c:pt>
                <c:pt idx="21">
                  <c:v>8.6700002430000005</c:v>
                </c:pt>
                <c:pt idx="22">
                  <c:v>2.309957292</c:v>
                </c:pt>
                <c:pt idx="23">
                  <c:v>-3.1300042700000001</c:v>
                </c:pt>
                <c:pt idx="24">
                  <c:v>-0.36000010700000001</c:v>
                </c:pt>
                <c:pt idx="25">
                  <c:v>-1.910027106</c:v>
                </c:pt>
                <c:pt idx="26">
                  <c:v>5.8200093449999999</c:v>
                </c:pt>
                <c:pt idx="27">
                  <c:v>-9.7400015040000003</c:v>
                </c:pt>
                <c:pt idx="28">
                  <c:v>5.7899308070000002</c:v>
                </c:pt>
                <c:pt idx="29">
                  <c:v>4.5099990459999999</c:v>
                </c:pt>
                <c:pt idx="30">
                  <c:v>-6.3499989469999996</c:v>
                </c:pt>
                <c:pt idx="31">
                  <c:v>6.5399966789999997</c:v>
                </c:pt>
                <c:pt idx="32">
                  <c:v>-1.5600013450000001</c:v>
                </c:pt>
                <c:pt idx="33">
                  <c:v>-6.5199985490000003</c:v>
                </c:pt>
                <c:pt idx="34">
                  <c:v>-3.5499975739999998</c:v>
                </c:pt>
                <c:pt idx="35">
                  <c:v>5.7201069389999999</c:v>
                </c:pt>
                <c:pt idx="36">
                  <c:v>2.1300002560000002</c:v>
                </c:pt>
                <c:pt idx="37">
                  <c:v>4.080000396</c:v>
                </c:pt>
                <c:pt idx="38">
                  <c:v>4.3800022900000002</c:v>
                </c:pt>
                <c:pt idx="39">
                  <c:v>2.889999349</c:v>
                </c:pt>
                <c:pt idx="40">
                  <c:v>9.4197928369999993</c:v>
                </c:pt>
                <c:pt idx="41">
                  <c:v>3.9700005969999999</c:v>
                </c:pt>
                <c:pt idx="42">
                  <c:v>2.95999941</c:v>
                </c:pt>
                <c:pt idx="43">
                  <c:v>1.6699524910000001</c:v>
                </c:pt>
                <c:pt idx="44">
                  <c:v>3.9399973350000002</c:v>
                </c:pt>
                <c:pt idx="45">
                  <c:v>1.78000001</c:v>
                </c:pt>
                <c:pt idx="46">
                  <c:v>-8.1900001240000009</c:v>
                </c:pt>
                <c:pt idx="47">
                  <c:v>1.8899576520000001</c:v>
                </c:pt>
                <c:pt idx="48">
                  <c:v>7.7199971840000003</c:v>
                </c:pt>
                <c:pt idx="49">
                  <c:v>6.1699996099999996</c:v>
                </c:pt>
                <c:pt idx="50">
                  <c:v>-0.250768082</c:v>
                </c:pt>
                <c:pt idx="51">
                  <c:v>1.7399619690000001</c:v>
                </c:pt>
                <c:pt idx="52">
                  <c:v>6.3000279480000003</c:v>
                </c:pt>
                <c:pt idx="53">
                  <c:v>9.2599989669999996</c:v>
                </c:pt>
                <c:pt idx="54">
                  <c:v>2.7199994840000001</c:v>
                </c:pt>
                <c:pt idx="55">
                  <c:v>-3.3899997910000002</c:v>
                </c:pt>
                <c:pt idx="56">
                  <c:v>8.8999957100000007</c:v>
                </c:pt>
                <c:pt idx="57">
                  <c:v>-3.7999890170000001</c:v>
                </c:pt>
                <c:pt idx="58">
                  <c:v>-5.4000002030000003</c:v>
                </c:pt>
                <c:pt idx="59">
                  <c:v>4.3099606189999999</c:v>
                </c:pt>
                <c:pt idx="60">
                  <c:v>6.5151776850000003</c:v>
                </c:pt>
                <c:pt idx="61">
                  <c:v>2.3999987790000001</c:v>
                </c:pt>
                <c:pt idx="62">
                  <c:v>-2.5499999569999998</c:v>
                </c:pt>
                <c:pt idx="63">
                  <c:v>2.0399997399999998</c:v>
                </c:pt>
                <c:pt idx="64">
                  <c:v>1.7199995800000001</c:v>
                </c:pt>
                <c:pt idx="65">
                  <c:v>1.999999927</c:v>
                </c:pt>
                <c:pt idx="66">
                  <c:v>-1.839999395</c:v>
                </c:pt>
                <c:pt idx="67">
                  <c:v>0.21000131399999999</c:v>
                </c:pt>
                <c:pt idx="68">
                  <c:v>-2.9400524649999999</c:v>
                </c:pt>
                <c:pt idx="69">
                  <c:v>2.5100000589999998</c:v>
                </c:pt>
                <c:pt idx="70">
                  <c:v>3.0499996540000001</c:v>
                </c:pt>
                <c:pt idx="71">
                  <c:v>-0.96989227200000006</c:v>
                </c:pt>
                <c:pt idx="72">
                  <c:v>0.55997715999999997</c:v>
                </c:pt>
                <c:pt idx="73">
                  <c:v>-4.0564901530000004</c:v>
                </c:pt>
                <c:pt idx="74">
                  <c:v>-3.9400000000000004E-6</c:v>
                </c:pt>
                <c:pt idx="75">
                  <c:v>5.7898957659999999</c:v>
                </c:pt>
                <c:pt idx="76">
                  <c:v>0.76000349499999997</c:v>
                </c:pt>
                <c:pt idx="77">
                  <c:v>-1.419996923</c:v>
                </c:pt>
                <c:pt idx="78">
                  <c:v>4.5699842119999996</c:v>
                </c:pt>
                <c:pt idx="79">
                  <c:v>-1.3199786659999999</c:v>
                </c:pt>
                <c:pt idx="80">
                  <c:v>-1.5899998390000001</c:v>
                </c:pt>
                <c:pt idx="81">
                  <c:v>0.64998740099999996</c:v>
                </c:pt>
                <c:pt idx="82">
                  <c:v>-3.039999409</c:v>
                </c:pt>
                <c:pt idx="83">
                  <c:v>0.39006770400000002</c:v>
                </c:pt>
                <c:pt idx="84">
                  <c:v>-6.4199997609999997</c:v>
                </c:pt>
                <c:pt idx="85">
                  <c:v>-2.639990504</c:v>
                </c:pt>
                <c:pt idx="86">
                  <c:v>4.9899811359999999</c:v>
                </c:pt>
                <c:pt idx="87">
                  <c:v>1.0301236810000001</c:v>
                </c:pt>
                <c:pt idx="88">
                  <c:v>-2.0507059160000001</c:v>
                </c:pt>
                <c:pt idx="89">
                  <c:v>6.7199994070000004</c:v>
                </c:pt>
                <c:pt idx="90">
                  <c:v>2.129999728</c:v>
                </c:pt>
                <c:pt idx="91">
                  <c:v>1.330023424</c:v>
                </c:pt>
                <c:pt idx="92">
                  <c:v>-0.79816694600000004</c:v>
                </c:pt>
                <c:pt idx="93">
                  <c:v>2.630000393</c:v>
                </c:pt>
                <c:pt idx="94">
                  <c:v>1.6199989260000001</c:v>
                </c:pt>
                <c:pt idx="95">
                  <c:v>7.7199994700000003</c:v>
                </c:pt>
                <c:pt idx="96">
                  <c:v>-1.3399998639999999</c:v>
                </c:pt>
                <c:pt idx="97">
                  <c:v>4.8399999940000002</c:v>
                </c:pt>
                <c:pt idx="98">
                  <c:v>1.609965648</c:v>
                </c:pt>
                <c:pt idx="99">
                  <c:v>9.4399986929999997</c:v>
                </c:pt>
                <c:pt idx="100">
                  <c:v>7.9999809180000003</c:v>
                </c:pt>
                <c:pt idx="101">
                  <c:v>1.939998221</c:v>
                </c:pt>
                <c:pt idx="102">
                  <c:v>3.7999939880000002</c:v>
                </c:pt>
                <c:pt idx="103">
                  <c:v>-0.88999953600000004</c:v>
                </c:pt>
                <c:pt idx="104">
                  <c:v>3.2299129799999999</c:v>
                </c:pt>
                <c:pt idx="105">
                  <c:v>-5.9999798999999999E-2</c:v>
                </c:pt>
                <c:pt idx="106">
                  <c:v>2.190000097</c:v>
                </c:pt>
                <c:pt idx="107">
                  <c:v>1.9799997300000001</c:v>
                </c:pt>
                <c:pt idx="108">
                  <c:v>5.9999744000000001E-2</c:v>
                </c:pt>
                <c:pt idx="109">
                  <c:v>-1.1500005069999999</c:v>
                </c:pt>
                <c:pt idx="110">
                  <c:v>-1.200000183</c:v>
                </c:pt>
                <c:pt idx="111">
                  <c:v>3.070017269</c:v>
                </c:pt>
                <c:pt idx="112">
                  <c:v>2.2100002270000001</c:v>
                </c:pt>
                <c:pt idx="113">
                  <c:v>1.9498934050000001</c:v>
                </c:pt>
                <c:pt idx="114">
                  <c:v>4.6198108339999999</c:v>
                </c:pt>
                <c:pt idx="115">
                  <c:v>2.2600012020000002</c:v>
                </c:pt>
                <c:pt idx="116">
                  <c:v>-1.029985471</c:v>
                </c:pt>
                <c:pt idx="117">
                  <c:v>-2.9499616099999999</c:v>
                </c:pt>
                <c:pt idx="118">
                  <c:v>3.5499991309999999</c:v>
                </c:pt>
                <c:pt idx="119">
                  <c:v>3.799910218</c:v>
                </c:pt>
                <c:pt idx="120">
                  <c:v>-3.7787112889999999</c:v>
                </c:pt>
                <c:pt idx="121">
                  <c:v>-5.0599995150000003</c:v>
                </c:pt>
                <c:pt idx="122">
                  <c:v>0.66000129699999999</c:v>
                </c:pt>
                <c:pt idx="123">
                  <c:v>0.19989541899999999</c:v>
                </c:pt>
                <c:pt idx="124">
                  <c:v>8.1329210999999998E-2</c:v>
                </c:pt>
                <c:pt idx="125">
                  <c:v>3.2299992400000002</c:v>
                </c:pt>
                <c:pt idx="126">
                  <c:v>-2.5899995659999999</c:v>
                </c:pt>
                <c:pt idx="127">
                  <c:v>1.8100010900000001</c:v>
                </c:pt>
                <c:pt idx="128">
                  <c:v>2.2599946719999999</c:v>
                </c:pt>
                <c:pt idx="129">
                  <c:v>0.65055211099999999</c:v>
                </c:pt>
                <c:pt idx="130">
                  <c:v>-4.0899857720000004</c:v>
                </c:pt>
                <c:pt idx="131">
                  <c:v>0.32000143399999997</c:v>
                </c:pt>
                <c:pt idx="132">
                  <c:v>-5.6997849609999998</c:v>
                </c:pt>
                <c:pt idx="133">
                  <c:v>-7.139989065</c:v>
                </c:pt>
                <c:pt idx="134">
                  <c:v>-7.3791483979999999</c:v>
                </c:pt>
                <c:pt idx="135">
                  <c:v>7.4099949000000001</c:v>
                </c:pt>
                <c:pt idx="136">
                  <c:v>-6.8999997579999999</c:v>
                </c:pt>
                <c:pt idx="137">
                  <c:v>11.539936709999999</c:v>
                </c:pt>
                <c:pt idx="138">
                  <c:v>4.2798889219999996</c:v>
                </c:pt>
                <c:pt idx="139">
                  <c:v>2.0700033100000002</c:v>
                </c:pt>
                <c:pt idx="140">
                  <c:v>5.0900410989999996</c:v>
                </c:pt>
                <c:pt idx="141">
                  <c:v>3.6300687049999998</c:v>
                </c:pt>
                <c:pt idx="142">
                  <c:v>3.311256024</c:v>
                </c:pt>
                <c:pt idx="143">
                  <c:v>7.0299944510000003</c:v>
                </c:pt>
                <c:pt idx="144">
                  <c:v>4.6599995200000004</c:v>
                </c:pt>
                <c:pt idx="145">
                  <c:v>5.2900443209999999</c:v>
                </c:pt>
                <c:pt idx="146">
                  <c:v>2.4199909129999999</c:v>
                </c:pt>
                <c:pt idx="147">
                  <c:v>10.399993309999999</c:v>
                </c:pt>
                <c:pt idx="148">
                  <c:v>3.1200101</c:v>
                </c:pt>
                <c:pt idx="149">
                  <c:v>-8.9998474999999994E-2</c:v>
                </c:pt>
                <c:pt idx="150">
                  <c:v>0.98000226199999996</c:v>
                </c:pt>
                <c:pt idx="151">
                  <c:v>4.509911314</c:v>
                </c:pt>
                <c:pt idx="152">
                  <c:v>-0.59899957999999998</c:v>
                </c:pt>
                <c:pt idx="153">
                  <c:v>-2.4599959330000001</c:v>
                </c:pt>
                <c:pt idx="154">
                  <c:v>-0.25998568</c:v>
                </c:pt>
                <c:pt idx="155">
                  <c:v>3.7899711969999998</c:v>
                </c:pt>
                <c:pt idx="156">
                  <c:v>0.43997472999999998</c:v>
                </c:pt>
                <c:pt idx="157">
                  <c:v>-8.0493805970000007</c:v>
                </c:pt>
                <c:pt idx="158">
                  <c:v>5.4799816799999999</c:v>
                </c:pt>
                <c:pt idx="159">
                  <c:v>4.7999989510000001</c:v>
                </c:pt>
                <c:pt idx="160">
                  <c:v>1.4000007269999999</c:v>
                </c:pt>
                <c:pt idx="161">
                  <c:v>-4.7100000140000002</c:v>
                </c:pt>
                <c:pt idx="162">
                  <c:v>-0.39999546899999999</c:v>
                </c:pt>
                <c:pt idx="163">
                  <c:v>-2.4899912689999999</c:v>
                </c:pt>
                <c:pt idx="164">
                  <c:v>-2.3999982389999999</c:v>
                </c:pt>
                <c:pt idx="165">
                  <c:v>1.5800010440000001</c:v>
                </c:pt>
                <c:pt idx="166">
                  <c:v>3.3290894789999999</c:v>
                </c:pt>
                <c:pt idx="167">
                  <c:v>-2.3700012959999999</c:v>
                </c:pt>
                <c:pt idx="168">
                  <c:v>1.920003028</c:v>
                </c:pt>
                <c:pt idx="169">
                  <c:v>-8.5499978500000005</c:v>
                </c:pt>
                <c:pt idx="170">
                  <c:v>-4.3199758810000004</c:v>
                </c:pt>
                <c:pt idx="171">
                  <c:v>5.9699978959999997</c:v>
                </c:pt>
                <c:pt idx="172">
                  <c:v>5.5593759360000004</c:v>
                </c:pt>
                <c:pt idx="173">
                  <c:v>8.129874246</c:v>
                </c:pt>
                <c:pt idx="174">
                  <c:v>5.5600891969999999</c:v>
                </c:pt>
                <c:pt idx="175">
                  <c:v>6.1299971930000003</c:v>
                </c:pt>
                <c:pt idx="176">
                  <c:v>-2.7199966209999999</c:v>
                </c:pt>
                <c:pt idx="177">
                  <c:v>3.6599995609999998</c:v>
                </c:pt>
                <c:pt idx="178">
                  <c:v>-5.4699994639999998</c:v>
                </c:pt>
                <c:pt idx="179">
                  <c:v>1.7999949049999999</c:v>
                </c:pt>
                <c:pt idx="180">
                  <c:v>0.98003137200000001</c:v>
                </c:pt>
                <c:pt idx="181">
                  <c:v>-2.5399999100000001</c:v>
                </c:pt>
                <c:pt idx="182">
                  <c:v>3.7699897629999999</c:v>
                </c:pt>
                <c:pt idx="183">
                  <c:v>3.0600004620000001</c:v>
                </c:pt>
                <c:pt idx="184">
                  <c:v>-3.278997436</c:v>
                </c:pt>
                <c:pt idx="185">
                  <c:v>0.99998847099999999</c:v>
                </c:pt>
                <c:pt idx="186">
                  <c:v>5.0199832999999998</c:v>
                </c:pt>
                <c:pt idx="187">
                  <c:v>2.4399972320000001</c:v>
                </c:pt>
                <c:pt idx="188">
                  <c:v>-9.6897488129999996</c:v>
                </c:pt>
                <c:pt idx="189">
                  <c:v>-9.4100012849999999</c:v>
                </c:pt>
                <c:pt idx="190">
                  <c:v>-11.389989999999999</c:v>
                </c:pt>
                <c:pt idx="191">
                  <c:v>6.8201648050000001</c:v>
                </c:pt>
                <c:pt idx="192">
                  <c:v>4.429998984</c:v>
                </c:pt>
                <c:pt idx="193">
                  <c:v>-4.2701488359999997</c:v>
                </c:pt>
                <c:pt idx="194">
                  <c:v>-2.2899999480000002</c:v>
                </c:pt>
                <c:pt idx="195">
                  <c:v>13.34161007</c:v>
                </c:pt>
                <c:pt idx="196">
                  <c:v>-0.25000077300000001</c:v>
                </c:pt>
                <c:pt idx="197">
                  <c:v>6.2103785440000001</c:v>
                </c:pt>
                <c:pt idx="198">
                  <c:v>-2.0899987910000002</c:v>
                </c:pt>
                <c:pt idx="199">
                  <c:v>3.049989751</c:v>
                </c:pt>
                <c:pt idx="200">
                  <c:v>5.6299995840000001</c:v>
                </c:pt>
                <c:pt idx="201">
                  <c:v>2.2899954569999998</c:v>
                </c:pt>
                <c:pt idx="202">
                  <c:v>-0.180003473</c:v>
                </c:pt>
                <c:pt idx="203">
                  <c:v>-8.0000254000000007E-2</c:v>
                </c:pt>
                <c:pt idx="204">
                  <c:v>7.5699902830000001</c:v>
                </c:pt>
                <c:pt idx="205">
                  <c:v>-1.329999084</c:v>
                </c:pt>
                <c:pt idx="206">
                  <c:v>-0.85789228100000003</c:v>
                </c:pt>
                <c:pt idx="207">
                  <c:v>-1.549855234</c:v>
                </c:pt>
                <c:pt idx="208">
                  <c:v>-0.44993848600000003</c:v>
                </c:pt>
                <c:pt idx="209">
                  <c:v>3.269999415</c:v>
                </c:pt>
                <c:pt idx="210">
                  <c:v>1.899998369</c:v>
                </c:pt>
                <c:pt idx="211">
                  <c:v>-1.399998343</c:v>
                </c:pt>
                <c:pt idx="212">
                  <c:v>0.75001044800000005</c:v>
                </c:pt>
                <c:pt idx="213">
                  <c:v>2.5999863159999999</c:v>
                </c:pt>
                <c:pt idx="214">
                  <c:v>-0.26996461300000002</c:v>
                </c:pt>
                <c:pt idx="215">
                  <c:v>4.8299696970000001</c:v>
                </c:pt>
                <c:pt idx="216">
                  <c:v>-1.829998834</c:v>
                </c:pt>
                <c:pt idx="217">
                  <c:v>3.0601571230000002</c:v>
                </c:pt>
                <c:pt idx="218">
                  <c:v>0.83009904000000001</c:v>
                </c:pt>
                <c:pt idx="219">
                  <c:v>-1.899991108</c:v>
                </c:pt>
                <c:pt idx="220">
                  <c:v>-1.639928644</c:v>
                </c:pt>
                <c:pt idx="221">
                  <c:v>7.7099735520000001</c:v>
                </c:pt>
                <c:pt idx="222">
                  <c:v>2.0500000460000001</c:v>
                </c:pt>
                <c:pt idx="223">
                  <c:v>-0.70979641299999996</c:v>
                </c:pt>
                <c:pt idx="224">
                  <c:v>2.9800005139999999</c:v>
                </c:pt>
                <c:pt idx="225">
                  <c:v>-1.479998956</c:v>
                </c:pt>
                <c:pt idx="226">
                  <c:v>-7.6300075070000002</c:v>
                </c:pt>
                <c:pt idx="227">
                  <c:v>2.2601417509999999</c:v>
                </c:pt>
                <c:pt idx="228">
                  <c:v>3.5299993569999999</c:v>
                </c:pt>
                <c:pt idx="229">
                  <c:v>6.7080506499999997</c:v>
                </c:pt>
                <c:pt idx="230">
                  <c:v>2.1100021980000001</c:v>
                </c:pt>
                <c:pt idx="231">
                  <c:v>5.079981686</c:v>
                </c:pt>
                <c:pt idx="232">
                  <c:v>7.7493868389999996</c:v>
                </c:pt>
                <c:pt idx="233">
                  <c:v>4.410251862</c:v>
                </c:pt>
                <c:pt idx="234">
                  <c:v>3.3899995590000001</c:v>
                </c:pt>
                <c:pt idx="235">
                  <c:v>-1.5599834850000001</c:v>
                </c:pt>
                <c:pt idx="236">
                  <c:v>4.3000063610000003</c:v>
                </c:pt>
                <c:pt idx="237">
                  <c:v>-9.259803346</c:v>
                </c:pt>
                <c:pt idx="238">
                  <c:v>-1.47724754</c:v>
                </c:pt>
                <c:pt idx="239">
                  <c:v>-1.4400000610000001</c:v>
                </c:pt>
                <c:pt idx="240">
                  <c:v>-7.7600045230000001</c:v>
                </c:pt>
                <c:pt idx="241">
                  <c:v>3.4899326390000001</c:v>
                </c:pt>
                <c:pt idx="242">
                  <c:v>-1.179645616</c:v>
                </c:pt>
                <c:pt idx="243">
                  <c:v>-1.8599946549999999</c:v>
                </c:pt>
                <c:pt idx="244">
                  <c:v>1.789999618</c:v>
                </c:pt>
                <c:pt idx="245">
                  <c:v>4.7272396480000003</c:v>
                </c:pt>
                <c:pt idx="246">
                  <c:v>5.3447185380000004</c:v>
                </c:pt>
                <c:pt idx="247">
                  <c:v>7.669992347</c:v>
                </c:pt>
                <c:pt idx="248">
                  <c:v>6.6894352450000003</c:v>
                </c:pt>
                <c:pt idx="249">
                  <c:v>-2.2899279369999999</c:v>
                </c:pt>
                <c:pt idx="250">
                  <c:v>9.6499572760000003</c:v>
                </c:pt>
                <c:pt idx="251">
                  <c:v>10.65999532</c:v>
                </c:pt>
                <c:pt idx="252">
                  <c:v>1.400034599</c:v>
                </c:pt>
                <c:pt idx="253">
                  <c:v>6.410010808</c:v>
                </c:pt>
                <c:pt idx="254">
                  <c:v>-1.3400217240000001</c:v>
                </c:pt>
                <c:pt idx="255">
                  <c:v>-1.8499519</c:v>
                </c:pt>
                <c:pt idx="256">
                  <c:v>2.6998372239999999</c:v>
                </c:pt>
                <c:pt idx="257">
                  <c:v>-3.9899508830000001</c:v>
                </c:pt>
                <c:pt idx="258">
                  <c:v>-4.6004056000000002</c:v>
                </c:pt>
                <c:pt idx="259">
                  <c:v>-0.87995573900000001</c:v>
                </c:pt>
                <c:pt idx="260">
                  <c:v>10.996752069999999</c:v>
                </c:pt>
                <c:pt idx="261">
                  <c:v>0.74002961099999998</c:v>
                </c:pt>
                <c:pt idx="262">
                  <c:v>1.3100142990000001</c:v>
                </c:pt>
                <c:pt idx="263">
                  <c:v>-3.6899423929999999</c:v>
                </c:pt>
                <c:pt idx="264">
                  <c:v>2.110007086</c:v>
                </c:pt>
                <c:pt idx="265">
                  <c:v>9.979639079</c:v>
                </c:pt>
                <c:pt idx="266">
                  <c:v>1.2099891359999999</c:v>
                </c:pt>
                <c:pt idx="267">
                  <c:v>5.7800026249999998</c:v>
                </c:pt>
                <c:pt idx="268">
                  <c:v>0.65953149</c:v>
                </c:pt>
                <c:pt idx="269">
                  <c:v>-2.4399880110000001</c:v>
                </c:pt>
                <c:pt idx="270">
                  <c:v>-6.1100391089999997</c:v>
                </c:pt>
                <c:pt idx="271">
                  <c:v>0.91040664299999996</c:v>
                </c:pt>
                <c:pt idx="272">
                  <c:v>2.0900034889999999</c:v>
                </c:pt>
                <c:pt idx="273">
                  <c:v>-0.51993044899999996</c:v>
                </c:pt>
                <c:pt idx="274">
                  <c:v>-5.8200146200000002</c:v>
                </c:pt>
                <c:pt idx="275">
                  <c:v>-10.239860220000001</c:v>
                </c:pt>
                <c:pt idx="276">
                  <c:v>10.43999266</c:v>
                </c:pt>
                <c:pt idx="277">
                  <c:v>-1.360003759</c:v>
                </c:pt>
                <c:pt idx="278">
                  <c:v>7.480006629</c:v>
                </c:pt>
                <c:pt idx="279">
                  <c:v>-4.2999202299999997</c:v>
                </c:pt>
                <c:pt idx="280">
                  <c:v>-1.960008456</c:v>
                </c:pt>
                <c:pt idx="281">
                  <c:v>-4.1100004170000002</c:v>
                </c:pt>
                <c:pt idx="282">
                  <c:v>4.129797731</c:v>
                </c:pt>
                <c:pt idx="283">
                  <c:v>3.2154199139999999</c:v>
                </c:pt>
                <c:pt idx="284">
                  <c:v>-18.38970634</c:v>
                </c:pt>
                <c:pt idx="285">
                  <c:v>-8.3200033429999998</c:v>
                </c:pt>
                <c:pt idx="286">
                  <c:v>-3.9800019180000001</c:v>
                </c:pt>
                <c:pt idx="287">
                  <c:v>8.6999910420000006</c:v>
                </c:pt>
                <c:pt idx="288">
                  <c:v>3.9800014159999999</c:v>
                </c:pt>
                <c:pt idx="289">
                  <c:v>10.539898239999999</c:v>
                </c:pt>
                <c:pt idx="290">
                  <c:v>-7.4103105109999996</c:v>
                </c:pt>
                <c:pt idx="291">
                  <c:v>2.269994874</c:v>
                </c:pt>
                <c:pt idx="292">
                  <c:v>2.212341431</c:v>
                </c:pt>
                <c:pt idx="293">
                  <c:v>16.14954131</c:v>
                </c:pt>
                <c:pt idx="294">
                  <c:v>1.980008365</c:v>
                </c:pt>
                <c:pt idx="295">
                  <c:v>2.6500016139999998</c:v>
                </c:pt>
                <c:pt idx="296">
                  <c:v>3.3499460210000001</c:v>
                </c:pt>
                <c:pt idx="297">
                  <c:v>-0.49010121000000001</c:v>
                </c:pt>
                <c:pt idx="298">
                  <c:v>-3.5380808400000001</c:v>
                </c:pt>
                <c:pt idx="299">
                  <c:v>-7.529689436</c:v>
                </c:pt>
                <c:pt idx="300">
                  <c:v>1.930109783</c:v>
                </c:pt>
                <c:pt idx="301">
                  <c:v>0.83994786399999999</c:v>
                </c:pt>
                <c:pt idx="302">
                  <c:v>1.7999945340000001</c:v>
                </c:pt>
                <c:pt idx="303">
                  <c:v>-1.0600010369999999</c:v>
                </c:pt>
                <c:pt idx="304">
                  <c:v>13.85999123</c:v>
                </c:pt>
                <c:pt idx="305">
                  <c:v>8.9697286629999997</c:v>
                </c:pt>
                <c:pt idx="306">
                  <c:v>7.6499583510000004</c:v>
                </c:pt>
                <c:pt idx="307">
                  <c:v>0.12000001</c:v>
                </c:pt>
                <c:pt idx="308">
                  <c:v>-1.4099966100000001</c:v>
                </c:pt>
                <c:pt idx="309">
                  <c:v>-0.52015669600000003</c:v>
                </c:pt>
                <c:pt idx="310">
                  <c:v>-2.8199815539999999</c:v>
                </c:pt>
                <c:pt idx="311">
                  <c:v>-2.9499860199999999</c:v>
                </c:pt>
                <c:pt idx="312">
                  <c:v>0.31000170300000002</c:v>
                </c:pt>
                <c:pt idx="313">
                  <c:v>-2.9599958470000001</c:v>
                </c:pt>
                <c:pt idx="314">
                  <c:v>5.8199983199999998</c:v>
                </c:pt>
                <c:pt idx="315">
                  <c:v>5.8899879789999998</c:v>
                </c:pt>
                <c:pt idx="316">
                  <c:v>0.78999725399999998</c:v>
                </c:pt>
                <c:pt idx="317">
                  <c:v>-3.3700001049999999</c:v>
                </c:pt>
                <c:pt idx="318">
                  <c:v>-9.1791374399999999</c:v>
                </c:pt>
                <c:pt idx="319">
                  <c:v>-1.400003396</c:v>
                </c:pt>
                <c:pt idx="320">
                  <c:v>-4.5700001109999997</c:v>
                </c:pt>
                <c:pt idx="321">
                  <c:v>-0.69000185800000002</c:v>
                </c:pt>
                <c:pt idx="322">
                  <c:v>-1.7900002209999999</c:v>
                </c:pt>
                <c:pt idx="323">
                  <c:v>-1.238888333</c:v>
                </c:pt>
                <c:pt idx="324">
                  <c:v>-6.2399991930000001</c:v>
                </c:pt>
                <c:pt idx="325">
                  <c:v>6.2501059550000004</c:v>
                </c:pt>
                <c:pt idx="326">
                  <c:v>0.59920475299999998</c:v>
                </c:pt>
                <c:pt idx="327">
                  <c:v>-6.4300097689999998</c:v>
                </c:pt>
                <c:pt idx="328">
                  <c:v>2.1100003389999999</c:v>
                </c:pt>
                <c:pt idx="329">
                  <c:v>5.850031167</c:v>
                </c:pt>
                <c:pt idx="330">
                  <c:v>-1.099968458</c:v>
                </c:pt>
                <c:pt idx="331">
                  <c:v>-2.6099993559999999</c:v>
                </c:pt>
                <c:pt idx="332">
                  <c:v>-5.5099995750000001</c:v>
                </c:pt>
                <c:pt idx="333">
                  <c:v>-11.29999838</c:v>
                </c:pt>
                <c:pt idx="334">
                  <c:v>-0.62711226099999995</c:v>
                </c:pt>
                <c:pt idx="335">
                  <c:v>-4.6260691710000001</c:v>
                </c:pt>
                <c:pt idx="336">
                  <c:v>-6.8200001629999996</c:v>
                </c:pt>
                <c:pt idx="337">
                  <c:v>-5.2500007780000004</c:v>
                </c:pt>
                <c:pt idx="338">
                  <c:v>9.8600003570000005</c:v>
                </c:pt>
                <c:pt idx="339">
                  <c:v>-6.0099774860000004</c:v>
                </c:pt>
                <c:pt idx="340">
                  <c:v>-3.730000457</c:v>
                </c:pt>
                <c:pt idx="341">
                  <c:v>34.009170859999998</c:v>
                </c:pt>
                <c:pt idx="342">
                  <c:v>9.3699975789999996</c:v>
                </c:pt>
                <c:pt idx="343">
                  <c:v>7.5400007450000004</c:v>
                </c:pt>
                <c:pt idx="344">
                  <c:v>3.3300006440000001</c:v>
                </c:pt>
                <c:pt idx="345">
                  <c:v>7.6100010129999998</c:v>
                </c:pt>
                <c:pt idx="346">
                  <c:v>8.7599985829999998</c:v>
                </c:pt>
                <c:pt idx="347">
                  <c:v>1.479998645</c:v>
                </c:pt>
                <c:pt idx="348">
                  <c:v>-1.6600829319999999</c:v>
                </c:pt>
                <c:pt idx="349">
                  <c:v>-5.0399994479999997</c:v>
                </c:pt>
                <c:pt idx="350">
                  <c:v>-0.60999787999999999</c:v>
                </c:pt>
                <c:pt idx="351">
                  <c:v>3.2100106300000002</c:v>
                </c:pt>
                <c:pt idx="352">
                  <c:v>0.66999951000000002</c:v>
                </c:pt>
                <c:pt idx="353">
                  <c:v>18.79999978</c:v>
                </c:pt>
                <c:pt idx="354">
                  <c:v>8.0199235719999997</c:v>
                </c:pt>
                <c:pt idx="355">
                  <c:v>2.5299998430000001</c:v>
                </c:pt>
                <c:pt idx="356">
                  <c:v>-3.5099954649999998</c:v>
                </c:pt>
                <c:pt idx="357">
                  <c:v>7.189922879</c:v>
                </c:pt>
                <c:pt idx="358">
                  <c:v>3.0999911739999999</c:v>
                </c:pt>
                <c:pt idx="359">
                  <c:v>-1.51999956</c:v>
                </c:pt>
                <c:pt idx="360">
                  <c:v>2.8799992419999998</c:v>
                </c:pt>
                <c:pt idx="361">
                  <c:v>2.6199995679999999</c:v>
                </c:pt>
                <c:pt idx="362">
                  <c:v>-0.200002182</c:v>
                </c:pt>
                <c:pt idx="363">
                  <c:v>3.7699997330000001</c:v>
                </c:pt>
                <c:pt idx="364">
                  <c:v>7.3400146250000002</c:v>
                </c:pt>
                <c:pt idx="365">
                  <c:v>5.3899998250000003</c:v>
                </c:pt>
                <c:pt idx="366">
                  <c:v>-1.669927114</c:v>
                </c:pt>
                <c:pt idx="367">
                  <c:v>9.0000261999999998E-2</c:v>
                </c:pt>
                <c:pt idx="368">
                  <c:v>-5.9999474999999997E-2</c:v>
                </c:pt>
                <c:pt idx="369">
                  <c:v>-0.61988621399999999</c:v>
                </c:pt>
                <c:pt idx="370">
                  <c:v>8.6891478949999996</c:v>
                </c:pt>
                <c:pt idx="371">
                  <c:v>-0.43999576400000001</c:v>
                </c:pt>
                <c:pt idx="372">
                  <c:v>4.9999650999999999E-2</c:v>
                </c:pt>
                <c:pt idx="373">
                  <c:v>2.7899556969999999</c:v>
                </c:pt>
                <c:pt idx="374">
                  <c:v>-0.35000078499999998</c:v>
                </c:pt>
                <c:pt idx="375">
                  <c:v>8.1700005059999992</c:v>
                </c:pt>
                <c:pt idx="376">
                  <c:v>3.0800212939999998</c:v>
                </c:pt>
                <c:pt idx="377">
                  <c:v>-0.30000805800000002</c:v>
                </c:pt>
                <c:pt idx="378">
                  <c:v>2.3099906099999998</c:v>
                </c:pt>
                <c:pt idx="379">
                  <c:v>9.6598151229999996</c:v>
                </c:pt>
                <c:pt idx="380">
                  <c:v>10.93998221</c:v>
                </c:pt>
                <c:pt idx="381">
                  <c:v>12.299981620000001</c:v>
                </c:pt>
                <c:pt idx="382">
                  <c:v>-0.48967920399999998</c:v>
                </c:pt>
                <c:pt idx="383">
                  <c:v>4.6799838820000002</c:v>
                </c:pt>
                <c:pt idx="384">
                  <c:v>17.749996119999999</c:v>
                </c:pt>
                <c:pt idx="385">
                  <c:v>0.63996362600000001</c:v>
                </c:pt>
                <c:pt idx="386">
                  <c:v>-24.929647920000001</c:v>
                </c:pt>
                <c:pt idx="387">
                  <c:v>2.3000030580000002</c:v>
                </c:pt>
                <c:pt idx="388">
                  <c:v>3.9899735289999998</c:v>
                </c:pt>
                <c:pt idx="389">
                  <c:v>9.1506156880000002</c:v>
                </c:pt>
                <c:pt idx="390">
                  <c:v>-3.6099972650000001</c:v>
                </c:pt>
                <c:pt idx="391">
                  <c:v>11.37999922</c:v>
                </c:pt>
                <c:pt idx="392">
                  <c:v>4.7699989980000002</c:v>
                </c:pt>
                <c:pt idx="393">
                  <c:v>-1.2568527890000001</c:v>
                </c:pt>
                <c:pt idx="394">
                  <c:v>5.0299814659999997</c:v>
                </c:pt>
                <c:pt idx="395">
                  <c:v>1.8199900790000001</c:v>
                </c:pt>
                <c:pt idx="396">
                  <c:v>7.6200023459999997</c:v>
                </c:pt>
                <c:pt idx="397">
                  <c:v>-1.5199932270000001</c:v>
                </c:pt>
                <c:pt idx="398">
                  <c:v>-9.3699549829999995</c:v>
                </c:pt>
                <c:pt idx="399">
                  <c:v>6.8700270039999998</c:v>
                </c:pt>
                <c:pt idx="400">
                  <c:v>9.9399990420000002</c:v>
                </c:pt>
                <c:pt idx="401">
                  <c:v>19.559996810000001</c:v>
                </c:pt>
                <c:pt idx="402">
                  <c:v>8.5197310460000004</c:v>
                </c:pt>
                <c:pt idx="403">
                  <c:v>-24.759995109999998</c:v>
                </c:pt>
                <c:pt idx="404">
                  <c:v>6.2200061309999999</c:v>
                </c:pt>
                <c:pt idx="405">
                  <c:v>5.8800013590000004</c:v>
                </c:pt>
                <c:pt idx="406">
                  <c:v>4.9199997079999997</c:v>
                </c:pt>
                <c:pt idx="407">
                  <c:v>17.58999687</c:v>
                </c:pt>
                <c:pt idx="408">
                  <c:v>13.069996789999999</c:v>
                </c:pt>
                <c:pt idx="409">
                  <c:v>2.0904401770000001</c:v>
                </c:pt>
                <c:pt idx="410">
                  <c:v>7.6504537920000004</c:v>
                </c:pt>
                <c:pt idx="411">
                  <c:v>26.069992899999999</c:v>
                </c:pt>
                <c:pt idx="412">
                  <c:v>-7.3099975170000002</c:v>
                </c:pt>
                <c:pt idx="413">
                  <c:v>0.37000027299999999</c:v>
                </c:pt>
                <c:pt idx="414">
                  <c:v>1.419998825</c:v>
                </c:pt>
                <c:pt idx="415">
                  <c:v>8.2699986279999997</c:v>
                </c:pt>
                <c:pt idx="416">
                  <c:v>6.2399989610000004</c:v>
                </c:pt>
                <c:pt idx="417">
                  <c:v>7.7299980499999998</c:v>
                </c:pt>
                <c:pt idx="418">
                  <c:v>-2.1399996620000001</c:v>
                </c:pt>
                <c:pt idx="419">
                  <c:v>-3.070000619</c:v>
                </c:pt>
                <c:pt idx="420">
                  <c:v>-0.390319113</c:v>
                </c:pt>
                <c:pt idx="421">
                  <c:v>-4.2000007039999998</c:v>
                </c:pt>
                <c:pt idx="422">
                  <c:v>8.8199997640000003</c:v>
                </c:pt>
                <c:pt idx="423">
                  <c:v>1.410415972</c:v>
                </c:pt>
                <c:pt idx="424">
                  <c:v>-1.8400000599999999</c:v>
                </c:pt>
                <c:pt idx="425">
                  <c:v>-3.5299989539999999</c:v>
                </c:pt>
                <c:pt idx="426">
                  <c:v>-2.4200001630000001</c:v>
                </c:pt>
                <c:pt idx="427">
                  <c:v>-1.2899996330000001</c:v>
                </c:pt>
                <c:pt idx="428">
                  <c:v>8.3399950999999994</c:v>
                </c:pt>
                <c:pt idx="429">
                  <c:v>-3.8399869180000001</c:v>
                </c:pt>
                <c:pt idx="430">
                  <c:v>-1.500047065</c:v>
                </c:pt>
                <c:pt idx="431">
                  <c:v>-2.0499846970000002</c:v>
                </c:pt>
                <c:pt idx="432">
                  <c:v>3.3900033839999999</c:v>
                </c:pt>
                <c:pt idx="433">
                  <c:v>5.4999989769999997</c:v>
                </c:pt>
                <c:pt idx="434">
                  <c:v>15.499999649999999</c:v>
                </c:pt>
                <c:pt idx="435">
                  <c:v>14.199987309999999</c:v>
                </c:pt>
                <c:pt idx="436">
                  <c:v>4.21999865</c:v>
                </c:pt>
                <c:pt idx="437">
                  <c:v>15.99999918</c:v>
                </c:pt>
                <c:pt idx="438">
                  <c:v>6.3999943950000002</c:v>
                </c:pt>
                <c:pt idx="439">
                  <c:v>4.9379058240000004</c:v>
                </c:pt>
                <c:pt idx="440">
                  <c:v>9.3799991380000005</c:v>
                </c:pt>
                <c:pt idx="441">
                  <c:v>8.5192302370000004</c:v>
                </c:pt>
                <c:pt idx="442">
                  <c:v>4.2800001600000002</c:v>
                </c:pt>
                <c:pt idx="443">
                  <c:v>-2.6600000559999999</c:v>
                </c:pt>
                <c:pt idx="444">
                  <c:v>2.0199963539999999</c:v>
                </c:pt>
                <c:pt idx="445">
                  <c:v>0.500000157</c:v>
                </c:pt>
                <c:pt idx="446">
                  <c:v>1.9304686609999999</c:v>
                </c:pt>
                <c:pt idx="447">
                  <c:v>5.939998085</c:v>
                </c:pt>
                <c:pt idx="448">
                  <c:v>-4.2496788460000001</c:v>
                </c:pt>
                <c:pt idx="449">
                  <c:v>0.60998109700000003</c:v>
                </c:pt>
                <c:pt idx="450">
                  <c:v>-1.920659989</c:v>
                </c:pt>
                <c:pt idx="451">
                  <c:v>-1.9707506999999999E-2</c:v>
                </c:pt>
                <c:pt idx="452">
                  <c:v>-2.7999986080000001</c:v>
                </c:pt>
                <c:pt idx="453">
                  <c:v>-5.349999489</c:v>
                </c:pt>
                <c:pt idx="454">
                  <c:v>0.96000066100000003</c:v>
                </c:pt>
                <c:pt idx="455">
                  <c:v>-5.1799989149999996</c:v>
                </c:pt>
                <c:pt idx="456">
                  <c:v>12.789998499999999</c:v>
                </c:pt>
                <c:pt idx="457">
                  <c:v>-2.7899969269999998</c:v>
                </c:pt>
                <c:pt idx="458">
                  <c:v>3.289437468</c:v>
                </c:pt>
                <c:pt idx="459">
                  <c:v>-2.4999980979999998</c:v>
                </c:pt>
                <c:pt idx="460">
                  <c:v>2.1199991730000001</c:v>
                </c:pt>
                <c:pt idx="461">
                  <c:v>13.83000622</c:v>
                </c:pt>
                <c:pt idx="462">
                  <c:v>5.110245527</c:v>
                </c:pt>
                <c:pt idx="463">
                  <c:v>-4.5199993889999996</c:v>
                </c:pt>
                <c:pt idx="464">
                  <c:v>-1.459996321</c:v>
                </c:pt>
                <c:pt idx="465">
                  <c:v>-2.7698433489999998</c:v>
                </c:pt>
                <c:pt idx="466">
                  <c:v>-0.41991209499999999</c:v>
                </c:pt>
                <c:pt idx="467">
                  <c:v>2.280009261</c:v>
                </c:pt>
                <c:pt idx="468">
                  <c:v>-1.8699997070000001</c:v>
                </c:pt>
                <c:pt idx="469">
                  <c:v>-3.6201559109999999</c:v>
                </c:pt>
                <c:pt idx="470">
                  <c:v>4.7493694160000004</c:v>
                </c:pt>
                <c:pt idx="471">
                  <c:v>4.380001558</c:v>
                </c:pt>
                <c:pt idx="472">
                  <c:v>3.6700273600000002</c:v>
                </c:pt>
                <c:pt idx="473">
                  <c:v>6.3999561519999997</c:v>
                </c:pt>
                <c:pt idx="474">
                  <c:v>8.3199957169999994</c:v>
                </c:pt>
                <c:pt idx="475">
                  <c:v>4.6705341269999998</c:v>
                </c:pt>
                <c:pt idx="476">
                  <c:v>0.79000675799999998</c:v>
                </c:pt>
                <c:pt idx="477">
                  <c:v>4.0599998230000001</c:v>
                </c:pt>
                <c:pt idx="478">
                  <c:v>3.1499999609999998</c:v>
                </c:pt>
                <c:pt idx="479">
                  <c:v>-9.8298636080000001</c:v>
                </c:pt>
                <c:pt idx="480">
                  <c:v>-0.77999427600000004</c:v>
                </c:pt>
                <c:pt idx="481">
                  <c:v>-7.1199997890000004</c:v>
                </c:pt>
                <c:pt idx="482">
                  <c:v>5.03999942</c:v>
                </c:pt>
                <c:pt idx="483">
                  <c:v>0.85999826899999998</c:v>
                </c:pt>
                <c:pt idx="484">
                  <c:v>-2.9300003509999999</c:v>
                </c:pt>
                <c:pt idx="485">
                  <c:v>20.079966550000002</c:v>
                </c:pt>
                <c:pt idx="486">
                  <c:v>5.8100071870000001</c:v>
                </c:pt>
                <c:pt idx="487">
                  <c:v>4.1199965189999999</c:v>
                </c:pt>
                <c:pt idx="488">
                  <c:v>-0.52000403100000003</c:v>
                </c:pt>
                <c:pt idx="489">
                  <c:v>7.6899943210000004</c:v>
                </c:pt>
                <c:pt idx="490">
                  <c:v>0.13000203900000001</c:v>
                </c:pt>
                <c:pt idx="491">
                  <c:v>3.9099990509999998</c:v>
                </c:pt>
                <c:pt idx="492">
                  <c:v>-4.3699897669999999</c:v>
                </c:pt>
                <c:pt idx="493">
                  <c:v>-0.82000284899999998</c:v>
                </c:pt>
                <c:pt idx="494">
                  <c:v>-10.45000656</c:v>
                </c:pt>
                <c:pt idx="495">
                  <c:v>-1.580009711</c:v>
                </c:pt>
                <c:pt idx="496">
                  <c:v>1.4401644339999999</c:v>
                </c:pt>
                <c:pt idx="497">
                  <c:v>7.8347267309999999</c:v>
                </c:pt>
                <c:pt idx="498">
                  <c:v>3.2900013819999998</c:v>
                </c:pt>
                <c:pt idx="499">
                  <c:v>-0.73999903600000005</c:v>
                </c:pt>
                <c:pt idx="500">
                  <c:v>1.540000349</c:v>
                </c:pt>
                <c:pt idx="501">
                  <c:v>-1.710000408</c:v>
                </c:pt>
                <c:pt idx="502">
                  <c:v>-1.9999072E-2</c:v>
                </c:pt>
                <c:pt idx="503">
                  <c:v>2.099996263</c:v>
                </c:pt>
                <c:pt idx="504">
                  <c:v>-2.1999935019999999</c:v>
                </c:pt>
                <c:pt idx="505">
                  <c:v>2.4999993460000001</c:v>
                </c:pt>
                <c:pt idx="506">
                  <c:v>1.819999124</c:v>
                </c:pt>
                <c:pt idx="507">
                  <c:v>-0.20000229899999999</c:v>
                </c:pt>
                <c:pt idx="508">
                  <c:v>1.240000676</c:v>
                </c:pt>
                <c:pt idx="509">
                  <c:v>7.3299992420000004</c:v>
                </c:pt>
                <c:pt idx="510">
                  <c:v>0.95013117499999999</c:v>
                </c:pt>
                <c:pt idx="511">
                  <c:v>5.6999534550000002</c:v>
                </c:pt>
                <c:pt idx="512">
                  <c:v>8.9599983519999995</c:v>
                </c:pt>
                <c:pt idx="513">
                  <c:v>6.6299978550000001</c:v>
                </c:pt>
                <c:pt idx="514">
                  <c:v>-0.13000294700000001</c:v>
                </c:pt>
                <c:pt idx="515">
                  <c:v>4.4864205139999997</c:v>
                </c:pt>
                <c:pt idx="516">
                  <c:v>1.5799998719999999</c:v>
                </c:pt>
                <c:pt idx="517">
                  <c:v>0.39000021899999998</c:v>
                </c:pt>
                <c:pt idx="518">
                  <c:v>-3.2100014250000002</c:v>
                </c:pt>
                <c:pt idx="519">
                  <c:v>2.9699996080000002</c:v>
                </c:pt>
                <c:pt idx="520">
                  <c:v>4.3899990720000002</c:v>
                </c:pt>
                <c:pt idx="521">
                  <c:v>-4.9300002239999996</c:v>
                </c:pt>
                <c:pt idx="522">
                  <c:v>4.7755997350000001</c:v>
                </c:pt>
                <c:pt idx="523">
                  <c:v>-0.149997037</c:v>
                </c:pt>
                <c:pt idx="524">
                  <c:v>-4.5699980790000003</c:v>
                </c:pt>
                <c:pt idx="525">
                  <c:v>3.7900019409999999</c:v>
                </c:pt>
                <c:pt idx="526">
                  <c:v>-0.40971618300000001</c:v>
                </c:pt>
                <c:pt idx="527">
                  <c:v>0.36999864500000001</c:v>
                </c:pt>
                <c:pt idx="528">
                  <c:v>-5.0800008319999996</c:v>
                </c:pt>
                <c:pt idx="529">
                  <c:v>0.71999896900000004</c:v>
                </c:pt>
                <c:pt idx="530">
                  <c:v>2.389996553</c:v>
                </c:pt>
                <c:pt idx="531">
                  <c:v>3.5799977209999998</c:v>
                </c:pt>
                <c:pt idx="532">
                  <c:v>3.8498183419999998</c:v>
                </c:pt>
                <c:pt idx="533">
                  <c:v>13.389687650000001</c:v>
                </c:pt>
                <c:pt idx="534">
                  <c:v>21.204979089999998</c:v>
                </c:pt>
                <c:pt idx="535">
                  <c:v>15.899996590000001</c:v>
                </c:pt>
                <c:pt idx="536">
                  <c:v>5.1999981880000004</c:v>
                </c:pt>
                <c:pt idx="537">
                  <c:v>6.1399877969999999</c:v>
                </c:pt>
                <c:pt idx="538">
                  <c:v>-4.8499887419999999</c:v>
                </c:pt>
                <c:pt idx="539">
                  <c:v>3.0100001320000001</c:v>
                </c:pt>
                <c:pt idx="540">
                  <c:v>3.5100112000000001</c:v>
                </c:pt>
                <c:pt idx="541">
                  <c:v>7.4999962570000003</c:v>
                </c:pt>
                <c:pt idx="542">
                  <c:v>6.7899997809999997</c:v>
                </c:pt>
                <c:pt idx="543">
                  <c:v>-5.0899956709999996</c:v>
                </c:pt>
                <c:pt idx="544">
                  <c:v>2.0100096650000001</c:v>
                </c:pt>
                <c:pt idx="545">
                  <c:v>24.779996220000001</c:v>
                </c:pt>
                <c:pt idx="546">
                  <c:v>1.3300018730000001</c:v>
                </c:pt>
                <c:pt idx="547">
                  <c:v>-1.9399497409999999</c:v>
                </c:pt>
                <c:pt idx="548">
                  <c:v>-11.479805259999999</c:v>
                </c:pt>
                <c:pt idx="549">
                  <c:v>2.899998702</c:v>
                </c:pt>
                <c:pt idx="550">
                  <c:v>0.24999890699999999</c:v>
                </c:pt>
                <c:pt idx="551">
                  <c:v>6.8399911510000004</c:v>
                </c:pt>
                <c:pt idx="552">
                  <c:v>-3.8399993870000002</c:v>
                </c:pt>
                <c:pt idx="553">
                  <c:v>0.85000006500000003</c:v>
                </c:pt>
                <c:pt idx="554">
                  <c:v>3.869999075</c:v>
                </c:pt>
                <c:pt idx="555">
                  <c:v>7.3100001419999998</c:v>
                </c:pt>
                <c:pt idx="556">
                  <c:v>6.8299971209999999</c:v>
                </c:pt>
                <c:pt idx="557">
                  <c:v>10.40969387</c:v>
                </c:pt>
                <c:pt idx="558">
                  <c:v>7.1496693210000002</c:v>
                </c:pt>
                <c:pt idx="559">
                  <c:v>8.9499978650000003</c:v>
                </c:pt>
                <c:pt idx="560">
                  <c:v>-1.709997502</c:v>
                </c:pt>
                <c:pt idx="561">
                  <c:v>5.4999999979999998</c:v>
                </c:pt>
                <c:pt idx="562">
                  <c:v>2.0300000030000001</c:v>
                </c:pt>
                <c:pt idx="563">
                  <c:v>-2.9997646999999999E-2</c:v>
                </c:pt>
                <c:pt idx="564">
                  <c:v>13.53999778</c:v>
                </c:pt>
                <c:pt idx="565">
                  <c:v>3.3300925590000001</c:v>
                </c:pt>
                <c:pt idx="566">
                  <c:v>5.0800028529999999</c:v>
                </c:pt>
                <c:pt idx="567">
                  <c:v>6.9997341000000005E-2</c:v>
                </c:pt>
                <c:pt idx="568">
                  <c:v>0.73999948100000001</c:v>
                </c:pt>
                <c:pt idx="569">
                  <c:v>0.140475768</c:v>
                </c:pt>
                <c:pt idx="570">
                  <c:v>1.1199446230000001</c:v>
                </c:pt>
                <c:pt idx="571">
                  <c:v>-3.310000445</c:v>
                </c:pt>
                <c:pt idx="572">
                  <c:v>1.779999074</c:v>
                </c:pt>
                <c:pt idx="573">
                  <c:v>-3.6799968519999999</c:v>
                </c:pt>
                <c:pt idx="574">
                  <c:v>-0.900006529</c:v>
                </c:pt>
                <c:pt idx="575">
                  <c:v>2.2799994849999998</c:v>
                </c:pt>
                <c:pt idx="576">
                  <c:v>6.1299995799999998</c:v>
                </c:pt>
                <c:pt idx="577">
                  <c:v>2.7399991379999999</c:v>
                </c:pt>
                <c:pt idx="578">
                  <c:v>-2.108969122</c:v>
                </c:pt>
                <c:pt idx="579">
                  <c:v>-2.4052213079999998</c:v>
                </c:pt>
                <c:pt idx="580">
                  <c:v>0.71999880500000002</c:v>
                </c:pt>
                <c:pt idx="581">
                  <c:v>4.0099708380000001</c:v>
                </c:pt>
                <c:pt idx="582">
                  <c:v>3.549992944</c:v>
                </c:pt>
                <c:pt idx="583">
                  <c:v>2.459999695</c:v>
                </c:pt>
                <c:pt idx="584">
                  <c:v>1.8500000130000001</c:v>
                </c:pt>
                <c:pt idx="585">
                  <c:v>-0.54999911499999998</c:v>
                </c:pt>
                <c:pt idx="586">
                  <c:v>-0.71999510799999999</c:v>
                </c:pt>
                <c:pt idx="587">
                  <c:v>7.3899984029999999</c:v>
                </c:pt>
                <c:pt idx="588">
                  <c:v>4.2300250239999997</c:v>
                </c:pt>
                <c:pt idx="589">
                  <c:v>1.4800224280000001</c:v>
                </c:pt>
                <c:pt idx="590">
                  <c:v>-5.6099999169999997</c:v>
                </c:pt>
                <c:pt idx="591">
                  <c:v>1.1701484849999999</c:v>
                </c:pt>
                <c:pt idx="592">
                  <c:v>4.3899981910000001</c:v>
                </c:pt>
                <c:pt idx="593">
                  <c:v>9.4899958309999999</c:v>
                </c:pt>
                <c:pt idx="594">
                  <c:v>2.9900005680000001</c:v>
                </c:pt>
                <c:pt idx="595">
                  <c:v>0.50000086799999999</c:v>
                </c:pt>
                <c:pt idx="596">
                  <c:v>5.2700004979999999</c:v>
                </c:pt>
                <c:pt idx="597">
                  <c:v>6.8300004310000002</c:v>
                </c:pt>
                <c:pt idx="598">
                  <c:v>-2.390001222</c:v>
                </c:pt>
                <c:pt idx="599">
                  <c:v>-3.2000017120000002</c:v>
                </c:pt>
                <c:pt idx="600">
                  <c:v>4.1100003840000001</c:v>
                </c:pt>
                <c:pt idx="601">
                  <c:v>2.0998497079999998</c:v>
                </c:pt>
                <c:pt idx="602">
                  <c:v>2.0099503190000001</c:v>
                </c:pt>
                <c:pt idx="603">
                  <c:v>6.519999157</c:v>
                </c:pt>
                <c:pt idx="604">
                  <c:v>-2.2899989019999998</c:v>
                </c:pt>
                <c:pt idx="605">
                  <c:v>1.3401691600000001</c:v>
                </c:pt>
                <c:pt idx="606">
                  <c:v>-8.9999929779999999</c:v>
                </c:pt>
                <c:pt idx="607">
                  <c:v>-8.1896005810000005</c:v>
                </c:pt>
                <c:pt idx="608">
                  <c:v>-3.5699900329999998</c:v>
                </c:pt>
                <c:pt idx="609">
                  <c:v>8.969999542</c:v>
                </c:pt>
                <c:pt idx="610">
                  <c:v>3.3500012419999998</c:v>
                </c:pt>
                <c:pt idx="611">
                  <c:v>2.6700012289999999</c:v>
                </c:pt>
                <c:pt idx="612">
                  <c:v>7.4099936880000001</c:v>
                </c:pt>
                <c:pt idx="613">
                  <c:v>12.55999549</c:v>
                </c:pt>
                <c:pt idx="614">
                  <c:v>0.79997885199999996</c:v>
                </c:pt>
                <c:pt idx="615">
                  <c:v>5.5399980209999997</c:v>
                </c:pt>
                <c:pt idx="616">
                  <c:v>-1.2300006530000001</c:v>
                </c:pt>
                <c:pt idx="617">
                  <c:v>-4.039993494</c:v>
                </c:pt>
                <c:pt idx="618">
                  <c:v>7.8799993429999997</c:v>
                </c:pt>
                <c:pt idx="619">
                  <c:v>6.1598956769999997</c:v>
                </c:pt>
                <c:pt idx="620">
                  <c:v>1.7899998640000001</c:v>
                </c:pt>
                <c:pt idx="621">
                  <c:v>-7.289998465</c:v>
                </c:pt>
                <c:pt idx="622">
                  <c:v>1.9900257640000001</c:v>
                </c:pt>
                <c:pt idx="623">
                  <c:v>-4.4800000830000002</c:v>
                </c:pt>
                <c:pt idx="624">
                  <c:v>-24.189989820000001</c:v>
                </c:pt>
                <c:pt idx="625">
                  <c:v>8.3399987150000001</c:v>
                </c:pt>
                <c:pt idx="626">
                  <c:v>4.6000535710000001</c:v>
                </c:pt>
                <c:pt idx="627">
                  <c:v>7.2200047449999998</c:v>
                </c:pt>
                <c:pt idx="628">
                  <c:v>5.4799976020000001</c:v>
                </c:pt>
                <c:pt idx="629">
                  <c:v>8.8900007080000005</c:v>
                </c:pt>
                <c:pt idx="630">
                  <c:v>-7.0999990620000002</c:v>
                </c:pt>
                <c:pt idx="631">
                  <c:v>-0.98999989200000005</c:v>
                </c:pt>
                <c:pt idx="632">
                  <c:v>5.9900012580000004</c:v>
                </c:pt>
                <c:pt idx="633">
                  <c:v>2.4500031519999999</c:v>
                </c:pt>
                <c:pt idx="634">
                  <c:v>0.95000036700000001</c:v>
                </c:pt>
                <c:pt idx="635">
                  <c:v>2.2099888089999999</c:v>
                </c:pt>
                <c:pt idx="636">
                  <c:v>-4.1399081180000001</c:v>
                </c:pt>
                <c:pt idx="637">
                  <c:v>-2.5299973969999998</c:v>
                </c:pt>
                <c:pt idx="638">
                  <c:v>8.8592303359999995</c:v>
                </c:pt>
                <c:pt idx="639">
                  <c:v>28.92996093</c:v>
                </c:pt>
                <c:pt idx="640">
                  <c:v>25.299996220000001</c:v>
                </c:pt>
                <c:pt idx="641">
                  <c:v>12.26999724</c:v>
                </c:pt>
                <c:pt idx="642">
                  <c:v>4.5900299520000001</c:v>
                </c:pt>
                <c:pt idx="643">
                  <c:v>-9.0499834739999994</c:v>
                </c:pt>
                <c:pt idx="644">
                  <c:v>-20.28328599</c:v>
                </c:pt>
                <c:pt idx="645">
                  <c:v>-14.29998524</c:v>
                </c:pt>
                <c:pt idx="646">
                  <c:v>3.539999645</c:v>
                </c:pt>
                <c:pt idx="647">
                  <c:v>-9.7199904200000002</c:v>
                </c:pt>
                <c:pt idx="648">
                  <c:v>16.15999643</c:v>
                </c:pt>
                <c:pt idx="649">
                  <c:v>-10.819996789999999</c:v>
                </c:pt>
                <c:pt idx="650">
                  <c:v>-8.1400009390000001</c:v>
                </c:pt>
                <c:pt idx="651">
                  <c:v>-13.719998240000001</c:v>
                </c:pt>
                <c:pt idx="652">
                  <c:v>8.2399988820000001</c:v>
                </c:pt>
                <c:pt idx="653">
                  <c:v>0.46002137999999998</c:v>
                </c:pt>
                <c:pt idx="654">
                  <c:v>-21.71999456</c:v>
                </c:pt>
                <c:pt idx="655">
                  <c:v>0.510002226</c:v>
                </c:pt>
                <c:pt idx="656">
                  <c:v>7.76999774</c:v>
                </c:pt>
                <c:pt idx="657">
                  <c:v>0.38006745600000003</c:v>
                </c:pt>
                <c:pt idx="658">
                  <c:v>-1.8899953140000001</c:v>
                </c:pt>
                <c:pt idx="659">
                  <c:v>-10.669997260000001</c:v>
                </c:pt>
                <c:pt idx="660">
                  <c:v>-9.9999964370000001</c:v>
                </c:pt>
                <c:pt idx="661">
                  <c:v>-13.679998449999999</c:v>
                </c:pt>
                <c:pt idx="662">
                  <c:v>11.87999666</c:v>
                </c:pt>
                <c:pt idx="663">
                  <c:v>15.22999123</c:v>
                </c:pt>
                <c:pt idx="664">
                  <c:v>6.6999967859999998</c:v>
                </c:pt>
                <c:pt idx="665">
                  <c:v>5.4860685809999996</c:v>
                </c:pt>
                <c:pt idx="666">
                  <c:v>0.33801870000000001</c:v>
                </c:pt>
                <c:pt idx="667">
                  <c:v>7.6900150329999999</c:v>
                </c:pt>
                <c:pt idx="668">
                  <c:v>4.8699355129999997</c:v>
                </c:pt>
                <c:pt idx="669">
                  <c:v>1.7297164570000001</c:v>
                </c:pt>
                <c:pt idx="670">
                  <c:v>-4.0700001910000001</c:v>
                </c:pt>
                <c:pt idx="671">
                  <c:v>-14.97999428</c:v>
                </c:pt>
                <c:pt idx="672">
                  <c:v>0.52999988200000003</c:v>
                </c:pt>
                <c:pt idx="673">
                  <c:v>-11.020000870000001</c:v>
                </c:pt>
                <c:pt idx="674">
                  <c:v>9.49999897</c:v>
                </c:pt>
                <c:pt idx="675">
                  <c:v>26.97999501</c:v>
                </c:pt>
                <c:pt idx="676">
                  <c:v>-1.839979622</c:v>
                </c:pt>
                <c:pt idx="677">
                  <c:v>1.9399971869999999</c:v>
                </c:pt>
                <c:pt idx="678">
                  <c:v>-5.4899990230000002</c:v>
                </c:pt>
                <c:pt idx="679">
                  <c:v>-0.84971921500000003</c:v>
                </c:pt>
                <c:pt idx="680">
                  <c:v>8.0100014240000004</c:v>
                </c:pt>
                <c:pt idx="681">
                  <c:v>5.4800156409999996</c:v>
                </c:pt>
                <c:pt idx="682">
                  <c:v>5.6402084769999998</c:v>
                </c:pt>
                <c:pt idx="683">
                  <c:v>-4.1999820630000002</c:v>
                </c:pt>
                <c:pt idx="684">
                  <c:v>7.7399979390000002</c:v>
                </c:pt>
                <c:pt idx="685">
                  <c:v>4.019999543</c:v>
                </c:pt>
                <c:pt idx="686">
                  <c:v>12.679930519999999</c:v>
                </c:pt>
                <c:pt idx="687">
                  <c:v>3.8899994840000001</c:v>
                </c:pt>
                <c:pt idx="688">
                  <c:v>3.120959246</c:v>
                </c:pt>
                <c:pt idx="689">
                  <c:v>5.4500015749999999</c:v>
                </c:pt>
                <c:pt idx="690">
                  <c:v>4.5899987700000002</c:v>
                </c:pt>
                <c:pt idx="691">
                  <c:v>3.1699985179999999</c:v>
                </c:pt>
                <c:pt idx="692">
                  <c:v>-7.1899985429999997</c:v>
                </c:pt>
                <c:pt idx="693">
                  <c:v>-1.1000010659999999</c:v>
                </c:pt>
                <c:pt idx="694">
                  <c:v>2.5300082439999998</c:v>
                </c:pt>
                <c:pt idx="695">
                  <c:v>0.64999803</c:v>
                </c:pt>
                <c:pt idx="696">
                  <c:v>-3.0499993989999998</c:v>
                </c:pt>
                <c:pt idx="697">
                  <c:v>1.6800018670000001</c:v>
                </c:pt>
                <c:pt idx="698">
                  <c:v>2.389844692</c:v>
                </c:pt>
                <c:pt idx="699">
                  <c:v>8.1501967749999995</c:v>
                </c:pt>
                <c:pt idx="700">
                  <c:v>8.7197498360000001</c:v>
                </c:pt>
                <c:pt idx="701">
                  <c:v>-2.9999992130000002</c:v>
                </c:pt>
                <c:pt idx="702">
                  <c:v>16.589861800000001</c:v>
                </c:pt>
                <c:pt idx="703">
                  <c:v>-1.0002242E-2</c:v>
                </c:pt>
                <c:pt idx="704">
                  <c:v>-4.0002118000000003E-2</c:v>
                </c:pt>
                <c:pt idx="705">
                  <c:v>4.7200001040000004</c:v>
                </c:pt>
                <c:pt idx="706">
                  <c:v>3.3000002849999999</c:v>
                </c:pt>
                <c:pt idx="707">
                  <c:v>8.3899973699999997</c:v>
                </c:pt>
                <c:pt idx="708">
                  <c:v>-3.5793376430000001</c:v>
                </c:pt>
                <c:pt idx="709">
                  <c:v>11.446386499999999</c:v>
                </c:pt>
                <c:pt idx="710">
                  <c:v>-3.0900006950000001</c:v>
                </c:pt>
                <c:pt idx="711">
                  <c:v>0.59000117799999996</c:v>
                </c:pt>
                <c:pt idx="712">
                  <c:v>1.3099990930000001</c:v>
                </c:pt>
                <c:pt idx="713">
                  <c:v>17.7899949</c:v>
                </c:pt>
                <c:pt idx="714">
                  <c:v>0.91999930799999996</c:v>
                </c:pt>
                <c:pt idx="715">
                  <c:v>-1.539989689</c:v>
                </c:pt>
                <c:pt idx="716">
                  <c:v>2.0020107669999998</c:v>
                </c:pt>
                <c:pt idx="717">
                  <c:v>-5.529991356</c:v>
                </c:pt>
                <c:pt idx="718">
                  <c:v>3.1599990259999999</c:v>
                </c:pt>
                <c:pt idx="719">
                  <c:v>5.5699687659999997</c:v>
                </c:pt>
                <c:pt idx="720">
                  <c:v>3.1598776110000002</c:v>
                </c:pt>
                <c:pt idx="721">
                  <c:v>-0.44999870600000003</c:v>
                </c:pt>
                <c:pt idx="722">
                  <c:v>5.2899993890000001</c:v>
                </c:pt>
                <c:pt idx="723">
                  <c:v>1.190001662</c:v>
                </c:pt>
                <c:pt idx="724">
                  <c:v>-5.0599969509999996</c:v>
                </c:pt>
                <c:pt idx="725">
                  <c:v>5.41999926</c:v>
                </c:pt>
                <c:pt idx="726">
                  <c:v>0.61999980099999996</c:v>
                </c:pt>
                <c:pt idx="727">
                  <c:v>-0.72999830099999996</c:v>
                </c:pt>
                <c:pt idx="728">
                  <c:v>4.289977693</c:v>
                </c:pt>
                <c:pt idx="729">
                  <c:v>5.2099975729999999</c:v>
                </c:pt>
                <c:pt idx="730">
                  <c:v>1.489998632</c:v>
                </c:pt>
                <c:pt idx="731">
                  <c:v>-6.889112677</c:v>
                </c:pt>
                <c:pt idx="732">
                  <c:v>-1.679997043</c:v>
                </c:pt>
                <c:pt idx="733">
                  <c:v>5.3899857710000001</c:v>
                </c:pt>
                <c:pt idx="734">
                  <c:v>5.4099957549999997</c:v>
                </c:pt>
                <c:pt idx="735">
                  <c:v>-9.7999996599999992</c:v>
                </c:pt>
                <c:pt idx="736">
                  <c:v>0.52999870699999996</c:v>
                </c:pt>
                <c:pt idx="737">
                  <c:v>-7.6799834699999998</c:v>
                </c:pt>
                <c:pt idx="738">
                  <c:v>3.0647049590000002</c:v>
                </c:pt>
                <c:pt idx="739">
                  <c:v>-3.1300000020000001</c:v>
                </c:pt>
                <c:pt idx="740">
                  <c:v>1.2700277520000001</c:v>
                </c:pt>
                <c:pt idx="741">
                  <c:v>5.4499676849999998</c:v>
                </c:pt>
                <c:pt idx="742">
                  <c:v>12.23993591</c:v>
                </c:pt>
                <c:pt idx="743">
                  <c:v>-18.20999488</c:v>
                </c:pt>
                <c:pt idx="744">
                  <c:v>1.720045941</c:v>
                </c:pt>
                <c:pt idx="745">
                  <c:v>-22.909993270000001</c:v>
                </c:pt>
                <c:pt idx="746">
                  <c:v>-22.38999905</c:v>
                </c:pt>
                <c:pt idx="747">
                  <c:v>-13.85999984</c:v>
                </c:pt>
                <c:pt idx="748">
                  <c:v>7.0499964210000003</c:v>
                </c:pt>
                <c:pt idx="749">
                  <c:v>6.0699954360000001</c:v>
                </c:pt>
                <c:pt idx="750">
                  <c:v>-8.5700019469999997</c:v>
                </c:pt>
                <c:pt idx="751">
                  <c:v>3.3200188229999998</c:v>
                </c:pt>
                <c:pt idx="752">
                  <c:v>13.99001779</c:v>
                </c:pt>
                <c:pt idx="753">
                  <c:v>7.1900801200000002</c:v>
                </c:pt>
                <c:pt idx="754">
                  <c:v>8.1545648970000002</c:v>
                </c:pt>
                <c:pt idx="755">
                  <c:v>19.879995090000001</c:v>
                </c:pt>
                <c:pt idx="756">
                  <c:v>3.6800038669999999</c:v>
                </c:pt>
                <c:pt idx="757">
                  <c:v>3.000009457</c:v>
                </c:pt>
                <c:pt idx="758">
                  <c:v>-2.780000641</c:v>
                </c:pt>
                <c:pt idx="759">
                  <c:v>4.0599932350000003</c:v>
                </c:pt>
                <c:pt idx="760">
                  <c:v>8.5900009470000001</c:v>
                </c:pt>
                <c:pt idx="761">
                  <c:v>-4.0299966779999998</c:v>
                </c:pt>
                <c:pt idx="762">
                  <c:v>1.9700002910000001</c:v>
                </c:pt>
                <c:pt idx="763">
                  <c:v>10.339998059999999</c:v>
                </c:pt>
                <c:pt idx="764">
                  <c:v>3.6400035210000001</c:v>
                </c:pt>
                <c:pt idx="765">
                  <c:v>-12.99974493</c:v>
                </c:pt>
                <c:pt idx="766">
                  <c:v>-5.8200004270000001</c:v>
                </c:pt>
                <c:pt idx="767">
                  <c:v>2.9200023220000002</c:v>
                </c:pt>
                <c:pt idx="768">
                  <c:v>-5.5800002119999998</c:v>
                </c:pt>
                <c:pt idx="769">
                  <c:v>11.32999951</c:v>
                </c:pt>
                <c:pt idx="770">
                  <c:v>6.0100038519999996</c:v>
                </c:pt>
                <c:pt idx="771">
                  <c:v>1.610001945</c:v>
                </c:pt>
                <c:pt idx="772">
                  <c:v>8.2800000049999998</c:v>
                </c:pt>
                <c:pt idx="773">
                  <c:v>6.2099960779999996</c:v>
                </c:pt>
                <c:pt idx="774">
                  <c:v>5.9199754479999998</c:v>
                </c:pt>
                <c:pt idx="775">
                  <c:v>-0.16999499400000001</c:v>
                </c:pt>
                <c:pt idx="776">
                  <c:v>-0.54999927900000001</c:v>
                </c:pt>
                <c:pt idx="777">
                  <c:v>1.5299980849999999</c:v>
                </c:pt>
                <c:pt idx="778">
                  <c:v>-0.32000591</c:v>
                </c:pt>
                <c:pt idx="779">
                  <c:v>-3.2499997879999998</c:v>
                </c:pt>
                <c:pt idx="780">
                  <c:v>-10.01000069</c:v>
                </c:pt>
                <c:pt idx="781">
                  <c:v>-14.429999159999999</c:v>
                </c:pt>
                <c:pt idx="782">
                  <c:v>6.6700016089999998</c:v>
                </c:pt>
                <c:pt idx="783">
                  <c:v>-6.2997943330000004</c:v>
                </c:pt>
                <c:pt idx="784">
                  <c:v>-0.80999978900000003</c:v>
                </c:pt>
                <c:pt idx="785">
                  <c:v>6.8200002639999999</c:v>
                </c:pt>
                <c:pt idx="786">
                  <c:v>6.3399922220000002</c:v>
                </c:pt>
                <c:pt idx="787">
                  <c:v>3.609999841</c:v>
                </c:pt>
                <c:pt idx="788">
                  <c:v>1.0099914729999999</c:v>
                </c:pt>
                <c:pt idx="789">
                  <c:v>-8.3198688549999993</c:v>
                </c:pt>
                <c:pt idx="790">
                  <c:v>3.4900002589999999</c:v>
                </c:pt>
                <c:pt idx="791">
                  <c:v>1.529999544</c:v>
                </c:pt>
                <c:pt idx="792">
                  <c:v>2.3601965429999998</c:v>
                </c:pt>
                <c:pt idx="793">
                  <c:v>2.660510098</c:v>
                </c:pt>
                <c:pt idx="794">
                  <c:v>0.14999047800000001</c:v>
                </c:pt>
                <c:pt idx="795">
                  <c:v>-3.1982657090000002</c:v>
                </c:pt>
                <c:pt idx="796">
                  <c:v>5.2699983069999998</c:v>
                </c:pt>
                <c:pt idx="797">
                  <c:v>8.5399991429999993</c:v>
                </c:pt>
                <c:pt idx="798">
                  <c:v>-1.349998357</c:v>
                </c:pt>
                <c:pt idx="799">
                  <c:v>1.8920673880000001</c:v>
                </c:pt>
                <c:pt idx="800">
                  <c:v>1.5099881690000001</c:v>
                </c:pt>
                <c:pt idx="801">
                  <c:v>4.5100003790000001</c:v>
                </c:pt>
                <c:pt idx="802">
                  <c:v>0.25000063900000002</c:v>
                </c:pt>
                <c:pt idx="803">
                  <c:v>8.8899994380000003</c:v>
                </c:pt>
                <c:pt idx="804">
                  <c:v>-3.539999082</c:v>
                </c:pt>
                <c:pt idx="805">
                  <c:v>4.6900128609999996</c:v>
                </c:pt>
                <c:pt idx="806">
                  <c:v>3.4599999330000002</c:v>
                </c:pt>
                <c:pt idx="807">
                  <c:v>-1.8499878240000001</c:v>
                </c:pt>
                <c:pt idx="808">
                  <c:v>3.7499708580000002</c:v>
                </c:pt>
                <c:pt idx="809">
                  <c:v>1.649998995</c:v>
                </c:pt>
                <c:pt idx="810">
                  <c:v>4.6201707660000002</c:v>
                </c:pt>
                <c:pt idx="811">
                  <c:v>-4.0199991109999997</c:v>
                </c:pt>
                <c:pt idx="812">
                  <c:v>4.8099027879999996</c:v>
                </c:pt>
                <c:pt idx="813">
                  <c:v>0.73969174000000004</c:v>
                </c:pt>
                <c:pt idx="814">
                  <c:v>5.8799971470000001</c:v>
                </c:pt>
                <c:pt idx="815">
                  <c:v>-7.4598249430000001</c:v>
                </c:pt>
                <c:pt idx="816">
                  <c:v>3.9701609480000002</c:v>
                </c:pt>
                <c:pt idx="817">
                  <c:v>-12.99907357</c:v>
                </c:pt>
                <c:pt idx="818">
                  <c:v>1.620000844</c:v>
                </c:pt>
                <c:pt idx="819">
                  <c:v>0.409713459</c:v>
                </c:pt>
                <c:pt idx="820">
                  <c:v>-0.88999877599999999</c:v>
                </c:pt>
                <c:pt idx="821">
                  <c:v>-3.789999576</c:v>
                </c:pt>
                <c:pt idx="822">
                  <c:v>6.8099986010000002</c:v>
                </c:pt>
                <c:pt idx="823">
                  <c:v>-0.41999888400000002</c:v>
                </c:pt>
                <c:pt idx="824">
                  <c:v>12.059993130000001</c:v>
                </c:pt>
                <c:pt idx="825">
                  <c:v>2.3199935759999999</c:v>
                </c:pt>
                <c:pt idx="826">
                  <c:v>-8.689996871</c:v>
                </c:pt>
                <c:pt idx="827">
                  <c:v>-3.9399988769999998</c:v>
                </c:pt>
                <c:pt idx="828">
                  <c:v>-4.059864718</c:v>
                </c:pt>
                <c:pt idx="829">
                  <c:v>-3.54000022</c:v>
                </c:pt>
                <c:pt idx="830">
                  <c:v>4.819999868</c:v>
                </c:pt>
                <c:pt idx="831">
                  <c:v>-2.8999979229999999</c:v>
                </c:pt>
                <c:pt idx="832">
                  <c:v>-3.6105173499999998</c:v>
                </c:pt>
                <c:pt idx="833">
                  <c:v>-8.760000454</c:v>
                </c:pt>
                <c:pt idx="834">
                  <c:v>0.33000407799999998</c:v>
                </c:pt>
                <c:pt idx="835">
                  <c:v>4.4200014510000001</c:v>
                </c:pt>
                <c:pt idx="836">
                  <c:v>2.910000519</c:v>
                </c:pt>
                <c:pt idx="837">
                  <c:v>0.67999950799999997</c:v>
                </c:pt>
                <c:pt idx="838">
                  <c:v>1.5799988700000001</c:v>
                </c:pt>
                <c:pt idx="839">
                  <c:v>2.140000331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-0.10030000679999995</c:v>
                </c:pt>
                <c:pt idx="2">
                  <c:v>-8.9953478965834721E-2</c:v>
                </c:pt>
                <c:pt idx="3">
                  <c:v>-8.2673116371250854E-2</c:v>
                </c:pt>
                <c:pt idx="4">
                  <c:v>-1.6350405902435639E-2</c:v>
                </c:pt>
                <c:pt idx="5">
                  <c:v>-8.874658717992423E-3</c:v>
                </c:pt>
                <c:pt idx="6">
                  <c:v>-2.4930881079888167E-2</c:v>
                </c:pt>
                <c:pt idx="7">
                  <c:v>-5.5548045622069164E-2</c:v>
                </c:pt>
                <c:pt idx="8">
                  <c:v>-0.10503733432152274</c:v>
                </c:pt>
                <c:pt idx="9">
                  <c:v>-0.14280475492006695</c:v>
                </c:pt>
                <c:pt idx="10">
                  <c:v>-7.6972171601488282E-2</c:v>
                </c:pt>
                <c:pt idx="11">
                  <c:v>0</c:v>
                </c:pt>
                <c:pt idx="12">
                  <c:v>-1.2800017310000023E-2</c:v>
                </c:pt>
                <c:pt idx="13">
                  <c:v>0</c:v>
                </c:pt>
                <c:pt idx="14">
                  <c:v>0</c:v>
                </c:pt>
                <c:pt idx="15">
                  <c:v>-3.9006354499999674E-3</c:v>
                </c:pt>
                <c:pt idx="16">
                  <c:v>0</c:v>
                </c:pt>
                <c:pt idx="17">
                  <c:v>-4.1399991649999968E-2</c:v>
                </c:pt>
                <c:pt idx="18">
                  <c:v>-0.10179179203225996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-3.1300042699999975E-2</c:v>
                </c:pt>
                <c:pt idx="24">
                  <c:v>-3.4787363582788999E-2</c:v>
                </c:pt>
                <c:pt idx="25">
                  <c:v>-5.322318656889502E-2</c:v>
                </c:pt>
                <c:pt idx="26">
                  <c:v>0</c:v>
                </c:pt>
                <c:pt idx="27">
                  <c:v>-9.7400015040000176E-2</c:v>
                </c:pt>
                <c:pt idx="28">
                  <c:v>-4.5140100446823594E-2</c:v>
                </c:pt>
                <c:pt idx="29">
                  <c:v>-2.0759280863388296E-3</c:v>
                </c:pt>
                <c:pt idx="30">
                  <c:v>-6.5444096144715802E-2</c:v>
                </c:pt>
                <c:pt idx="31">
                  <c:v>-4.3241710691818147E-3</c:v>
                </c:pt>
                <c:pt idx="32">
                  <c:v>-1.9856727392342344E-2</c:v>
                </c:pt>
                <c:pt idx="33">
                  <c:v>-8.3762054544482822E-2</c:v>
                </c:pt>
                <c:pt idx="34">
                  <c:v>-0.11628847938022124</c:v>
                </c:pt>
                <c:pt idx="35">
                  <c:v>-6.5739235368506899E-2</c:v>
                </c:pt>
                <c:pt idx="36">
                  <c:v>-4.5839478690148372E-2</c:v>
                </c:pt>
                <c:pt idx="37">
                  <c:v>-6.9097256422306907E-3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-8.1900001239999964E-2</c:v>
                </c:pt>
                <c:pt idx="47">
                  <c:v>-6.4548300060423447E-2</c:v>
                </c:pt>
                <c:pt idx="48">
                  <c:v>0</c:v>
                </c:pt>
                <c:pt idx="49">
                  <c:v>0</c:v>
                </c:pt>
                <c:pt idx="50">
                  <c:v>-2.5076808199999689E-3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-3.3899997909999979E-2</c:v>
                </c:pt>
                <c:pt idx="56">
                  <c:v>0</c:v>
                </c:pt>
                <c:pt idx="57">
                  <c:v>-3.799989017000005E-2</c:v>
                </c:pt>
                <c:pt idx="58">
                  <c:v>-8.9947898053680198E-2</c:v>
                </c:pt>
                <c:pt idx="59">
                  <c:v>-5.0725010847412211E-2</c:v>
                </c:pt>
                <c:pt idx="60">
                  <c:v>0</c:v>
                </c:pt>
                <c:pt idx="61">
                  <c:v>0</c:v>
                </c:pt>
                <c:pt idx="62">
                  <c:v>-2.5499999570000043E-2</c:v>
                </c:pt>
                <c:pt idx="63">
                  <c:v>-5.620202094927973E-3</c:v>
                </c:pt>
                <c:pt idx="64">
                  <c:v>0</c:v>
                </c:pt>
                <c:pt idx="65">
                  <c:v>0</c:v>
                </c:pt>
                <c:pt idx="66">
                  <c:v>-1.8399993950000026E-2</c:v>
                </c:pt>
                <c:pt idx="67">
                  <c:v>-1.6338621039070911E-2</c:v>
                </c:pt>
                <c:pt idx="68">
                  <c:v>-4.5258781658464753E-2</c:v>
                </c:pt>
                <c:pt idx="69">
                  <c:v>-2.1294776514795055E-2</c:v>
                </c:pt>
                <c:pt idx="70">
                  <c:v>0</c:v>
                </c:pt>
                <c:pt idx="71">
                  <c:v>-9.6989227199998362E-3</c:v>
                </c:pt>
                <c:pt idx="72">
                  <c:v>-4.153462871997915E-3</c:v>
                </c:pt>
                <c:pt idx="73">
                  <c:v>-4.4549879589586894E-2</c:v>
                </c:pt>
                <c:pt idx="74">
                  <c:v>-4.4549917234321779E-2</c:v>
                </c:pt>
                <c:pt idx="75">
                  <c:v>0</c:v>
                </c:pt>
                <c:pt idx="76">
                  <c:v>0</c:v>
                </c:pt>
                <c:pt idx="77">
                  <c:v>-1.4199969229999887E-2</c:v>
                </c:pt>
                <c:pt idx="78">
                  <c:v>0</c:v>
                </c:pt>
                <c:pt idx="79">
                  <c:v>-1.319978665999999E-2</c:v>
                </c:pt>
                <c:pt idx="80">
                  <c:v>-2.8889908463357705E-2</c:v>
                </c:pt>
                <c:pt idx="81">
                  <c:v>-2.2577815218530084E-2</c:v>
                </c:pt>
                <c:pt idx="82">
                  <c:v>-5.2291443859321607E-2</c:v>
                </c:pt>
                <c:pt idx="83">
                  <c:v>-4.8594738853771968E-2</c:v>
                </c:pt>
                <c:pt idx="84">
                  <c:v>-0.10967495434550134</c:v>
                </c:pt>
                <c:pt idx="85">
                  <c:v>-0.13317945100551387</c:v>
                </c:pt>
                <c:pt idx="86">
                  <c:v>-8.9925269127717478E-2</c:v>
                </c:pt>
                <c:pt idx="87">
                  <c:v>-8.0550373810205134E-2</c:v>
                </c:pt>
                <c:pt idx="88">
                  <c:v>-9.940558168911906E-2</c:v>
                </c:pt>
                <c:pt idx="89">
                  <c:v>-3.8885642119152686E-2</c:v>
                </c:pt>
                <c:pt idx="90">
                  <c:v>-1.8413908910521526E-2</c:v>
                </c:pt>
                <c:pt idx="91">
                  <c:v>-5.3585839723054862E-3</c:v>
                </c:pt>
                <c:pt idx="92">
                  <c:v>-1.3297482986264875E-2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-1.3399998639999966E-2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-8.8999953599999682E-3</c:v>
                </c:pt>
                <c:pt idx="104">
                  <c:v>0</c:v>
                </c:pt>
                <c:pt idx="105">
                  <c:v>-5.9999798999998966E-4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-1.1500005070000041E-2</c:v>
                </c:pt>
                <c:pt idx="110">
                  <c:v>-2.3362006818115066E-2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-1.0299854709999945E-2</c:v>
                </c:pt>
                <c:pt idx="117">
                  <c:v>-3.9495629050169012E-2</c:v>
                </c:pt>
                <c:pt idx="118">
                  <c:v>-5.39773222823281E-3</c:v>
                </c:pt>
                <c:pt idx="119">
                  <c:v>0</c:v>
                </c:pt>
                <c:pt idx="120">
                  <c:v>-3.778711289000003E-2</c:v>
                </c:pt>
                <c:pt idx="121">
                  <c:v>-8.647508031103357E-2</c:v>
                </c:pt>
                <c:pt idx="122">
                  <c:v>-8.0445803992668319E-2</c:v>
                </c:pt>
                <c:pt idx="123">
                  <c:v>-7.8607657279627263E-2</c:v>
                </c:pt>
                <c:pt idx="124">
                  <c:v>-7.785829615707851E-2</c:v>
                </c:pt>
                <c:pt idx="125">
                  <c:v>-4.8073126131228938E-2</c:v>
                </c:pt>
                <c:pt idx="126">
                  <c:v>-7.2728028033067549E-2</c:v>
                </c:pt>
                <c:pt idx="127">
                  <c:v>-5.5944395233201605E-2</c:v>
                </c:pt>
                <c:pt idx="128">
                  <c:v>-3.4608788864754603E-2</c:v>
                </c:pt>
                <c:pt idx="129">
                  <c:v>-2.8328415961305753E-2</c:v>
                </c:pt>
                <c:pt idx="130">
                  <c:v>-6.8069645499055476E-2</c:v>
                </c:pt>
                <c:pt idx="131">
                  <c:v>-6.5087455000771177E-2</c:v>
                </c:pt>
                <c:pt idx="132">
                  <c:v>-0.11837545963913965</c:v>
                </c:pt>
                <c:pt idx="133">
                  <c:v>-0.18132335541526157</c:v>
                </c:pt>
                <c:pt idx="134">
                  <c:v>-0.24173471991893647</c:v>
                </c:pt>
                <c:pt idx="135">
                  <c:v>-0.1855473013364588</c:v>
                </c:pt>
                <c:pt idx="136">
                  <c:v>-0.24174453557326769</c:v>
                </c:pt>
                <c:pt idx="137">
                  <c:v>-0.1542423348783063</c:v>
                </c:pt>
                <c:pt idx="138">
                  <c:v>-0.1180448462617969</c:v>
                </c:pt>
                <c:pt idx="139">
                  <c:v>-9.9788345386700561E-2</c:v>
                </c:pt>
                <c:pt idx="140">
                  <c:v>-5.3967202188895724E-2</c:v>
                </c:pt>
                <c:pt idx="141">
                  <c:v>-1.9625561656518964E-2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-8.9998474999997136E-4</c:v>
                </c:pt>
                <c:pt idx="150">
                  <c:v>0</c:v>
                </c:pt>
                <c:pt idx="151">
                  <c:v>0</c:v>
                </c:pt>
                <c:pt idx="152">
                  <c:v>-5.9899958000000364E-3</c:v>
                </c:pt>
                <c:pt idx="153">
                  <c:v>-3.0442601476933229E-2</c:v>
                </c:pt>
                <c:pt idx="154">
                  <c:v>-3.2963311872473589E-2</c:v>
                </c:pt>
                <c:pt idx="155">
                  <c:v>0</c:v>
                </c:pt>
                <c:pt idx="156">
                  <c:v>0</c:v>
                </c:pt>
                <c:pt idx="157">
                  <c:v>-8.0493805969999999E-2</c:v>
                </c:pt>
                <c:pt idx="158">
                  <c:v>-3.0105034990690838E-2</c:v>
                </c:pt>
                <c:pt idx="159">
                  <c:v>0</c:v>
                </c:pt>
                <c:pt idx="160">
                  <c:v>0</c:v>
                </c:pt>
                <c:pt idx="161">
                  <c:v>-4.7100000140000042E-2</c:v>
                </c:pt>
                <c:pt idx="162">
                  <c:v>-5.0911556963540994E-2</c:v>
                </c:pt>
                <c:pt idx="163">
                  <c:v>-7.4543776330236899E-2</c:v>
                </c:pt>
                <c:pt idx="164">
                  <c:v>-9.675470940102715E-2</c:v>
                </c:pt>
                <c:pt idx="165">
                  <c:v>-8.2483424379682591E-2</c:v>
                </c:pt>
                <c:pt idx="166">
                  <c:v>-5.1938476592625626E-2</c:v>
                </c:pt>
                <c:pt idx="167">
                  <c:v>-7.4407546984257777E-2</c:v>
                </c:pt>
                <c:pt idx="168">
                  <c:v>-5.6636143859416177E-2</c:v>
                </c:pt>
                <c:pt idx="169">
                  <c:v>-0.13729373327711314</c:v>
                </c:pt>
                <c:pt idx="170">
                  <c:v>-0.17456243592341736</c:v>
                </c:pt>
                <c:pt idx="171">
                  <c:v>-0.12528383071525184</c:v>
                </c:pt>
                <c:pt idx="172">
                  <c:v>-7.6655070491734478E-2</c:v>
                </c:pt>
                <c:pt idx="173">
                  <c:v>-1.5882888658951266E-3</c:v>
                </c:pt>
                <c:pt idx="174">
                  <c:v>0</c:v>
                </c:pt>
                <c:pt idx="175">
                  <c:v>0</c:v>
                </c:pt>
                <c:pt idx="176">
                  <c:v>-2.7199966209999982E-2</c:v>
                </c:pt>
                <c:pt idx="177">
                  <c:v>0</c:v>
                </c:pt>
                <c:pt idx="178">
                  <c:v>-5.4699994639999971E-2</c:v>
                </c:pt>
                <c:pt idx="179">
                  <c:v>-3.7684642706555249E-2</c:v>
                </c:pt>
                <c:pt idx="180">
                  <c:v>-2.8253650307505485E-2</c:v>
                </c:pt>
                <c:pt idx="181">
                  <c:v>-5.2936006715123218E-2</c:v>
                </c:pt>
                <c:pt idx="182">
                  <c:v>-1.7231791119224238E-2</c:v>
                </c:pt>
                <c:pt idx="183">
                  <c:v>0</c:v>
                </c:pt>
                <c:pt idx="184">
                  <c:v>-3.2789974359999974E-2</c:v>
                </c:pt>
                <c:pt idx="185">
                  <c:v>-2.3117985613243741E-2</c:v>
                </c:pt>
                <c:pt idx="186">
                  <c:v>0</c:v>
                </c:pt>
                <c:pt idx="187">
                  <c:v>0</c:v>
                </c:pt>
                <c:pt idx="188">
                  <c:v>-9.6897488129999987E-2</c:v>
                </c:pt>
                <c:pt idx="189">
                  <c:v>-0.18187944610183437</c:v>
                </c:pt>
                <c:pt idx="190">
                  <c:v>-0.27506329537878005</c:v>
                </c:pt>
                <c:pt idx="191">
                  <c:v>-0.22562141739167685</c:v>
                </c:pt>
                <c:pt idx="192">
                  <c:v>-0.19131645404981446</c:v>
                </c:pt>
                <c:pt idx="193">
                  <c:v>-0.22584844507412982</c:v>
                </c:pt>
                <c:pt idx="194">
                  <c:v>-0.2435765152793733</c:v>
                </c:pt>
                <c:pt idx="195">
                  <c:v>-0.14265744347004139</c:v>
                </c:pt>
                <c:pt idx="196">
                  <c:v>-0.14480080648862437</c:v>
                </c:pt>
                <c:pt idx="197">
                  <c:v>-9.1689699266332858E-2</c:v>
                </c:pt>
                <c:pt idx="198">
                  <c:v>-0.11067337357019502</c:v>
                </c:pt>
                <c:pt idx="199">
                  <c:v>-8.354900261117193E-2</c:v>
                </c:pt>
                <c:pt idx="200">
                  <c:v>-3.1952815270616997E-2</c:v>
                </c:pt>
                <c:pt idx="201">
                  <c:v>-9.7845787186978672E-3</c:v>
                </c:pt>
                <c:pt idx="202">
                  <c:v>-1.1567000867185762E-2</c:v>
                </c:pt>
                <c:pt idx="203">
                  <c:v>-1.2357749777111904E-2</c:v>
                </c:pt>
                <c:pt idx="204">
                  <c:v>0</c:v>
                </c:pt>
                <c:pt idx="205">
                  <c:v>-1.3299990839999998E-2</c:v>
                </c:pt>
                <c:pt idx="206">
                  <c:v>-2.1764814055209913E-2</c:v>
                </c:pt>
                <c:pt idx="207">
                  <c:v>-3.6926043285404941E-2</c:v>
                </c:pt>
                <c:pt idx="208">
                  <c:v>-4.1259283665306845E-2</c:v>
                </c:pt>
                <c:pt idx="209">
                  <c:v>-9.9084678497955991E-3</c:v>
                </c:pt>
                <c:pt idx="210">
                  <c:v>0</c:v>
                </c:pt>
                <c:pt idx="211">
                  <c:v>-1.3999983429999974E-2</c:v>
                </c:pt>
                <c:pt idx="212">
                  <c:v>-6.6048802884431934E-3</c:v>
                </c:pt>
                <c:pt idx="213">
                  <c:v>0</c:v>
                </c:pt>
                <c:pt idx="214">
                  <c:v>-2.6996461299999552E-3</c:v>
                </c:pt>
                <c:pt idx="215">
                  <c:v>0</c:v>
                </c:pt>
                <c:pt idx="216">
                  <c:v>-1.8299988340000017E-2</c:v>
                </c:pt>
                <c:pt idx="217">
                  <c:v>0</c:v>
                </c:pt>
                <c:pt idx="218">
                  <c:v>0</c:v>
                </c:pt>
                <c:pt idx="219">
                  <c:v>-1.8999911079999987E-2</c:v>
                </c:pt>
                <c:pt idx="220">
                  <c:v>-3.5087612535864676E-2</c:v>
                </c:pt>
                <c:pt idx="221">
                  <c:v>0</c:v>
                </c:pt>
                <c:pt idx="222">
                  <c:v>0</c:v>
                </c:pt>
                <c:pt idx="223">
                  <c:v>-7.0979641299998564E-3</c:v>
                </c:pt>
                <c:pt idx="224">
                  <c:v>0</c:v>
                </c:pt>
                <c:pt idx="225">
                  <c:v>-1.4799989559999949E-2</c:v>
                </c:pt>
                <c:pt idx="226">
                  <c:v>-8.9970824315536713E-2</c:v>
                </c:pt>
                <c:pt idx="227">
                  <c:v>-6.9402874969611061E-2</c:v>
                </c:pt>
                <c:pt idx="228">
                  <c:v>-3.6552802439777876E-2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-1.5599834850000049E-2</c:v>
                </c:pt>
                <c:pt idx="236">
                  <c:v>0</c:v>
                </c:pt>
                <c:pt idx="237">
                  <c:v>-9.2598033460000062E-2</c:v>
                </c:pt>
                <c:pt idx="238">
                  <c:v>-0.10600260668862382</c:v>
                </c:pt>
                <c:pt idx="239">
                  <c:v>-0.11887616969764603</c:v>
                </c:pt>
                <c:pt idx="240">
                  <c:v>-0.18725141878233964</c:v>
                </c:pt>
                <c:pt idx="241">
                  <c:v>-0.15888704077341509</c:v>
                </c:pt>
                <c:pt idx="242">
                  <c:v>-0.16880919292253938</c:v>
                </c:pt>
                <c:pt idx="243">
                  <c:v>-0.18426929750703158</c:v>
                </c:pt>
                <c:pt idx="244">
                  <c:v>-0.16966772104849881</c:v>
                </c:pt>
                <c:pt idx="245">
                  <c:v>-0.1304159243477615</c:v>
                </c:pt>
                <c:pt idx="246">
                  <c:v>-8.3939103052880326E-2</c:v>
                </c:pt>
                <c:pt idx="247">
                  <c:v>-1.3677302363176658E-2</c:v>
                </c:pt>
                <c:pt idx="248">
                  <c:v>0</c:v>
                </c:pt>
                <c:pt idx="249">
                  <c:v>-2.2899279370000025E-2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-1.3400217239999956E-2</c:v>
                </c:pt>
                <c:pt idx="255">
                  <c:v>-3.1651838666564402E-2</c:v>
                </c:pt>
                <c:pt idx="256">
                  <c:v>-5.5080145489647681E-3</c:v>
                </c:pt>
                <c:pt idx="257">
                  <c:v>-4.5187756303832649E-2</c:v>
                </c:pt>
                <c:pt idx="258">
                  <c:v>-8.9112992232316723E-2</c:v>
                </c:pt>
                <c:pt idx="259">
                  <c:v>-9.7128394732973966E-2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-3.6899423930000008E-2</c:v>
                </c:pt>
                <c:pt idx="264">
                  <c:v>-1.6577933529616229E-2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-2.439988011000005E-2</c:v>
                </c:pt>
                <c:pt idx="270">
                  <c:v>-8.4009428982729895E-2</c:v>
                </c:pt>
                <c:pt idx="271">
                  <c:v>-7.567018997493502E-2</c:v>
                </c:pt>
                <c:pt idx="272">
                  <c:v>-5.6351664695544201E-2</c:v>
                </c:pt>
                <c:pt idx="273">
                  <c:v>-6.1257979722273648E-2</c:v>
                </c:pt>
                <c:pt idx="274">
                  <c:v>-0.11589290254652063</c:v>
                </c:pt>
                <c:pt idx="275">
                  <c:v>-0.20642423352085604</c:v>
                </c:pt>
                <c:pt idx="276">
                  <c:v>-0.12357498174889459</c:v>
                </c:pt>
                <c:pt idx="277">
                  <c:v>-0.13549439494192606</c:v>
                </c:pt>
                <c:pt idx="278">
                  <c:v>-7.0829318375505657E-2</c:v>
                </c:pt>
                <c:pt idx="279">
                  <c:v>-0.1107829164859061</c:v>
                </c:pt>
                <c:pt idx="280">
                  <c:v>-0.12821164651497885</c:v>
                </c:pt>
                <c:pt idx="281">
                  <c:v>-0.16404215147857071</c:v>
                </c:pt>
                <c:pt idx="282">
                  <c:v>-0.1295187832182163</c:v>
                </c:pt>
                <c:pt idx="283">
                  <c:v>-0.10152915682618535</c:v>
                </c:pt>
                <c:pt idx="284">
                  <c:v>-0.2667553064363718</c:v>
                </c:pt>
                <c:pt idx="285">
                  <c:v>-0.3277612894532359</c:v>
                </c:pt>
                <c:pt idx="286">
                  <c:v>-0.35451640302653553</c:v>
                </c:pt>
                <c:pt idx="287">
                  <c:v>-0.29835938791226468</c:v>
                </c:pt>
                <c:pt idx="288">
                  <c:v>-0.27043408161594185</c:v>
                </c:pt>
                <c:pt idx="289">
                  <c:v>-0.19353857622454074</c:v>
                </c:pt>
                <c:pt idx="290">
                  <c:v>-0.25329987187773384</c:v>
                </c:pt>
                <c:pt idx="291">
                  <c:v>-0.23634981724520698</c:v>
                </c:pt>
                <c:pt idx="292">
                  <c:v>-0.21945526786421554</c:v>
                </c:pt>
                <c:pt idx="293">
                  <c:v>-9.3400873904918247E-2</c:v>
                </c:pt>
                <c:pt idx="294">
                  <c:v>-7.5450135371218585E-2</c:v>
                </c:pt>
                <c:pt idx="295">
                  <c:v>-5.0949549036321207E-2</c:v>
                </c:pt>
                <c:pt idx="296">
                  <c:v>-1.9156871216980731E-2</c:v>
                </c:pt>
                <c:pt idx="297">
                  <c:v>-2.3963995259348225E-2</c:v>
                </c:pt>
                <c:pt idx="298">
                  <c:v>-5.849693813457868E-2</c:v>
                </c:pt>
                <c:pt idx="299">
                  <c:v>-0.12938919472347576</c:v>
                </c:pt>
                <c:pt idx="300">
                  <c:v>-0.1125854503989786</c:v>
                </c:pt>
                <c:pt idx="301">
                  <c:v>-0.10513163084477972</c:v>
                </c:pt>
                <c:pt idx="302">
                  <c:v>-8.9024049113490822E-2</c:v>
                </c:pt>
                <c:pt idx="303">
                  <c:v>-9.8680403639708425E-2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-1.4099966099999972E-2</c:v>
                </c:pt>
                <c:pt idx="309">
                  <c:v>-1.9228191142196982E-2</c:v>
                </c:pt>
                <c:pt idx="310">
                  <c:v>-4.6885775238819205E-2</c:v>
                </c:pt>
                <c:pt idx="311">
                  <c:v>-7.5002511623905366E-2</c:v>
                </c:pt>
                <c:pt idx="312">
                  <c:v>-7.2135003657232244E-2</c:v>
                </c:pt>
                <c:pt idx="313">
                  <c:v>-9.9599769014744877E-2</c:v>
                </c:pt>
                <c:pt idx="314">
                  <c:v>-4.7196490698126814E-2</c:v>
                </c:pt>
                <c:pt idx="315">
                  <c:v>0</c:v>
                </c:pt>
                <c:pt idx="316">
                  <c:v>0</c:v>
                </c:pt>
                <c:pt idx="317">
                  <c:v>-3.3700001050000039E-2</c:v>
                </c:pt>
                <c:pt idx="318">
                  <c:v>-0.12239800603633899</c:v>
                </c:pt>
                <c:pt idx="319">
                  <c:v>-0.13468446375519405</c:v>
                </c:pt>
                <c:pt idx="320">
                  <c:v>-0.17422938472208183</c:v>
                </c:pt>
                <c:pt idx="321">
                  <c:v>-0.17992721731031747</c:v>
                </c:pt>
                <c:pt idx="322">
                  <c:v>-0.19460652193282368</c:v>
                </c:pt>
                <c:pt idx="323">
                  <c:v>-0.20458444776734075</c:v>
                </c:pt>
                <c:pt idx="324">
                  <c:v>-0.25421837180765527</c:v>
                </c:pt>
                <c:pt idx="325">
                  <c:v>-0.2076062298527096</c:v>
                </c:pt>
                <c:pt idx="326">
                  <c:v>-0.20285816871951112</c:v>
                </c:pt>
                <c:pt idx="327">
                  <c:v>-0.25411446634363211</c:v>
                </c:pt>
                <c:pt idx="328">
                  <c:v>-0.23837627905493086</c:v>
                </c:pt>
                <c:pt idx="329">
                  <c:v>-0.19382105400437921</c:v>
                </c:pt>
                <c:pt idx="330">
                  <c:v>-0.20268876812536785</c:v>
                </c:pt>
                <c:pt idx="331">
                  <c:v>-0.22349858614261153</c:v>
                </c:pt>
                <c:pt idx="332">
                  <c:v>-0.26628381074602259</c:v>
                </c:pt>
                <c:pt idx="333">
                  <c:v>-0.34919372824551975</c:v>
                </c:pt>
                <c:pt idx="334">
                  <c:v>-0.35327501417104901</c:v>
                </c:pt>
                <c:pt idx="335">
                  <c:v>-0.38319295936163633</c:v>
                </c:pt>
                <c:pt idx="336">
                  <c:v>-0.42525920053856814</c:v>
                </c:pt>
                <c:pt idx="337">
                  <c:v>-0.4554330969817767</c:v>
                </c:pt>
                <c:pt idx="338">
                  <c:v>-0.40173879840007598</c:v>
                </c:pt>
                <c:pt idx="339">
                  <c:v>-0.43769416192370447</c:v>
                </c:pt>
                <c:pt idx="340">
                  <c:v>-0.45866817225368806</c:v>
                </c:pt>
                <c:pt idx="341">
                  <c:v>-0.27456570603588382</c:v>
                </c:pt>
                <c:pt idx="342">
                  <c:v>-0.20659253025421054</c:v>
                </c:pt>
                <c:pt idx="343">
                  <c:v>-0.14676960112449233</c:v>
                </c:pt>
                <c:pt idx="344">
                  <c:v>-0.11835702334713416</c:v>
                </c:pt>
                <c:pt idx="345">
                  <c:v>-5.126398389280773E-2</c:v>
                </c:pt>
                <c:pt idx="346">
                  <c:v>0</c:v>
                </c:pt>
                <c:pt idx="347">
                  <c:v>0</c:v>
                </c:pt>
                <c:pt idx="348">
                  <c:v>-1.6600829319999955E-2</c:v>
                </c:pt>
                <c:pt idx="349">
                  <c:v>-6.6164142093908418E-2</c:v>
                </c:pt>
                <c:pt idx="350">
                  <c:v>-7.1860521029815438E-2</c:v>
                </c:pt>
                <c:pt idx="351">
                  <c:v>-4.2067145093645841E-2</c:v>
                </c:pt>
                <c:pt idx="352">
                  <c:v>-3.5648999659644298E-2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-3.5099954650000043E-2</c:v>
                </c:pt>
                <c:pt idx="357">
                  <c:v>0</c:v>
                </c:pt>
                <c:pt idx="358">
                  <c:v>0</c:v>
                </c:pt>
                <c:pt idx="359">
                  <c:v>-1.5199995600000071E-2</c:v>
                </c:pt>
                <c:pt idx="360">
                  <c:v>0</c:v>
                </c:pt>
                <c:pt idx="361">
                  <c:v>0</c:v>
                </c:pt>
                <c:pt idx="362">
                  <c:v>-2.0000218200000308E-3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-1.6699271140000027E-2</c:v>
                </c:pt>
                <c:pt idx="367">
                  <c:v>-1.5814297907778219E-2</c:v>
                </c:pt>
                <c:pt idx="368">
                  <c:v>-1.6404804162058695E-2</c:v>
                </c:pt>
                <c:pt idx="369">
                  <c:v>-2.2501975182624312E-2</c:v>
                </c:pt>
                <c:pt idx="370">
                  <c:v>0</c:v>
                </c:pt>
                <c:pt idx="371">
                  <c:v>-4.3999576400000073E-3</c:v>
                </c:pt>
                <c:pt idx="372">
                  <c:v>-3.9021610934640849E-3</c:v>
                </c:pt>
                <c:pt idx="373">
                  <c:v>0</c:v>
                </c:pt>
                <c:pt idx="374">
                  <c:v>-3.500007850000042E-3</c:v>
                </c:pt>
                <c:pt idx="375">
                  <c:v>0</c:v>
                </c:pt>
                <c:pt idx="376">
                  <c:v>0</c:v>
                </c:pt>
                <c:pt idx="377">
                  <c:v>-3.0000805800000085E-3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-4.896792040000042E-3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-0.24929647919999998</c:v>
                </c:pt>
                <c:pt idx="387">
                  <c:v>-0.23203027526508635</c:v>
                </c:pt>
                <c:pt idx="388">
                  <c:v>-0.20138848653742913</c:v>
                </c:pt>
                <c:pt idx="389">
                  <c:v>-0.128310616100349</c:v>
                </c:pt>
                <c:pt idx="390">
                  <c:v>-0.15977857901842163</c:v>
                </c:pt>
                <c:pt idx="391">
                  <c:v>-6.4161387864445252E-2</c:v>
                </c:pt>
                <c:pt idx="392">
                  <c:v>-1.9521895442682236E-2</c:v>
                </c:pt>
                <c:pt idx="393">
                  <c:v>-3.1845061845345302E-2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-1.5199932270000049E-2</c:v>
                </c:pt>
                <c:pt idx="398">
                  <c:v>-0.1074752552888546</c:v>
                </c:pt>
                <c:pt idx="399">
                  <c:v>-4.6158564309816796E-2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-0.24759995109999999</c:v>
                </c:pt>
                <c:pt idx="404">
                  <c:v>-0.20080062192877302</c:v>
                </c:pt>
                <c:pt idx="405">
                  <c:v>-0.15380768763706532</c:v>
                </c:pt>
                <c:pt idx="406">
                  <c:v>-0.11217502833969073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-7.3099975169999998E-2</c:v>
                </c:pt>
                <c:pt idx="413">
                  <c:v>-6.9670442547691835E-2</c:v>
                </c:pt>
                <c:pt idx="414">
                  <c:v>-5.6459773763241405E-2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-2.1399996619999917E-2</c:v>
                </c:pt>
                <c:pt idx="419">
                  <c:v>-5.1443022781299974E-2</c:v>
                </c:pt>
                <c:pt idx="420">
                  <c:v>-5.5145421961079744E-2</c:v>
                </c:pt>
                <c:pt idx="421">
                  <c:v>-9.4829320890490676E-2</c:v>
                </c:pt>
                <c:pt idx="422">
                  <c:v>-1.499326912923471E-2</c:v>
                </c:pt>
                <c:pt idx="423">
                  <c:v>-1.1005768717582409E-3</c:v>
                </c:pt>
                <c:pt idx="424">
                  <c:v>-1.948032685665757E-2</c:v>
                </c:pt>
                <c:pt idx="425">
                  <c:v>-5.4092661062381864E-2</c:v>
                </c:pt>
                <c:pt idx="426">
                  <c:v>-7.6983620206501069E-2</c:v>
                </c:pt>
                <c:pt idx="427">
                  <c:v>-8.8890528118367174E-2</c:v>
                </c:pt>
                <c:pt idx="428">
                  <c:v>-1.2904042807803107E-2</c:v>
                </c:pt>
                <c:pt idx="429">
                  <c:v>-5.0808398432090396E-2</c:v>
                </c:pt>
                <c:pt idx="430">
                  <c:v>-6.5046719192636271E-2</c:v>
                </c:pt>
                <c:pt idx="431">
                  <c:v>-8.4213118373286711E-2</c:v>
                </c:pt>
                <c:pt idx="432">
                  <c:v>-5.3167912095913095E-2</c:v>
                </c:pt>
                <c:pt idx="433">
                  <c:v>-1.0921569472805981E-3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-2.6600000560000003E-2</c:v>
                </c:pt>
                <c:pt idx="444">
                  <c:v>-6.9373560614758301E-3</c:v>
                </c:pt>
                <c:pt idx="445">
                  <c:v>-1.972041282674919E-3</c:v>
                </c:pt>
                <c:pt idx="446">
                  <c:v>0</c:v>
                </c:pt>
                <c:pt idx="447">
                  <c:v>0</c:v>
                </c:pt>
                <c:pt idx="448">
                  <c:v>-4.2496788460000046E-2</c:v>
                </c:pt>
                <c:pt idx="449">
                  <c:v>-3.6656199866438199E-2</c:v>
                </c:pt>
                <c:pt idx="450">
                  <c:v>-5.5158758792115736E-2</c:v>
                </c:pt>
                <c:pt idx="451">
                  <c:v>-5.5344963445865591E-2</c:v>
                </c:pt>
                <c:pt idx="452">
                  <c:v>-8.1795291319783248E-2</c:v>
                </c:pt>
                <c:pt idx="453">
                  <c:v>-0.13091923854214882</c:v>
                </c:pt>
                <c:pt idx="454">
                  <c:v>-0.12257605748752953</c:v>
                </c:pt>
                <c:pt idx="455">
                  <c:v>-0.16802660818962578</c:v>
                </c:pt>
                <c:pt idx="456">
                  <c:v>-6.1617223856679781E-2</c:v>
                </c:pt>
                <c:pt idx="457">
                  <c:v>-8.7798074474575771E-2</c:v>
                </c:pt>
                <c:pt idx="458">
                  <c:v>-5.779176255252505E-2</c:v>
                </c:pt>
                <c:pt idx="459">
                  <c:v>-8.1346950567911191E-2</c:v>
                </c:pt>
                <c:pt idx="460">
                  <c:v>-6.187151351721154E-2</c:v>
                </c:pt>
                <c:pt idx="461">
                  <c:v>0</c:v>
                </c:pt>
                <c:pt idx="462">
                  <c:v>0</c:v>
                </c:pt>
                <c:pt idx="463">
                  <c:v>-4.5199993889999845E-2</c:v>
                </c:pt>
                <c:pt idx="464">
                  <c:v>-5.9140038852113719E-2</c:v>
                </c:pt>
                <c:pt idx="465">
                  <c:v>-8.52003859093724E-2</c:v>
                </c:pt>
                <c:pt idx="466">
                  <c:v>-8.9041740133952274E-2</c:v>
                </c:pt>
                <c:pt idx="467">
                  <c:v>-6.8271807445161925E-2</c:v>
                </c:pt>
                <c:pt idx="468">
                  <c:v>-8.5695121915973838E-2</c:v>
                </c:pt>
                <c:pt idx="469">
                  <c:v>-0.11879438400449405</c:v>
                </c:pt>
                <c:pt idx="470">
                  <c:v>-7.6942673986329257E-2</c:v>
                </c:pt>
                <c:pt idx="471">
                  <c:v>-3.6512748725697319E-2</c:v>
                </c:pt>
                <c:pt idx="472">
                  <c:v>-1.1525029938184161E-3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-9.8298636080000001E-2</c:v>
                </c:pt>
                <c:pt idx="480">
                  <c:v>-0.10533185510518994</c:v>
                </c:pt>
                <c:pt idx="481">
                  <c:v>-0.16903222513395066</c:v>
                </c:pt>
                <c:pt idx="482">
                  <c:v>-0.12715145410031481</c:v>
                </c:pt>
                <c:pt idx="483">
                  <c:v>-0.11964497171458588</c:v>
                </c:pt>
                <c:pt idx="484">
                  <c:v>-0.14543937713339461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-5.200040309999987E-3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-4.3699897670000043E-2</c:v>
                </c:pt>
                <c:pt idx="493">
                  <c:v>-5.1541585754095953E-2</c:v>
                </c:pt>
                <c:pt idx="494">
                  <c:v>-0.15065555226166494</c:v>
                </c:pt>
                <c:pt idx="495">
                  <c:v>-0.16407527701576996</c:v>
                </c:pt>
                <c:pt idx="496">
                  <c:v>-0.15203658646033813</c:v>
                </c:pt>
                <c:pt idx="497">
                  <c:v>-8.5600970230646278E-2</c:v>
                </c:pt>
                <c:pt idx="498">
                  <c:v>-5.5517229514239985E-2</c:v>
                </c:pt>
                <c:pt idx="499">
                  <c:v>-6.2506392911020781E-2</c:v>
                </c:pt>
                <c:pt idx="500">
                  <c:v>-4.8068988089997822E-2</c:v>
                </c:pt>
                <c:pt idx="501">
                  <c:v>-6.4347012277537474E-2</c:v>
                </c:pt>
                <c:pt idx="502">
                  <c:v>-6.4534134192222203E-2</c:v>
                </c:pt>
                <c:pt idx="503">
                  <c:v>-4.4889385968618245E-2</c:v>
                </c:pt>
                <c:pt idx="504">
                  <c:v>-6.5901757414220885E-2</c:v>
                </c:pt>
                <c:pt idx="505">
                  <c:v>-4.2549307458578989E-2</c:v>
                </c:pt>
                <c:pt idx="506">
                  <c:v>-2.5123713241593126E-2</c:v>
                </c:pt>
                <c:pt idx="507">
                  <c:v>-2.7073488227515763E-2</c:v>
                </c:pt>
                <c:pt idx="508">
                  <c:v>-1.5009192904553603E-2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-1.3000294699999637E-3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-3.2100014249999975E-2</c:v>
                </c:pt>
                <c:pt idx="519">
                  <c:v>-3.3533884673929704E-3</c:v>
                </c:pt>
                <c:pt idx="520">
                  <c:v>0</c:v>
                </c:pt>
                <c:pt idx="521">
                  <c:v>-4.9300002239999974E-2</c:v>
                </c:pt>
                <c:pt idx="522">
                  <c:v>-3.8983756663284463E-3</c:v>
                </c:pt>
                <c:pt idx="523">
                  <c:v>-5.3924985883380128E-3</c:v>
                </c:pt>
                <c:pt idx="524">
                  <c:v>-5.0846042296440852E-2</c:v>
                </c:pt>
                <c:pt idx="525">
                  <c:v>-1.48730888763976E-2</c:v>
                </c:pt>
                <c:pt idx="526">
                  <c:v>-1.8909313254358961E-2</c:v>
                </c:pt>
                <c:pt idx="527">
                  <c:v>-1.5279291007178841E-2</c:v>
                </c:pt>
                <c:pt idx="528">
                  <c:v>-6.5303111216890475E-2</c:v>
                </c:pt>
                <c:pt idx="529">
                  <c:v>-5.8573303254377151E-2</c:v>
                </c:pt>
                <c:pt idx="530">
                  <c:v>-3.607323765313486E-2</c:v>
                </c:pt>
                <c:pt idx="531">
                  <c:v>-1.5646815290080163E-3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-4.8499887419999999E-2</c:v>
                </c:pt>
                <c:pt idx="539">
                  <c:v>-1.9859732775361905E-2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-5.0899956710000027E-2</c:v>
                </c:pt>
                <c:pt idx="544">
                  <c:v>-3.1822954109351875E-2</c:v>
                </c:pt>
                <c:pt idx="545">
                  <c:v>0</c:v>
                </c:pt>
                <c:pt idx="546">
                  <c:v>0</c:v>
                </c:pt>
                <c:pt idx="547">
                  <c:v>-1.9399497410000133E-2</c:v>
                </c:pt>
                <c:pt idx="548">
                  <c:v>-0.13197052548591326</c:v>
                </c:pt>
                <c:pt idx="549">
                  <c:v>-0.10679768199202744</c:v>
                </c:pt>
                <c:pt idx="550">
                  <c:v>-0.10456468595970891</c:v>
                </c:pt>
                <c:pt idx="551">
                  <c:v>-4.3316989716423948E-2</c:v>
                </c:pt>
                <c:pt idx="552">
                  <c:v>-8.0053611446846418E-2</c:v>
                </c:pt>
                <c:pt idx="553">
                  <c:v>-7.2234066546179365E-2</c:v>
                </c:pt>
                <c:pt idx="554">
                  <c:v>-3.632953350335133E-2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-1.7099975020000047E-2</c:v>
                </c:pt>
                <c:pt idx="561">
                  <c:v>0</c:v>
                </c:pt>
                <c:pt idx="562">
                  <c:v>0</c:v>
                </c:pt>
                <c:pt idx="563">
                  <c:v>-2.9997647000001848E-4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-3.3100004450000164E-2</c:v>
                </c:pt>
                <c:pt idx="572">
                  <c:v>-1.5889193482704234E-2</c:v>
                </c:pt>
                <c:pt idx="573">
                  <c:v>-5.2104440182732525E-2</c:v>
                </c:pt>
                <c:pt idx="574">
                  <c:v>-6.0635562109189078E-2</c:v>
                </c:pt>
                <c:pt idx="575">
                  <c:v>-3.9218057763005354E-2</c:v>
                </c:pt>
                <c:pt idx="576">
                  <c:v>0</c:v>
                </c:pt>
                <c:pt idx="577">
                  <c:v>0</c:v>
                </c:pt>
                <c:pt idx="578">
                  <c:v>-2.1089691219999929E-2</c:v>
                </c:pt>
                <c:pt idx="579">
                  <c:v>-4.4634650552985211E-2</c:v>
                </c:pt>
                <c:pt idx="580">
                  <c:v>-3.7756031453582639E-2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-5.4999911499999943E-3</c:v>
                </c:pt>
                <c:pt idx="586">
                  <c:v>-1.2660342562779703E-2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-5.609999916999997E-2</c:v>
                </c:pt>
                <c:pt idx="591">
                  <c:v>-4.5054967610372643E-2</c:v>
                </c:pt>
                <c:pt idx="592">
                  <c:v>-3.132897963423531E-3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-2.3900012220000044E-2</c:v>
                </c:pt>
                <c:pt idx="599">
                  <c:v>-5.5135228539791803E-2</c:v>
                </c:pt>
                <c:pt idx="600">
                  <c:v>-1.6301282804496608E-2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-2.2899989020000011E-2</c:v>
                </c:pt>
                <c:pt idx="605">
                  <c:v>-9.8051960104894587E-3</c:v>
                </c:pt>
                <c:pt idx="606">
                  <c:v>-9.892265883806628E-2</c:v>
                </c:pt>
                <c:pt idx="607">
                  <c:v>-0.17271729400512326</c:v>
                </c:pt>
                <c:pt idx="608">
                  <c:v>-0.2022512041538731</c:v>
                </c:pt>
                <c:pt idx="609">
                  <c:v>-0.13069314082016503</c:v>
                </c:pt>
                <c:pt idx="610">
                  <c:v>-0.1015713502408494</c:v>
                </c:pt>
                <c:pt idx="611">
                  <c:v>-7.758329425059185E-2</c:v>
                </c:pt>
                <c:pt idx="612">
                  <c:v>-9.2322745775033077E-3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-1.2300006529999963E-2</c:v>
                </c:pt>
                <c:pt idx="617">
                  <c:v>-5.2203022006426347E-2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-7.2899984650000027E-2</c:v>
                </c:pt>
                <c:pt idx="622">
                  <c:v>-5.4450455486486971E-2</c:v>
                </c:pt>
                <c:pt idx="623">
                  <c:v>-9.6811075865498641E-2</c:v>
                </c:pt>
                <c:pt idx="624">
                  <c:v>-0.315292384669002</c:v>
                </c:pt>
                <c:pt idx="625">
                  <c:v>-0.25818777834888962</c:v>
                </c:pt>
                <c:pt idx="626">
                  <c:v>-0.22406401875671333</c:v>
                </c:pt>
                <c:pt idx="627">
                  <c:v>-0.16804140409278578</c:v>
                </c:pt>
                <c:pt idx="628">
                  <c:v>-0.12245009298743759</c:v>
                </c:pt>
                <c:pt idx="629">
                  <c:v>-4.4435900040967535E-2</c:v>
                </c:pt>
                <c:pt idx="630">
                  <c:v>-0.11228094217486762</c:v>
                </c:pt>
                <c:pt idx="631">
                  <c:v>-0.1210693598885999</c:v>
                </c:pt>
                <c:pt idx="632">
                  <c:v>-6.8421403488979626E-2</c:v>
                </c:pt>
                <c:pt idx="633">
                  <c:v>-4.5597698511102402E-2</c:v>
                </c:pt>
                <c:pt idx="634">
                  <c:v>-3.653087314430159E-2</c:v>
                </c:pt>
                <c:pt idx="635">
                  <c:v>-1.5238313262620595E-2</c:v>
                </c:pt>
                <c:pt idx="636">
                  <c:v>-5.6006542274815052E-2</c:v>
                </c:pt>
                <c:pt idx="637">
                  <c:v>-7.9889552183112555E-2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-9.0499834740000118E-2</c:v>
                </c:pt>
                <c:pt idx="644">
                  <c:v>-0.27497635433920853</c:v>
                </c:pt>
                <c:pt idx="645">
                  <c:v>-0.3786546286552116</c:v>
                </c:pt>
                <c:pt idx="646">
                  <c:v>-0.35665900471538214</c:v>
                </c:pt>
                <c:pt idx="647">
                  <c:v>-0.41919168782497973</c:v>
                </c:pt>
                <c:pt idx="648">
                  <c:v>-0.32533308531235305</c:v>
                </c:pt>
                <c:pt idx="649">
                  <c:v>-0.39833202382474853</c:v>
                </c:pt>
                <c:pt idx="650">
                  <c:v>-0.44730780273507631</c:v>
                </c:pt>
                <c:pt idx="651">
                  <c:v>-0.52313716247244124</c:v>
                </c:pt>
                <c:pt idx="652">
                  <c:v>-0.48384366999149686</c:v>
                </c:pt>
                <c:pt idx="653">
                  <c:v>-0.48146924051923434</c:v>
                </c:pt>
                <c:pt idx="654">
                  <c:v>-0.59409409327038332</c:v>
                </c:pt>
                <c:pt idx="655">
                  <c:v>-0.59202396411059688</c:v>
                </c:pt>
                <c:pt idx="656">
                  <c:v>-0.56032423534224862</c:v>
                </c:pt>
                <c:pt idx="657">
                  <c:v>-0.55865317084886534</c:v>
                </c:pt>
                <c:pt idx="658">
                  <c:v>-0.56699460523830936</c:v>
                </c:pt>
                <c:pt idx="659">
                  <c:v>-0.61319626899503388</c:v>
                </c:pt>
                <c:pt idx="660">
                  <c:v>-0.65187662831371362</c:v>
                </c:pt>
                <c:pt idx="661">
                  <c:v>-0.69949990016448527</c:v>
                </c:pt>
                <c:pt idx="662">
                  <c:v>-0.66380049834072952</c:v>
                </c:pt>
                <c:pt idx="663">
                  <c:v>-0.61259734372271901</c:v>
                </c:pt>
                <c:pt idx="664">
                  <c:v>-0.58664137820326245</c:v>
                </c:pt>
                <c:pt idx="665">
                  <c:v>-0.56396424072601703</c:v>
                </c:pt>
                <c:pt idx="666">
                  <c:v>-0.56249035832098393</c:v>
                </c:pt>
                <c:pt idx="667">
                  <c:v>-0.52884580110504309</c:v>
                </c:pt>
                <c:pt idx="668">
                  <c:v>-0.50590089545206696</c:v>
                </c:pt>
                <c:pt idx="669">
                  <c:v>-0.4973543819268117</c:v>
                </c:pt>
                <c:pt idx="670">
                  <c:v>-0.51781205954244358</c:v>
                </c:pt>
                <c:pt idx="671">
                  <c:v>-0.59004378544183533</c:v>
                </c:pt>
                <c:pt idx="672">
                  <c:v>-0.58787101798842545</c:v>
                </c:pt>
                <c:pt idx="673">
                  <c:v>-0.63328763539162303</c:v>
                </c:pt>
                <c:pt idx="674">
                  <c:v>-0.59844996453096466</c:v>
                </c:pt>
                <c:pt idx="675">
                  <c:v>-0.49011178499876562</c:v>
                </c:pt>
                <c:pt idx="676">
                  <c:v>-0.49949362424976795</c:v>
                </c:pt>
                <c:pt idx="677">
                  <c:v>-0.48978381463945775</c:v>
                </c:pt>
                <c:pt idx="678">
                  <c:v>-0.5177946782309395</c:v>
                </c:pt>
                <c:pt idx="679">
                  <c:v>-0.52189206950576372</c:v>
                </c:pt>
                <c:pt idx="680">
                  <c:v>-0.48359561746491853</c:v>
                </c:pt>
                <c:pt idx="681">
                  <c:v>-0.4552965765311866</c:v>
                </c:pt>
                <c:pt idx="682">
                  <c:v>-0.4245741678661894</c:v>
                </c:pt>
                <c:pt idx="683">
                  <c:v>-0.4487419496016779</c:v>
                </c:pt>
                <c:pt idx="684">
                  <c:v>-0.40607458786227624</c:v>
                </c:pt>
                <c:pt idx="685">
                  <c:v>-0.38219878900857884</c:v>
                </c:pt>
                <c:pt idx="686">
                  <c:v>-0.30386202470314805</c:v>
                </c:pt>
                <c:pt idx="687">
                  <c:v>-0.27678226105617243</c:v>
                </c:pt>
                <c:pt idx="688">
                  <c:v>-0.25421093016389296</c:v>
                </c:pt>
                <c:pt idx="689">
                  <c:v>-0.21356541411164731</c:v>
                </c:pt>
                <c:pt idx="690">
                  <c:v>-0.17746807629251726</c:v>
                </c:pt>
                <c:pt idx="691">
                  <c:v>-0.15139382650091326</c:v>
                </c:pt>
                <c:pt idx="692">
                  <c:v>-0.21240859801130563</c:v>
                </c:pt>
                <c:pt idx="693">
                  <c:v>-0.22107211182890552</c:v>
                </c:pt>
                <c:pt idx="694">
                  <c:v>-0.20136517204336168</c:v>
                </c:pt>
                <c:pt idx="695">
                  <c:v>-0.19617406139474958</c:v>
                </c:pt>
                <c:pt idx="696">
                  <c:v>-0.22069074769121588</c:v>
                </c:pt>
                <c:pt idx="697">
                  <c:v>-0.20759833770272473</c:v>
                </c:pt>
                <c:pt idx="698">
                  <c:v>-0.18866116863699345</c:v>
                </c:pt>
                <c:pt idx="699">
                  <c:v>-0.12253545736892302</c:v>
                </c:pt>
                <c:pt idx="700">
                  <c:v>-4.6022744351891687E-2</c:v>
                </c:pt>
                <c:pt idx="701">
                  <c:v>-7.4642054513534006E-2</c:v>
                </c:pt>
                <c:pt idx="702">
                  <c:v>0</c:v>
                </c:pt>
                <c:pt idx="703">
                  <c:v>-1.0002241999984562E-4</c:v>
                </c:pt>
                <c:pt idx="704">
                  <c:v>-5.0000358891355567E-4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-3.5793376430000023E-2</c:v>
                </c:pt>
                <c:pt idx="709">
                  <c:v>0</c:v>
                </c:pt>
                <c:pt idx="710">
                  <c:v>-3.0900006949999947E-2</c:v>
                </c:pt>
                <c:pt idx="711">
                  <c:v>-2.5182305575006891E-2</c:v>
                </c:pt>
                <c:pt idx="712">
                  <c:v>-1.2412202619635826E-2</c:v>
                </c:pt>
                <c:pt idx="713">
                  <c:v>0</c:v>
                </c:pt>
                <c:pt idx="714">
                  <c:v>0</c:v>
                </c:pt>
                <c:pt idx="715">
                  <c:v>-1.5399896889999987E-2</c:v>
                </c:pt>
                <c:pt idx="716">
                  <c:v>0</c:v>
                </c:pt>
                <c:pt idx="717">
                  <c:v>-5.5299913559999969E-2</c:v>
                </c:pt>
                <c:pt idx="718">
                  <c:v>-2.5447400029874778E-2</c:v>
                </c:pt>
                <c:pt idx="719">
                  <c:v>0</c:v>
                </c:pt>
                <c:pt idx="720">
                  <c:v>0</c:v>
                </c:pt>
                <c:pt idx="721">
                  <c:v>-4.499987059999877E-3</c:v>
                </c:pt>
                <c:pt idx="722">
                  <c:v>0</c:v>
                </c:pt>
                <c:pt idx="723">
                  <c:v>0</c:v>
                </c:pt>
                <c:pt idx="724">
                  <c:v>-5.0599969509999898E-2</c:v>
                </c:pt>
                <c:pt idx="725">
                  <c:v>0</c:v>
                </c:pt>
                <c:pt idx="726">
                  <c:v>0</c:v>
                </c:pt>
                <c:pt idx="727">
                  <c:v>-7.2999830100001217E-3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-6.8891126769999977E-2</c:v>
                </c:pt>
                <c:pt idx="732">
                  <c:v>-8.4533728307374489E-2</c:v>
                </c:pt>
                <c:pt idx="733">
                  <c:v>-3.519022652483772E-2</c:v>
                </c:pt>
                <c:pt idx="734">
                  <c:v>0</c:v>
                </c:pt>
                <c:pt idx="735">
                  <c:v>-9.7999996600000139E-2</c:v>
                </c:pt>
                <c:pt idx="736">
                  <c:v>-9.3219408244840207E-2</c:v>
                </c:pt>
                <c:pt idx="737">
                  <c:v>-0.16286000780080467</c:v>
                </c:pt>
                <c:pt idx="738">
                  <c:v>-0.13720413694610378</c:v>
                </c:pt>
                <c:pt idx="739">
                  <c:v>-0.16420964747694666</c:v>
                </c:pt>
                <c:pt idx="740">
                  <c:v>-0.15359487805136529</c:v>
                </c:pt>
                <c:pt idx="741">
                  <c:v>-0.10746607242098005</c:v>
                </c:pt>
                <c:pt idx="742">
                  <c:v>0</c:v>
                </c:pt>
                <c:pt idx="743">
                  <c:v>-0.18209994880000002</c:v>
                </c:pt>
                <c:pt idx="744">
                  <c:v>-0.16803169216789759</c:v>
                </c:pt>
                <c:pt idx="745">
                  <c:v>-0.35863557550076519</c:v>
                </c:pt>
                <c:pt idx="746">
                  <c:v>-0.5022370640531818</c:v>
                </c:pt>
                <c:pt idx="747">
                  <c:v>-0.57122700617899014</c:v>
                </c:pt>
                <c:pt idx="748">
                  <c:v>-0.5409985254603944</c:v>
                </c:pt>
                <c:pt idx="749">
                  <c:v>-0.51313715690466766</c:v>
                </c:pt>
                <c:pt idx="750">
                  <c:v>-0.55486131203715716</c:v>
                </c:pt>
                <c:pt idx="751">
                  <c:v>-0.5400826238083356</c:v>
                </c:pt>
                <c:pt idx="752">
                  <c:v>-0.47574010105982056</c:v>
                </c:pt>
                <c:pt idx="753">
                  <c:v>-0.43804539428899059</c:v>
                </c:pt>
                <c:pt idx="754">
                  <c:v>-0.39222044127460587</c:v>
                </c:pt>
                <c:pt idx="755">
                  <c:v>-0.27139389484197385</c:v>
                </c:pt>
                <c:pt idx="756">
                  <c:v>-0.24458116199696034</c:v>
                </c:pt>
                <c:pt idx="757">
                  <c:v>-0.2219185254169096</c:v>
                </c:pt>
                <c:pt idx="758">
                  <c:v>-0.24354919539782183</c:v>
                </c:pt>
                <c:pt idx="759">
                  <c:v>-0.21283734390487041</c:v>
                </c:pt>
                <c:pt idx="760">
                  <c:v>-0.1452200642918684</c:v>
                </c:pt>
                <c:pt idx="761">
                  <c:v>-0.17966766730511674</c:v>
                </c:pt>
                <c:pt idx="762">
                  <c:v>-0.1635071179638603</c:v>
                </c:pt>
                <c:pt idx="763">
                  <c:v>-7.7013770189285458E-2</c:v>
                </c:pt>
                <c:pt idx="764">
                  <c:v>-4.3417038925830376E-2</c:v>
                </c:pt>
                <c:pt idx="765">
                  <c:v>-0.16777038390931354</c:v>
                </c:pt>
                <c:pt idx="766">
                  <c:v>-0.21620615111941199</c:v>
                </c:pt>
                <c:pt idx="767">
                  <c:v>-0.19331935253240573</c:v>
                </c:pt>
                <c:pt idx="768">
                  <c:v>-0.23833213437126044</c:v>
                </c:pt>
                <c:pt idx="769">
                  <c:v>-0.15203516892769675</c:v>
                </c:pt>
                <c:pt idx="770">
                  <c:v>-0.1010724499166461</c:v>
                </c:pt>
                <c:pt idx="771">
                  <c:v>-8.6599698876163256E-2</c:v>
                </c:pt>
                <c:pt idx="772">
                  <c:v>-1.0970153897439494E-2</c:v>
                </c:pt>
                <c:pt idx="773">
                  <c:v>0</c:v>
                </c:pt>
                <c:pt idx="774">
                  <c:v>0</c:v>
                </c:pt>
                <c:pt idx="775">
                  <c:v>-1.6999499400000007E-3</c:v>
                </c:pt>
                <c:pt idx="776">
                  <c:v>-7.1905930175867327E-3</c:v>
                </c:pt>
                <c:pt idx="777">
                  <c:v>0</c:v>
                </c:pt>
                <c:pt idx="778">
                  <c:v>-3.2000591000000966E-3</c:v>
                </c:pt>
                <c:pt idx="779">
                  <c:v>-3.5596055066034249E-2</c:v>
                </c:pt>
                <c:pt idx="780">
                  <c:v>-0.13213289660831151</c:v>
                </c:pt>
                <c:pt idx="781">
                  <c:v>-0.25736611233764839</c:v>
                </c:pt>
                <c:pt idx="782">
                  <c:v>-0.2078324200815902</c:v>
                </c:pt>
                <c:pt idx="783">
                  <c:v>-0.25773734838915341</c:v>
                </c:pt>
                <c:pt idx="784">
                  <c:v>-0.26374967430102714</c:v>
                </c:pt>
                <c:pt idx="785">
                  <c:v>-0.21353740014465639</c:v>
                </c:pt>
                <c:pt idx="786">
                  <c:v>-0.16367573248488865</c:v>
                </c:pt>
                <c:pt idx="787">
                  <c:v>-0.13348442775734859</c:v>
                </c:pt>
                <c:pt idx="788">
                  <c:v>-0.12473269436548062</c:v>
                </c:pt>
                <c:pt idx="789">
                  <c:v>-0.19755378632496468</c:v>
                </c:pt>
                <c:pt idx="790">
                  <c:v>-0.16954841138937027</c:v>
                </c:pt>
                <c:pt idx="791">
                  <c:v>-0.15684250587048698</c:v>
                </c:pt>
                <c:pt idx="792">
                  <c:v>-0.13694233184199678</c:v>
                </c:pt>
                <c:pt idx="793">
                  <c:v>-0.11398059542908978</c:v>
                </c:pt>
                <c:pt idx="794">
                  <c:v>-0.11265165068900129</c:v>
                </c:pt>
                <c:pt idx="795">
                  <c:v>-0.14103140866439245</c:v>
                </c:pt>
                <c:pt idx="796">
                  <c:v>-9.5763778443344383E-2</c:v>
                </c:pt>
                <c:pt idx="797">
                  <c:v>-1.8542012871710312E-2</c:v>
                </c:pt>
                <c:pt idx="798">
                  <c:v>-3.179167957258755E-2</c:v>
                </c:pt>
                <c:pt idx="799">
                  <c:v>-1.3472525693877913E-2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-3.5399990820000005E-2</c:v>
                </c:pt>
                <c:pt idx="805">
                  <c:v>0</c:v>
                </c:pt>
                <c:pt idx="806">
                  <c:v>0</c:v>
                </c:pt>
                <c:pt idx="807">
                  <c:v>-1.8499878239999989E-2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-4.0199991109999944E-2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-7.4598249430000041E-2</c:v>
                </c:pt>
                <c:pt idx="816">
                  <c:v>-3.7858310516761473E-2</c:v>
                </c:pt>
                <c:pt idx="817">
                  <c:v>-0.16292781658032862</c:v>
                </c:pt>
                <c:pt idx="818">
                  <c:v>-0.14936724014404079</c:v>
                </c:pt>
                <c:pt idx="819">
                  <c:v>-0.14588208324024765</c:v>
                </c:pt>
                <c:pt idx="820">
                  <c:v>-0.15348372224500617</c:v>
                </c:pt>
                <c:pt idx="821">
                  <c:v>-0.18556668558269152</c:v>
                </c:pt>
                <c:pt idx="822">
                  <c:v>-0.13010378826479474</c:v>
                </c:pt>
                <c:pt idx="823">
                  <c:v>-0.13375734264604089</c:v>
                </c:pt>
                <c:pt idx="824">
                  <c:v>-2.928853768002404E-2</c:v>
                </c:pt>
                <c:pt idx="825">
                  <c:v>-6.7680941127050698E-3</c:v>
                </c:pt>
                <c:pt idx="826">
                  <c:v>-9.3079915656084644E-2</c:v>
                </c:pt>
                <c:pt idx="827">
                  <c:v>-0.12881255679452241</c:v>
                </c:pt>
                <c:pt idx="828">
                  <c:v>-0.16418158842886788</c:v>
                </c:pt>
                <c:pt idx="829">
                  <c:v>-0.19376956203728646</c:v>
                </c:pt>
                <c:pt idx="830">
                  <c:v>-0.15490925599170791</c:v>
                </c:pt>
                <c:pt idx="831">
                  <c:v>-0.17941687001541362</c:v>
                </c:pt>
                <c:pt idx="832">
                  <c:v>-0.20904416629468014</c:v>
                </c:pt>
                <c:pt idx="833">
                  <c:v>-0.27833190091820581</c:v>
                </c:pt>
                <c:pt idx="834">
                  <c:v>-0.27595036676161089</c:v>
                </c:pt>
                <c:pt idx="835">
                  <c:v>-0.24394736246651383</c:v>
                </c:pt>
                <c:pt idx="836">
                  <c:v>-0.22194622679037612</c:v>
                </c:pt>
                <c:pt idx="837">
                  <c:v>-0.21665546496057519</c:v>
                </c:pt>
                <c:pt idx="838">
                  <c:v>-0.20427863015874548</c:v>
                </c:pt>
                <c:pt idx="839">
                  <c:v>-0.18725019021030498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4-4242-A975-FE1F7D82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recessionMDD'!$C$2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recessionMDD'!$A$3:$A$842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recessionMDD'!$C$3:$C$842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recessionMDD'!$B$2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recessionMDD'!$A$3:$A$842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recessionMDD'!$B$3:$B$842</c:f>
              <c:numCache>
                <c:formatCode>0.00</c:formatCode>
                <c:ptCount val="840"/>
                <c:pt idx="0">
                  <c:v>-8.529998913</c:v>
                </c:pt>
                <c:pt idx="1">
                  <c:v>-10.029711519999999</c:v>
                </c:pt>
                <c:pt idx="2">
                  <c:v>-0.90010674099999999</c:v>
                </c:pt>
                <c:pt idx="3">
                  <c:v>0.79999961100000005</c:v>
                </c:pt>
                <c:pt idx="4">
                  <c:v>5.9900002109999999</c:v>
                </c:pt>
                <c:pt idx="5">
                  <c:v>9.9899981199999992</c:v>
                </c:pt>
                <c:pt idx="6">
                  <c:v>-1.3899996560000001</c:v>
                </c:pt>
                <c:pt idx="7">
                  <c:v>-3.1500005500000001</c:v>
                </c:pt>
                <c:pt idx="8">
                  <c:v>-8.4594299199999998</c:v>
                </c:pt>
                <c:pt idx="9">
                  <c:v>-1.9300000530000001</c:v>
                </c:pt>
                <c:pt idx="10">
                  <c:v>8.9799858189999995</c:v>
                </c:pt>
                <c:pt idx="11">
                  <c:v>8.4499718940000008</c:v>
                </c:pt>
                <c:pt idx="12">
                  <c:v>-1.2800053920000001</c:v>
                </c:pt>
                <c:pt idx="13">
                  <c:v>1.49999079</c:v>
                </c:pt>
                <c:pt idx="14">
                  <c:v>0.88000060300000005</c:v>
                </c:pt>
                <c:pt idx="15">
                  <c:v>-2.8999966509999999</c:v>
                </c:pt>
                <c:pt idx="16">
                  <c:v>12.369998199999999</c:v>
                </c:pt>
                <c:pt idx="17">
                  <c:v>2.4196977350000002</c:v>
                </c:pt>
                <c:pt idx="18">
                  <c:v>-6.2999984309999997</c:v>
                </c:pt>
                <c:pt idx="19">
                  <c:v>9.3499614379999993</c:v>
                </c:pt>
                <c:pt idx="20">
                  <c:v>1.800002197</c:v>
                </c:pt>
                <c:pt idx="21">
                  <c:v>13.98999147</c:v>
                </c:pt>
                <c:pt idx="22">
                  <c:v>-1.7699999909999999</c:v>
                </c:pt>
                <c:pt idx="23">
                  <c:v>-7.7598587940000003</c:v>
                </c:pt>
                <c:pt idx="24">
                  <c:v>8.3276376999999999E-2</c:v>
                </c:pt>
                <c:pt idx="25">
                  <c:v>-4.170000656</c:v>
                </c:pt>
                <c:pt idx="26">
                  <c:v>6.029998451</c:v>
                </c:pt>
                <c:pt idx="27">
                  <c:v>-11.119999849999999</c:v>
                </c:pt>
                <c:pt idx="28">
                  <c:v>5.7899997389999998</c:v>
                </c:pt>
                <c:pt idx="29">
                  <c:v>4.5099993850000004</c:v>
                </c:pt>
                <c:pt idx="30">
                  <c:v>-6.3499982460000002</c:v>
                </c:pt>
                <c:pt idx="31">
                  <c:v>5.3202750160000001</c:v>
                </c:pt>
                <c:pt idx="32">
                  <c:v>-1.560000649</c:v>
                </c:pt>
                <c:pt idx="33">
                  <c:v>-5.9299998790000004</c:v>
                </c:pt>
                <c:pt idx="34">
                  <c:v>-0.40999796900000002</c:v>
                </c:pt>
                <c:pt idx="35">
                  <c:v>4.7040941829999996</c:v>
                </c:pt>
                <c:pt idx="36">
                  <c:v>2.1300006859999998</c:v>
                </c:pt>
                <c:pt idx="37">
                  <c:v>6.0799993170000004</c:v>
                </c:pt>
                <c:pt idx="38">
                  <c:v>6.9599321520000004</c:v>
                </c:pt>
                <c:pt idx="39">
                  <c:v>1.170038897</c:v>
                </c:pt>
                <c:pt idx="40">
                  <c:v>9.4199998259999997</c:v>
                </c:pt>
                <c:pt idx="41">
                  <c:v>4.759912366</c:v>
                </c:pt>
                <c:pt idx="42">
                  <c:v>2.959999797</c:v>
                </c:pt>
                <c:pt idx="43">
                  <c:v>1.669998941</c:v>
                </c:pt>
                <c:pt idx="44">
                  <c:v>2.7500011130000002</c:v>
                </c:pt>
                <c:pt idx="45">
                  <c:v>3.7399986049999998</c:v>
                </c:pt>
                <c:pt idx="46">
                  <c:v>-9.7099547259999994</c:v>
                </c:pt>
                <c:pt idx="47">
                  <c:v>10.699986300000001</c:v>
                </c:pt>
                <c:pt idx="48">
                  <c:v>3.2500012219999999</c:v>
                </c:pt>
                <c:pt idx="49">
                  <c:v>6.1699900950000002</c:v>
                </c:pt>
                <c:pt idx="50">
                  <c:v>-1.2599848419999999</c:v>
                </c:pt>
                <c:pt idx="51">
                  <c:v>0.93002233499999998</c:v>
                </c:pt>
                <c:pt idx="52">
                  <c:v>6.3000817099999997</c:v>
                </c:pt>
                <c:pt idx="53">
                  <c:v>9.2599455440000007</c:v>
                </c:pt>
                <c:pt idx="54">
                  <c:v>1.7099995320000001</c:v>
                </c:pt>
                <c:pt idx="55">
                  <c:v>-1.9300039440000001</c:v>
                </c:pt>
                <c:pt idx="56">
                  <c:v>0.11666784299999999</c:v>
                </c:pt>
                <c:pt idx="57">
                  <c:v>0.73998979099999995</c:v>
                </c:pt>
                <c:pt idx="58">
                  <c:v>-1.2500055050000001</c:v>
                </c:pt>
                <c:pt idx="59">
                  <c:v>5.0201869940000003</c:v>
                </c:pt>
                <c:pt idx="60">
                  <c:v>6.1799968749999996</c:v>
                </c:pt>
                <c:pt idx="61">
                  <c:v>2.4000000190000002</c:v>
                </c:pt>
                <c:pt idx="62">
                  <c:v>-2.5500000479999998</c:v>
                </c:pt>
                <c:pt idx="63">
                  <c:v>-0.239999929</c:v>
                </c:pt>
                <c:pt idx="64">
                  <c:v>0.99990980600000001</c:v>
                </c:pt>
                <c:pt idx="65">
                  <c:v>2.0999979529999999</c:v>
                </c:pt>
                <c:pt idx="66">
                  <c:v>-1.6100127900000001</c:v>
                </c:pt>
                <c:pt idx="67">
                  <c:v>0.210000086</c:v>
                </c:pt>
                <c:pt idx="68">
                  <c:v>-4.4199860920000003</c:v>
                </c:pt>
                <c:pt idx="69">
                  <c:v>1.130011101</c:v>
                </c:pt>
                <c:pt idx="70">
                  <c:v>3.0499999930000001</c:v>
                </c:pt>
                <c:pt idx="71">
                  <c:v>0.74000132699999999</c:v>
                </c:pt>
                <c:pt idx="72">
                  <c:v>-2.2899072299999998</c:v>
                </c:pt>
                <c:pt idx="73">
                  <c:v>-9.0000838999999999E-2</c:v>
                </c:pt>
                <c:pt idx="74">
                  <c:v>-5.9800000000000003E-7</c:v>
                </c:pt>
                <c:pt idx="75">
                  <c:v>5.3899999090000001</c:v>
                </c:pt>
                <c:pt idx="76">
                  <c:v>4.8199970710000004</c:v>
                </c:pt>
                <c:pt idx="77">
                  <c:v>-1.419995315</c:v>
                </c:pt>
                <c:pt idx="78">
                  <c:v>1.649994054</c:v>
                </c:pt>
                <c:pt idx="79">
                  <c:v>-1.31999971</c:v>
                </c:pt>
                <c:pt idx="80">
                  <c:v>-3.6199904580000002</c:v>
                </c:pt>
                <c:pt idx="81">
                  <c:v>0.51000655100000003</c:v>
                </c:pt>
                <c:pt idx="82">
                  <c:v>-3.0399944969999999</c:v>
                </c:pt>
                <c:pt idx="83">
                  <c:v>1.4800001739999999</c:v>
                </c:pt>
                <c:pt idx="84">
                  <c:v>-2.4600007669999999</c:v>
                </c:pt>
                <c:pt idx="85">
                  <c:v>2.2597338050000002</c:v>
                </c:pt>
                <c:pt idx="86">
                  <c:v>2.7000010890000001</c:v>
                </c:pt>
                <c:pt idx="87">
                  <c:v>2.118426296</c:v>
                </c:pt>
                <c:pt idx="88">
                  <c:v>-1.5800012640000001</c:v>
                </c:pt>
                <c:pt idx="89">
                  <c:v>10.119999869999999</c:v>
                </c:pt>
                <c:pt idx="90">
                  <c:v>1.9699977150000001</c:v>
                </c:pt>
                <c:pt idx="91">
                  <c:v>1.3300008860000001</c:v>
                </c:pt>
                <c:pt idx="92">
                  <c:v>2.2444068370000001</c:v>
                </c:pt>
                <c:pt idx="93">
                  <c:v>2.6300014969999999</c:v>
                </c:pt>
                <c:pt idx="94">
                  <c:v>1.3499992709999999</c:v>
                </c:pt>
                <c:pt idx="95">
                  <c:v>8.7699982569999992</c:v>
                </c:pt>
                <c:pt idx="96">
                  <c:v>-1.3599977080000001</c:v>
                </c:pt>
                <c:pt idx="97">
                  <c:v>4.0630898020000004</c:v>
                </c:pt>
                <c:pt idx="98">
                  <c:v>-1.4599999669999999</c:v>
                </c:pt>
                <c:pt idx="99">
                  <c:v>9.4399993470000005</c:v>
                </c:pt>
                <c:pt idx="100">
                  <c:v>9.4899992379999993</c:v>
                </c:pt>
                <c:pt idx="101">
                  <c:v>-7.9983677000000003E-2</c:v>
                </c:pt>
                <c:pt idx="102">
                  <c:v>3.5700355369999999</c:v>
                </c:pt>
                <c:pt idx="103">
                  <c:v>-6.9992039000000006E-2</c:v>
                </c:pt>
                <c:pt idx="104">
                  <c:v>3.2299996000000002</c:v>
                </c:pt>
                <c:pt idx="105">
                  <c:v>-5.9999792000000003E-2</c:v>
                </c:pt>
                <c:pt idx="106">
                  <c:v>2.1900108540000001</c:v>
                </c:pt>
                <c:pt idx="107">
                  <c:v>-0.57999863900000004</c:v>
                </c:pt>
                <c:pt idx="108">
                  <c:v>-3.0002219E-2</c:v>
                </c:pt>
                <c:pt idx="109">
                  <c:v>-1.1499998440000001</c:v>
                </c:pt>
                <c:pt idx="110">
                  <c:v>0.93997936699999995</c:v>
                </c:pt>
                <c:pt idx="111">
                  <c:v>6.9699972199999998</c:v>
                </c:pt>
                <c:pt idx="112">
                  <c:v>4.3999988889999999</c:v>
                </c:pt>
                <c:pt idx="113">
                  <c:v>1.9499986659999999</c:v>
                </c:pt>
                <c:pt idx="114">
                  <c:v>5.469998178</c:v>
                </c:pt>
                <c:pt idx="115">
                  <c:v>8.7599956169999995</c:v>
                </c:pt>
                <c:pt idx="116">
                  <c:v>1.2299992150000001</c:v>
                </c:pt>
                <c:pt idx="117">
                  <c:v>-2.9500164290000002</c:v>
                </c:pt>
                <c:pt idx="118">
                  <c:v>3.5499991099999999</c:v>
                </c:pt>
                <c:pt idx="119">
                  <c:v>1.710052004</c:v>
                </c:pt>
                <c:pt idx="120">
                  <c:v>-3.7799980830000002</c:v>
                </c:pt>
                <c:pt idx="121">
                  <c:v>-2.6600389419999999</c:v>
                </c:pt>
                <c:pt idx="122">
                  <c:v>0.77999974599999999</c:v>
                </c:pt>
                <c:pt idx="123">
                  <c:v>-0.72999949500000005</c:v>
                </c:pt>
                <c:pt idx="124">
                  <c:v>8.0000008999999997E-2</c:v>
                </c:pt>
                <c:pt idx="125">
                  <c:v>-3.0499997250000002</c:v>
                </c:pt>
                <c:pt idx="126">
                  <c:v>-2.8799989789999998</c:v>
                </c:pt>
                <c:pt idx="127">
                  <c:v>6.8670652949999997</c:v>
                </c:pt>
                <c:pt idx="128">
                  <c:v>1.7400027119999999</c:v>
                </c:pt>
                <c:pt idx="129">
                  <c:v>7.2199961200000002</c:v>
                </c:pt>
                <c:pt idx="130">
                  <c:v>-4.0899971199999996</c:v>
                </c:pt>
                <c:pt idx="131">
                  <c:v>2.1099977860000001</c:v>
                </c:pt>
                <c:pt idx="132">
                  <c:v>-2.6820042800000001</c:v>
                </c:pt>
                <c:pt idx="133">
                  <c:v>-1.5400031059999999</c:v>
                </c:pt>
                <c:pt idx="134">
                  <c:v>-1.6061874840000001</c:v>
                </c:pt>
                <c:pt idx="135">
                  <c:v>2.050011982</c:v>
                </c:pt>
                <c:pt idx="136">
                  <c:v>-3.100027393</c:v>
                </c:pt>
                <c:pt idx="137">
                  <c:v>11.539946710000001</c:v>
                </c:pt>
                <c:pt idx="138">
                  <c:v>-4.6776786670000003</c:v>
                </c:pt>
                <c:pt idx="139">
                  <c:v>8.0999999989999996</c:v>
                </c:pt>
                <c:pt idx="140">
                  <c:v>2.8606623889999998</c:v>
                </c:pt>
                <c:pt idx="141">
                  <c:v>3.6299999590000001</c:v>
                </c:pt>
                <c:pt idx="142">
                  <c:v>5.6999195709999997</c:v>
                </c:pt>
                <c:pt idx="143">
                  <c:v>4.649999963</c:v>
                </c:pt>
                <c:pt idx="144">
                  <c:v>1.580002742</c:v>
                </c:pt>
                <c:pt idx="145">
                  <c:v>2.550001065</c:v>
                </c:pt>
                <c:pt idx="146">
                  <c:v>0.45065133000000002</c:v>
                </c:pt>
                <c:pt idx="147">
                  <c:v>5.8767873860000002</c:v>
                </c:pt>
                <c:pt idx="148">
                  <c:v>4.1799246999999999</c:v>
                </c:pt>
                <c:pt idx="149">
                  <c:v>-8.9988939000000004E-2</c:v>
                </c:pt>
                <c:pt idx="150">
                  <c:v>1.963206185</c:v>
                </c:pt>
                <c:pt idx="151">
                  <c:v>2.4599998200000002</c:v>
                </c:pt>
                <c:pt idx="152">
                  <c:v>6.4399332290000002</c:v>
                </c:pt>
                <c:pt idx="153">
                  <c:v>-1.0599988039999999</c:v>
                </c:pt>
                <c:pt idx="154">
                  <c:v>6.2699980139999996</c:v>
                </c:pt>
                <c:pt idx="155">
                  <c:v>3.7899968249999998</c:v>
                </c:pt>
                <c:pt idx="156">
                  <c:v>-3.3799996669999999</c:v>
                </c:pt>
                <c:pt idx="157">
                  <c:v>-8.0499994719999997</c:v>
                </c:pt>
                <c:pt idx="158">
                  <c:v>5.4791765999999997</c:v>
                </c:pt>
                <c:pt idx="159">
                  <c:v>5.8099024979999996</c:v>
                </c:pt>
                <c:pt idx="160">
                  <c:v>2.0200047109999999</c:v>
                </c:pt>
                <c:pt idx="161">
                  <c:v>-4.6500000339999996</c:v>
                </c:pt>
                <c:pt idx="162">
                  <c:v>1.199637292</c:v>
                </c:pt>
                <c:pt idx="163">
                  <c:v>-2.4894892519999998</c:v>
                </c:pt>
                <c:pt idx="164">
                  <c:v>1.6099993829999999</c:v>
                </c:pt>
                <c:pt idx="165">
                  <c:v>1.7400431439999999</c:v>
                </c:pt>
                <c:pt idx="166">
                  <c:v>3.3299996369999998</c:v>
                </c:pt>
                <c:pt idx="167">
                  <c:v>-2.3699982190000002</c:v>
                </c:pt>
                <c:pt idx="168">
                  <c:v>5.2894373850000003</c:v>
                </c:pt>
                <c:pt idx="169">
                  <c:v>-5.3400000990000001</c:v>
                </c:pt>
                <c:pt idx="170">
                  <c:v>3.3099841040000002</c:v>
                </c:pt>
                <c:pt idx="171">
                  <c:v>5.9699515019999998</c:v>
                </c:pt>
                <c:pt idx="172">
                  <c:v>4.2600000180000004</c:v>
                </c:pt>
                <c:pt idx="173">
                  <c:v>8.1299998930000008</c:v>
                </c:pt>
                <c:pt idx="174">
                  <c:v>5.9599827579999998</c:v>
                </c:pt>
                <c:pt idx="175">
                  <c:v>6.1300075329999997</c:v>
                </c:pt>
                <c:pt idx="176">
                  <c:v>-2.652868931</c:v>
                </c:pt>
                <c:pt idx="177">
                  <c:v>6.749999485</c:v>
                </c:pt>
                <c:pt idx="178">
                  <c:v>-5.3699413380000003</c:v>
                </c:pt>
                <c:pt idx="179">
                  <c:v>0.330032347</c:v>
                </c:pt>
                <c:pt idx="180">
                  <c:v>0.980126473</c:v>
                </c:pt>
                <c:pt idx="181">
                  <c:v>-2.5397796779999999</c:v>
                </c:pt>
                <c:pt idx="182">
                  <c:v>3.7699913459999999</c:v>
                </c:pt>
                <c:pt idx="183">
                  <c:v>3.060002501</c:v>
                </c:pt>
                <c:pt idx="184">
                  <c:v>1.179978134</c:v>
                </c:pt>
                <c:pt idx="185">
                  <c:v>-2.7998631380000001</c:v>
                </c:pt>
                <c:pt idx="186">
                  <c:v>2.4699999589999999</c:v>
                </c:pt>
                <c:pt idx="187">
                  <c:v>-2.2599986909999998</c:v>
                </c:pt>
                <c:pt idx="188">
                  <c:v>-2.1000014189999998</c:v>
                </c:pt>
                <c:pt idx="189">
                  <c:v>-8.1503239310000009</c:v>
                </c:pt>
                <c:pt idx="190">
                  <c:v>-5.4703559119999996</c:v>
                </c:pt>
                <c:pt idx="191">
                  <c:v>5.2000060010000002</c:v>
                </c:pt>
                <c:pt idx="192">
                  <c:v>5.3299261910000002</c:v>
                </c:pt>
                <c:pt idx="193">
                  <c:v>-4.2705148550000001</c:v>
                </c:pt>
                <c:pt idx="194">
                  <c:v>-1.550118981</c:v>
                </c:pt>
                <c:pt idx="195">
                  <c:v>7.4100121779999997</c:v>
                </c:pt>
                <c:pt idx="196">
                  <c:v>-0.18000031899999999</c:v>
                </c:pt>
                <c:pt idx="197">
                  <c:v>6.9998137969999998</c:v>
                </c:pt>
                <c:pt idx="198">
                  <c:v>-2.1099937089999998</c:v>
                </c:pt>
                <c:pt idx="199">
                  <c:v>1.660000143</c:v>
                </c:pt>
                <c:pt idx="200">
                  <c:v>4.4599989369999999</c:v>
                </c:pt>
                <c:pt idx="201">
                  <c:v>-0.15950963500000001</c:v>
                </c:pt>
                <c:pt idx="202">
                  <c:v>-1.5899999579999999</c:v>
                </c:pt>
                <c:pt idx="203">
                  <c:v>-7.9999992000000006E-2</c:v>
                </c:pt>
                <c:pt idx="204">
                  <c:v>3.930007823</c:v>
                </c:pt>
                <c:pt idx="205">
                  <c:v>-1.329999919</c:v>
                </c:pt>
                <c:pt idx="206">
                  <c:v>3.7999741089999999</c:v>
                </c:pt>
                <c:pt idx="207">
                  <c:v>-1.549999321</c:v>
                </c:pt>
                <c:pt idx="208">
                  <c:v>-3.5190921959999999</c:v>
                </c:pt>
                <c:pt idx="209">
                  <c:v>3.9499997539999998</c:v>
                </c:pt>
                <c:pt idx="210">
                  <c:v>1.010250882</c:v>
                </c:pt>
                <c:pt idx="211">
                  <c:v>-1.3999992939999999</c:v>
                </c:pt>
                <c:pt idx="212">
                  <c:v>-0.20999989899999999</c:v>
                </c:pt>
                <c:pt idx="213">
                  <c:v>0.98019995400000004</c:v>
                </c:pt>
                <c:pt idx="214">
                  <c:v>-0.26985214800000001</c:v>
                </c:pt>
                <c:pt idx="215">
                  <c:v>3.3500077529999999</c:v>
                </c:pt>
                <c:pt idx="216">
                  <c:v>-2.4299996089999998</c:v>
                </c:pt>
                <c:pt idx="217">
                  <c:v>1.810000356</c:v>
                </c:pt>
                <c:pt idx="218">
                  <c:v>2.2899998639999999</c:v>
                </c:pt>
                <c:pt idx="219">
                  <c:v>2.2294637910000001</c:v>
                </c:pt>
                <c:pt idx="220">
                  <c:v>3.4796922430000001</c:v>
                </c:pt>
                <c:pt idx="221">
                  <c:v>7.7099969860000002</c:v>
                </c:pt>
                <c:pt idx="222">
                  <c:v>2.0500001229999998</c:v>
                </c:pt>
                <c:pt idx="223">
                  <c:v>0.68000017899999998</c:v>
                </c:pt>
                <c:pt idx="224">
                  <c:v>2.9800167229999999</c:v>
                </c:pt>
                <c:pt idx="225">
                  <c:v>-1.479738913</c:v>
                </c:pt>
                <c:pt idx="226">
                  <c:v>-8.6799990739999995</c:v>
                </c:pt>
                <c:pt idx="227">
                  <c:v>2.2600001330000001</c:v>
                </c:pt>
                <c:pt idx="228">
                  <c:v>4.0596771619999998</c:v>
                </c:pt>
                <c:pt idx="229">
                  <c:v>1.870011914</c:v>
                </c:pt>
                <c:pt idx="230">
                  <c:v>10.30999527</c:v>
                </c:pt>
                <c:pt idx="231">
                  <c:v>4.4600004450000004</c:v>
                </c:pt>
                <c:pt idx="232">
                  <c:v>4.9099998999999999</c:v>
                </c:pt>
                <c:pt idx="233">
                  <c:v>4.4100004349999997</c:v>
                </c:pt>
                <c:pt idx="234">
                  <c:v>3.370124326</c:v>
                </c:pt>
                <c:pt idx="235">
                  <c:v>-1.499597767</c:v>
                </c:pt>
                <c:pt idx="236">
                  <c:v>4.2999919929999999</c:v>
                </c:pt>
                <c:pt idx="237">
                  <c:v>-9.2599581050000008</c:v>
                </c:pt>
                <c:pt idx="238">
                  <c:v>-0.71999988999999998</c:v>
                </c:pt>
                <c:pt idx="239">
                  <c:v>-1.979999928</c:v>
                </c:pt>
                <c:pt idx="240">
                  <c:v>-9.9999848020000002</c:v>
                </c:pt>
                <c:pt idx="241">
                  <c:v>0.58964513500000004</c:v>
                </c:pt>
                <c:pt idx="242">
                  <c:v>8.6699967349999998</c:v>
                </c:pt>
                <c:pt idx="243">
                  <c:v>-1.8599180310000001</c:v>
                </c:pt>
                <c:pt idx="244">
                  <c:v>1.939999356</c:v>
                </c:pt>
                <c:pt idx="245">
                  <c:v>24.199997960000001</c:v>
                </c:pt>
                <c:pt idx="246">
                  <c:v>4.5978571940000004</c:v>
                </c:pt>
                <c:pt idx="247">
                  <c:v>6.6442162619999996</c:v>
                </c:pt>
                <c:pt idx="248">
                  <c:v>2.4309162199999998</c:v>
                </c:pt>
                <c:pt idx="249">
                  <c:v>-4.4294571439999997</c:v>
                </c:pt>
                <c:pt idx="250">
                  <c:v>6.8791904779999999</c:v>
                </c:pt>
                <c:pt idx="251">
                  <c:v>10.659997600000001</c:v>
                </c:pt>
                <c:pt idx="252">
                  <c:v>1.4000034619999999</c:v>
                </c:pt>
                <c:pt idx="253">
                  <c:v>6.4100003360000004</c:v>
                </c:pt>
                <c:pt idx="254">
                  <c:v>-2.169996029</c:v>
                </c:pt>
                <c:pt idx="255">
                  <c:v>-1.8499995819999999</c:v>
                </c:pt>
                <c:pt idx="256">
                  <c:v>7.8399976809999998</c:v>
                </c:pt>
                <c:pt idx="257">
                  <c:v>2.3327227150000001</c:v>
                </c:pt>
                <c:pt idx="258">
                  <c:v>-4.579999935</c:v>
                </c:pt>
                <c:pt idx="259">
                  <c:v>-3.3499989549999998</c:v>
                </c:pt>
                <c:pt idx="260">
                  <c:v>12.439998170000001</c:v>
                </c:pt>
                <c:pt idx="261">
                  <c:v>5.7500018590000002</c:v>
                </c:pt>
                <c:pt idx="262">
                  <c:v>2.4188905460000001</c:v>
                </c:pt>
                <c:pt idx="263">
                  <c:v>-6.9199990680000001</c:v>
                </c:pt>
                <c:pt idx="264">
                  <c:v>2.1100008890000002</c:v>
                </c:pt>
                <c:pt idx="265">
                  <c:v>9.9798880360000002</c:v>
                </c:pt>
                <c:pt idx="266">
                  <c:v>0.77000313099999995</c:v>
                </c:pt>
                <c:pt idx="267">
                  <c:v>8.0298317479999994</c:v>
                </c:pt>
                <c:pt idx="268">
                  <c:v>0.22994184100000001</c:v>
                </c:pt>
                <c:pt idx="269">
                  <c:v>0.82989180399999996</c:v>
                </c:pt>
                <c:pt idx="270">
                  <c:v>-6.1101761540000004</c:v>
                </c:pt>
                <c:pt idx="271">
                  <c:v>6.6899972679999999</c:v>
                </c:pt>
                <c:pt idx="272">
                  <c:v>1.149997331</c:v>
                </c:pt>
                <c:pt idx="273">
                  <c:v>-0.51996999600000005</c:v>
                </c:pt>
                <c:pt idx="274">
                  <c:v>-11.20996837</c:v>
                </c:pt>
                <c:pt idx="275">
                  <c:v>-10.84999945</c:v>
                </c:pt>
                <c:pt idx="276">
                  <c:v>6.619999558</c:v>
                </c:pt>
                <c:pt idx="277">
                  <c:v>-1.3600031909999999</c:v>
                </c:pt>
                <c:pt idx="278">
                  <c:v>11.12999742</c:v>
                </c:pt>
                <c:pt idx="279">
                  <c:v>-6.9498356320000001</c:v>
                </c:pt>
                <c:pt idx="280">
                  <c:v>-7.9501325420000004</c:v>
                </c:pt>
                <c:pt idx="281">
                  <c:v>-4.1100002379999996</c:v>
                </c:pt>
                <c:pt idx="282">
                  <c:v>5.2299459969999997</c:v>
                </c:pt>
                <c:pt idx="283">
                  <c:v>-2.5900000159999998</c:v>
                </c:pt>
                <c:pt idx="284">
                  <c:v>-18.38999913</c:v>
                </c:pt>
                <c:pt idx="285">
                  <c:v>-3.1600028679999999</c:v>
                </c:pt>
                <c:pt idx="286">
                  <c:v>-5.969999917</c:v>
                </c:pt>
                <c:pt idx="287">
                  <c:v>16.289998059999999</c:v>
                </c:pt>
                <c:pt idx="288">
                  <c:v>8.6696554619999997</c:v>
                </c:pt>
                <c:pt idx="289">
                  <c:v>13.460041289999999</c:v>
                </c:pt>
                <c:pt idx="290">
                  <c:v>-6.609285056</c:v>
                </c:pt>
                <c:pt idx="291">
                  <c:v>2.2699997170000001</c:v>
                </c:pt>
                <c:pt idx="292">
                  <c:v>5.281771333</c:v>
                </c:pt>
                <c:pt idx="293">
                  <c:v>8.4413236099999995</c:v>
                </c:pt>
                <c:pt idx="294">
                  <c:v>6.8499976360000003</c:v>
                </c:pt>
                <c:pt idx="295">
                  <c:v>4.6400003500000002</c:v>
                </c:pt>
                <c:pt idx="296">
                  <c:v>4.0799998649999996</c:v>
                </c:pt>
                <c:pt idx="297">
                  <c:v>-0.49026194899999997</c:v>
                </c:pt>
                <c:pt idx="298">
                  <c:v>-6.0000472999999999E-2</c:v>
                </c:pt>
                <c:pt idx="299">
                  <c:v>-7.5299988859999996</c:v>
                </c:pt>
                <c:pt idx="300">
                  <c:v>1.929960492</c:v>
                </c:pt>
                <c:pt idx="301">
                  <c:v>-1.4800280880000001</c:v>
                </c:pt>
                <c:pt idx="302">
                  <c:v>-4.8499999950000001</c:v>
                </c:pt>
                <c:pt idx="303">
                  <c:v>-2.890001764</c:v>
                </c:pt>
                <c:pt idx="304">
                  <c:v>13.859939450000001</c:v>
                </c:pt>
                <c:pt idx="305">
                  <c:v>11.599999260000001</c:v>
                </c:pt>
                <c:pt idx="306">
                  <c:v>4.9300075730000001</c:v>
                </c:pt>
                <c:pt idx="307">
                  <c:v>0.43999986800000002</c:v>
                </c:pt>
                <c:pt idx="308">
                  <c:v>-0.60999999599999999</c:v>
                </c:pt>
                <c:pt idx="309">
                  <c:v>1.5499993240000001</c:v>
                </c:pt>
                <c:pt idx="310">
                  <c:v>-2.8200001119999998</c:v>
                </c:pt>
                <c:pt idx="311">
                  <c:v>0.35991561700000002</c:v>
                </c:pt>
                <c:pt idx="312">
                  <c:v>9.3299817560000005</c:v>
                </c:pt>
                <c:pt idx="313">
                  <c:v>-2.959999721</c:v>
                </c:pt>
                <c:pt idx="314">
                  <c:v>0.89029590300000006</c:v>
                </c:pt>
                <c:pt idx="315">
                  <c:v>4.0100011450000004</c:v>
                </c:pt>
                <c:pt idx="316">
                  <c:v>-2.9799533729999998</c:v>
                </c:pt>
                <c:pt idx="317">
                  <c:v>5.0699892499999999</c:v>
                </c:pt>
                <c:pt idx="318">
                  <c:v>-9.9899614490000008</c:v>
                </c:pt>
                <c:pt idx="319">
                  <c:v>-1.399999985</c:v>
                </c:pt>
                <c:pt idx="320">
                  <c:v>-4.5700014439999999</c:v>
                </c:pt>
                <c:pt idx="321">
                  <c:v>-0.689995107</c:v>
                </c:pt>
                <c:pt idx="322">
                  <c:v>0.52999267000000005</c:v>
                </c:pt>
                <c:pt idx="323">
                  <c:v>9.829648078</c:v>
                </c:pt>
                <c:pt idx="324">
                  <c:v>-6.1899998529999998</c:v>
                </c:pt>
                <c:pt idx="325">
                  <c:v>8.5199998229999991</c:v>
                </c:pt>
                <c:pt idx="326">
                  <c:v>0.74999983400000003</c:v>
                </c:pt>
                <c:pt idx="327">
                  <c:v>-15.779999869999999</c:v>
                </c:pt>
                <c:pt idx="328">
                  <c:v>6.369987783</c:v>
                </c:pt>
                <c:pt idx="329">
                  <c:v>4.2400106170000003</c:v>
                </c:pt>
                <c:pt idx="330">
                  <c:v>1.539998888</c:v>
                </c:pt>
                <c:pt idx="331">
                  <c:v>2.6999914270000001</c:v>
                </c:pt>
                <c:pt idx="332">
                  <c:v>-5.5200006879999997</c:v>
                </c:pt>
                <c:pt idx="333">
                  <c:v>-6.4900007530000003</c:v>
                </c:pt>
                <c:pt idx="334">
                  <c:v>-3.9593927290000002</c:v>
                </c:pt>
                <c:pt idx="335">
                  <c:v>-6.1999989720000004</c:v>
                </c:pt>
                <c:pt idx="336">
                  <c:v>-6.8199492749999999</c:v>
                </c:pt>
                <c:pt idx="337">
                  <c:v>0.745360676</c:v>
                </c:pt>
                <c:pt idx="338">
                  <c:v>0.67255112299999997</c:v>
                </c:pt>
                <c:pt idx="339">
                  <c:v>0.19968767900000001</c:v>
                </c:pt>
                <c:pt idx="340">
                  <c:v>-3.7301023130000002</c:v>
                </c:pt>
                <c:pt idx="341">
                  <c:v>34.00999049</c:v>
                </c:pt>
                <c:pt idx="342">
                  <c:v>5.3400021420000003</c:v>
                </c:pt>
                <c:pt idx="343">
                  <c:v>-0.29998727200000003</c:v>
                </c:pt>
                <c:pt idx="344">
                  <c:v>6.6799614949999997</c:v>
                </c:pt>
                <c:pt idx="345">
                  <c:v>13.52999258</c:v>
                </c:pt>
                <c:pt idx="346">
                  <c:v>8.7599983800000008</c:v>
                </c:pt>
                <c:pt idx="347">
                  <c:v>-2.8097211409999998</c:v>
                </c:pt>
                <c:pt idx="348">
                  <c:v>-3.170000301</c:v>
                </c:pt>
                <c:pt idx="349">
                  <c:v>-1.660154981</c:v>
                </c:pt>
                <c:pt idx="350">
                  <c:v>5.0426388930000003</c:v>
                </c:pt>
                <c:pt idx="351">
                  <c:v>3.529999707</c:v>
                </c:pt>
                <c:pt idx="352">
                  <c:v>-0.88999964600000003</c:v>
                </c:pt>
                <c:pt idx="353">
                  <c:v>18.80000106</c:v>
                </c:pt>
                <c:pt idx="354">
                  <c:v>7.4800660140000002</c:v>
                </c:pt>
                <c:pt idx="355">
                  <c:v>-2.6899983750000001</c:v>
                </c:pt>
                <c:pt idx="356">
                  <c:v>-3.5093115350000001</c:v>
                </c:pt>
                <c:pt idx="357">
                  <c:v>7.1886762510000004</c:v>
                </c:pt>
                <c:pt idx="358">
                  <c:v>3.4900000019999999</c:v>
                </c:pt>
                <c:pt idx="359">
                  <c:v>0.61999978700000002</c:v>
                </c:pt>
                <c:pt idx="360">
                  <c:v>-3.019997499</c:v>
                </c:pt>
                <c:pt idx="361">
                  <c:v>2.6199994040000001</c:v>
                </c:pt>
                <c:pt idx="362">
                  <c:v>-0.29001854700000002</c:v>
                </c:pt>
                <c:pt idx="363">
                  <c:v>3.7699997679999999</c:v>
                </c:pt>
                <c:pt idx="364">
                  <c:v>9.7700000629999995</c:v>
                </c:pt>
                <c:pt idx="365">
                  <c:v>5.3900379430000003</c:v>
                </c:pt>
                <c:pt idx="366">
                  <c:v>-0.49997259700000002</c:v>
                </c:pt>
                <c:pt idx="367">
                  <c:v>0.64999990799999996</c:v>
                </c:pt>
                <c:pt idx="368">
                  <c:v>1.5299996380000001</c:v>
                </c:pt>
                <c:pt idx="369">
                  <c:v>0.88999899599999999</c:v>
                </c:pt>
                <c:pt idx="370">
                  <c:v>4.6301772510000001</c:v>
                </c:pt>
                <c:pt idx="371">
                  <c:v>-0.79994027899999998</c:v>
                </c:pt>
                <c:pt idx="372">
                  <c:v>4.9999966E-2</c:v>
                </c:pt>
                <c:pt idx="373">
                  <c:v>4.7799740310000001</c:v>
                </c:pt>
                <c:pt idx="374">
                  <c:v>-1.80999998</c:v>
                </c:pt>
                <c:pt idx="375">
                  <c:v>8.1699892920000003</c:v>
                </c:pt>
                <c:pt idx="376">
                  <c:v>3.079999881</c:v>
                </c:pt>
                <c:pt idx="377">
                  <c:v>-1.420106246</c:v>
                </c:pt>
                <c:pt idx="378">
                  <c:v>1.859997696</c:v>
                </c:pt>
                <c:pt idx="379">
                  <c:v>6.7200009249999999</c:v>
                </c:pt>
                <c:pt idx="380">
                  <c:v>9.0000075200000005</c:v>
                </c:pt>
                <c:pt idx="381">
                  <c:v>3.5800280070000001</c:v>
                </c:pt>
                <c:pt idx="382">
                  <c:v>0.61991638999999998</c:v>
                </c:pt>
                <c:pt idx="383">
                  <c:v>8.9399965750000003</c:v>
                </c:pt>
                <c:pt idx="384">
                  <c:v>17.74997763</c:v>
                </c:pt>
                <c:pt idx="385">
                  <c:v>0.90999194699999997</c:v>
                </c:pt>
                <c:pt idx="386">
                  <c:v>-22.789997750000001</c:v>
                </c:pt>
                <c:pt idx="387">
                  <c:v>0.66599512100000002</c:v>
                </c:pt>
                <c:pt idx="388">
                  <c:v>3.9899957810000002</c:v>
                </c:pt>
                <c:pt idx="389">
                  <c:v>9.1599999519999997</c:v>
                </c:pt>
                <c:pt idx="390">
                  <c:v>-1.0987048349999999</c:v>
                </c:pt>
                <c:pt idx="391">
                  <c:v>18.12999825</c:v>
                </c:pt>
                <c:pt idx="392">
                  <c:v>2.8200007290000002</c:v>
                </c:pt>
                <c:pt idx="393">
                  <c:v>-1.4499278739999999</c:v>
                </c:pt>
                <c:pt idx="394">
                  <c:v>4.4600034930000003</c:v>
                </c:pt>
                <c:pt idx="395">
                  <c:v>1.819999946</c:v>
                </c:pt>
                <c:pt idx="396">
                  <c:v>12.12999961</c:v>
                </c:pt>
                <c:pt idx="397">
                  <c:v>6.6097826059999996</c:v>
                </c:pt>
                <c:pt idx="398">
                  <c:v>-7.04000089</c:v>
                </c:pt>
                <c:pt idx="399">
                  <c:v>17.389974890000001</c:v>
                </c:pt>
                <c:pt idx="400">
                  <c:v>9.9399997409999994</c:v>
                </c:pt>
                <c:pt idx="401">
                  <c:v>3.7900067320000002</c:v>
                </c:pt>
                <c:pt idx="402">
                  <c:v>8.5196360940000009</c:v>
                </c:pt>
                <c:pt idx="403">
                  <c:v>-24.759994129999999</c:v>
                </c:pt>
                <c:pt idx="404">
                  <c:v>7.32999695</c:v>
                </c:pt>
                <c:pt idx="405">
                  <c:v>6.7500006529999999</c:v>
                </c:pt>
                <c:pt idx="406">
                  <c:v>2.7400317830000001</c:v>
                </c:pt>
                <c:pt idx="407">
                  <c:v>17.589996429999999</c:v>
                </c:pt>
                <c:pt idx="408">
                  <c:v>8.9000001070000003</c:v>
                </c:pt>
                <c:pt idx="409">
                  <c:v>6.8499623610000002</c:v>
                </c:pt>
                <c:pt idx="410">
                  <c:v>11.37969292</c:v>
                </c:pt>
                <c:pt idx="411">
                  <c:v>6.0805283870000002</c:v>
                </c:pt>
                <c:pt idx="412">
                  <c:v>-7.3098160129999998</c:v>
                </c:pt>
                <c:pt idx="413">
                  <c:v>-6.2099896130000003</c:v>
                </c:pt>
                <c:pt idx="414">
                  <c:v>1.419998528</c:v>
                </c:pt>
                <c:pt idx="415">
                  <c:v>0.27000036700000002</c:v>
                </c:pt>
                <c:pt idx="416">
                  <c:v>6.2399986480000003</c:v>
                </c:pt>
                <c:pt idx="417">
                  <c:v>7.7299828169999998</c:v>
                </c:pt>
                <c:pt idx="418">
                  <c:v>-5.5899968710000003</c:v>
                </c:pt>
                <c:pt idx="419">
                  <c:v>4.7098544540000002</c:v>
                </c:pt>
                <c:pt idx="420">
                  <c:v>-8.4099992970000006</c:v>
                </c:pt>
                <c:pt idx="421">
                  <c:v>-17.389974200000001</c:v>
                </c:pt>
                <c:pt idx="422">
                  <c:v>8.8176788950000002</c:v>
                </c:pt>
                <c:pt idx="423">
                  <c:v>1.8600020479999999</c:v>
                </c:pt>
                <c:pt idx="424">
                  <c:v>-1.1500018089999999</c:v>
                </c:pt>
                <c:pt idx="425">
                  <c:v>-7.4399952059999999</c:v>
                </c:pt>
                <c:pt idx="426">
                  <c:v>-2.4200007509999999</c:v>
                </c:pt>
                <c:pt idx="427">
                  <c:v>-1.289989528</c:v>
                </c:pt>
                <c:pt idx="428">
                  <c:v>8.3399992709999999</c:v>
                </c:pt>
                <c:pt idx="429">
                  <c:v>-3.8399997560000001</c:v>
                </c:pt>
                <c:pt idx="430">
                  <c:v>-10.409946100000001</c:v>
                </c:pt>
                <c:pt idx="431">
                  <c:v>-10.78980385</c:v>
                </c:pt>
                <c:pt idx="432">
                  <c:v>5.9899986319999998</c:v>
                </c:pt>
                <c:pt idx="433">
                  <c:v>4.019977302</c:v>
                </c:pt>
                <c:pt idx="434">
                  <c:v>12.750041059999999</c:v>
                </c:pt>
                <c:pt idx="435">
                  <c:v>14.199999699999999</c:v>
                </c:pt>
                <c:pt idx="436">
                  <c:v>-0.57961229299999995</c:v>
                </c:pt>
                <c:pt idx="437">
                  <c:v>16.509998360000001</c:v>
                </c:pt>
                <c:pt idx="438">
                  <c:v>2.4118878339999998</c:v>
                </c:pt>
                <c:pt idx="439">
                  <c:v>2.5900018390000001</c:v>
                </c:pt>
                <c:pt idx="440">
                  <c:v>9.7899983230000007</c:v>
                </c:pt>
                <c:pt idx="441">
                  <c:v>12.1099999</c:v>
                </c:pt>
                <c:pt idx="442">
                  <c:v>6.2899879859999999</c:v>
                </c:pt>
                <c:pt idx="443">
                  <c:v>1.239988533</c:v>
                </c:pt>
                <c:pt idx="444">
                  <c:v>-1.9200004129999999</c:v>
                </c:pt>
                <c:pt idx="445">
                  <c:v>0.77851307800000003</c:v>
                </c:pt>
                <c:pt idx="446">
                  <c:v>1.949508391</c:v>
                </c:pt>
                <c:pt idx="447">
                  <c:v>0.720000957</c:v>
                </c:pt>
                <c:pt idx="448">
                  <c:v>-4.2499991680000004</c:v>
                </c:pt>
                <c:pt idx="449">
                  <c:v>0.75010418999999995</c:v>
                </c:pt>
                <c:pt idx="450">
                  <c:v>-7.7799490110000002</c:v>
                </c:pt>
                <c:pt idx="451">
                  <c:v>1.5299996440000001</c:v>
                </c:pt>
                <c:pt idx="452">
                  <c:v>-2.7999995179999999</c:v>
                </c:pt>
                <c:pt idx="453">
                  <c:v>-5.3501414860000001</c:v>
                </c:pt>
                <c:pt idx="454">
                  <c:v>0.96000006900000001</c:v>
                </c:pt>
                <c:pt idx="455">
                  <c:v>-7.8699017659999999</c:v>
                </c:pt>
                <c:pt idx="456">
                  <c:v>7.0402494080000002</c:v>
                </c:pt>
                <c:pt idx="457">
                  <c:v>-0.66039652000000004</c:v>
                </c:pt>
                <c:pt idx="458">
                  <c:v>-2.380008943</c:v>
                </c:pt>
                <c:pt idx="459">
                  <c:v>-2.7799997799999998</c:v>
                </c:pt>
                <c:pt idx="460">
                  <c:v>2.1199446609999999</c:v>
                </c:pt>
                <c:pt idx="461">
                  <c:v>17.949994879999998</c:v>
                </c:pt>
                <c:pt idx="462">
                  <c:v>7.7197664899999996</c:v>
                </c:pt>
                <c:pt idx="463">
                  <c:v>4.6699760350000004</c:v>
                </c:pt>
                <c:pt idx="464">
                  <c:v>-1.4599996669999999</c:v>
                </c:pt>
                <c:pt idx="465">
                  <c:v>-2.769999699</c:v>
                </c:pt>
                <c:pt idx="466">
                  <c:v>-0.419998765</c:v>
                </c:pt>
                <c:pt idx="467">
                  <c:v>2.2799995279999998</c:v>
                </c:pt>
                <c:pt idx="468">
                  <c:v>-1.8699966260000001</c:v>
                </c:pt>
                <c:pt idx="469">
                  <c:v>-6.3561525039999998</c:v>
                </c:pt>
                <c:pt idx="470">
                  <c:v>0.59231410399999995</c:v>
                </c:pt>
                <c:pt idx="471">
                  <c:v>5.5199993989999996</c:v>
                </c:pt>
                <c:pt idx="472">
                  <c:v>2.7100007580000001</c:v>
                </c:pt>
                <c:pt idx="473">
                  <c:v>3.8600020850000001</c:v>
                </c:pt>
                <c:pt idx="474">
                  <c:v>5.7101352219999999</c:v>
                </c:pt>
                <c:pt idx="475">
                  <c:v>5.7599982609999998</c:v>
                </c:pt>
                <c:pt idx="476">
                  <c:v>2.2299999810000002</c:v>
                </c:pt>
                <c:pt idx="477">
                  <c:v>4.0600014580000003</c:v>
                </c:pt>
                <c:pt idx="478">
                  <c:v>3.0899976439999999</c:v>
                </c:pt>
                <c:pt idx="479">
                  <c:v>-9.8299999329999999</c:v>
                </c:pt>
                <c:pt idx="480">
                  <c:v>6.689439567</c:v>
                </c:pt>
                <c:pt idx="481">
                  <c:v>-7.7799991390000001</c:v>
                </c:pt>
                <c:pt idx="482">
                  <c:v>5.209799769</c:v>
                </c:pt>
                <c:pt idx="483">
                  <c:v>0.35999318600000002</c:v>
                </c:pt>
                <c:pt idx="484">
                  <c:v>-2.9499997960000002</c:v>
                </c:pt>
                <c:pt idx="485">
                  <c:v>20.07999745</c:v>
                </c:pt>
                <c:pt idx="486">
                  <c:v>7.4499865439999997</c:v>
                </c:pt>
                <c:pt idx="487">
                  <c:v>6.5399937919999998</c:v>
                </c:pt>
                <c:pt idx="488">
                  <c:v>3.4099973499999998</c:v>
                </c:pt>
                <c:pt idx="489">
                  <c:v>7.6899944409999996</c:v>
                </c:pt>
                <c:pt idx="490">
                  <c:v>3.0799340869999998</c:v>
                </c:pt>
                <c:pt idx="491">
                  <c:v>3.7306079190000001</c:v>
                </c:pt>
                <c:pt idx="492">
                  <c:v>1.320240098</c:v>
                </c:pt>
                <c:pt idx="493">
                  <c:v>-1.8299997109999999</c:v>
                </c:pt>
                <c:pt idx="494">
                  <c:v>-25.289997830000001</c:v>
                </c:pt>
                <c:pt idx="495">
                  <c:v>0.51065822000000005</c:v>
                </c:pt>
                <c:pt idx="496">
                  <c:v>1.1299999860000001</c:v>
                </c:pt>
                <c:pt idx="497">
                  <c:v>5.220780371</c:v>
                </c:pt>
                <c:pt idx="498">
                  <c:v>7.8299995310000003</c:v>
                </c:pt>
                <c:pt idx="499">
                  <c:v>2.6100009100000001</c:v>
                </c:pt>
                <c:pt idx="500">
                  <c:v>1.820000504</c:v>
                </c:pt>
                <c:pt idx="501">
                  <c:v>-3.6899980569999999</c:v>
                </c:pt>
                <c:pt idx="502">
                  <c:v>6.2399466600000002</c:v>
                </c:pt>
                <c:pt idx="503">
                  <c:v>2.099999231</c:v>
                </c:pt>
                <c:pt idx="504">
                  <c:v>-1.7099894040000001</c:v>
                </c:pt>
                <c:pt idx="505">
                  <c:v>-4.4499979779999999</c:v>
                </c:pt>
                <c:pt idx="506">
                  <c:v>-0.63000001999999999</c:v>
                </c:pt>
                <c:pt idx="507">
                  <c:v>-0.20000098999999999</c:v>
                </c:pt>
                <c:pt idx="508">
                  <c:v>1.6863924340000001</c:v>
                </c:pt>
                <c:pt idx="509">
                  <c:v>7.3299846290000001</c:v>
                </c:pt>
                <c:pt idx="510">
                  <c:v>1.13998746</c:v>
                </c:pt>
                <c:pt idx="511">
                  <c:v>0.79000188100000002</c:v>
                </c:pt>
                <c:pt idx="512">
                  <c:v>3.1400008129999999</c:v>
                </c:pt>
                <c:pt idx="513">
                  <c:v>6.6299987619999996</c:v>
                </c:pt>
                <c:pt idx="514">
                  <c:v>-0.13000055199999999</c:v>
                </c:pt>
                <c:pt idx="515">
                  <c:v>0.68514430000000004</c:v>
                </c:pt>
                <c:pt idx="516">
                  <c:v>1.5800019270000001</c:v>
                </c:pt>
                <c:pt idx="517">
                  <c:v>1.919995941</c:v>
                </c:pt>
                <c:pt idx="518">
                  <c:v>-4.7199690969999999</c:v>
                </c:pt>
                <c:pt idx="519">
                  <c:v>0.63668829900000001</c:v>
                </c:pt>
                <c:pt idx="520">
                  <c:v>4.3900046340000003</c:v>
                </c:pt>
                <c:pt idx="521">
                  <c:v>-0.73014462899999999</c:v>
                </c:pt>
                <c:pt idx="522">
                  <c:v>0.63668066999999995</c:v>
                </c:pt>
                <c:pt idx="523">
                  <c:v>4.3599998590000002</c:v>
                </c:pt>
                <c:pt idx="524">
                  <c:v>-1.630000554</c:v>
                </c:pt>
                <c:pt idx="525">
                  <c:v>0.64763772200000003</c:v>
                </c:pt>
                <c:pt idx="526">
                  <c:v>0.29000743099999998</c:v>
                </c:pt>
                <c:pt idx="527">
                  <c:v>-7.0399992149999999</c:v>
                </c:pt>
                <c:pt idx="528">
                  <c:v>3.3381320809999999</c:v>
                </c:pt>
                <c:pt idx="529">
                  <c:v>0.95999819500000005</c:v>
                </c:pt>
                <c:pt idx="530">
                  <c:v>2.3899961620000001</c:v>
                </c:pt>
                <c:pt idx="531">
                  <c:v>3.5799892469999999</c:v>
                </c:pt>
                <c:pt idx="532">
                  <c:v>3.849986227</c:v>
                </c:pt>
                <c:pt idx="533">
                  <c:v>5.210000387</c:v>
                </c:pt>
                <c:pt idx="534">
                  <c:v>12.790000450000001</c:v>
                </c:pt>
                <c:pt idx="535">
                  <c:v>6.8500005340000003</c:v>
                </c:pt>
                <c:pt idx="536">
                  <c:v>10.79999007</c:v>
                </c:pt>
                <c:pt idx="537">
                  <c:v>-4.5398925109999997</c:v>
                </c:pt>
                <c:pt idx="538">
                  <c:v>-3.4099998899999999</c:v>
                </c:pt>
                <c:pt idx="539">
                  <c:v>0.46462324500000002</c:v>
                </c:pt>
                <c:pt idx="540">
                  <c:v>4.3099909480000003</c:v>
                </c:pt>
                <c:pt idx="541">
                  <c:v>-0.59639518700000005</c:v>
                </c:pt>
                <c:pt idx="542">
                  <c:v>6.7899977910000002</c:v>
                </c:pt>
                <c:pt idx="543">
                  <c:v>-5.0899895290000003</c:v>
                </c:pt>
                <c:pt idx="544">
                  <c:v>0.38002875800000002</c:v>
                </c:pt>
                <c:pt idx="545">
                  <c:v>24.779993050000002</c:v>
                </c:pt>
                <c:pt idx="546">
                  <c:v>-0.95999148300000003</c:v>
                </c:pt>
                <c:pt idx="547">
                  <c:v>-0.17538209299999999</c:v>
                </c:pt>
                <c:pt idx="548">
                  <c:v>0.98992444099999999</c:v>
                </c:pt>
                <c:pt idx="549">
                  <c:v>2.8999694680000001</c:v>
                </c:pt>
                <c:pt idx="550">
                  <c:v>0.24991764299999999</c:v>
                </c:pt>
                <c:pt idx="551">
                  <c:v>6.8399086870000003</c:v>
                </c:pt>
                <c:pt idx="552">
                  <c:v>-3.749998792</c:v>
                </c:pt>
                <c:pt idx="553">
                  <c:v>6.3598557050000002</c:v>
                </c:pt>
                <c:pt idx="554">
                  <c:v>3.8699746780000002</c:v>
                </c:pt>
                <c:pt idx="555">
                  <c:v>7.3101897879999997</c:v>
                </c:pt>
                <c:pt idx="556">
                  <c:v>0.95000095100000004</c:v>
                </c:pt>
                <c:pt idx="557">
                  <c:v>6.9199533019999997</c:v>
                </c:pt>
                <c:pt idx="558">
                  <c:v>2.4996798980000001</c:v>
                </c:pt>
                <c:pt idx="559">
                  <c:v>8.949994148</c:v>
                </c:pt>
                <c:pt idx="560">
                  <c:v>-1.709986099</c:v>
                </c:pt>
                <c:pt idx="561">
                  <c:v>5.4999992510000002</c:v>
                </c:pt>
                <c:pt idx="562">
                  <c:v>2.0299996650000001</c:v>
                </c:pt>
                <c:pt idx="563">
                  <c:v>7.8099974889999997</c:v>
                </c:pt>
                <c:pt idx="564">
                  <c:v>13.53999673</c:v>
                </c:pt>
                <c:pt idx="565">
                  <c:v>3.3300088140000002</c:v>
                </c:pt>
                <c:pt idx="566">
                  <c:v>12.069983049999999</c:v>
                </c:pt>
                <c:pt idx="567">
                  <c:v>-9.2699972580000001</c:v>
                </c:pt>
                <c:pt idx="568">
                  <c:v>0.74000038599999995</c:v>
                </c:pt>
                <c:pt idx="569">
                  <c:v>4.8400116820000001</c:v>
                </c:pt>
                <c:pt idx="570">
                  <c:v>-1.3699992430000001</c:v>
                </c:pt>
                <c:pt idx="571">
                  <c:v>-4.0799998100000003</c:v>
                </c:pt>
                <c:pt idx="572">
                  <c:v>1.779999457</c:v>
                </c:pt>
                <c:pt idx="573">
                  <c:v>-3.6799960860000001</c:v>
                </c:pt>
                <c:pt idx="574">
                  <c:v>-0.90003412299999996</c:v>
                </c:pt>
                <c:pt idx="575">
                  <c:v>0.66000080000000005</c:v>
                </c:pt>
                <c:pt idx="576">
                  <c:v>6.9099910250000001</c:v>
                </c:pt>
                <c:pt idx="577">
                  <c:v>-0.44999904200000002</c:v>
                </c:pt>
                <c:pt idx="578">
                  <c:v>8.8148404999999999E-2</c:v>
                </c:pt>
                <c:pt idx="579">
                  <c:v>-8.3499954519999999</c:v>
                </c:pt>
                <c:pt idx="580">
                  <c:v>-1.990004771</c:v>
                </c:pt>
                <c:pt idx="581">
                  <c:v>3.8699984939999998</c:v>
                </c:pt>
                <c:pt idx="582">
                  <c:v>2.6600003800000001</c:v>
                </c:pt>
                <c:pt idx="583">
                  <c:v>2.4599997870000001</c:v>
                </c:pt>
                <c:pt idx="584">
                  <c:v>1.2300068829999999</c:v>
                </c:pt>
                <c:pt idx="585">
                  <c:v>-0.54948328099999999</c:v>
                </c:pt>
                <c:pt idx="586">
                  <c:v>9.8187424100000005</c:v>
                </c:pt>
                <c:pt idx="587">
                  <c:v>7.3900065140000004</c:v>
                </c:pt>
                <c:pt idx="588">
                  <c:v>5.3100292690000002</c:v>
                </c:pt>
                <c:pt idx="589">
                  <c:v>1.4892560800000001</c:v>
                </c:pt>
                <c:pt idx="590">
                  <c:v>-6.4299929249999996</c:v>
                </c:pt>
                <c:pt idx="591">
                  <c:v>2.5199986249999999</c:v>
                </c:pt>
                <c:pt idx="592">
                  <c:v>-2.5898500250000001</c:v>
                </c:pt>
                <c:pt idx="593">
                  <c:v>9.489995746</c:v>
                </c:pt>
                <c:pt idx="594">
                  <c:v>5.2599988389999996</c:v>
                </c:pt>
                <c:pt idx="595">
                  <c:v>0.500000271</c:v>
                </c:pt>
                <c:pt idx="596">
                  <c:v>5.2636971360000002</c:v>
                </c:pt>
                <c:pt idx="597">
                  <c:v>7.4299995479999996</c:v>
                </c:pt>
                <c:pt idx="598">
                  <c:v>-6.4699897819999999</c:v>
                </c:pt>
                <c:pt idx="599">
                  <c:v>-3.2000555030000002</c:v>
                </c:pt>
                <c:pt idx="600">
                  <c:v>4.1098123830000004</c:v>
                </c:pt>
                <c:pt idx="601">
                  <c:v>4.5899995560000004</c:v>
                </c:pt>
                <c:pt idx="602">
                  <c:v>-5.2699999039999996</c:v>
                </c:pt>
                <c:pt idx="603">
                  <c:v>6.5199876200000002</c:v>
                </c:pt>
                <c:pt idx="604">
                  <c:v>-2.2899999110000002</c:v>
                </c:pt>
                <c:pt idx="605">
                  <c:v>1.3400009150000001</c:v>
                </c:pt>
                <c:pt idx="606">
                  <c:v>-4.1795655099999998</c:v>
                </c:pt>
                <c:pt idx="607">
                  <c:v>-4.1199999089999997</c:v>
                </c:pt>
                <c:pt idx="608">
                  <c:v>-0.80996997100000001</c:v>
                </c:pt>
                <c:pt idx="609">
                  <c:v>3.8297075010000001</c:v>
                </c:pt>
                <c:pt idx="610">
                  <c:v>2.7000155779999999</c:v>
                </c:pt>
                <c:pt idx="611">
                  <c:v>1.190342013</c:v>
                </c:pt>
                <c:pt idx="612">
                  <c:v>2.8100250880000002</c:v>
                </c:pt>
                <c:pt idx="613">
                  <c:v>6.780291214</c:v>
                </c:pt>
                <c:pt idx="614">
                  <c:v>-2.219876218</c:v>
                </c:pt>
                <c:pt idx="615">
                  <c:v>-1.2496977199999999</c:v>
                </c:pt>
                <c:pt idx="616">
                  <c:v>-1.2299763210000001</c:v>
                </c:pt>
                <c:pt idx="617">
                  <c:v>4.7598284130000001</c:v>
                </c:pt>
                <c:pt idx="618">
                  <c:v>7.8799958410000004</c:v>
                </c:pt>
                <c:pt idx="619">
                  <c:v>4.6199965199999999</c:v>
                </c:pt>
                <c:pt idx="620">
                  <c:v>-0.41988427299999997</c:v>
                </c:pt>
                <c:pt idx="621">
                  <c:v>-8.1096860389999996</c:v>
                </c:pt>
                <c:pt idx="622">
                  <c:v>2.7099989139999998</c:v>
                </c:pt>
                <c:pt idx="623">
                  <c:v>-4.4798846220000001</c:v>
                </c:pt>
                <c:pt idx="624">
                  <c:v>-1.260329593</c:v>
                </c:pt>
                <c:pt idx="625">
                  <c:v>8.3396849450000001</c:v>
                </c:pt>
                <c:pt idx="626">
                  <c:v>6.8099986120000002</c:v>
                </c:pt>
                <c:pt idx="627">
                  <c:v>17.279794620000001</c:v>
                </c:pt>
                <c:pt idx="628">
                  <c:v>6.5091511950000003</c:v>
                </c:pt>
                <c:pt idx="629">
                  <c:v>18.419276579999998</c:v>
                </c:pt>
                <c:pt idx="630">
                  <c:v>-6.3200297460000003</c:v>
                </c:pt>
                <c:pt idx="631">
                  <c:v>-0.98998552900000003</c:v>
                </c:pt>
                <c:pt idx="632">
                  <c:v>21.309979569999999</c:v>
                </c:pt>
                <c:pt idx="633">
                  <c:v>2.7101536570000002</c:v>
                </c:pt>
                <c:pt idx="634">
                  <c:v>3.6600010690000002</c:v>
                </c:pt>
                <c:pt idx="635">
                  <c:v>1.830118696</c:v>
                </c:pt>
                <c:pt idx="636">
                  <c:v>-1.630126601</c:v>
                </c:pt>
                <c:pt idx="637">
                  <c:v>-2.5299930490000002</c:v>
                </c:pt>
                <c:pt idx="638">
                  <c:v>2.0199913889999999</c:v>
                </c:pt>
                <c:pt idx="639">
                  <c:v>14.39999761</c:v>
                </c:pt>
                <c:pt idx="640">
                  <c:v>20.489964029999999</c:v>
                </c:pt>
                <c:pt idx="641">
                  <c:v>4.2107811179999999</c:v>
                </c:pt>
                <c:pt idx="642">
                  <c:v>42.99999545</c:v>
                </c:pt>
                <c:pt idx="643">
                  <c:v>-9.0494105050000009</c:v>
                </c:pt>
                <c:pt idx="644">
                  <c:v>-6.5799577830000002</c:v>
                </c:pt>
                <c:pt idx="645">
                  <c:v>2.2999818429999999</c:v>
                </c:pt>
                <c:pt idx="646">
                  <c:v>3.5399996159999998</c:v>
                </c:pt>
                <c:pt idx="647">
                  <c:v>-2.4500265990000001</c:v>
                </c:pt>
                <c:pt idx="648">
                  <c:v>4.1400006520000003</c:v>
                </c:pt>
                <c:pt idx="649">
                  <c:v>-0.14000068399999999</c:v>
                </c:pt>
                <c:pt idx="650">
                  <c:v>-7.2899975870000002</c:v>
                </c:pt>
                <c:pt idx="651">
                  <c:v>3.8099793879999999</c:v>
                </c:pt>
                <c:pt idx="652">
                  <c:v>8.2399979969999997</c:v>
                </c:pt>
                <c:pt idx="653">
                  <c:v>0.46081409899999998</c:v>
                </c:pt>
                <c:pt idx="654">
                  <c:v>-20.079930239999999</c:v>
                </c:pt>
                <c:pt idx="655">
                  <c:v>2.3899875069999998</c:v>
                </c:pt>
                <c:pt idx="656">
                  <c:v>3.9199944179999999</c:v>
                </c:pt>
                <c:pt idx="657">
                  <c:v>4.3002126860000001</c:v>
                </c:pt>
                <c:pt idx="658">
                  <c:v>7.2699974660000004</c:v>
                </c:pt>
                <c:pt idx="659">
                  <c:v>-10.669698240000001</c:v>
                </c:pt>
                <c:pt idx="660">
                  <c:v>-5.9199967630000003</c:v>
                </c:pt>
                <c:pt idx="661">
                  <c:v>-4.6900024509999998</c:v>
                </c:pt>
                <c:pt idx="662">
                  <c:v>0.14000658399999999</c:v>
                </c:pt>
                <c:pt idx="663">
                  <c:v>7.1201165289999997</c:v>
                </c:pt>
                <c:pt idx="664">
                  <c:v>6.3600000909999999</c:v>
                </c:pt>
                <c:pt idx="665">
                  <c:v>-3.229999566</c:v>
                </c:pt>
                <c:pt idx="666">
                  <c:v>-11.83999691</c:v>
                </c:pt>
                <c:pt idx="667">
                  <c:v>9.6599999939999996</c:v>
                </c:pt>
                <c:pt idx="668">
                  <c:v>-6.2599994150000002</c:v>
                </c:pt>
                <c:pt idx="669">
                  <c:v>-2.2399925249999999</c:v>
                </c:pt>
                <c:pt idx="670">
                  <c:v>-4.0700001209999996</c:v>
                </c:pt>
                <c:pt idx="671">
                  <c:v>-14.97990968</c:v>
                </c:pt>
                <c:pt idx="672">
                  <c:v>3.1699932190000002</c:v>
                </c:pt>
                <c:pt idx="673">
                  <c:v>-11.019625380000001</c:v>
                </c:pt>
                <c:pt idx="674">
                  <c:v>1.5699996949999999</c:v>
                </c:pt>
                <c:pt idx="675">
                  <c:v>9.0000088980000008</c:v>
                </c:pt>
                <c:pt idx="676">
                  <c:v>-7.0799865830000002</c:v>
                </c:pt>
                <c:pt idx="677">
                  <c:v>-1.779999519</c:v>
                </c:pt>
                <c:pt idx="678">
                  <c:v>-2.6701495209999999</c:v>
                </c:pt>
                <c:pt idx="679">
                  <c:v>-0.84999982399999996</c:v>
                </c:pt>
                <c:pt idx="680">
                  <c:v>15.03999921</c:v>
                </c:pt>
                <c:pt idx="681">
                  <c:v>23.66982776</c:v>
                </c:pt>
                <c:pt idx="682">
                  <c:v>8.7199998169999997</c:v>
                </c:pt>
                <c:pt idx="683">
                  <c:v>6.7299998829999996</c:v>
                </c:pt>
                <c:pt idx="684">
                  <c:v>2.1200158990000002</c:v>
                </c:pt>
                <c:pt idx="685">
                  <c:v>4.0199982649999999</c:v>
                </c:pt>
                <c:pt idx="686">
                  <c:v>5.0499969040000003</c:v>
                </c:pt>
                <c:pt idx="687">
                  <c:v>5.0798536890000001</c:v>
                </c:pt>
                <c:pt idx="688">
                  <c:v>3.8900006930000002</c:v>
                </c:pt>
                <c:pt idx="689">
                  <c:v>5.3300000790000004</c:v>
                </c:pt>
                <c:pt idx="690">
                  <c:v>-2.5499947189999999</c:v>
                </c:pt>
                <c:pt idx="691">
                  <c:v>0.31000504600000001</c:v>
                </c:pt>
                <c:pt idx="692">
                  <c:v>3.059328517</c:v>
                </c:pt>
                <c:pt idx="693">
                  <c:v>-1.0999015510000001</c:v>
                </c:pt>
                <c:pt idx="694">
                  <c:v>2.679997921</c:v>
                </c:pt>
                <c:pt idx="695">
                  <c:v>-5.468159365</c:v>
                </c:pt>
                <c:pt idx="696">
                  <c:v>-5.0199966859999998</c:v>
                </c:pt>
                <c:pt idx="697">
                  <c:v>4.2199998369999996</c:v>
                </c:pt>
                <c:pt idx="698">
                  <c:v>2.8799992429999999</c:v>
                </c:pt>
                <c:pt idx="699">
                  <c:v>12.64997385</c:v>
                </c:pt>
                <c:pt idx="700">
                  <c:v>7.6400004470000002</c:v>
                </c:pt>
                <c:pt idx="701">
                  <c:v>-4.1300011909999998</c:v>
                </c:pt>
                <c:pt idx="702">
                  <c:v>1.970171524</c:v>
                </c:pt>
                <c:pt idx="703">
                  <c:v>-1.0000195999999999E-2</c:v>
                </c:pt>
                <c:pt idx="704">
                  <c:v>-7.5799978860000001</c:v>
                </c:pt>
                <c:pt idx="705">
                  <c:v>4.7199969700000004</c:v>
                </c:pt>
                <c:pt idx="706">
                  <c:v>3.3000040610000001</c:v>
                </c:pt>
                <c:pt idx="707">
                  <c:v>8.7399987760000002</c:v>
                </c:pt>
                <c:pt idx="708">
                  <c:v>-0.93000024999999997</c:v>
                </c:pt>
                <c:pt idx="709">
                  <c:v>11.44993639</c:v>
                </c:pt>
                <c:pt idx="710">
                  <c:v>-3.0900021639999999</c:v>
                </c:pt>
                <c:pt idx="711">
                  <c:v>0.59000083999999997</c:v>
                </c:pt>
                <c:pt idx="712">
                  <c:v>1.0059863520000001</c:v>
                </c:pt>
                <c:pt idx="713">
                  <c:v>3.8208732859999999</c:v>
                </c:pt>
                <c:pt idx="714">
                  <c:v>2.1999682090000001</c:v>
                </c:pt>
                <c:pt idx="715">
                  <c:v>5.8999987279999999</c:v>
                </c:pt>
                <c:pt idx="716">
                  <c:v>-3.8199102549999999</c:v>
                </c:pt>
                <c:pt idx="717">
                  <c:v>-5.5299967570000002</c:v>
                </c:pt>
                <c:pt idx="718">
                  <c:v>3.1599974799999999</c:v>
                </c:pt>
                <c:pt idx="719">
                  <c:v>5.5699937200000003</c:v>
                </c:pt>
                <c:pt idx="720">
                  <c:v>2.0699970200000002</c:v>
                </c:pt>
                <c:pt idx="721">
                  <c:v>-0.44999544299999999</c:v>
                </c:pt>
                <c:pt idx="722">
                  <c:v>4.1201068010000004</c:v>
                </c:pt>
                <c:pt idx="723">
                  <c:v>2.6799999269999999</c:v>
                </c:pt>
                <c:pt idx="724">
                  <c:v>1.3999330320000001</c:v>
                </c:pt>
                <c:pt idx="725">
                  <c:v>5.4199998520000001</c:v>
                </c:pt>
                <c:pt idx="726">
                  <c:v>2.169999426</c:v>
                </c:pt>
                <c:pt idx="727">
                  <c:v>0.98001117100000001</c:v>
                </c:pt>
                <c:pt idx="728">
                  <c:v>2.2100000889999998</c:v>
                </c:pt>
                <c:pt idx="729">
                  <c:v>-0.21999200399999999</c:v>
                </c:pt>
                <c:pt idx="730">
                  <c:v>-0.39993122599999997</c:v>
                </c:pt>
                <c:pt idx="731">
                  <c:v>-6.8899994329999998</c:v>
                </c:pt>
                <c:pt idx="732">
                  <c:v>2.2899924170000001</c:v>
                </c:pt>
                <c:pt idx="733">
                  <c:v>5.38999921</c:v>
                </c:pt>
                <c:pt idx="734">
                  <c:v>2.599974</c:v>
                </c:pt>
                <c:pt idx="735">
                  <c:v>-9.7999999889999998</c:v>
                </c:pt>
                <c:pt idx="736">
                  <c:v>0.529999573</c:v>
                </c:pt>
                <c:pt idx="737">
                  <c:v>-7.679921266</c:v>
                </c:pt>
                <c:pt idx="738">
                  <c:v>-4.3899984209999996</c:v>
                </c:pt>
                <c:pt idx="739">
                  <c:v>-2.1699918010000001</c:v>
                </c:pt>
                <c:pt idx="740">
                  <c:v>-0.12999802399999999</c:v>
                </c:pt>
                <c:pt idx="741">
                  <c:v>3.7984594110000001</c:v>
                </c:pt>
                <c:pt idx="742">
                  <c:v>-6.9301468079999999</c:v>
                </c:pt>
                <c:pt idx="743">
                  <c:v>-18.209957549999999</c:v>
                </c:pt>
                <c:pt idx="744">
                  <c:v>-4.9838179000000003E-2</c:v>
                </c:pt>
                <c:pt idx="745">
                  <c:v>-14.3800271</c:v>
                </c:pt>
                <c:pt idx="746">
                  <c:v>-10.9371723</c:v>
                </c:pt>
                <c:pt idx="747">
                  <c:v>-1.080001582</c:v>
                </c:pt>
                <c:pt idx="748">
                  <c:v>-0.210000042</c:v>
                </c:pt>
                <c:pt idx="749">
                  <c:v>6.0699899930000001</c:v>
                </c:pt>
                <c:pt idx="750">
                  <c:v>-9.7501516210000005</c:v>
                </c:pt>
                <c:pt idx="751">
                  <c:v>18.059361559999999</c:v>
                </c:pt>
                <c:pt idx="752">
                  <c:v>13.990173240000001</c:v>
                </c:pt>
                <c:pt idx="753">
                  <c:v>18.329047559999999</c:v>
                </c:pt>
                <c:pt idx="754">
                  <c:v>10.77987289</c:v>
                </c:pt>
                <c:pt idx="755">
                  <c:v>9.1300123850000006</c:v>
                </c:pt>
                <c:pt idx="756">
                  <c:v>5.8500061619999997</c:v>
                </c:pt>
                <c:pt idx="757">
                  <c:v>8.4599998640000003</c:v>
                </c:pt>
                <c:pt idx="758">
                  <c:v>-6.5900000380000003</c:v>
                </c:pt>
                <c:pt idx="759">
                  <c:v>3.2198153519999999</c:v>
                </c:pt>
                <c:pt idx="760">
                  <c:v>7.9699976890000004</c:v>
                </c:pt>
                <c:pt idx="761">
                  <c:v>-0.49594735600000001</c:v>
                </c:pt>
                <c:pt idx="762">
                  <c:v>2.459999034</c:v>
                </c:pt>
                <c:pt idx="763">
                  <c:v>3.7200029990000001</c:v>
                </c:pt>
                <c:pt idx="764">
                  <c:v>11.369952530000001</c:v>
                </c:pt>
                <c:pt idx="765">
                  <c:v>-7.5300000100000002</c:v>
                </c:pt>
                <c:pt idx="766">
                  <c:v>-1.2501150510000001</c:v>
                </c:pt>
                <c:pt idx="767">
                  <c:v>7.2699971330000004</c:v>
                </c:pt>
                <c:pt idx="768">
                  <c:v>-9.1699999420000005</c:v>
                </c:pt>
                <c:pt idx="769">
                  <c:v>5.2900251530000002</c:v>
                </c:pt>
                <c:pt idx="770">
                  <c:v>2.6703962799999998</c:v>
                </c:pt>
                <c:pt idx="771">
                  <c:v>0.110233295</c:v>
                </c:pt>
                <c:pt idx="772">
                  <c:v>5.5100246390000001</c:v>
                </c:pt>
                <c:pt idx="773">
                  <c:v>1.3000001889999999</c:v>
                </c:pt>
                <c:pt idx="774">
                  <c:v>5.0201274859999998</c:v>
                </c:pt>
                <c:pt idx="775">
                  <c:v>2.8100000249999999</c:v>
                </c:pt>
                <c:pt idx="776">
                  <c:v>-0.549992327</c:v>
                </c:pt>
                <c:pt idx="777">
                  <c:v>1.529999028</c:v>
                </c:pt>
                <c:pt idx="778">
                  <c:v>-4.1899702809999999</c:v>
                </c:pt>
                <c:pt idx="779">
                  <c:v>-3.2499707949999999</c:v>
                </c:pt>
                <c:pt idx="780">
                  <c:v>-0.13011365</c:v>
                </c:pt>
                <c:pt idx="781">
                  <c:v>-3.5900674869999998</c:v>
                </c:pt>
                <c:pt idx="782">
                  <c:v>6.6699952360000001</c:v>
                </c:pt>
                <c:pt idx="783">
                  <c:v>-2.8000107559999998</c:v>
                </c:pt>
                <c:pt idx="784">
                  <c:v>0.54977056800000002</c:v>
                </c:pt>
                <c:pt idx="785">
                  <c:v>6.8199996890000003</c:v>
                </c:pt>
                <c:pt idx="786">
                  <c:v>4.7699997659999998</c:v>
                </c:pt>
                <c:pt idx="787">
                  <c:v>3.6099997020000001</c:v>
                </c:pt>
                <c:pt idx="788">
                  <c:v>-1.4999999319999999</c:v>
                </c:pt>
                <c:pt idx="789">
                  <c:v>-8.3100094020000004</c:v>
                </c:pt>
                <c:pt idx="790">
                  <c:v>4.40011814</c:v>
                </c:pt>
                <c:pt idx="791">
                  <c:v>0.96999988400000003</c:v>
                </c:pt>
                <c:pt idx="792">
                  <c:v>1.9200032600000001</c:v>
                </c:pt>
                <c:pt idx="793">
                  <c:v>6.8599993369999996</c:v>
                </c:pt>
                <c:pt idx="794">
                  <c:v>-0.340000513</c:v>
                </c:pt>
                <c:pt idx="795">
                  <c:v>-3.1999767160000001</c:v>
                </c:pt>
                <c:pt idx="796">
                  <c:v>1.3401800619999999</c:v>
                </c:pt>
                <c:pt idx="797">
                  <c:v>8.5399955809999994</c:v>
                </c:pt>
                <c:pt idx="798">
                  <c:v>-1.3499201350000001</c:v>
                </c:pt>
                <c:pt idx="799">
                  <c:v>3.3099997440000002</c:v>
                </c:pt>
                <c:pt idx="800">
                  <c:v>6.2299985930000004</c:v>
                </c:pt>
                <c:pt idx="801">
                  <c:v>5.4399917850000001</c:v>
                </c:pt>
                <c:pt idx="802">
                  <c:v>-1.2897166840000001</c:v>
                </c:pt>
                <c:pt idx="803">
                  <c:v>8.8899990990000006</c:v>
                </c:pt>
                <c:pt idx="804">
                  <c:v>-1.730115807</c:v>
                </c:pt>
                <c:pt idx="805">
                  <c:v>6.1699745479999999</c:v>
                </c:pt>
                <c:pt idx="806">
                  <c:v>3.459997945</c:v>
                </c:pt>
                <c:pt idx="807">
                  <c:v>3.5099999140000002</c:v>
                </c:pt>
                <c:pt idx="808">
                  <c:v>5.0099960149999996</c:v>
                </c:pt>
                <c:pt idx="809">
                  <c:v>1.649998106</c:v>
                </c:pt>
                <c:pt idx="810">
                  <c:v>6.0099994050000003</c:v>
                </c:pt>
                <c:pt idx="811">
                  <c:v>-4.0199998250000002</c:v>
                </c:pt>
                <c:pt idx="812">
                  <c:v>-2.8799187989999999</c:v>
                </c:pt>
                <c:pt idx="813">
                  <c:v>-1.379993153</c:v>
                </c:pt>
                <c:pt idx="814">
                  <c:v>6.260028213</c:v>
                </c:pt>
                <c:pt idx="815">
                  <c:v>-4.8200159170000001</c:v>
                </c:pt>
                <c:pt idx="816">
                  <c:v>5.6599983460000001</c:v>
                </c:pt>
                <c:pt idx="817">
                  <c:v>-3.850135742</c:v>
                </c:pt>
                <c:pt idx="818">
                  <c:v>8.6398702919999995</c:v>
                </c:pt>
                <c:pt idx="819">
                  <c:v>0.48997928299999999</c:v>
                </c:pt>
                <c:pt idx="820">
                  <c:v>-0.88999929899999997</c:v>
                </c:pt>
                <c:pt idx="821">
                  <c:v>2.6499985370000001</c:v>
                </c:pt>
                <c:pt idx="822">
                  <c:v>9.0699997309999993</c:v>
                </c:pt>
                <c:pt idx="823">
                  <c:v>0.919919406</c:v>
                </c:pt>
                <c:pt idx="824">
                  <c:v>12.059995600000001</c:v>
                </c:pt>
                <c:pt idx="825">
                  <c:v>0.18999919800000001</c:v>
                </c:pt>
                <c:pt idx="826">
                  <c:v>2.4199993040000001</c:v>
                </c:pt>
                <c:pt idx="827">
                  <c:v>-0.37000157500000003</c:v>
                </c:pt>
                <c:pt idx="828">
                  <c:v>-4.2499994369999996</c:v>
                </c:pt>
                <c:pt idx="829">
                  <c:v>0.36999866300000001</c:v>
                </c:pt>
                <c:pt idx="830">
                  <c:v>4.8099418360000001</c:v>
                </c:pt>
                <c:pt idx="831">
                  <c:v>2.6899993609999999</c:v>
                </c:pt>
                <c:pt idx="832">
                  <c:v>-5.1900034010000002</c:v>
                </c:pt>
                <c:pt idx="833">
                  <c:v>-8.7599998800000005</c:v>
                </c:pt>
                <c:pt idx="834">
                  <c:v>1.3699989050000001</c:v>
                </c:pt>
                <c:pt idx="835">
                  <c:v>4.4200014129999996</c:v>
                </c:pt>
                <c:pt idx="836">
                  <c:v>5.1899999750000001</c:v>
                </c:pt>
                <c:pt idx="837">
                  <c:v>1.249960537</c:v>
                </c:pt>
                <c:pt idx="838">
                  <c:v>1.5799993050000001</c:v>
                </c:pt>
                <c:pt idx="839">
                  <c:v>2.1400868549999998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recessionMDD'!$D$2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recessionMDD'!$D$3:$D$842</c:f>
              <c:numCache>
                <c:formatCode>0.00</c:formatCode>
                <c:ptCount val="840"/>
                <c:pt idx="0">
                  <c:v>0</c:v>
                </c:pt>
                <c:pt idx="1">
                  <c:v>-0.10029711520000006</c:v>
                </c:pt>
                <c:pt idx="2">
                  <c:v>-0.10839540151505633</c:v>
                </c:pt>
                <c:pt idx="3">
                  <c:v>-0.10126256819551871</c:v>
                </c:pt>
                <c:pt idx="4">
                  <c:v>-4.7428194134094159E-2</c:v>
                </c:pt>
                <c:pt idx="5">
                  <c:v>0</c:v>
                </c:pt>
                <c:pt idx="6">
                  <c:v>-1.3899996559999961E-2</c:v>
                </c:pt>
                <c:pt idx="7">
                  <c:v>-4.4962152091910013E-2</c:v>
                </c:pt>
                <c:pt idx="8">
                  <c:v>-0.12575290954517093</c:v>
                </c:pt>
                <c:pt idx="9">
                  <c:v>-0.14262587885430023</c:v>
                </c:pt>
                <c:pt idx="10">
                  <c:v>-6.5633804359640613E-2</c:v>
                </c:pt>
                <c:pt idx="11">
                  <c:v>0</c:v>
                </c:pt>
                <c:pt idx="12">
                  <c:v>-1.2800053920000165E-2</c:v>
                </c:pt>
                <c:pt idx="13">
                  <c:v>0</c:v>
                </c:pt>
                <c:pt idx="14">
                  <c:v>0</c:v>
                </c:pt>
                <c:pt idx="15">
                  <c:v>-2.899996651000003E-2</c:v>
                </c:pt>
                <c:pt idx="16">
                  <c:v>0</c:v>
                </c:pt>
                <c:pt idx="17">
                  <c:v>0</c:v>
                </c:pt>
                <c:pt idx="18">
                  <c:v>-6.2999984309999979E-2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-1.7699999910000153E-2</c:v>
                </c:pt>
                <c:pt idx="23">
                  <c:v>-9.3925092850445924E-2</c:v>
                </c:pt>
                <c:pt idx="24">
                  <c:v>-9.3170546494865558E-2</c:v>
                </c:pt>
                <c:pt idx="25">
                  <c:v>-0.13098534065483081</c:v>
                </c:pt>
                <c:pt idx="26">
                  <c:v>-7.8583770157354071E-2</c:v>
                </c:pt>
                <c:pt idx="27">
                  <c:v>-0.18104525353373191</c:v>
                </c:pt>
                <c:pt idx="28">
                  <c:v>-0.13362777585080687</c:v>
                </c:pt>
                <c:pt idx="29">
                  <c:v>-9.4554393869867415E-2</c:v>
                </c:pt>
                <c:pt idx="30">
                  <c:v>-0.15205017397761489</c:v>
                </c:pt>
                <c:pt idx="31">
                  <c:v>-0.10693691123553029</c:v>
                </c:pt>
                <c:pt idx="32">
                  <c:v>-0.1208687012162355</c:v>
                </c:pt>
                <c:pt idx="33">
                  <c:v>-0.17300118617036386</c:v>
                </c:pt>
                <c:pt idx="34">
                  <c:v>-0.17639186451071942</c:v>
                </c:pt>
                <c:pt idx="35">
                  <c:v>-0.13764856211845344</c:v>
                </c:pt>
                <c:pt idx="36">
                  <c:v>-0.11928047057584557</c:v>
                </c:pt>
                <c:pt idx="37">
                  <c:v>-6.5732729202171325E-2</c:v>
                </c:pt>
                <c:pt idx="38">
                  <c:v>-7.0836103630045333E-4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-9.7099547259999919E-2</c:v>
                </c:pt>
                <c:pt idx="47">
                  <c:v>-4.8932251418198902E-4</c:v>
                </c:pt>
                <c:pt idx="48">
                  <c:v>0</c:v>
                </c:pt>
                <c:pt idx="49">
                  <c:v>0</c:v>
                </c:pt>
                <c:pt idx="50">
                  <c:v>-1.2599848419999948E-2</c:v>
                </c:pt>
                <c:pt idx="51">
                  <c:v>-3.4168064744820592E-3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-1.9300039439999916E-2</c:v>
                </c:pt>
                <c:pt idx="56">
                  <c:v>-1.815587794971274E-2</c:v>
                </c:pt>
                <c:pt idx="57">
                  <c:v>-1.0890331683007015E-2</c:v>
                </c:pt>
                <c:pt idx="58">
                  <c:v>-2.3254256987456645E-2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-2.5500000479999896E-2</c:v>
                </c:pt>
                <c:pt idx="63">
                  <c:v>-2.7838799786952917E-2</c:v>
                </c:pt>
                <c:pt idx="64">
                  <c:v>-1.8118064615895491E-2</c:v>
                </c:pt>
                <c:pt idx="65">
                  <c:v>0</c:v>
                </c:pt>
                <c:pt idx="66">
                  <c:v>-1.6100127900000039E-2</c:v>
                </c:pt>
                <c:pt idx="67">
                  <c:v>-1.4033937322436074E-2</c:v>
                </c:pt>
                <c:pt idx="68">
                  <c:v>-5.761350016462452E-2</c:v>
                </c:pt>
                <c:pt idx="69">
                  <c:v>-4.6964428102159506E-2</c:v>
                </c:pt>
                <c:pt idx="70">
                  <c:v>-1.7896843225987724E-2</c:v>
                </c:pt>
                <c:pt idx="71">
                  <c:v>-1.0629266833351192E-2</c:v>
                </c:pt>
                <c:pt idx="72">
                  <c:v>-3.3284938783638363E-2</c:v>
                </c:pt>
                <c:pt idx="73">
                  <c:v>-3.4154990449472455E-2</c:v>
                </c:pt>
                <c:pt idx="74">
                  <c:v>-3.4154996225225664E-2</c:v>
                </c:pt>
                <c:pt idx="75">
                  <c:v>0</c:v>
                </c:pt>
                <c:pt idx="76">
                  <c:v>0</c:v>
                </c:pt>
                <c:pt idx="77">
                  <c:v>-1.4199953150000111E-2</c:v>
                </c:pt>
                <c:pt idx="78">
                  <c:v>0</c:v>
                </c:pt>
                <c:pt idx="79">
                  <c:v>-1.3199997099999861E-2</c:v>
                </c:pt>
                <c:pt idx="80">
                  <c:v>-4.8922063044523623E-2</c:v>
                </c:pt>
                <c:pt idx="81">
                  <c:v>-4.4071503260935008E-2</c:v>
                </c:pt>
                <c:pt idx="82">
                  <c:v>-7.3131676957057357E-2</c:v>
                </c:pt>
                <c:pt idx="83">
                  <c:v>-5.9414024163270907E-2</c:v>
                </c:pt>
                <c:pt idx="84">
                  <c:v>-8.2552446383148848E-2</c:v>
                </c:pt>
                <c:pt idx="85">
                  <c:v>-6.1820573870923434E-2</c:v>
                </c:pt>
                <c:pt idx="86">
                  <c:v>-3.648971914866439E-2</c:v>
                </c:pt>
                <c:pt idx="87">
                  <c:v>-1.6078463994446235E-2</c:v>
                </c:pt>
                <c:pt idx="88">
                  <c:v>-3.1624436700102176E-2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-1.3599977080000047E-2</c:v>
                </c:pt>
                <c:pt idx="97">
                  <c:v>0</c:v>
                </c:pt>
                <c:pt idx="98">
                  <c:v>-1.459999967000003E-2</c:v>
                </c:pt>
                <c:pt idx="99">
                  <c:v>0</c:v>
                </c:pt>
                <c:pt idx="100">
                  <c:v>0</c:v>
                </c:pt>
                <c:pt idx="101">
                  <c:v>-7.9983676999983988E-4</c:v>
                </c:pt>
                <c:pt idx="102">
                  <c:v>0</c:v>
                </c:pt>
                <c:pt idx="103">
                  <c:v>-6.9992038999999728E-4</c:v>
                </c:pt>
                <c:pt idx="104">
                  <c:v>0</c:v>
                </c:pt>
                <c:pt idx="105">
                  <c:v>-5.9999792000009489E-4</c:v>
                </c:pt>
                <c:pt idx="106">
                  <c:v>0</c:v>
                </c:pt>
                <c:pt idx="107">
                  <c:v>-5.7999863899999005E-3</c:v>
                </c:pt>
                <c:pt idx="108">
                  <c:v>-6.098268455381306E-3</c:v>
                </c:pt>
                <c:pt idx="109">
                  <c:v>-1.7528136817657747E-2</c:v>
                </c:pt>
                <c:pt idx="110">
                  <c:v>-8.2931040171630999E-3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-2.9500164290000019E-2</c:v>
                </c:pt>
                <c:pt idx="118">
                  <c:v>0</c:v>
                </c:pt>
                <c:pt idx="119">
                  <c:v>0</c:v>
                </c:pt>
                <c:pt idx="120">
                  <c:v>-3.7799980830000024E-2</c:v>
                </c:pt>
                <c:pt idx="121">
                  <c:v>-6.3394876039853387E-2</c:v>
                </c:pt>
                <c:pt idx="122">
                  <c:v>-5.6089358451941185E-2</c:v>
                </c:pt>
                <c:pt idx="123">
                  <c:v>-6.2979901368493185E-2</c:v>
                </c:pt>
                <c:pt idx="124">
                  <c:v>-6.2230285205256197E-2</c:v>
                </c:pt>
                <c:pt idx="125">
                  <c:v>-9.0832258927629139E-2</c:v>
                </c:pt>
                <c:pt idx="126">
                  <c:v>-0.1170162805879108</c:v>
                </c:pt>
                <c:pt idx="127">
                  <c:v>-5.6381212031663019E-2</c:v>
                </c:pt>
                <c:pt idx="128">
                  <c:v>-3.9962219530072285E-2</c:v>
                </c:pt>
                <c:pt idx="129">
                  <c:v>0</c:v>
                </c:pt>
                <c:pt idx="130">
                  <c:v>-4.0899971199999996E-2</c:v>
                </c:pt>
                <c:pt idx="131">
                  <c:v>-2.0662981826794491E-2</c:v>
                </c:pt>
                <c:pt idx="132">
                  <c:v>-4.6928842569824325E-2</c:v>
                </c:pt>
                <c:pt idx="133">
                  <c:v>-6.1606167996639094E-2</c:v>
                </c:pt>
                <c:pt idx="134">
                  <c:v>-7.6678532276905131E-2</c:v>
                </c:pt>
                <c:pt idx="135">
                  <c:v>-5.7750331556203238E-2</c:v>
                </c:pt>
                <c:pt idx="136">
                  <c:v>-8.6960329388412583E-2</c:v>
                </c:pt>
                <c:pt idx="137">
                  <c:v>0</c:v>
                </c:pt>
                <c:pt idx="138">
                  <c:v>-4.677678667000007E-2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-8.9988938999996382E-4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-1.0599988039999841E-2</c:v>
                </c:pt>
                <c:pt idx="154">
                  <c:v>0</c:v>
                </c:pt>
                <c:pt idx="155">
                  <c:v>0</c:v>
                </c:pt>
                <c:pt idx="156">
                  <c:v>-3.3799996669999999E-2</c:v>
                </c:pt>
                <c:pt idx="157">
                  <c:v>-0.11157909183652903</c:v>
                </c:pt>
                <c:pt idx="158">
                  <c:v>-6.2900941326928694E-2</c:v>
                </c:pt>
                <c:pt idx="159">
                  <c:v>-8.4563997083475506E-3</c:v>
                </c:pt>
                <c:pt idx="160">
                  <c:v>0</c:v>
                </c:pt>
                <c:pt idx="161">
                  <c:v>-4.6500000340000014E-2</c:v>
                </c:pt>
                <c:pt idx="162">
                  <c:v>-3.5061458764858666E-2</c:v>
                </c:pt>
                <c:pt idx="163">
                  <c:v>-5.9083500037313108E-2</c:v>
                </c:pt>
                <c:pt idx="164">
                  <c:v>-4.3934750193368788E-2</c:v>
                </c:pt>
                <c:pt idx="165">
                  <c:v>-2.7298802361941932E-2</c:v>
                </c:pt>
                <c:pt idx="166">
                  <c:v>0</c:v>
                </c:pt>
                <c:pt idx="167">
                  <c:v>-2.3699982190000024E-2</c:v>
                </c:pt>
                <c:pt idx="168">
                  <c:v>0</c:v>
                </c:pt>
                <c:pt idx="169">
                  <c:v>-5.3400000989999974E-2</c:v>
                </c:pt>
                <c:pt idx="170">
                  <c:v>-2.2067691494304764E-2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-2.6528689309999853E-2</c:v>
                </c:pt>
                <c:pt idx="177">
                  <c:v>0</c:v>
                </c:pt>
                <c:pt idx="178">
                  <c:v>-5.369941337999995E-2</c:v>
                </c:pt>
                <c:pt idx="179">
                  <c:v>-5.0576315344303291E-2</c:v>
                </c:pt>
                <c:pt idx="180">
                  <c:v>-4.1270762470060673E-2</c:v>
                </c:pt>
                <c:pt idx="181">
                  <c:v>-6.5620372811890482E-2</c:v>
                </c:pt>
                <c:pt idx="182">
                  <c:v>-3.0394341728111618E-2</c:v>
                </c:pt>
                <c:pt idx="183">
                  <c:v>-7.2438433515431555E-4</c:v>
                </c:pt>
                <c:pt idx="184">
                  <c:v>0</c:v>
                </c:pt>
                <c:pt idx="185">
                  <c:v>-2.7998631380000027E-2</c:v>
                </c:pt>
                <c:pt idx="186">
                  <c:v>-3.9901979736067794E-3</c:v>
                </c:pt>
                <c:pt idx="187">
                  <c:v>-2.6500006461634973E-2</c:v>
                </c:pt>
                <c:pt idx="188">
                  <c:v>-4.6943520139905437E-2</c:v>
                </c:pt>
                <c:pt idx="189">
                  <c:v>-0.1246207104938889</c:v>
                </c:pt>
                <c:pt idx="190">
                  <c:v>-0.17250707320981007</c:v>
                </c:pt>
                <c:pt idx="191">
                  <c:v>-0.12947739135886971</c:v>
                </c:pt>
                <c:pt idx="192">
                  <c:v>-8.3079178842329848E-2</c:v>
                </c:pt>
                <c:pt idx="193">
                  <c:v>-0.12223641871845614</c:v>
                </c:pt>
                <c:pt idx="194">
                  <c:v>-0.13584279860020676</c:v>
                </c:pt>
                <c:pt idx="195">
                  <c:v>-7.180864473941817E-2</c:v>
                </c:pt>
                <c:pt idx="196">
                  <c:v>-7.3479392139817579E-2</c:v>
                </c:pt>
                <c:pt idx="197">
                  <c:v>-8.6246747987721584E-3</c:v>
                </c:pt>
                <c:pt idx="198">
                  <c:v>-2.9542631793096352E-2</c:v>
                </c:pt>
                <c:pt idx="199">
                  <c:v>-1.3433038093107696E-2</c:v>
                </c:pt>
                <c:pt idx="200">
                  <c:v>0</c:v>
                </c:pt>
                <c:pt idx="201">
                  <c:v>-1.5950963499999915E-3</c:v>
                </c:pt>
                <c:pt idx="202">
                  <c:v>-1.7469733898704876E-2</c:v>
                </c:pt>
                <c:pt idx="203">
                  <c:v>-1.8255758032983516E-2</c:v>
                </c:pt>
                <c:pt idx="204">
                  <c:v>0</c:v>
                </c:pt>
                <c:pt idx="205">
                  <c:v>-1.3299999190000023E-2</c:v>
                </c:pt>
                <c:pt idx="206">
                  <c:v>0</c:v>
                </c:pt>
                <c:pt idx="207">
                  <c:v>-1.5499993209999952E-2</c:v>
                </c:pt>
                <c:pt idx="208">
                  <c:v>-5.0145456118566356E-2</c:v>
                </c:pt>
                <c:pt idx="209">
                  <c:v>-1.2626203971891736E-2</c:v>
                </c:pt>
                <c:pt idx="210">
                  <c:v>-2.6512514888809013E-3</c:v>
                </c:pt>
                <c:pt idx="211">
                  <c:v>-1.6614126926754347E-2</c:v>
                </c:pt>
                <c:pt idx="212">
                  <c:v>-1.8679236266988419E-2</c:v>
                </c:pt>
                <c:pt idx="213">
                  <c:v>-9.0603305922850597E-3</c:v>
                </c:pt>
                <c:pt idx="214">
                  <c:v>-1.1734402575565905E-2</c:v>
                </c:pt>
                <c:pt idx="215">
                  <c:v>0</c:v>
                </c:pt>
                <c:pt idx="216">
                  <c:v>-2.4299996089999998E-2</c:v>
                </c:pt>
                <c:pt idx="217">
                  <c:v>-6.6398225457370286E-3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-1.4797389129999949E-2</c:v>
                </c:pt>
                <c:pt idx="226">
                  <c:v>-0.10031296663053979</c:v>
                </c:pt>
                <c:pt idx="227">
                  <c:v>-7.9980038479806059E-2</c:v>
                </c:pt>
                <c:pt idx="228">
                  <c:v>-4.2630198216129567E-2</c:v>
                </c:pt>
                <c:pt idx="229">
                  <c:v>-2.4727268861733043E-2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-1.499597767000016E-2</c:v>
                </c:pt>
                <c:pt idx="236">
                  <c:v>0</c:v>
                </c:pt>
                <c:pt idx="237">
                  <c:v>-9.2599581049999991E-2</c:v>
                </c:pt>
                <c:pt idx="238">
                  <c:v>-9.9132863068299604E-2</c:v>
                </c:pt>
                <c:pt idx="239">
                  <c:v>-0.11697003173092291</c:v>
                </c:pt>
                <c:pt idx="240">
                  <c:v>-0.20527289435493601</c:v>
                </c:pt>
                <c:pt idx="241">
                  <c:v>-0.20058682463997357</c:v>
                </c:pt>
                <c:pt idx="242">
                  <c:v>-0.13127772843709951</c:v>
                </c:pt>
                <c:pt idx="243">
                  <c:v>-0.14743525060521057</c:v>
                </c:pt>
                <c:pt idx="244">
                  <c:v>-0.13089549995746863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-4.4294571440000041E-2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-2.1699960289999987E-2</c:v>
                </c:pt>
                <c:pt idx="255">
                  <c:v>-3.9798506935340705E-2</c:v>
                </c:pt>
                <c:pt idx="256">
                  <c:v>0</c:v>
                </c:pt>
                <c:pt idx="257">
                  <c:v>0</c:v>
                </c:pt>
                <c:pt idx="258">
                  <c:v>-4.5799999350000009E-2</c:v>
                </c:pt>
                <c:pt idx="259">
                  <c:v>-7.7765689400384974E-2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-6.9199990680000045E-2</c:v>
                </c:pt>
                <c:pt idx="264">
                  <c:v>-4.9560102208535906E-2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-6.1101761540000132E-2</c:v>
                </c:pt>
                <c:pt idx="271">
                  <c:v>0</c:v>
                </c:pt>
                <c:pt idx="272">
                  <c:v>0</c:v>
                </c:pt>
                <c:pt idx="273">
                  <c:v>-5.199699960000026E-3</c:v>
                </c:pt>
                <c:pt idx="274">
                  <c:v>-0.11671649893914915</c:v>
                </c:pt>
                <c:pt idx="275">
                  <c:v>-0.21255275394619222</c:v>
                </c:pt>
                <c:pt idx="276">
                  <c:v>-0.16042374973794704</c:v>
                </c:pt>
                <c:pt idx="277">
                  <c:v>-0.17184201353238915</c:v>
                </c:pt>
                <c:pt idx="278">
                  <c:v>-7.9668051005020168E-2</c:v>
                </c:pt>
                <c:pt idx="279">
                  <c:v>-0.14362960872895325</c:v>
                </c:pt>
                <c:pt idx="280">
                  <c:v>-0.21171218988544549</c:v>
                </c:pt>
                <c:pt idx="281">
                  <c:v>-0.24411082075727875</c:v>
                </c:pt>
                <c:pt idx="282">
                  <c:v>-0.20457822488571797</c:v>
                </c:pt>
                <c:pt idx="283">
                  <c:v>-0.22517964898844534</c:v>
                </c:pt>
                <c:pt idx="284">
                  <c:v>-0.36766910479853321</c:v>
                </c:pt>
                <c:pt idx="285">
                  <c:v>-0.38765077922214963</c:v>
                </c:pt>
                <c:pt idx="286">
                  <c:v>-0.42420802719433748</c:v>
                </c:pt>
                <c:pt idx="287">
                  <c:v>-0.33041152599465928</c:v>
                </c:pt>
                <c:pt idx="288">
                  <c:v>-0.27236051228513281</c:v>
                </c:pt>
                <c:pt idx="289">
                  <c:v>-0.17441993679636725</c:v>
                </c:pt>
                <c:pt idx="290">
                  <c:v>-0.22898487653900035</c:v>
                </c:pt>
                <c:pt idx="291">
                  <c:v>-0.21148283541840851</c:v>
                </c:pt>
                <c:pt idx="292">
                  <c:v>-0.16983516186375347</c:v>
                </c:pt>
                <c:pt idx="293">
                  <c:v>-9.9758261380240132E-2</c:v>
                </c:pt>
                <c:pt idx="294">
                  <c:v>-3.8091723566501257E-2</c:v>
                </c:pt>
                <c:pt idx="295">
                  <c:v>0</c:v>
                </c:pt>
                <c:pt idx="296">
                  <c:v>0</c:v>
                </c:pt>
                <c:pt idx="297">
                  <c:v>-4.9026194900000375E-3</c:v>
                </c:pt>
                <c:pt idx="298">
                  <c:v>-5.4996826251166864E-3</c:v>
                </c:pt>
                <c:pt idx="299">
                  <c:v>-8.0385545444711992E-2</c:v>
                </c:pt>
                <c:pt idx="300">
                  <c:v>-6.263734979307356E-2</c:v>
                </c:pt>
                <c:pt idx="301">
                  <c:v>-7.6510580302557307E-2</c:v>
                </c:pt>
                <c:pt idx="302">
                  <c:v>-0.12129981711170879</c:v>
                </c:pt>
                <c:pt idx="303">
                  <c:v>-0.14669426789745155</c:v>
                </c:pt>
                <c:pt idx="304">
                  <c:v>-2.8426610104659189E-2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-6.099999959999991E-3</c:v>
                </c:pt>
                <c:pt idx="309">
                  <c:v>0</c:v>
                </c:pt>
                <c:pt idx="310">
                  <c:v>-2.8200001120000096E-2</c:v>
                </c:pt>
                <c:pt idx="311">
                  <c:v>-2.4702341158025165E-2</c:v>
                </c:pt>
                <c:pt idx="312">
                  <c:v>0</c:v>
                </c:pt>
                <c:pt idx="313">
                  <c:v>-2.9599997209999951E-2</c:v>
                </c:pt>
                <c:pt idx="314">
                  <c:v>-2.0960565742448645E-2</c:v>
                </c:pt>
                <c:pt idx="315">
                  <c:v>0</c:v>
                </c:pt>
                <c:pt idx="316">
                  <c:v>-2.9799533729999994E-2</c:v>
                </c:pt>
                <c:pt idx="317">
                  <c:v>0</c:v>
                </c:pt>
                <c:pt idx="318">
                  <c:v>-9.9899614489999955E-2</c:v>
                </c:pt>
                <c:pt idx="319">
                  <c:v>-0.1125010197521249</c:v>
                </c:pt>
                <c:pt idx="320">
                  <c:v>-0.15305973596493805</c:v>
                </c:pt>
                <c:pt idx="321">
                  <c:v>-0.15890358234599289</c:v>
                </c:pt>
                <c:pt idx="322">
                  <c:v>-0.15444583298479397</c:v>
                </c:pt>
                <c:pt idx="323">
                  <c:v>-7.1330834058334958E-2</c:v>
                </c:pt>
                <c:pt idx="324">
                  <c:v>-0.12881545406498029</c:v>
                </c:pt>
                <c:pt idx="325">
                  <c:v>-5.4590532293313121E-2</c:v>
                </c:pt>
                <c:pt idx="326">
                  <c:v>-4.7499962854892885E-2</c:v>
                </c:pt>
                <c:pt idx="327">
                  <c:v>-0.19780446747814073</c:v>
                </c:pt>
                <c:pt idx="328">
                  <c:v>-0.14670471006072661</c:v>
                </c:pt>
                <c:pt idx="329">
                  <c:v>-0.11052489917294051</c:v>
                </c:pt>
                <c:pt idx="330">
                  <c:v>-9.6826992511166887E-2</c:v>
                </c:pt>
                <c:pt idx="331">
                  <c:v>-7.2441398737990492E-2</c:v>
                </c:pt>
                <c:pt idx="332">
                  <c:v>-0.12364263990925672</c:v>
                </c:pt>
                <c:pt idx="333">
                  <c:v>-0.18051823917811682</c:v>
                </c:pt>
                <c:pt idx="334">
                  <c:v>-0.21296474043157965</c:v>
                </c:pt>
                <c:pt idx="335">
                  <c:v>-0.26176091843409932</c:v>
                </c:pt>
                <c:pt idx="336">
                  <c:v>-0.31210844932511961</c:v>
                </c:pt>
                <c:pt idx="337">
                  <c:v>-0.30698117621286247</c:v>
                </c:pt>
                <c:pt idx="338">
                  <c:v>-0.30232027033088071</c:v>
                </c:pt>
                <c:pt idx="339">
                  <c:v>-0.30092708987185091</c:v>
                </c:pt>
                <c:pt idx="340">
                  <c:v>-0.32700322466209741</c:v>
                </c:pt>
                <c:pt idx="341">
                  <c:v>-9.8117085371670076E-2</c:v>
                </c:pt>
                <c:pt idx="342">
                  <c:v>-4.9956518412185069E-2</c:v>
                </c:pt>
                <c:pt idx="343">
                  <c:v>-5.2806527935414294E-2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-2.8097211409999989E-2</c:v>
                </c:pt>
                <c:pt idx="348">
                  <c:v>-5.8906532733730366E-2</c:v>
                </c:pt>
                <c:pt idx="349">
                  <c:v>-7.4530142806416788E-2</c:v>
                </c:pt>
                <c:pt idx="350">
                  <c:v>-2.7862039844581576E-2</c:v>
                </c:pt>
                <c:pt idx="351">
                  <c:v>0</c:v>
                </c:pt>
                <c:pt idx="352">
                  <c:v>-8.8999964599999482E-3</c:v>
                </c:pt>
                <c:pt idx="353">
                  <c:v>0</c:v>
                </c:pt>
                <c:pt idx="354">
                  <c:v>0</c:v>
                </c:pt>
                <c:pt idx="355">
                  <c:v>-2.6899983750000023E-2</c:v>
                </c:pt>
                <c:pt idx="356">
                  <c:v>-6.1049094867348219E-2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-3.0199974990000045E-2</c:v>
                </c:pt>
                <c:pt idx="361">
                  <c:v>-4.7912201147461975E-3</c:v>
                </c:pt>
                <c:pt idx="362">
                  <c:v>-7.6775101577859495E-3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-4.9997259699998686E-3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-7.9994027899999987E-3</c:v>
                </c:pt>
                <c:pt idx="372">
                  <c:v>-7.5034028286752319E-3</c:v>
                </c:pt>
                <c:pt idx="373">
                  <c:v>0</c:v>
                </c:pt>
                <c:pt idx="374">
                  <c:v>-1.8099999799999988E-2</c:v>
                </c:pt>
                <c:pt idx="375">
                  <c:v>0</c:v>
                </c:pt>
                <c:pt idx="376">
                  <c:v>0</c:v>
                </c:pt>
                <c:pt idx="377">
                  <c:v>-1.4201062459999969E-2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-0.22789997750000002</c:v>
                </c:pt>
                <c:pt idx="387">
                  <c:v>-0.22275782902091001</c:v>
                </c:pt>
                <c:pt idx="388">
                  <c:v>-0.19174589919069152</c:v>
                </c:pt>
                <c:pt idx="389">
                  <c:v>-0.11770982394452079</c:v>
                </c:pt>
                <c:pt idx="390">
                  <c:v>-0.1274035887675723</c:v>
                </c:pt>
                <c:pt idx="391">
                  <c:v>0</c:v>
                </c:pt>
                <c:pt idx="392">
                  <c:v>0</c:v>
                </c:pt>
                <c:pt idx="393">
                  <c:v>-1.449927874000001E-2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-7.0400008899999977E-2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-0.24759994129999996</c:v>
                </c:pt>
                <c:pt idx="404">
                  <c:v>-0.19244903994549167</c:v>
                </c:pt>
                <c:pt idx="405">
                  <c:v>-0.13793934486850457</c:v>
                </c:pt>
                <c:pt idx="406">
                  <c:v>-0.11431860892916357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-7.3098160130000145E-2</c:v>
                </c:pt>
                <c:pt idx="413">
                  <c:v>-0.13065866810863302</c:v>
                </c:pt>
                <c:pt idx="414">
                  <c:v>-0.11831403399247997</c:v>
                </c:pt>
                <c:pt idx="415">
                  <c:v>-0.11593347864847225</c:v>
                </c:pt>
                <c:pt idx="416">
                  <c:v>-6.0767739668716292E-2</c:v>
                </c:pt>
                <c:pt idx="417">
                  <c:v>0</c:v>
                </c:pt>
                <c:pt idx="418">
                  <c:v>-5.5899968710000025E-2</c:v>
                </c:pt>
                <c:pt idx="419">
                  <c:v>-1.1434231336072465E-2</c:v>
                </c:pt>
                <c:pt idx="420">
                  <c:v>-9.4572605531091369E-2</c:v>
                </c:pt>
                <c:pt idx="421">
                  <c:v>-0.2520261958289669</c:v>
                </c:pt>
                <c:pt idx="422">
                  <c:v>-0.18607226755844908</c:v>
                </c:pt>
                <c:pt idx="423">
                  <c:v>-0.17093319506579618</c:v>
                </c:pt>
                <c:pt idx="424">
                  <c:v>-0.18046747832035803</c:v>
                </c:pt>
                <c:pt idx="425">
                  <c:v>-0.24144065864493436</c:v>
                </c:pt>
                <c:pt idx="426">
                  <c:v>-0.25979780040250755</c:v>
                </c:pt>
                <c:pt idx="427">
                  <c:v>-0.26934633126334084</c:v>
                </c:pt>
                <c:pt idx="428">
                  <c:v>-0.20840982061716873</c:v>
                </c:pt>
                <c:pt idx="429">
                  <c:v>-0.23880688157398933</c:v>
                </c:pt>
                <c:pt idx="430">
                  <c:v>-0.31804667491904615</c:v>
                </c:pt>
                <c:pt idx="431">
                  <c:v>-0.39162810104383394</c:v>
                </c:pt>
                <c:pt idx="432">
                  <c:v>-0.35518663261888717</c:v>
                </c:pt>
                <c:pt idx="433">
                  <c:v>-0.32926528160990454</c:v>
                </c:pt>
                <c:pt idx="434">
                  <c:v>-0.24374632961149212</c:v>
                </c:pt>
                <c:pt idx="435">
                  <c:v>-0.13635831068508497</c:v>
                </c:pt>
                <c:pt idx="436">
                  <c:v>-0.14136408408382717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-1.9200004130000003E-2</c:v>
                </c:pt>
                <c:pt idx="445">
                  <c:v>-1.1564347893128546E-2</c:v>
                </c:pt>
                <c:pt idx="446">
                  <c:v>0</c:v>
                </c:pt>
                <c:pt idx="447">
                  <c:v>0</c:v>
                </c:pt>
                <c:pt idx="448">
                  <c:v>-4.249999167999996E-2</c:v>
                </c:pt>
                <c:pt idx="449">
                  <c:v>-3.5317743998341311E-2</c:v>
                </c:pt>
                <c:pt idx="450">
                  <c:v>-0.11036953163343488</c:v>
                </c:pt>
                <c:pt idx="451">
                  <c:v>-9.6758188634510911E-2</c:v>
                </c:pt>
                <c:pt idx="452">
                  <c:v>-0.12204895499911894</c:v>
                </c:pt>
                <c:pt idx="453">
                  <c:v>-0.16902057808448168</c:v>
                </c:pt>
                <c:pt idx="454">
                  <c:v>-0.16104317506071686</c:v>
                </c:pt>
                <c:pt idx="455">
                  <c:v>-0.22706825304259093</c:v>
                </c:pt>
                <c:pt idx="456">
                  <c:v>-0.17265193030317783</c:v>
                </c:pt>
                <c:pt idx="457">
                  <c:v>-0.17811570816374278</c:v>
                </c:pt>
                <c:pt idx="458">
                  <c:v>-0.19767662781055784</c:v>
                </c:pt>
                <c:pt idx="459">
                  <c:v>-0.21998121579231289</c:v>
                </c:pt>
                <c:pt idx="460">
                  <c:v>-0.20344524922170493</c:v>
                </c:pt>
                <c:pt idx="461">
                  <c:v>-6.0463712240604206E-2</c:v>
                </c:pt>
                <c:pt idx="462">
                  <c:v>0</c:v>
                </c:pt>
                <c:pt idx="463">
                  <c:v>0</c:v>
                </c:pt>
                <c:pt idx="464">
                  <c:v>-1.4599996670000004E-2</c:v>
                </c:pt>
                <c:pt idx="465">
                  <c:v>-4.1895573796187024E-2</c:v>
                </c:pt>
                <c:pt idx="466">
                  <c:v>-4.5919600553653406E-2</c:v>
                </c:pt>
                <c:pt idx="467">
                  <c:v>-2.4166571949536086E-2</c:v>
                </c:pt>
                <c:pt idx="468">
                  <c:v>-4.2414624129459955E-2</c:v>
                </c:pt>
                <c:pt idx="469">
                  <c:v>-0.1032802109757931</c:v>
                </c:pt>
                <c:pt idx="470">
                  <c:v>-9.7968813192043647E-2</c:v>
                </c:pt>
                <c:pt idx="471">
                  <c:v>-4.8176697101451782E-2</c:v>
                </c:pt>
                <c:pt idx="472">
                  <c:v>-2.2382278378080378E-2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-9.8299999329999999E-2</c:v>
                </c:pt>
                <c:pt idx="480">
                  <c:v>-3.7981322709541909E-2</c:v>
                </c:pt>
                <c:pt idx="481">
                  <c:v>-0.11282636751975883</c:v>
                </c:pt>
                <c:pt idx="482">
                  <c:v>-6.6606397664174311E-2</c:v>
                </c:pt>
                <c:pt idx="483">
                  <c:v>-6.3246244297205378E-2</c:v>
                </c:pt>
                <c:pt idx="484">
                  <c:v>-9.0880478179460211E-2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-1.8299997109999966E-2</c:v>
                </c:pt>
                <c:pt idx="494">
                  <c:v>-0.26657190653799101</c:v>
                </c:pt>
                <c:pt idx="495">
                  <c:v>-0.26282659569093791</c:v>
                </c:pt>
                <c:pt idx="496">
                  <c:v>-0.25449653632544966</c:v>
                </c:pt>
                <c:pt idx="497">
                  <c:v>-0.21557543782880362</c:v>
                </c:pt>
                <c:pt idx="498">
                  <c:v>-0.1541549982897501</c:v>
                </c:pt>
                <c:pt idx="499">
                  <c:v>-0.13207843604792302</c:v>
                </c:pt>
                <c:pt idx="500">
                  <c:v>-0.11628225920967061</c:v>
                </c:pt>
                <c:pt idx="501">
                  <c:v>-0.14889142667419797</c:v>
                </c:pt>
                <c:pt idx="502">
                  <c:v>-9.5782705679980928E-2</c:v>
                </c:pt>
                <c:pt idx="503">
                  <c:v>-7.6794149452691585E-2</c:v>
                </c:pt>
                <c:pt idx="504">
                  <c:v>-9.2580871674158516E-2</c:v>
                </c:pt>
                <c:pt idx="505">
                  <c:v>-0.13296100453664372</c:v>
                </c:pt>
                <c:pt idx="506">
                  <c:v>-0.13842335038147069</c:v>
                </c:pt>
                <c:pt idx="507">
                  <c:v>-0.1401465122103166</c:v>
                </c:pt>
                <c:pt idx="508">
                  <c:v>-0.12564600804874637</c:v>
                </c:pt>
                <c:pt idx="509">
                  <c:v>-6.1555994835671424E-2</c:v>
                </c:pt>
                <c:pt idx="510">
                  <c:v>-5.0857850857676357E-2</c:v>
                </c:pt>
                <c:pt idx="511">
                  <c:v>-4.3359610026088125E-2</c:v>
                </c:pt>
                <c:pt idx="512">
                  <c:v>-1.3321094003420964E-2</c:v>
                </c:pt>
                <c:pt idx="513">
                  <c:v>0</c:v>
                </c:pt>
                <c:pt idx="514">
                  <c:v>-1.3000055199999805E-3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-4.7199690970000097E-2</c:v>
                </c:pt>
                <c:pt idx="519">
                  <c:v>-4.1133322889570167E-2</c:v>
                </c:pt>
                <c:pt idx="520">
                  <c:v>0</c:v>
                </c:pt>
                <c:pt idx="521">
                  <c:v>-7.3014462900000687E-3</c:v>
                </c:pt>
                <c:pt idx="522">
                  <c:v>-9.8112648715875661E-4</c:v>
                </c:pt>
                <c:pt idx="523">
                  <c:v>0</c:v>
                </c:pt>
                <c:pt idx="524">
                  <c:v>-1.6300005539999995E-2</c:v>
                </c:pt>
                <c:pt idx="525">
                  <c:v>-9.9291933045650982E-3</c:v>
                </c:pt>
                <c:pt idx="526">
                  <c:v>-7.0579143929867527E-3</c:v>
                </c:pt>
                <c:pt idx="527">
                  <c:v>-7.6961029425125171E-2</c:v>
                </c:pt>
                <c:pt idx="528">
                  <c:v>-4.6148769428233205E-2</c:v>
                </c:pt>
                <c:pt idx="529">
                  <c:v>-3.6991814831759062E-2</c:v>
                </c:pt>
                <c:pt idx="530">
                  <c:v>-1.3975956166492276E-2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-4.5398925109999988E-2</c:v>
                </c:pt>
                <c:pt idx="538">
                  <c:v>-7.7950820713687863E-2</c:v>
                </c:pt>
                <c:pt idx="539">
                  <c:v>-7.3666765896391762E-2</c:v>
                </c:pt>
                <c:pt idx="540">
                  <c:v>-3.3741887358210598E-2</c:v>
                </c:pt>
                <c:pt idx="541">
                  <c:v>-3.9504604236003327E-2</c:v>
                </c:pt>
                <c:pt idx="542">
                  <c:v>0</c:v>
                </c:pt>
                <c:pt idx="543">
                  <c:v>-5.0899895290000052E-2</c:v>
                </c:pt>
                <c:pt idx="544">
                  <c:v>-4.7293041949893921E-2</c:v>
                </c:pt>
                <c:pt idx="545">
                  <c:v>0</c:v>
                </c:pt>
                <c:pt idx="546">
                  <c:v>-9.5999148299998893E-3</c:v>
                </c:pt>
                <c:pt idx="547">
                  <c:v>-1.133689922844483E-2</c:v>
                </c:pt>
                <c:pt idx="548">
                  <c:v>-1.5498815547587697E-3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-3.7499987919999977E-2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-1.7099860990000049E-2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-9.2699972579999956E-2</c:v>
                </c:pt>
                <c:pt idx="568">
                  <c:v>-8.5985948874913953E-2</c:v>
                </c:pt>
                <c:pt idx="569">
                  <c:v>-4.1747562025338469E-2</c:v>
                </c:pt>
                <c:pt idx="570">
                  <c:v>-5.4875613171620374E-2</c:v>
                </c:pt>
                <c:pt idx="571">
                  <c:v>-9.3436686358482013E-2</c:v>
                </c:pt>
                <c:pt idx="572">
                  <c:v>-7.7299864298301824E-2</c:v>
                </c:pt>
                <c:pt idx="573">
                  <c:v>-0.1112551931776411</c:v>
                </c:pt>
                <c:pt idx="574">
                  <c:v>-0.11925419970543283</c:v>
                </c:pt>
                <c:pt idx="575">
                  <c:v>-0.11344127037752239</c:v>
                </c:pt>
                <c:pt idx="576">
                  <c:v>-5.2180141729255114E-2</c:v>
                </c:pt>
                <c:pt idx="577">
                  <c:v>-5.6445322011359211E-2</c:v>
                </c:pt>
                <c:pt idx="578">
                  <c:v>-5.5613593612409362E-2</c:v>
                </c:pt>
                <c:pt idx="579">
                  <c:v>-0.13446981559507942</c:v>
                </c:pt>
                <c:pt idx="580">
                  <c:v>-0.15169390755918244</c:v>
                </c:pt>
                <c:pt idx="581">
                  <c:v>-0.11886447455721261</c:v>
                </c:pt>
                <c:pt idx="582">
                  <c:v>-9.5426266232119472E-2</c:v>
                </c:pt>
                <c:pt idx="583">
                  <c:v>-7.3173754308171746E-2</c:v>
                </c:pt>
                <c:pt idx="584">
                  <c:v>-6.1773727692711944E-2</c:v>
                </c:pt>
                <c:pt idx="585">
                  <c:v>-6.6929124196989931E-2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-6.4299929249999832E-2</c:v>
                </c:pt>
                <c:pt idx="591">
                  <c:v>-4.072030033297569E-2</c:v>
                </c:pt>
                <c:pt idx="592">
                  <c:v>-6.5564205874621972E-2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-6.4699897819999963E-2</c:v>
                </c:pt>
                <c:pt idx="599">
                  <c:v>-9.463002020937572E-2</c:v>
                </c:pt>
                <c:pt idx="600">
                  <c:v>-5.7421012667975946E-2</c:v>
                </c:pt>
                <c:pt idx="601">
                  <c:v>-1.4156641334486797E-2</c:v>
                </c:pt>
                <c:pt idx="602">
                  <c:v>-6.6110585389749676E-2</c:v>
                </c:pt>
                <c:pt idx="603">
                  <c:v>-5.2211111726709891E-3</c:v>
                </c:pt>
                <c:pt idx="604">
                  <c:v>-2.8001546841463609E-2</c:v>
                </c:pt>
                <c:pt idx="605">
                  <c:v>-1.4976758675353419E-2</c:v>
                </c:pt>
                <c:pt idx="606">
                  <c:v>-5.6146450335242459E-2</c:v>
                </c:pt>
                <c:pt idx="607">
                  <c:v>-9.5033215722523878E-2</c:v>
                </c:pt>
                <c:pt idx="608">
                  <c:v>-0.10236317492269575</c:v>
                </c:pt>
                <c:pt idx="609">
                  <c:v>-6.7986310100972003E-2</c:v>
                </c:pt>
                <c:pt idx="610">
                  <c:v>-4.2821795284605835E-2</c:v>
                </c:pt>
                <c:pt idx="611">
                  <c:v>-3.142810097459936E-2</c:v>
                </c:pt>
                <c:pt idx="612">
                  <c:v>-4.2109876166677163E-3</c:v>
                </c:pt>
                <c:pt idx="613">
                  <c:v>0</c:v>
                </c:pt>
                <c:pt idx="614">
                  <c:v>-2.2198762179999942E-2</c:v>
                </c:pt>
                <c:pt idx="615">
                  <c:v>-3.4418321955168252E-2</c:v>
                </c:pt>
                <c:pt idx="616">
                  <c:v>-4.6294747955034077E-2</c:v>
                </c:pt>
                <c:pt idx="617">
                  <c:v>-9.000143919245529E-4</c:v>
                </c:pt>
                <c:pt idx="618">
                  <c:v>0</c:v>
                </c:pt>
                <c:pt idx="619">
                  <c:v>0</c:v>
                </c:pt>
                <c:pt idx="620">
                  <c:v>-4.1988427299999298E-3</c:v>
                </c:pt>
                <c:pt idx="621">
                  <c:v>-8.4955190157325555E-2</c:v>
                </c:pt>
                <c:pt idx="622">
                  <c:v>-6.0157485747975858E-2</c:v>
                </c:pt>
                <c:pt idx="623">
                  <c:v>-0.10226134601497039</c:v>
                </c:pt>
                <c:pt idx="624">
                  <c:v>-0.11357581193894351</c:v>
                </c:pt>
                <c:pt idx="625">
                  <c:v>-3.9650827378377107E-2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-6.3200297459999999E-2</c:v>
                </c:pt>
                <c:pt idx="631">
                  <c:v>-7.247447895086101E-2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-1.6301266010000037E-2</c:v>
                </c:pt>
                <c:pt idx="637">
                  <c:v>-4.1188775603048011E-2</c:v>
                </c:pt>
                <c:pt idx="638">
                  <c:v>-2.1820871433464117E-2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-9.0494105049999995E-2</c:v>
                </c:pt>
                <c:pt idx="644">
                  <c:v>-0.15033920897160635</c:v>
                </c:pt>
                <c:pt idx="645">
                  <c:v>-0.13079716505086314</c:v>
                </c:pt>
                <c:pt idx="646">
                  <c:v>-0.10002738803140265</c:v>
                </c:pt>
                <c:pt idx="647">
                  <c:v>-0.12207695640834826</c:v>
                </c:pt>
                <c:pt idx="648">
                  <c:v>-8.5730936679595637E-2</c:v>
                </c:pt>
                <c:pt idx="649">
                  <c:v>-8.7010919621844596E-2</c:v>
                </c:pt>
                <c:pt idx="650">
                  <c:v>-0.15356780155098559</c:v>
                </c:pt>
                <c:pt idx="651">
                  <c:v>-0.12131890925668276</c:v>
                </c:pt>
                <c:pt idx="652">
                  <c:v>-4.8915604979415828E-2</c:v>
                </c:pt>
                <c:pt idx="653">
                  <c:v>-4.4532873993771926E-2</c:v>
                </c:pt>
                <c:pt idx="654">
                  <c:v>-0.23639000636195551</c:v>
                </c:pt>
                <c:pt idx="655">
                  <c:v>-0.21813982291180278</c:v>
                </c:pt>
                <c:pt idx="656">
                  <c:v>-0.1874909476133807</c:v>
                </c:pt>
                <c:pt idx="657">
                  <c:v>-0.1525513302677528</c:v>
                </c:pt>
                <c:pt idx="658">
                  <c:v>-9.0941833452567788E-2</c:v>
                </c:pt>
                <c:pt idx="659">
                  <c:v>-0.18793559664925552</c:v>
                </c:pt>
                <c:pt idx="660">
                  <c:v>-0.23600978304109488</c:v>
                </c:pt>
                <c:pt idx="661">
                  <c:v>-0.27184094294186778</c:v>
                </c:pt>
                <c:pt idx="662">
                  <c:v>-0.27082147231999409</c:v>
                </c:pt>
                <c:pt idx="663">
                  <c:v>-0.21890311144473107</c:v>
                </c:pt>
                <c:pt idx="664">
                  <c:v>-0.16922534862181782</c:v>
                </c:pt>
                <c:pt idx="665">
                  <c:v>-0.19605936625577114</c:v>
                </c:pt>
                <c:pt idx="666">
                  <c:v>-0.29124591244932219</c:v>
                </c:pt>
                <c:pt idx="667">
                  <c:v>-0.22278026763445191</c:v>
                </c:pt>
                <c:pt idx="668">
                  <c:v>-0.27143421833379977</c:v>
                </c:pt>
                <c:pt idx="669">
                  <c:v>-0.28775403738283056</c:v>
                </c:pt>
                <c:pt idx="670">
                  <c:v>-0.31674244892316694</c:v>
                </c:pt>
                <c:pt idx="671">
                  <c:v>-0.41909381295625636</c:v>
                </c:pt>
                <c:pt idx="672">
                  <c:v>-0.40067912621821822</c:v>
                </c:pt>
                <c:pt idx="673">
                  <c:v>-0.46672204133311312</c:v>
                </c:pt>
                <c:pt idx="674">
                  <c:v>-0.45834957900854079</c:v>
                </c:pt>
                <c:pt idx="675">
                  <c:v>-0.40960099292325491</c:v>
                </c:pt>
                <c:pt idx="676">
                  <c:v>-0.45140116341045367</c:v>
                </c:pt>
                <c:pt idx="677">
                  <c:v>-0.46116622006298724</c:v>
                </c:pt>
                <c:pt idx="678">
                  <c:v>-0.4755538876569616</c:v>
                </c:pt>
                <c:pt idx="679">
                  <c:v>-0.48001167868885231</c:v>
                </c:pt>
                <c:pt idx="680">
                  <c:v>-0.40180543927156331</c:v>
                </c:pt>
                <c:pt idx="681">
                  <c:v>-0.26021381707745384</c:v>
                </c:pt>
                <c:pt idx="682">
                  <c:v>-0.19570446328041646</c:v>
                </c:pt>
                <c:pt idx="683">
                  <c:v>-0.1415753746002143</c:v>
                </c:pt>
                <c:pt idx="684">
                  <c:v>-0.12337663606080762</c:v>
                </c:pt>
                <c:pt idx="685">
                  <c:v>-8.8136392039867562E-2</c:v>
                </c:pt>
                <c:pt idx="686">
                  <c:v>-4.2087308069178153E-2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-2.5499947190000039E-2</c:v>
                </c:pt>
                <c:pt idx="691">
                  <c:v>-2.2478947853016296E-2</c:v>
                </c:pt>
                <c:pt idx="692">
                  <c:v>0</c:v>
                </c:pt>
                <c:pt idx="693">
                  <c:v>-1.0999015510000154E-2</c:v>
                </c:pt>
                <c:pt idx="694">
                  <c:v>0</c:v>
                </c:pt>
                <c:pt idx="695">
                  <c:v>-5.4681593649999916E-2</c:v>
                </c:pt>
                <c:pt idx="696">
                  <c:v>-0.10213654632091795</c:v>
                </c:pt>
                <c:pt idx="697">
                  <c:v>-6.4246710039177923E-2</c:v>
                </c:pt>
                <c:pt idx="698">
                  <c:v>-3.7297022371958644E-2</c:v>
                </c:pt>
                <c:pt idx="699">
                  <c:v>0</c:v>
                </c:pt>
                <c:pt idx="700">
                  <c:v>0</c:v>
                </c:pt>
                <c:pt idx="701">
                  <c:v>-4.1300011910000101E-2</c:v>
                </c:pt>
                <c:pt idx="702">
                  <c:v>-2.2411977744059453E-2</c:v>
                </c:pt>
                <c:pt idx="703">
                  <c:v>-2.2509738462357598E-2</c:v>
                </c:pt>
                <c:pt idx="704">
                  <c:v>-9.660347962276683E-2</c:v>
                </c:pt>
                <c:pt idx="705">
                  <c:v>-5.396319123387594E-2</c:v>
                </c:pt>
                <c:pt idx="706">
                  <c:v>-2.2743938126039032E-2</c:v>
                </c:pt>
                <c:pt idx="707">
                  <c:v>0</c:v>
                </c:pt>
                <c:pt idx="708">
                  <c:v>-9.3000024999999598E-3</c:v>
                </c:pt>
                <c:pt idx="709">
                  <c:v>0</c:v>
                </c:pt>
                <c:pt idx="710">
                  <c:v>-3.0900021640000053E-2</c:v>
                </c:pt>
                <c:pt idx="711">
                  <c:v>-2.5182323627236269E-2</c:v>
                </c:pt>
                <c:pt idx="712">
                  <c:v>-1.5375790846042792E-2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-3.819910255000003E-2</c:v>
                </c:pt>
                <c:pt idx="717">
                  <c:v>-9.138666098778192E-2</c:v>
                </c:pt>
                <c:pt idx="718">
                  <c:v>-6.2674502372052077E-2</c:v>
                </c:pt>
                <c:pt idx="719">
                  <c:v>-1.0465531018216567E-2</c:v>
                </c:pt>
                <c:pt idx="720">
                  <c:v>0</c:v>
                </c:pt>
                <c:pt idx="721">
                  <c:v>-4.4999544299999528E-3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-2.1999200400000252E-3</c:v>
                </c:pt>
                <c:pt idx="730">
                  <c:v>-6.1904341328130608E-3</c:v>
                </c:pt>
                <c:pt idx="731">
                  <c:v>-7.4663907586161926E-2</c:v>
                </c:pt>
                <c:pt idx="732">
                  <c:v>-5.3473781238120854E-2</c:v>
                </c:pt>
                <c:pt idx="733">
                  <c:v>-2.4560255244127083E-3</c:v>
                </c:pt>
                <c:pt idx="734">
                  <c:v>0</c:v>
                </c:pt>
                <c:pt idx="735">
                  <c:v>-9.7999999889999967E-2</c:v>
                </c:pt>
                <c:pt idx="736">
                  <c:v>-9.3219403740956941E-2</c:v>
                </c:pt>
                <c:pt idx="737">
                  <c:v>-0.16285943958901683</c:v>
                </c:pt>
                <c:pt idx="738">
                  <c:v>-0.19960989697260945</c:v>
                </c:pt>
                <c:pt idx="739">
                  <c:v>-0.21697829658431933</c:v>
                </c:pt>
                <c:pt idx="740">
                  <c:v>-0.21799620932625097</c:v>
                </c:pt>
                <c:pt idx="741">
                  <c:v>-0.18829211274502711</c:v>
                </c:pt>
                <c:pt idx="742">
                  <c:v>-0.24454466098391192</c:v>
                </c:pt>
                <c:pt idx="743">
                  <c:v>-0.38211275752795004</c:v>
                </c:pt>
                <c:pt idx="744">
                  <c:v>-0.38242070127787142</c:v>
                </c:pt>
                <c:pt idx="745">
                  <c:v>-0.47122877179810341</c:v>
                </c:pt>
                <c:pt idx="746">
                  <c:v>-0.52906139209937098</c:v>
                </c:pt>
                <c:pt idx="747">
                  <c:v>-0.53414753651494662</c:v>
                </c:pt>
                <c:pt idx="748">
                  <c:v>-0.53512582688392329</c:v>
                </c:pt>
                <c:pt idx="749">
                  <c:v>-0.50690801109573602</c:v>
                </c:pt>
                <c:pt idx="750">
                  <c:v>-0.55498522764490632</c:v>
                </c:pt>
                <c:pt idx="751">
                  <c:v>-0.47461840090988905</c:v>
                </c:pt>
                <c:pt idx="752">
                  <c:v>-0.40111660502610025</c:v>
                </c:pt>
                <c:pt idx="753">
                  <c:v>-0.29134698273239157</c:v>
                </c:pt>
                <c:pt idx="754">
                  <c:v>-0.21495508823979359</c:v>
                </c:pt>
                <c:pt idx="755">
                  <c:v>-0.14328039056827446</c:v>
                </c:pt>
                <c:pt idx="756">
                  <c:v>-9.3162240625456194E-2</c:v>
                </c:pt>
                <c:pt idx="757">
                  <c:v>-1.644376741566933E-2</c:v>
                </c:pt>
                <c:pt idx="758">
                  <c:v>-8.1260123516728067E-2</c:v>
                </c:pt>
                <c:pt idx="759">
                  <c:v>-5.1678395928773768E-2</c:v>
                </c:pt>
                <c:pt idx="760">
                  <c:v>0</c:v>
                </c:pt>
                <c:pt idx="761">
                  <c:v>-4.9594735600000384E-3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-7.5300000100000042E-2</c:v>
                </c:pt>
                <c:pt idx="766">
                  <c:v>-8.6859813975347033E-2</c:v>
                </c:pt>
                <c:pt idx="767">
                  <c:v>-2.0474548631083889E-2</c:v>
                </c:pt>
                <c:pt idx="768">
                  <c:v>-0.11029703195348872</c:v>
                </c:pt>
                <c:pt idx="769">
                  <c:v>-6.3231521156840498E-2</c:v>
                </c:pt>
                <c:pt idx="770">
                  <c:v>-3.8216090545600157E-2</c:v>
                </c:pt>
                <c:pt idx="771">
                  <c:v>-3.7155884451428811E-2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-5.49992327000004E-3</c:v>
                </c:pt>
                <c:pt idx="777">
                  <c:v>0</c:v>
                </c:pt>
                <c:pt idx="778">
                  <c:v>-4.1899702809999995E-2</c:v>
                </c:pt>
                <c:pt idx="779">
                  <c:v>-7.3037682655483271E-2</c:v>
                </c:pt>
                <c:pt idx="780">
                  <c:v>-7.4243787160704788E-2</c:v>
                </c:pt>
                <c:pt idx="781">
                  <c:v>-0.10747905996673091</c:v>
                </c:pt>
                <c:pt idx="782">
                  <c:v>-4.7947955786209473E-2</c:v>
                </c:pt>
                <c:pt idx="783">
                  <c:v>-7.4605515426913627E-2</c:v>
                </c:pt>
                <c:pt idx="784">
                  <c:v>-6.9517968912835348E-2</c:v>
                </c:pt>
                <c:pt idx="785">
                  <c:v>-6.0590972864897896E-3</c:v>
                </c:pt>
                <c:pt idx="786">
                  <c:v>0</c:v>
                </c:pt>
                <c:pt idx="787">
                  <c:v>0</c:v>
                </c:pt>
                <c:pt idx="788">
                  <c:v>-1.4999999319999957E-2</c:v>
                </c:pt>
                <c:pt idx="789">
                  <c:v>-9.6853591986208021E-2</c:v>
                </c:pt>
                <c:pt idx="790">
                  <c:v>-5.7114083056434617E-2</c:v>
                </c:pt>
                <c:pt idx="791">
                  <c:v>-4.7968090755829751E-2</c:v>
                </c:pt>
                <c:pt idx="792">
                  <c:v>-2.9689047062101404E-2</c:v>
                </c:pt>
                <c:pt idx="793">
                  <c:v>0</c:v>
                </c:pt>
                <c:pt idx="794">
                  <c:v>-3.40000513000005E-3</c:v>
                </c:pt>
                <c:pt idx="795">
                  <c:v>-3.5290972917497276E-2</c:v>
                </c:pt>
                <c:pt idx="796">
                  <c:v>-2.2362134880223206E-2</c:v>
                </c:pt>
                <c:pt idx="797">
                  <c:v>0</c:v>
                </c:pt>
                <c:pt idx="798">
                  <c:v>-1.3499201350000156E-2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-1.2897166839999974E-2</c:v>
                </c:pt>
                <c:pt idx="803">
                  <c:v>0</c:v>
                </c:pt>
                <c:pt idx="804">
                  <c:v>-1.7301158069999989E-2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-4.0199998249999869E-2</c:v>
                </c:pt>
                <c:pt idx="812">
                  <c:v>-6.7841458933200482E-2</c:v>
                </c:pt>
                <c:pt idx="813">
                  <c:v>-8.0705182975027046E-2</c:v>
                </c:pt>
                <c:pt idx="814">
                  <c:v>-2.3157068068617059E-2</c:v>
                </c:pt>
                <c:pt idx="815">
                  <c:v>-7.0241052871799048E-2</c:v>
                </c:pt>
                <c:pt idx="816">
                  <c:v>-1.7616711842555866E-2</c:v>
                </c:pt>
                <c:pt idx="817">
                  <c:v>-5.5439801943340639E-2</c:v>
                </c:pt>
                <c:pt idx="818">
                  <c:v>0</c:v>
                </c:pt>
                <c:pt idx="819">
                  <c:v>0</c:v>
                </c:pt>
                <c:pt idx="820">
                  <c:v>-8.8999929899999941E-3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-3.7000157500000075E-3</c:v>
                </c:pt>
                <c:pt idx="828">
                  <c:v>-4.6042759471456085E-2</c:v>
                </c:pt>
                <c:pt idx="829">
                  <c:v>-4.2513130435908875E-2</c:v>
                </c:pt>
                <c:pt idx="830">
                  <c:v>0</c:v>
                </c:pt>
                <c:pt idx="831">
                  <c:v>0</c:v>
                </c:pt>
                <c:pt idx="832">
                  <c:v>-5.1900034009999985E-2</c:v>
                </c:pt>
                <c:pt idx="833">
                  <c:v>-0.13495358989300399</c:v>
                </c:pt>
                <c:pt idx="834">
                  <c:v>-0.12310246354679633</c:v>
                </c:pt>
                <c:pt idx="835">
                  <c:v>-8.434358004500242E-2</c:v>
                </c:pt>
                <c:pt idx="836">
                  <c:v>-3.6821012078252169E-2</c:v>
                </c:pt>
                <c:pt idx="837">
                  <c:v>-2.4781654828554434E-2</c:v>
                </c:pt>
                <c:pt idx="838">
                  <c:v>-9.3732117526130754E-3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5-49ED-99E7-BC78821C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(CEO)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General</c:formatCode>
                <c:ptCount val="840"/>
                <c:pt idx="0">
                  <c:v>-4.51</c:v>
                </c:pt>
                <c:pt idx="1">
                  <c:v>-10.029999999999999</c:v>
                </c:pt>
                <c:pt idx="2">
                  <c:v>1.1499999999999999</c:v>
                </c:pt>
                <c:pt idx="3">
                  <c:v>0.8</c:v>
                </c:pt>
                <c:pt idx="4">
                  <c:v>7.23</c:v>
                </c:pt>
                <c:pt idx="5">
                  <c:v>1.27</c:v>
                </c:pt>
                <c:pt idx="6">
                  <c:v>-1.39</c:v>
                </c:pt>
                <c:pt idx="7">
                  <c:v>-3.15</c:v>
                </c:pt>
                <c:pt idx="8">
                  <c:v>-8.4600000000000009</c:v>
                </c:pt>
                <c:pt idx="9">
                  <c:v>-1.93</c:v>
                </c:pt>
                <c:pt idx="10">
                  <c:v>4.9000000000000004</c:v>
                </c:pt>
                <c:pt idx="11">
                  <c:v>8.4499999999999993</c:v>
                </c:pt>
                <c:pt idx="12">
                  <c:v>-1.28</c:v>
                </c:pt>
                <c:pt idx="13">
                  <c:v>1.5</c:v>
                </c:pt>
                <c:pt idx="14">
                  <c:v>1.06</c:v>
                </c:pt>
                <c:pt idx="15">
                  <c:v>-0.39</c:v>
                </c:pt>
                <c:pt idx="16">
                  <c:v>2.17</c:v>
                </c:pt>
                <c:pt idx="17">
                  <c:v>-4.1399999999999997</c:v>
                </c:pt>
                <c:pt idx="18">
                  <c:v>-6.3</c:v>
                </c:pt>
                <c:pt idx="19">
                  <c:v>7.93</c:v>
                </c:pt>
                <c:pt idx="20">
                  <c:v>1.8</c:v>
                </c:pt>
                <c:pt idx="21">
                  <c:v>8.67</c:v>
                </c:pt>
                <c:pt idx="22">
                  <c:v>-1.77</c:v>
                </c:pt>
                <c:pt idx="23">
                  <c:v>-7.38</c:v>
                </c:pt>
                <c:pt idx="24">
                  <c:v>-1.65</c:v>
                </c:pt>
                <c:pt idx="25">
                  <c:v>-4.99</c:v>
                </c:pt>
                <c:pt idx="26">
                  <c:v>5.13</c:v>
                </c:pt>
                <c:pt idx="27">
                  <c:v>-11.12</c:v>
                </c:pt>
                <c:pt idx="28">
                  <c:v>5.79</c:v>
                </c:pt>
                <c:pt idx="29">
                  <c:v>4.51</c:v>
                </c:pt>
                <c:pt idx="30">
                  <c:v>-6.35</c:v>
                </c:pt>
                <c:pt idx="31">
                  <c:v>6.43</c:v>
                </c:pt>
                <c:pt idx="32">
                  <c:v>-1.56</c:v>
                </c:pt>
                <c:pt idx="33">
                  <c:v>-6.52</c:v>
                </c:pt>
                <c:pt idx="34">
                  <c:v>2.5499999999999998</c:v>
                </c:pt>
                <c:pt idx="35">
                  <c:v>5.34</c:v>
                </c:pt>
                <c:pt idx="36">
                  <c:v>2.13</c:v>
                </c:pt>
                <c:pt idx="37">
                  <c:v>6.08</c:v>
                </c:pt>
                <c:pt idx="38">
                  <c:v>3.72</c:v>
                </c:pt>
                <c:pt idx="39">
                  <c:v>-1.21</c:v>
                </c:pt>
                <c:pt idx="40">
                  <c:v>8.5</c:v>
                </c:pt>
                <c:pt idx="41">
                  <c:v>4.76</c:v>
                </c:pt>
                <c:pt idx="42">
                  <c:v>2.96</c:v>
                </c:pt>
                <c:pt idx="43">
                  <c:v>1.67</c:v>
                </c:pt>
                <c:pt idx="44">
                  <c:v>0.21</c:v>
                </c:pt>
                <c:pt idx="45">
                  <c:v>4.33</c:v>
                </c:pt>
                <c:pt idx="46">
                  <c:v>-9.7100000000000009</c:v>
                </c:pt>
                <c:pt idx="47">
                  <c:v>10.7</c:v>
                </c:pt>
                <c:pt idx="48">
                  <c:v>5.74</c:v>
                </c:pt>
                <c:pt idx="49">
                  <c:v>6.17</c:v>
                </c:pt>
                <c:pt idx="50">
                  <c:v>0.31</c:v>
                </c:pt>
                <c:pt idx="51">
                  <c:v>2.65</c:v>
                </c:pt>
                <c:pt idx="52">
                  <c:v>6.3</c:v>
                </c:pt>
                <c:pt idx="53">
                  <c:v>9.26</c:v>
                </c:pt>
                <c:pt idx="54">
                  <c:v>1.49</c:v>
                </c:pt>
                <c:pt idx="55">
                  <c:v>-3.89</c:v>
                </c:pt>
                <c:pt idx="56">
                  <c:v>8.9</c:v>
                </c:pt>
                <c:pt idx="57">
                  <c:v>0.74</c:v>
                </c:pt>
                <c:pt idx="58">
                  <c:v>-1.45</c:v>
                </c:pt>
                <c:pt idx="59">
                  <c:v>10.8</c:v>
                </c:pt>
                <c:pt idx="60">
                  <c:v>4.21</c:v>
                </c:pt>
                <c:pt idx="61">
                  <c:v>2.27</c:v>
                </c:pt>
                <c:pt idx="62">
                  <c:v>-2.5499999999999998</c:v>
                </c:pt>
                <c:pt idx="63">
                  <c:v>2.04</c:v>
                </c:pt>
                <c:pt idx="64">
                  <c:v>1.72</c:v>
                </c:pt>
                <c:pt idx="65">
                  <c:v>2</c:v>
                </c:pt>
                <c:pt idx="66">
                  <c:v>-2.21</c:v>
                </c:pt>
                <c:pt idx="67">
                  <c:v>0.21</c:v>
                </c:pt>
                <c:pt idx="68">
                  <c:v>-3.57</c:v>
                </c:pt>
                <c:pt idx="69">
                  <c:v>3.19</c:v>
                </c:pt>
                <c:pt idx="70">
                  <c:v>3.05</c:v>
                </c:pt>
                <c:pt idx="71">
                  <c:v>1.1000000000000001</c:v>
                </c:pt>
                <c:pt idx="72">
                  <c:v>-1.7</c:v>
                </c:pt>
                <c:pt idx="73">
                  <c:v>-2.25</c:v>
                </c:pt>
                <c:pt idx="74">
                  <c:v>0</c:v>
                </c:pt>
                <c:pt idx="75">
                  <c:v>5.39</c:v>
                </c:pt>
                <c:pt idx="76">
                  <c:v>4.82</c:v>
                </c:pt>
                <c:pt idx="77">
                  <c:v>-1.42</c:v>
                </c:pt>
                <c:pt idx="78">
                  <c:v>1.65</c:v>
                </c:pt>
                <c:pt idx="79">
                  <c:v>0.56000000000000005</c:v>
                </c:pt>
                <c:pt idx="80">
                  <c:v>-0.84</c:v>
                </c:pt>
                <c:pt idx="81">
                  <c:v>0.65</c:v>
                </c:pt>
                <c:pt idx="82">
                  <c:v>1.78</c:v>
                </c:pt>
                <c:pt idx="83">
                  <c:v>1.79</c:v>
                </c:pt>
                <c:pt idx="84">
                  <c:v>-2.46</c:v>
                </c:pt>
                <c:pt idx="85">
                  <c:v>-0.38</c:v>
                </c:pt>
                <c:pt idx="86">
                  <c:v>4.99</c:v>
                </c:pt>
                <c:pt idx="87">
                  <c:v>1.94</c:v>
                </c:pt>
                <c:pt idx="88">
                  <c:v>-0.67</c:v>
                </c:pt>
                <c:pt idx="89">
                  <c:v>10.119999999999999</c:v>
                </c:pt>
                <c:pt idx="90">
                  <c:v>0.26</c:v>
                </c:pt>
                <c:pt idx="91">
                  <c:v>2.84</c:v>
                </c:pt>
                <c:pt idx="92">
                  <c:v>-0.8</c:v>
                </c:pt>
                <c:pt idx="93">
                  <c:v>5.43</c:v>
                </c:pt>
                <c:pt idx="94">
                  <c:v>1.35</c:v>
                </c:pt>
                <c:pt idx="95">
                  <c:v>7.67</c:v>
                </c:pt>
                <c:pt idx="96">
                  <c:v>-3.21</c:v>
                </c:pt>
                <c:pt idx="97">
                  <c:v>5.0199999999999996</c:v>
                </c:pt>
                <c:pt idx="98">
                  <c:v>-2.33</c:v>
                </c:pt>
                <c:pt idx="99">
                  <c:v>9.44</c:v>
                </c:pt>
                <c:pt idx="100">
                  <c:v>9.49</c:v>
                </c:pt>
                <c:pt idx="101">
                  <c:v>-0.08</c:v>
                </c:pt>
                <c:pt idx="102">
                  <c:v>2.42</c:v>
                </c:pt>
                <c:pt idx="103">
                  <c:v>-0.89</c:v>
                </c:pt>
                <c:pt idx="104">
                  <c:v>5.49</c:v>
                </c:pt>
                <c:pt idx="105">
                  <c:v>1.63</c:v>
                </c:pt>
                <c:pt idx="106">
                  <c:v>1.66</c:v>
                </c:pt>
                <c:pt idx="107">
                  <c:v>1.98</c:v>
                </c:pt>
                <c:pt idx="108">
                  <c:v>-0.3</c:v>
                </c:pt>
                <c:pt idx="109">
                  <c:v>-1.42</c:v>
                </c:pt>
                <c:pt idx="110">
                  <c:v>-1.54</c:v>
                </c:pt>
                <c:pt idx="111">
                  <c:v>6.97</c:v>
                </c:pt>
                <c:pt idx="112">
                  <c:v>3.05</c:v>
                </c:pt>
                <c:pt idx="113">
                  <c:v>-3.76</c:v>
                </c:pt>
                <c:pt idx="114">
                  <c:v>5.47</c:v>
                </c:pt>
                <c:pt idx="115">
                  <c:v>8.76</c:v>
                </c:pt>
                <c:pt idx="116">
                  <c:v>1.23</c:v>
                </c:pt>
                <c:pt idx="117">
                  <c:v>-2.95</c:v>
                </c:pt>
                <c:pt idx="118">
                  <c:v>2.25</c:v>
                </c:pt>
                <c:pt idx="119">
                  <c:v>4.34</c:v>
                </c:pt>
                <c:pt idx="120">
                  <c:v>-3.78</c:v>
                </c:pt>
                <c:pt idx="121">
                  <c:v>-3.62</c:v>
                </c:pt>
                <c:pt idx="122">
                  <c:v>0.66</c:v>
                </c:pt>
                <c:pt idx="123">
                  <c:v>0.2</c:v>
                </c:pt>
                <c:pt idx="124">
                  <c:v>0.08</c:v>
                </c:pt>
                <c:pt idx="125">
                  <c:v>3.23</c:v>
                </c:pt>
                <c:pt idx="126">
                  <c:v>-2.88</c:v>
                </c:pt>
                <c:pt idx="127">
                  <c:v>6.87</c:v>
                </c:pt>
                <c:pt idx="128">
                  <c:v>4.8499999999999996</c:v>
                </c:pt>
                <c:pt idx="129">
                  <c:v>7.22</c:v>
                </c:pt>
                <c:pt idx="130">
                  <c:v>-2.4900000000000002</c:v>
                </c:pt>
                <c:pt idx="131">
                  <c:v>2.11</c:v>
                </c:pt>
                <c:pt idx="132">
                  <c:v>-2.37</c:v>
                </c:pt>
                <c:pt idx="133">
                  <c:v>-1.54</c:v>
                </c:pt>
                <c:pt idx="134">
                  <c:v>-1.6</c:v>
                </c:pt>
                <c:pt idx="135">
                  <c:v>4.2699999999999996</c:v>
                </c:pt>
                <c:pt idx="136">
                  <c:v>-3.71</c:v>
                </c:pt>
                <c:pt idx="137">
                  <c:v>6.73</c:v>
                </c:pt>
                <c:pt idx="138">
                  <c:v>4.28</c:v>
                </c:pt>
                <c:pt idx="139">
                  <c:v>8.1</c:v>
                </c:pt>
                <c:pt idx="140">
                  <c:v>2.86</c:v>
                </c:pt>
                <c:pt idx="141">
                  <c:v>5.85</c:v>
                </c:pt>
                <c:pt idx="142">
                  <c:v>5.7</c:v>
                </c:pt>
                <c:pt idx="143">
                  <c:v>7.03</c:v>
                </c:pt>
                <c:pt idx="144">
                  <c:v>4.83</c:v>
                </c:pt>
                <c:pt idx="145">
                  <c:v>2.5499999999999998</c:v>
                </c:pt>
                <c:pt idx="146">
                  <c:v>3.01</c:v>
                </c:pt>
                <c:pt idx="147">
                  <c:v>3.29</c:v>
                </c:pt>
                <c:pt idx="148">
                  <c:v>3.12</c:v>
                </c:pt>
                <c:pt idx="149">
                  <c:v>-0.09</c:v>
                </c:pt>
                <c:pt idx="150">
                  <c:v>4.8600000000000003</c:v>
                </c:pt>
                <c:pt idx="151">
                  <c:v>1.4</c:v>
                </c:pt>
                <c:pt idx="152">
                  <c:v>11.06</c:v>
                </c:pt>
                <c:pt idx="153">
                  <c:v>-2.46</c:v>
                </c:pt>
                <c:pt idx="154">
                  <c:v>6.27</c:v>
                </c:pt>
                <c:pt idx="155">
                  <c:v>3.79</c:v>
                </c:pt>
                <c:pt idx="156">
                  <c:v>-3.38</c:v>
                </c:pt>
                <c:pt idx="157">
                  <c:v>-8.0500000000000007</c:v>
                </c:pt>
                <c:pt idx="158">
                  <c:v>5.48</c:v>
                </c:pt>
                <c:pt idx="159">
                  <c:v>4.8</c:v>
                </c:pt>
                <c:pt idx="160">
                  <c:v>4.1900000000000004</c:v>
                </c:pt>
                <c:pt idx="161">
                  <c:v>-4.6500000000000004</c:v>
                </c:pt>
                <c:pt idx="162">
                  <c:v>1.2</c:v>
                </c:pt>
                <c:pt idx="163">
                  <c:v>1.94</c:v>
                </c:pt>
                <c:pt idx="164">
                  <c:v>1.61</c:v>
                </c:pt>
                <c:pt idx="165">
                  <c:v>1.74</c:v>
                </c:pt>
                <c:pt idx="166">
                  <c:v>4.5199999999999996</c:v>
                </c:pt>
                <c:pt idx="167">
                  <c:v>-6.28</c:v>
                </c:pt>
                <c:pt idx="168">
                  <c:v>1.92</c:v>
                </c:pt>
                <c:pt idx="169">
                  <c:v>-6.61</c:v>
                </c:pt>
                <c:pt idx="170">
                  <c:v>3.31</c:v>
                </c:pt>
                <c:pt idx="171">
                  <c:v>5.97</c:v>
                </c:pt>
                <c:pt idx="172">
                  <c:v>3.61</c:v>
                </c:pt>
                <c:pt idx="173">
                  <c:v>5.71</c:v>
                </c:pt>
                <c:pt idx="174">
                  <c:v>5.96</c:v>
                </c:pt>
                <c:pt idx="175">
                  <c:v>2.56</c:v>
                </c:pt>
                <c:pt idx="176">
                  <c:v>-2.61</c:v>
                </c:pt>
                <c:pt idx="177">
                  <c:v>6.75</c:v>
                </c:pt>
                <c:pt idx="178">
                  <c:v>-5.37</c:v>
                </c:pt>
                <c:pt idx="179">
                  <c:v>1.79</c:v>
                </c:pt>
                <c:pt idx="180">
                  <c:v>1.1000000000000001</c:v>
                </c:pt>
                <c:pt idx="181">
                  <c:v>-2.54</c:v>
                </c:pt>
                <c:pt idx="182">
                  <c:v>3.77</c:v>
                </c:pt>
                <c:pt idx="183">
                  <c:v>3.06</c:v>
                </c:pt>
                <c:pt idx="184">
                  <c:v>-0.87</c:v>
                </c:pt>
                <c:pt idx="185">
                  <c:v>-3.49</c:v>
                </c:pt>
                <c:pt idx="186">
                  <c:v>5.0199999999999996</c:v>
                </c:pt>
                <c:pt idx="187">
                  <c:v>-2.2599999999999998</c:v>
                </c:pt>
                <c:pt idx="188">
                  <c:v>-7.12</c:v>
                </c:pt>
                <c:pt idx="189">
                  <c:v>-8.15</c:v>
                </c:pt>
                <c:pt idx="190">
                  <c:v>-5.47</c:v>
                </c:pt>
                <c:pt idx="191">
                  <c:v>5.2</c:v>
                </c:pt>
                <c:pt idx="192">
                  <c:v>4.43</c:v>
                </c:pt>
                <c:pt idx="193">
                  <c:v>-9.7100000000000009</c:v>
                </c:pt>
                <c:pt idx="194">
                  <c:v>-2.29</c:v>
                </c:pt>
                <c:pt idx="195">
                  <c:v>7.41</c:v>
                </c:pt>
                <c:pt idx="196">
                  <c:v>-0.25</c:v>
                </c:pt>
                <c:pt idx="197">
                  <c:v>8.24</c:v>
                </c:pt>
                <c:pt idx="198">
                  <c:v>-2.02</c:v>
                </c:pt>
                <c:pt idx="199">
                  <c:v>1.66</c:v>
                </c:pt>
                <c:pt idx="200">
                  <c:v>5.63</c:v>
                </c:pt>
                <c:pt idx="201">
                  <c:v>0.91</c:v>
                </c:pt>
                <c:pt idx="202">
                  <c:v>-0.18</c:v>
                </c:pt>
                <c:pt idx="203">
                  <c:v>-0.08</c:v>
                </c:pt>
                <c:pt idx="204">
                  <c:v>7.28</c:v>
                </c:pt>
                <c:pt idx="205">
                  <c:v>-1.22</c:v>
                </c:pt>
                <c:pt idx="206">
                  <c:v>0.88</c:v>
                </c:pt>
                <c:pt idx="207">
                  <c:v>-0.98</c:v>
                </c:pt>
                <c:pt idx="208">
                  <c:v>-0.45</c:v>
                </c:pt>
                <c:pt idx="209">
                  <c:v>3.95</c:v>
                </c:pt>
                <c:pt idx="210">
                  <c:v>1.9</c:v>
                </c:pt>
                <c:pt idx="211">
                  <c:v>-1.4</c:v>
                </c:pt>
                <c:pt idx="212">
                  <c:v>4.37</c:v>
                </c:pt>
                <c:pt idx="213">
                  <c:v>0.51</c:v>
                </c:pt>
                <c:pt idx="214">
                  <c:v>-0.27</c:v>
                </c:pt>
                <c:pt idx="215">
                  <c:v>3.35</c:v>
                </c:pt>
                <c:pt idx="216">
                  <c:v>-1.47</c:v>
                </c:pt>
                <c:pt idx="217">
                  <c:v>2.93</c:v>
                </c:pt>
                <c:pt idx="218">
                  <c:v>0.81</c:v>
                </c:pt>
                <c:pt idx="219">
                  <c:v>-0.37</c:v>
                </c:pt>
                <c:pt idx="220">
                  <c:v>-1.64</c:v>
                </c:pt>
                <c:pt idx="221">
                  <c:v>7.71</c:v>
                </c:pt>
                <c:pt idx="222">
                  <c:v>2.0499999999999998</c:v>
                </c:pt>
                <c:pt idx="223">
                  <c:v>-0.71</c:v>
                </c:pt>
                <c:pt idx="224">
                  <c:v>2.98</c:v>
                </c:pt>
                <c:pt idx="225">
                  <c:v>1.99</c:v>
                </c:pt>
                <c:pt idx="226">
                  <c:v>-8.68</c:v>
                </c:pt>
                <c:pt idx="227">
                  <c:v>2.2599999999999998</c:v>
                </c:pt>
                <c:pt idx="228">
                  <c:v>1.76</c:v>
                </c:pt>
                <c:pt idx="229">
                  <c:v>0.05</c:v>
                </c:pt>
                <c:pt idx="230">
                  <c:v>4.0599999999999996</c:v>
                </c:pt>
                <c:pt idx="231">
                  <c:v>7.26</c:v>
                </c:pt>
                <c:pt idx="232">
                  <c:v>2.65</c:v>
                </c:pt>
                <c:pt idx="233">
                  <c:v>4.41</c:v>
                </c:pt>
                <c:pt idx="234">
                  <c:v>6.8</c:v>
                </c:pt>
                <c:pt idx="235">
                  <c:v>-1.5</c:v>
                </c:pt>
                <c:pt idx="236">
                  <c:v>4.3</c:v>
                </c:pt>
                <c:pt idx="237">
                  <c:v>-9.26</c:v>
                </c:pt>
                <c:pt idx="238">
                  <c:v>1.95</c:v>
                </c:pt>
                <c:pt idx="239">
                  <c:v>-1.44</c:v>
                </c:pt>
                <c:pt idx="240">
                  <c:v>-9.49</c:v>
                </c:pt>
                <c:pt idx="241">
                  <c:v>0.59</c:v>
                </c:pt>
                <c:pt idx="242">
                  <c:v>2.16</c:v>
                </c:pt>
                <c:pt idx="243">
                  <c:v>7.27</c:v>
                </c:pt>
                <c:pt idx="244">
                  <c:v>4.3899999999999997</c:v>
                </c:pt>
                <c:pt idx="245">
                  <c:v>24.2</c:v>
                </c:pt>
                <c:pt idx="246">
                  <c:v>5.35</c:v>
                </c:pt>
                <c:pt idx="247">
                  <c:v>6.64</c:v>
                </c:pt>
                <c:pt idx="248">
                  <c:v>2.4300000000000002</c:v>
                </c:pt>
                <c:pt idx="249">
                  <c:v>-4.43</c:v>
                </c:pt>
                <c:pt idx="250">
                  <c:v>7.79</c:v>
                </c:pt>
                <c:pt idx="251">
                  <c:v>8.85</c:v>
                </c:pt>
                <c:pt idx="252">
                  <c:v>1.4</c:v>
                </c:pt>
                <c:pt idx="253">
                  <c:v>6.41</c:v>
                </c:pt>
                <c:pt idx="254">
                  <c:v>-1.34</c:v>
                </c:pt>
                <c:pt idx="255">
                  <c:v>1.68</c:v>
                </c:pt>
                <c:pt idx="256">
                  <c:v>1.75</c:v>
                </c:pt>
                <c:pt idx="257">
                  <c:v>6.09</c:v>
                </c:pt>
                <c:pt idx="258">
                  <c:v>-3.93</c:v>
                </c:pt>
                <c:pt idx="259">
                  <c:v>-3.35</c:v>
                </c:pt>
                <c:pt idx="260">
                  <c:v>12.44</c:v>
                </c:pt>
                <c:pt idx="261">
                  <c:v>9.69</c:v>
                </c:pt>
                <c:pt idx="262">
                  <c:v>-0.5</c:v>
                </c:pt>
                <c:pt idx="263">
                  <c:v>-2.74</c:v>
                </c:pt>
                <c:pt idx="264">
                  <c:v>2.11</c:v>
                </c:pt>
                <c:pt idx="265">
                  <c:v>7.27</c:v>
                </c:pt>
                <c:pt idx="266">
                  <c:v>1.21</c:v>
                </c:pt>
                <c:pt idx="267">
                  <c:v>5.78</c:v>
                </c:pt>
                <c:pt idx="268">
                  <c:v>0.66</c:v>
                </c:pt>
                <c:pt idx="269">
                  <c:v>0.83</c:v>
                </c:pt>
                <c:pt idx="270">
                  <c:v>-6.11</c:v>
                </c:pt>
                <c:pt idx="271">
                  <c:v>3.64</c:v>
                </c:pt>
                <c:pt idx="272">
                  <c:v>-1.06</c:v>
                </c:pt>
                <c:pt idx="273">
                  <c:v>-0.52</c:v>
                </c:pt>
                <c:pt idx="274">
                  <c:v>-11.21</c:v>
                </c:pt>
                <c:pt idx="275">
                  <c:v>-4.04</c:v>
                </c:pt>
                <c:pt idx="276">
                  <c:v>10.44</c:v>
                </c:pt>
                <c:pt idx="277">
                  <c:v>-2.35</c:v>
                </c:pt>
                <c:pt idx="278">
                  <c:v>11.13</c:v>
                </c:pt>
                <c:pt idx="279">
                  <c:v>-5.25</c:v>
                </c:pt>
                <c:pt idx="280">
                  <c:v>-8.94</c:v>
                </c:pt>
                <c:pt idx="281">
                  <c:v>-4.1100000000000003</c:v>
                </c:pt>
                <c:pt idx="282">
                  <c:v>5.23</c:v>
                </c:pt>
                <c:pt idx="283">
                  <c:v>-2.59</c:v>
                </c:pt>
                <c:pt idx="284">
                  <c:v>-18.39</c:v>
                </c:pt>
                <c:pt idx="285">
                  <c:v>-5.46</c:v>
                </c:pt>
                <c:pt idx="286">
                  <c:v>-3.98</c:v>
                </c:pt>
                <c:pt idx="287">
                  <c:v>16.29</c:v>
                </c:pt>
                <c:pt idx="288">
                  <c:v>4.8499999999999996</c:v>
                </c:pt>
                <c:pt idx="289">
                  <c:v>13.46</c:v>
                </c:pt>
                <c:pt idx="290">
                  <c:v>-13.46</c:v>
                </c:pt>
                <c:pt idx="291">
                  <c:v>2.27</c:v>
                </c:pt>
                <c:pt idx="292">
                  <c:v>6.67</c:v>
                </c:pt>
                <c:pt idx="293">
                  <c:v>16.149999999999999</c:v>
                </c:pt>
                <c:pt idx="294">
                  <c:v>1.98</c:v>
                </c:pt>
                <c:pt idx="295">
                  <c:v>9.64</c:v>
                </c:pt>
                <c:pt idx="296">
                  <c:v>3.08</c:v>
                </c:pt>
                <c:pt idx="297">
                  <c:v>-0.49</c:v>
                </c:pt>
                <c:pt idx="298">
                  <c:v>-0.5</c:v>
                </c:pt>
                <c:pt idx="299">
                  <c:v>-7.53</c:v>
                </c:pt>
                <c:pt idx="300">
                  <c:v>-1.17</c:v>
                </c:pt>
                <c:pt idx="301">
                  <c:v>0.33</c:v>
                </c:pt>
                <c:pt idx="302">
                  <c:v>-5.91</c:v>
                </c:pt>
                <c:pt idx="303">
                  <c:v>-1.08</c:v>
                </c:pt>
                <c:pt idx="304">
                  <c:v>13.86</c:v>
                </c:pt>
                <c:pt idx="305">
                  <c:v>8.9700000000000006</c:v>
                </c:pt>
                <c:pt idx="306">
                  <c:v>5.72</c:v>
                </c:pt>
                <c:pt idx="307">
                  <c:v>0.12</c:v>
                </c:pt>
                <c:pt idx="308">
                  <c:v>-1.64</c:v>
                </c:pt>
                <c:pt idx="309">
                  <c:v>1.55</c:v>
                </c:pt>
                <c:pt idx="310">
                  <c:v>-2.82</c:v>
                </c:pt>
                <c:pt idx="311">
                  <c:v>-2.95</c:v>
                </c:pt>
                <c:pt idx="312">
                  <c:v>9.33</c:v>
                </c:pt>
                <c:pt idx="313">
                  <c:v>-2.96</c:v>
                </c:pt>
                <c:pt idx="314">
                  <c:v>0.89</c:v>
                </c:pt>
                <c:pt idx="315">
                  <c:v>5.89</c:v>
                </c:pt>
                <c:pt idx="316">
                  <c:v>-2.92</c:v>
                </c:pt>
                <c:pt idx="317">
                  <c:v>-3.37</c:v>
                </c:pt>
                <c:pt idx="318">
                  <c:v>-9.18</c:v>
                </c:pt>
                <c:pt idx="319">
                  <c:v>-1.4</c:v>
                </c:pt>
                <c:pt idx="320">
                  <c:v>-4.57</c:v>
                </c:pt>
                <c:pt idx="321">
                  <c:v>-0.69</c:v>
                </c:pt>
                <c:pt idx="322">
                  <c:v>-1.79</c:v>
                </c:pt>
                <c:pt idx="323">
                  <c:v>11.64</c:v>
                </c:pt>
                <c:pt idx="324">
                  <c:v>-6.24</c:v>
                </c:pt>
                <c:pt idx="325">
                  <c:v>8.52</c:v>
                </c:pt>
                <c:pt idx="326">
                  <c:v>-5.0199999999999996</c:v>
                </c:pt>
                <c:pt idx="327">
                  <c:v>-15.78</c:v>
                </c:pt>
                <c:pt idx="328">
                  <c:v>6.37</c:v>
                </c:pt>
                <c:pt idx="329">
                  <c:v>5.85</c:v>
                </c:pt>
                <c:pt idx="330">
                  <c:v>-1.1000000000000001</c:v>
                </c:pt>
                <c:pt idx="331">
                  <c:v>0.37</c:v>
                </c:pt>
                <c:pt idx="332">
                  <c:v>-5.51</c:v>
                </c:pt>
                <c:pt idx="333">
                  <c:v>-7.89</c:v>
                </c:pt>
                <c:pt idx="334">
                  <c:v>-4.21</c:v>
                </c:pt>
                <c:pt idx="335">
                  <c:v>-4.03</c:v>
                </c:pt>
                <c:pt idx="336">
                  <c:v>-6.82</c:v>
                </c:pt>
                <c:pt idx="337">
                  <c:v>-2.29</c:v>
                </c:pt>
                <c:pt idx="338">
                  <c:v>9.86</c:v>
                </c:pt>
                <c:pt idx="339">
                  <c:v>-6.01</c:v>
                </c:pt>
                <c:pt idx="340">
                  <c:v>-3.73</c:v>
                </c:pt>
                <c:pt idx="341">
                  <c:v>34.01</c:v>
                </c:pt>
                <c:pt idx="342">
                  <c:v>5.62</c:v>
                </c:pt>
                <c:pt idx="343">
                  <c:v>5.19</c:v>
                </c:pt>
                <c:pt idx="344">
                  <c:v>6.88</c:v>
                </c:pt>
                <c:pt idx="345">
                  <c:v>9.67</c:v>
                </c:pt>
                <c:pt idx="346">
                  <c:v>8.76</c:v>
                </c:pt>
                <c:pt idx="347">
                  <c:v>-2.52</c:v>
                </c:pt>
                <c:pt idx="348">
                  <c:v>-3.88</c:v>
                </c:pt>
                <c:pt idx="349">
                  <c:v>-0.93</c:v>
                </c:pt>
                <c:pt idx="350">
                  <c:v>5.05</c:v>
                </c:pt>
                <c:pt idx="351">
                  <c:v>3.53</c:v>
                </c:pt>
                <c:pt idx="352">
                  <c:v>0.47</c:v>
                </c:pt>
                <c:pt idx="353">
                  <c:v>18.8</c:v>
                </c:pt>
                <c:pt idx="354">
                  <c:v>11.83</c:v>
                </c:pt>
                <c:pt idx="355">
                  <c:v>2.5299999999999998</c:v>
                </c:pt>
                <c:pt idx="356">
                  <c:v>-3.51</c:v>
                </c:pt>
                <c:pt idx="357">
                  <c:v>-0.77</c:v>
                </c:pt>
                <c:pt idx="358">
                  <c:v>3.49</c:v>
                </c:pt>
                <c:pt idx="359">
                  <c:v>-1.52</c:v>
                </c:pt>
                <c:pt idx="360">
                  <c:v>-3.02</c:v>
                </c:pt>
                <c:pt idx="361">
                  <c:v>2.62</c:v>
                </c:pt>
                <c:pt idx="362">
                  <c:v>-1.43</c:v>
                </c:pt>
                <c:pt idx="363">
                  <c:v>3.77</c:v>
                </c:pt>
                <c:pt idx="364">
                  <c:v>7.34</c:v>
                </c:pt>
                <c:pt idx="365">
                  <c:v>5.39</c:v>
                </c:pt>
                <c:pt idx="366">
                  <c:v>-1.67</c:v>
                </c:pt>
                <c:pt idx="367">
                  <c:v>0.09</c:v>
                </c:pt>
                <c:pt idx="368">
                  <c:v>-0.06</c:v>
                </c:pt>
                <c:pt idx="369">
                  <c:v>1.39</c:v>
                </c:pt>
                <c:pt idx="370">
                  <c:v>8.69</c:v>
                </c:pt>
                <c:pt idx="371">
                  <c:v>-0.8</c:v>
                </c:pt>
                <c:pt idx="372">
                  <c:v>0.05</c:v>
                </c:pt>
                <c:pt idx="373">
                  <c:v>4.78</c:v>
                </c:pt>
                <c:pt idx="374">
                  <c:v>-1.81</c:v>
                </c:pt>
                <c:pt idx="375">
                  <c:v>8.17</c:v>
                </c:pt>
                <c:pt idx="376">
                  <c:v>3.08</c:v>
                </c:pt>
                <c:pt idx="377">
                  <c:v>-1.72</c:v>
                </c:pt>
                <c:pt idx="378">
                  <c:v>2.31</c:v>
                </c:pt>
                <c:pt idx="379">
                  <c:v>9.66</c:v>
                </c:pt>
                <c:pt idx="380">
                  <c:v>9</c:v>
                </c:pt>
                <c:pt idx="381">
                  <c:v>12.3</c:v>
                </c:pt>
                <c:pt idx="382">
                  <c:v>-0.49</c:v>
                </c:pt>
                <c:pt idx="383">
                  <c:v>8.94</c:v>
                </c:pt>
                <c:pt idx="384">
                  <c:v>17.75</c:v>
                </c:pt>
                <c:pt idx="385">
                  <c:v>0.91</c:v>
                </c:pt>
                <c:pt idx="386">
                  <c:v>-22.79</c:v>
                </c:pt>
                <c:pt idx="387">
                  <c:v>2.2999999999999998</c:v>
                </c:pt>
                <c:pt idx="388">
                  <c:v>3.99</c:v>
                </c:pt>
                <c:pt idx="389">
                  <c:v>9.16</c:v>
                </c:pt>
                <c:pt idx="390">
                  <c:v>2.63</c:v>
                </c:pt>
                <c:pt idx="391">
                  <c:v>11.38</c:v>
                </c:pt>
                <c:pt idx="392">
                  <c:v>2.82</c:v>
                </c:pt>
                <c:pt idx="393">
                  <c:v>0.17</c:v>
                </c:pt>
                <c:pt idx="394">
                  <c:v>19.95</c:v>
                </c:pt>
                <c:pt idx="395">
                  <c:v>1.82</c:v>
                </c:pt>
                <c:pt idx="396">
                  <c:v>12.13</c:v>
                </c:pt>
                <c:pt idx="397">
                  <c:v>-1.01</c:v>
                </c:pt>
                <c:pt idx="398">
                  <c:v>-7.04</c:v>
                </c:pt>
                <c:pt idx="399">
                  <c:v>6.87</c:v>
                </c:pt>
                <c:pt idx="400">
                  <c:v>9.94</c:v>
                </c:pt>
                <c:pt idx="401">
                  <c:v>19.559999999999999</c:v>
                </c:pt>
                <c:pt idx="402">
                  <c:v>-2.4900000000000002</c:v>
                </c:pt>
                <c:pt idx="403">
                  <c:v>-24.76</c:v>
                </c:pt>
                <c:pt idx="404">
                  <c:v>6.22</c:v>
                </c:pt>
                <c:pt idx="405">
                  <c:v>5.88</c:v>
                </c:pt>
                <c:pt idx="406">
                  <c:v>1.94</c:v>
                </c:pt>
                <c:pt idx="407">
                  <c:v>13.17</c:v>
                </c:pt>
                <c:pt idx="408">
                  <c:v>13.07</c:v>
                </c:pt>
                <c:pt idx="409">
                  <c:v>2.09</c:v>
                </c:pt>
                <c:pt idx="410">
                  <c:v>11.38</c:v>
                </c:pt>
                <c:pt idx="411">
                  <c:v>6.08</c:v>
                </c:pt>
                <c:pt idx="412">
                  <c:v>-7.31</c:v>
                </c:pt>
                <c:pt idx="413">
                  <c:v>0.37</c:v>
                </c:pt>
                <c:pt idx="414">
                  <c:v>1.42</c:v>
                </c:pt>
                <c:pt idx="415">
                  <c:v>8.5500000000000007</c:v>
                </c:pt>
                <c:pt idx="416">
                  <c:v>6.24</c:v>
                </c:pt>
                <c:pt idx="417">
                  <c:v>2.27</c:v>
                </c:pt>
                <c:pt idx="418">
                  <c:v>-2.14</c:v>
                </c:pt>
                <c:pt idx="419">
                  <c:v>-3.07</c:v>
                </c:pt>
                <c:pt idx="420">
                  <c:v>-0.39</c:v>
                </c:pt>
                <c:pt idx="421">
                  <c:v>-4.2</c:v>
                </c:pt>
                <c:pt idx="422">
                  <c:v>9.42</c:v>
                </c:pt>
                <c:pt idx="423">
                  <c:v>-0.08</c:v>
                </c:pt>
                <c:pt idx="424">
                  <c:v>-1.68</c:v>
                </c:pt>
                <c:pt idx="425">
                  <c:v>-3.53</c:v>
                </c:pt>
                <c:pt idx="426">
                  <c:v>-2.42</c:v>
                </c:pt>
                <c:pt idx="427">
                  <c:v>-1.29</c:v>
                </c:pt>
                <c:pt idx="428">
                  <c:v>8.34</c:v>
                </c:pt>
                <c:pt idx="429">
                  <c:v>-3.84</c:v>
                </c:pt>
                <c:pt idx="430">
                  <c:v>-2.9</c:v>
                </c:pt>
                <c:pt idx="431">
                  <c:v>-1.08</c:v>
                </c:pt>
                <c:pt idx="432">
                  <c:v>5.99</c:v>
                </c:pt>
                <c:pt idx="433">
                  <c:v>4.0199999999999996</c:v>
                </c:pt>
                <c:pt idx="434">
                  <c:v>12.75</c:v>
                </c:pt>
                <c:pt idx="435">
                  <c:v>10.98</c:v>
                </c:pt>
                <c:pt idx="436">
                  <c:v>4.22</c:v>
                </c:pt>
                <c:pt idx="437">
                  <c:v>4</c:v>
                </c:pt>
                <c:pt idx="438">
                  <c:v>4.95</c:v>
                </c:pt>
                <c:pt idx="439">
                  <c:v>2.59</c:v>
                </c:pt>
                <c:pt idx="440">
                  <c:v>9.7899999999999991</c:v>
                </c:pt>
                <c:pt idx="441">
                  <c:v>9.15</c:v>
                </c:pt>
                <c:pt idx="442">
                  <c:v>4.7699999999999996</c:v>
                </c:pt>
                <c:pt idx="443">
                  <c:v>1.24</c:v>
                </c:pt>
                <c:pt idx="444">
                  <c:v>-1.92</c:v>
                </c:pt>
                <c:pt idx="445">
                  <c:v>3.88</c:v>
                </c:pt>
                <c:pt idx="446">
                  <c:v>1.95</c:v>
                </c:pt>
                <c:pt idx="447">
                  <c:v>3.21</c:v>
                </c:pt>
                <c:pt idx="448">
                  <c:v>-4.25</c:v>
                </c:pt>
                <c:pt idx="449">
                  <c:v>2.31</c:v>
                </c:pt>
                <c:pt idx="450">
                  <c:v>-7.78</c:v>
                </c:pt>
                <c:pt idx="451">
                  <c:v>-0.02</c:v>
                </c:pt>
                <c:pt idx="452">
                  <c:v>-2.8</c:v>
                </c:pt>
                <c:pt idx="453">
                  <c:v>-5.35</c:v>
                </c:pt>
                <c:pt idx="454">
                  <c:v>0.96</c:v>
                </c:pt>
                <c:pt idx="455">
                  <c:v>-5.18</c:v>
                </c:pt>
                <c:pt idx="456">
                  <c:v>7.04</c:v>
                </c:pt>
                <c:pt idx="457">
                  <c:v>-0.13</c:v>
                </c:pt>
                <c:pt idx="458">
                  <c:v>-2.38</c:v>
                </c:pt>
                <c:pt idx="459">
                  <c:v>-3.88</c:v>
                </c:pt>
                <c:pt idx="460">
                  <c:v>2.12</c:v>
                </c:pt>
                <c:pt idx="461">
                  <c:v>17.95</c:v>
                </c:pt>
                <c:pt idx="462">
                  <c:v>2.39</c:v>
                </c:pt>
                <c:pt idx="463">
                  <c:v>-4.5199999999999996</c:v>
                </c:pt>
                <c:pt idx="464">
                  <c:v>-1.46</c:v>
                </c:pt>
                <c:pt idx="465">
                  <c:v>4.3499999999999996</c:v>
                </c:pt>
                <c:pt idx="466">
                  <c:v>-0.42</c:v>
                </c:pt>
                <c:pt idx="467">
                  <c:v>0.91</c:v>
                </c:pt>
                <c:pt idx="468">
                  <c:v>-1.86</c:v>
                </c:pt>
                <c:pt idx="469">
                  <c:v>-4.41</c:v>
                </c:pt>
                <c:pt idx="470">
                  <c:v>4.75</c:v>
                </c:pt>
                <c:pt idx="471">
                  <c:v>5.52</c:v>
                </c:pt>
                <c:pt idx="472">
                  <c:v>3.67</c:v>
                </c:pt>
                <c:pt idx="473">
                  <c:v>3.86</c:v>
                </c:pt>
                <c:pt idx="474">
                  <c:v>8.32</c:v>
                </c:pt>
                <c:pt idx="475">
                  <c:v>5.76</c:v>
                </c:pt>
                <c:pt idx="476">
                  <c:v>0.81</c:v>
                </c:pt>
                <c:pt idx="477">
                  <c:v>4.96</c:v>
                </c:pt>
                <c:pt idx="478">
                  <c:v>3.15</c:v>
                </c:pt>
                <c:pt idx="479">
                  <c:v>-5.57</c:v>
                </c:pt>
                <c:pt idx="480">
                  <c:v>2.13</c:v>
                </c:pt>
                <c:pt idx="481">
                  <c:v>-7.78</c:v>
                </c:pt>
                <c:pt idx="482">
                  <c:v>5.04</c:v>
                </c:pt>
                <c:pt idx="483">
                  <c:v>0.36</c:v>
                </c:pt>
                <c:pt idx="484">
                  <c:v>-2.88</c:v>
                </c:pt>
                <c:pt idx="485">
                  <c:v>9.44</c:v>
                </c:pt>
                <c:pt idx="486">
                  <c:v>7.45</c:v>
                </c:pt>
                <c:pt idx="487">
                  <c:v>3.13</c:v>
                </c:pt>
                <c:pt idx="488">
                  <c:v>3.41</c:v>
                </c:pt>
                <c:pt idx="489">
                  <c:v>-0.95</c:v>
                </c:pt>
                <c:pt idx="490">
                  <c:v>3.08</c:v>
                </c:pt>
                <c:pt idx="491">
                  <c:v>2.79</c:v>
                </c:pt>
                <c:pt idx="492">
                  <c:v>-4.37</c:v>
                </c:pt>
                <c:pt idx="493">
                  <c:v>-0.82</c:v>
                </c:pt>
                <c:pt idx="494">
                  <c:v>-10.45</c:v>
                </c:pt>
                <c:pt idx="495">
                  <c:v>-1.58</c:v>
                </c:pt>
                <c:pt idx="496">
                  <c:v>1.1299999999999999</c:v>
                </c:pt>
                <c:pt idx="497">
                  <c:v>6.71</c:v>
                </c:pt>
                <c:pt idx="498">
                  <c:v>7.83</c:v>
                </c:pt>
                <c:pt idx="499">
                  <c:v>5.07</c:v>
                </c:pt>
                <c:pt idx="500">
                  <c:v>0.05</c:v>
                </c:pt>
                <c:pt idx="501">
                  <c:v>-3.69</c:v>
                </c:pt>
                <c:pt idx="502">
                  <c:v>6.24</c:v>
                </c:pt>
                <c:pt idx="503">
                  <c:v>-0.14000000000000001</c:v>
                </c:pt>
                <c:pt idx="504">
                  <c:v>-0.17</c:v>
                </c:pt>
                <c:pt idx="505">
                  <c:v>-4.45</c:v>
                </c:pt>
                <c:pt idx="506">
                  <c:v>1.75</c:v>
                </c:pt>
                <c:pt idx="507">
                  <c:v>-0.2</c:v>
                </c:pt>
                <c:pt idx="508">
                  <c:v>1.24</c:v>
                </c:pt>
                <c:pt idx="509">
                  <c:v>3.03</c:v>
                </c:pt>
                <c:pt idx="510">
                  <c:v>0.9</c:v>
                </c:pt>
                <c:pt idx="511">
                  <c:v>0.1</c:v>
                </c:pt>
                <c:pt idx="512">
                  <c:v>3.14</c:v>
                </c:pt>
                <c:pt idx="513">
                  <c:v>6.63</c:v>
                </c:pt>
                <c:pt idx="514">
                  <c:v>-0.13</c:v>
                </c:pt>
                <c:pt idx="515">
                  <c:v>5.44</c:v>
                </c:pt>
                <c:pt idx="516">
                  <c:v>1.58</c:v>
                </c:pt>
                <c:pt idx="517">
                  <c:v>1.92</c:v>
                </c:pt>
                <c:pt idx="518">
                  <c:v>-4.72</c:v>
                </c:pt>
                <c:pt idx="519">
                  <c:v>2.97</c:v>
                </c:pt>
                <c:pt idx="520">
                  <c:v>4.3899999999999997</c:v>
                </c:pt>
                <c:pt idx="521">
                  <c:v>-4.93</c:v>
                </c:pt>
                <c:pt idx="522">
                  <c:v>1.1299999999999999</c:v>
                </c:pt>
                <c:pt idx="523">
                  <c:v>4.3600000000000003</c:v>
                </c:pt>
                <c:pt idx="524">
                  <c:v>-3.42</c:v>
                </c:pt>
                <c:pt idx="525">
                  <c:v>3.79</c:v>
                </c:pt>
                <c:pt idx="526">
                  <c:v>0.6</c:v>
                </c:pt>
                <c:pt idx="527">
                  <c:v>-7.04</c:v>
                </c:pt>
                <c:pt idx="528">
                  <c:v>-5.08</c:v>
                </c:pt>
                <c:pt idx="529">
                  <c:v>0.72</c:v>
                </c:pt>
                <c:pt idx="530">
                  <c:v>2.39</c:v>
                </c:pt>
                <c:pt idx="531">
                  <c:v>3.58</c:v>
                </c:pt>
                <c:pt idx="532">
                  <c:v>3.85</c:v>
                </c:pt>
                <c:pt idx="533">
                  <c:v>7.74</c:v>
                </c:pt>
                <c:pt idx="534">
                  <c:v>12.79</c:v>
                </c:pt>
                <c:pt idx="535">
                  <c:v>15.9</c:v>
                </c:pt>
                <c:pt idx="536">
                  <c:v>10.8</c:v>
                </c:pt>
                <c:pt idx="537">
                  <c:v>0.32</c:v>
                </c:pt>
                <c:pt idx="538">
                  <c:v>-5.82</c:v>
                </c:pt>
                <c:pt idx="539">
                  <c:v>3.01</c:v>
                </c:pt>
                <c:pt idx="540">
                  <c:v>2.57</c:v>
                </c:pt>
                <c:pt idx="541">
                  <c:v>1.19</c:v>
                </c:pt>
                <c:pt idx="542">
                  <c:v>6.79</c:v>
                </c:pt>
                <c:pt idx="543">
                  <c:v>-5.09</c:v>
                </c:pt>
                <c:pt idx="544">
                  <c:v>3.47</c:v>
                </c:pt>
                <c:pt idx="545">
                  <c:v>24.78</c:v>
                </c:pt>
                <c:pt idx="546">
                  <c:v>1.33</c:v>
                </c:pt>
                <c:pt idx="547">
                  <c:v>-0.62</c:v>
                </c:pt>
                <c:pt idx="548">
                  <c:v>0.99</c:v>
                </c:pt>
                <c:pt idx="549">
                  <c:v>2.9</c:v>
                </c:pt>
                <c:pt idx="550">
                  <c:v>0.25</c:v>
                </c:pt>
                <c:pt idx="551">
                  <c:v>6.84</c:v>
                </c:pt>
                <c:pt idx="552">
                  <c:v>-2.56</c:v>
                </c:pt>
                <c:pt idx="553">
                  <c:v>6.36</c:v>
                </c:pt>
                <c:pt idx="554">
                  <c:v>3.87</c:v>
                </c:pt>
                <c:pt idx="555">
                  <c:v>10.81</c:v>
                </c:pt>
                <c:pt idx="556">
                  <c:v>6.83</c:v>
                </c:pt>
                <c:pt idx="557">
                  <c:v>6.64</c:v>
                </c:pt>
                <c:pt idx="558">
                  <c:v>-1.63</c:v>
                </c:pt>
                <c:pt idx="559">
                  <c:v>8.9499999999999993</c:v>
                </c:pt>
                <c:pt idx="560">
                  <c:v>4.01</c:v>
                </c:pt>
                <c:pt idx="561">
                  <c:v>5.5</c:v>
                </c:pt>
                <c:pt idx="562">
                  <c:v>2.0299999999999998</c:v>
                </c:pt>
                <c:pt idx="563">
                  <c:v>7.81</c:v>
                </c:pt>
                <c:pt idx="564">
                  <c:v>13.54</c:v>
                </c:pt>
                <c:pt idx="565">
                  <c:v>3.33</c:v>
                </c:pt>
                <c:pt idx="566">
                  <c:v>5.08</c:v>
                </c:pt>
                <c:pt idx="567">
                  <c:v>7.0000000000000007E-2</c:v>
                </c:pt>
                <c:pt idx="568">
                  <c:v>0.74</c:v>
                </c:pt>
                <c:pt idx="569">
                  <c:v>4.84</c:v>
                </c:pt>
                <c:pt idx="570">
                  <c:v>-1.37</c:v>
                </c:pt>
                <c:pt idx="571">
                  <c:v>-4.08</c:v>
                </c:pt>
                <c:pt idx="572">
                  <c:v>1.55</c:v>
                </c:pt>
                <c:pt idx="573">
                  <c:v>-3.68</c:v>
                </c:pt>
                <c:pt idx="574">
                  <c:v>-0.9</c:v>
                </c:pt>
                <c:pt idx="575">
                  <c:v>0.66</c:v>
                </c:pt>
                <c:pt idx="576">
                  <c:v>6.91</c:v>
                </c:pt>
                <c:pt idx="577">
                  <c:v>-0.45</c:v>
                </c:pt>
                <c:pt idx="578">
                  <c:v>1.5</c:v>
                </c:pt>
                <c:pt idx="579">
                  <c:v>-8.35</c:v>
                </c:pt>
                <c:pt idx="580">
                  <c:v>0.72</c:v>
                </c:pt>
                <c:pt idx="581">
                  <c:v>3.87</c:v>
                </c:pt>
                <c:pt idx="582">
                  <c:v>3.55</c:v>
                </c:pt>
                <c:pt idx="583">
                  <c:v>2.46</c:v>
                </c:pt>
                <c:pt idx="584">
                  <c:v>1.23</c:v>
                </c:pt>
                <c:pt idx="585">
                  <c:v>2.16</c:v>
                </c:pt>
                <c:pt idx="586">
                  <c:v>9.82</c:v>
                </c:pt>
                <c:pt idx="587">
                  <c:v>9.85</c:v>
                </c:pt>
                <c:pt idx="588">
                  <c:v>5.31</c:v>
                </c:pt>
                <c:pt idx="589">
                  <c:v>1.48</c:v>
                </c:pt>
                <c:pt idx="590">
                  <c:v>-5.61</c:v>
                </c:pt>
                <c:pt idx="591">
                  <c:v>2.52</c:v>
                </c:pt>
                <c:pt idx="592">
                  <c:v>4.3899999999999997</c:v>
                </c:pt>
                <c:pt idx="593">
                  <c:v>9.49</c:v>
                </c:pt>
                <c:pt idx="594">
                  <c:v>5.26</c:v>
                </c:pt>
                <c:pt idx="595">
                  <c:v>0.5</c:v>
                </c:pt>
                <c:pt idx="596">
                  <c:v>3.39</c:v>
                </c:pt>
                <c:pt idx="597">
                  <c:v>6.83</c:v>
                </c:pt>
                <c:pt idx="598">
                  <c:v>-2.39</c:v>
                </c:pt>
                <c:pt idx="599">
                  <c:v>-3.2</c:v>
                </c:pt>
                <c:pt idx="600">
                  <c:v>4.1100000000000003</c:v>
                </c:pt>
                <c:pt idx="601">
                  <c:v>2.1</c:v>
                </c:pt>
                <c:pt idx="602">
                  <c:v>-7.81</c:v>
                </c:pt>
                <c:pt idx="603">
                  <c:v>6.52</c:v>
                </c:pt>
                <c:pt idx="604">
                  <c:v>-0.4</c:v>
                </c:pt>
                <c:pt idx="605">
                  <c:v>7.97</c:v>
                </c:pt>
                <c:pt idx="606">
                  <c:v>-9</c:v>
                </c:pt>
                <c:pt idx="607">
                  <c:v>-4.13</c:v>
                </c:pt>
                <c:pt idx="608">
                  <c:v>-0.81</c:v>
                </c:pt>
                <c:pt idx="609">
                  <c:v>3.83</c:v>
                </c:pt>
                <c:pt idx="610">
                  <c:v>3.35</c:v>
                </c:pt>
                <c:pt idx="611">
                  <c:v>4.54</c:v>
                </c:pt>
                <c:pt idx="612">
                  <c:v>7.41</c:v>
                </c:pt>
                <c:pt idx="613">
                  <c:v>12.56</c:v>
                </c:pt>
                <c:pt idx="614">
                  <c:v>0.8</c:v>
                </c:pt>
                <c:pt idx="615">
                  <c:v>5.54</c:v>
                </c:pt>
                <c:pt idx="616">
                  <c:v>8.57</c:v>
                </c:pt>
                <c:pt idx="617">
                  <c:v>-4.04</c:v>
                </c:pt>
                <c:pt idx="618">
                  <c:v>7.88</c:v>
                </c:pt>
                <c:pt idx="619">
                  <c:v>3.82</c:v>
                </c:pt>
                <c:pt idx="620">
                  <c:v>1.91</c:v>
                </c:pt>
                <c:pt idx="621">
                  <c:v>-7.29</c:v>
                </c:pt>
                <c:pt idx="622">
                  <c:v>2.71</c:v>
                </c:pt>
                <c:pt idx="623">
                  <c:v>-4.4800000000000004</c:v>
                </c:pt>
                <c:pt idx="624">
                  <c:v>-24.19</c:v>
                </c:pt>
                <c:pt idx="625">
                  <c:v>8.34</c:v>
                </c:pt>
                <c:pt idx="626">
                  <c:v>6.81</c:v>
                </c:pt>
                <c:pt idx="627">
                  <c:v>17.28</c:v>
                </c:pt>
                <c:pt idx="628">
                  <c:v>6.51</c:v>
                </c:pt>
                <c:pt idx="629">
                  <c:v>18.420000000000002</c:v>
                </c:pt>
                <c:pt idx="630">
                  <c:v>-6.32</c:v>
                </c:pt>
                <c:pt idx="631">
                  <c:v>-0.99</c:v>
                </c:pt>
                <c:pt idx="632">
                  <c:v>14.76</c:v>
                </c:pt>
                <c:pt idx="633">
                  <c:v>0.03</c:v>
                </c:pt>
                <c:pt idx="634">
                  <c:v>3.95</c:v>
                </c:pt>
                <c:pt idx="635">
                  <c:v>2.21</c:v>
                </c:pt>
                <c:pt idx="636">
                  <c:v>2.17</c:v>
                </c:pt>
                <c:pt idx="637">
                  <c:v>-2.5299999999999998</c:v>
                </c:pt>
                <c:pt idx="638">
                  <c:v>2.02</c:v>
                </c:pt>
                <c:pt idx="639">
                  <c:v>14.4</c:v>
                </c:pt>
                <c:pt idx="640">
                  <c:v>25.3</c:v>
                </c:pt>
                <c:pt idx="641">
                  <c:v>12.27</c:v>
                </c:pt>
                <c:pt idx="642">
                  <c:v>4.59</c:v>
                </c:pt>
                <c:pt idx="643">
                  <c:v>-9.0500000000000007</c:v>
                </c:pt>
                <c:pt idx="644">
                  <c:v>-2.78</c:v>
                </c:pt>
                <c:pt idx="645">
                  <c:v>2.2999999999999998</c:v>
                </c:pt>
                <c:pt idx="646">
                  <c:v>3.54</c:v>
                </c:pt>
                <c:pt idx="647">
                  <c:v>-8.23</c:v>
                </c:pt>
                <c:pt idx="648">
                  <c:v>4.1399999999999997</c:v>
                </c:pt>
                <c:pt idx="649">
                  <c:v>-0.14000000000000001</c:v>
                </c:pt>
                <c:pt idx="650">
                  <c:v>-7.29</c:v>
                </c:pt>
                <c:pt idx="651">
                  <c:v>3.81</c:v>
                </c:pt>
                <c:pt idx="652">
                  <c:v>8.24</c:v>
                </c:pt>
                <c:pt idx="653">
                  <c:v>0.46</c:v>
                </c:pt>
                <c:pt idx="654">
                  <c:v>-21.72</c:v>
                </c:pt>
                <c:pt idx="655">
                  <c:v>0.51</c:v>
                </c:pt>
                <c:pt idx="656">
                  <c:v>7.77</c:v>
                </c:pt>
                <c:pt idx="657">
                  <c:v>4.3</c:v>
                </c:pt>
                <c:pt idx="658">
                  <c:v>7.27</c:v>
                </c:pt>
                <c:pt idx="659">
                  <c:v>-9.77</c:v>
                </c:pt>
                <c:pt idx="660">
                  <c:v>-5.92</c:v>
                </c:pt>
                <c:pt idx="661">
                  <c:v>-13.68</c:v>
                </c:pt>
                <c:pt idx="662">
                  <c:v>0.14000000000000001</c:v>
                </c:pt>
                <c:pt idx="663">
                  <c:v>15.23</c:v>
                </c:pt>
                <c:pt idx="664">
                  <c:v>6.77</c:v>
                </c:pt>
                <c:pt idx="665">
                  <c:v>3.53</c:v>
                </c:pt>
                <c:pt idx="666">
                  <c:v>0.14000000000000001</c:v>
                </c:pt>
                <c:pt idx="667">
                  <c:v>14.33</c:v>
                </c:pt>
                <c:pt idx="668">
                  <c:v>-6.47</c:v>
                </c:pt>
                <c:pt idx="669">
                  <c:v>-2.2400000000000002</c:v>
                </c:pt>
                <c:pt idx="670">
                  <c:v>-5.7</c:v>
                </c:pt>
                <c:pt idx="671">
                  <c:v>-14.98</c:v>
                </c:pt>
                <c:pt idx="672">
                  <c:v>3.17</c:v>
                </c:pt>
                <c:pt idx="673">
                  <c:v>-11.02</c:v>
                </c:pt>
                <c:pt idx="674">
                  <c:v>1.57</c:v>
                </c:pt>
                <c:pt idx="675">
                  <c:v>26.98</c:v>
                </c:pt>
                <c:pt idx="676">
                  <c:v>-11.41</c:v>
                </c:pt>
                <c:pt idx="677">
                  <c:v>1.94</c:v>
                </c:pt>
                <c:pt idx="678">
                  <c:v>-5.49</c:v>
                </c:pt>
                <c:pt idx="679">
                  <c:v>1</c:v>
                </c:pt>
                <c:pt idx="680">
                  <c:v>15.04</c:v>
                </c:pt>
                <c:pt idx="681">
                  <c:v>23.38</c:v>
                </c:pt>
                <c:pt idx="682">
                  <c:v>5.64</c:v>
                </c:pt>
                <c:pt idx="683">
                  <c:v>6.76</c:v>
                </c:pt>
                <c:pt idx="684">
                  <c:v>2.12</c:v>
                </c:pt>
                <c:pt idx="685">
                  <c:v>0.63</c:v>
                </c:pt>
                <c:pt idx="686">
                  <c:v>5.05</c:v>
                </c:pt>
                <c:pt idx="687">
                  <c:v>3.89</c:v>
                </c:pt>
                <c:pt idx="688">
                  <c:v>3.89</c:v>
                </c:pt>
                <c:pt idx="689">
                  <c:v>5.45</c:v>
                </c:pt>
                <c:pt idx="690">
                  <c:v>-2.5499999999999998</c:v>
                </c:pt>
                <c:pt idx="691">
                  <c:v>3.01</c:v>
                </c:pt>
                <c:pt idx="692">
                  <c:v>3.06</c:v>
                </c:pt>
                <c:pt idx="693">
                  <c:v>-1.1000000000000001</c:v>
                </c:pt>
                <c:pt idx="694">
                  <c:v>2.68</c:v>
                </c:pt>
                <c:pt idx="695">
                  <c:v>-5.47</c:v>
                </c:pt>
                <c:pt idx="696">
                  <c:v>-5.0199999999999996</c:v>
                </c:pt>
                <c:pt idx="697">
                  <c:v>4.22</c:v>
                </c:pt>
                <c:pt idx="698">
                  <c:v>-0.34</c:v>
                </c:pt>
                <c:pt idx="699">
                  <c:v>12.65</c:v>
                </c:pt>
                <c:pt idx="700">
                  <c:v>8.7200000000000006</c:v>
                </c:pt>
                <c:pt idx="701">
                  <c:v>-7.75</c:v>
                </c:pt>
                <c:pt idx="702">
                  <c:v>16.59</c:v>
                </c:pt>
                <c:pt idx="703">
                  <c:v>-0.01</c:v>
                </c:pt>
                <c:pt idx="704">
                  <c:v>-7.58</c:v>
                </c:pt>
                <c:pt idx="705">
                  <c:v>4.72</c:v>
                </c:pt>
                <c:pt idx="706">
                  <c:v>3.3</c:v>
                </c:pt>
                <c:pt idx="707">
                  <c:v>8.39</c:v>
                </c:pt>
                <c:pt idx="708">
                  <c:v>-0.99</c:v>
                </c:pt>
                <c:pt idx="709">
                  <c:v>1.36</c:v>
                </c:pt>
                <c:pt idx="710">
                  <c:v>-3.09</c:v>
                </c:pt>
                <c:pt idx="711">
                  <c:v>0.59</c:v>
                </c:pt>
                <c:pt idx="712">
                  <c:v>0.72</c:v>
                </c:pt>
                <c:pt idx="713">
                  <c:v>3.82</c:v>
                </c:pt>
                <c:pt idx="714">
                  <c:v>0.93</c:v>
                </c:pt>
                <c:pt idx="715">
                  <c:v>5.9</c:v>
                </c:pt>
                <c:pt idx="716">
                  <c:v>2.16</c:v>
                </c:pt>
                <c:pt idx="717">
                  <c:v>-5.53</c:v>
                </c:pt>
                <c:pt idx="718">
                  <c:v>3.16</c:v>
                </c:pt>
                <c:pt idx="719">
                  <c:v>5.57</c:v>
                </c:pt>
                <c:pt idx="720">
                  <c:v>-3.72</c:v>
                </c:pt>
                <c:pt idx="721">
                  <c:v>2.14</c:v>
                </c:pt>
                <c:pt idx="722">
                  <c:v>6.14</c:v>
                </c:pt>
                <c:pt idx="723">
                  <c:v>0.41</c:v>
                </c:pt>
                <c:pt idx="724">
                  <c:v>-5.0599999999999996</c:v>
                </c:pt>
                <c:pt idx="725">
                  <c:v>5.42</c:v>
                </c:pt>
                <c:pt idx="726">
                  <c:v>2.17</c:v>
                </c:pt>
                <c:pt idx="727">
                  <c:v>4.07</c:v>
                </c:pt>
                <c:pt idx="728">
                  <c:v>4.29</c:v>
                </c:pt>
                <c:pt idx="729">
                  <c:v>2.4500000000000002</c:v>
                </c:pt>
                <c:pt idx="730">
                  <c:v>-1.19</c:v>
                </c:pt>
                <c:pt idx="731">
                  <c:v>-6.89</c:v>
                </c:pt>
                <c:pt idx="732">
                  <c:v>2.29</c:v>
                </c:pt>
                <c:pt idx="733">
                  <c:v>0.44</c:v>
                </c:pt>
                <c:pt idx="734">
                  <c:v>2.6</c:v>
                </c:pt>
                <c:pt idx="735">
                  <c:v>-9.8000000000000007</c:v>
                </c:pt>
                <c:pt idx="736">
                  <c:v>0.53</c:v>
                </c:pt>
                <c:pt idx="737">
                  <c:v>-7.68</c:v>
                </c:pt>
                <c:pt idx="738">
                  <c:v>-4.3899999999999997</c:v>
                </c:pt>
                <c:pt idx="739">
                  <c:v>-2.17</c:v>
                </c:pt>
                <c:pt idx="740">
                  <c:v>-0.13</c:v>
                </c:pt>
                <c:pt idx="741">
                  <c:v>5.45</c:v>
                </c:pt>
                <c:pt idx="742">
                  <c:v>-8.44</c:v>
                </c:pt>
                <c:pt idx="743">
                  <c:v>-0.81</c:v>
                </c:pt>
                <c:pt idx="744">
                  <c:v>-0.05</c:v>
                </c:pt>
                <c:pt idx="745">
                  <c:v>-16.05</c:v>
                </c:pt>
                <c:pt idx="746">
                  <c:v>-10.18</c:v>
                </c:pt>
                <c:pt idx="747">
                  <c:v>-1.08</c:v>
                </c:pt>
                <c:pt idx="748">
                  <c:v>-0.21</c:v>
                </c:pt>
                <c:pt idx="749">
                  <c:v>-4.74</c:v>
                </c:pt>
                <c:pt idx="750">
                  <c:v>-11.71</c:v>
                </c:pt>
                <c:pt idx="751">
                  <c:v>3.32</c:v>
                </c:pt>
                <c:pt idx="752">
                  <c:v>34.840000000000003</c:v>
                </c:pt>
                <c:pt idx="753">
                  <c:v>7.19</c:v>
                </c:pt>
                <c:pt idx="754">
                  <c:v>-8.11</c:v>
                </c:pt>
                <c:pt idx="755">
                  <c:v>8.6999999999999993</c:v>
                </c:pt>
                <c:pt idx="756">
                  <c:v>3.68</c:v>
                </c:pt>
                <c:pt idx="757">
                  <c:v>11.57</c:v>
                </c:pt>
                <c:pt idx="758">
                  <c:v>-6.59</c:v>
                </c:pt>
                <c:pt idx="759">
                  <c:v>4.0599999999999996</c:v>
                </c:pt>
                <c:pt idx="760">
                  <c:v>8.59</c:v>
                </c:pt>
                <c:pt idx="761">
                  <c:v>-4.03</c:v>
                </c:pt>
                <c:pt idx="762">
                  <c:v>2.46</c:v>
                </c:pt>
                <c:pt idx="763">
                  <c:v>10.34</c:v>
                </c:pt>
                <c:pt idx="764">
                  <c:v>11.37</c:v>
                </c:pt>
                <c:pt idx="765">
                  <c:v>-7.53</c:v>
                </c:pt>
                <c:pt idx="766">
                  <c:v>-7.66</c:v>
                </c:pt>
                <c:pt idx="767">
                  <c:v>5.65</c:v>
                </c:pt>
                <c:pt idx="768">
                  <c:v>-9.17</c:v>
                </c:pt>
                <c:pt idx="769">
                  <c:v>5.29</c:v>
                </c:pt>
                <c:pt idx="770">
                  <c:v>6</c:v>
                </c:pt>
                <c:pt idx="771">
                  <c:v>1.61</c:v>
                </c:pt>
                <c:pt idx="772">
                  <c:v>8.59</c:v>
                </c:pt>
                <c:pt idx="773">
                  <c:v>1.6</c:v>
                </c:pt>
                <c:pt idx="774">
                  <c:v>5.0199999999999996</c:v>
                </c:pt>
                <c:pt idx="775">
                  <c:v>-0.17</c:v>
                </c:pt>
                <c:pt idx="776">
                  <c:v>-0.55000000000000004</c:v>
                </c:pt>
                <c:pt idx="777">
                  <c:v>1.53</c:v>
                </c:pt>
                <c:pt idx="778">
                  <c:v>-1.4</c:v>
                </c:pt>
                <c:pt idx="779">
                  <c:v>-1.88</c:v>
                </c:pt>
                <c:pt idx="780">
                  <c:v>-3.27</c:v>
                </c:pt>
                <c:pt idx="781">
                  <c:v>-3.59</c:v>
                </c:pt>
                <c:pt idx="782">
                  <c:v>6.67</c:v>
                </c:pt>
                <c:pt idx="783">
                  <c:v>-2.17</c:v>
                </c:pt>
                <c:pt idx="784">
                  <c:v>-0.81</c:v>
                </c:pt>
                <c:pt idx="785">
                  <c:v>6.82</c:v>
                </c:pt>
                <c:pt idx="786">
                  <c:v>5.09</c:v>
                </c:pt>
                <c:pt idx="787">
                  <c:v>1.37</c:v>
                </c:pt>
                <c:pt idx="788">
                  <c:v>-2.71</c:v>
                </c:pt>
                <c:pt idx="789">
                  <c:v>-8.31</c:v>
                </c:pt>
                <c:pt idx="790">
                  <c:v>4.4000000000000004</c:v>
                </c:pt>
                <c:pt idx="791">
                  <c:v>-1.42</c:v>
                </c:pt>
                <c:pt idx="792">
                  <c:v>1.92</c:v>
                </c:pt>
                <c:pt idx="793">
                  <c:v>3.97</c:v>
                </c:pt>
                <c:pt idx="794">
                  <c:v>-5.27</c:v>
                </c:pt>
                <c:pt idx="795">
                  <c:v>-3.2</c:v>
                </c:pt>
                <c:pt idx="796">
                  <c:v>5.27</c:v>
                </c:pt>
                <c:pt idx="797">
                  <c:v>6.05</c:v>
                </c:pt>
                <c:pt idx="798">
                  <c:v>-1.86</c:v>
                </c:pt>
                <c:pt idx="799">
                  <c:v>3.31</c:v>
                </c:pt>
                <c:pt idx="800">
                  <c:v>-0.84</c:v>
                </c:pt>
                <c:pt idx="801">
                  <c:v>4.51</c:v>
                </c:pt>
                <c:pt idx="802">
                  <c:v>0.25</c:v>
                </c:pt>
                <c:pt idx="803">
                  <c:v>8.89</c:v>
                </c:pt>
                <c:pt idx="804">
                  <c:v>-1.1299999999999999</c:v>
                </c:pt>
                <c:pt idx="805">
                  <c:v>6.17</c:v>
                </c:pt>
                <c:pt idx="806">
                  <c:v>3.46</c:v>
                </c:pt>
                <c:pt idx="807">
                  <c:v>2.6</c:v>
                </c:pt>
                <c:pt idx="808">
                  <c:v>3.75</c:v>
                </c:pt>
                <c:pt idx="809">
                  <c:v>-0.63</c:v>
                </c:pt>
                <c:pt idx="810">
                  <c:v>6.01</c:v>
                </c:pt>
                <c:pt idx="811">
                  <c:v>-4.0199999999999996</c:v>
                </c:pt>
                <c:pt idx="812">
                  <c:v>1.88</c:v>
                </c:pt>
                <c:pt idx="813">
                  <c:v>-1.25</c:v>
                </c:pt>
                <c:pt idx="814">
                  <c:v>6.26</c:v>
                </c:pt>
                <c:pt idx="815">
                  <c:v>-4.82</c:v>
                </c:pt>
                <c:pt idx="816">
                  <c:v>5.66</c:v>
                </c:pt>
                <c:pt idx="817">
                  <c:v>-3.85</c:v>
                </c:pt>
                <c:pt idx="818">
                  <c:v>8.64</c:v>
                </c:pt>
                <c:pt idx="819">
                  <c:v>0.61</c:v>
                </c:pt>
                <c:pt idx="820">
                  <c:v>0.4</c:v>
                </c:pt>
                <c:pt idx="821">
                  <c:v>-5.62</c:v>
                </c:pt>
                <c:pt idx="822">
                  <c:v>9.07</c:v>
                </c:pt>
                <c:pt idx="823">
                  <c:v>-1.5</c:v>
                </c:pt>
                <c:pt idx="824">
                  <c:v>12.06</c:v>
                </c:pt>
                <c:pt idx="825">
                  <c:v>0.19</c:v>
                </c:pt>
                <c:pt idx="826">
                  <c:v>2.42</c:v>
                </c:pt>
                <c:pt idx="827">
                  <c:v>-0.37</c:v>
                </c:pt>
                <c:pt idx="828">
                  <c:v>-4.25</c:v>
                </c:pt>
                <c:pt idx="829">
                  <c:v>0.37</c:v>
                </c:pt>
                <c:pt idx="830">
                  <c:v>4.8099999999999996</c:v>
                </c:pt>
                <c:pt idx="831">
                  <c:v>2.69</c:v>
                </c:pt>
                <c:pt idx="832">
                  <c:v>-17.940000000000001</c:v>
                </c:pt>
                <c:pt idx="833">
                  <c:v>4.53</c:v>
                </c:pt>
                <c:pt idx="834">
                  <c:v>1.37</c:v>
                </c:pt>
                <c:pt idx="835">
                  <c:v>7.95</c:v>
                </c:pt>
                <c:pt idx="836">
                  <c:v>5.19</c:v>
                </c:pt>
                <c:pt idx="837">
                  <c:v>0.68</c:v>
                </c:pt>
                <c:pt idx="838">
                  <c:v>1.58</c:v>
                </c:pt>
                <c:pt idx="839">
                  <c:v>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7F-4971-9416-EE7A91B20252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-0.10030000000000006</c:v>
                </c:pt>
                <c:pt idx="2">
                  <c:v>-8.9953449999999879E-2</c:v>
                </c:pt>
                <c:pt idx="3">
                  <c:v>-8.2673077599999867E-2</c:v>
                </c:pt>
                <c:pt idx="4">
                  <c:v>-1.6350341110479949E-2</c:v>
                </c:pt>
                <c:pt idx="5">
                  <c:v>-3.8579904425830591E-3</c:v>
                </c:pt>
                <c:pt idx="6">
                  <c:v>-1.7704364375431214E-2</c:v>
                </c:pt>
                <c:pt idx="7">
                  <c:v>-4.8646676897605157E-2</c:v>
                </c:pt>
                <c:pt idx="8">
                  <c:v>-0.12913116803206781</c:v>
                </c:pt>
                <c:pt idx="9">
                  <c:v>-0.14593893648904888</c:v>
                </c:pt>
                <c:pt idx="10">
                  <c:v>-0.10408994437701224</c:v>
                </c:pt>
                <c:pt idx="11">
                  <c:v>-2.8385544676869823E-2</c:v>
                </c:pt>
                <c:pt idx="12">
                  <c:v>-4.0822209705005941E-2</c:v>
                </c:pt>
                <c:pt idx="13">
                  <c:v>-2.6434542850581111E-2</c:v>
                </c:pt>
                <c:pt idx="14">
                  <c:v>-1.6114749004797257E-2</c:v>
                </c:pt>
                <c:pt idx="15">
                  <c:v>-1.9951901483678647E-2</c:v>
                </c:pt>
                <c:pt idx="16">
                  <c:v>0</c:v>
                </c:pt>
                <c:pt idx="17">
                  <c:v>-4.1399999999999992E-2</c:v>
                </c:pt>
                <c:pt idx="18">
                  <c:v>-0.10179179999999988</c:v>
                </c:pt>
                <c:pt idx="19">
                  <c:v>-3.0563889740000016E-2</c:v>
                </c:pt>
                <c:pt idx="20">
                  <c:v>-1.3114039755319995E-2</c:v>
                </c:pt>
                <c:pt idx="21">
                  <c:v>0</c:v>
                </c:pt>
                <c:pt idx="22">
                  <c:v>-1.770000000000016E-2</c:v>
                </c:pt>
                <c:pt idx="23">
                  <c:v>-9.0193740000000133E-2</c:v>
                </c:pt>
                <c:pt idx="24">
                  <c:v>-0.10520554329000009</c:v>
                </c:pt>
                <c:pt idx="25">
                  <c:v>-0.14985578667982913</c:v>
                </c:pt>
                <c:pt idx="26">
                  <c:v>-0.1062433885365045</c:v>
                </c:pt>
                <c:pt idx="27">
                  <c:v>-0.2056291237312452</c:v>
                </c:pt>
                <c:pt idx="28">
                  <c:v>-0.15963504999528422</c:v>
                </c:pt>
                <c:pt idx="29">
                  <c:v>-0.12173459075007165</c:v>
                </c:pt>
                <c:pt idx="30">
                  <c:v>-0.17750444423744205</c:v>
                </c:pt>
                <c:pt idx="31">
                  <c:v>-0.1246179800019096</c:v>
                </c:pt>
                <c:pt idx="32">
                  <c:v>-0.13827393951387978</c:v>
                </c:pt>
                <c:pt idx="33">
                  <c:v>-0.19445847865757493</c:v>
                </c:pt>
                <c:pt idx="34">
                  <c:v>-0.17391716986334294</c:v>
                </c:pt>
                <c:pt idx="35">
                  <c:v>-0.12980434673404551</c:v>
                </c:pt>
                <c:pt idx="36">
                  <c:v>-0.11126917931948066</c:v>
                </c:pt>
                <c:pt idx="37">
                  <c:v>-5.7234345422105037E-2</c:v>
                </c:pt>
                <c:pt idx="38">
                  <c:v>-2.216346307180761E-2</c:v>
                </c:pt>
                <c:pt idx="39">
                  <c:v>-3.39952851686387E-2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-9.7099999999999964E-2</c:v>
                </c:pt>
                <c:pt idx="47">
                  <c:v>-4.8970000000014835E-4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-3.8900000000000046E-2</c:v>
                </c:pt>
                <c:pt idx="56">
                  <c:v>0</c:v>
                </c:pt>
                <c:pt idx="57">
                  <c:v>0</c:v>
                </c:pt>
                <c:pt idx="58">
                  <c:v>-1.4499999999999957E-2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-2.5499999999999856E-2</c:v>
                </c:pt>
                <c:pt idx="63">
                  <c:v>-5.6201999999998531E-3</c:v>
                </c:pt>
                <c:pt idx="64">
                  <c:v>0</c:v>
                </c:pt>
                <c:pt idx="65">
                  <c:v>0</c:v>
                </c:pt>
                <c:pt idx="66">
                  <c:v>-2.2099999999999898E-2</c:v>
                </c:pt>
                <c:pt idx="67">
                  <c:v>-2.0046409999999848E-2</c:v>
                </c:pt>
                <c:pt idx="68">
                  <c:v>-5.5030753162999879E-2</c:v>
                </c:pt>
                <c:pt idx="69">
                  <c:v>-2.4886234188899459E-2</c:v>
                </c:pt>
                <c:pt idx="70">
                  <c:v>0</c:v>
                </c:pt>
                <c:pt idx="71">
                  <c:v>0</c:v>
                </c:pt>
                <c:pt idx="72">
                  <c:v>-1.6999999999999904E-2</c:v>
                </c:pt>
                <c:pt idx="73">
                  <c:v>-3.9117499999999916E-2</c:v>
                </c:pt>
                <c:pt idx="74">
                  <c:v>-3.9117499999999916E-2</c:v>
                </c:pt>
                <c:pt idx="75">
                  <c:v>0</c:v>
                </c:pt>
                <c:pt idx="76">
                  <c:v>0</c:v>
                </c:pt>
                <c:pt idx="77">
                  <c:v>-1.4200000000000101E-2</c:v>
                </c:pt>
                <c:pt idx="78">
                  <c:v>0</c:v>
                </c:pt>
                <c:pt idx="79">
                  <c:v>0</c:v>
                </c:pt>
                <c:pt idx="80">
                  <c:v>-8.4000000000000741E-3</c:v>
                </c:pt>
                <c:pt idx="81">
                  <c:v>-1.9546000000001396E-3</c:v>
                </c:pt>
                <c:pt idx="82">
                  <c:v>0</c:v>
                </c:pt>
                <c:pt idx="83">
                  <c:v>0</c:v>
                </c:pt>
                <c:pt idx="84">
                  <c:v>-2.4600000000000066E-2</c:v>
                </c:pt>
                <c:pt idx="85">
                  <c:v>-2.8306520000000113E-2</c:v>
                </c:pt>
                <c:pt idx="86">
                  <c:v>0</c:v>
                </c:pt>
                <c:pt idx="87">
                  <c:v>0</c:v>
                </c:pt>
                <c:pt idx="88">
                  <c:v>-6.7000000000001503E-3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-7.9999999999998961E-3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-3.2100000000000128E-2</c:v>
                </c:pt>
                <c:pt idx="97">
                  <c:v>0</c:v>
                </c:pt>
                <c:pt idx="98">
                  <c:v>-2.3299999999999876E-2</c:v>
                </c:pt>
                <c:pt idx="99">
                  <c:v>0</c:v>
                </c:pt>
                <c:pt idx="100">
                  <c:v>0</c:v>
                </c:pt>
                <c:pt idx="101">
                  <c:v>-8.0000000000002292E-4</c:v>
                </c:pt>
                <c:pt idx="102">
                  <c:v>0</c:v>
                </c:pt>
                <c:pt idx="103">
                  <c:v>-8.900000000000019E-3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-3.0000000000000027E-3</c:v>
                </c:pt>
                <c:pt idx="109">
                  <c:v>-1.7157399999999878E-2</c:v>
                </c:pt>
                <c:pt idx="110">
                  <c:v>-3.2293176039999816E-2</c:v>
                </c:pt>
                <c:pt idx="111">
                  <c:v>0</c:v>
                </c:pt>
                <c:pt idx="112">
                  <c:v>0</c:v>
                </c:pt>
                <c:pt idx="113">
                  <c:v>-3.7599999999999967E-2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-2.9499999999999971E-2</c:v>
                </c:pt>
                <c:pt idx="118">
                  <c:v>-7.6637499999999692E-3</c:v>
                </c:pt>
                <c:pt idx="119">
                  <c:v>0</c:v>
                </c:pt>
                <c:pt idx="120">
                  <c:v>-3.7800000000000056E-2</c:v>
                </c:pt>
                <c:pt idx="121">
                  <c:v>-7.2631640000000108E-2</c:v>
                </c:pt>
                <c:pt idx="122">
                  <c:v>-6.6511008824000073E-2</c:v>
                </c:pt>
                <c:pt idx="123">
                  <c:v>-6.4644030841648048E-2</c:v>
                </c:pt>
                <c:pt idx="124">
                  <c:v>-6.3895746066321424E-2</c:v>
                </c:pt>
                <c:pt idx="125">
                  <c:v>-3.3659578664263723E-2</c:v>
                </c:pt>
                <c:pt idx="126">
                  <c:v>-6.1490182798732973E-2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-2.4900000000000033E-2</c:v>
                </c:pt>
                <c:pt idx="131">
                  <c:v>-4.3253899999999845E-3</c:v>
                </c:pt>
                <c:pt idx="132">
                  <c:v>-2.7922878257000128E-2</c:v>
                </c:pt>
                <c:pt idx="133">
                  <c:v>-4.2892865931842272E-2</c:v>
                </c:pt>
                <c:pt idx="134">
                  <c:v>-5.8206580076932912E-2</c:v>
                </c:pt>
                <c:pt idx="135">
                  <c:v>-1.7992001046218009E-2</c:v>
                </c:pt>
                <c:pt idx="136">
                  <c:v>-5.4424497807403327E-2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-9.000000000000119E-4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-2.4599999999999955E-2</c:v>
                </c:pt>
                <c:pt idx="154">
                  <c:v>0</c:v>
                </c:pt>
                <c:pt idx="155">
                  <c:v>0</c:v>
                </c:pt>
                <c:pt idx="156">
                  <c:v>-3.3800000000000052E-2</c:v>
                </c:pt>
                <c:pt idx="157">
                  <c:v>-0.11157910000000004</c:v>
                </c:pt>
                <c:pt idx="158">
                  <c:v>-6.2893634680000199E-2</c:v>
                </c:pt>
                <c:pt idx="159">
                  <c:v>-1.7912529144640144E-2</c:v>
                </c:pt>
                <c:pt idx="160">
                  <c:v>0</c:v>
                </c:pt>
                <c:pt idx="161">
                  <c:v>-4.6499999999999986E-2</c:v>
                </c:pt>
                <c:pt idx="162">
                  <c:v>-3.5058000000000034E-2</c:v>
                </c:pt>
                <c:pt idx="163">
                  <c:v>-1.6338125199999998E-2</c:v>
                </c:pt>
                <c:pt idx="164">
                  <c:v>-5.011690157200599E-4</c:v>
                </c:pt>
                <c:pt idx="165">
                  <c:v>0</c:v>
                </c:pt>
                <c:pt idx="166">
                  <c:v>0</c:v>
                </c:pt>
                <c:pt idx="167">
                  <c:v>-6.2799999999999967E-2</c:v>
                </c:pt>
                <c:pt idx="168">
                  <c:v>-4.4805759999999806E-2</c:v>
                </c:pt>
                <c:pt idx="169">
                  <c:v>-0.10794409926399973</c:v>
                </c:pt>
                <c:pt idx="170">
                  <c:v>-7.8417048949638302E-2</c:v>
                </c:pt>
                <c:pt idx="171">
                  <c:v>-2.339854677193165E-2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-2.6100000000000012E-2</c:v>
                </c:pt>
                <c:pt idx="177">
                  <c:v>0</c:v>
                </c:pt>
                <c:pt idx="178">
                  <c:v>-5.369999999999997E-2</c:v>
                </c:pt>
                <c:pt idx="179">
                  <c:v>-3.6761229999999867E-2</c:v>
                </c:pt>
                <c:pt idx="180">
                  <c:v>-2.616560352999997E-2</c:v>
                </c:pt>
                <c:pt idx="181">
                  <c:v>-5.0900997200337916E-2</c:v>
                </c:pt>
                <c:pt idx="182">
                  <c:v>-1.5119964794790608E-2</c:v>
                </c:pt>
                <c:pt idx="183">
                  <c:v>0</c:v>
                </c:pt>
                <c:pt idx="184">
                  <c:v>-8.700000000000041E-3</c:v>
                </c:pt>
                <c:pt idx="185">
                  <c:v>-4.3296370000000084E-2</c:v>
                </c:pt>
                <c:pt idx="186">
                  <c:v>0</c:v>
                </c:pt>
                <c:pt idx="187">
                  <c:v>-2.2599999999999953E-2</c:v>
                </c:pt>
                <c:pt idx="188">
                  <c:v>-9.2190880000000086E-2</c:v>
                </c:pt>
                <c:pt idx="189">
                  <c:v>-0.16617732328000001</c:v>
                </c:pt>
                <c:pt idx="190">
                  <c:v>-0.21178742369658399</c:v>
                </c:pt>
                <c:pt idx="191">
                  <c:v>-0.1708003697288063</c:v>
                </c:pt>
                <c:pt idx="192">
                  <c:v>-0.13406682610779252</c:v>
                </c:pt>
                <c:pt idx="193">
                  <c:v>-0.21814893729272578</c:v>
                </c:pt>
                <c:pt idx="194">
                  <c:v>-0.23605332662872236</c:v>
                </c:pt>
                <c:pt idx="195">
                  <c:v>-0.17944487813191068</c:v>
                </c:pt>
                <c:pt idx="196">
                  <c:v>-0.18149626593658086</c:v>
                </c:pt>
                <c:pt idx="197">
                  <c:v>-0.1140515582497551</c:v>
                </c:pt>
                <c:pt idx="198">
                  <c:v>-0.13194771677311012</c:v>
                </c:pt>
                <c:pt idx="199">
                  <c:v>-0.11753804887154384</c:v>
                </c:pt>
                <c:pt idx="200">
                  <c:v>-6.7855441023011664E-2</c:v>
                </c:pt>
                <c:pt idx="201">
                  <c:v>-5.9372925536321008E-2</c:v>
                </c:pt>
                <c:pt idx="202">
                  <c:v>-6.1066054270355608E-2</c:v>
                </c:pt>
                <c:pt idx="203">
                  <c:v>-6.181720142693925E-2</c:v>
                </c:pt>
                <c:pt idx="204">
                  <c:v>0</c:v>
                </c:pt>
                <c:pt idx="205">
                  <c:v>-1.2199999999999989E-2</c:v>
                </c:pt>
                <c:pt idx="206">
                  <c:v>-3.5073600000001814E-3</c:v>
                </c:pt>
                <c:pt idx="207">
                  <c:v>-1.3272987872000264E-2</c:v>
                </c:pt>
                <c:pt idx="208">
                  <c:v>-1.77132594265762E-2</c:v>
                </c:pt>
                <c:pt idx="209">
                  <c:v>0</c:v>
                </c:pt>
                <c:pt idx="210">
                  <c:v>0</c:v>
                </c:pt>
                <c:pt idx="211">
                  <c:v>-1.4000000000000123E-2</c:v>
                </c:pt>
                <c:pt idx="212">
                  <c:v>0</c:v>
                </c:pt>
                <c:pt idx="213">
                  <c:v>0</c:v>
                </c:pt>
                <c:pt idx="214">
                  <c:v>-2.7000000000001467E-3</c:v>
                </c:pt>
                <c:pt idx="215">
                  <c:v>0</c:v>
                </c:pt>
                <c:pt idx="216">
                  <c:v>-1.4700000000000157E-2</c:v>
                </c:pt>
                <c:pt idx="217">
                  <c:v>0</c:v>
                </c:pt>
                <c:pt idx="218">
                  <c:v>0</c:v>
                </c:pt>
                <c:pt idx="219">
                  <c:v>-3.6999999999999256E-3</c:v>
                </c:pt>
                <c:pt idx="220">
                  <c:v>-2.0039319999999861E-2</c:v>
                </c:pt>
                <c:pt idx="221">
                  <c:v>0</c:v>
                </c:pt>
                <c:pt idx="222">
                  <c:v>0</c:v>
                </c:pt>
                <c:pt idx="223">
                  <c:v>-7.0999999999999952E-3</c:v>
                </c:pt>
                <c:pt idx="224">
                  <c:v>0</c:v>
                </c:pt>
                <c:pt idx="225">
                  <c:v>0</c:v>
                </c:pt>
                <c:pt idx="226">
                  <c:v>-8.6799999999999988E-2</c:v>
                </c:pt>
                <c:pt idx="227">
                  <c:v>-6.616168E-2</c:v>
                </c:pt>
                <c:pt idx="228">
                  <c:v>-4.9726125567999935E-2</c:v>
                </c:pt>
                <c:pt idx="229">
                  <c:v>-4.9250988630784032E-2</c:v>
                </c:pt>
                <c:pt idx="230">
                  <c:v>-1.0650578769193841E-2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-1.5000000000000013E-2</c:v>
                </c:pt>
                <c:pt idx="236">
                  <c:v>0</c:v>
                </c:pt>
                <c:pt idx="237">
                  <c:v>-9.2600000000000016E-2</c:v>
                </c:pt>
                <c:pt idx="238">
                  <c:v>-7.4905699999999964E-2</c:v>
                </c:pt>
                <c:pt idx="239">
                  <c:v>-8.8227057919999852E-2</c:v>
                </c:pt>
                <c:pt idx="240">
                  <c:v>-0.17475431012339193</c:v>
                </c:pt>
                <c:pt idx="241">
                  <c:v>-0.16988536055311987</c:v>
                </c:pt>
                <c:pt idx="242">
                  <c:v>-0.1519548843410673</c:v>
                </c:pt>
                <c:pt idx="243">
                  <c:v>-9.0302004432662786E-2</c:v>
                </c:pt>
                <c:pt idx="244">
                  <c:v>-5.0366262427256614E-2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-4.4300000000000006E-2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-1.3399999999999967E-2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-3.9300000000000002E-2</c:v>
                </c:pt>
                <c:pt idx="259">
                  <c:v>-7.1483450000000004E-2</c:v>
                </c:pt>
                <c:pt idx="260">
                  <c:v>0</c:v>
                </c:pt>
                <c:pt idx="261">
                  <c:v>0</c:v>
                </c:pt>
                <c:pt idx="262">
                  <c:v>-5.0000000000001155E-3</c:v>
                </c:pt>
                <c:pt idx="263">
                  <c:v>-3.2263000000000042E-2</c:v>
                </c:pt>
                <c:pt idx="264">
                  <c:v>-1.1843749300000095E-2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-6.1100000000000043E-2</c:v>
                </c:pt>
                <c:pt idx="271">
                  <c:v>-2.6924040000000038E-2</c:v>
                </c:pt>
                <c:pt idx="272">
                  <c:v>-3.7238645176000063E-2</c:v>
                </c:pt>
                <c:pt idx="273">
                  <c:v>-4.2245004221084903E-2</c:v>
                </c:pt>
                <c:pt idx="274">
                  <c:v>-0.14960933924790132</c:v>
                </c:pt>
                <c:pt idx="275">
                  <c:v>-0.18396512194228609</c:v>
                </c:pt>
                <c:pt idx="276">
                  <c:v>-9.8771080673060618E-2</c:v>
                </c:pt>
                <c:pt idx="277">
                  <c:v>-0.11994996027724369</c:v>
                </c:pt>
                <c:pt idx="278">
                  <c:v>-2.2000390856100949E-2</c:v>
                </c:pt>
                <c:pt idx="279">
                  <c:v>-7.3345370336155624E-2</c:v>
                </c:pt>
                <c:pt idx="280">
                  <c:v>-0.15618829422810332</c:v>
                </c:pt>
                <c:pt idx="281">
                  <c:v>-0.19086895533532833</c:v>
                </c:pt>
                <c:pt idx="282">
                  <c:v>-0.14855140169936598</c:v>
                </c:pt>
                <c:pt idx="283">
                  <c:v>-0.17060392039535233</c:v>
                </c:pt>
                <c:pt idx="284">
                  <c:v>-0.32312985943464712</c:v>
                </c:pt>
                <c:pt idx="285">
                  <c:v>-0.36008696910951532</c:v>
                </c:pt>
                <c:pt idx="286">
                  <c:v>-0.38555550773895664</c:v>
                </c:pt>
                <c:pt idx="287">
                  <c:v>-0.28546249994963269</c:v>
                </c:pt>
                <c:pt idx="288">
                  <c:v>-0.25080743119718996</c:v>
                </c:pt>
                <c:pt idx="289">
                  <c:v>-0.14996611143633176</c:v>
                </c:pt>
                <c:pt idx="290">
                  <c:v>-0.26438067283700151</c:v>
                </c:pt>
                <c:pt idx="291">
                  <c:v>-0.24768211411040153</c:v>
                </c:pt>
                <c:pt idx="292">
                  <c:v>-0.19750251112156525</c:v>
                </c:pt>
                <c:pt idx="293">
                  <c:v>-6.789916666769813E-2</c:v>
                </c:pt>
                <c:pt idx="294">
                  <c:v>-4.9443570167718498E-2</c:v>
                </c:pt>
                <c:pt idx="295">
                  <c:v>0</c:v>
                </c:pt>
                <c:pt idx="296">
                  <c:v>0</c:v>
                </c:pt>
                <c:pt idx="297">
                  <c:v>-4.8999999999999044E-3</c:v>
                </c:pt>
                <c:pt idx="298">
                  <c:v>-9.875499999999926E-3</c:v>
                </c:pt>
                <c:pt idx="299">
                  <c:v>-8.4431874850000033E-2</c:v>
                </c:pt>
                <c:pt idx="300">
                  <c:v>-9.5144021914255084E-2</c:v>
                </c:pt>
                <c:pt idx="301">
                  <c:v>-9.2157997186572027E-2</c:v>
                </c:pt>
                <c:pt idx="302">
                  <c:v>-0.14581145955284569</c:v>
                </c:pt>
                <c:pt idx="303">
                  <c:v>-0.15503669578967494</c:v>
                </c:pt>
                <c:pt idx="304">
                  <c:v>-3.792478182612391E-2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-1.6399999999999859E-2</c:v>
                </c:pt>
                <c:pt idx="309">
                  <c:v>-1.1541999999998831E-3</c:v>
                </c:pt>
                <c:pt idx="310">
                  <c:v>-2.9321651559999995E-2</c:v>
                </c:pt>
                <c:pt idx="311">
                  <c:v>-5.7956662838979933E-2</c:v>
                </c:pt>
                <c:pt idx="312">
                  <c:v>0</c:v>
                </c:pt>
                <c:pt idx="313">
                  <c:v>-2.9600000000000071E-2</c:v>
                </c:pt>
                <c:pt idx="314">
                  <c:v>-2.0963440000000055E-2</c:v>
                </c:pt>
                <c:pt idx="315">
                  <c:v>0</c:v>
                </c:pt>
                <c:pt idx="316">
                  <c:v>-2.9200000000000004E-2</c:v>
                </c:pt>
                <c:pt idx="317">
                  <c:v>-6.1915959999999881E-2</c:v>
                </c:pt>
                <c:pt idx="318">
                  <c:v>-0.14803207487199987</c:v>
                </c:pt>
                <c:pt idx="319">
                  <c:v>-0.15995962582379186</c:v>
                </c:pt>
                <c:pt idx="320">
                  <c:v>-0.19834947092364452</c:v>
                </c:pt>
                <c:pt idx="321">
                  <c:v>-0.20388085957427138</c:v>
                </c:pt>
                <c:pt idx="322">
                  <c:v>-0.2181313921878919</c:v>
                </c:pt>
                <c:pt idx="323">
                  <c:v>-0.12712188623856258</c:v>
                </c:pt>
                <c:pt idx="324">
                  <c:v>-0.1815894805372763</c:v>
                </c:pt>
                <c:pt idx="325">
                  <c:v>-0.11186090427905226</c:v>
                </c:pt>
                <c:pt idx="326">
                  <c:v>-0.15644548688424398</c:v>
                </c:pt>
                <c:pt idx="327">
                  <c:v>-0.28955838905391018</c:v>
                </c:pt>
                <c:pt idx="328">
                  <c:v>-0.24430325843664424</c:v>
                </c:pt>
                <c:pt idx="329">
                  <c:v>-0.20009499905518791</c:v>
                </c:pt>
                <c:pt idx="330">
                  <c:v>-0.20889395406558087</c:v>
                </c:pt>
                <c:pt idx="331">
                  <c:v>-0.2059668616956235</c:v>
                </c:pt>
                <c:pt idx="332">
                  <c:v>-0.24971808761619463</c:v>
                </c:pt>
                <c:pt idx="333">
                  <c:v>-0.3089153305032768</c:v>
                </c:pt>
                <c:pt idx="334">
                  <c:v>-0.33800999508908891</c:v>
                </c:pt>
                <c:pt idx="335">
                  <c:v>-0.36468819228699856</c:v>
                </c:pt>
                <c:pt idx="336">
                  <c:v>-0.40801645757302529</c:v>
                </c:pt>
                <c:pt idx="337">
                  <c:v>-0.42157288069460308</c:v>
                </c:pt>
                <c:pt idx="338">
                  <c:v>-0.3645399667310909</c:v>
                </c:pt>
                <c:pt idx="339">
                  <c:v>-0.40273111473055245</c:v>
                </c:pt>
                <c:pt idx="340">
                  <c:v>-0.42500924415110286</c:v>
                </c:pt>
                <c:pt idx="341">
                  <c:v>-0.22945488808689285</c:v>
                </c:pt>
                <c:pt idx="342">
                  <c:v>-0.18615025279737629</c:v>
                </c:pt>
                <c:pt idx="343">
                  <c:v>-0.14391145091756008</c:v>
                </c:pt>
                <c:pt idx="344">
                  <c:v>-8.5012558740688249E-2</c:v>
                </c:pt>
                <c:pt idx="345">
                  <c:v>0</c:v>
                </c:pt>
                <c:pt idx="346">
                  <c:v>0</c:v>
                </c:pt>
                <c:pt idx="347">
                  <c:v>-2.52E-2</c:v>
                </c:pt>
                <c:pt idx="348">
                  <c:v>-6.3022240000000007E-2</c:v>
                </c:pt>
                <c:pt idx="349">
                  <c:v>-7.1736133167999983E-2</c:v>
                </c:pt>
                <c:pt idx="350">
                  <c:v>-2.4858807892983892E-2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-3.510000000000002E-2</c:v>
                </c:pt>
                <c:pt idx="357">
                  <c:v>-4.2529730000000043E-2</c:v>
                </c:pt>
                <c:pt idx="358">
                  <c:v>-9.1140175770001441E-3</c:v>
                </c:pt>
                <c:pt idx="359">
                  <c:v>-2.4175484509829648E-2</c:v>
                </c:pt>
                <c:pt idx="360">
                  <c:v>-5.3645384877632707E-2</c:v>
                </c:pt>
                <c:pt idx="361">
                  <c:v>-2.8850893961426816E-2</c:v>
                </c:pt>
                <c:pt idx="362">
                  <c:v>-4.2738326177778285E-2</c:v>
                </c:pt>
                <c:pt idx="363">
                  <c:v>-6.6495610746805101E-3</c:v>
                </c:pt>
                <c:pt idx="364">
                  <c:v>0</c:v>
                </c:pt>
                <c:pt idx="365">
                  <c:v>0</c:v>
                </c:pt>
                <c:pt idx="366">
                  <c:v>-1.6700000000000048E-2</c:v>
                </c:pt>
                <c:pt idx="367">
                  <c:v>-1.5815030000000063E-2</c:v>
                </c:pt>
                <c:pt idx="368">
                  <c:v>-1.64055409820002E-2</c:v>
                </c:pt>
                <c:pt idx="369">
                  <c:v>-2.7335780016499722E-3</c:v>
                </c:pt>
                <c:pt idx="370">
                  <c:v>0</c:v>
                </c:pt>
                <c:pt idx="371">
                  <c:v>-8.0000000000001181E-3</c:v>
                </c:pt>
                <c:pt idx="372">
                  <c:v>-7.5040000000001772E-3</c:v>
                </c:pt>
                <c:pt idx="373">
                  <c:v>0</c:v>
                </c:pt>
                <c:pt idx="374">
                  <c:v>-1.8099999999999894E-2</c:v>
                </c:pt>
                <c:pt idx="375">
                  <c:v>0</c:v>
                </c:pt>
                <c:pt idx="376">
                  <c:v>0</c:v>
                </c:pt>
                <c:pt idx="377">
                  <c:v>-1.7199999999999993E-2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-4.9000000000000155E-3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-0.22789999999999999</c:v>
                </c:pt>
                <c:pt idx="387">
                  <c:v>-0.2101417000000001</c:v>
                </c:pt>
                <c:pt idx="388">
                  <c:v>-0.17862635383000003</c:v>
                </c:pt>
                <c:pt idx="389">
                  <c:v>-0.10338852784082808</c:v>
                </c:pt>
                <c:pt idx="390">
                  <c:v>-7.9807646123041809E-2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-1.0099999999999998E-2</c:v>
                </c:pt>
                <c:pt idx="398">
                  <c:v>-7.978896000000002E-2</c:v>
                </c:pt>
                <c:pt idx="399">
                  <c:v>-1.6570461552000038E-2</c:v>
                </c:pt>
                <c:pt idx="400">
                  <c:v>0</c:v>
                </c:pt>
                <c:pt idx="401">
                  <c:v>0</c:v>
                </c:pt>
                <c:pt idx="402">
                  <c:v>-2.4899999999999922E-2</c:v>
                </c:pt>
                <c:pt idx="403">
                  <c:v>-0.26633476</c:v>
                </c:pt>
                <c:pt idx="404">
                  <c:v>-0.22070078207200006</c:v>
                </c:pt>
                <c:pt idx="405">
                  <c:v>-0.17487798805783361</c:v>
                </c:pt>
                <c:pt idx="406">
                  <c:v>-0.15887062102615557</c:v>
                </c:pt>
                <c:pt idx="407">
                  <c:v>-4.8093881815300388E-2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-7.3099999999999943E-2</c:v>
                </c:pt>
                <c:pt idx="413">
                  <c:v>-6.9670469999999929E-2</c:v>
                </c:pt>
                <c:pt idx="414">
                  <c:v>-5.6459790673999977E-2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-2.1399999999999975E-2</c:v>
                </c:pt>
                <c:pt idx="419">
                  <c:v>-5.1443020000000006E-2</c:v>
                </c:pt>
                <c:pt idx="420">
                  <c:v>-5.5142392222000014E-2</c:v>
                </c:pt>
                <c:pt idx="421">
                  <c:v>-9.482641174867612E-2</c:v>
                </c:pt>
                <c:pt idx="422">
                  <c:v>-9.5590597354012763E-3</c:v>
                </c:pt>
                <c:pt idx="423">
                  <c:v>-1.0351412487613065E-2</c:v>
                </c:pt>
                <c:pt idx="424">
                  <c:v>-2.6977508757821234E-2</c:v>
                </c:pt>
                <c:pt idx="425">
                  <c:v>-6.1325202698670145E-2</c:v>
                </c:pt>
                <c:pt idx="426">
                  <c:v>-8.404113279336245E-2</c:v>
                </c:pt>
                <c:pt idx="427">
                  <c:v>-9.5857002180327999E-2</c:v>
                </c:pt>
                <c:pt idx="428">
                  <c:v>-2.0451476162167359E-2</c:v>
                </c:pt>
                <c:pt idx="429">
                  <c:v>-5.8066139477540135E-2</c:v>
                </c:pt>
                <c:pt idx="430">
                  <c:v>-8.5382221432691474E-2</c:v>
                </c:pt>
                <c:pt idx="431">
                  <c:v>-9.5260093441218441E-2</c:v>
                </c:pt>
                <c:pt idx="432">
                  <c:v>-4.1066173038347364E-2</c:v>
                </c:pt>
                <c:pt idx="433">
                  <c:v>-2.5170331944889268E-3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-1.9199999999999995E-2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-4.2499999999999982E-2</c:v>
                </c:pt>
                <c:pt idx="449">
                  <c:v>-2.0381750000000087E-2</c:v>
                </c:pt>
                <c:pt idx="450">
                  <c:v>-9.6596049850000143E-2</c:v>
                </c:pt>
                <c:pt idx="451">
                  <c:v>-9.6776730640030117E-2</c:v>
                </c:pt>
                <c:pt idx="452">
                  <c:v>-0.12206698218210921</c:v>
                </c:pt>
                <c:pt idx="453">
                  <c:v>-0.16903639863536646</c:v>
                </c:pt>
                <c:pt idx="454">
                  <c:v>-0.16105914806226596</c:v>
                </c:pt>
                <c:pt idx="455">
                  <c:v>-0.20451628419264056</c:v>
                </c:pt>
                <c:pt idx="456">
                  <c:v>-0.14851423059980251</c:v>
                </c:pt>
                <c:pt idx="457">
                  <c:v>-0.14962116210002263</c:v>
                </c:pt>
                <c:pt idx="458">
                  <c:v>-0.16986017844204215</c:v>
                </c:pt>
                <c:pt idx="459">
                  <c:v>-0.2020696035184909</c:v>
                </c:pt>
                <c:pt idx="460">
                  <c:v>-0.18515347911308289</c:v>
                </c:pt>
                <c:pt idx="461">
                  <c:v>-3.8888528613881257E-2</c:v>
                </c:pt>
                <c:pt idx="462">
                  <c:v>-1.5917964447752952E-2</c:v>
                </c:pt>
                <c:pt idx="463">
                  <c:v>-6.0398472454714525E-2</c:v>
                </c:pt>
                <c:pt idx="464">
                  <c:v>-7.4116654756875566E-2</c:v>
                </c:pt>
                <c:pt idx="465">
                  <c:v>-3.3840729238799661E-2</c:v>
                </c:pt>
                <c:pt idx="466">
                  <c:v>-3.7898598175996723E-2</c:v>
                </c:pt>
                <c:pt idx="467">
                  <c:v>-2.9143475419398213E-2</c:v>
                </c:pt>
                <c:pt idx="468">
                  <c:v>-4.7201406776597454E-2</c:v>
                </c:pt>
                <c:pt idx="469">
                  <c:v>-8.9219824737749476E-2</c:v>
                </c:pt>
                <c:pt idx="470">
                  <c:v>-4.5957766412792478E-2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-5.5699999999999972E-2</c:v>
                </c:pt>
                <c:pt idx="480">
                  <c:v>-3.5586409999999846E-2</c:v>
                </c:pt>
                <c:pt idx="481">
                  <c:v>-0.11061778730199989</c:v>
                </c:pt>
                <c:pt idx="482">
                  <c:v>-6.5792923782020618E-2</c:v>
                </c:pt>
                <c:pt idx="483">
                  <c:v>-6.2429778307635853E-2</c:v>
                </c:pt>
                <c:pt idx="484">
                  <c:v>-8.9431800692375996E-2</c:v>
                </c:pt>
                <c:pt idx="485">
                  <c:v>-3.4741626777361478E-3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-9.4999999999999529E-3</c:v>
                </c:pt>
                <c:pt idx="490">
                  <c:v>0</c:v>
                </c:pt>
                <c:pt idx="491">
                  <c:v>0</c:v>
                </c:pt>
                <c:pt idx="492">
                  <c:v>-4.369999999999985E-2</c:v>
                </c:pt>
                <c:pt idx="493">
                  <c:v>-5.1541659999999934E-2</c:v>
                </c:pt>
                <c:pt idx="494">
                  <c:v>-0.15065555652999996</c:v>
                </c:pt>
                <c:pt idx="495">
                  <c:v>-0.16407519873682597</c:v>
                </c:pt>
                <c:pt idx="496">
                  <c:v>-0.15462924848255211</c:v>
                </c:pt>
                <c:pt idx="497">
                  <c:v>-9.7904871055731424E-2</c:v>
                </c:pt>
                <c:pt idx="498">
                  <c:v>-2.727082245939505E-2</c:v>
                </c:pt>
                <c:pt idx="499">
                  <c:v>0</c:v>
                </c:pt>
                <c:pt idx="500">
                  <c:v>0</c:v>
                </c:pt>
                <c:pt idx="501">
                  <c:v>-3.6900000000000044E-2</c:v>
                </c:pt>
                <c:pt idx="502">
                  <c:v>0</c:v>
                </c:pt>
                <c:pt idx="503">
                  <c:v>-1.4000000000000679E-3</c:v>
                </c:pt>
                <c:pt idx="504">
                  <c:v>-3.0976200000000231E-3</c:v>
                </c:pt>
                <c:pt idx="505">
                  <c:v>-4.7459775910000057E-2</c:v>
                </c:pt>
                <c:pt idx="506">
                  <c:v>-3.0790321988425018E-2</c:v>
                </c:pt>
                <c:pt idx="507">
                  <c:v>-3.2728741344448253E-2</c:v>
                </c:pt>
                <c:pt idx="508">
                  <c:v>-2.0734577737119508E-2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-1.2999999999999678E-3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-4.720000000000002E-2</c:v>
                </c:pt>
                <c:pt idx="519">
                  <c:v>-1.8901839999999948E-2</c:v>
                </c:pt>
                <c:pt idx="520">
                  <c:v>0</c:v>
                </c:pt>
                <c:pt idx="521">
                  <c:v>-4.930000000000001E-2</c:v>
                </c:pt>
                <c:pt idx="522">
                  <c:v>-3.8557089999999961E-2</c:v>
                </c:pt>
                <c:pt idx="523">
                  <c:v>0</c:v>
                </c:pt>
                <c:pt idx="524">
                  <c:v>-3.4200000000000119E-2</c:v>
                </c:pt>
                <c:pt idx="525">
                  <c:v>0</c:v>
                </c:pt>
                <c:pt idx="526">
                  <c:v>0</c:v>
                </c:pt>
                <c:pt idx="527">
                  <c:v>-7.0400000000000018E-2</c:v>
                </c:pt>
                <c:pt idx="528">
                  <c:v>-0.11762368000000001</c:v>
                </c:pt>
                <c:pt idx="529">
                  <c:v>-0.11127057049599998</c:v>
                </c:pt>
                <c:pt idx="530">
                  <c:v>-9.0029937130854276E-2</c:v>
                </c:pt>
                <c:pt idx="531">
                  <c:v>-5.7453008880138934E-2</c:v>
                </c:pt>
                <c:pt idx="532">
                  <c:v>-2.1164949722024207E-2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-5.8200000000000141E-2</c:v>
                </c:pt>
                <c:pt idx="539">
                  <c:v>-2.9851820000000195E-2</c:v>
                </c:pt>
                <c:pt idx="540">
                  <c:v>-4.9190117740001149E-3</c:v>
                </c:pt>
                <c:pt idx="541">
                  <c:v>0</c:v>
                </c:pt>
                <c:pt idx="542">
                  <c:v>0</c:v>
                </c:pt>
                <c:pt idx="543">
                  <c:v>-5.0899999999999834E-2</c:v>
                </c:pt>
                <c:pt idx="544">
                  <c:v>-1.7966229999999972E-2</c:v>
                </c:pt>
                <c:pt idx="545">
                  <c:v>0</c:v>
                </c:pt>
                <c:pt idx="546">
                  <c:v>0</c:v>
                </c:pt>
                <c:pt idx="547">
                  <c:v>-6.1999999999999833E-3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-2.5599999999999956E-2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-1.6299999999999981E-2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-1.3699999999999934E-2</c:v>
                </c:pt>
                <c:pt idx="571">
                  <c:v>-5.3941039999999996E-2</c:v>
                </c:pt>
                <c:pt idx="572">
                  <c:v>-3.9277126119999894E-2</c:v>
                </c:pt>
                <c:pt idx="573">
                  <c:v>-7.4631727878783805E-2</c:v>
                </c:pt>
                <c:pt idx="574">
                  <c:v>-8.2960042327874794E-2</c:v>
                </c:pt>
                <c:pt idx="575">
                  <c:v>-7.6907578607238847E-2</c:v>
                </c:pt>
                <c:pt idx="576">
                  <c:v>-1.3121892288999182E-2</c:v>
                </c:pt>
                <c:pt idx="577">
                  <c:v>-1.7562843773698655E-2</c:v>
                </c:pt>
                <c:pt idx="578">
                  <c:v>-2.8262864303043589E-3</c:v>
                </c:pt>
                <c:pt idx="579">
                  <c:v>-8.6090291513373995E-2</c:v>
                </c:pt>
                <c:pt idx="580">
                  <c:v>-7.9510141612270102E-2</c:v>
                </c:pt>
                <c:pt idx="581">
                  <c:v>-4.388718409266501E-2</c:v>
                </c:pt>
                <c:pt idx="582">
                  <c:v>-9.945179127954451E-3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-5.6100000000000039E-2</c:v>
                </c:pt>
                <c:pt idx="591">
                  <c:v>-3.2313720000000212E-2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-2.3900000000000032E-2</c:v>
                </c:pt>
                <c:pt idx="599">
                  <c:v>-5.5135200000000051E-2</c:v>
                </c:pt>
                <c:pt idx="600">
                  <c:v>-1.6301256720000157E-2</c:v>
                </c:pt>
                <c:pt idx="601">
                  <c:v>0</c:v>
                </c:pt>
                <c:pt idx="602">
                  <c:v>-7.8100000000000058E-2</c:v>
                </c:pt>
                <c:pt idx="603">
                  <c:v>-1.7992120000000167E-2</c:v>
                </c:pt>
                <c:pt idx="604">
                  <c:v>-2.1920151520000153E-2</c:v>
                </c:pt>
                <c:pt idx="605">
                  <c:v>0</c:v>
                </c:pt>
                <c:pt idx="606">
                  <c:v>-8.9999999999999969E-2</c:v>
                </c:pt>
                <c:pt idx="607">
                  <c:v>-0.12758299999999989</c:v>
                </c:pt>
                <c:pt idx="608">
                  <c:v>-0.13464957769999997</c:v>
                </c:pt>
                <c:pt idx="609">
                  <c:v>-0.10150665652590996</c:v>
                </c:pt>
                <c:pt idx="610">
                  <c:v>-7.1407129519527879E-2</c:v>
                </c:pt>
                <c:pt idx="611">
                  <c:v>-2.9249013199714402E-2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-4.0399999999999991E-2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-7.2899999999999965E-2</c:v>
                </c:pt>
                <c:pt idx="622">
                  <c:v>-4.777559000000009E-2</c:v>
                </c:pt>
                <c:pt idx="623">
                  <c:v>-9.0435243567999923E-2</c:v>
                </c:pt>
                <c:pt idx="624">
                  <c:v>-0.31045895814890079</c:v>
                </c:pt>
                <c:pt idx="625">
                  <c:v>-0.25295123525851926</c:v>
                </c:pt>
                <c:pt idx="626">
                  <c:v>-0.20207721437962445</c:v>
                </c:pt>
                <c:pt idx="627">
                  <c:v>-6.4196157024423495E-2</c:v>
                </c:pt>
                <c:pt idx="628">
                  <c:v>-3.2753268467133889E-3</c:v>
                </c:pt>
                <c:pt idx="629">
                  <c:v>0</c:v>
                </c:pt>
                <c:pt idx="630">
                  <c:v>-6.3200000000000034E-2</c:v>
                </c:pt>
                <c:pt idx="631">
                  <c:v>-7.2474320000000092E-2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-2.5299999999999989E-2</c:v>
                </c:pt>
                <c:pt idx="638">
                  <c:v>-5.611060000000001E-3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-9.0500000000000025E-2</c:v>
                </c:pt>
                <c:pt idx="644">
                  <c:v>-0.11578410000000006</c:v>
                </c:pt>
                <c:pt idx="645">
                  <c:v>-9.544713430000018E-2</c:v>
                </c:pt>
                <c:pt idx="646">
                  <c:v>-6.3425962854220086E-2</c:v>
                </c:pt>
                <c:pt idx="647">
                  <c:v>-0.1405060061113178</c:v>
                </c:pt>
                <c:pt idx="648">
                  <c:v>-0.10492295476432634</c:v>
                </c:pt>
                <c:pt idx="649">
                  <c:v>-0.10617606262765622</c:v>
                </c:pt>
                <c:pt idx="650">
                  <c:v>-0.17133582766210009</c:v>
                </c:pt>
                <c:pt idx="651">
                  <c:v>-0.1397637226960261</c:v>
                </c:pt>
                <c:pt idx="652">
                  <c:v>-6.8880253446178541E-2</c:v>
                </c:pt>
                <c:pt idx="653">
                  <c:v>-6.4597102612030999E-2</c:v>
                </c:pt>
                <c:pt idx="654">
                  <c:v>-0.26776661192469775</c:v>
                </c:pt>
                <c:pt idx="655">
                  <c:v>-0.26403222164551365</c:v>
                </c:pt>
                <c:pt idx="656">
                  <c:v>-0.20684752526737005</c:v>
                </c:pt>
                <c:pt idx="657">
                  <c:v>-0.17274196885386706</c:v>
                </c:pt>
                <c:pt idx="658">
                  <c:v>-0.11260030998954318</c:v>
                </c:pt>
                <c:pt idx="659">
                  <c:v>-0.19929925970356477</c:v>
                </c:pt>
                <c:pt idx="660">
                  <c:v>-0.24670074352911386</c:v>
                </c:pt>
                <c:pt idx="661">
                  <c:v>-0.34975208181433104</c:v>
                </c:pt>
                <c:pt idx="662">
                  <c:v>-0.34884173472887114</c:v>
                </c:pt>
                <c:pt idx="663">
                  <c:v>-0.24967033092807833</c:v>
                </c:pt>
                <c:pt idx="664">
                  <c:v>-0.19887301233190913</c:v>
                </c:pt>
                <c:pt idx="665">
                  <c:v>-0.17059322966722557</c:v>
                </c:pt>
                <c:pt idx="666">
                  <c:v>-0.16943206018875967</c:v>
                </c:pt>
                <c:pt idx="667">
                  <c:v>-5.0411674413808893E-2</c:v>
                </c:pt>
                <c:pt idx="668">
                  <c:v>-0.11185003907923541</c:v>
                </c:pt>
                <c:pt idx="669">
                  <c:v>-0.13174459820386042</c:v>
                </c:pt>
                <c:pt idx="670">
                  <c:v>-0.18123515610624052</c:v>
                </c:pt>
                <c:pt idx="671">
                  <c:v>-0.30388612972152562</c:v>
                </c:pt>
                <c:pt idx="672">
                  <c:v>-0.28181932003369803</c:v>
                </c:pt>
                <c:pt idx="673">
                  <c:v>-0.36096283096598447</c:v>
                </c:pt>
                <c:pt idx="674">
                  <c:v>-0.35092994741215033</c:v>
                </c:pt>
                <c:pt idx="675">
                  <c:v>-0.17581084722394857</c:v>
                </c:pt>
                <c:pt idx="676">
                  <c:v>-0.26985082955569606</c:v>
                </c:pt>
                <c:pt idx="677">
                  <c:v>-0.25568593564907649</c:v>
                </c:pt>
                <c:pt idx="678">
                  <c:v>-0.29654877778194222</c:v>
                </c:pt>
                <c:pt idx="679">
                  <c:v>-0.28951426555976167</c:v>
                </c:pt>
                <c:pt idx="680">
                  <c:v>-0.18265721109994992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-2.5499999999999967E-2</c:v>
                </c:pt>
                <c:pt idx="691">
                  <c:v>0</c:v>
                </c:pt>
                <c:pt idx="692">
                  <c:v>0</c:v>
                </c:pt>
                <c:pt idx="693">
                  <c:v>-1.1000000000000121E-2</c:v>
                </c:pt>
                <c:pt idx="694">
                  <c:v>0</c:v>
                </c:pt>
                <c:pt idx="695">
                  <c:v>-5.4699999999999971E-2</c:v>
                </c:pt>
                <c:pt idx="696">
                  <c:v>-0.10215406000000016</c:v>
                </c:pt>
                <c:pt idx="697">
                  <c:v>-6.4264961332000214E-2</c:v>
                </c:pt>
                <c:pt idx="698">
                  <c:v>-6.7446460463471358E-2</c:v>
                </c:pt>
                <c:pt idx="699">
                  <c:v>0</c:v>
                </c:pt>
                <c:pt idx="700">
                  <c:v>0</c:v>
                </c:pt>
                <c:pt idx="701">
                  <c:v>-7.7500000000000124E-2</c:v>
                </c:pt>
                <c:pt idx="702">
                  <c:v>0</c:v>
                </c:pt>
                <c:pt idx="703">
                  <c:v>-1.0000000000010001E-4</c:v>
                </c:pt>
                <c:pt idx="704">
                  <c:v>-7.5892420000000071E-2</c:v>
                </c:pt>
                <c:pt idx="705">
                  <c:v>-3.2274542224000169E-2</c:v>
                </c:pt>
                <c:pt idx="706">
                  <c:v>-3.3960211739225699E-4</c:v>
                </c:pt>
                <c:pt idx="707">
                  <c:v>0</c:v>
                </c:pt>
                <c:pt idx="708">
                  <c:v>-9.9000000000000199E-3</c:v>
                </c:pt>
                <c:pt idx="709">
                  <c:v>0</c:v>
                </c:pt>
                <c:pt idx="710">
                  <c:v>-3.0900000000000039E-2</c:v>
                </c:pt>
                <c:pt idx="711">
                  <c:v>-2.5182310000000041E-2</c:v>
                </c:pt>
                <c:pt idx="712">
                  <c:v>-1.8163622631999998E-2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-5.5300000000000016E-2</c:v>
                </c:pt>
                <c:pt idx="718">
                  <c:v>-2.5447479999999967E-2</c:v>
                </c:pt>
                <c:pt idx="719">
                  <c:v>0</c:v>
                </c:pt>
                <c:pt idx="720">
                  <c:v>-3.7200000000000011E-2</c:v>
                </c:pt>
                <c:pt idx="721">
                  <c:v>-1.6596079999999902E-2</c:v>
                </c:pt>
                <c:pt idx="722">
                  <c:v>0</c:v>
                </c:pt>
                <c:pt idx="723">
                  <c:v>0</c:v>
                </c:pt>
                <c:pt idx="724">
                  <c:v>-5.0599999999999978E-2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-1.1900000000000022E-2</c:v>
                </c:pt>
                <c:pt idx="731">
                  <c:v>-7.9980089999999948E-2</c:v>
                </c:pt>
                <c:pt idx="732">
                  <c:v>-5.8911634061000195E-2</c:v>
                </c:pt>
                <c:pt idx="733">
                  <c:v>-5.4770845250868616E-2</c:v>
                </c:pt>
                <c:pt idx="734">
                  <c:v>-3.0194887227391276E-2</c:v>
                </c:pt>
                <c:pt idx="735">
                  <c:v>-0.12523578827910697</c:v>
                </c:pt>
                <c:pt idx="736">
                  <c:v>-0.12059953795698619</c:v>
                </c:pt>
                <c:pt idx="737">
                  <c:v>-0.18813749344188957</c:v>
                </c:pt>
                <c:pt idx="738">
                  <c:v>-0.22377825747979063</c:v>
                </c:pt>
                <c:pt idx="739">
                  <c:v>-0.24062226929247921</c:v>
                </c:pt>
                <c:pt idx="740">
                  <c:v>-0.24160946034239905</c:v>
                </c:pt>
                <c:pt idx="741">
                  <c:v>-0.20027717593105976</c:v>
                </c:pt>
                <c:pt idx="742">
                  <c:v>-0.26777378228247839</c:v>
                </c:pt>
                <c:pt idx="743">
                  <c:v>-0.27370481464599039</c:v>
                </c:pt>
                <c:pt idx="744">
                  <c:v>-0.27406796223866736</c:v>
                </c:pt>
                <c:pt idx="745">
                  <c:v>-0.39058005429936127</c:v>
                </c:pt>
                <c:pt idx="746">
                  <c:v>-0.45261900477168626</c:v>
                </c:pt>
                <c:pt idx="747">
                  <c:v>-0.45853071952015201</c:v>
                </c:pt>
                <c:pt idx="748">
                  <c:v>-0.45966780500915971</c:v>
                </c:pt>
                <c:pt idx="749">
                  <c:v>-0.4852795510517256</c:v>
                </c:pt>
                <c:pt idx="750">
                  <c:v>-0.54555331562356846</c:v>
                </c:pt>
                <c:pt idx="751">
                  <c:v>-0.53046568570227093</c:v>
                </c:pt>
                <c:pt idx="752">
                  <c:v>-0.36687993060094215</c:v>
                </c:pt>
                <c:pt idx="753">
                  <c:v>-0.32135859761114982</c:v>
                </c:pt>
                <c:pt idx="754">
                  <c:v>-0.37639641534488555</c:v>
                </c:pt>
                <c:pt idx="755">
                  <c:v>-0.32214290347989061</c:v>
                </c:pt>
                <c:pt idx="756">
                  <c:v>-0.2971977623279507</c:v>
                </c:pt>
                <c:pt idx="757">
                  <c:v>-0.21588354342929461</c:v>
                </c:pt>
                <c:pt idx="758">
                  <c:v>-0.26755681791730401</c:v>
                </c:pt>
                <c:pt idx="759">
                  <c:v>-0.2378196247247466</c:v>
                </c:pt>
                <c:pt idx="760">
                  <c:v>-0.17234833048860232</c:v>
                </c:pt>
                <c:pt idx="761">
                  <c:v>-0.2057026927699116</c:v>
                </c:pt>
                <c:pt idx="762">
                  <c:v>-0.18616297901205159</c:v>
                </c:pt>
                <c:pt idx="763">
                  <c:v>-0.10201223104189783</c:v>
                </c:pt>
                <c:pt idx="764">
                  <c:v>0</c:v>
                </c:pt>
                <c:pt idx="765">
                  <c:v>-7.5299999999999923E-2</c:v>
                </c:pt>
                <c:pt idx="766">
                  <c:v>-0.14613201999999992</c:v>
                </c:pt>
                <c:pt idx="767">
                  <c:v>-9.7888479129999983E-2</c:v>
                </c:pt>
                <c:pt idx="768">
                  <c:v>-0.18061210559377894</c:v>
                </c:pt>
                <c:pt idx="769">
                  <c:v>-0.13726648597968993</c:v>
                </c:pt>
                <c:pt idx="770">
                  <c:v>-8.5502475138471312E-2</c:v>
                </c:pt>
                <c:pt idx="771">
                  <c:v>-7.0779064988200857E-2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-1.7000000000000348E-3</c:v>
                </c:pt>
                <c:pt idx="776">
                  <c:v>-7.1906499999999651E-3</c:v>
                </c:pt>
                <c:pt idx="777">
                  <c:v>0</c:v>
                </c:pt>
                <c:pt idx="778">
                  <c:v>-1.4000000000000012E-2</c:v>
                </c:pt>
                <c:pt idx="779">
                  <c:v>-3.2536800000000032E-2</c:v>
                </c:pt>
                <c:pt idx="780">
                  <c:v>-6.4172846639999892E-2</c:v>
                </c:pt>
                <c:pt idx="781">
                  <c:v>-9.7769041445623928E-2</c:v>
                </c:pt>
                <c:pt idx="782">
                  <c:v>-3.7590236510047115E-2</c:v>
                </c:pt>
                <c:pt idx="783">
                  <c:v>-5.8474528377779111E-2</c:v>
                </c:pt>
                <c:pt idx="784">
                  <c:v>-6.6100884697919082E-2</c:v>
                </c:pt>
                <c:pt idx="785">
                  <c:v>-2.4089650343172009E-3</c:v>
                </c:pt>
                <c:pt idx="786">
                  <c:v>0</c:v>
                </c:pt>
                <c:pt idx="787">
                  <c:v>0</c:v>
                </c:pt>
                <c:pt idx="788">
                  <c:v>-2.7100000000000013E-2</c:v>
                </c:pt>
                <c:pt idx="789">
                  <c:v>-0.1079479900000001</c:v>
                </c:pt>
                <c:pt idx="790">
                  <c:v>-6.8697701560000102E-2</c:v>
                </c:pt>
                <c:pt idx="791">
                  <c:v>-8.1922194197848075E-2</c:v>
                </c:pt>
                <c:pt idx="792">
                  <c:v>-6.4295100326446697E-2</c:v>
                </c:pt>
                <c:pt idx="793">
                  <c:v>-2.71476158094065E-2</c:v>
                </c:pt>
                <c:pt idx="794">
                  <c:v>-7.8416936456250697E-2</c:v>
                </c:pt>
                <c:pt idx="795">
                  <c:v>-0.1079075944896507</c:v>
                </c:pt>
                <c:pt idx="796">
                  <c:v>-6.0894324719255377E-2</c:v>
                </c:pt>
                <c:pt idx="797">
                  <c:v>-4.078431364770374E-3</c:v>
                </c:pt>
                <c:pt idx="798">
                  <c:v>-2.2602572541385646E-2</c:v>
                </c:pt>
                <c:pt idx="799">
                  <c:v>0</c:v>
                </c:pt>
                <c:pt idx="800">
                  <c:v>-8.3999999999999631E-3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-1.1299999999999977E-2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-6.2999999999999723E-3</c:v>
                </c:pt>
                <c:pt idx="810">
                  <c:v>0</c:v>
                </c:pt>
                <c:pt idx="811">
                  <c:v>-4.0200000000000014E-2</c:v>
                </c:pt>
                <c:pt idx="812">
                  <c:v>-2.215576000000008E-2</c:v>
                </c:pt>
                <c:pt idx="813">
                  <c:v>-3.4378813000000119E-2</c:v>
                </c:pt>
                <c:pt idx="814">
                  <c:v>0</c:v>
                </c:pt>
                <c:pt idx="815">
                  <c:v>-4.8200000000000021E-2</c:v>
                </c:pt>
                <c:pt idx="816">
                  <c:v>0</c:v>
                </c:pt>
                <c:pt idx="817">
                  <c:v>-3.8499999999999979E-2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-5.6200000000000028E-2</c:v>
                </c:pt>
                <c:pt idx="822">
                  <c:v>0</c:v>
                </c:pt>
                <c:pt idx="823">
                  <c:v>-1.5000000000000013E-2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-3.7000000000001476E-3</c:v>
                </c:pt>
                <c:pt idx="828">
                  <c:v>-4.6042750000000132E-2</c:v>
                </c:pt>
                <c:pt idx="829">
                  <c:v>-4.2513108174999981E-2</c:v>
                </c:pt>
                <c:pt idx="830">
                  <c:v>0</c:v>
                </c:pt>
                <c:pt idx="831">
                  <c:v>0</c:v>
                </c:pt>
                <c:pt idx="832">
                  <c:v>-0.1794</c:v>
                </c:pt>
                <c:pt idx="833">
                  <c:v>-0.14222682000000009</c:v>
                </c:pt>
                <c:pt idx="834">
                  <c:v>-0.13047532743399992</c:v>
                </c:pt>
                <c:pt idx="835">
                  <c:v>-6.1348115965002892E-2</c:v>
                </c:pt>
                <c:pt idx="836">
                  <c:v>-1.2632083183586551E-2</c:v>
                </c:pt>
                <c:pt idx="837">
                  <c:v>-5.9179813492349354E-3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7F-4971-9416-EE7A91B20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0-4734-8B39-85AB502CD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(1oN)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'P-values and recession 1oN'!$C$1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 1oN'!$A$2:$A$841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2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 1oN'!$O$2:$O$841</c:f>
              <c:numCache>
                <c:formatCode>0.00</c:formatCode>
                <c:ptCount val="840"/>
                <c:pt idx="0">
                  <c:v>-7.1629999999999985</c:v>
                </c:pt>
                <c:pt idx="1">
                  <c:v>-12.889000000000003</c:v>
                </c:pt>
                <c:pt idx="2">
                  <c:v>-1.7040000000000002</c:v>
                </c:pt>
                <c:pt idx="3">
                  <c:v>-0.53499999999999992</c:v>
                </c:pt>
                <c:pt idx="4">
                  <c:v>5.0049999999999999</c:v>
                </c:pt>
                <c:pt idx="5">
                  <c:v>2.7730000000000001</c:v>
                </c:pt>
                <c:pt idx="6">
                  <c:v>-1.5870000000000002</c:v>
                </c:pt>
                <c:pt idx="7">
                  <c:v>-2.81</c:v>
                </c:pt>
                <c:pt idx="8">
                  <c:v>-7.6479999999999997</c:v>
                </c:pt>
                <c:pt idx="9">
                  <c:v>-3.6270000000000011</c:v>
                </c:pt>
                <c:pt idx="10">
                  <c:v>5.9880000000000004</c:v>
                </c:pt>
                <c:pt idx="11">
                  <c:v>5.7430000000000003</c:v>
                </c:pt>
                <c:pt idx="12">
                  <c:v>-2.056</c:v>
                </c:pt>
                <c:pt idx="13">
                  <c:v>-5.4000000000000006E-2</c:v>
                </c:pt>
                <c:pt idx="14">
                  <c:v>3.1259999999999994</c:v>
                </c:pt>
                <c:pt idx="15">
                  <c:v>-3.6509999999999998</c:v>
                </c:pt>
                <c:pt idx="16">
                  <c:v>2.0960000000000001</c:v>
                </c:pt>
                <c:pt idx="17">
                  <c:v>-1.6659999999999999</c:v>
                </c:pt>
                <c:pt idx="18">
                  <c:v>-5.5039999999999996</c:v>
                </c:pt>
                <c:pt idx="19">
                  <c:v>9.2799999999999994</c:v>
                </c:pt>
                <c:pt idx="20">
                  <c:v>4.1019999999999994</c:v>
                </c:pt>
                <c:pt idx="21">
                  <c:v>8.8850000000000016</c:v>
                </c:pt>
                <c:pt idx="22">
                  <c:v>-0.54</c:v>
                </c:pt>
                <c:pt idx="23">
                  <c:v>-5.7119999999999997</c:v>
                </c:pt>
                <c:pt idx="24">
                  <c:v>-0.63400000000000001</c:v>
                </c:pt>
                <c:pt idx="25">
                  <c:v>-4.3360000000000003</c:v>
                </c:pt>
                <c:pt idx="26">
                  <c:v>5.3570000000000002</c:v>
                </c:pt>
                <c:pt idx="27">
                  <c:v>-10.501999999999999</c:v>
                </c:pt>
                <c:pt idx="28">
                  <c:v>1.8130000000000002</c:v>
                </c:pt>
                <c:pt idx="29">
                  <c:v>1.9550000000000001</c:v>
                </c:pt>
                <c:pt idx="30">
                  <c:v>-4.2710000000000008</c:v>
                </c:pt>
                <c:pt idx="31">
                  <c:v>6.0300000000000011</c:v>
                </c:pt>
                <c:pt idx="32">
                  <c:v>-3.0260000000000002</c:v>
                </c:pt>
                <c:pt idx="33">
                  <c:v>-4.0540000000000003</c:v>
                </c:pt>
                <c:pt idx="34">
                  <c:v>-0.15799999999999997</c:v>
                </c:pt>
                <c:pt idx="35">
                  <c:v>6.0000000000000009</c:v>
                </c:pt>
                <c:pt idx="36">
                  <c:v>2.5560000000000005</c:v>
                </c:pt>
                <c:pt idx="37">
                  <c:v>5.4669999999999996</c:v>
                </c:pt>
                <c:pt idx="38">
                  <c:v>3.9680000000000004</c:v>
                </c:pt>
                <c:pt idx="39">
                  <c:v>0.94400000000000006</c:v>
                </c:pt>
                <c:pt idx="40">
                  <c:v>7.4959999999999996</c:v>
                </c:pt>
                <c:pt idx="41">
                  <c:v>3.9560000000000004</c:v>
                </c:pt>
                <c:pt idx="42">
                  <c:v>1.851</c:v>
                </c:pt>
                <c:pt idx="43">
                  <c:v>0.89500000000000013</c:v>
                </c:pt>
                <c:pt idx="44">
                  <c:v>6.28</c:v>
                </c:pt>
                <c:pt idx="45">
                  <c:v>2.4790000000000001</c:v>
                </c:pt>
                <c:pt idx="46">
                  <c:v>-7.72</c:v>
                </c:pt>
                <c:pt idx="47">
                  <c:v>2.5249999999999995</c:v>
                </c:pt>
                <c:pt idx="48">
                  <c:v>5.383</c:v>
                </c:pt>
                <c:pt idx="49">
                  <c:v>5.3570000000000002</c:v>
                </c:pt>
                <c:pt idx="50">
                  <c:v>-0.94199999999999995</c:v>
                </c:pt>
                <c:pt idx="51">
                  <c:v>2.052</c:v>
                </c:pt>
                <c:pt idx="52">
                  <c:v>7.229000000000001</c:v>
                </c:pt>
                <c:pt idx="53">
                  <c:v>6.9680000000000009</c:v>
                </c:pt>
                <c:pt idx="54">
                  <c:v>1.8140000000000001</c:v>
                </c:pt>
                <c:pt idx="55">
                  <c:v>-2.7610000000000001</c:v>
                </c:pt>
                <c:pt idx="56">
                  <c:v>4.1080000000000005</c:v>
                </c:pt>
                <c:pt idx="57">
                  <c:v>-2.5540000000000003</c:v>
                </c:pt>
                <c:pt idx="58">
                  <c:v>-3.9270000000000009</c:v>
                </c:pt>
                <c:pt idx="59">
                  <c:v>6.28</c:v>
                </c:pt>
                <c:pt idx="60">
                  <c:v>4.4619999999999997</c:v>
                </c:pt>
                <c:pt idx="61">
                  <c:v>1.8780000000000001</c:v>
                </c:pt>
                <c:pt idx="62">
                  <c:v>-2.7949999999999999</c:v>
                </c:pt>
                <c:pt idx="63">
                  <c:v>1.175</c:v>
                </c:pt>
                <c:pt idx="64">
                  <c:v>1.6090000000000004</c:v>
                </c:pt>
                <c:pt idx="65">
                  <c:v>2.0100000000000002</c:v>
                </c:pt>
                <c:pt idx="66">
                  <c:v>-1.8700000000000003</c:v>
                </c:pt>
                <c:pt idx="67">
                  <c:v>2.5550000000000002</c:v>
                </c:pt>
                <c:pt idx="68">
                  <c:v>-4.1120000000000001</c:v>
                </c:pt>
                <c:pt idx="69">
                  <c:v>2.1080000000000001</c:v>
                </c:pt>
                <c:pt idx="70">
                  <c:v>2.7880000000000003</c:v>
                </c:pt>
                <c:pt idx="71">
                  <c:v>0.84300000000000008</c:v>
                </c:pt>
                <c:pt idx="72">
                  <c:v>0.22100000000000003</c:v>
                </c:pt>
                <c:pt idx="73">
                  <c:v>-0.86799999999999999</c:v>
                </c:pt>
                <c:pt idx="74">
                  <c:v>-0.82900000000000007</c:v>
                </c:pt>
                <c:pt idx="75">
                  <c:v>5.242</c:v>
                </c:pt>
                <c:pt idx="76">
                  <c:v>2.0300000000000002</c:v>
                </c:pt>
                <c:pt idx="77">
                  <c:v>2.0710000000000006</c:v>
                </c:pt>
                <c:pt idx="78">
                  <c:v>1.554</c:v>
                </c:pt>
                <c:pt idx="79">
                  <c:v>-0.7589999999999999</c:v>
                </c:pt>
                <c:pt idx="80">
                  <c:v>-1.8090000000000002</c:v>
                </c:pt>
                <c:pt idx="81">
                  <c:v>0.50800000000000001</c:v>
                </c:pt>
                <c:pt idx="82">
                  <c:v>-2.6590000000000007</c:v>
                </c:pt>
                <c:pt idx="83">
                  <c:v>1.9560000000000004</c:v>
                </c:pt>
                <c:pt idx="84">
                  <c:v>-4.4980000000000002</c:v>
                </c:pt>
                <c:pt idx="85">
                  <c:v>-0.66600000000000015</c:v>
                </c:pt>
                <c:pt idx="86">
                  <c:v>3.5300000000000002</c:v>
                </c:pt>
                <c:pt idx="87">
                  <c:v>2.4529999999999998</c:v>
                </c:pt>
                <c:pt idx="88">
                  <c:v>-1.4240000000000004</c:v>
                </c:pt>
                <c:pt idx="89">
                  <c:v>6.609</c:v>
                </c:pt>
                <c:pt idx="90">
                  <c:v>1.5070000000000001</c:v>
                </c:pt>
                <c:pt idx="91">
                  <c:v>2.2429999999999999</c:v>
                </c:pt>
                <c:pt idx="92">
                  <c:v>1.5690000000000002</c:v>
                </c:pt>
                <c:pt idx="93">
                  <c:v>3.7030000000000007</c:v>
                </c:pt>
                <c:pt idx="94">
                  <c:v>0.96100000000000008</c:v>
                </c:pt>
                <c:pt idx="95">
                  <c:v>7.003000000000001</c:v>
                </c:pt>
                <c:pt idx="96">
                  <c:v>-0.85600000000000009</c:v>
                </c:pt>
                <c:pt idx="97">
                  <c:v>4.6440000000000001</c:v>
                </c:pt>
                <c:pt idx="98">
                  <c:v>-0.67599999999999993</c:v>
                </c:pt>
                <c:pt idx="99">
                  <c:v>8.9059999999999988</c:v>
                </c:pt>
                <c:pt idx="100">
                  <c:v>8.8490000000000002</c:v>
                </c:pt>
                <c:pt idx="101">
                  <c:v>1.2809999999999999</c:v>
                </c:pt>
                <c:pt idx="102">
                  <c:v>4.0310000000000006</c:v>
                </c:pt>
                <c:pt idx="103">
                  <c:v>0.66300000000000003</c:v>
                </c:pt>
                <c:pt idx="104">
                  <c:v>2.891</c:v>
                </c:pt>
                <c:pt idx="105">
                  <c:v>0.79699999999999993</c:v>
                </c:pt>
                <c:pt idx="106">
                  <c:v>2.6629999999999998</c:v>
                </c:pt>
                <c:pt idx="107">
                  <c:v>1.1499999999999999</c:v>
                </c:pt>
                <c:pt idx="108">
                  <c:v>-0.19699999999999995</c:v>
                </c:pt>
                <c:pt idx="109">
                  <c:v>-1.093</c:v>
                </c:pt>
                <c:pt idx="110">
                  <c:v>-1.8869999999999998</c:v>
                </c:pt>
                <c:pt idx="111">
                  <c:v>5.3060000000000009</c:v>
                </c:pt>
                <c:pt idx="112">
                  <c:v>2.5640000000000001</c:v>
                </c:pt>
                <c:pt idx="113">
                  <c:v>-1.6830000000000003</c:v>
                </c:pt>
                <c:pt idx="114">
                  <c:v>3.0440000000000005</c:v>
                </c:pt>
                <c:pt idx="115">
                  <c:v>5.1740000000000013</c:v>
                </c:pt>
                <c:pt idx="116">
                  <c:v>0.10699999999999996</c:v>
                </c:pt>
                <c:pt idx="117">
                  <c:v>-3.7910000000000008</c:v>
                </c:pt>
                <c:pt idx="118">
                  <c:v>2.2000000000000002</c:v>
                </c:pt>
                <c:pt idx="119">
                  <c:v>3.6849999999999996</c:v>
                </c:pt>
                <c:pt idx="120">
                  <c:v>-1.901</c:v>
                </c:pt>
                <c:pt idx="121">
                  <c:v>-3.6389999999999998</c:v>
                </c:pt>
                <c:pt idx="122">
                  <c:v>0.27400000000000002</c:v>
                </c:pt>
                <c:pt idx="123">
                  <c:v>0.60000000000000009</c:v>
                </c:pt>
                <c:pt idx="124">
                  <c:v>2.008</c:v>
                </c:pt>
                <c:pt idx="125">
                  <c:v>0.69899999999999984</c:v>
                </c:pt>
                <c:pt idx="126">
                  <c:v>-1.9100000000000004</c:v>
                </c:pt>
                <c:pt idx="127">
                  <c:v>2.7890000000000001</c:v>
                </c:pt>
                <c:pt idx="128">
                  <c:v>3.2789999999999999</c:v>
                </c:pt>
                <c:pt idx="129">
                  <c:v>2.6889999999999996</c:v>
                </c:pt>
                <c:pt idx="130">
                  <c:v>-0.64500000000000002</c:v>
                </c:pt>
                <c:pt idx="131">
                  <c:v>0.52099999999999991</c:v>
                </c:pt>
                <c:pt idx="132">
                  <c:v>-4.4580000000000002</c:v>
                </c:pt>
                <c:pt idx="133">
                  <c:v>-4.49</c:v>
                </c:pt>
                <c:pt idx="134">
                  <c:v>-6.1590000000000007</c:v>
                </c:pt>
                <c:pt idx="135">
                  <c:v>2.633</c:v>
                </c:pt>
                <c:pt idx="136">
                  <c:v>-4.3599999999999994</c:v>
                </c:pt>
                <c:pt idx="137">
                  <c:v>9.8219999999999992</c:v>
                </c:pt>
                <c:pt idx="138">
                  <c:v>-0.96199999999999997</c:v>
                </c:pt>
                <c:pt idx="139">
                  <c:v>4.5070000000000006</c:v>
                </c:pt>
                <c:pt idx="140">
                  <c:v>4.1859999999999999</c:v>
                </c:pt>
                <c:pt idx="141">
                  <c:v>3.7769999999999992</c:v>
                </c:pt>
                <c:pt idx="142">
                  <c:v>3.7330000000000005</c:v>
                </c:pt>
                <c:pt idx="143">
                  <c:v>4.3670000000000009</c:v>
                </c:pt>
                <c:pt idx="144">
                  <c:v>3.5580000000000003</c:v>
                </c:pt>
                <c:pt idx="145">
                  <c:v>5.5970000000000004</c:v>
                </c:pt>
                <c:pt idx="146">
                  <c:v>2.9939999999999998</c:v>
                </c:pt>
                <c:pt idx="147">
                  <c:v>5.6890000000000001</c:v>
                </c:pt>
                <c:pt idx="148">
                  <c:v>3.8520000000000008</c:v>
                </c:pt>
                <c:pt idx="149">
                  <c:v>3.859</c:v>
                </c:pt>
                <c:pt idx="150">
                  <c:v>3.6440000000000001</c:v>
                </c:pt>
                <c:pt idx="151">
                  <c:v>2.0070000000000001</c:v>
                </c:pt>
                <c:pt idx="152">
                  <c:v>4</c:v>
                </c:pt>
                <c:pt idx="153">
                  <c:v>-8.4000000000000005E-2</c:v>
                </c:pt>
                <c:pt idx="154">
                  <c:v>0.70200000000000007</c:v>
                </c:pt>
                <c:pt idx="155">
                  <c:v>3.3820000000000001</c:v>
                </c:pt>
                <c:pt idx="156">
                  <c:v>-0.999</c:v>
                </c:pt>
                <c:pt idx="157">
                  <c:v>-4.9640000000000013</c:v>
                </c:pt>
                <c:pt idx="158">
                  <c:v>3.2519999999999998</c:v>
                </c:pt>
                <c:pt idx="159">
                  <c:v>1.7170000000000001</c:v>
                </c:pt>
                <c:pt idx="160">
                  <c:v>2.4939999999999998</c:v>
                </c:pt>
                <c:pt idx="161">
                  <c:v>-4.1710000000000003</c:v>
                </c:pt>
                <c:pt idx="162">
                  <c:v>1.1180000000000001</c:v>
                </c:pt>
                <c:pt idx="163">
                  <c:v>-1.9480000000000006</c:v>
                </c:pt>
                <c:pt idx="164">
                  <c:v>-1.5359999999999998</c:v>
                </c:pt>
                <c:pt idx="165">
                  <c:v>3.38</c:v>
                </c:pt>
                <c:pt idx="166">
                  <c:v>2.242</c:v>
                </c:pt>
                <c:pt idx="167">
                  <c:v>-1.992</c:v>
                </c:pt>
                <c:pt idx="168">
                  <c:v>5.7240000000000002</c:v>
                </c:pt>
                <c:pt idx="169">
                  <c:v>-5.9300000000000015</c:v>
                </c:pt>
                <c:pt idx="170">
                  <c:v>-2.5170000000000003</c:v>
                </c:pt>
                <c:pt idx="171">
                  <c:v>4.593</c:v>
                </c:pt>
                <c:pt idx="172">
                  <c:v>4.0640000000000001</c:v>
                </c:pt>
                <c:pt idx="173">
                  <c:v>7.5140000000000011</c:v>
                </c:pt>
                <c:pt idx="174">
                  <c:v>6.0610000000000008</c:v>
                </c:pt>
                <c:pt idx="175">
                  <c:v>5.0120000000000005</c:v>
                </c:pt>
                <c:pt idx="176">
                  <c:v>1.2040000000000002</c:v>
                </c:pt>
                <c:pt idx="177">
                  <c:v>3.4430000000000005</c:v>
                </c:pt>
                <c:pt idx="178">
                  <c:v>-4.1670000000000007</c:v>
                </c:pt>
                <c:pt idx="179">
                  <c:v>1.419</c:v>
                </c:pt>
                <c:pt idx="180">
                  <c:v>2.1930000000000001</c:v>
                </c:pt>
                <c:pt idx="181">
                  <c:v>-2.8109999999999999</c:v>
                </c:pt>
                <c:pt idx="182">
                  <c:v>2.9989999999999997</c:v>
                </c:pt>
                <c:pt idx="183">
                  <c:v>4.6449999999999996</c:v>
                </c:pt>
                <c:pt idx="184">
                  <c:v>-0.33100000000000007</c:v>
                </c:pt>
                <c:pt idx="185">
                  <c:v>-1.0549999999999997</c:v>
                </c:pt>
                <c:pt idx="186">
                  <c:v>1.93</c:v>
                </c:pt>
                <c:pt idx="187">
                  <c:v>-0.70699999999999996</c:v>
                </c:pt>
                <c:pt idx="188">
                  <c:v>-6.7800000000000011</c:v>
                </c:pt>
                <c:pt idx="189">
                  <c:v>-10.049000000000001</c:v>
                </c:pt>
                <c:pt idx="190">
                  <c:v>-8.5340000000000007</c:v>
                </c:pt>
                <c:pt idx="191">
                  <c:v>6.6819999999999995</c:v>
                </c:pt>
                <c:pt idx="192">
                  <c:v>2.8530000000000002</c:v>
                </c:pt>
                <c:pt idx="193">
                  <c:v>-6.2190000000000003</c:v>
                </c:pt>
                <c:pt idx="194">
                  <c:v>-2.1179999999999999</c:v>
                </c:pt>
                <c:pt idx="195">
                  <c:v>13.919</c:v>
                </c:pt>
                <c:pt idx="196">
                  <c:v>-0.45600000000000007</c:v>
                </c:pt>
                <c:pt idx="197">
                  <c:v>8.0000000000000018</c:v>
                </c:pt>
                <c:pt idx="198">
                  <c:v>-1.7320000000000002</c:v>
                </c:pt>
                <c:pt idx="199">
                  <c:v>2.2309999999999999</c:v>
                </c:pt>
                <c:pt idx="200">
                  <c:v>4.4180000000000001</c:v>
                </c:pt>
                <c:pt idx="201">
                  <c:v>2.5760000000000001</c:v>
                </c:pt>
                <c:pt idx="202">
                  <c:v>-1.5490000000000002</c:v>
                </c:pt>
                <c:pt idx="203">
                  <c:v>-0.28500000000000003</c:v>
                </c:pt>
                <c:pt idx="204">
                  <c:v>4.8730000000000002</c:v>
                </c:pt>
                <c:pt idx="205">
                  <c:v>-1.2520000000000002</c:v>
                </c:pt>
                <c:pt idx="206">
                  <c:v>1.8959999999999999</c:v>
                </c:pt>
                <c:pt idx="207">
                  <c:v>-1.4790000000000001</c:v>
                </c:pt>
                <c:pt idx="208">
                  <c:v>-0.629</c:v>
                </c:pt>
                <c:pt idx="209">
                  <c:v>3.1540000000000004</c:v>
                </c:pt>
                <c:pt idx="210">
                  <c:v>2.133</c:v>
                </c:pt>
                <c:pt idx="211">
                  <c:v>1.7720000000000002</c:v>
                </c:pt>
                <c:pt idx="212">
                  <c:v>0.46800000000000003</c:v>
                </c:pt>
                <c:pt idx="213">
                  <c:v>0.88100000000000001</c:v>
                </c:pt>
                <c:pt idx="214">
                  <c:v>0.98399999999999999</c:v>
                </c:pt>
                <c:pt idx="215">
                  <c:v>3.0670000000000002</c:v>
                </c:pt>
                <c:pt idx="216">
                  <c:v>-0.74</c:v>
                </c:pt>
                <c:pt idx="217">
                  <c:v>3.6750000000000003</c:v>
                </c:pt>
                <c:pt idx="218">
                  <c:v>2.0090000000000003</c:v>
                </c:pt>
                <c:pt idx="219">
                  <c:v>0.31899999999999995</c:v>
                </c:pt>
                <c:pt idx="220">
                  <c:v>-0.6399999999999999</c:v>
                </c:pt>
                <c:pt idx="221">
                  <c:v>7.0220000000000002</c:v>
                </c:pt>
                <c:pt idx="222">
                  <c:v>3.157</c:v>
                </c:pt>
                <c:pt idx="223">
                  <c:v>1.3420000000000001</c:v>
                </c:pt>
                <c:pt idx="224">
                  <c:v>3.9470000000000005</c:v>
                </c:pt>
                <c:pt idx="225">
                  <c:v>-0.35</c:v>
                </c:pt>
                <c:pt idx="226">
                  <c:v>-7.955000000000001</c:v>
                </c:pt>
                <c:pt idx="227">
                  <c:v>2.8710000000000004</c:v>
                </c:pt>
                <c:pt idx="228">
                  <c:v>4.4919999999999991</c:v>
                </c:pt>
                <c:pt idx="229">
                  <c:v>2.9770000000000003</c:v>
                </c:pt>
                <c:pt idx="230">
                  <c:v>5.4929999999999994</c:v>
                </c:pt>
                <c:pt idx="231">
                  <c:v>4.8959999999999999</c:v>
                </c:pt>
                <c:pt idx="232">
                  <c:v>4.0710000000000006</c:v>
                </c:pt>
                <c:pt idx="233">
                  <c:v>5.3660000000000005</c:v>
                </c:pt>
                <c:pt idx="234">
                  <c:v>2.456</c:v>
                </c:pt>
                <c:pt idx="235">
                  <c:v>-1.0790000000000002</c:v>
                </c:pt>
                <c:pt idx="236">
                  <c:v>4.5229999999999997</c:v>
                </c:pt>
                <c:pt idx="237">
                  <c:v>-8.1769999999999996</c:v>
                </c:pt>
                <c:pt idx="238">
                  <c:v>-0.29500000000000004</c:v>
                </c:pt>
                <c:pt idx="239">
                  <c:v>-1.548</c:v>
                </c:pt>
                <c:pt idx="240">
                  <c:v>-9.7860000000000014</c:v>
                </c:pt>
                <c:pt idx="241">
                  <c:v>-1.5070000000000001</c:v>
                </c:pt>
                <c:pt idx="242">
                  <c:v>-0.39300000000000002</c:v>
                </c:pt>
                <c:pt idx="243">
                  <c:v>4.7030000000000003</c:v>
                </c:pt>
                <c:pt idx="244">
                  <c:v>2.048</c:v>
                </c:pt>
                <c:pt idx="245">
                  <c:v>15.68</c:v>
                </c:pt>
                <c:pt idx="246">
                  <c:v>4.1429999999999998</c:v>
                </c:pt>
                <c:pt idx="247">
                  <c:v>5.843</c:v>
                </c:pt>
                <c:pt idx="248">
                  <c:v>4.253000000000001</c:v>
                </c:pt>
                <c:pt idx="249">
                  <c:v>-1.6519999999999999</c:v>
                </c:pt>
                <c:pt idx="250">
                  <c:v>7.7330000000000005</c:v>
                </c:pt>
                <c:pt idx="251">
                  <c:v>7.3980000000000015</c:v>
                </c:pt>
                <c:pt idx="252">
                  <c:v>0.69000000000000017</c:v>
                </c:pt>
                <c:pt idx="253">
                  <c:v>6.3739999999999997</c:v>
                </c:pt>
                <c:pt idx="254">
                  <c:v>-2.7250000000000001</c:v>
                </c:pt>
                <c:pt idx="255">
                  <c:v>0.31000000000000005</c:v>
                </c:pt>
                <c:pt idx="256">
                  <c:v>6.8070000000000004</c:v>
                </c:pt>
                <c:pt idx="257">
                  <c:v>1.3759999999999999</c:v>
                </c:pt>
                <c:pt idx="258">
                  <c:v>-5.3380000000000001</c:v>
                </c:pt>
                <c:pt idx="259">
                  <c:v>-0.71200000000000008</c:v>
                </c:pt>
                <c:pt idx="260">
                  <c:v>13.311</c:v>
                </c:pt>
                <c:pt idx="261">
                  <c:v>8.6260000000000012</c:v>
                </c:pt>
                <c:pt idx="262">
                  <c:v>1.9340000000000002</c:v>
                </c:pt>
                <c:pt idx="263">
                  <c:v>-2.9130000000000003</c:v>
                </c:pt>
                <c:pt idx="264">
                  <c:v>3.339</c:v>
                </c:pt>
                <c:pt idx="265">
                  <c:v>6.4500000000000011</c:v>
                </c:pt>
                <c:pt idx="266">
                  <c:v>0.69699999999999984</c:v>
                </c:pt>
                <c:pt idx="267">
                  <c:v>7.4540000000000015</c:v>
                </c:pt>
                <c:pt idx="268">
                  <c:v>-5.8000000000000052E-2</c:v>
                </c:pt>
                <c:pt idx="269">
                  <c:v>-0.48500000000000004</c:v>
                </c:pt>
                <c:pt idx="270">
                  <c:v>-8.3150000000000013</c:v>
                </c:pt>
                <c:pt idx="271">
                  <c:v>2.097</c:v>
                </c:pt>
                <c:pt idx="272">
                  <c:v>1.2110000000000001</c:v>
                </c:pt>
                <c:pt idx="273">
                  <c:v>1.4059999999999999</c:v>
                </c:pt>
                <c:pt idx="274">
                  <c:v>-10.530000000000001</c:v>
                </c:pt>
                <c:pt idx="275">
                  <c:v>-9.0350000000000001</c:v>
                </c:pt>
                <c:pt idx="276">
                  <c:v>5.4040000000000017</c:v>
                </c:pt>
                <c:pt idx="277">
                  <c:v>-2.5910000000000002</c:v>
                </c:pt>
                <c:pt idx="278">
                  <c:v>9.8610000000000007</c:v>
                </c:pt>
                <c:pt idx="279">
                  <c:v>-4.8230000000000004</c:v>
                </c:pt>
                <c:pt idx="280">
                  <c:v>-5.7189999999999994</c:v>
                </c:pt>
                <c:pt idx="281">
                  <c:v>-4.3789999999999996</c:v>
                </c:pt>
                <c:pt idx="282">
                  <c:v>4.2789999999999999</c:v>
                </c:pt>
                <c:pt idx="283">
                  <c:v>-2.706</c:v>
                </c:pt>
                <c:pt idx="284">
                  <c:v>-16.095000000000002</c:v>
                </c:pt>
                <c:pt idx="285">
                  <c:v>-8.5870000000000015</c:v>
                </c:pt>
                <c:pt idx="286">
                  <c:v>-6.9960000000000004</c:v>
                </c:pt>
                <c:pt idx="287">
                  <c:v>6.7709999999999999</c:v>
                </c:pt>
                <c:pt idx="288">
                  <c:v>6.1880000000000006</c:v>
                </c:pt>
                <c:pt idx="289">
                  <c:v>12.286999999999999</c:v>
                </c:pt>
                <c:pt idx="290">
                  <c:v>-5.2540000000000013</c:v>
                </c:pt>
                <c:pt idx="291">
                  <c:v>0.91300000000000003</c:v>
                </c:pt>
                <c:pt idx="292">
                  <c:v>7.7139999999999995</c:v>
                </c:pt>
                <c:pt idx="293">
                  <c:v>12.374000000000001</c:v>
                </c:pt>
                <c:pt idx="294">
                  <c:v>4.4449999999999994</c:v>
                </c:pt>
                <c:pt idx="295">
                  <c:v>5.5390000000000006</c:v>
                </c:pt>
                <c:pt idx="296">
                  <c:v>2.5920000000000001</c:v>
                </c:pt>
                <c:pt idx="297">
                  <c:v>-4.5359999999999996</c:v>
                </c:pt>
                <c:pt idx="298">
                  <c:v>-1.1440000000000001</c:v>
                </c:pt>
                <c:pt idx="299">
                  <c:v>-5.3520000000000003</c:v>
                </c:pt>
                <c:pt idx="300">
                  <c:v>3.617</c:v>
                </c:pt>
                <c:pt idx="301">
                  <c:v>-0.35499999999999998</c:v>
                </c:pt>
                <c:pt idx="302">
                  <c:v>-5.4729999999999999</c:v>
                </c:pt>
                <c:pt idx="303">
                  <c:v>-2.6589999999999998</c:v>
                </c:pt>
                <c:pt idx="304">
                  <c:v>12.153</c:v>
                </c:pt>
                <c:pt idx="305">
                  <c:v>9.7070000000000025</c:v>
                </c:pt>
                <c:pt idx="306">
                  <c:v>4.7140000000000004</c:v>
                </c:pt>
                <c:pt idx="307">
                  <c:v>-0.25800000000000012</c:v>
                </c:pt>
                <c:pt idx="308">
                  <c:v>-0.2420000000000001</c:v>
                </c:pt>
                <c:pt idx="309">
                  <c:v>-1.274</c:v>
                </c:pt>
                <c:pt idx="310">
                  <c:v>-3.173</c:v>
                </c:pt>
                <c:pt idx="311">
                  <c:v>-2.6340000000000003</c:v>
                </c:pt>
                <c:pt idx="312">
                  <c:v>2.173</c:v>
                </c:pt>
                <c:pt idx="313">
                  <c:v>-3.1040000000000005</c:v>
                </c:pt>
                <c:pt idx="314">
                  <c:v>-0.93899999999999983</c:v>
                </c:pt>
                <c:pt idx="315">
                  <c:v>4.8649999999999993</c:v>
                </c:pt>
                <c:pt idx="316">
                  <c:v>-1.91</c:v>
                </c:pt>
                <c:pt idx="317">
                  <c:v>-4.2910000000000004</c:v>
                </c:pt>
                <c:pt idx="318">
                  <c:v>-7.738999999999999</c:v>
                </c:pt>
                <c:pt idx="319">
                  <c:v>-2.8130000000000006</c:v>
                </c:pt>
                <c:pt idx="320">
                  <c:v>-7.1440000000000001</c:v>
                </c:pt>
                <c:pt idx="321">
                  <c:v>-7.9980000000000002</c:v>
                </c:pt>
                <c:pt idx="322">
                  <c:v>-3.2060000000000004</c:v>
                </c:pt>
                <c:pt idx="323">
                  <c:v>10.483000000000001</c:v>
                </c:pt>
                <c:pt idx="324">
                  <c:v>-4.9180000000000001</c:v>
                </c:pt>
                <c:pt idx="325">
                  <c:v>8.0730000000000004</c:v>
                </c:pt>
                <c:pt idx="326">
                  <c:v>0.20400000000000007</c:v>
                </c:pt>
                <c:pt idx="327">
                  <c:v>-16.957999999999998</c:v>
                </c:pt>
                <c:pt idx="328">
                  <c:v>-3.1479999999999997</c:v>
                </c:pt>
                <c:pt idx="329">
                  <c:v>12.153000000000002</c:v>
                </c:pt>
                <c:pt idx="330">
                  <c:v>0.13900000000000001</c:v>
                </c:pt>
                <c:pt idx="331">
                  <c:v>0.32200000000000001</c:v>
                </c:pt>
                <c:pt idx="332">
                  <c:v>-6.0550000000000006</c:v>
                </c:pt>
                <c:pt idx="333">
                  <c:v>-6.9320000000000004</c:v>
                </c:pt>
                <c:pt idx="334">
                  <c:v>-3.0020000000000007</c:v>
                </c:pt>
                <c:pt idx="335">
                  <c:v>-5.32</c:v>
                </c:pt>
                <c:pt idx="336">
                  <c:v>-7.7220000000000013</c:v>
                </c:pt>
                <c:pt idx="337">
                  <c:v>-8.0050000000000008</c:v>
                </c:pt>
                <c:pt idx="338">
                  <c:v>10.833</c:v>
                </c:pt>
                <c:pt idx="339">
                  <c:v>-3.7359999999999998</c:v>
                </c:pt>
                <c:pt idx="340">
                  <c:v>-7.0229999999999997</c:v>
                </c:pt>
                <c:pt idx="341">
                  <c:v>28.816000000000003</c:v>
                </c:pt>
                <c:pt idx="342">
                  <c:v>6.0750000000000002</c:v>
                </c:pt>
                <c:pt idx="343">
                  <c:v>7.3620000000000001</c:v>
                </c:pt>
                <c:pt idx="344">
                  <c:v>4.1109999999999998</c:v>
                </c:pt>
                <c:pt idx="345">
                  <c:v>8.4269999999999996</c:v>
                </c:pt>
                <c:pt idx="346">
                  <c:v>7.8090000000000011</c:v>
                </c:pt>
                <c:pt idx="347">
                  <c:v>-1.5069999999999999</c:v>
                </c:pt>
                <c:pt idx="348">
                  <c:v>-4.5470000000000006</c:v>
                </c:pt>
                <c:pt idx="349">
                  <c:v>-3.569</c:v>
                </c:pt>
                <c:pt idx="350">
                  <c:v>2.3729999999999998</c:v>
                </c:pt>
                <c:pt idx="351">
                  <c:v>2.351</c:v>
                </c:pt>
                <c:pt idx="352">
                  <c:v>-0.64399999999999991</c:v>
                </c:pt>
                <c:pt idx="353">
                  <c:v>18.957000000000001</c:v>
                </c:pt>
                <c:pt idx="354">
                  <c:v>9.8429999999999982</c:v>
                </c:pt>
                <c:pt idx="355">
                  <c:v>1.5179999999999998</c:v>
                </c:pt>
                <c:pt idx="356">
                  <c:v>-0.52700000000000002</c:v>
                </c:pt>
                <c:pt idx="357">
                  <c:v>-1.7249999999999999</c:v>
                </c:pt>
                <c:pt idx="358">
                  <c:v>3.1510000000000002</c:v>
                </c:pt>
                <c:pt idx="359">
                  <c:v>0.25900000000000001</c:v>
                </c:pt>
                <c:pt idx="360">
                  <c:v>-1.0870000000000002</c:v>
                </c:pt>
                <c:pt idx="361">
                  <c:v>2.169</c:v>
                </c:pt>
                <c:pt idx="362">
                  <c:v>-1.86</c:v>
                </c:pt>
                <c:pt idx="363">
                  <c:v>2.87</c:v>
                </c:pt>
                <c:pt idx="364">
                  <c:v>9.6640000000000015</c:v>
                </c:pt>
                <c:pt idx="365">
                  <c:v>4.0960000000000001</c:v>
                </c:pt>
                <c:pt idx="366">
                  <c:v>-0.17099999999999999</c:v>
                </c:pt>
                <c:pt idx="367">
                  <c:v>0.67900000000000005</c:v>
                </c:pt>
                <c:pt idx="368">
                  <c:v>1.2320000000000002</c:v>
                </c:pt>
                <c:pt idx="369">
                  <c:v>0.249</c:v>
                </c:pt>
                <c:pt idx="370">
                  <c:v>5.7690000000000001</c:v>
                </c:pt>
                <c:pt idx="371">
                  <c:v>1.133</c:v>
                </c:pt>
                <c:pt idx="372">
                  <c:v>-0.63700000000000001</c:v>
                </c:pt>
                <c:pt idx="373">
                  <c:v>1.766</c:v>
                </c:pt>
                <c:pt idx="374">
                  <c:v>-2.3950000000000005</c:v>
                </c:pt>
                <c:pt idx="375">
                  <c:v>7.2640000000000011</c:v>
                </c:pt>
                <c:pt idx="376">
                  <c:v>2.5090000000000003</c:v>
                </c:pt>
                <c:pt idx="377">
                  <c:v>-1.9090000000000003</c:v>
                </c:pt>
                <c:pt idx="378">
                  <c:v>2.258</c:v>
                </c:pt>
                <c:pt idx="379">
                  <c:v>6.5390000000000015</c:v>
                </c:pt>
                <c:pt idx="380">
                  <c:v>7.8390000000000004</c:v>
                </c:pt>
                <c:pt idx="381">
                  <c:v>6.6550000000000011</c:v>
                </c:pt>
                <c:pt idx="382">
                  <c:v>0.50100000000000011</c:v>
                </c:pt>
                <c:pt idx="383">
                  <c:v>4.9869999999999992</c:v>
                </c:pt>
                <c:pt idx="384">
                  <c:v>9.0010000000000012</c:v>
                </c:pt>
                <c:pt idx="385">
                  <c:v>0.52200000000000002</c:v>
                </c:pt>
                <c:pt idx="386">
                  <c:v>-18.216000000000001</c:v>
                </c:pt>
                <c:pt idx="387">
                  <c:v>5.351</c:v>
                </c:pt>
                <c:pt idx="388">
                  <c:v>1.5310000000000001</c:v>
                </c:pt>
                <c:pt idx="389">
                  <c:v>9.2080000000000002</c:v>
                </c:pt>
                <c:pt idx="390">
                  <c:v>-1.9119999999999999</c:v>
                </c:pt>
                <c:pt idx="391">
                  <c:v>8.4239999999999995</c:v>
                </c:pt>
                <c:pt idx="392">
                  <c:v>2.5250000000000004</c:v>
                </c:pt>
                <c:pt idx="393">
                  <c:v>-0.77599999999999991</c:v>
                </c:pt>
                <c:pt idx="394">
                  <c:v>6.0970000000000004</c:v>
                </c:pt>
                <c:pt idx="395">
                  <c:v>2.0650000000000004</c:v>
                </c:pt>
                <c:pt idx="396">
                  <c:v>7.3849999999999998</c:v>
                </c:pt>
                <c:pt idx="397">
                  <c:v>0.307</c:v>
                </c:pt>
                <c:pt idx="398">
                  <c:v>-9.0220000000000002</c:v>
                </c:pt>
                <c:pt idx="399">
                  <c:v>7.580000000000001</c:v>
                </c:pt>
                <c:pt idx="400">
                  <c:v>6.6760000000000002</c:v>
                </c:pt>
                <c:pt idx="401">
                  <c:v>9.3840000000000021</c:v>
                </c:pt>
                <c:pt idx="402">
                  <c:v>-0.97500000000000009</c:v>
                </c:pt>
                <c:pt idx="403">
                  <c:v>-15.544000000000002</c:v>
                </c:pt>
                <c:pt idx="404">
                  <c:v>5.7039999999999997</c:v>
                </c:pt>
                <c:pt idx="405">
                  <c:v>7.5229999999999997</c:v>
                </c:pt>
                <c:pt idx="406">
                  <c:v>3.8980000000000001</c:v>
                </c:pt>
                <c:pt idx="407">
                  <c:v>8.7350000000000012</c:v>
                </c:pt>
                <c:pt idx="408">
                  <c:v>6.9750000000000005</c:v>
                </c:pt>
                <c:pt idx="409">
                  <c:v>5</c:v>
                </c:pt>
                <c:pt idx="410">
                  <c:v>4.2410000000000005</c:v>
                </c:pt>
                <c:pt idx="411">
                  <c:v>7.3050000000000015</c:v>
                </c:pt>
                <c:pt idx="412">
                  <c:v>-3.1439999999999992</c:v>
                </c:pt>
                <c:pt idx="413">
                  <c:v>0.91400000000000015</c:v>
                </c:pt>
                <c:pt idx="414">
                  <c:v>0.23400000000000004</c:v>
                </c:pt>
                <c:pt idx="415">
                  <c:v>7.0450000000000008</c:v>
                </c:pt>
                <c:pt idx="416">
                  <c:v>2.774</c:v>
                </c:pt>
                <c:pt idx="417">
                  <c:v>3.4430000000000001</c:v>
                </c:pt>
                <c:pt idx="418">
                  <c:v>-0.94699999999999973</c:v>
                </c:pt>
                <c:pt idx="419">
                  <c:v>-1.605</c:v>
                </c:pt>
                <c:pt idx="420">
                  <c:v>-7.633</c:v>
                </c:pt>
                <c:pt idx="421">
                  <c:v>-8.293000000000001</c:v>
                </c:pt>
                <c:pt idx="422">
                  <c:v>7.3630000000000004</c:v>
                </c:pt>
                <c:pt idx="423">
                  <c:v>2.4560000000000004</c:v>
                </c:pt>
                <c:pt idx="424">
                  <c:v>-2.0409999999999999</c:v>
                </c:pt>
                <c:pt idx="425">
                  <c:v>-1.6280000000000001</c:v>
                </c:pt>
                <c:pt idx="426">
                  <c:v>-4.3580000000000005</c:v>
                </c:pt>
                <c:pt idx="427">
                  <c:v>-0.52600000000000002</c:v>
                </c:pt>
                <c:pt idx="428">
                  <c:v>5.8920000000000003</c:v>
                </c:pt>
                <c:pt idx="429">
                  <c:v>-2.4159999999999999</c:v>
                </c:pt>
                <c:pt idx="430">
                  <c:v>-3.0780000000000003</c:v>
                </c:pt>
                <c:pt idx="431">
                  <c:v>-1.4909999999999999</c:v>
                </c:pt>
                <c:pt idx="432">
                  <c:v>6.032</c:v>
                </c:pt>
                <c:pt idx="433">
                  <c:v>2.9790000000000001</c:v>
                </c:pt>
                <c:pt idx="434">
                  <c:v>12.67</c:v>
                </c:pt>
                <c:pt idx="435">
                  <c:v>9.2309999999999999</c:v>
                </c:pt>
                <c:pt idx="436">
                  <c:v>1.9630000000000001</c:v>
                </c:pt>
                <c:pt idx="437">
                  <c:v>11.423000000000002</c:v>
                </c:pt>
                <c:pt idx="438">
                  <c:v>5.2200000000000006</c:v>
                </c:pt>
                <c:pt idx="439">
                  <c:v>4.734</c:v>
                </c:pt>
                <c:pt idx="440">
                  <c:v>7.5240000000000018</c:v>
                </c:pt>
                <c:pt idx="441">
                  <c:v>9.0350000000000001</c:v>
                </c:pt>
                <c:pt idx="442">
                  <c:v>4.838000000000001</c:v>
                </c:pt>
                <c:pt idx="443">
                  <c:v>-2.2949999999999999</c:v>
                </c:pt>
                <c:pt idx="444">
                  <c:v>-3.347</c:v>
                </c:pt>
                <c:pt idx="445">
                  <c:v>5.9000000000000011E-2</c:v>
                </c:pt>
                <c:pt idx="446">
                  <c:v>-5.8110000000000008</c:v>
                </c:pt>
                <c:pt idx="447">
                  <c:v>2.5920000000000001</c:v>
                </c:pt>
                <c:pt idx="448">
                  <c:v>-2.5250000000000004</c:v>
                </c:pt>
                <c:pt idx="449">
                  <c:v>0.25700000000000001</c:v>
                </c:pt>
                <c:pt idx="450">
                  <c:v>-5.4860000000000007</c:v>
                </c:pt>
                <c:pt idx="451">
                  <c:v>0.54400000000000004</c:v>
                </c:pt>
                <c:pt idx="452">
                  <c:v>-1.7170000000000001</c:v>
                </c:pt>
                <c:pt idx="453">
                  <c:v>-4.5310000000000006</c:v>
                </c:pt>
                <c:pt idx="454">
                  <c:v>1.7030000000000003</c:v>
                </c:pt>
                <c:pt idx="455">
                  <c:v>-4.6130000000000004</c:v>
                </c:pt>
                <c:pt idx="456">
                  <c:v>8.7950000000000017</c:v>
                </c:pt>
                <c:pt idx="457">
                  <c:v>-0.2</c:v>
                </c:pt>
                <c:pt idx="458">
                  <c:v>-2.387</c:v>
                </c:pt>
                <c:pt idx="459">
                  <c:v>-2.9370000000000003</c:v>
                </c:pt>
                <c:pt idx="460">
                  <c:v>1.1820000000000002</c:v>
                </c:pt>
                <c:pt idx="461">
                  <c:v>11.821000000000002</c:v>
                </c:pt>
                <c:pt idx="462">
                  <c:v>4.891</c:v>
                </c:pt>
                <c:pt idx="463">
                  <c:v>-0.31099999999999978</c:v>
                </c:pt>
                <c:pt idx="464">
                  <c:v>-1.242</c:v>
                </c:pt>
                <c:pt idx="465">
                  <c:v>2.3820000000000006</c:v>
                </c:pt>
                <c:pt idx="466">
                  <c:v>0.80100000000000005</c:v>
                </c:pt>
                <c:pt idx="467">
                  <c:v>1.2510000000000001</c:v>
                </c:pt>
                <c:pt idx="468">
                  <c:v>-0.43300000000000016</c:v>
                </c:pt>
                <c:pt idx="469">
                  <c:v>-5.7</c:v>
                </c:pt>
                <c:pt idx="470">
                  <c:v>1.8330000000000002</c:v>
                </c:pt>
                <c:pt idx="471">
                  <c:v>5.2220000000000004</c:v>
                </c:pt>
                <c:pt idx="472">
                  <c:v>2.2120000000000002</c:v>
                </c:pt>
                <c:pt idx="473">
                  <c:v>3.56</c:v>
                </c:pt>
                <c:pt idx="474">
                  <c:v>5.3340000000000005</c:v>
                </c:pt>
                <c:pt idx="475">
                  <c:v>5.2709999999999999</c:v>
                </c:pt>
                <c:pt idx="476">
                  <c:v>1.29</c:v>
                </c:pt>
                <c:pt idx="477">
                  <c:v>3.919</c:v>
                </c:pt>
                <c:pt idx="478">
                  <c:v>1.2749999999999999</c:v>
                </c:pt>
                <c:pt idx="479">
                  <c:v>-6.8520000000000003</c:v>
                </c:pt>
                <c:pt idx="480">
                  <c:v>1.9860000000000002</c:v>
                </c:pt>
                <c:pt idx="481">
                  <c:v>-6.516</c:v>
                </c:pt>
                <c:pt idx="482">
                  <c:v>3.0740000000000003</c:v>
                </c:pt>
                <c:pt idx="483">
                  <c:v>-0.64800000000000013</c:v>
                </c:pt>
                <c:pt idx="484">
                  <c:v>-3.6700000000000004</c:v>
                </c:pt>
                <c:pt idx="485">
                  <c:v>11.98</c:v>
                </c:pt>
                <c:pt idx="486">
                  <c:v>7.0960000000000001</c:v>
                </c:pt>
                <c:pt idx="487">
                  <c:v>3.8980000000000001</c:v>
                </c:pt>
                <c:pt idx="488">
                  <c:v>-1.8460000000000001</c:v>
                </c:pt>
                <c:pt idx="489">
                  <c:v>0.82000000000000017</c:v>
                </c:pt>
                <c:pt idx="490">
                  <c:v>3.0270000000000001</c:v>
                </c:pt>
                <c:pt idx="491">
                  <c:v>3.9580000000000006</c:v>
                </c:pt>
                <c:pt idx="492">
                  <c:v>1.2190000000000001</c:v>
                </c:pt>
                <c:pt idx="493">
                  <c:v>-1.82</c:v>
                </c:pt>
                <c:pt idx="494">
                  <c:v>-26.979999999999997</c:v>
                </c:pt>
                <c:pt idx="495">
                  <c:v>-5.7260000000000009</c:v>
                </c:pt>
                <c:pt idx="496">
                  <c:v>4.1950000000000003</c:v>
                </c:pt>
                <c:pt idx="497">
                  <c:v>7.7470000000000008</c:v>
                </c:pt>
                <c:pt idx="498">
                  <c:v>6.8600000000000012</c:v>
                </c:pt>
                <c:pt idx="499">
                  <c:v>3.8130000000000002</c:v>
                </c:pt>
                <c:pt idx="500">
                  <c:v>1.7810000000000001</c:v>
                </c:pt>
                <c:pt idx="501">
                  <c:v>-1.4789999999999999</c:v>
                </c:pt>
                <c:pt idx="502">
                  <c:v>4.992</c:v>
                </c:pt>
                <c:pt idx="503">
                  <c:v>0.245</c:v>
                </c:pt>
                <c:pt idx="504">
                  <c:v>-2.2490000000000001</c:v>
                </c:pt>
                <c:pt idx="505">
                  <c:v>1.992</c:v>
                </c:pt>
                <c:pt idx="506">
                  <c:v>-1.2950000000000002</c:v>
                </c:pt>
                <c:pt idx="507">
                  <c:v>-3.8980000000000001</c:v>
                </c:pt>
                <c:pt idx="508">
                  <c:v>2.4620000000000002</c:v>
                </c:pt>
                <c:pt idx="509">
                  <c:v>6.6500000000000012</c:v>
                </c:pt>
                <c:pt idx="510">
                  <c:v>0.186</c:v>
                </c:pt>
                <c:pt idx="511">
                  <c:v>2.3260000000000001</c:v>
                </c:pt>
                <c:pt idx="512">
                  <c:v>3.8810000000000002</c:v>
                </c:pt>
                <c:pt idx="513">
                  <c:v>3.4310000000000005</c:v>
                </c:pt>
                <c:pt idx="514">
                  <c:v>-1.429</c:v>
                </c:pt>
                <c:pt idx="515">
                  <c:v>3.8760000000000003</c:v>
                </c:pt>
                <c:pt idx="516">
                  <c:v>1.9480000000000004</c:v>
                </c:pt>
                <c:pt idx="517">
                  <c:v>0.47000000000000008</c:v>
                </c:pt>
                <c:pt idx="518">
                  <c:v>-5.0550000000000015</c:v>
                </c:pt>
                <c:pt idx="519">
                  <c:v>-0.42699999999999994</c:v>
                </c:pt>
                <c:pt idx="520">
                  <c:v>-3.0000000000000027E-3</c:v>
                </c:pt>
                <c:pt idx="521">
                  <c:v>-5.4220000000000006</c:v>
                </c:pt>
                <c:pt idx="522">
                  <c:v>1.9630000000000001</c:v>
                </c:pt>
                <c:pt idx="523">
                  <c:v>2.8719999999999999</c:v>
                </c:pt>
                <c:pt idx="524">
                  <c:v>-2.7150000000000007</c:v>
                </c:pt>
                <c:pt idx="525">
                  <c:v>5.0859999999999994</c:v>
                </c:pt>
                <c:pt idx="526">
                  <c:v>0.83000000000000018</c:v>
                </c:pt>
                <c:pt idx="527">
                  <c:v>-2.7660000000000009</c:v>
                </c:pt>
                <c:pt idx="528">
                  <c:v>-10.755999999999998</c:v>
                </c:pt>
                <c:pt idx="529">
                  <c:v>-7.0339999999999998</c:v>
                </c:pt>
                <c:pt idx="530">
                  <c:v>-5.8210000000000015</c:v>
                </c:pt>
                <c:pt idx="531">
                  <c:v>3.75</c:v>
                </c:pt>
                <c:pt idx="532">
                  <c:v>-0.14600000000000002</c:v>
                </c:pt>
                <c:pt idx="533">
                  <c:v>7.6189999999999998</c:v>
                </c:pt>
                <c:pt idx="534">
                  <c:v>12.845000000000001</c:v>
                </c:pt>
                <c:pt idx="535">
                  <c:v>7.7080000000000002</c:v>
                </c:pt>
                <c:pt idx="536">
                  <c:v>3.4210000000000003</c:v>
                </c:pt>
                <c:pt idx="537">
                  <c:v>2.5839999999999996</c:v>
                </c:pt>
                <c:pt idx="538">
                  <c:v>-3.6650000000000005</c:v>
                </c:pt>
                <c:pt idx="539">
                  <c:v>3.6500000000000004</c:v>
                </c:pt>
                <c:pt idx="540">
                  <c:v>3.1010000000000004</c:v>
                </c:pt>
                <c:pt idx="541">
                  <c:v>1.9020000000000001</c:v>
                </c:pt>
                <c:pt idx="542">
                  <c:v>3.1069999999999998</c:v>
                </c:pt>
                <c:pt idx="543">
                  <c:v>-2.4050000000000002</c:v>
                </c:pt>
                <c:pt idx="544">
                  <c:v>3.1739999999999999</c:v>
                </c:pt>
                <c:pt idx="545">
                  <c:v>13.137</c:v>
                </c:pt>
                <c:pt idx="546">
                  <c:v>4.7460000000000004</c:v>
                </c:pt>
                <c:pt idx="547">
                  <c:v>-1.556</c:v>
                </c:pt>
                <c:pt idx="548">
                  <c:v>-3.375</c:v>
                </c:pt>
                <c:pt idx="549">
                  <c:v>0.15799999999999997</c:v>
                </c:pt>
                <c:pt idx="550">
                  <c:v>-3.794</c:v>
                </c:pt>
                <c:pt idx="551">
                  <c:v>2.8650000000000002</c:v>
                </c:pt>
                <c:pt idx="552">
                  <c:v>-2.214</c:v>
                </c:pt>
                <c:pt idx="553">
                  <c:v>1.4570000000000003</c:v>
                </c:pt>
                <c:pt idx="554">
                  <c:v>2.1290000000000004</c:v>
                </c:pt>
                <c:pt idx="555">
                  <c:v>6.9030000000000014</c:v>
                </c:pt>
                <c:pt idx="556">
                  <c:v>3.37</c:v>
                </c:pt>
                <c:pt idx="557">
                  <c:v>6.4510000000000005</c:v>
                </c:pt>
                <c:pt idx="558">
                  <c:v>-0.58700000000000019</c:v>
                </c:pt>
                <c:pt idx="559">
                  <c:v>3.6749999999999998</c:v>
                </c:pt>
                <c:pt idx="560">
                  <c:v>-1.3880000000000001</c:v>
                </c:pt>
                <c:pt idx="561">
                  <c:v>4.7660000000000009</c:v>
                </c:pt>
                <c:pt idx="562">
                  <c:v>2.1230000000000002</c:v>
                </c:pt>
                <c:pt idx="563">
                  <c:v>1.4289999999999998</c:v>
                </c:pt>
                <c:pt idx="564">
                  <c:v>4.5090000000000003</c:v>
                </c:pt>
                <c:pt idx="565">
                  <c:v>2.891</c:v>
                </c:pt>
                <c:pt idx="566">
                  <c:v>4.3210000000000006</c:v>
                </c:pt>
                <c:pt idx="567">
                  <c:v>-3.5020000000000002</c:v>
                </c:pt>
                <c:pt idx="568">
                  <c:v>0.73000000000000009</c:v>
                </c:pt>
                <c:pt idx="569">
                  <c:v>4.2989999999999995</c:v>
                </c:pt>
                <c:pt idx="570">
                  <c:v>-0.92000000000000015</c:v>
                </c:pt>
                <c:pt idx="571">
                  <c:v>-4.5100000000000007</c:v>
                </c:pt>
                <c:pt idx="572">
                  <c:v>-1.1589999999999998</c:v>
                </c:pt>
                <c:pt idx="573">
                  <c:v>-0.69500000000000006</c:v>
                </c:pt>
                <c:pt idx="574">
                  <c:v>-2.6539999999999999</c:v>
                </c:pt>
                <c:pt idx="575">
                  <c:v>1.613</c:v>
                </c:pt>
                <c:pt idx="576">
                  <c:v>3.6809999999999996</c:v>
                </c:pt>
                <c:pt idx="577">
                  <c:v>0.86000000000000021</c:v>
                </c:pt>
                <c:pt idx="578">
                  <c:v>7.4999999999999983E-2</c:v>
                </c:pt>
                <c:pt idx="579">
                  <c:v>-4.4280000000000008</c:v>
                </c:pt>
                <c:pt idx="580">
                  <c:v>-1.7000000000000002</c:v>
                </c:pt>
                <c:pt idx="581">
                  <c:v>2.5739999999999998</c:v>
                </c:pt>
                <c:pt idx="582">
                  <c:v>3.028</c:v>
                </c:pt>
                <c:pt idx="583">
                  <c:v>1.5569999999999999</c:v>
                </c:pt>
                <c:pt idx="584">
                  <c:v>1.9310000000000003</c:v>
                </c:pt>
                <c:pt idx="585">
                  <c:v>1.6170000000000002</c:v>
                </c:pt>
                <c:pt idx="586">
                  <c:v>4.4230000000000009</c:v>
                </c:pt>
                <c:pt idx="587">
                  <c:v>5.4890000000000008</c:v>
                </c:pt>
                <c:pt idx="588">
                  <c:v>3.2079999999999997</c:v>
                </c:pt>
                <c:pt idx="589">
                  <c:v>2.7680000000000007</c:v>
                </c:pt>
                <c:pt idx="590">
                  <c:v>-4.7250000000000005</c:v>
                </c:pt>
                <c:pt idx="591">
                  <c:v>1.3939999999999999</c:v>
                </c:pt>
                <c:pt idx="592">
                  <c:v>1.147</c:v>
                </c:pt>
                <c:pt idx="593">
                  <c:v>2.6859999999999999</c:v>
                </c:pt>
                <c:pt idx="594">
                  <c:v>3.774</c:v>
                </c:pt>
                <c:pt idx="595">
                  <c:v>3.3009999999999997</c:v>
                </c:pt>
                <c:pt idx="596">
                  <c:v>6.117</c:v>
                </c:pt>
                <c:pt idx="597">
                  <c:v>6.9119999999999999</c:v>
                </c:pt>
                <c:pt idx="598">
                  <c:v>-2.6060000000000003</c:v>
                </c:pt>
                <c:pt idx="599">
                  <c:v>-8.4500000000000011</c:v>
                </c:pt>
                <c:pt idx="600">
                  <c:v>4.6029999999999998</c:v>
                </c:pt>
                <c:pt idx="601">
                  <c:v>2.8080000000000003</c:v>
                </c:pt>
                <c:pt idx="602">
                  <c:v>-1.89</c:v>
                </c:pt>
                <c:pt idx="603">
                  <c:v>2.1870000000000003</c:v>
                </c:pt>
                <c:pt idx="604">
                  <c:v>-0.93</c:v>
                </c:pt>
                <c:pt idx="605">
                  <c:v>6.1300000000000008</c:v>
                </c:pt>
                <c:pt idx="606">
                  <c:v>-2.1980000000000004</c:v>
                </c:pt>
                <c:pt idx="607">
                  <c:v>-4.7190000000000003</c:v>
                </c:pt>
                <c:pt idx="608">
                  <c:v>-2.569</c:v>
                </c:pt>
                <c:pt idx="609">
                  <c:v>8.76</c:v>
                </c:pt>
                <c:pt idx="610">
                  <c:v>4.3340000000000005</c:v>
                </c:pt>
                <c:pt idx="611">
                  <c:v>4.2569999999999997</c:v>
                </c:pt>
                <c:pt idx="612">
                  <c:v>3.4699999999999998</c:v>
                </c:pt>
                <c:pt idx="613">
                  <c:v>8.5510000000000002</c:v>
                </c:pt>
                <c:pt idx="614">
                  <c:v>-1.593</c:v>
                </c:pt>
                <c:pt idx="615">
                  <c:v>-2.0810000000000008</c:v>
                </c:pt>
                <c:pt idx="616">
                  <c:v>-2.9020000000000006</c:v>
                </c:pt>
                <c:pt idx="617">
                  <c:v>0.57899999999999996</c:v>
                </c:pt>
                <c:pt idx="618">
                  <c:v>6.1349999999999998</c:v>
                </c:pt>
                <c:pt idx="619">
                  <c:v>4.8559999999999999</c:v>
                </c:pt>
                <c:pt idx="620">
                  <c:v>2.0920000000000001</c:v>
                </c:pt>
                <c:pt idx="621">
                  <c:v>-4.1970000000000001</c:v>
                </c:pt>
                <c:pt idx="622">
                  <c:v>-2.4910000000000001</c:v>
                </c:pt>
                <c:pt idx="623">
                  <c:v>-5.8990000000000009</c:v>
                </c:pt>
                <c:pt idx="624">
                  <c:v>-19.160000000000004</c:v>
                </c:pt>
                <c:pt idx="625">
                  <c:v>4.7080000000000002</c:v>
                </c:pt>
                <c:pt idx="626">
                  <c:v>3.5280000000000009</c:v>
                </c:pt>
                <c:pt idx="627">
                  <c:v>6.3179999999999996</c:v>
                </c:pt>
                <c:pt idx="628">
                  <c:v>1.9259999999999999</c:v>
                </c:pt>
                <c:pt idx="629">
                  <c:v>5.982000000000002</c:v>
                </c:pt>
                <c:pt idx="630">
                  <c:v>-5.4160000000000004</c:v>
                </c:pt>
                <c:pt idx="631">
                  <c:v>0.81399999999999983</c:v>
                </c:pt>
                <c:pt idx="632">
                  <c:v>10.137</c:v>
                </c:pt>
                <c:pt idx="633">
                  <c:v>3.988</c:v>
                </c:pt>
                <c:pt idx="634">
                  <c:v>3.7930000000000001</c:v>
                </c:pt>
                <c:pt idx="635">
                  <c:v>1.232</c:v>
                </c:pt>
                <c:pt idx="636">
                  <c:v>-3.0309999999999997</c:v>
                </c:pt>
                <c:pt idx="637">
                  <c:v>-1.903</c:v>
                </c:pt>
                <c:pt idx="638">
                  <c:v>-0.48400000000000004</c:v>
                </c:pt>
                <c:pt idx="639">
                  <c:v>6.910000000000001</c:v>
                </c:pt>
                <c:pt idx="640">
                  <c:v>7.214999999999999</c:v>
                </c:pt>
                <c:pt idx="641">
                  <c:v>5.9290000000000003</c:v>
                </c:pt>
                <c:pt idx="642">
                  <c:v>11.825000000000001</c:v>
                </c:pt>
                <c:pt idx="643">
                  <c:v>2.7950000000000004</c:v>
                </c:pt>
                <c:pt idx="644">
                  <c:v>-7.298</c:v>
                </c:pt>
                <c:pt idx="645">
                  <c:v>-3.9460000000000002</c:v>
                </c:pt>
                <c:pt idx="646">
                  <c:v>6.0119999999999996</c:v>
                </c:pt>
                <c:pt idx="647">
                  <c:v>-2.3870000000000005</c:v>
                </c:pt>
                <c:pt idx="648">
                  <c:v>6.4649999999999999</c:v>
                </c:pt>
                <c:pt idx="649">
                  <c:v>-3.4430000000000005</c:v>
                </c:pt>
                <c:pt idx="650">
                  <c:v>-6.3260000000000005</c:v>
                </c:pt>
                <c:pt idx="651">
                  <c:v>-11.235000000000001</c:v>
                </c:pt>
                <c:pt idx="652">
                  <c:v>1.2230000000000003</c:v>
                </c:pt>
                <c:pt idx="653">
                  <c:v>21.433000000000003</c:v>
                </c:pt>
                <c:pt idx="654">
                  <c:v>-5.737000000000001</c:v>
                </c:pt>
                <c:pt idx="655">
                  <c:v>-5.9380000000000006</c:v>
                </c:pt>
                <c:pt idx="656">
                  <c:v>6.9860000000000007</c:v>
                </c:pt>
                <c:pt idx="657">
                  <c:v>6.0939999999999994</c:v>
                </c:pt>
                <c:pt idx="658">
                  <c:v>9.3999999999999972E-2</c:v>
                </c:pt>
                <c:pt idx="659">
                  <c:v>-3.3340000000000005</c:v>
                </c:pt>
                <c:pt idx="660">
                  <c:v>-3.8869999999999996</c:v>
                </c:pt>
                <c:pt idx="661">
                  <c:v>-13.453000000000001</c:v>
                </c:pt>
                <c:pt idx="662">
                  <c:v>6.9280000000000008</c:v>
                </c:pt>
                <c:pt idx="663">
                  <c:v>6.7960000000000003</c:v>
                </c:pt>
                <c:pt idx="664">
                  <c:v>6.1170000000000009</c:v>
                </c:pt>
                <c:pt idx="665">
                  <c:v>-4.1000000000000092E-2</c:v>
                </c:pt>
                <c:pt idx="666">
                  <c:v>-3.0760000000000001</c:v>
                </c:pt>
                <c:pt idx="667">
                  <c:v>8.3960000000000008</c:v>
                </c:pt>
                <c:pt idx="668">
                  <c:v>0.28200000000000014</c:v>
                </c:pt>
                <c:pt idx="669">
                  <c:v>-2.8790000000000009</c:v>
                </c:pt>
                <c:pt idx="670">
                  <c:v>-7.3020000000000014</c:v>
                </c:pt>
                <c:pt idx="671">
                  <c:v>-12.328000000000001</c:v>
                </c:pt>
                <c:pt idx="672">
                  <c:v>0.79399999999999993</c:v>
                </c:pt>
                <c:pt idx="673">
                  <c:v>-8.5060000000000002</c:v>
                </c:pt>
                <c:pt idx="674">
                  <c:v>3.7700000000000005</c:v>
                </c:pt>
                <c:pt idx="675">
                  <c:v>11.484</c:v>
                </c:pt>
                <c:pt idx="676">
                  <c:v>-3.9890000000000012</c:v>
                </c:pt>
                <c:pt idx="677">
                  <c:v>-0.36300000000000004</c:v>
                </c:pt>
                <c:pt idx="678">
                  <c:v>-2.7990000000000004</c:v>
                </c:pt>
                <c:pt idx="679">
                  <c:v>0.74100000000000021</c:v>
                </c:pt>
                <c:pt idx="680">
                  <c:v>9.8350000000000009</c:v>
                </c:pt>
                <c:pt idx="681">
                  <c:v>13.802999999999999</c:v>
                </c:pt>
                <c:pt idx="682">
                  <c:v>5.0279999999999996</c:v>
                </c:pt>
                <c:pt idx="683">
                  <c:v>5.2670000000000012</c:v>
                </c:pt>
                <c:pt idx="684">
                  <c:v>4.8710000000000004</c:v>
                </c:pt>
                <c:pt idx="685">
                  <c:v>1.7520000000000002</c:v>
                </c:pt>
                <c:pt idx="686">
                  <c:v>7.46</c:v>
                </c:pt>
                <c:pt idx="687">
                  <c:v>3.415</c:v>
                </c:pt>
                <c:pt idx="688">
                  <c:v>4.9460000000000006</c:v>
                </c:pt>
                <c:pt idx="689">
                  <c:v>6.3400000000000007</c:v>
                </c:pt>
                <c:pt idx="690">
                  <c:v>1.3300000000000003</c:v>
                </c:pt>
                <c:pt idx="691">
                  <c:v>0.12300000000000004</c:v>
                </c:pt>
                <c:pt idx="692">
                  <c:v>-2.1340000000000003</c:v>
                </c:pt>
                <c:pt idx="693">
                  <c:v>-0.63100000000000001</c:v>
                </c:pt>
                <c:pt idx="694">
                  <c:v>2.8870000000000005</c:v>
                </c:pt>
                <c:pt idx="695">
                  <c:v>-5.6040000000000001</c:v>
                </c:pt>
                <c:pt idx="696">
                  <c:v>-1.79</c:v>
                </c:pt>
                <c:pt idx="697">
                  <c:v>3.9220000000000006</c:v>
                </c:pt>
                <c:pt idx="698">
                  <c:v>1.6550000000000002</c:v>
                </c:pt>
                <c:pt idx="699">
                  <c:v>8.9890000000000025</c:v>
                </c:pt>
                <c:pt idx="700">
                  <c:v>5.4430000000000014</c:v>
                </c:pt>
                <c:pt idx="701">
                  <c:v>-2.7760000000000002</c:v>
                </c:pt>
                <c:pt idx="702">
                  <c:v>2.0550000000000002</c:v>
                </c:pt>
                <c:pt idx="703">
                  <c:v>-2.7770000000000006</c:v>
                </c:pt>
                <c:pt idx="704">
                  <c:v>-5.7609999999999992</c:v>
                </c:pt>
                <c:pt idx="705">
                  <c:v>4.8630000000000013</c:v>
                </c:pt>
                <c:pt idx="706">
                  <c:v>4.5140000000000002</c:v>
                </c:pt>
                <c:pt idx="707">
                  <c:v>6.3660000000000005</c:v>
                </c:pt>
                <c:pt idx="708">
                  <c:v>-0.71899999999999997</c:v>
                </c:pt>
                <c:pt idx="709">
                  <c:v>1.0170000000000001</c:v>
                </c:pt>
                <c:pt idx="710">
                  <c:v>-4.7140000000000004</c:v>
                </c:pt>
                <c:pt idx="711">
                  <c:v>2.8830000000000005</c:v>
                </c:pt>
                <c:pt idx="712">
                  <c:v>0.71499999999999986</c:v>
                </c:pt>
                <c:pt idx="713">
                  <c:v>8.0140000000000011</c:v>
                </c:pt>
                <c:pt idx="714">
                  <c:v>-0.29400000000000009</c:v>
                </c:pt>
                <c:pt idx="715">
                  <c:v>4.0710000000000006</c:v>
                </c:pt>
                <c:pt idx="716">
                  <c:v>1.2310000000000003</c:v>
                </c:pt>
                <c:pt idx="717">
                  <c:v>-4.34</c:v>
                </c:pt>
                <c:pt idx="718">
                  <c:v>-0.42299999999999993</c:v>
                </c:pt>
                <c:pt idx="719">
                  <c:v>-2.7470000000000003</c:v>
                </c:pt>
                <c:pt idx="720">
                  <c:v>1.5200000000000002</c:v>
                </c:pt>
                <c:pt idx="721">
                  <c:v>0.33200000000000007</c:v>
                </c:pt>
                <c:pt idx="722">
                  <c:v>5.5260000000000007</c:v>
                </c:pt>
                <c:pt idx="723">
                  <c:v>3</c:v>
                </c:pt>
                <c:pt idx="724">
                  <c:v>1.1840000000000002</c:v>
                </c:pt>
                <c:pt idx="725">
                  <c:v>2.5710000000000006</c:v>
                </c:pt>
                <c:pt idx="726">
                  <c:v>0.38200000000000006</c:v>
                </c:pt>
                <c:pt idx="727">
                  <c:v>1.0120000000000002</c:v>
                </c:pt>
                <c:pt idx="728">
                  <c:v>2.9810000000000003</c:v>
                </c:pt>
                <c:pt idx="729">
                  <c:v>2.8240000000000003</c:v>
                </c:pt>
                <c:pt idx="730">
                  <c:v>-0.77200000000000013</c:v>
                </c:pt>
                <c:pt idx="731">
                  <c:v>-5.0609999999999999</c:v>
                </c:pt>
                <c:pt idx="732">
                  <c:v>-1.4739999999999995</c:v>
                </c:pt>
                <c:pt idx="733">
                  <c:v>1.587</c:v>
                </c:pt>
                <c:pt idx="734">
                  <c:v>1.5020000000000002</c:v>
                </c:pt>
                <c:pt idx="735">
                  <c:v>-8.3360000000000003</c:v>
                </c:pt>
                <c:pt idx="736">
                  <c:v>-0.79800000000000004</c:v>
                </c:pt>
                <c:pt idx="737">
                  <c:v>-5.9510000000000005</c:v>
                </c:pt>
                <c:pt idx="738">
                  <c:v>-2.351</c:v>
                </c:pt>
                <c:pt idx="739">
                  <c:v>-2.1970000000000005</c:v>
                </c:pt>
                <c:pt idx="740">
                  <c:v>3.1240000000000006</c:v>
                </c:pt>
                <c:pt idx="741">
                  <c:v>4.879999999999999</c:v>
                </c:pt>
                <c:pt idx="742">
                  <c:v>-7.7720000000000002</c:v>
                </c:pt>
                <c:pt idx="743">
                  <c:v>-1.3540000000000001</c:v>
                </c:pt>
                <c:pt idx="744">
                  <c:v>1.897</c:v>
                </c:pt>
                <c:pt idx="745">
                  <c:v>-12.412000000000001</c:v>
                </c:pt>
                <c:pt idx="746">
                  <c:v>-23.05</c:v>
                </c:pt>
                <c:pt idx="747">
                  <c:v>-14.076000000000001</c:v>
                </c:pt>
                <c:pt idx="748">
                  <c:v>1.9160000000000001</c:v>
                </c:pt>
                <c:pt idx="749">
                  <c:v>-3.6120000000000001</c:v>
                </c:pt>
                <c:pt idx="750">
                  <c:v>-12.507999999999999</c:v>
                </c:pt>
                <c:pt idx="751">
                  <c:v>12.035000000000002</c:v>
                </c:pt>
                <c:pt idx="752">
                  <c:v>23.468000000000004</c:v>
                </c:pt>
                <c:pt idx="753">
                  <c:v>10.797000000000001</c:v>
                </c:pt>
                <c:pt idx="754">
                  <c:v>3.2680000000000002</c:v>
                </c:pt>
                <c:pt idx="755">
                  <c:v>9.9409999999999989</c:v>
                </c:pt>
                <c:pt idx="756">
                  <c:v>7.62</c:v>
                </c:pt>
                <c:pt idx="757">
                  <c:v>8.3819999999999997</c:v>
                </c:pt>
                <c:pt idx="758">
                  <c:v>-5.2159999999999993</c:v>
                </c:pt>
                <c:pt idx="759">
                  <c:v>2.5569999999999999</c:v>
                </c:pt>
                <c:pt idx="760">
                  <c:v>7.5389999999999997</c:v>
                </c:pt>
                <c:pt idx="761">
                  <c:v>-1.5670000000000002</c:v>
                </c:pt>
                <c:pt idx="762">
                  <c:v>4.0280000000000005</c:v>
                </c:pt>
                <c:pt idx="763">
                  <c:v>8.0839999999999996</c:v>
                </c:pt>
                <c:pt idx="764">
                  <c:v>7.7560000000000002</c:v>
                </c:pt>
                <c:pt idx="765">
                  <c:v>-8.3020000000000014</c:v>
                </c:pt>
                <c:pt idx="766">
                  <c:v>-7.2849999999999993</c:v>
                </c:pt>
                <c:pt idx="767">
                  <c:v>6.3019999999999987</c:v>
                </c:pt>
                <c:pt idx="768">
                  <c:v>-6.6719999999999997</c:v>
                </c:pt>
                <c:pt idx="769">
                  <c:v>11.032</c:v>
                </c:pt>
                <c:pt idx="770">
                  <c:v>4.5860000000000003</c:v>
                </c:pt>
                <c:pt idx="771">
                  <c:v>2.9870000000000001</c:v>
                </c:pt>
                <c:pt idx="772">
                  <c:v>7.67</c:v>
                </c:pt>
                <c:pt idx="773">
                  <c:v>1.77</c:v>
                </c:pt>
                <c:pt idx="774">
                  <c:v>4.6669999999999998</c:v>
                </c:pt>
                <c:pt idx="775">
                  <c:v>1.6750000000000005</c:v>
                </c:pt>
                <c:pt idx="776">
                  <c:v>1.829</c:v>
                </c:pt>
                <c:pt idx="777">
                  <c:v>-1.9050000000000002</c:v>
                </c:pt>
                <c:pt idx="778">
                  <c:v>-2.4369999999999998</c:v>
                </c:pt>
                <c:pt idx="779">
                  <c:v>-2.3780000000000001</c:v>
                </c:pt>
                <c:pt idx="780">
                  <c:v>-9.4570000000000007</c:v>
                </c:pt>
                <c:pt idx="781">
                  <c:v>-11.255000000000001</c:v>
                </c:pt>
                <c:pt idx="782">
                  <c:v>12.875</c:v>
                </c:pt>
                <c:pt idx="783">
                  <c:v>-1.8939999999999999</c:v>
                </c:pt>
                <c:pt idx="784">
                  <c:v>-3.1000000000000111E-2</c:v>
                </c:pt>
                <c:pt idx="785">
                  <c:v>7.8049999999999997</c:v>
                </c:pt>
                <c:pt idx="786">
                  <c:v>4.3879999999999999</c:v>
                </c:pt>
                <c:pt idx="787">
                  <c:v>2.3860000000000001</c:v>
                </c:pt>
                <c:pt idx="788">
                  <c:v>-1.6940000000000002</c:v>
                </c:pt>
                <c:pt idx="789">
                  <c:v>-7.3990000000000009</c:v>
                </c:pt>
                <c:pt idx="790">
                  <c:v>3.4859999999999998</c:v>
                </c:pt>
                <c:pt idx="791">
                  <c:v>-0.53699999999999992</c:v>
                </c:pt>
                <c:pt idx="792">
                  <c:v>2.3149999999999999</c:v>
                </c:pt>
                <c:pt idx="793">
                  <c:v>4.2919999999999998</c:v>
                </c:pt>
                <c:pt idx="794">
                  <c:v>-1.8610000000000004</c:v>
                </c:pt>
                <c:pt idx="795">
                  <c:v>-9.4000000000000111E-2</c:v>
                </c:pt>
                <c:pt idx="796">
                  <c:v>2.141</c:v>
                </c:pt>
                <c:pt idx="797">
                  <c:v>7.32</c:v>
                </c:pt>
                <c:pt idx="798">
                  <c:v>0.59600000000000009</c:v>
                </c:pt>
                <c:pt idx="799">
                  <c:v>4.8190000000000008</c:v>
                </c:pt>
                <c:pt idx="800">
                  <c:v>0.85700000000000021</c:v>
                </c:pt>
                <c:pt idx="801">
                  <c:v>4.2689999999999992</c:v>
                </c:pt>
                <c:pt idx="802">
                  <c:v>9.9999999999999395E-4</c:v>
                </c:pt>
                <c:pt idx="803">
                  <c:v>7.3239999999999998</c:v>
                </c:pt>
                <c:pt idx="804">
                  <c:v>-2.444</c:v>
                </c:pt>
                <c:pt idx="805">
                  <c:v>5.8679999999999994</c:v>
                </c:pt>
                <c:pt idx="806">
                  <c:v>3.0169999999999999</c:v>
                </c:pt>
                <c:pt idx="807">
                  <c:v>3.2719999999999994</c:v>
                </c:pt>
                <c:pt idx="808">
                  <c:v>2.835</c:v>
                </c:pt>
                <c:pt idx="809">
                  <c:v>-0.45200000000000007</c:v>
                </c:pt>
                <c:pt idx="810">
                  <c:v>4.7450000000000001</c:v>
                </c:pt>
                <c:pt idx="811">
                  <c:v>0.56000000000000016</c:v>
                </c:pt>
                <c:pt idx="812">
                  <c:v>-2.8620000000000001</c:v>
                </c:pt>
                <c:pt idx="813">
                  <c:v>0.37100000000000005</c:v>
                </c:pt>
                <c:pt idx="814">
                  <c:v>4.2940000000000005</c:v>
                </c:pt>
                <c:pt idx="815">
                  <c:v>-5.0460000000000012</c:v>
                </c:pt>
                <c:pt idx="816">
                  <c:v>4.410000000000001</c:v>
                </c:pt>
                <c:pt idx="817">
                  <c:v>-5.6959999999999997</c:v>
                </c:pt>
                <c:pt idx="818">
                  <c:v>2.4790000000000005</c:v>
                </c:pt>
                <c:pt idx="819">
                  <c:v>-1.27</c:v>
                </c:pt>
                <c:pt idx="820">
                  <c:v>0.6140000000000001</c:v>
                </c:pt>
                <c:pt idx="821">
                  <c:v>-3.2280000000000002</c:v>
                </c:pt>
                <c:pt idx="822">
                  <c:v>6.12</c:v>
                </c:pt>
                <c:pt idx="823">
                  <c:v>-0.45500000000000018</c:v>
                </c:pt>
                <c:pt idx="824">
                  <c:v>2.1340000000000008</c:v>
                </c:pt>
                <c:pt idx="825">
                  <c:v>-8.899999999999994E-2</c:v>
                </c:pt>
                <c:pt idx="826">
                  <c:v>-1.6120000000000001</c:v>
                </c:pt>
                <c:pt idx="827">
                  <c:v>-3.7850000000000006</c:v>
                </c:pt>
                <c:pt idx="828">
                  <c:v>-3.9270000000000005</c:v>
                </c:pt>
                <c:pt idx="829">
                  <c:v>-6.0339999999999998</c:v>
                </c:pt>
                <c:pt idx="830">
                  <c:v>5.5369999999999999</c:v>
                </c:pt>
                <c:pt idx="831">
                  <c:v>0.57199999999999995</c:v>
                </c:pt>
                <c:pt idx="832">
                  <c:v>-5.1750000000000007</c:v>
                </c:pt>
                <c:pt idx="833">
                  <c:v>-7.9960000000000004</c:v>
                </c:pt>
                <c:pt idx="834">
                  <c:v>0.39600000000000013</c:v>
                </c:pt>
                <c:pt idx="835">
                  <c:v>8.8960000000000008</c:v>
                </c:pt>
                <c:pt idx="836">
                  <c:v>4.3520000000000003</c:v>
                </c:pt>
                <c:pt idx="837">
                  <c:v>-0.39599999999999991</c:v>
                </c:pt>
                <c:pt idx="838">
                  <c:v>0.79800000000000004</c:v>
                </c:pt>
                <c:pt idx="839">
                  <c:v>4.8290000000000006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2"/>
          <c:order val="1"/>
          <c:tx>
            <c:strRef>
              <c:f>'P-values and recession 1oN'!$D$1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 1oN'!$D$2:$D$841</c:f>
              <c:numCache>
                <c:formatCode>0.0</c:formatCode>
                <c:ptCount val="840"/>
                <c:pt idx="0">
                  <c:v>0</c:v>
                </c:pt>
                <c:pt idx="1">
                  <c:v>-0.12889000000000006</c:v>
                </c:pt>
                <c:pt idx="2">
                  <c:v>-0.14373371440000005</c:v>
                </c:pt>
                <c:pt idx="3">
                  <c:v>-0.14831473902796</c:v>
                </c:pt>
                <c:pt idx="4">
                  <c:v>-0.10568789171630943</c:v>
                </c:pt>
                <c:pt idx="5">
                  <c:v>-8.088861695360261E-2</c:v>
                </c:pt>
                <c:pt idx="6">
                  <c:v>-9.5474914602548977E-2</c:v>
                </c:pt>
                <c:pt idx="7">
                  <c:v>-0.12089206950221731</c:v>
                </c:pt>
                <c:pt idx="8">
                  <c:v>-0.18812624402668765</c:v>
                </c:pt>
                <c:pt idx="9">
                  <c:v>-0.21757290515583971</c:v>
                </c:pt>
                <c:pt idx="10">
                  <c:v>-0.17072117071657145</c:v>
                </c:pt>
                <c:pt idx="11">
                  <c:v>-0.12309568755082401</c:v>
                </c:pt>
                <c:pt idx="12">
                  <c:v>-0.14112484021477911</c:v>
                </c:pt>
                <c:pt idx="13">
                  <c:v>-0.14158863280106304</c:v>
                </c:pt>
                <c:pt idx="14">
                  <c:v>-0.11475469346242428</c:v>
                </c:pt>
                <c:pt idx="15">
                  <c:v>-0.14707499960411119</c:v>
                </c:pt>
                <c:pt idx="16">
                  <c:v>-0.12919769159581329</c:v>
                </c:pt>
                <c:pt idx="17">
                  <c:v>-0.14370525805382695</c:v>
                </c:pt>
                <c:pt idx="18">
                  <c:v>-0.19083572065054433</c:v>
                </c:pt>
                <c:pt idx="19">
                  <c:v>-0.11574527552691494</c:v>
                </c:pt>
                <c:pt idx="20">
                  <c:v>-7.9473146729028832E-2</c:v>
                </c:pt>
                <c:pt idx="21">
                  <c:v>0</c:v>
                </c:pt>
                <c:pt idx="22">
                  <c:v>-5.3999999999999604E-3</c:v>
                </c:pt>
                <c:pt idx="23">
                  <c:v>-6.2211551999999948E-2</c:v>
                </c:pt>
                <c:pt idx="24">
                  <c:v>-6.8157130760319928E-2</c:v>
                </c:pt>
                <c:pt idx="25">
                  <c:v>-0.10856183757055249</c:v>
                </c:pt>
                <c:pt idx="26">
                  <c:v>-6.080749520920703E-2</c:v>
                </c:pt>
                <c:pt idx="27">
                  <c:v>-0.15944149206233615</c:v>
                </c:pt>
                <c:pt idx="28">
                  <c:v>-0.14420216631342631</c:v>
                </c:pt>
                <c:pt idx="29">
                  <c:v>-0.12747131866485384</c:v>
                </c:pt>
                <c:pt idx="30">
                  <c:v>-0.16473701864467793</c:v>
                </c:pt>
                <c:pt idx="31">
                  <c:v>-0.11437066086895198</c:v>
                </c:pt>
                <c:pt idx="32">
                  <c:v>-0.14116980467105744</c:v>
                </c:pt>
                <c:pt idx="33">
                  <c:v>-0.17598678078969276</c:v>
                </c:pt>
                <c:pt idx="34">
                  <c:v>-0.17728872167604504</c:v>
                </c:pt>
                <c:pt idx="35">
                  <c:v>-0.12792604497660776</c:v>
                </c:pt>
                <c:pt idx="36">
                  <c:v>-0.10563583468620985</c:v>
                </c:pt>
                <c:pt idx="37">
                  <c:v>-5.6740945768504858E-2</c:v>
                </c:pt>
                <c:pt idx="38">
                  <c:v>-1.9312426496599255E-2</c:v>
                </c:pt>
                <c:pt idx="39">
                  <c:v>-1.0054735802727199E-2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-7.7199999999999935E-2</c:v>
                </c:pt>
                <c:pt idx="47">
                  <c:v>-5.3899299999999983E-2</c:v>
                </c:pt>
                <c:pt idx="48">
                  <c:v>-2.9706993189998476E-3</c:v>
                </c:pt>
                <c:pt idx="49">
                  <c:v>0</c:v>
                </c:pt>
                <c:pt idx="50">
                  <c:v>-9.4199999999999839E-3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-2.7610000000000023E-2</c:v>
                </c:pt>
                <c:pt idx="56">
                  <c:v>0</c:v>
                </c:pt>
                <c:pt idx="57">
                  <c:v>-2.5540000000000007E-2</c:v>
                </c:pt>
                <c:pt idx="58">
                  <c:v>-6.3807044200000052E-2</c:v>
                </c:pt>
                <c:pt idx="59">
                  <c:v>-5.0141265757600584E-3</c:v>
                </c:pt>
                <c:pt idx="60">
                  <c:v>0</c:v>
                </c:pt>
                <c:pt idx="61">
                  <c:v>0</c:v>
                </c:pt>
                <c:pt idx="62">
                  <c:v>-2.795000000000003E-2</c:v>
                </c:pt>
                <c:pt idx="63">
                  <c:v>-1.6528412500000256E-2</c:v>
                </c:pt>
                <c:pt idx="64">
                  <c:v>-7.0435465712526124E-4</c:v>
                </c:pt>
                <c:pt idx="65">
                  <c:v>0</c:v>
                </c:pt>
                <c:pt idx="66">
                  <c:v>-1.870000000000005E-2</c:v>
                </c:pt>
                <c:pt idx="67">
                  <c:v>0</c:v>
                </c:pt>
                <c:pt idx="68">
                  <c:v>-4.1120000000000045E-2</c:v>
                </c:pt>
                <c:pt idx="69">
                  <c:v>-2.0906809600000131E-2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-8.680000000000021E-3</c:v>
                </c:pt>
                <c:pt idx="74">
                  <c:v>-1.6898042800000068E-2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-7.5899999999999856E-3</c:v>
                </c:pt>
                <c:pt idx="80">
                  <c:v>-2.5542696899999995E-2</c:v>
                </c:pt>
                <c:pt idx="81">
                  <c:v>-2.0592453800251986E-2</c:v>
                </c:pt>
                <c:pt idx="82">
                  <c:v>-4.6634900453703221E-2</c:v>
                </c:pt>
                <c:pt idx="83">
                  <c:v>-2.7987079106577606E-2</c:v>
                </c:pt>
                <c:pt idx="84">
                  <c:v>-7.1708220288363878E-2</c:v>
                </c:pt>
                <c:pt idx="85">
                  <c:v>-7.7890643541243421E-2</c:v>
                </c:pt>
                <c:pt idx="86">
                  <c:v>-4.5340183258249178E-2</c:v>
                </c:pt>
                <c:pt idx="87">
                  <c:v>-2.1922377953574101E-2</c:v>
                </c:pt>
                <c:pt idx="88">
                  <c:v>-3.5850203291515115E-2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-8.560000000000012E-3</c:v>
                </c:pt>
                <c:pt idx="97">
                  <c:v>0</c:v>
                </c:pt>
                <c:pt idx="98">
                  <c:v>-6.7599999999999882E-3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-1.9700000000000273E-3</c:v>
                </c:pt>
                <c:pt idx="109">
                  <c:v>-1.2878467900000024E-2</c:v>
                </c:pt>
                <c:pt idx="110">
                  <c:v>-3.1505451210727009E-2</c:v>
                </c:pt>
                <c:pt idx="111">
                  <c:v>0</c:v>
                </c:pt>
                <c:pt idx="112">
                  <c:v>0</c:v>
                </c:pt>
                <c:pt idx="113">
                  <c:v>-1.6830000000000012E-2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-3.7909999999999999E-2</c:v>
                </c:pt>
                <c:pt idx="118">
                  <c:v>-1.6744020000000082E-2</c:v>
                </c:pt>
                <c:pt idx="119">
                  <c:v>0</c:v>
                </c:pt>
                <c:pt idx="120">
                  <c:v>-1.9010000000000082E-2</c:v>
                </c:pt>
                <c:pt idx="121">
                  <c:v>-5.4708226100000035E-2</c:v>
                </c:pt>
                <c:pt idx="122">
                  <c:v>-5.2118126639514095E-2</c:v>
                </c:pt>
                <c:pt idx="123">
                  <c:v>-4.6430835399351111E-2</c:v>
                </c:pt>
                <c:pt idx="124">
                  <c:v>-2.7283166574169959E-2</c:v>
                </c:pt>
                <c:pt idx="125">
                  <c:v>-2.0483875908523408E-2</c:v>
                </c:pt>
                <c:pt idx="126">
                  <c:v>-3.9192633878670669E-2</c:v>
                </c:pt>
                <c:pt idx="127">
                  <c:v>-1.2395716437546778E-2</c:v>
                </c:pt>
                <c:pt idx="128">
                  <c:v>0</c:v>
                </c:pt>
                <c:pt idx="129">
                  <c:v>0</c:v>
                </c:pt>
                <c:pt idx="130">
                  <c:v>-6.4499999999999558E-3</c:v>
                </c:pt>
                <c:pt idx="131">
                  <c:v>-1.2736045000000251E-3</c:v>
                </c:pt>
                <c:pt idx="132">
                  <c:v>-4.5796827211390001E-2</c:v>
                </c:pt>
                <c:pt idx="133">
                  <c:v>-8.8640549669598556E-2</c:v>
                </c:pt>
                <c:pt idx="134">
                  <c:v>-0.14477117821544805</c:v>
                </c:pt>
                <c:pt idx="135">
                  <c:v>-0.12225300333786082</c:v>
                </c:pt>
                <c:pt idx="136">
                  <c:v>-0.16052277239233004</c:v>
                </c:pt>
                <c:pt idx="137">
                  <c:v>-7.8069319096704781E-2</c:v>
                </c:pt>
                <c:pt idx="138">
                  <c:v>-8.6938292246994342E-2</c:v>
                </c:pt>
                <c:pt idx="139">
                  <c:v>-4.5786601078566469E-2</c:v>
                </c:pt>
                <c:pt idx="140">
                  <c:v>-5.843228199715278E-3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-8.4000000000006292E-4</c:v>
                </c:pt>
                <c:pt idx="154">
                  <c:v>0</c:v>
                </c:pt>
                <c:pt idx="155">
                  <c:v>0</c:v>
                </c:pt>
                <c:pt idx="156">
                  <c:v>-9.9900000000000544E-3</c:v>
                </c:pt>
                <c:pt idx="157">
                  <c:v>-5.9134096400000002E-2</c:v>
                </c:pt>
                <c:pt idx="158">
                  <c:v>-2.8537137214927899E-2</c:v>
                </c:pt>
                <c:pt idx="159">
                  <c:v>-1.1857119860908316E-2</c:v>
                </c:pt>
                <c:pt idx="160">
                  <c:v>0</c:v>
                </c:pt>
                <c:pt idx="161">
                  <c:v>-4.1710000000000025E-2</c:v>
                </c:pt>
                <c:pt idx="162">
                  <c:v>-3.0996317800000117E-2</c:v>
                </c:pt>
                <c:pt idx="163">
                  <c:v>-4.9872509529256148E-2</c:v>
                </c:pt>
                <c:pt idx="164">
                  <c:v>-6.4466467782886783E-2</c:v>
                </c:pt>
                <c:pt idx="165">
                  <c:v>-3.2845434393948381E-2</c:v>
                </c:pt>
                <c:pt idx="166">
                  <c:v>-1.1161829033060511E-2</c:v>
                </c:pt>
                <c:pt idx="167">
                  <c:v>-3.0859485398721964E-2</c:v>
                </c:pt>
                <c:pt idx="168">
                  <c:v>0</c:v>
                </c:pt>
                <c:pt idx="169">
                  <c:v>-5.9300000000000019E-2</c:v>
                </c:pt>
                <c:pt idx="170">
                  <c:v>-8.2977419000000108E-2</c:v>
                </c:pt>
                <c:pt idx="171">
                  <c:v>-4.0858571854670123E-2</c:v>
                </c:pt>
                <c:pt idx="172">
                  <c:v>-1.8790642148439618E-3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-4.1669999999999874E-2</c:v>
                </c:pt>
                <c:pt idx="179">
                  <c:v>-2.807129730000002E-2</c:v>
                </c:pt>
                <c:pt idx="180">
                  <c:v>-6.7569008497889715E-3</c:v>
                </c:pt>
                <c:pt idx="181">
                  <c:v>-3.4676964366901486E-2</c:v>
                </c:pt>
                <c:pt idx="182">
                  <c:v>-5.7269265282648973E-3</c:v>
                </c:pt>
                <c:pt idx="183">
                  <c:v>0</c:v>
                </c:pt>
                <c:pt idx="184">
                  <c:v>-3.3100000000000351E-3</c:v>
                </c:pt>
                <c:pt idx="185">
                  <c:v>-1.3825079499999893E-2</c:v>
                </c:pt>
                <c:pt idx="186">
                  <c:v>0</c:v>
                </c:pt>
                <c:pt idx="187">
                  <c:v>-7.0700000000000207E-3</c:v>
                </c:pt>
                <c:pt idx="188">
                  <c:v>-7.4390653999999889E-2</c:v>
                </c:pt>
                <c:pt idx="189">
                  <c:v>-0.16740513717953986</c:v>
                </c:pt>
                <c:pt idx="190">
                  <c:v>-0.23845878277263788</c:v>
                </c:pt>
                <c:pt idx="191">
                  <c:v>-0.18757259863750564</c:v>
                </c:pt>
                <c:pt idx="192">
                  <c:v>-0.16439404487663367</c:v>
                </c:pt>
                <c:pt idx="193">
                  <c:v>-0.21636037922575579</c:v>
                </c:pt>
                <c:pt idx="194">
                  <c:v>-0.23295786639375438</c:v>
                </c:pt>
                <c:pt idx="195">
                  <c:v>-0.12619327181710105</c:v>
                </c:pt>
                <c:pt idx="196">
                  <c:v>-0.130177830497615</c:v>
                </c:pt>
                <c:pt idx="197">
                  <c:v>-6.0592056937424199E-2</c:v>
                </c:pt>
                <c:pt idx="198">
                  <c:v>-7.6862602511268086E-2</c:v>
                </c:pt>
                <c:pt idx="199">
                  <c:v>-5.6267407173294481E-2</c:v>
                </c:pt>
                <c:pt idx="200">
                  <c:v>-1.4573301222210455E-2</c:v>
                </c:pt>
                <c:pt idx="201">
                  <c:v>0</c:v>
                </c:pt>
                <c:pt idx="202">
                  <c:v>-1.5490000000000004E-2</c:v>
                </c:pt>
                <c:pt idx="203">
                  <c:v>-1.829585350000007E-2</c:v>
                </c:pt>
                <c:pt idx="204">
                  <c:v>0</c:v>
                </c:pt>
                <c:pt idx="205">
                  <c:v>-1.2519999999999976E-2</c:v>
                </c:pt>
                <c:pt idx="206">
                  <c:v>0</c:v>
                </c:pt>
                <c:pt idx="207">
                  <c:v>-1.4789999999999859E-2</c:v>
                </c:pt>
                <c:pt idx="208">
                  <c:v>-2.0986970899999902E-2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-7.3999999999999622E-3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-6.3999999999999613E-3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-3.4999999999999476E-3</c:v>
                </c:pt>
                <c:pt idx="226">
                  <c:v>-8.2771574999999986E-2</c:v>
                </c:pt>
                <c:pt idx="227">
                  <c:v>-5.6437946918249993E-2</c:v>
                </c:pt>
                <c:pt idx="228">
                  <c:v>-1.4053139493817701E-2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-1.0789999999999966E-2</c:v>
                </c:pt>
                <c:pt idx="236">
                  <c:v>0</c:v>
                </c:pt>
                <c:pt idx="237">
                  <c:v>-8.1769999999999898E-2</c:v>
                </c:pt>
                <c:pt idx="238">
                  <c:v>-8.4478778499999962E-2</c:v>
                </c:pt>
                <c:pt idx="239">
                  <c:v>-9.8651047008819992E-2</c:v>
                </c:pt>
                <c:pt idx="240">
                  <c:v>-0.18685705554853682</c:v>
                </c:pt>
                <c:pt idx="241">
                  <c:v>-0.19911111972142037</c:v>
                </c:pt>
                <c:pt idx="242">
                  <c:v>-0.20225861302091519</c:v>
                </c:pt>
                <c:pt idx="243">
                  <c:v>-0.16474083559128883</c:v>
                </c:pt>
                <c:pt idx="244">
                  <c:v>-0.1476347279041984</c:v>
                </c:pt>
                <c:pt idx="245">
                  <c:v>-1.3983853239576627E-2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-1.6519999999999868E-2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-2.7249999999999996E-2</c:v>
                </c:pt>
                <c:pt idx="255">
                  <c:v>-2.4234474999999756E-2</c:v>
                </c:pt>
                <c:pt idx="256">
                  <c:v>0</c:v>
                </c:pt>
                <c:pt idx="257">
                  <c:v>0</c:v>
                </c:pt>
                <c:pt idx="258">
                  <c:v>-5.3379999999999983E-2</c:v>
                </c:pt>
                <c:pt idx="259">
                  <c:v>-6.0119934400000075E-2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-2.9129999999999989E-2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-5.8000000000002494E-4</c:v>
                </c:pt>
                <c:pt idx="269">
                  <c:v>-5.427187E-3</c:v>
                </c:pt>
                <c:pt idx="270">
                  <c:v>-8.8125916400950133E-2</c:v>
                </c:pt>
                <c:pt idx="271">
                  <c:v>-6.9003916867878212E-2</c:v>
                </c:pt>
                <c:pt idx="272">
                  <c:v>-5.7729554301148123E-2</c:v>
                </c:pt>
                <c:pt idx="273">
                  <c:v>-4.448123183462227E-2</c:v>
                </c:pt>
                <c:pt idx="274">
                  <c:v>-0.14509735812243651</c:v>
                </c:pt>
                <c:pt idx="275">
                  <c:v>-0.22233781181607448</c:v>
                </c:pt>
                <c:pt idx="276">
                  <c:v>-0.18031294716661506</c:v>
                </c:pt>
                <c:pt idx="277">
                  <c:v>-0.20155103870552804</c:v>
                </c:pt>
                <c:pt idx="278">
                  <c:v>-0.12281598663228011</c:v>
                </c:pt>
                <c:pt idx="279">
                  <c:v>-0.16512257159700527</c:v>
                </c:pt>
                <c:pt idx="280">
                  <c:v>-0.2128692117273725</c:v>
                </c:pt>
                <c:pt idx="281">
                  <c:v>-0.24733766894583087</c:v>
                </c:pt>
                <c:pt idx="282">
                  <c:v>-0.21513124780002291</c:v>
                </c:pt>
                <c:pt idx="283">
                  <c:v>-0.23636979623455423</c:v>
                </c:pt>
                <c:pt idx="284">
                  <c:v>-0.35927607753060276</c:v>
                </c:pt>
                <c:pt idx="285">
                  <c:v>-0.41429504075304979</c:v>
                </c:pt>
                <c:pt idx="286">
                  <c:v>-0.4552709597019664</c:v>
                </c:pt>
                <c:pt idx="287">
                  <c:v>-0.41838735638338664</c:v>
                </c:pt>
                <c:pt idx="288">
                  <c:v>-0.38239716599639062</c:v>
                </c:pt>
                <c:pt idx="289">
                  <c:v>-0.30651230578236721</c:v>
                </c:pt>
                <c:pt idx="290">
                  <c:v>-0.34294814923656158</c:v>
                </c:pt>
                <c:pt idx="291">
                  <c:v>-0.33694926583909135</c:v>
                </c:pt>
                <c:pt idx="292">
                  <c:v>-0.28580153220591897</c:v>
                </c:pt>
                <c:pt idx="293">
                  <c:v>-0.1974266138010794</c:v>
                </c:pt>
                <c:pt idx="294">
                  <c:v>-0.16175222678453738</c:v>
                </c:pt>
                <c:pt idx="295">
                  <c:v>-0.11532168262613285</c:v>
                </c:pt>
                <c:pt idx="296">
                  <c:v>-9.2390820639802196E-2</c:v>
                </c:pt>
                <c:pt idx="297">
                  <c:v>-0.13355997301558076</c:v>
                </c:pt>
                <c:pt idx="298">
                  <c:v>-0.14347204692428261</c:v>
                </c:pt>
                <c:pt idx="299">
                  <c:v>-0.189313422972895</c:v>
                </c:pt>
                <c:pt idx="300">
                  <c:v>-0.15999088948182461</c:v>
                </c:pt>
                <c:pt idx="301">
                  <c:v>-0.16297292182416412</c:v>
                </c:pt>
                <c:pt idx="302">
                  <c:v>-0.20878341381272758</c:v>
                </c:pt>
                <c:pt idx="303">
                  <c:v>-0.22982186283944717</c:v>
                </c:pt>
                <c:pt idx="304">
                  <c:v>-0.13622211383032523</c:v>
                </c:pt>
                <c:pt idx="305">
                  <c:v>-5.2375194419834958E-2</c:v>
                </c:pt>
                <c:pt idx="306">
                  <c:v>-7.7041610847859987E-3</c:v>
                </c:pt>
                <c:pt idx="307">
                  <c:v>-1.0264284349187247E-2</c:v>
                </c:pt>
                <c:pt idx="308">
                  <c:v>-1.265944478106229E-2</c:v>
                </c:pt>
                <c:pt idx="309">
                  <c:v>-2.5238163454551432E-2</c:v>
                </c:pt>
                <c:pt idx="310">
                  <c:v>-5.6167356528138535E-2</c:v>
                </c:pt>
                <c:pt idx="311">
                  <c:v>-8.1027908357187428E-2</c:v>
                </c:pt>
                <c:pt idx="312">
                  <c:v>-6.1058644805789042E-2</c:v>
                </c:pt>
                <c:pt idx="313">
                  <c:v>-9.0203384471017278E-2</c:v>
                </c:pt>
                <c:pt idx="314">
                  <c:v>-9.8746374690834471E-2</c:v>
                </c:pt>
                <c:pt idx="315">
                  <c:v>-5.4900385819543596E-2</c:v>
                </c:pt>
                <c:pt idx="316">
                  <c:v>-7.2951788450390298E-2</c:v>
                </c:pt>
                <c:pt idx="317">
                  <c:v>-0.11273142720798401</c:v>
                </c:pt>
                <c:pt idx="318">
                  <c:v>-0.18139714205635815</c:v>
                </c:pt>
                <c:pt idx="319">
                  <c:v>-0.20442444045031272</c:v>
                </c:pt>
                <c:pt idx="320">
                  <c:v>-0.26126035842454232</c:v>
                </c:pt>
                <c:pt idx="321">
                  <c:v>-0.32034475495774739</c:v>
                </c:pt>
                <c:pt idx="322">
                  <c:v>-0.34213450211380192</c:v>
                </c:pt>
                <c:pt idx="323">
                  <c:v>-0.27317046197039185</c:v>
                </c:pt>
                <c:pt idx="324">
                  <c:v>-0.30891593865068789</c:v>
                </c:pt>
                <c:pt idx="325">
                  <c:v>-0.25312472237795791</c:v>
                </c:pt>
                <c:pt idx="326">
                  <c:v>-0.25160109681160903</c:v>
                </c:pt>
                <c:pt idx="327">
                  <c:v>-0.3785145828142964</c:v>
                </c:pt>
                <c:pt idx="328">
                  <c:v>-0.39807894374730224</c:v>
                </c:pt>
                <c:pt idx="329">
                  <c:v>-0.32492747778091191</c:v>
                </c:pt>
                <c:pt idx="330">
                  <c:v>-0.32398912697502735</c:v>
                </c:pt>
                <c:pt idx="331">
                  <c:v>-0.32181237196388701</c:v>
                </c:pt>
                <c:pt idx="332">
                  <c:v>-0.36287663284147376</c:v>
                </c:pt>
                <c:pt idx="333">
                  <c:v>-0.40704202465290273</c:v>
                </c:pt>
                <c:pt idx="334">
                  <c:v>-0.42484262307282261</c:v>
                </c:pt>
                <c:pt idx="335">
                  <c:v>-0.45544099552534845</c:v>
                </c:pt>
                <c:pt idx="336">
                  <c:v>-0.49749184185088102</c:v>
                </c:pt>
                <c:pt idx="337">
                  <c:v>-0.53771761991071809</c:v>
                </c:pt>
                <c:pt idx="338">
                  <c:v>-0.48763856967564612</c:v>
                </c:pt>
                <c:pt idx="339">
                  <c:v>-0.50678039271256403</c:v>
                </c:pt>
                <c:pt idx="340">
                  <c:v>-0.54141920573236058</c:v>
                </c:pt>
                <c:pt idx="341">
                  <c:v>-0.40927456405619755</c:v>
                </c:pt>
                <c:pt idx="342">
                  <c:v>-0.37338799382261156</c:v>
                </c:pt>
                <c:pt idx="343">
                  <c:v>-0.32725681792783223</c:v>
                </c:pt>
                <c:pt idx="344">
                  <c:v>-0.29960034571284544</c:v>
                </c:pt>
                <c:pt idx="345">
                  <c:v>-0.24057766684606685</c:v>
                </c:pt>
                <c:pt idx="346">
                  <c:v>-0.18127437685007619</c:v>
                </c:pt>
                <c:pt idx="347">
                  <c:v>-0.19361257199094561</c:v>
                </c:pt>
                <c:pt idx="348">
                  <c:v>-0.23027900834251724</c:v>
                </c:pt>
                <c:pt idx="349">
                  <c:v>-0.2577503505347728</c:v>
                </c:pt>
                <c:pt idx="350">
                  <c:v>-0.24013676635296299</c:v>
                </c:pt>
                <c:pt idx="351">
                  <c:v>-0.22227238172992125</c:v>
                </c:pt>
                <c:pt idx="352">
                  <c:v>-0.22728094759158057</c:v>
                </c:pt>
                <c:pt idx="353">
                  <c:v>-8.0796596826516631E-2</c:v>
                </c:pt>
                <c:pt idx="354">
                  <c:v>0</c:v>
                </c:pt>
                <c:pt idx="355">
                  <c:v>0</c:v>
                </c:pt>
                <c:pt idx="356">
                  <c:v>-5.2699999999998859E-3</c:v>
                </c:pt>
                <c:pt idx="357">
                  <c:v>-2.2429092500000025E-2</c:v>
                </c:pt>
                <c:pt idx="358">
                  <c:v>0</c:v>
                </c:pt>
                <c:pt idx="359">
                  <c:v>0</c:v>
                </c:pt>
                <c:pt idx="360">
                  <c:v>-1.0870000000000046E-2</c:v>
                </c:pt>
                <c:pt idx="361">
                  <c:v>0</c:v>
                </c:pt>
                <c:pt idx="362">
                  <c:v>-1.859999999999995E-2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-1.7099999999998783E-3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-6.3700000000000978E-3</c:v>
                </c:pt>
                <c:pt idx="373">
                  <c:v>0</c:v>
                </c:pt>
                <c:pt idx="374">
                  <c:v>-2.3950000000000027E-2</c:v>
                </c:pt>
                <c:pt idx="375">
                  <c:v>0</c:v>
                </c:pt>
                <c:pt idx="376">
                  <c:v>0</c:v>
                </c:pt>
                <c:pt idx="377">
                  <c:v>-1.908999999999994E-2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-0.18215999999999999</c:v>
                </c:pt>
                <c:pt idx="387">
                  <c:v>-0.13839738159999992</c:v>
                </c:pt>
                <c:pt idx="388">
                  <c:v>-0.12520624551229598</c:v>
                </c:pt>
                <c:pt idx="389">
                  <c:v>-4.4655236599068227E-2</c:v>
                </c:pt>
                <c:pt idx="390">
                  <c:v>-6.2921428475294028E-2</c:v>
                </c:pt>
                <c:pt idx="391">
                  <c:v>0</c:v>
                </c:pt>
                <c:pt idx="392">
                  <c:v>0</c:v>
                </c:pt>
                <c:pt idx="393">
                  <c:v>-7.7599999999999891E-3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-9.0219999999999967E-2</c:v>
                </c:pt>
                <c:pt idx="399">
                  <c:v>-2.1258675999999754E-2</c:v>
                </c:pt>
                <c:pt idx="400">
                  <c:v>0</c:v>
                </c:pt>
                <c:pt idx="401">
                  <c:v>0</c:v>
                </c:pt>
                <c:pt idx="402">
                  <c:v>-9.7500000000000364E-3</c:v>
                </c:pt>
                <c:pt idx="403">
                  <c:v>-0.16367446000000008</c:v>
                </c:pt>
                <c:pt idx="404">
                  <c:v>-0.11597045119840022</c:v>
                </c:pt>
                <c:pt idx="405">
                  <c:v>-4.9464908242055849E-2</c:v>
                </c:pt>
                <c:pt idx="406">
                  <c:v>-1.2413050365331135E-2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-3.1440000000000023E-2</c:v>
                </c:pt>
                <c:pt idx="413">
                  <c:v>-2.2587361600000078E-2</c:v>
                </c:pt>
                <c:pt idx="414">
                  <c:v>-2.0300216026144069E-2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-9.4699999999999784E-3</c:v>
                </c:pt>
                <c:pt idx="419">
                  <c:v>-2.536800650000004E-2</c:v>
                </c:pt>
                <c:pt idx="420">
                  <c:v>-9.97616665638551E-2</c:v>
                </c:pt>
                <c:pt idx="421">
                  <c:v>-0.17441843155571446</c:v>
                </c:pt>
                <c:pt idx="422">
                  <c:v>-0.11363086067116168</c:v>
                </c:pt>
                <c:pt idx="423">
                  <c:v>-9.1861634609245457E-2</c:v>
                </c:pt>
                <c:pt idx="424">
                  <c:v>-0.11039673864687083</c:v>
                </c:pt>
                <c:pt idx="425">
                  <c:v>-0.12487947974169977</c:v>
                </c:pt>
                <c:pt idx="426">
                  <c:v>-0.16301723201455642</c:v>
                </c:pt>
                <c:pt idx="427">
                  <c:v>-0.16741976137415981</c:v>
                </c:pt>
                <c:pt idx="428">
                  <c:v>-0.1183641337143253</c:v>
                </c:pt>
                <c:pt idx="429">
                  <c:v>-0.13966445624378709</c:v>
                </c:pt>
                <c:pt idx="430">
                  <c:v>-0.16614558428060333</c:v>
                </c:pt>
                <c:pt idx="431">
                  <c:v>-0.17857835361897945</c:v>
                </c:pt>
                <c:pt idx="432">
                  <c:v>-0.12903019990927644</c:v>
                </c:pt>
                <c:pt idx="433">
                  <c:v>-0.10308400956457375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-2.2950000000000026E-2</c:v>
                </c:pt>
                <c:pt idx="444">
                  <c:v>-5.5651863500000065E-2</c:v>
                </c:pt>
                <c:pt idx="445">
                  <c:v>-5.5094698099464878E-2</c:v>
                </c:pt>
                <c:pt idx="446">
                  <c:v>-0.11000314519290488</c:v>
                </c:pt>
                <c:pt idx="447">
                  <c:v>-8.6934426716305135E-2</c:v>
                </c:pt>
                <c:pt idx="448">
                  <c:v>-0.10998933244171838</c:v>
                </c:pt>
                <c:pt idx="449">
                  <c:v>-0.10770200502609362</c:v>
                </c:pt>
                <c:pt idx="450">
                  <c:v>-0.15665347303036203</c:v>
                </c:pt>
                <c:pt idx="451">
                  <c:v>-0.15206566792364717</c:v>
                </c:pt>
                <c:pt idx="452">
                  <c:v>-0.16662470040539823</c:v>
                </c:pt>
                <c:pt idx="453">
                  <c:v>-0.20438493523002954</c:v>
                </c:pt>
                <c:pt idx="454">
                  <c:v>-0.19083561067699684</c:v>
                </c:pt>
                <c:pt idx="455">
                  <c:v>-0.22816236395646694</c:v>
                </c:pt>
                <c:pt idx="456">
                  <c:v>-0.16027924386643833</c:v>
                </c:pt>
                <c:pt idx="457">
                  <c:v>-0.1619586853787055</c:v>
                </c:pt>
                <c:pt idx="458">
                  <c:v>-0.18196273155871578</c:v>
                </c:pt>
                <c:pt idx="459">
                  <c:v>-0.20598848613283638</c:v>
                </c:pt>
                <c:pt idx="460">
                  <c:v>-0.19660327003892641</c:v>
                </c:pt>
                <c:pt idx="461">
                  <c:v>-0.10163374259022795</c:v>
                </c:pt>
                <c:pt idx="462">
                  <c:v>-5.7694648940316062E-2</c:v>
                </c:pt>
                <c:pt idx="463">
                  <c:v>-6.0625218582111562E-2</c:v>
                </c:pt>
                <c:pt idx="464">
                  <c:v>-7.2292253367321702E-2</c:v>
                </c:pt>
                <c:pt idx="465">
                  <c:v>-5.0194254842531372E-2</c:v>
                </c:pt>
                <c:pt idx="466">
                  <c:v>-4.2586310823820028E-2</c:v>
                </c:pt>
                <c:pt idx="467">
                  <c:v>-3.060906557222598E-2</c:v>
                </c:pt>
                <c:pt idx="468">
                  <c:v>-3.4806528318298446E-2</c:v>
                </c:pt>
                <c:pt idx="469">
                  <c:v>-8.9822556204155357E-2</c:v>
                </c:pt>
                <c:pt idx="470">
                  <c:v>-7.3139003659377644E-2</c:v>
                </c:pt>
                <c:pt idx="471">
                  <c:v>-2.4738322430470361E-2</c:v>
                </c:pt>
                <c:pt idx="472">
                  <c:v>-3.1655341226324296E-3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-6.8520000000000025E-2</c:v>
                </c:pt>
                <c:pt idx="480">
                  <c:v>-5.0020807200000017E-2</c:v>
                </c:pt>
                <c:pt idx="481">
                  <c:v>-0.11192145140284804</c:v>
                </c:pt>
                <c:pt idx="482">
                  <c:v>-8.4621916818971465E-2</c:v>
                </c:pt>
                <c:pt idx="483">
                  <c:v>-9.0553566797984653E-2</c:v>
                </c:pt>
                <c:pt idx="484">
                  <c:v>-0.12393025089649856</c:v>
                </c:pt>
                <c:pt idx="485">
                  <c:v>-1.8977094953899099E-2</c:v>
                </c:pt>
                <c:pt idx="486">
                  <c:v>0</c:v>
                </c:pt>
                <c:pt idx="487">
                  <c:v>0</c:v>
                </c:pt>
                <c:pt idx="488">
                  <c:v>-1.8460000000000143E-2</c:v>
                </c:pt>
                <c:pt idx="489">
                  <c:v>-1.0411372000000085E-2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-1.8199999999999994E-2</c:v>
                </c:pt>
                <c:pt idx="494">
                  <c:v>-0.28308964000000014</c:v>
                </c:pt>
                <c:pt idx="495">
                  <c:v>-0.32413992721360008</c:v>
                </c:pt>
                <c:pt idx="496">
                  <c:v>-0.29578759716021064</c:v>
                </c:pt>
                <c:pt idx="497">
                  <c:v>-0.24123226231221218</c:v>
                </c:pt>
                <c:pt idx="498">
                  <c:v>-0.18918079550683009</c:v>
                </c:pt>
                <c:pt idx="499">
                  <c:v>-0.15826425923950549</c:v>
                </c:pt>
                <c:pt idx="500">
                  <c:v>-0.14327294569656102</c:v>
                </c:pt>
                <c:pt idx="501">
                  <c:v>-0.15594393882970892</c:v>
                </c:pt>
                <c:pt idx="502">
                  <c:v>-0.11380866025608793</c:v>
                </c:pt>
                <c:pt idx="503">
                  <c:v>-0.11163749147371516</c:v>
                </c:pt>
                <c:pt idx="504">
                  <c:v>-0.13161676429047131</c:v>
                </c:pt>
                <c:pt idx="505">
                  <c:v>-0.11431857023513758</c:v>
                </c:pt>
                <c:pt idx="506">
                  <c:v>-0.12578814475059263</c:v>
                </c:pt>
                <c:pt idx="507">
                  <c:v>-0.15986492286821452</c:v>
                </c:pt>
                <c:pt idx="508">
                  <c:v>-0.13918079726922983</c:v>
                </c:pt>
                <c:pt idx="509">
                  <c:v>-8.1936320287633646E-2</c:v>
                </c:pt>
                <c:pt idx="510">
                  <c:v>-8.0228721843368711E-2</c:v>
                </c:pt>
                <c:pt idx="511">
                  <c:v>-5.8834841913445346E-2</c:v>
                </c:pt>
                <c:pt idx="512">
                  <c:v>-2.2308222128106125E-2</c:v>
                </c:pt>
                <c:pt idx="513">
                  <c:v>0</c:v>
                </c:pt>
                <c:pt idx="514">
                  <c:v>-1.4289999999999914E-2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-5.0549999999999984E-2</c:v>
                </c:pt>
                <c:pt idx="519">
                  <c:v>-5.4604151499999976E-2</c:v>
                </c:pt>
                <c:pt idx="520">
                  <c:v>-5.4632513375454939E-2</c:v>
                </c:pt>
                <c:pt idx="521">
                  <c:v>-0.10589033850023777</c:v>
                </c:pt>
                <c:pt idx="522">
                  <c:v>-8.8338965844997452E-2</c:v>
                </c:pt>
                <c:pt idx="523">
                  <c:v>-6.2156060944065783E-2</c:v>
                </c:pt>
                <c:pt idx="524">
                  <c:v>-8.7618523889434363E-2</c:v>
                </c:pt>
                <c:pt idx="525">
                  <c:v>-4.1214802014450935E-2</c:v>
                </c:pt>
                <c:pt idx="526">
                  <c:v>-3.3256884871170955E-2</c:v>
                </c:pt>
                <c:pt idx="527">
                  <c:v>-5.9996999435634413E-2</c:v>
                </c:pt>
                <c:pt idx="528">
                  <c:v>-0.16110372217633762</c:v>
                </c:pt>
                <c:pt idx="529">
                  <c:v>-0.22011168635845391</c:v>
                </c:pt>
                <c:pt idx="530">
                  <c:v>-0.26550898509552834</c:v>
                </c:pt>
                <c:pt idx="531">
                  <c:v>-0.23796557203661051</c:v>
                </c:pt>
                <c:pt idx="532">
                  <c:v>-0.23907814230143709</c:v>
                </c:pt>
                <c:pt idx="533">
                  <c:v>-0.18110350596338365</c:v>
                </c:pt>
                <c:pt idx="534">
                  <c:v>-7.5916251304380289E-2</c:v>
                </c:pt>
                <c:pt idx="535">
                  <c:v>-4.6878759549219273E-3</c:v>
                </c:pt>
                <c:pt idx="536">
                  <c:v>0</c:v>
                </c:pt>
                <c:pt idx="537">
                  <c:v>0</c:v>
                </c:pt>
                <c:pt idx="538">
                  <c:v>-3.664999999999996E-2</c:v>
                </c:pt>
                <c:pt idx="539">
                  <c:v>-1.4877249999999398E-3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-2.4050000000000016E-2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-1.5560000000000018E-2</c:v>
                </c:pt>
                <c:pt idx="548">
                  <c:v>-4.8784849999999991E-2</c:v>
                </c:pt>
                <c:pt idx="549">
                  <c:v>-4.7281930063000077E-2</c:v>
                </c:pt>
                <c:pt idx="550">
                  <c:v>-8.3428053636409705E-2</c:v>
                </c:pt>
                <c:pt idx="551">
                  <c:v>-5.7168267373092774E-2</c:v>
                </c:pt>
                <c:pt idx="552">
                  <c:v>-7.8042561933452492E-2</c:v>
                </c:pt>
                <c:pt idx="553">
                  <c:v>-6.460964206082298E-2</c:v>
                </c:pt>
                <c:pt idx="554">
                  <c:v>-4.4695181340297929E-2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-5.8700000000000419E-3</c:v>
                </c:pt>
                <c:pt idx="559">
                  <c:v>0</c:v>
                </c:pt>
                <c:pt idx="560">
                  <c:v>-1.3880000000000003E-2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-3.5020000000000051E-2</c:v>
                </c:pt>
                <c:pt idx="568">
                  <c:v>-2.7975646000000021E-2</c:v>
                </c:pt>
                <c:pt idx="569">
                  <c:v>0</c:v>
                </c:pt>
                <c:pt idx="570">
                  <c:v>-9.199999999999986E-3</c:v>
                </c:pt>
                <c:pt idx="571">
                  <c:v>-5.388508000000003E-2</c:v>
                </c:pt>
                <c:pt idx="572">
                  <c:v>-6.4850551922799871E-2</c:v>
                </c:pt>
                <c:pt idx="573">
                  <c:v>-7.1349840586936386E-2</c:v>
                </c:pt>
                <c:pt idx="574">
                  <c:v>-9.599621581775919E-2</c:v>
                </c:pt>
                <c:pt idx="575">
                  <c:v>-8.1414634778899653E-2</c:v>
                </c:pt>
                <c:pt idx="576">
                  <c:v>-4.7601507485110939E-2</c:v>
                </c:pt>
                <c:pt idx="577">
                  <c:v>-3.9410880449482932E-2</c:v>
                </c:pt>
                <c:pt idx="578">
                  <c:v>-3.8690438609820132E-2</c:v>
                </c:pt>
                <c:pt idx="579">
                  <c:v>-8.1257225988177306E-2</c:v>
                </c:pt>
                <c:pt idx="580">
                  <c:v>-9.6875853146378366E-2</c:v>
                </c:pt>
                <c:pt idx="581">
                  <c:v>-7.3629437606366199E-2</c:v>
                </c:pt>
                <c:pt idx="582">
                  <c:v>-4.5578936977086815E-2</c:v>
                </c:pt>
                <c:pt idx="583">
                  <c:v>-3.0718601025819914E-2</c:v>
                </c:pt>
                <c:pt idx="584">
                  <c:v>-1.2001777211628539E-2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-4.7250000000000014E-2</c:v>
                </c:pt>
                <c:pt idx="591">
                  <c:v>-3.3968664999999953E-2</c:v>
                </c:pt>
                <c:pt idx="592">
                  <c:v>-2.2888285587549739E-2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-2.6059999999999972E-2</c:v>
                </c:pt>
                <c:pt idx="599">
                  <c:v>-0.10835792999999994</c:v>
                </c:pt>
                <c:pt idx="600">
                  <c:v>-6.7315645517899814E-2</c:v>
                </c:pt>
                <c:pt idx="601">
                  <c:v>-4.1125868844042346E-2</c:v>
                </c:pt>
                <c:pt idx="602">
                  <c:v>-5.9248589922889949E-2</c:v>
                </c:pt>
                <c:pt idx="603">
                  <c:v>-3.8674356584503466E-2</c:v>
                </c:pt>
                <c:pt idx="604">
                  <c:v>-4.7614685068267604E-2</c:v>
                </c:pt>
                <c:pt idx="605">
                  <c:v>0</c:v>
                </c:pt>
                <c:pt idx="606">
                  <c:v>-2.1980000000000111E-2</c:v>
                </c:pt>
                <c:pt idx="607">
                  <c:v>-6.8132763800000107E-2</c:v>
                </c:pt>
                <c:pt idx="608">
                  <c:v>-9.2072433097978079E-2</c:v>
                </c:pt>
                <c:pt idx="609">
                  <c:v>-1.2537978237361025E-2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-1.593E-2</c:v>
                </c:pt>
                <c:pt idx="615">
                  <c:v>-3.6408496700000015E-2</c:v>
                </c:pt>
                <c:pt idx="616">
                  <c:v>-6.4371922125766035E-2</c:v>
                </c:pt>
                <c:pt idx="617">
                  <c:v>-5.8954635554874346E-2</c:v>
                </c:pt>
                <c:pt idx="618">
                  <c:v>-1.221502446165923E-3</c:v>
                </c:pt>
                <c:pt idx="619">
                  <c:v>0</c:v>
                </c:pt>
                <c:pt idx="620">
                  <c:v>0</c:v>
                </c:pt>
                <c:pt idx="621">
                  <c:v>-4.1969999999999841E-2</c:v>
                </c:pt>
                <c:pt idx="622">
                  <c:v>-6.5834527299999945E-2</c:v>
                </c:pt>
                <c:pt idx="623">
                  <c:v>-0.12094094853457293</c:v>
                </c:pt>
                <c:pt idx="624">
                  <c:v>-0.28936866279534867</c:v>
                </c:pt>
                <c:pt idx="625">
                  <c:v>-0.25591213943975366</c:v>
                </c:pt>
                <c:pt idx="626">
                  <c:v>-0.22966071971918822</c:v>
                </c:pt>
                <c:pt idx="627">
                  <c:v>-0.18099068399104645</c:v>
                </c:pt>
                <c:pt idx="628">
                  <c:v>-0.16521656456471401</c:v>
                </c:pt>
                <c:pt idx="629">
                  <c:v>-0.1152798194569753</c:v>
                </c:pt>
                <c:pt idx="630">
                  <c:v>-0.16319626443518542</c:v>
                </c:pt>
                <c:pt idx="631">
                  <c:v>-0.15638468202768774</c:v>
                </c:pt>
                <c:pt idx="632">
                  <c:v>-7.0867397244834596E-2</c:v>
                </c:pt>
                <c:pt idx="633">
                  <c:v>-3.3813589046958636E-2</c:v>
                </c:pt>
                <c:pt idx="634">
                  <c:v>0</c:v>
                </c:pt>
                <c:pt idx="635">
                  <c:v>0</c:v>
                </c:pt>
                <c:pt idx="636">
                  <c:v>-3.0310000000000059E-2</c:v>
                </c:pt>
                <c:pt idx="637">
                  <c:v>-4.8763200699999953E-2</c:v>
                </c:pt>
                <c:pt idx="638">
                  <c:v>-5.3367186808611855E-2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-7.2980000000000045E-2</c:v>
                </c:pt>
                <c:pt idx="645">
                  <c:v>-0.10956020920000009</c:v>
                </c:pt>
                <c:pt idx="646">
                  <c:v>-5.6026968977104241E-2</c:v>
                </c:pt>
                <c:pt idx="647">
                  <c:v>-7.8559605227620843E-2</c:v>
                </c:pt>
                <c:pt idx="648">
                  <c:v>-1.8988483705586479E-2</c:v>
                </c:pt>
                <c:pt idx="649">
                  <c:v>-5.2764710211603005E-2</c:v>
                </c:pt>
                <c:pt idx="650">
                  <c:v>-0.11268681464361696</c:v>
                </c:pt>
                <c:pt idx="651">
                  <c:v>-0.21237645101840652</c:v>
                </c:pt>
                <c:pt idx="652">
                  <c:v>-0.20274381501436156</c:v>
                </c:pt>
                <c:pt idx="653">
                  <c:v>-3.1867896886389802E-2</c:v>
                </c:pt>
                <c:pt idx="654">
                  <c:v>-8.7409635642017647E-2</c:v>
                </c:pt>
                <c:pt idx="655">
                  <c:v>-0.14159925147759467</c:v>
                </c:pt>
                <c:pt idx="656">
                  <c:v>-8.1631375185819421E-2</c:v>
                </c:pt>
                <c:pt idx="657">
                  <c:v>-2.5665991189643189E-2</c:v>
                </c:pt>
                <c:pt idx="658">
                  <c:v>-2.4750117221361556E-2</c:v>
                </c:pt>
                <c:pt idx="659">
                  <c:v>-5.7264948313201391E-2</c:v>
                </c:pt>
                <c:pt idx="660">
                  <c:v>-9.3909059772267267E-2</c:v>
                </c:pt>
                <c:pt idx="661">
                  <c:v>-0.21580547396110417</c:v>
                </c:pt>
                <c:pt idx="662">
                  <c:v>-0.16147647719712943</c:v>
                </c:pt>
                <c:pt idx="663">
                  <c:v>-0.10449041858744634</c:v>
                </c:pt>
                <c:pt idx="664">
                  <c:v>-4.9712097492440432E-2</c:v>
                </c:pt>
                <c:pt idx="665">
                  <c:v>-5.0101715532468671E-2</c:v>
                </c:pt>
                <c:pt idx="666">
                  <c:v>-7.9320586762689937E-2</c:v>
                </c:pt>
                <c:pt idx="667">
                  <c:v>-2.0203432272852817E-3</c:v>
                </c:pt>
                <c:pt idx="668">
                  <c:v>0</c:v>
                </c:pt>
                <c:pt idx="669">
                  <c:v>-2.8789999999999982E-2</c:v>
                </c:pt>
                <c:pt idx="670">
                  <c:v>-9.9707754199999887E-2</c:v>
                </c:pt>
                <c:pt idx="671">
                  <c:v>-0.21069578226222396</c:v>
                </c:pt>
                <c:pt idx="672">
                  <c:v>-0.20442870677338609</c:v>
                </c:pt>
                <c:pt idx="673">
                  <c:v>-0.27210000097524178</c:v>
                </c:pt>
                <c:pt idx="674">
                  <c:v>-0.24465817101200837</c:v>
                </c:pt>
                <c:pt idx="675">
                  <c:v>-0.15791471537102741</c:v>
                </c:pt>
                <c:pt idx="676">
                  <c:v>-0.1915054973748771</c:v>
                </c:pt>
                <c:pt idx="677">
                  <c:v>-0.19444033241940628</c:v>
                </c:pt>
                <c:pt idx="678">
                  <c:v>-0.21698794751498707</c:v>
                </c:pt>
                <c:pt idx="679">
                  <c:v>-0.21118582820607323</c:v>
                </c:pt>
                <c:pt idx="680">
                  <c:v>-0.13360595441014056</c:v>
                </c:pt>
                <c:pt idx="681">
                  <c:v>-1.401758429737221E-2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-2.1340000000000026E-2</c:v>
                </c:pt>
                <c:pt idx="693">
                  <c:v>-2.7515344600000158E-2</c:v>
                </c:pt>
                <c:pt idx="694">
                  <c:v>0</c:v>
                </c:pt>
                <c:pt idx="695">
                  <c:v>-5.604000000000009E-2</c:v>
                </c:pt>
                <c:pt idx="696">
                  <c:v>-7.293688399999998E-2</c:v>
                </c:pt>
                <c:pt idx="697">
                  <c:v>-3.6577468590479945E-2</c:v>
                </c:pt>
                <c:pt idx="698">
                  <c:v>-2.0632825695652279E-2</c:v>
                </c:pt>
                <c:pt idx="699">
                  <c:v>0</c:v>
                </c:pt>
                <c:pt idx="700">
                  <c:v>0</c:v>
                </c:pt>
                <c:pt idx="701">
                  <c:v>-2.7760000000000007E-2</c:v>
                </c:pt>
                <c:pt idx="702">
                  <c:v>-7.7804679999999848E-3</c:v>
                </c:pt>
                <c:pt idx="703">
                  <c:v>-3.5334404403639885E-2</c:v>
                </c:pt>
                <c:pt idx="704">
                  <c:v>-9.0908789365946263E-2</c:v>
                </c:pt>
                <c:pt idx="705">
                  <c:v>-4.6699683792812197E-2</c:v>
                </c:pt>
                <c:pt idx="706">
                  <c:v>-3.6677075192198538E-3</c:v>
                </c:pt>
                <c:pt idx="707">
                  <c:v>0</c:v>
                </c:pt>
                <c:pt idx="708">
                  <c:v>-7.1900000000001407E-3</c:v>
                </c:pt>
                <c:pt idx="709">
                  <c:v>0</c:v>
                </c:pt>
                <c:pt idx="710">
                  <c:v>-4.713999999999996E-2</c:v>
                </c:pt>
                <c:pt idx="711">
                  <c:v>-1.9669046200000206E-2</c:v>
                </c:pt>
                <c:pt idx="712">
                  <c:v>-1.2659679880330232E-2</c:v>
                </c:pt>
                <c:pt idx="713">
                  <c:v>0</c:v>
                </c:pt>
                <c:pt idx="714">
                  <c:v>-2.9400000000001647E-3</c:v>
                </c:pt>
                <c:pt idx="715">
                  <c:v>0</c:v>
                </c:pt>
                <c:pt idx="716">
                  <c:v>0</c:v>
                </c:pt>
                <c:pt idx="717">
                  <c:v>-4.3399999999999994E-2</c:v>
                </c:pt>
                <c:pt idx="718">
                  <c:v>-4.7446418000000046E-2</c:v>
                </c:pt>
                <c:pt idx="719">
                  <c:v>-7.3613064897540048E-2</c:v>
                </c:pt>
                <c:pt idx="720">
                  <c:v>-5.9531983483982587E-2</c:v>
                </c:pt>
                <c:pt idx="721">
                  <c:v>-5.6409629669149419E-2</c:v>
                </c:pt>
                <c:pt idx="722">
                  <c:v>-4.2668258046665297E-3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-7.7199999999999491E-3</c:v>
                </c:pt>
                <c:pt idx="731">
                  <c:v>-5.7939290800000043E-2</c:v>
                </c:pt>
                <c:pt idx="732">
                  <c:v>-7.1825265653608028E-2</c:v>
                </c:pt>
                <c:pt idx="733">
                  <c:v>-5.7095132619530697E-2</c:v>
                </c:pt>
                <c:pt idx="734">
                  <c:v>-4.2932701511476101E-2</c:v>
                </c:pt>
                <c:pt idx="735">
                  <c:v>-0.12271383151347937</c:v>
                </c:pt>
                <c:pt idx="736">
                  <c:v>-0.12971457513800189</c:v>
                </c:pt>
                <c:pt idx="737">
                  <c:v>-0.18150526077153928</c:v>
                </c:pt>
                <c:pt idx="738">
                  <c:v>-0.20074807209080037</c:v>
                </c:pt>
                <c:pt idx="739">
                  <c:v>-0.21830763694696553</c:v>
                </c:pt>
                <c:pt idx="740">
                  <c:v>-0.19388756752518888</c:v>
                </c:pt>
                <c:pt idx="741">
                  <c:v>-0.15454928082041819</c:v>
                </c:pt>
                <c:pt idx="742">
                  <c:v>-0.22025771071505529</c:v>
                </c:pt>
                <c:pt idx="743">
                  <c:v>-0.23081542131197341</c:v>
                </c:pt>
                <c:pt idx="744">
                  <c:v>-0.21622398985426161</c:v>
                </c:pt>
                <c:pt idx="745">
                  <c:v>-0.31350626823355054</c:v>
                </c:pt>
                <c:pt idx="746">
                  <c:v>-0.47174307340571719</c:v>
                </c:pt>
                <c:pt idx="747">
                  <c:v>-0.54610051839312845</c:v>
                </c:pt>
                <c:pt idx="748">
                  <c:v>-0.53740380432554069</c:v>
                </c:pt>
                <c:pt idx="749">
                  <c:v>-0.55411277891330224</c:v>
                </c:pt>
                <c:pt idx="750">
                  <c:v>-0.60988435252682627</c:v>
                </c:pt>
                <c:pt idx="751">
                  <c:v>-0.56293393435342987</c:v>
                </c:pt>
                <c:pt idx="752">
                  <c:v>-0.46036327006749278</c:v>
                </c:pt>
                <c:pt idx="753">
                  <c:v>-0.40209869233668005</c:v>
                </c:pt>
                <c:pt idx="754">
                  <c:v>-0.38255927760224284</c:v>
                </c:pt>
                <c:pt idx="755">
                  <c:v>-0.32117949538868173</c:v>
                </c:pt>
                <c:pt idx="756">
                  <c:v>-0.26945337293729932</c:v>
                </c:pt>
                <c:pt idx="757">
                  <c:v>-0.20821895465690377</c:v>
                </c:pt>
                <c:pt idx="758">
                  <c:v>-0.24951825398199967</c:v>
                </c:pt>
                <c:pt idx="759">
                  <c:v>-0.23032843573631934</c:v>
                </c:pt>
                <c:pt idx="760">
                  <c:v>-0.17230289650648034</c:v>
                </c:pt>
                <c:pt idx="761">
                  <c:v>-0.18527291011822367</c:v>
                </c:pt>
                <c:pt idx="762">
                  <c:v>-0.15245570293778565</c:v>
                </c:pt>
                <c:pt idx="763">
                  <c:v>-8.3940221963276107E-2</c:v>
                </c:pt>
                <c:pt idx="764">
                  <c:v>-1.2890625578747761E-2</c:v>
                </c:pt>
                <c:pt idx="765">
                  <c:v>-9.4840445843200172E-2</c:v>
                </c:pt>
                <c:pt idx="766">
                  <c:v>-0.16078131936352302</c:v>
                </c:pt>
                <c:pt idx="767">
                  <c:v>-0.10789375810981205</c:v>
                </c:pt>
                <c:pt idx="768">
                  <c:v>-0.1674150865687255</c:v>
                </c:pt>
                <c:pt idx="769">
                  <c:v>-7.5564318918987294E-2</c:v>
                </c:pt>
                <c:pt idx="770">
                  <c:v>-3.3169698584612162E-2</c:v>
                </c:pt>
                <c:pt idx="771">
                  <c:v>-4.290477481334487E-3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-1.9050000000000011E-2</c:v>
                </c:pt>
                <c:pt idx="778">
                  <c:v>-4.2955751499999972E-2</c:v>
                </c:pt>
                <c:pt idx="779">
                  <c:v>-6.571426372932998E-2</c:v>
                </c:pt>
                <c:pt idx="780">
                  <c:v>-0.15406966580844728</c:v>
                </c:pt>
                <c:pt idx="781">
                  <c:v>-0.24927912492170656</c:v>
                </c:pt>
                <c:pt idx="782">
                  <c:v>-0.15262381225537625</c:v>
                </c:pt>
                <c:pt idx="783">
                  <c:v>-0.16867311725125944</c:v>
                </c:pt>
                <c:pt idx="784">
                  <c:v>-0.1689308285849116</c:v>
                </c:pt>
                <c:pt idx="785">
                  <c:v>-0.10406587975596393</c:v>
                </c:pt>
                <c:pt idx="786">
                  <c:v>-6.4752290559655701E-2</c:v>
                </c:pt>
                <c:pt idx="787">
                  <c:v>-4.2437280212409001E-2</c:v>
                </c:pt>
                <c:pt idx="788">
                  <c:v>-5.8658392685610794E-2</c:v>
                </c:pt>
                <c:pt idx="789">
                  <c:v>-0.12830825821080238</c:v>
                </c:pt>
                <c:pt idx="790">
                  <c:v>-9.7921084092031041E-2</c:v>
                </c:pt>
                <c:pt idx="791">
                  <c:v>-0.10276524787045682</c:v>
                </c:pt>
                <c:pt idx="792">
                  <c:v>-8.1994263358657893E-2</c:v>
                </c:pt>
                <c:pt idx="793">
                  <c:v>-4.2593457142011459E-2</c:v>
                </c:pt>
                <c:pt idx="794">
                  <c:v>-6.0410792904598609E-2</c:v>
                </c:pt>
                <c:pt idx="795">
                  <c:v>-6.1294006759268327E-2</c:v>
                </c:pt>
                <c:pt idx="796">
                  <c:v>-4.1196311443984279E-2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-2.4439999999999906E-2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-4.5200000000000795E-3</c:v>
                </c:pt>
                <c:pt idx="810">
                  <c:v>0</c:v>
                </c:pt>
                <c:pt idx="811">
                  <c:v>0</c:v>
                </c:pt>
                <c:pt idx="812">
                  <c:v>-2.8619999999999868E-2</c:v>
                </c:pt>
                <c:pt idx="813">
                  <c:v>-2.5016180199999849E-2</c:v>
                </c:pt>
                <c:pt idx="814">
                  <c:v>0</c:v>
                </c:pt>
                <c:pt idx="815">
                  <c:v>-5.046000000000006E-2</c:v>
                </c:pt>
                <c:pt idx="816">
                  <c:v>-8.5852860000000808E-3</c:v>
                </c:pt>
                <c:pt idx="817">
                  <c:v>-6.5056268109439985E-2</c:v>
                </c:pt>
                <c:pt idx="818">
                  <c:v>-4.1879012995873044E-2</c:v>
                </c:pt>
                <c:pt idx="819">
                  <c:v>-5.4047149530825456E-2</c:v>
                </c:pt>
                <c:pt idx="820">
                  <c:v>-4.8238999028944685E-2</c:v>
                </c:pt>
                <c:pt idx="821">
                  <c:v>-7.8961844140290283E-2</c:v>
                </c:pt>
                <c:pt idx="822">
                  <c:v>-2.2594309001676027E-2</c:v>
                </c:pt>
                <c:pt idx="823">
                  <c:v>-2.7041504895718438E-2</c:v>
                </c:pt>
                <c:pt idx="824">
                  <c:v>-6.2785706101931016E-3</c:v>
                </c:pt>
                <c:pt idx="825">
                  <c:v>-7.1629826823499387E-3</c:v>
                </c:pt>
                <c:pt idx="826">
                  <c:v>-2.3167515401510519E-2</c:v>
                </c:pt>
                <c:pt idx="827">
                  <c:v>-6.0140624943563425E-2</c:v>
                </c:pt>
                <c:pt idx="828">
                  <c:v>-9.7048902602029696E-2</c:v>
                </c:pt>
                <c:pt idx="829">
                  <c:v>-0.15153297181902325</c:v>
                </c:pt>
                <c:pt idx="830">
                  <c:v>-0.10455335246864261</c:v>
                </c:pt>
                <c:pt idx="831">
                  <c:v>-9.9431397644763386E-2</c:v>
                </c:pt>
                <c:pt idx="832">
                  <c:v>-0.14603582281664684</c:v>
                </c:pt>
                <c:pt idx="833">
                  <c:v>-0.21431879842422785</c:v>
                </c:pt>
                <c:pt idx="834">
                  <c:v>-0.21120750086598783</c:v>
                </c:pt>
                <c:pt idx="835">
                  <c:v>-0.14103652014302615</c:v>
                </c:pt>
                <c:pt idx="836">
                  <c:v>-0.10365442949965065</c:v>
                </c:pt>
                <c:pt idx="837">
                  <c:v>-0.10720395795883209</c:v>
                </c:pt>
                <c:pt idx="838">
                  <c:v>-0.10007944554334336</c:v>
                </c:pt>
                <c:pt idx="839">
                  <c:v>-5.6622281968631505E-2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E-459C-9DD9-6401F31E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70000000000000007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Magical 1 moments and recession (blue)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'P-values and recession 1oN'!$N$1</c:f>
              <c:strCache>
                <c:ptCount val="1"/>
                <c:pt idx="0">
                  <c:v>P-value of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1oN'!$N$2:$N$841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1.0000000607518944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1.0000001400707474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1.0000000829378828</c:v>
                </c:pt>
                <c:pt idx="57">
                  <c:v>1.0000011882283708</c:v>
                </c:pt>
                <c:pt idx="58">
                  <c:v>0</c:v>
                </c:pt>
                <c:pt idx="59">
                  <c:v>1.0000036685978613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1.0000000671876033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1.0000000856008588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1.0000002229860079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1.0000023382617729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1.0000001428271077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1.0000010577829901</c:v>
                </c:pt>
                <c:pt idx="115">
                  <c:v>1.0000000684909498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1.0000005179598417</c:v>
                </c:pt>
                <c:pt idx="126">
                  <c:v>0</c:v>
                </c:pt>
                <c:pt idx="127">
                  <c:v>0.99999999242292814</c:v>
                </c:pt>
                <c:pt idx="128">
                  <c:v>0</c:v>
                </c:pt>
                <c:pt idx="129">
                  <c:v>1.0000011491923888</c:v>
                </c:pt>
                <c:pt idx="130">
                  <c:v>0</c:v>
                </c:pt>
                <c:pt idx="131">
                  <c:v>1.0000068678179344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1.0000006986048433</c:v>
                </c:pt>
                <c:pt idx="139">
                  <c:v>0</c:v>
                </c:pt>
                <c:pt idx="140">
                  <c:v>0</c:v>
                </c:pt>
                <c:pt idx="141">
                  <c:v>1.0000035657478661</c:v>
                </c:pt>
                <c:pt idx="142">
                  <c:v>1.0000025065973914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1.0000000040288668</c:v>
                </c:pt>
                <c:pt idx="153">
                  <c:v>0</c:v>
                </c:pt>
                <c:pt idx="154">
                  <c:v>1.0000007877545123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1.0000003907262767</c:v>
                </c:pt>
                <c:pt idx="164">
                  <c:v>1.0000013921530475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1.0000012622385557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1.0000002458780586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1.0000001360775557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0.99999999990500521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1.0000001324760432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1.0000000269274771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1.0000000046428117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1.0000005274864217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1.0000000844534651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1.0000020128723626</c:v>
                </c:pt>
                <c:pt idx="310">
                  <c:v>0</c:v>
                </c:pt>
                <c:pt idx="311">
                  <c:v>0</c:v>
                </c:pt>
                <c:pt idx="312">
                  <c:v>1.0000000105716182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1.0000003355142206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1.0000005610366347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1.0000006937252102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1.000000155811106</c:v>
                </c:pt>
                <c:pt idx="371">
                  <c:v>0</c:v>
                </c:pt>
                <c:pt idx="372">
                  <c:v>0</c:v>
                </c:pt>
                <c:pt idx="373">
                  <c:v>1.0000000204757702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1.0000006280156815</c:v>
                </c:pt>
                <c:pt idx="380">
                  <c:v>0</c:v>
                </c:pt>
                <c:pt idx="381">
                  <c:v>1.000001113156155</c:v>
                </c:pt>
                <c:pt idx="382">
                  <c:v>0</c:v>
                </c:pt>
                <c:pt idx="383">
                  <c:v>1.0000000503349074</c:v>
                </c:pt>
                <c:pt idx="384">
                  <c:v>1.0000013557932772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1.0000000167580936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1.0000002337432439</c:v>
                </c:pt>
                <c:pt idx="395">
                  <c:v>0</c:v>
                </c:pt>
                <c:pt idx="396">
                  <c:v>1.0000003559075661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1.0000003035941663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1.0000019140023018</c:v>
                </c:pt>
                <c:pt idx="409">
                  <c:v>0</c:v>
                </c:pt>
                <c:pt idx="410">
                  <c:v>1.0000002872777125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1.0000019147475785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1.0000019086069878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1.0000000079856557</c:v>
                </c:pt>
                <c:pt idx="446">
                  <c:v>1.0000008726419172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1.0000006738809404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1.0000000267894178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1.0000017017641423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1.0000000455453943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1.0000003812135785</c:v>
                </c:pt>
                <c:pt idx="531">
                  <c:v>0</c:v>
                </c:pt>
                <c:pt idx="532">
                  <c:v>1.000000177197554</c:v>
                </c:pt>
                <c:pt idx="533">
                  <c:v>0</c:v>
                </c:pt>
                <c:pt idx="534">
                  <c:v>0</c:v>
                </c:pt>
                <c:pt idx="535">
                  <c:v>1.0000000082648561</c:v>
                </c:pt>
                <c:pt idx="536">
                  <c:v>1.0000006426420991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1.0000010653100244</c:v>
                </c:pt>
                <c:pt idx="546">
                  <c:v>0</c:v>
                </c:pt>
                <c:pt idx="547">
                  <c:v>0</c:v>
                </c:pt>
                <c:pt idx="548">
                  <c:v>1.000000472099825</c:v>
                </c:pt>
                <c:pt idx="549">
                  <c:v>0</c:v>
                </c:pt>
                <c:pt idx="550">
                  <c:v>0</c:v>
                </c:pt>
                <c:pt idx="551">
                  <c:v>1.0000028613838201</c:v>
                </c:pt>
                <c:pt idx="552">
                  <c:v>0</c:v>
                </c:pt>
                <c:pt idx="553">
                  <c:v>1.000000466537762</c:v>
                </c:pt>
                <c:pt idx="554">
                  <c:v>0</c:v>
                </c:pt>
                <c:pt idx="555">
                  <c:v>0</c:v>
                </c:pt>
                <c:pt idx="556">
                  <c:v>1.0000000330863248</c:v>
                </c:pt>
                <c:pt idx="557">
                  <c:v>0</c:v>
                </c:pt>
                <c:pt idx="558">
                  <c:v>0</c:v>
                </c:pt>
                <c:pt idx="559">
                  <c:v>1.0000007270828013</c:v>
                </c:pt>
                <c:pt idx="560">
                  <c:v>1.0000009170645516</c:v>
                </c:pt>
                <c:pt idx="561">
                  <c:v>0</c:v>
                </c:pt>
                <c:pt idx="562">
                  <c:v>0</c:v>
                </c:pt>
                <c:pt idx="563">
                  <c:v>1.0000002276111708</c:v>
                </c:pt>
                <c:pt idx="564">
                  <c:v>1.0000002995784087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1.0000001076412781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1.000000582535967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1.0000011379233973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1.0000026370978807</c:v>
                </c:pt>
                <c:pt idx="613">
                  <c:v>1.0000000219844856</c:v>
                </c:pt>
                <c:pt idx="614">
                  <c:v>0</c:v>
                </c:pt>
                <c:pt idx="615">
                  <c:v>1.0000003490463272</c:v>
                </c:pt>
                <c:pt idx="616">
                  <c:v>1.0000003839628757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1.0000000643091678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1.0000000210422946</c:v>
                </c:pt>
                <c:pt idx="627">
                  <c:v>1.0000004052668494</c:v>
                </c:pt>
                <c:pt idx="628">
                  <c:v>1.0000042765179546</c:v>
                </c:pt>
                <c:pt idx="629">
                  <c:v>1.0000007721589177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1.0000000627708807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1.0000003639326789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1.0000001972048085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1.0000001384807187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1.0000063932503949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1.0000003264050563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1.0000000824784607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1.0000000715203277</c:v>
                </c:pt>
                <c:pt idx="700">
                  <c:v>0</c:v>
                </c:pt>
                <c:pt idx="701">
                  <c:v>0</c:v>
                </c:pt>
                <c:pt idx="702">
                  <c:v>1.0000005065778692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1.0000012024432126</c:v>
                </c:pt>
                <c:pt idx="719">
                  <c:v>1.0000003040802667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1.0000001632347231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1.0000001493834549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1.000005470001835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1.0000010351432287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1.0000000641865716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1.0000000467972903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1.0000001316758136</c:v>
                </c:pt>
                <c:pt idx="827">
                  <c:v>0</c:v>
                </c:pt>
                <c:pt idx="828">
                  <c:v>0</c:v>
                </c:pt>
                <c:pt idx="829">
                  <c:v>1.0000003187290567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1.0000003272983244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46908064"/>
        <c:axId val="746908392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 1oN'!$M$1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'P-values and recession 1oN'!$K$2:$K$841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 1oN'!$M$2:$M$841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1-4D10-B378-C43DE794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214592"/>
        <c:axId val="689214264"/>
      </c:barChart>
      <c:dateAx>
        <c:axId val="74690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392"/>
        <c:crosses val="autoZero"/>
        <c:auto val="1"/>
        <c:lblOffset val="100"/>
        <c:baseTimeUnit val="months"/>
      </c:dateAx>
      <c:valAx>
        <c:axId val="746908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6908064"/>
        <c:crosses val="autoZero"/>
        <c:crossBetween val="between"/>
      </c:valAx>
      <c:valAx>
        <c:axId val="689214264"/>
        <c:scaling>
          <c:orientation val="minMax"/>
          <c:max val="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89214592"/>
        <c:crosses val="max"/>
        <c:crossBetween val="between"/>
      </c:valAx>
      <c:dateAx>
        <c:axId val="689214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892142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P-values for CEO VIXTimeTA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CEO VIXTimeTA</a:t>
          </a:r>
        </a:p>
      </cx:txPr>
    </cx:title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Size val="0.1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393EF0DA-2382-4E0F-820E-799B69EBE32A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ACEF7A5F-D1C4-473E-A36A-1FF9F4083C8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6B07AD78-1492-43AE-85E8-A7E32B081FBF}">
          <cx:dataId val="0"/>
          <cx:layoutPr>
            <cx:binning intervalClosed="r" underflow="auto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7F2029C4-70D6-45F8-BF63-DFE5E55FE812}">
          <cx:dataId val="0"/>
          <cx:layoutPr>
            <cx:binning intervalClosed="r" underflow="auto" overflow="auto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1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2" Type="http://schemas.microsoft.com/office/2014/relationships/chartEx" Target="../charts/chartEx15.xml"/><Relationship Id="rId1" Type="http://schemas.microsoft.com/office/2014/relationships/chartEx" Target="../charts/chartEx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1DCFEB-204F-40EC-B831-D74F22B5B4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A96024-BA64-4140-9BAE-026428C676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EAD343-8F4B-4C6A-A199-5042EAFB53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19</xdr:row>
      <xdr:rowOff>9525</xdr:rowOff>
    </xdr:from>
    <xdr:to>
      <xdr:col>19</xdr:col>
      <xdr:colOff>361951</xdr:colOff>
      <xdr:row>49</xdr:row>
      <xdr:rowOff>40820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75408B-1617-423E-9382-AE962AF995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0175" y="3629025"/>
              <a:ext cx="4238626" cy="5746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4B8128-72F8-4B96-8809-1F8DAE80A5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EFB346-8988-467C-9AC0-0BA0DB6A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51104F-4616-47BA-849B-B95A0BCA40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A295B9-C604-4AE1-A90A-319EA1BD97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94C3F-2C17-4EA6-962B-D5DC930590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</xdr:row>
      <xdr:rowOff>28575</xdr:rowOff>
    </xdr:from>
    <xdr:to>
      <xdr:col>19</xdr:col>
      <xdr:colOff>133350</xdr:colOff>
      <xdr:row>15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09B8EC-5F8C-4EB8-826F-20630720EF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219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22</xdr:row>
      <xdr:rowOff>47625</xdr:rowOff>
    </xdr:from>
    <xdr:to>
      <xdr:col>42</xdr:col>
      <xdr:colOff>590550</xdr:colOff>
      <xdr:row>36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FFA0EF-66A8-4E83-8EF0-DC5CEE308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12425" y="4238625"/>
              <a:ext cx="48863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40</xdr:col>
      <xdr:colOff>0</xdr:colOff>
      <xdr:row>2</xdr:row>
      <xdr:rowOff>0</xdr:rowOff>
    </xdr:from>
    <xdr:to>
      <xdr:col>47</xdr:col>
      <xdr:colOff>495300</xdr:colOff>
      <xdr:row>10</xdr:row>
      <xdr:rowOff>133350</xdr:rowOff>
    </xdr:to>
    <xdr:pic>
      <xdr:nvPicPr>
        <xdr:cNvPr id="3" name="Picture 2" descr="https://scontent-arn2-1.xx.fbcdn.net/v/t1.15752-9/33463119_10155778401638983_302593996625018880_n.png?_nc_cat=0&amp;oh=703f15d795b9e62a9668d91382f0968b&amp;oe=5BBE3AEC">
          <a:extLst>
            <a:ext uri="{FF2B5EF4-FFF2-40B4-BE49-F238E27FC236}">
              <a16:creationId xmlns:a16="http://schemas.microsoft.com/office/drawing/2014/main" id="{893D2D9E-0B09-4EED-A517-2E394DF49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381000"/>
          <a:ext cx="476250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11</xdr:row>
      <xdr:rowOff>66675</xdr:rowOff>
    </xdr:from>
    <xdr:to>
      <xdr:col>15</xdr:col>
      <xdr:colOff>228600</xdr:colOff>
      <xdr:row>25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A037984-4CB8-4AF9-AB92-87621F8D57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5050" y="2162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13</xdr:row>
      <xdr:rowOff>57150</xdr:rowOff>
    </xdr:from>
    <xdr:to>
      <xdr:col>15</xdr:col>
      <xdr:colOff>457200</xdr:colOff>
      <xdr:row>27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B09A03-AB30-41EE-96A7-47B722C5C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43650" y="2533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CC038-2B4A-4944-B328-F1974D44D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171449</xdr:colOff>
      <xdr:row>1</xdr:row>
      <xdr:rowOff>38099</xdr:rowOff>
    </xdr:from>
    <xdr:to>
      <xdr:col>37</xdr:col>
      <xdr:colOff>447675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04E0F-0B14-493B-B7FA-49E06A3BD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321252</xdr:colOff>
      <xdr:row>6</xdr:row>
      <xdr:rowOff>20781</xdr:rowOff>
    </xdr:from>
    <xdr:to>
      <xdr:col>30</xdr:col>
      <xdr:colOff>554182</xdr:colOff>
      <xdr:row>58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E4F08-9F8B-4BDA-B55B-F723FADF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886CFD-9EAD-45B2-8B5B-778512D2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840797</xdr:colOff>
      <xdr:row>8</xdr:row>
      <xdr:rowOff>38099</xdr:rowOff>
    </xdr:from>
    <xdr:to>
      <xdr:col>33</xdr:col>
      <xdr:colOff>536864</xdr:colOff>
      <xdr:row>60</xdr:row>
      <xdr:rowOff>121227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7567A-61D6-40D2-87BF-6F6515A2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584489</xdr:colOff>
      <xdr:row>55</xdr:row>
      <xdr:rowOff>1730</xdr:rowOff>
    </xdr:from>
    <xdr:to>
      <xdr:col>43</xdr:col>
      <xdr:colOff>330777</xdr:colOff>
      <xdr:row>84</xdr:row>
      <xdr:rowOff>30306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E2B4-9142-4941-9044-B72260D61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66675</xdr:rowOff>
    </xdr:from>
    <xdr:to>
      <xdr:col>21</xdr:col>
      <xdr:colOff>447675</xdr:colOff>
      <xdr:row>15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D27AF-0CFE-4602-9722-2F855FF37A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1725" y="257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495300</xdr:colOff>
      <xdr:row>11</xdr:row>
      <xdr:rowOff>180975</xdr:rowOff>
    </xdr:from>
    <xdr:to>
      <xdr:col>13</xdr:col>
      <xdr:colOff>209550</xdr:colOff>
      <xdr:row>26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EBE56-122A-41AA-AA16-DD2BAF546F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8225" y="2276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"/>
  <sheetViews>
    <sheetView workbookViewId="0">
      <selection activeCell="M22" sqref="M22"/>
    </sheetView>
  </sheetViews>
  <sheetFormatPr defaultRowHeight="15" x14ac:dyDescent="0.25"/>
  <sheetData>
    <row r="1" spans="1:15" x14ac:dyDescent="0.25">
      <c r="A1">
        <v>-4.5100010480000003</v>
      </c>
      <c r="B1">
        <v>-7.1629999819999997</v>
      </c>
      <c r="C1">
        <v>-4.51</v>
      </c>
      <c r="D1">
        <v>-4.51</v>
      </c>
      <c r="E1">
        <v>-4.51</v>
      </c>
      <c r="F1">
        <v>-4.51</v>
      </c>
      <c r="G1">
        <v>-4.51</v>
      </c>
      <c r="H1">
        <v>0.999999148</v>
      </c>
      <c r="I1">
        <v>0.99999916899999997</v>
      </c>
      <c r="J1">
        <v>0.99999803899999995</v>
      </c>
      <c r="K1">
        <v>0.99999798900000003</v>
      </c>
      <c r="L1">
        <v>0.99999803600000003</v>
      </c>
      <c r="M1">
        <v>0.999999148</v>
      </c>
      <c r="N1" t="s">
        <v>0</v>
      </c>
      <c r="O1">
        <v>9.3680818999999999E-2</v>
      </c>
    </row>
    <row r="2" spans="1:15" x14ac:dyDescent="0.25">
      <c r="A2">
        <v>-7.7400003460000004</v>
      </c>
      <c r="B2">
        <v>-12.88900001</v>
      </c>
      <c r="C2">
        <v>-10.029999999999999</v>
      </c>
      <c r="D2">
        <v>-10.029999999999999</v>
      </c>
      <c r="E2">
        <v>-10.029999999999999</v>
      </c>
      <c r="F2">
        <v>-10.029999999999999</v>
      </c>
      <c r="G2">
        <v>-10.029999999999999</v>
      </c>
      <c r="H2">
        <v>0.55525347400000002</v>
      </c>
      <c r="I2">
        <v>0.55525347400000002</v>
      </c>
      <c r="J2">
        <v>0.55525337299999999</v>
      </c>
      <c r="K2">
        <v>0.55525337399999997</v>
      </c>
      <c r="L2">
        <v>0.55525337399999997</v>
      </c>
      <c r="M2">
        <v>0.55525347400000002</v>
      </c>
      <c r="N2" t="s">
        <v>1</v>
      </c>
      <c r="O2">
        <v>0.67262837499999995</v>
      </c>
    </row>
    <row r="3" spans="1:15" x14ac:dyDescent="0.25">
      <c r="A3">
        <v>1.192585526</v>
      </c>
      <c r="B3">
        <v>-1.703999995</v>
      </c>
      <c r="C3">
        <v>1.1499999999999999</v>
      </c>
      <c r="D3">
        <v>1.1499999999999999</v>
      </c>
      <c r="E3">
        <v>1.1499999999999999</v>
      </c>
      <c r="F3">
        <v>1.1499999999999999</v>
      </c>
      <c r="G3">
        <v>1.1499999999999999</v>
      </c>
      <c r="H3">
        <v>0.98529787099999999</v>
      </c>
      <c r="I3">
        <v>0.98529787099999999</v>
      </c>
      <c r="J3">
        <v>0.985297741</v>
      </c>
      <c r="K3">
        <v>0.98529773899999995</v>
      </c>
      <c r="L3">
        <v>0.98529774000000003</v>
      </c>
      <c r="M3">
        <v>0.98529787099999999</v>
      </c>
      <c r="N3" t="s">
        <v>2</v>
      </c>
      <c r="O3">
        <v>126</v>
      </c>
    </row>
    <row r="4" spans="1:15" x14ac:dyDescent="0.25">
      <c r="A4">
        <v>1.4399937629999999</v>
      </c>
      <c r="B4">
        <v>-0.53499998299999996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0.67595115900000002</v>
      </c>
      <c r="I4">
        <v>0.67595115500000003</v>
      </c>
      <c r="J4">
        <v>0.675951262</v>
      </c>
      <c r="K4">
        <v>0.67595126100000003</v>
      </c>
      <c r="L4">
        <v>0.67595126000000005</v>
      </c>
      <c r="M4">
        <v>0.67595115900000002</v>
      </c>
      <c r="N4" t="s">
        <v>3</v>
      </c>
      <c r="O4">
        <v>1.78</v>
      </c>
    </row>
    <row r="5" spans="1:15" x14ac:dyDescent="0.25">
      <c r="A5">
        <v>7.8199989380000003</v>
      </c>
      <c r="B5">
        <v>5.0049999950000004</v>
      </c>
      <c r="C5">
        <v>7.23</v>
      </c>
      <c r="D5">
        <v>7.23</v>
      </c>
      <c r="E5">
        <v>7.23</v>
      </c>
      <c r="F5">
        <v>7.23</v>
      </c>
      <c r="G5">
        <v>7.23</v>
      </c>
      <c r="H5">
        <v>0.79040816899999999</v>
      </c>
      <c r="I5">
        <v>0.79040802700000001</v>
      </c>
      <c r="J5">
        <v>0.79038580300000005</v>
      </c>
      <c r="K5">
        <v>0.79038528799999996</v>
      </c>
      <c r="L5">
        <v>0.79038510399999995</v>
      </c>
      <c r="M5">
        <v>0.79040816899999999</v>
      </c>
      <c r="N5" t="s">
        <v>4</v>
      </c>
      <c r="O5">
        <v>6.2271762749999997</v>
      </c>
    </row>
    <row r="6" spans="1:15" x14ac:dyDescent="0.25">
      <c r="A6">
        <v>9.9899999099999999</v>
      </c>
      <c r="B6">
        <v>2.772999993</v>
      </c>
      <c r="C6">
        <v>1.27</v>
      </c>
      <c r="D6">
        <v>1.27</v>
      </c>
      <c r="E6">
        <v>1.27</v>
      </c>
      <c r="F6">
        <v>1.27</v>
      </c>
      <c r="G6">
        <v>1.27</v>
      </c>
      <c r="H6">
        <v>-0.20825822499999999</v>
      </c>
      <c r="I6">
        <v>-0.20825822499999999</v>
      </c>
      <c r="J6">
        <v>-0.20825712699999999</v>
      </c>
      <c r="K6">
        <v>-0.208257153</v>
      </c>
      <c r="L6">
        <v>-0.20825702400000001</v>
      </c>
      <c r="M6">
        <v>-0.20825822499999999</v>
      </c>
      <c r="N6" t="s">
        <v>5</v>
      </c>
      <c r="O6">
        <v>0.28635187299999998</v>
      </c>
    </row>
    <row r="7" spans="1:15" x14ac:dyDescent="0.25">
      <c r="A7">
        <v>0.239998817</v>
      </c>
      <c r="B7">
        <v>-1.5870000070000001</v>
      </c>
      <c r="C7">
        <v>-1.39</v>
      </c>
      <c r="D7">
        <v>-1.39</v>
      </c>
      <c r="E7">
        <v>-1.39</v>
      </c>
      <c r="F7">
        <v>-1.39</v>
      </c>
      <c r="G7">
        <v>-1.39</v>
      </c>
      <c r="H7">
        <v>0.107827057</v>
      </c>
      <c r="I7">
        <v>0.107827057</v>
      </c>
      <c r="J7">
        <v>0.107827082</v>
      </c>
      <c r="K7">
        <v>0.107827082</v>
      </c>
      <c r="L7">
        <v>0.107827082</v>
      </c>
      <c r="M7">
        <v>0.107827057</v>
      </c>
      <c r="N7" t="s">
        <v>6</v>
      </c>
      <c r="O7">
        <v>537</v>
      </c>
    </row>
    <row r="8" spans="1:15" x14ac:dyDescent="0.25">
      <c r="A8">
        <v>1.479998403</v>
      </c>
      <c r="B8">
        <v>-2.8100000089999999</v>
      </c>
      <c r="C8">
        <v>-3.15</v>
      </c>
      <c r="D8">
        <v>-3.15</v>
      </c>
      <c r="E8">
        <v>-3.15</v>
      </c>
      <c r="F8">
        <v>-3.15</v>
      </c>
      <c r="G8">
        <v>-3.15</v>
      </c>
      <c r="H8">
        <v>-7.9252409999999995E-2</v>
      </c>
      <c r="I8">
        <v>-7.9252418000000005E-2</v>
      </c>
      <c r="J8">
        <v>-7.9252999000000005E-2</v>
      </c>
      <c r="K8">
        <v>-7.9252995000000007E-2</v>
      </c>
      <c r="L8">
        <v>-7.9252992999999994E-2</v>
      </c>
      <c r="M8">
        <v>-7.9252409999999995E-2</v>
      </c>
      <c r="N8" t="s">
        <v>7</v>
      </c>
      <c r="O8" s="1">
        <v>0.63600000000000001</v>
      </c>
    </row>
    <row r="9" spans="1:15" x14ac:dyDescent="0.25">
      <c r="A9">
        <v>-2.4300003380000001</v>
      </c>
      <c r="B9">
        <v>-7.6479999980000004</v>
      </c>
      <c r="C9">
        <v>-8.4600000000000009</v>
      </c>
      <c r="D9">
        <v>-8.4600000000000009</v>
      </c>
      <c r="E9">
        <v>-8.4600000000000009</v>
      </c>
      <c r="F9">
        <v>-8.4600000000000009</v>
      </c>
      <c r="G9">
        <v>-8.4600000000000009</v>
      </c>
      <c r="H9">
        <v>-0.15561113800000001</v>
      </c>
      <c r="I9">
        <v>-0.15561113500000001</v>
      </c>
      <c r="J9">
        <v>-0.15560681300000001</v>
      </c>
      <c r="K9">
        <v>-0.155606888</v>
      </c>
      <c r="L9">
        <v>-0.15560685199999999</v>
      </c>
      <c r="M9">
        <v>-0.15561113800000001</v>
      </c>
    </row>
    <row r="10" spans="1:15" x14ac:dyDescent="0.25">
      <c r="A10">
        <v>-1.9300038509999999</v>
      </c>
      <c r="B10">
        <v>-3.6269999990000001</v>
      </c>
      <c r="C10">
        <v>-1.93</v>
      </c>
      <c r="D10">
        <v>-1.93</v>
      </c>
      <c r="E10">
        <v>-1.93</v>
      </c>
      <c r="F10">
        <v>-1.93</v>
      </c>
      <c r="G10">
        <v>-1.93</v>
      </c>
      <c r="H10">
        <v>1.0000020460000001</v>
      </c>
      <c r="I10">
        <v>1.000002045</v>
      </c>
      <c r="J10">
        <v>1.000002039</v>
      </c>
      <c r="K10">
        <v>1.000002039</v>
      </c>
      <c r="L10">
        <v>1.000002039</v>
      </c>
      <c r="M10">
        <v>1.0000020460000001</v>
      </c>
    </row>
    <row r="11" spans="1:15" x14ac:dyDescent="0.25">
      <c r="A11">
        <v>9.8799975240000002</v>
      </c>
      <c r="B11">
        <v>5.9880000019999997</v>
      </c>
      <c r="C11">
        <v>4.9000000000000004</v>
      </c>
      <c r="D11">
        <v>4.9000000000000004</v>
      </c>
      <c r="E11">
        <v>3.08</v>
      </c>
      <c r="F11">
        <v>3.08</v>
      </c>
      <c r="G11">
        <v>3.08</v>
      </c>
      <c r="H11">
        <v>-0.27922058900000002</v>
      </c>
      <c r="I11">
        <v>-0.27877847500000003</v>
      </c>
      <c r="J11">
        <v>-0.74705453600000005</v>
      </c>
      <c r="K11">
        <v>-0.74697923099999997</v>
      </c>
      <c r="L11">
        <v>-0.74696970200000001</v>
      </c>
      <c r="M11">
        <v>-0.27922058900000002</v>
      </c>
    </row>
    <row r="12" spans="1:15" x14ac:dyDescent="0.25">
      <c r="A12">
        <v>8.4499995450000007</v>
      </c>
      <c r="B12">
        <v>5.7429999870000001</v>
      </c>
      <c r="C12">
        <v>8.4499999999999993</v>
      </c>
      <c r="D12">
        <v>8.4499999999999993</v>
      </c>
      <c r="E12">
        <v>8.4499999999999993</v>
      </c>
      <c r="F12">
        <v>8.4499999999999993</v>
      </c>
      <c r="G12">
        <v>8.4499999999999993</v>
      </c>
      <c r="H12">
        <v>0.99999995100000005</v>
      </c>
      <c r="I12">
        <v>0.99999995200000003</v>
      </c>
      <c r="J12">
        <v>1.0000000069999999</v>
      </c>
      <c r="K12">
        <v>1.0000000069999999</v>
      </c>
      <c r="L12">
        <v>1.0000000069999999</v>
      </c>
      <c r="M12">
        <v>0.99999995100000005</v>
      </c>
    </row>
    <row r="13" spans="1:15" x14ac:dyDescent="0.25">
      <c r="A13">
        <v>-0.28000895999999997</v>
      </c>
      <c r="B13">
        <v>-2.055999994</v>
      </c>
      <c r="C13">
        <v>-1.28</v>
      </c>
      <c r="D13">
        <v>-1.28</v>
      </c>
      <c r="E13">
        <v>-1.28</v>
      </c>
      <c r="F13">
        <v>-1.28</v>
      </c>
      <c r="G13">
        <v>-1.28</v>
      </c>
      <c r="H13">
        <v>0.436939085</v>
      </c>
      <c r="I13">
        <v>0.436939085</v>
      </c>
      <c r="J13">
        <v>0.436939101</v>
      </c>
      <c r="K13">
        <v>0.436939101</v>
      </c>
      <c r="L13">
        <v>0.436939101</v>
      </c>
      <c r="M13">
        <v>0.436939085</v>
      </c>
    </row>
    <row r="14" spans="1:15" x14ac:dyDescent="0.25">
      <c r="A14">
        <v>2.1499994400000002</v>
      </c>
      <c r="B14">
        <v>-5.4000011000000001E-2</v>
      </c>
      <c r="C14">
        <v>1.5</v>
      </c>
      <c r="D14">
        <v>1.5</v>
      </c>
      <c r="E14">
        <v>1.5</v>
      </c>
      <c r="F14">
        <v>1.5</v>
      </c>
      <c r="G14">
        <v>1.5</v>
      </c>
      <c r="H14">
        <v>0.70508188900000002</v>
      </c>
      <c r="I14">
        <v>0.70508188800000005</v>
      </c>
      <c r="J14">
        <v>0.70508279399999996</v>
      </c>
      <c r="K14">
        <v>0.70508279600000001</v>
      </c>
      <c r="L14">
        <v>0.70508280000000001</v>
      </c>
      <c r="M14">
        <v>0.70508188900000002</v>
      </c>
    </row>
    <row r="15" spans="1:15" x14ac:dyDescent="0.25">
      <c r="A15">
        <v>6.7799992109999998</v>
      </c>
      <c r="B15">
        <v>3.1259999970000001</v>
      </c>
      <c r="C15">
        <v>1.06</v>
      </c>
      <c r="D15">
        <v>1.06</v>
      </c>
      <c r="E15">
        <v>1.06</v>
      </c>
      <c r="F15">
        <v>1.06</v>
      </c>
      <c r="G15">
        <v>1.06</v>
      </c>
      <c r="H15">
        <v>-0.56540246900000002</v>
      </c>
      <c r="I15">
        <v>-0.56540239400000003</v>
      </c>
      <c r="J15">
        <v>-0.56539634999999999</v>
      </c>
      <c r="K15">
        <v>-0.56539620599999996</v>
      </c>
      <c r="L15">
        <v>-0.56539607800000002</v>
      </c>
      <c r="M15">
        <v>-0.56540246900000002</v>
      </c>
    </row>
    <row r="16" spans="1:15" x14ac:dyDescent="0.25">
      <c r="A16">
        <v>-0.39000063699999998</v>
      </c>
      <c r="B16">
        <v>-3.6510000169999999</v>
      </c>
      <c r="C16">
        <v>-0.39</v>
      </c>
      <c r="D16">
        <v>-0.39</v>
      </c>
      <c r="E16">
        <v>-0.39</v>
      </c>
      <c r="F16">
        <v>-0.39</v>
      </c>
      <c r="G16">
        <v>-0.39</v>
      </c>
      <c r="H16">
        <v>0.99999992800000004</v>
      </c>
      <c r="I16">
        <v>0.99999992800000004</v>
      </c>
      <c r="J16">
        <v>0.99999937299999997</v>
      </c>
      <c r="K16">
        <v>0.99999936700000003</v>
      </c>
      <c r="L16">
        <v>0.99999936700000003</v>
      </c>
      <c r="M16">
        <v>0.99999992800000004</v>
      </c>
    </row>
    <row r="17" spans="1:13" x14ac:dyDescent="0.25">
      <c r="A17">
        <v>12.36998129</v>
      </c>
      <c r="B17">
        <v>2.0959999979999999</v>
      </c>
      <c r="C17">
        <v>2.17</v>
      </c>
      <c r="D17">
        <v>2.21</v>
      </c>
      <c r="E17">
        <v>4.74</v>
      </c>
      <c r="F17">
        <v>4.74</v>
      </c>
      <c r="G17">
        <v>4.74</v>
      </c>
      <c r="H17">
        <v>7.4827690000000002E-3</v>
      </c>
      <c r="I17">
        <v>1.0676423000000001E-2</v>
      </c>
      <c r="J17">
        <v>0.25738382199999998</v>
      </c>
      <c r="K17">
        <v>0.257412472</v>
      </c>
      <c r="L17">
        <v>0.25741149800000002</v>
      </c>
      <c r="M17">
        <v>7.4827690000000002E-3</v>
      </c>
    </row>
    <row r="18" spans="1:13" x14ac:dyDescent="0.25">
      <c r="A18">
        <v>3.2899987460000002</v>
      </c>
      <c r="B18">
        <v>-1.6660000100000001</v>
      </c>
      <c r="C18">
        <v>-4.1399999999999997</v>
      </c>
      <c r="D18">
        <v>-4.1399999999999997</v>
      </c>
      <c r="E18">
        <v>-4.1399999999999997</v>
      </c>
      <c r="F18">
        <v>-4.1399999999999997</v>
      </c>
      <c r="G18">
        <v>-4.1399999999999997</v>
      </c>
      <c r="H18">
        <v>-0.49919269500000002</v>
      </c>
      <c r="I18">
        <v>-0.49919269300000002</v>
      </c>
      <c r="J18">
        <v>-0.49919281100000001</v>
      </c>
      <c r="K18">
        <v>-0.49919280900000002</v>
      </c>
      <c r="L18">
        <v>-0.499192792</v>
      </c>
      <c r="M18">
        <v>-0.49919269500000002</v>
      </c>
    </row>
    <row r="19" spans="1:13" x14ac:dyDescent="0.25">
      <c r="A19">
        <v>-3.3700004969999999</v>
      </c>
      <c r="B19">
        <v>-5.5040000019999997</v>
      </c>
      <c r="C19">
        <v>-6.3</v>
      </c>
      <c r="D19">
        <v>-6.3</v>
      </c>
      <c r="E19">
        <v>-6.3</v>
      </c>
      <c r="F19">
        <v>-6.3</v>
      </c>
      <c r="G19">
        <v>-6.3</v>
      </c>
      <c r="H19">
        <v>-0.37300408499999999</v>
      </c>
      <c r="I19">
        <v>-0.37300408400000001</v>
      </c>
      <c r="J19">
        <v>-0.37300852499999998</v>
      </c>
      <c r="K19">
        <v>-0.37300852499999998</v>
      </c>
      <c r="L19">
        <v>-0.37300852499999998</v>
      </c>
      <c r="M19">
        <v>-0.37300408499999999</v>
      </c>
    </row>
    <row r="20" spans="1:13" x14ac:dyDescent="0.25">
      <c r="A20">
        <v>12.36999761</v>
      </c>
      <c r="B20">
        <v>9.2800000049999998</v>
      </c>
      <c r="C20">
        <v>7.93</v>
      </c>
      <c r="D20">
        <v>7.58</v>
      </c>
      <c r="E20">
        <v>9.35</v>
      </c>
      <c r="F20">
        <v>9.35</v>
      </c>
      <c r="G20">
        <v>9.35</v>
      </c>
      <c r="H20">
        <v>-0.43760681400000001</v>
      </c>
      <c r="I20">
        <v>-0.55149957400000005</v>
      </c>
      <c r="J20">
        <v>2.2502122999999999E-2</v>
      </c>
      <c r="K20">
        <v>2.2500984000000002E-2</v>
      </c>
      <c r="L20">
        <v>2.2500769E-2</v>
      </c>
      <c r="M20">
        <v>-0.43760681400000001</v>
      </c>
    </row>
    <row r="21" spans="1:13" x14ac:dyDescent="0.25">
      <c r="A21">
        <v>13.76998519</v>
      </c>
      <c r="B21">
        <v>4.1019999939999998</v>
      </c>
      <c r="C21">
        <v>1.8</v>
      </c>
      <c r="D21">
        <v>1.8</v>
      </c>
      <c r="E21">
        <v>1.8</v>
      </c>
      <c r="F21">
        <v>1.8</v>
      </c>
      <c r="G21">
        <v>1.8</v>
      </c>
      <c r="H21">
        <v>-0.23810540399999999</v>
      </c>
      <c r="I21">
        <v>-0.23810540399999999</v>
      </c>
      <c r="J21">
        <v>-0.238105442</v>
      </c>
      <c r="K21">
        <v>-0.238105442</v>
      </c>
      <c r="L21">
        <v>-0.238105442</v>
      </c>
      <c r="M21">
        <v>-0.23810540399999999</v>
      </c>
    </row>
    <row r="22" spans="1:13" x14ac:dyDescent="0.25">
      <c r="A22">
        <v>13.9899988</v>
      </c>
      <c r="B22">
        <v>8.8849999759999996</v>
      </c>
      <c r="C22">
        <v>8.67</v>
      </c>
      <c r="D22">
        <v>8.67</v>
      </c>
      <c r="E22">
        <v>8.67</v>
      </c>
      <c r="F22">
        <v>8.67</v>
      </c>
      <c r="G22">
        <v>8.67</v>
      </c>
      <c r="H22">
        <v>-4.2117205999999997E-2</v>
      </c>
      <c r="I22">
        <v>-4.2117211000000002E-2</v>
      </c>
      <c r="J22">
        <v>-4.2115543999999998E-2</v>
      </c>
      <c r="K22">
        <v>-4.2115542999999998E-2</v>
      </c>
      <c r="L22">
        <v>-4.2115542999999998E-2</v>
      </c>
      <c r="M22">
        <v>-4.2117205999999997E-2</v>
      </c>
    </row>
    <row r="23" spans="1:13" x14ac:dyDescent="0.25">
      <c r="A23">
        <v>2.3899974249999998</v>
      </c>
      <c r="B23">
        <v>-0.54000000199999998</v>
      </c>
      <c r="C23">
        <v>-1.77</v>
      </c>
      <c r="D23">
        <v>-1.77</v>
      </c>
      <c r="E23">
        <v>-1.77</v>
      </c>
      <c r="F23">
        <v>-1.77</v>
      </c>
      <c r="G23">
        <v>-1.77</v>
      </c>
      <c r="H23">
        <v>-0.41979559100000002</v>
      </c>
      <c r="I23">
        <v>-0.41979559100000002</v>
      </c>
      <c r="J23">
        <v>-0.41979554499999999</v>
      </c>
      <c r="K23">
        <v>-0.41979554600000002</v>
      </c>
      <c r="L23">
        <v>-0.41979554600000002</v>
      </c>
      <c r="M23">
        <v>-0.41979559100000002</v>
      </c>
    </row>
    <row r="24" spans="1:13" x14ac:dyDescent="0.25">
      <c r="A24">
        <v>-3.1150539689999999</v>
      </c>
      <c r="B24">
        <v>-5.7120000080000004</v>
      </c>
      <c r="C24">
        <v>-7.38</v>
      </c>
      <c r="D24">
        <v>-7.38</v>
      </c>
      <c r="E24">
        <v>-7.76</v>
      </c>
      <c r="F24">
        <v>-7.76</v>
      </c>
      <c r="G24">
        <v>-7.76</v>
      </c>
      <c r="H24">
        <v>-0.64239366499999995</v>
      </c>
      <c r="I24">
        <v>-0.64411019199999997</v>
      </c>
      <c r="J24">
        <v>-0.78860872500000001</v>
      </c>
      <c r="K24">
        <v>-0.78860857100000004</v>
      </c>
      <c r="L24">
        <v>-0.78860886200000002</v>
      </c>
      <c r="M24">
        <v>-0.64239366499999995</v>
      </c>
    </row>
    <row r="25" spans="1:13" x14ac:dyDescent="0.25">
      <c r="A25">
        <v>0.26999543399999998</v>
      </c>
      <c r="B25">
        <v>-0.63399999600000001</v>
      </c>
      <c r="C25">
        <v>-1.65</v>
      </c>
      <c r="D25">
        <v>-1.65</v>
      </c>
      <c r="E25">
        <v>-1.65</v>
      </c>
      <c r="F25">
        <v>-1.65</v>
      </c>
      <c r="G25">
        <v>-1.65</v>
      </c>
      <c r="H25">
        <v>-1.123810677</v>
      </c>
      <c r="I25">
        <v>-1.1238101869999999</v>
      </c>
      <c r="J25">
        <v>-1.123898941</v>
      </c>
      <c r="K25">
        <v>-1.1238989429999999</v>
      </c>
      <c r="L25">
        <v>-1.123898946</v>
      </c>
      <c r="M25">
        <v>-1.123810677</v>
      </c>
    </row>
    <row r="26" spans="1:13" x14ac:dyDescent="0.25">
      <c r="A26">
        <v>-1.9100001150000001</v>
      </c>
      <c r="B26">
        <v>-4.3360000230000004</v>
      </c>
      <c r="C26">
        <v>-4.99</v>
      </c>
      <c r="D26">
        <v>-4.99</v>
      </c>
      <c r="E26">
        <v>-4.17</v>
      </c>
      <c r="F26">
        <v>-4.17</v>
      </c>
      <c r="G26">
        <v>-4.17</v>
      </c>
      <c r="H26">
        <v>-0.26957935399999999</v>
      </c>
      <c r="I26">
        <v>-0.26957935399999999</v>
      </c>
      <c r="J26">
        <v>6.8425285000000002E-2</v>
      </c>
      <c r="K26">
        <v>6.8425175000000005E-2</v>
      </c>
      <c r="L26">
        <v>6.8425191999999996E-2</v>
      </c>
      <c r="M26">
        <v>-0.26957935399999999</v>
      </c>
    </row>
    <row r="27" spans="1:13" x14ac:dyDescent="0.25">
      <c r="A27">
        <v>7.7298966509999998</v>
      </c>
      <c r="B27">
        <v>5.3569999910000003</v>
      </c>
      <c r="C27">
        <v>5.13</v>
      </c>
      <c r="D27">
        <v>5.13</v>
      </c>
      <c r="E27">
        <v>5.13</v>
      </c>
      <c r="F27">
        <v>5.13</v>
      </c>
      <c r="G27">
        <v>5.13</v>
      </c>
      <c r="H27">
        <v>-9.5663707000000001E-2</v>
      </c>
      <c r="I27">
        <v>-9.5663708E-2</v>
      </c>
      <c r="J27">
        <v>-9.5663497E-2</v>
      </c>
      <c r="K27">
        <v>-9.5663502999999997E-2</v>
      </c>
      <c r="L27">
        <v>-9.5663509999999993E-2</v>
      </c>
      <c r="M27">
        <v>-9.5663707000000001E-2</v>
      </c>
    </row>
    <row r="28" spans="1:13" x14ac:dyDescent="0.25">
      <c r="A28">
        <v>-7.3200003320000002</v>
      </c>
      <c r="B28">
        <v>-10.502000000000001</v>
      </c>
      <c r="C28">
        <v>-11.12</v>
      </c>
      <c r="D28">
        <v>-11.12</v>
      </c>
      <c r="E28">
        <v>-11.12</v>
      </c>
      <c r="F28">
        <v>-11.12</v>
      </c>
      <c r="G28">
        <v>-11.12</v>
      </c>
      <c r="H28">
        <v>-0.19420278699999999</v>
      </c>
      <c r="I28">
        <v>-0.19420296000000001</v>
      </c>
      <c r="J28">
        <v>-0.19421820200000001</v>
      </c>
      <c r="K28">
        <v>-0.19421823399999999</v>
      </c>
      <c r="L28">
        <v>-0.194218214</v>
      </c>
      <c r="M28">
        <v>-0.19420278699999999</v>
      </c>
    </row>
    <row r="29" spans="1:13" x14ac:dyDescent="0.25">
      <c r="A29">
        <v>6.539998679</v>
      </c>
      <c r="B29">
        <v>1.813000012</v>
      </c>
      <c r="C29">
        <v>5.79</v>
      </c>
      <c r="D29">
        <v>5.79</v>
      </c>
      <c r="E29">
        <v>5.79</v>
      </c>
      <c r="F29">
        <v>5.79</v>
      </c>
      <c r="G29">
        <v>5.79</v>
      </c>
      <c r="H29">
        <v>0.84133699200000001</v>
      </c>
      <c r="I29">
        <v>0.84133699200000001</v>
      </c>
      <c r="J29">
        <v>0.84133684799999997</v>
      </c>
      <c r="K29">
        <v>0.84133684500000006</v>
      </c>
      <c r="L29">
        <v>0.84133684500000006</v>
      </c>
      <c r="M29">
        <v>0.84133699200000001</v>
      </c>
    </row>
    <row r="30" spans="1:13" x14ac:dyDescent="0.25">
      <c r="A30">
        <v>4.8499989289999998</v>
      </c>
      <c r="B30">
        <v>1.955000005</v>
      </c>
      <c r="C30">
        <v>4.51</v>
      </c>
      <c r="D30">
        <v>4.51</v>
      </c>
      <c r="E30">
        <v>4.51</v>
      </c>
      <c r="F30">
        <v>4.51</v>
      </c>
      <c r="G30">
        <v>4.51</v>
      </c>
      <c r="H30">
        <v>0.88255431100000004</v>
      </c>
      <c r="I30">
        <v>0.882554281</v>
      </c>
      <c r="J30">
        <v>0.88255380400000005</v>
      </c>
      <c r="K30">
        <v>0.88255368199999995</v>
      </c>
      <c r="L30">
        <v>0.88255363799999997</v>
      </c>
      <c r="M30">
        <v>0.88255431100000004</v>
      </c>
    </row>
    <row r="31" spans="1:13" x14ac:dyDescent="0.25">
      <c r="A31">
        <v>0.449999292</v>
      </c>
      <c r="B31">
        <v>-4.2710000030000002</v>
      </c>
      <c r="C31">
        <v>-6.35</v>
      </c>
      <c r="D31">
        <v>-6.35</v>
      </c>
      <c r="E31">
        <v>-6.35</v>
      </c>
      <c r="F31">
        <v>-6.35</v>
      </c>
      <c r="G31">
        <v>-6.35</v>
      </c>
      <c r="H31">
        <v>-0.44037285500000001</v>
      </c>
      <c r="I31">
        <v>-0.44037285500000001</v>
      </c>
      <c r="J31">
        <v>-0.44037285599999998</v>
      </c>
      <c r="K31">
        <v>-0.44037285599999998</v>
      </c>
      <c r="L31">
        <v>-0.44037285599999998</v>
      </c>
      <c r="M31">
        <v>-0.44037285500000001</v>
      </c>
    </row>
    <row r="32" spans="1:13" x14ac:dyDescent="0.25">
      <c r="A32">
        <v>7.3199964020000001</v>
      </c>
      <c r="B32">
        <v>6.030000019</v>
      </c>
      <c r="C32">
        <v>6.43</v>
      </c>
      <c r="D32">
        <v>6.43</v>
      </c>
      <c r="E32">
        <v>6.47</v>
      </c>
      <c r="F32">
        <v>6.47</v>
      </c>
      <c r="G32">
        <v>6.47</v>
      </c>
      <c r="H32">
        <v>0.312216455</v>
      </c>
      <c r="I32">
        <v>0.31257959699999999</v>
      </c>
      <c r="J32">
        <v>0.33903715299999998</v>
      </c>
      <c r="K32">
        <v>0.33916344900000001</v>
      </c>
      <c r="L32">
        <v>0.33901235499999999</v>
      </c>
      <c r="M32">
        <v>0.312216455</v>
      </c>
    </row>
    <row r="33" spans="1:13" x14ac:dyDescent="0.25">
      <c r="A33">
        <v>0.74999902500000004</v>
      </c>
      <c r="B33">
        <v>-3.0259999959999999</v>
      </c>
      <c r="C33">
        <v>-1.56</v>
      </c>
      <c r="D33">
        <v>-1.56</v>
      </c>
      <c r="E33">
        <v>-1.56</v>
      </c>
      <c r="F33">
        <v>-1.56</v>
      </c>
      <c r="G33">
        <v>-1.56</v>
      </c>
      <c r="H33">
        <v>0.38824157199999998</v>
      </c>
      <c r="I33">
        <v>0.38824157199999998</v>
      </c>
      <c r="J33">
        <v>0.38824151400000001</v>
      </c>
      <c r="K33">
        <v>0.38824151400000001</v>
      </c>
      <c r="L33">
        <v>0.38824151299999998</v>
      </c>
      <c r="M33">
        <v>0.38824157199999998</v>
      </c>
    </row>
    <row r="34" spans="1:13" x14ac:dyDescent="0.25">
      <c r="A34">
        <v>-0.57000024900000001</v>
      </c>
      <c r="B34">
        <v>-4.0539999880000002</v>
      </c>
      <c r="C34">
        <v>-6.52</v>
      </c>
      <c r="D34">
        <v>-6.52</v>
      </c>
      <c r="E34">
        <v>-6.52</v>
      </c>
      <c r="F34">
        <v>-6.52</v>
      </c>
      <c r="G34">
        <v>-6.52</v>
      </c>
      <c r="H34">
        <v>-0.70780684699999996</v>
      </c>
      <c r="I34">
        <v>-0.70780684800000004</v>
      </c>
      <c r="J34">
        <v>-0.70766902499999995</v>
      </c>
      <c r="K34">
        <v>-0.70766791799999995</v>
      </c>
      <c r="L34">
        <v>-0.70766770700000003</v>
      </c>
      <c r="M34">
        <v>-0.70780684699999996</v>
      </c>
    </row>
    <row r="35" spans="1:13" x14ac:dyDescent="0.25">
      <c r="A35">
        <v>3.4599998470000002</v>
      </c>
      <c r="B35">
        <v>-0.158000005</v>
      </c>
      <c r="C35">
        <v>2.5499999999999998</v>
      </c>
      <c r="D35">
        <v>2.5499999999999998</v>
      </c>
      <c r="E35">
        <v>-0.41</v>
      </c>
      <c r="F35">
        <v>-0.41</v>
      </c>
      <c r="G35">
        <v>-0.41</v>
      </c>
      <c r="H35">
        <v>0.74847573999999994</v>
      </c>
      <c r="I35">
        <v>0.748475746</v>
      </c>
      <c r="J35">
        <v>-6.9651280999999995E-2</v>
      </c>
      <c r="K35">
        <v>-6.9651326E-2</v>
      </c>
      <c r="L35">
        <v>-6.9651307999999995E-2</v>
      </c>
      <c r="M35">
        <v>0.74847573999999994</v>
      </c>
    </row>
    <row r="36" spans="1:13" x14ac:dyDescent="0.25">
      <c r="A36">
        <v>9.3799992789999997</v>
      </c>
      <c r="B36">
        <v>5.9999999879999999</v>
      </c>
      <c r="C36">
        <v>5.34</v>
      </c>
      <c r="D36">
        <v>5.34</v>
      </c>
      <c r="E36">
        <v>5.43</v>
      </c>
      <c r="F36">
        <v>5.43</v>
      </c>
      <c r="G36">
        <v>5.43</v>
      </c>
      <c r="H36">
        <v>-0.19573001500000001</v>
      </c>
      <c r="I36">
        <v>-0.193798577</v>
      </c>
      <c r="J36">
        <v>-0.16882557000000001</v>
      </c>
      <c r="K36">
        <v>-0.168198556</v>
      </c>
      <c r="L36">
        <v>-0.168657433</v>
      </c>
      <c r="M36">
        <v>-0.19573001500000001</v>
      </c>
    </row>
    <row r="37" spans="1:13" x14ac:dyDescent="0.25">
      <c r="A37">
        <v>6.2599993749999996</v>
      </c>
      <c r="B37">
        <v>2.5560000070000002</v>
      </c>
      <c r="C37">
        <v>2.13</v>
      </c>
      <c r="D37">
        <v>2.13</v>
      </c>
      <c r="E37">
        <v>2.13</v>
      </c>
      <c r="F37">
        <v>2.13</v>
      </c>
      <c r="G37">
        <v>2.13</v>
      </c>
      <c r="H37">
        <v>-0.115009187</v>
      </c>
      <c r="I37">
        <v>-0.115009217</v>
      </c>
      <c r="J37">
        <v>-0.11501033500000001</v>
      </c>
      <c r="K37">
        <v>-0.115010345</v>
      </c>
      <c r="L37">
        <v>-0.115010341</v>
      </c>
      <c r="M37">
        <v>-0.115009187</v>
      </c>
    </row>
    <row r="38" spans="1:13" x14ac:dyDescent="0.25">
      <c r="A38">
        <v>15.089988569999999</v>
      </c>
      <c r="B38">
        <v>5.4670000070000002</v>
      </c>
      <c r="C38">
        <v>6.08</v>
      </c>
      <c r="D38">
        <v>6.08</v>
      </c>
      <c r="E38">
        <v>6.08</v>
      </c>
      <c r="F38">
        <v>6.08</v>
      </c>
      <c r="G38">
        <v>6.08</v>
      </c>
      <c r="H38">
        <v>6.3701479000000005E-2</v>
      </c>
      <c r="I38">
        <v>6.3701480000000005E-2</v>
      </c>
      <c r="J38">
        <v>6.3692155E-2</v>
      </c>
      <c r="K38">
        <v>6.3691966000000003E-2</v>
      </c>
      <c r="L38">
        <v>6.3692517000000004E-2</v>
      </c>
      <c r="M38">
        <v>6.3701479000000005E-2</v>
      </c>
    </row>
    <row r="39" spans="1:13" x14ac:dyDescent="0.25">
      <c r="A39">
        <v>6.9599993720000004</v>
      </c>
      <c r="B39">
        <v>3.9679999910000001</v>
      </c>
      <c r="C39">
        <v>3.72</v>
      </c>
      <c r="D39">
        <v>3.72</v>
      </c>
      <c r="E39">
        <v>3.72</v>
      </c>
      <c r="F39">
        <v>3.72</v>
      </c>
      <c r="G39">
        <v>3.72</v>
      </c>
      <c r="H39">
        <v>-8.2887722999999996E-2</v>
      </c>
      <c r="I39">
        <v>-8.2887722999999996E-2</v>
      </c>
      <c r="J39">
        <v>-8.2887497000000004E-2</v>
      </c>
      <c r="K39">
        <v>-8.2887485999999996E-2</v>
      </c>
      <c r="L39">
        <v>-8.2887485999999996E-2</v>
      </c>
      <c r="M39">
        <v>-8.2887722999999996E-2</v>
      </c>
    </row>
    <row r="40" spans="1:13" x14ac:dyDescent="0.25">
      <c r="A40">
        <v>3.7099982069999999</v>
      </c>
      <c r="B40">
        <v>0.94399998699999998</v>
      </c>
      <c r="C40">
        <v>-1.21</v>
      </c>
      <c r="D40">
        <v>-1.21</v>
      </c>
      <c r="E40">
        <v>-1.21</v>
      </c>
      <c r="F40">
        <v>-1.21</v>
      </c>
      <c r="G40">
        <v>-1.21</v>
      </c>
      <c r="H40">
        <v>-0.77869563399999997</v>
      </c>
      <c r="I40">
        <v>-0.77869538299999996</v>
      </c>
      <c r="J40">
        <v>-0.77870704999999996</v>
      </c>
      <c r="K40">
        <v>-0.77870709599999999</v>
      </c>
      <c r="L40">
        <v>-0.77870726800000001</v>
      </c>
      <c r="M40">
        <v>-0.77869563399999997</v>
      </c>
    </row>
    <row r="41" spans="1:13" x14ac:dyDescent="0.25">
      <c r="A41">
        <v>13.92999985</v>
      </c>
      <c r="B41">
        <v>7.4960000070000001</v>
      </c>
      <c r="C41">
        <v>8.5</v>
      </c>
      <c r="D41">
        <v>8.5</v>
      </c>
      <c r="E41">
        <v>8.27</v>
      </c>
      <c r="F41">
        <v>8.27</v>
      </c>
      <c r="G41">
        <v>8.27</v>
      </c>
      <c r="H41">
        <v>0.15586719800000001</v>
      </c>
      <c r="I41">
        <v>0.15618072399999999</v>
      </c>
      <c r="J41">
        <v>0.12023165</v>
      </c>
      <c r="K41">
        <v>0.12095295</v>
      </c>
      <c r="L41">
        <v>0.120751742</v>
      </c>
      <c r="M41">
        <v>0.15586719800000001</v>
      </c>
    </row>
    <row r="42" spans="1:13" x14ac:dyDescent="0.25">
      <c r="A42">
        <v>9.7099997170000005</v>
      </c>
      <c r="B42">
        <v>3.9560000199999998</v>
      </c>
      <c r="C42">
        <v>4.76</v>
      </c>
      <c r="D42">
        <v>4.76</v>
      </c>
      <c r="E42">
        <v>4.76</v>
      </c>
      <c r="F42">
        <v>4.76</v>
      </c>
      <c r="G42">
        <v>4.76</v>
      </c>
      <c r="H42">
        <v>0.13972889099999999</v>
      </c>
      <c r="I42">
        <v>0.13972889099999999</v>
      </c>
      <c r="J42">
        <v>0.13972889099999999</v>
      </c>
      <c r="K42">
        <v>0.13972889099999999</v>
      </c>
      <c r="L42">
        <v>0.13972889099999999</v>
      </c>
      <c r="M42">
        <v>0.13972889099999999</v>
      </c>
    </row>
    <row r="43" spans="1:13" x14ac:dyDescent="0.25">
      <c r="A43">
        <v>4.3099928849999998</v>
      </c>
      <c r="B43">
        <v>1.8510000069999999</v>
      </c>
      <c r="C43">
        <v>2.96</v>
      </c>
      <c r="D43">
        <v>2.96</v>
      </c>
      <c r="E43">
        <v>2.96</v>
      </c>
      <c r="F43">
        <v>2.96</v>
      </c>
      <c r="G43">
        <v>2.96</v>
      </c>
      <c r="H43">
        <v>0.45099757299999998</v>
      </c>
      <c r="I43">
        <v>0.45099757400000001</v>
      </c>
      <c r="J43">
        <v>0.45099752399999998</v>
      </c>
      <c r="K43">
        <v>0.45099752199999998</v>
      </c>
      <c r="L43">
        <v>0.45099752199999998</v>
      </c>
      <c r="M43">
        <v>0.45099757299999998</v>
      </c>
    </row>
    <row r="44" spans="1:13" x14ac:dyDescent="0.25">
      <c r="A44">
        <v>6.4799998499999996</v>
      </c>
      <c r="B44">
        <v>0.89499997899999995</v>
      </c>
      <c r="C44">
        <v>1.67</v>
      </c>
      <c r="D44">
        <v>1.67</v>
      </c>
      <c r="E44">
        <v>1.67</v>
      </c>
      <c r="F44">
        <v>1.67</v>
      </c>
      <c r="G44">
        <v>1.67</v>
      </c>
      <c r="H44">
        <v>0.13876453899999999</v>
      </c>
      <c r="I44">
        <v>0.13876453899999999</v>
      </c>
      <c r="J44">
        <v>0.13876453999999999</v>
      </c>
      <c r="K44">
        <v>0.13876453999999999</v>
      </c>
      <c r="L44">
        <v>0.13876453999999999</v>
      </c>
      <c r="M44">
        <v>0.13876453899999999</v>
      </c>
    </row>
    <row r="45" spans="1:13" x14ac:dyDescent="0.25">
      <c r="A45">
        <v>19.069961540000001</v>
      </c>
      <c r="B45">
        <v>6.2799999919999996</v>
      </c>
      <c r="C45">
        <v>0.21</v>
      </c>
      <c r="D45">
        <v>0.21</v>
      </c>
      <c r="E45">
        <v>0.21</v>
      </c>
      <c r="F45">
        <v>0.21</v>
      </c>
      <c r="G45">
        <v>0.21</v>
      </c>
      <c r="H45">
        <v>-0.47459083099999999</v>
      </c>
      <c r="I45">
        <v>-0.47459083099999999</v>
      </c>
      <c r="J45">
        <v>-0.47459083899999999</v>
      </c>
      <c r="K45">
        <v>-0.47459083899999999</v>
      </c>
      <c r="L45">
        <v>-0.47459083899999999</v>
      </c>
      <c r="M45">
        <v>-0.47459083099999999</v>
      </c>
    </row>
    <row r="46" spans="1:13" x14ac:dyDescent="0.25">
      <c r="A46">
        <v>9.2399999000000008</v>
      </c>
      <c r="B46">
        <v>2.4789999979999999</v>
      </c>
      <c r="C46">
        <v>4.33</v>
      </c>
      <c r="D46">
        <v>4.33</v>
      </c>
      <c r="E46">
        <v>4.33</v>
      </c>
      <c r="F46">
        <v>4.33</v>
      </c>
      <c r="G46">
        <v>4.33</v>
      </c>
      <c r="H46">
        <v>0.27377602200000001</v>
      </c>
      <c r="I46">
        <v>0.27377602200000001</v>
      </c>
      <c r="J46">
        <v>0.273775932</v>
      </c>
      <c r="K46">
        <v>0.273775932</v>
      </c>
      <c r="L46">
        <v>0.273775932</v>
      </c>
      <c r="M46">
        <v>0.27377602200000001</v>
      </c>
    </row>
    <row r="47" spans="1:13" x14ac:dyDescent="0.25">
      <c r="A47">
        <v>-4.9100005839999996</v>
      </c>
      <c r="B47">
        <v>-7.7200000089999996</v>
      </c>
      <c r="C47">
        <v>-9.7100000000000009</v>
      </c>
      <c r="D47">
        <v>-9.7100000000000009</v>
      </c>
      <c r="E47">
        <v>-9.7100000000000009</v>
      </c>
      <c r="F47">
        <v>-9.7100000000000009</v>
      </c>
      <c r="G47">
        <v>-9.7100000000000009</v>
      </c>
      <c r="H47">
        <v>-0.70818448000000001</v>
      </c>
      <c r="I47">
        <v>-0.70818448099999998</v>
      </c>
      <c r="J47">
        <v>-0.70818457099999998</v>
      </c>
      <c r="K47">
        <v>-0.70818457199999996</v>
      </c>
      <c r="L47">
        <v>-0.70818457199999996</v>
      </c>
      <c r="M47">
        <v>-0.70818448000000001</v>
      </c>
    </row>
    <row r="48" spans="1:13" x14ac:dyDescent="0.25">
      <c r="A48">
        <v>10.69999909</v>
      </c>
      <c r="B48">
        <v>2.5250000130000001</v>
      </c>
      <c r="C48">
        <v>10.7</v>
      </c>
      <c r="D48">
        <v>10.7</v>
      </c>
      <c r="E48">
        <v>10.7</v>
      </c>
      <c r="F48">
        <v>10.7</v>
      </c>
      <c r="G48">
        <v>10.7</v>
      </c>
      <c r="H48">
        <v>0.99999971899999995</v>
      </c>
      <c r="I48">
        <v>0.99999971899999995</v>
      </c>
      <c r="J48">
        <v>0.99995193999999998</v>
      </c>
      <c r="K48">
        <v>0.99995198900000004</v>
      </c>
      <c r="L48">
        <v>0.99995200500000003</v>
      </c>
      <c r="M48">
        <v>0.99999971899999995</v>
      </c>
    </row>
    <row r="49" spans="1:13" x14ac:dyDescent="0.25">
      <c r="A49">
        <v>7.8999952609999999</v>
      </c>
      <c r="B49">
        <v>5.3829999969999998</v>
      </c>
      <c r="C49">
        <v>5.74</v>
      </c>
      <c r="D49">
        <v>5.74</v>
      </c>
      <c r="E49">
        <v>5.74</v>
      </c>
      <c r="F49">
        <v>5.74</v>
      </c>
      <c r="G49">
        <v>5.74</v>
      </c>
      <c r="H49">
        <v>0.14183593799999999</v>
      </c>
      <c r="I49">
        <v>0.141835937</v>
      </c>
      <c r="J49">
        <v>0.14183493599999999</v>
      </c>
      <c r="K49">
        <v>0.14183493799999999</v>
      </c>
      <c r="L49">
        <v>0.14183490300000001</v>
      </c>
      <c r="M49">
        <v>0.14183593799999999</v>
      </c>
    </row>
    <row r="50" spans="1:13" x14ac:dyDescent="0.25">
      <c r="A50">
        <v>7.3999991349999998</v>
      </c>
      <c r="B50">
        <v>5.3570000000000002</v>
      </c>
      <c r="C50">
        <v>6.17</v>
      </c>
      <c r="D50">
        <v>6.17</v>
      </c>
      <c r="E50">
        <v>6.17</v>
      </c>
      <c r="F50">
        <v>6.17</v>
      </c>
      <c r="G50">
        <v>6.17</v>
      </c>
      <c r="H50">
        <v>0.39794428599999998</v>
      </c>
      <c r="I50">
        <v>0.39794428599999998</v>
      </c>
      <c r="J50">
        <v>0.39794429599999998</v>
      </c>
      <c r="K50">
        <v>0.39794429599999998</v>
      </c>
      <c r="L50">
        <v>0.39794429599999998</v>
      </c>
      <c r="M50">
        <v>0.39794428599999998</v>
      </c>
    </row>
    <row r="51" spans="1:13" x14ac:dyDescent="0.25">
      <c r="A51">
        <v>0.54999625600000002</v>
      </c>
      <c r="B51">
        <v>-0.94200001</v>
      </c>
      <c r="C51">
        <v>0.31</v>
      </c>
      <c r="D51">
        <v>0.31</v>
      </c>
      <c r="E51">
        <v>0.31</v>
      </c>
      <c r="F51">
        <v>0.31</v>
      </c>
      <c r="G51">
        <v>0.31</v>
      </c>
      <c r="H51">
        <v>0.83913935699999997</v>
      </c>
      <c r="I51">
        <v>0.83913935200000001</v>
      </c>
      <c r="J51">
        <v>0.83914392100000001</v>
      </c>
      <c r="K51">
        <v>0.83914392100000001</v>
      </c>
      <c r="L51">
        <v>0.83914391899999996</v>
      </c>
      <c r="M51">
        <v>0.83913935699999997</v>
      </c>
    </row>
    <row r="52" spans="1:13" x14ac:dyDescent="0.25">
      <c r="A52">
        <v>5.519994928</v>
      </c>
      <c r="B52">
        <v>2.0519999769999999</v>
      </c>
      <c r="C52">
        <v>2.65</v>
      </c>
      <c r="D52">
        <v>2.65</v>
      </c>
      <c r="E52">
        <v>2.5099999999999998</v>
      </c>
      <c r="F52">
        <v>2.5099999999999998</v>
      </c>
      <c r="G52">
        <v>2.5099999999999998</v>
      </c>
      <c r="H52">
        <v>0.172422785</v>
      </c>
      <c r="I52">
        <v>0.17229652000000001</v>
      </c>
      <c r="J52">
        <v>0.13234663899999999</v>
      </c>
      <c r="K52">
        <v>0.13218439000000001</v>
      </c>
      <c r="L52">
        <v>0.13221498600000001</v>
      </c>
      <c r="M52">
        <v>0.172422785</v>
      </c>
    </row>
    <row r="53" spans="1:13" x14ac:dyDescent="0.25">
      <c r="A53">
        <v>13.94999994</v>
      </c>
      <c r="B53">
        <v>7.2290000159999996</v>
      </c>
      <c r="C53">
        <v>6.3</v>
      </c>
      <c r="D53">
        <v>6.3</v>
      </c>
      <c r="E53">
        <v>4.7300000000000004</v>
      </c>
      <c r="F53">
        <v>4.7300000000000004</v>
      </c>
      <c r="G53">
        <v>4.7300000000000004</v>
      </c>
      <c r="H53">
        <v>-0.138223818</v>
      </c>
      <c r="I53">
        <v>-0.13822382599999999</v>
      </c>
      <c r="J53">
        <v>-0.37183544000000002</v>
      </c>
      <c r="K53">
        <v>-0.371830724</v>
      </c>
      <c r="L53">
        <v>-0.37182944400000001</v>
      </c>
      <c r="M53">
        <v>-0.138223818</v>
      </c>
    </row>
    <row r="54" spans="1:13" x14ac:dyDescent="0.25">
      <c r="A54">
        <v>9.7699963739999998</v>
      </c>
      <c r="B54">
        <v>6.9680000050000004</v>
      </c>
      <c r="C54">
        <v>9.26</v>
      </c>
      <c r="D54">
        <v>9.26</v>
      </c>
      <c r="E54">
        <v>9.26</v>
      </c>
      <c r="F54">
        <v>9.26</v>
      </c>
      <c r="G54">
        <v>9.26</v>
      </c>
      <c r="H54">
        <v>0.81798797000000001</v>
      </c>
      <c r="I54">
        <v>0.81798797000000001</v>
      </c>
      <c r="J54">
        <v>0.81798773400000002</v>
      </c>
      <c r="K54">
        <v>0.81798773300000005</v>
      </c>
      <c r="L54">
        <v>0.81798773300000005</v>
      </c>
      <c r="M54">
        <v>0.81798797000000001</v>
      </c>
    </row>
    <row r="55" spans="1:13" x14ac:dyDescent="0.25">
      <c r="A55">
        <v>4.4699995990000003</v>
      </c>
      <c r="B55">
        <v>1.8139999929999999</v>
      </c>
      <c r="C55">
        <v>1.49</v>
      </c>
      <c r="D55">
        <v>1.49</v>
      </c>
      <c r="E55">
        <v>1.49</v>
      </c>
      <c r="F55">
        <v>1.49</v>
      </c>
      <c r="G55">
        <v>1.49</v>
      </c>
      <c r="H55">
        <v>-0.12198956399999999</v>
      </c>
      <c r="I55">
        <v>-0.12198956499999999</v>
      </c>
      <c r="J55">
        <v>-0.121987896</v>
      </c>
      <c r="K55">
        <v>-0.121988345</v>
      </c>
      <c r="L55">
        <v>-0.121988343</v>
      </c>
      <c r="M55">
        <v>-0.12198956399999999</v>
      </c>
    </row>
    <row r="56" spans="1:13" x14ac:dyDescent="0.25">
      <c r="A56">
        <v>-4.0000385999999999E-2</v>
      </c>
      <c r="B56">
        <v>-2.7609999959999998</v>
      </c>
      <c r="C56">
        <v>-3.89</v>
      </c>
      <c r="D56">
        <v>-3.89</v>
      </c>
      <c r="E56">
        <v>-3.9</v>
      </c>
      <c r="F56">
        <v>-3.9</v>
      </c>
      <c r="G56">
        <v>-3.9</v>
      </c>
      <c r="H56">
        <v>-0.41316181600000002</v>
      </c>
      <c r="I56">
        <v>-0.41315045099999997</v>
      </c>
      <c r="J56">
        <v>-0.41736352199999999</v>
      </c>
      <c r="K56">
        <v>-0.41742499399999999</v>
      </c>
      <c r="L56">
        <v>-0.41740394600000003</v>
      </c>
      <c r="M56">
        <v>-0.41316181600000002</v>
      </c>
    </row>
    <row r="57" spans="1:13" x14ac:dyDescent="0.25">
      <c r="A57">
        <v>8.8999988400000003</v>
      </c>
      <c r="B57">
        <v>4.107999993</v>
      </c>
      <c r="C57">
        <v>8.9</v>
      </c>
      <c r="D57">
        <v>8.9</v>
      </c>
      <c r="E57">
        <v>2.44</v>
      </c>
      <c r="F57">
        <v>2.44</v>
      </c>
      <c r="G57">
        <v>2.44</v>
      </c>
      <c r="H57">
        <v>1.0000000170000001</v>
      </c>
      <c r="I57">
        <v>1.0000000179999999</v>
      </c>
      <c r="J57">
        <v>-0.34807981199999999</v>
      </c>
      <c r="K57">
        <v>-0.34807929500000001</v>
      </c>
      <c r="L57">
        <v>-0.34795047299999998</v>
      </c>
      <c r="M57">
        <v>1.0000000170000001</v>
      </c>
    </row>
    <row r="58" spans="1:13" x14ac:dyDescent="0.25">
      <c r="A58">
        <v>0.73999986600000001</v>
      </c>
      <c r="B58">
        <v>-2.5539999980000001</v>
      </c>
      <c r="C58">
        <v>0.74</v>
      </c>
      <c r="D58">
        <v>0.74</v>
      </c>
      <c r="E58">
        <v>-2.79</v>
      </c>
      <c r="F58">
        <v>-2.79</v>
      </c>
      <c r="G58">
        <v>-2.79</v>
      </c>
      <c r="H58">
        <v>0.99999939599999998</v>
      </c>
      <c r="I58">
        <v>0.99999938499999996</v>
      </c>
      <c r="J58">
        <v>-7.1611235999999995E-2</v>
      </c>
      <c r="K58">
        <v>-7.1604866000000003E-2</v>
      </c>
      <c r="L58">
        <v>-7.1602600000000002E-2</v>
      </c>
      <c r="M58">
        <v>0.99999939599999998</v>
      </c>
    </row>
    <row r="59" spans="1:13" x14ac:dyDescent="0.25">
      <c r="A59">
        <v>-0.88000063399999995</v>
      </c>
      <c r="B59">
        <v>-3.9270000079999998</v>
      </c>
      <c r="C59">
        <v>-1.45</v>
      </c>
      <c r="D59">
        <v>-1.45</v>
      </c>
      <c r="E59">
        <v>-1.45</v>
      </c>
      <c r="F59">
        <v>-1.45</v>
      </c>
      <c r="G59">
        <v>-1.45</v>
      </c>
      <c r="H59">
        <v>0.81293074099999996</v>
      </c>
      <c r="I59">
        <v>0.81293074099999996</v>
      </c>
      <c r="J59">
        <v>0.81291132799999999</v>
      </c>
      <c r="K59">
        <v>0.81291148499999999</v>
      </c>
      <c r="L59">
        <v>0.81291082999999997</v>
      </c>
      <c r="M59">
        <v>0.81293074099999996</v>
      </c>
    </row>
    <row r="60" spans="1:13" x14ac:dyDescent="0.25">
      <c r="A60">
        <v>10.79999892</v>
      </c>
      <c r="B60">
        <v>6.2800000120000004</v>
      </c>
      <c r="C60">
        <v>10.8</v>
      </c>
      <c r="D60">
        <v>10.8</v>
      </c>
      <c r="E60">
        <v>5.0199999999999996</v>
      </c>
      <c r="F60">
        <v>5.0199999999999996</v>
      </c>
      <c r="G60">
        <v>5.0199999999999996</v>
      </c>
      <c r="H60">
        <v>0.99972176400000001</v>
      </c>
      <c r="I60">
        <v>0.99992038900000002</v>
      </c>
      <c r="J60">
        <v>-0.27876082099999999</v>
      </c>
      <c r="K60">
        <v>-0.27876084600000001</v>
      </c>
      <c r="L60">
        <v>-0.27876086799999999</v>
      </c>
      <c r="M60">
        <v>0.99972176400000001</v>
      </c>
    </row>
    <row r="61" spans="1:13" x14ac:dyDescent="0.25">
      <c r="A61">
        <v>6.5599969869999999</v>
      </c>
      <c r="B61">
        <v>4.4619999889999997</v>
      </c>
      <c r="C61">
        <v>4.21</v>
      </c>
      <c r="D61">
        <v>4.21</v>
      </c>
      <c r="E61">
        <v>4.21</v>
      </c>
      <c r="F61">
        <v>4.21</v>
      </c>
      <c r="G61">
        <v>4.21</v>
      </c>
      <c r="H61">
        <v>-0.120113573</v>
      </c>
      <c r="I61">
        <v>-0.12011359100000001</v>
      </c>
      <c r="J61">
        <v>-0.120110882</v>
      </c>
      <c r="K61">
        <v>-0.120110885</v>
      </c>
      <c r="L61">
        <v>-0.12011089</v>
      </c>
      <c r="M61">
        <v>-0.120113573</v>
      </c>
    </row>
    <row r="62" spans="1:13" x14ac:dyDescent="0.25">
      <c r="A62">
        <v>4.0899989730000001</v>
      </c>
      <c r="B62">
        <v>1.8779999999999999</v>
      </c>
      <c r="C62">
        <v>2.27</v>
      </c>
      <c r="D62">
        <v>2.27</v>
      </c>
      <c r="E62">
        <v>4.09</v>
      </c>
      <c r="F62">
        <v>4.09</v>
      </c>
      <c r="G62">
        <v>4.09</v>
      </c>
      <c r="H62">
        <v>0.17721726900000001</v>
      </c>
      <c r="I62">
        <v>0.17721725799999999</v>
      </c>
      <c r="J62">
        <v>0.99999814099999995</v>
      </c>
      <c r="K62">
        <v>0.99999807299999999</v>
      </c>
      <c r="L62">
        <v>0.999998414</v>
      </c>
      <c r="M62">
        <v>0.17721726900000001</v>
      </c>
    </row>
    <row r="63" spans="1:13" x14ac:dyDescent="0.25">
      <c r="A63">
        <v>0.95999936500000005</v>
      </c>
      <c r="B63">
        <v>-2.7949999989999998</v>
      </c>
      <c r="C63">
        <v>-2.5499999999999998</v>
      </c>
      <c r="D63">
        <v>-2.5499999999999998</v>
      </c>
      <c r="E63">
        <v>-2.5499999999999998</v>
      </c>
      <c r="F63">
        <v>-2.5499999999999998</v>
      </c>
      <c r="G63">
        <v>-2.5499999999999998</v>
      </c>
      <c r="H63">
        <v>6.5246377999999994E-2</v>
      </c>
      <c r="I63">
        <v>6.5246377999999994E-2</v>
      </c>
      <c r="J63">
        <v>6.5246876999999995E-2</v>
      </c>
      <c r="K63">
        <v>6.5246881000000007E-2</v>
      </c>
      <c r="L63">
        <v>6.5246878999999994E-2</v>
      </c>
      <c r="M63">
        <v>6.5246377999999994E-2</v>
      </c>
    </row>
    <row r="64" spans="1:13" x14ac:dyDescent="0.25">
      <c r="A64">
        <v>4.7299983220000001</v>
      </c>
      <c r="B64">
        <v>1.175000008</v>
      </c>
      <c r="C64">
        <v>2.04</v>
      </c>
      <c r="D64">
        <v>2.04</v>
      </c>
      <c r="E64">
        <v>2.04</v>
      </c>
      <c r="F64">
        <v>2.04</v>
      </c>
      <c r="G64">
        <v>2.04</v>
      </c>
      <c r="H64">
        <v>0.24331709800000001</v>
      </c>
      <c r="I64">
        <v>0.243317117</v>
      </c>
      <c r="J64">
        <v>0.243319015</v>
      </c>
      <c r="K64">
        <v>0.243319014</v>
      </c>
      <c r="L64">
        <v>0.243319015</v>
      </c>
      <c r="M64">
        <v>0.24331709800000001</v>
      </c>
    </row>
    <row r="65" spans="1:13" x14ac:dyDescent="0.25">
      <c r="A65">
        <v>3.1899981419999999</v>
      </c>
      <c r="B65">
        <v>1.6090000019999999</v>
      </c>
      <c r="C65">
        <v>1.72</v>
      </c>
      <c r="D65">
        <v>1.72</v>
      </c>
      <c r="E65">
        <v>1.72</v>
      </c>
      <c r="F65">
        <v>1.72</v>
      </c>
      <c r="G65">
        <v>1.72</v>
      </c>
      <c r="H65">
        <v>7.0207876000000002E-2</v>
      </c>
      <c r="I65">
        <v>7.0207876000000002E-2</v>
      </c>
      <c r="J65">
        <v>7.0206958E-2</v>
      </c>
      <c r="K65">
        <v>7.0206931E-2</v>
      </c>
      <c r="L65">
        <v>7.0206930000000001E-2</v>
      </c>
      <c r="M65">
        <v>7.0207876000000002E-2</v>
      </c>
    </row>
    <row r="66" spans="1:13" x14ac:dyDescent="0.25">
      <c r="A66">
        <v>6.7699996389999999</v>
      </c>
      <c r="B66">
        <v>2.010000002</v>
      </c>
      <c r="C66">
        <v>2</v>
      </c>
      <c r="D66">
        <v>2</v>
      </c>
      <c r="E66">
        <v>2.06</v>
      </c>
      <c r="F66">
        <v>2.1</v>
      </c>
      <c r="G66">
        <v>2.1</v>
      </c>
      <c r="H66">
        <v>-2.1074100000000001E-3</v>
      </c>
      <c r="I66">
        <v>-2.107439E-3</v>
      </c>
      <c r="J66">
        <v>9.5447229999999997E-3</v>
      </c>
      <c r="K66">
        <v>1.8794728E-2</v>
      </c>
      <c r="L66">
        <v>1.8808960999999999E-2</v>
      </c>
      <c r="M66">
        <v>-2.1074100000000001E-3</v>
      </c>
    </row>
    <row r="67" spans="1:13" x14ac:dyDescent="0.25">
      <c r="A67">
        <v>-0.23000087399999999</v>
      </c>
      <c r="B67">
        <v>-1.870000017</v>
      </c>
      <c r="C67">
        <v>-2.21</v>
      </c>
      <c r="D67">
        <v>-2.21</v>
      </c>
      <c r="E67">
        <v>-1.61</v>
      </c>
      <c r="F67">
        <v>-1.61</v>
      </c>
      <c r="G67">
        <v>-1.61</v>
      </c>
      <c r="H67">
        <v>-0.20731702399999999</v>
      </c>
      <c r="I67">
        <v>-0.20731702399999999</v>
      </c>
      <c r="J67">
        <v>0.15853500800000001</v>
      </c>
      <c r="K67">
        <v>0.158535017</v>
      </c>
      <c r="L67">
        <v>0.15853502</v>
      </c>
      <c r="M67">
        <v>-0.20731702399999999</v>
      </c>
    </row>
    <row r="68" spans="1:13" x14ac:dyDescent="0.25">
      <c r="A68">
        <v>6.1099979729999996</v>
      </c>
      <c r="B68">
        <v>2.554999998</v>
      </c>
      <c r="C68">
        <v>0.21</v>
      </c>
      <c r="D68">
        <v>0.21</v>
      </c>
      <c r="E68">
        <v>0.21</v>
      </c>
      <c r="F68">
        <v>0.21</v>
      </c>
      <c r="G68">
        <v>0.21</v>
      </c>
      <c r="H68">
        <v>-0.65960882899999995</v>
      </c>
      <c r="I68">
        <v>-0.65960379599999996</v>
      </c>
      <c r="J68">
        <v>-0.65963370499999996</v>
      </c>
      <c r="K68">
        <v>-0.65963370399999999</v>
      </c>
      <c r="L68">
        <v>-0.65963370300000002</v>
      </c>
      <c r="M68">
        <v>-0.65960882899999995</v>
      </c>
    </row>
    <row r="69" spans="1:13" x14ac:dyDescent="0.25">
      <c r="A69">
        <v>-1.720000333</v>
      </c>
      <c r="B69">
        <v>-4.112000009</v>
      </c>
      <c r="C69">
        <v>-3.57</v>
      </c>
      <c r="D69">
        <v>-3.57</v>
      </c>
      <c r="E69">
        <v>-4.08</v>
      </c>
      <c r="F69">
        <v>-4.08</v>
      </c>
      <c r="G69">
        <v>-4.08</v>
      </c>
      <c r="H69">
        <v>0.22852184</v>
      </c>
      <c r="I69">
        <v>0.228527116</v>
      </c>
      <c r="J69">
        <v>1.2698429000000001E-2</v>
      </c>
      <c r="K69">
        <v>1.3275066E-2</v>
      </c>
      <c r="L69">
        <v>1.1778222E-2</v>
      </c>
      <c r="M69">
        <v>0.22852184</v>
      </c>
    </row>
    <row r="70" spans="1:13" x14ac:dyDescent="0.25">
      <c r="A70">
        <v>3.2299889799999999</v>
      </c>
      <c r="B70">
        <v>2.1079999919999999</v>
      </c>
      <c r="C70">
        <v>3.19</v>
      </c>
      <c r="D70">
        <v>3.19</v>
      </c>
      <c r="E70">
        <v>3.19</v>
      </c>
      <c r="F70">
        <v>3.19</v>
      </c>
      <c r="G70">
        <v>3.19</v>
      </c>
      <c r="H70">
        <v>0.96434666700000005</v>
      </c>
      <c r="I70">
        <v>0.96434664699999995</v>
      </c>
      <c r="J70">
        <v>0.96434899299999999</v>
      </c>
      <c r="K70">
        <v>0.96431653699999997</v>
      </c>
      <c r="L70">
        <v>0.96431763800000003</v>
      </c>
      <c r="M70">
        <v>0.96434666700000005</v>
      </c>
    </row>
    <row r="71" spans="1:13" x14ac:dyDescent="0.25">
      <c r="A71">
        <v>4.349997653</v>
      </c>
      <c r="B71">
        <v>2.7879999959999999</v>
      </c>
      <c r="C71">
        <v>3.05</v>
      </c>
      <c r="D71">
        <v>3.05</v>
      </c>
      <c r="E71">
        <v>3.05</v>
      </c>
      <c r="F71">
        <v>3.05</v>
      </c>
      <c r="G71">
        <v>3.05</v>
      </c>
      <c r="H71">
        <v>0.167734408</v>
      </c>
      <c r="I71">
        <v>0.167734409</v>
      </c>
      <c r="J71">
        <v>0.16782395899999999</v>
      </c>
      <c r="K71">
        <v>0.167824576</v>
      </c>
      <c r="L71">
        <v>0.167824157</v>
      </c>
      <c r="M71">
        <v>0.167734408</v>
      </c>
    </row>
    <row r="72" spans="1:13" x14ac:dyDescent="0.25">
      <c r="A72">
        <v>3.1099992319999998</v>
      </c>
      <c r="B72">
        <v>0.84300000200000003</v>
      </c>
      <c r="C72">
        <v>1.1000000000000001</v>
      </c>
      <c r="D72">
        <v>1.1000000000000001</v>
      </c>
      <c r="E72">
        <v>1.1000000000000001</v>
      </c>
      <c r="F72">
        <v>1.1000000000000001</v>
      </c>
      <c r="G72">
        <v>1.1000000000000001</v>
      </c>
      <c r="H72">
        <v>0.11335506099999999</v>
      </c>
      <c r="I72">
        <v>0.113354079</v>
      </c>
      <c r="J72">
        <v>0.11336568900000001</v>
      </c>
      <c r="K72">
        <v>0.11336568900000001</v>
      </c>
      <c r="L72">
        <v>0.11336568900000001</v>
      </c>
      <c r="M72">
        <v>0.11335506099999999</v>
      </c>
    </row>
    <row r="73" spans="1:13" x14ac:dyDescent="0.25">
      <c r="A73">
        <v>2.1999921389999999</v>
      </c>
      <c r="B73">
        <v>0.221000001</v>
      </c>
      <c r="C73">
        <v>-1.7</v>
      </c>
      <c r="D73">
        <v>-1.7</v>
      </c>
      <c r="E73">
        <v>-1.48</v>
      </c>
      <c r="F73">
        <v>-1.47</v>
      </c>
      <c r="G73">
        <v>-1.47</v>
      </c>
      <c r="H73">
        <v>-0.97088737899999999</v>
      </c>
      <c r="I73">
        <v>-0.97053024399999999</v>
      </c>
      <c r="J73">
        <v>-0.85864696200000001</v>
      </c>
      <c r="K73">
        <v>-0.85513489200000004</v>
      </c>
      <c r="L73">
        <v>-0.856443434</v>
      </c>
      <c r="M73">
        <v>-0.97088737899999999</v>
      </c>
    </row>
    <row r="74" spans="1:13" x14ac:dyDescent="0.25">
      <c r="A74">
        <v>2.2799958469999999</v>
      </c>
      <c r="B74">
        <v>-0.86800000799999999</v>
      </c>
      <c r="C74">
        <v>-2.25</v>
      </c>
      <c r="D74">
        <v>-2.25</v>
      </c>
      <c r="E74">
        <v>-2.2999999999999998</v>
      </c>
      <c r="F74">
        <v>-2.2999999999999998</v>
      </c>
      <c r="G74">
        <v>-2.2999999999999998</v>
      </c>
      <c r="H74">
        <v>-0.43900940399999999</v>
      </c>
      <c r="I74">
        <v>-0.43900940300000002</v>
      </c>
      <c r="J74">
        <v>-0.45489247599999999</v>
      </c>
      <c r="K74">
        <v>-0.45489247599999999</v>
      </c>
      <c r="L74">
        <v>-0.45489247599999999</v>
      </c>
      <c r="M74">
        <v>-0.43900940399999999</v>
      </c>
    </row>
    <row r="75" spans="1:13" x14ac:dyDescent="0.25">
      <c r="A75">
        <v>1.9998387999999999E-2</v>
      </c>
      <c r="B75">
        <v>-0.82900001800000001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0.97644436400000001</v>
      </c>
      <c r="I75">
        <v>0.97644436499999998</v>
      </c>
      <c r="J75">
        <v>0.97643731</v>
      </c>
      <c r="K75">
        <v>0.97643731600000006</v>
      </c>
      <c r="L75">
        <v>0.97643732999999999</v>
      </c>
      <c r="M75">
        <v>0.97644436400000001</v>
      </c>
    </row>
    <row r="76" spans="1:13" x14ac:dyDescent="0.25">
      <c r="A76">
        <v>6.649978097</v>
      </c>
      <c r="B76">
        <v>5.2419999989999999</v>
      </c>
      <c r="C76">
        <v>5.39</v>
      </c>
      <c r="D76">
        <v>5.39</v>
      </c>
      <c r="E76">
        <v>3.64</v>
      </c>
      <c r="F76">
        <v>3.64</v>
      </c>
      <c r="G76">
        <v>3.64</v>
      </c>
      <c r="H76">
        <v>0.10511332299999999</v>
      </c>
      <c r="I76">
        <v>0.105113314</v>
      </c>
      <c r="J76">
        <v>-1.1362947249999999</v>
      </c>
      <c r="K76">
        <v>-1.1362410780000001</v>
      </c>
      <c r="L76">
        <v>-1.137145402</v>
      </c>
      <c r="M76">
        <v>0.10511332299999999</v>
      </c>
    </row>
    <row r="77" spans="1:13" x14ac:dyDescent="0.25">
      <c r="A77">
        <v>4.8199998490000002</v>
      </c>
      <c r="B77">
        <v>2.029999986</v>
      </c>
      <c r="C77">
        <v>4.82</v>
      </c>
      <c r="D77">
        <v>4.82</v>
      </c>
      <c r="E77">
        <v>1.78</v>
      </c>
      <c r="F77">
        <v>1.78</v>
      </c>
      <c r="G77">
        <v>1.78</v>
      </c>
      <c r="H77">
        <v>0.99997797200000005</v>
      </c>
      <c r="I77">
        <v>0.99997806199999995</v>
      </c>
      <c r="J77">
        <v>-8.9597549999999998E-2</v>
      </c>
      <c r="K77">
        <v>-8.9597530999999994E-2</v>
      </c>
      <c r="L77">
        <v>-8.9597547999999999E-2</v>
      </c>
      <c r="M77">
        <v>0.99997797200000005</v>
      </c>
    </row>
    <row r="78" spans="1:13" x14ac:dyDescent="0.25">
      <c r="A78">
        <v>6.2199990109999996</v>
      </c>
      <c r="B78">
        <v>2.071000003</v>
      </c>
      <c r="C78">
        <v>-1.42</v>
      </c>
      <c r="D78">
        <v>-1.42</v>
      </c>
      <c r="E78">
        <v>-1.42</v>
      </c>
      <c r="F78">
        <v>-1.42</v>
      </c>
      <c r="G78">
        <v>-1.42</v>
      </c>
      <c r="H78">
        <v>-0.84140134300000002</v>
      </c>
      <c r="I78">
        <v>-0.84140135000000005</v>
      </c>
      <c r="J78">
        <v>-0.84117391399999997</v>
      </c>
      <c r="K78">
        <v>-0.84117515300000001</v>
      </c>
      <c r="L78">
        <v>-0.84117918000000003</v>
      </c>
      <c r="M78">
        <v>-0.84140134300000002</v>
      </c>
    </row>
    <row r="79" spans="1:13" x14ac:dyDescent="0.25">
      <c r="A79">
        <v>4.5699967279999996</v>
      </c>
      <c r="B79">
        <v>1.554000002</v>
      </c>
      <c r="C79">
        <v>1.65</v>
      </c>
      <c r="D79">
        <v>1.65</v>
      </c>
      <c r="E79">
        <v>1.65</v>
      </c>
      <c r="F79">
        <v>1.65</v>
      </c>
      <c r="G79">
        <v>1.65</v>
      </c>
      <c r="H79">
        <v>3.1828122E-2</v>
      </c>
      <c r="I79">
        <v>3.1828253000000001E-2</v>
      </c>
      <c r="J79">
        <v>3.1816321000000002E-2</v>
      </c>
      <c r="K79">
        <v>3.1816110000000002E-2</v>
      </c>
      <c r="L79">
        <v>3.1816320000000002E-2</v>
      </c>
      <c r="M79">
        <v>3.1828122E-2</v>
      </c>
    </row>
    <row r="80" spans="1:13" x14ac:dyDescent="0.25">
      <c r="A80">
        <v>2.5799992949999999</v>
      </c>
      <c r="B80">
        <v>-0.75900000899999998</v>
      </c>
      <c r="C80">
        <v>0.56000000000000005</v>
      </c>
      <c r="D80">
        <v>0.56000000000000005</v>
      </c>
      <c r="E80">
        <v>-1.47</v>
      </c>
      <c r="F80">
        <v>-1.47</v>
      </c>
      <c r="G80">
        <v>-1.47</v>
      </c>
      <c r="H80">
        <v>0.39491593899999999</v>
      </c>
      <c r="I80">
        <v>0.39491497199999998</v>
      </c>
      <c r="J80">
        <v>-0.21292763300000001</v>
      </c>
      <c r="K80">
        <v>-0.21292493800000001</v>
      </c>
      <c r="L80">
        <v>-0.212923415</v>
      </c>
      <c r="M80">
        <v>0.39491593899999999</v>
      </c>
    </row>
    <row r="81" spans="1:13" x14ac:dyDescent="0.25">
      <c r="A81">
        <v>4.629999926</v>
      </c>
      <c r="B81">
        <v>-1.809000011</v>
      </c>
      <c r="C81">
        <v>-0.84</v>
      </c>
      <c r="D81">
        <v>-0.84</v>
      </c>
      <c r="E81">
        <v>-0.84</v>
      </c>
      <c r="F81">
        <v>-0.84</v>
      </c>
      <c r="G81">
        <v>-0.84</v>
      </c>
      <c r="H81">
        <v>0.150489075</v>
      </c>
      <c r="I81">
        <v>0.15048906500000001</v>
      </c>
      <c r="J81">
        <v>0.15048104000000001</v>
      </c>
      <c r="K81">
        <v>0.15048336500000001</v>
      </c>
      <c r="L81">
        <v>0.15048865</v>
      </c>
      <c r="M81">
        <v>0.150489075</v>
      </c>
    </row>
    <row r="82" spans="1:13" x14ac:dyDescent="0.25">
      <c r="A82">
        <v>1.459995221</v>
      </c>
      <c r="B82">
        <v>0.50800000099999998</v>
      </c>
      <c r="C82">
        <v>0.65</v>
      </c>
      <c r="D82">
        <v>0.65</v>
      </c>
      <c r="E82">
        <v>0.65</v>
      </c>
      <c r="F82">
        <v>0.65</v>
      </c>
      <c r="G82">
        <v>0.65</v>
      </c>
      <c r="H82">
        <v>0.149170742</v>
      </c>
      <c r="I82">
        <v>0.149170782</v>
      </c>
      <c r="J82">
        <v>0.1491604</v>
      </c>
      <c r="K82">
        <v>0.1491604</v>
      </c>
      <c r="L82">
        <v>0.1491604</v>
      </c>
      <c r="M82">
        <v>0.149170742</v>
      </c>
    </row>
    <row r="83" spans="1:13" x14ac:dyDescent="0.25">
      <c r="A83">
        <v>1.779999909</v>
      </c>
      <c r="B83">
        <v>-2.6590000109999998</v>
      </c>
      <c r="C83">
        <v>1.78</v>
      </c>
      <c r="D83">
        <v>1.78</v>
      </c>
      <c r="E83">
        <v>1.78</v>
      </c>
      <c r="F83">
        <v>1.78</v>
      </c>
      <c r="G83">
        <v>1.78</v>
      </c>
      <c r="H83">
        <v>0.99999985499999999</v>
      </c>
      <c r="I83">
        <v>0.99999985400000002</v>
      </c>
      <c r="J83">
        <v>0.99999993799999998</v>
      </c>
      <c r="K83">
        <v>0.99999993799999998</v>
      </c>
      <c r="L83">
        <v>0.99999993799999998</v>
      </c>
      <c r="M83">
        <v>0.99999985499999999</v>
      </c>
    </row>
    <row r="84" spans="1:13" x14ac:dyDescent="0.25">
      <c r="A84">
        <v>3.2299992749999999</v>
      </c>
      <c r="B84">
        <v>1.9559999910000001</v>
      </c>
      <c r="C84">
        <v>1.79</v>
      </c>
      <c r="D84">
        <v>1.79</v>
      </c>
      <c r="E84">
        <v>1.79</v>
      </c>
      <c r="F84">
        <v>1.79</v>
      </c>
      <c r="G84">
        <v>1.79</v>
      </c>
      <c r="H84">
        <v>-0.13029697700000001</v>
      </c>
      <c r="I84">
        <v>-0.13029696900000001</v>
      </c>
      <c r="J84">
        <v>-0.13029774799999999</v>
      </c>
      <c r="K84">
        <v>-0.1302905</v>
      </c>
      <c r="L84">
        <v>-0.130297622</v>
      </c>
      <c r="M84">
        <v>-0.13029697700000001</v>
      </c>
    </row>
    <row r="85" spans="1:13" x14ac:dyDescent="0.25">
      <c r="A85">
        <v>-0.21000047099999999</v>
      </c>
      <c r="B85">
        <v>-4.4979999929999996</v>
      </c>
      <c r="C85">
        <v>-2.46</v>
      </c>
      <c r="D85">
        <v>-2.46</v>
      </c>
      <c r="E85">
        <v>-2.46</v>
      </c>
      <c r="F85">
        <v>-2.46</v>
      </c>
      <c r="G85">
        <v>-2.46</v>
      </c>
      <c r="H85">
        <v>0.47527889800000001</v>
      </c>
      <c r="I85">
        <v>0.47527889600000001</v>
      </c>
      <c r="J85">
        <v>0.47527764099999997</v>
      </c>
      <c r="K85">
        <v>0.475277636</v>
      </c>
      <c r="L85">
        <v>0.47527763499999998</v>
      </c>
      <c r="M85">
        <v>0.47527889800000001</v>
      </c>
    </row>
    <row r="86" spans="1:13" x14ac:dyDescent="0.25">
      <c r="A86">
        <v>2.259998838</v>
      </c>
      <c r="B86">
        <v>-0.66599998199999999</v>
      </c>
      <c r="C86">
        <v>-0.38</v>
      </c>
      <c r="D86">
        <v>-0.38</v>
      </c>
      <c r="E86">
        <v>-3.25</v>
      </c>
      <c r="F86">
        <v>-3.25</v>
      </c>
      <c r="G86">
        <v>-3.25</v>
      </c>
      <c r="H86">
        <v>9.7743829000000004E-2</v>
      </c>
      <c r="I86">
        <v>9.7743832000000003E-2</v>
      </c>
      <c r="J86">
        <v>-0.88311460900000005</v>
      </c>
      <c r="K86">
        <v>-0.88311468400000004</v>
      </c>
      <c r="L86">
        <v>-0.88311454099999998</v>
      </c>
      <c r="M86">
        <v>9.7743829000000004E-2</v>
      </c>
    </row>
    <row r="87" spans="1:13" x14ac:dyDescent="0.25">
      <c r="A87">
        <v>6.6099985129999999</v>
      </c>
      <c r="B87">
        <v>3.53</v>
      </c>
      <c r="C87">
        <v>4.99</v>
      </c>
      <c r="D87">
        <v>4.99</v>
      </c>
      <c r="E87">
        <v>4.99</v>
      </c>
      <c r="F87">
        <v>4.99</v>
      </c>
      <c r="G87">
        <v>4.99</v>
      </c>
      <c r="H87">
        <v>0.47402430299999998</v>
      </c>
      <c r="I87">
        <v>0.47402427899999999</v>
      </c>
      <c r="J87">
        <v>0.47402576200000002</v>
      </c>
      <c r="K87">
        <v>0.47402575899999999</v>
      </c>
      <c r="L87">
        <v>0.47402575899999999</v>
      </c>
      <c r="M87">
        <v>0.47402430299999998</v>
      </c>
    </row>
    <row r="88" spans="1:13" x14ac:dyDescent="0.25">
      <c r="A88">
        <v>6.3099996520000001</v>
      </c>
      <c r="B88">
        <v>2.452999991</v>
      </c>
      <c r="C88">
        <v>1.94</v>
      </c>
      <c r="D88">
        <v>1.94</v>
      </c>
      <c r="E88">
        <v>1.94</v>
      </c>
      <c r="F88">
        <v>1.94</v>
      </c>
      <c r="G88">
        <v>1.94</v>
      </c>
      <c r="H88">
        <v>-0.13300483199999999</v>
      </c>
      <c r="I88">
        <v>-0.13300482999999999</v>
      </c>
      <c r="J88">
        <v>-0.13300437700000001</v>
      </c>
      <c r="K88">
        <v>-0.13300441399999999</v>
      </c>
      <c r="L88">
        <v>-0.13300446799999999</v>
      </c>
      <c r="M88">
        <v>-0.13300483199999999</v>
      </c>
    </row>
    <row r="89" spans="1:13" x14ac:dyDescent="0.25">
      <c r="A89">
        <v>0.83993108000000005</v>
      </c>
      <c r="B89">
        <v>-1.4240000100000001</v>
      </c>
      <c r="C89">
        <v>-0.67</v>
      </c>
      <c r="D89">
        <v>-0.67</v>
      </c>
      <c r="E89">
        <v>-2.2599999999999998</v>
      </c>
      <c r="F89">
        <v>-2.2599999999999998</v>
      </c>
      <c r="G89">
        <v>-2.2599999999999998</v>
      </c>
      <c r="H89">
        <v>0.33304635500000002</v>
      </c>
      <c r="I89">
        <v>0.333046387</v>
      </c>
      <c r="J89">
        <v>-0.36788447899999999</v>
      </c>
      <c r="K89">
        <v>-0.36772884700000003</v>
      </c>
      <c r="L89">
        <v>-0.36797981899999999</v>
      </c>
      <c r="M89">
        <v>0.33304635500000002</v>
      </c>
    </row>
    <row r="90" spans="1:13" x14ac:dyDescent="0.25">
      <c r="A90">
        <v>10.11999702</v>
      </c>
      <c r="B90">
        <v>6.6089999830000004</v>
      </c>
      <c r="C90">
        <v>10.119999999999999</v>
      </c>
      <c r="D90">
        <v>10.119999999999999</v>
      </c>
      <c r="E90">
        <v>10.119999999999999</v>
      </c>
      <c r="F90">
        <v>10.119999999999999</v>
      </c>
      <c r="G90">
        <v>10.119999999999999</v>
      </c>
      <c r="H90">
        <v>0.99993888399999997</v>
      </c>
      <c r="I90">
        <v>0.99993890399999996</v>
      </c>
      <c r="J90">
        <v>0.99987484699999996</v>
      </c>
      <c r="K90">
        <v>0.99987486000000003</v>
      </c>
      <c r="L90">
        <v>0.99987579800000004</v>
      </c>
      <c r="M90">
        <v>0.99993888399999997</v>
      </c>
    </row>
    <row r="91" spans="1:13" x14ac:dyDescent="0.25">
      <c r="A91">
        <v>3.3699942639999998</v>
      </c>
      <c r="B91">
        <v>1.5070000020000001</v>
      </c>
      <c r="C91">
        <v>0.26</v>
      </c>
      <c r="D91">
        <v>0.26</v>
      </c>
      <c r="E91">
        <v>0.26</v>
      </c>
      <c r="F91">
        <v>0.26</v>
      </c>
      <c r="G91">
        <v>0.26</v>
      </c>
      <c r="H91">
        <v>-0.66935027999999996</v>
      </c>
      <c r="I91">
        <v>-0.66935028200000002</v>
      </c>
      <c r="J91">
        <v>-0.66935204000000004</v>
      </c>
      <c r="K91">
        <v>-0.66935198500000004</v>
      </c>
      <c r="L91">
        <v>-0.66935196699999999</v>
      </c>
      <c r="M91">
        <v>-0.66935027999999996</v>
      </c>
    </row>
    <row r="92" spans="1:13" x14ac:dyDescent="0.25">
      <c r="A92">
        <v>4.389999832</v>
      </c>
      <c r="B92">
        <v>2.2429999789999999</v>
      </c>
      <c r="C92">
        <v>2.84</v>
      </c>
      <c r="D92">
        <v>2.84</v>
      </c>
      <c r="E92">
        <v>2.84</v>
      </c>
      <c r="F92">
        <v>2.84</v>
      </c>
      <c r="G92">
        <v>2.84</v>
      </c>
      <c r="H92">
        <v>0.27806393499999998</v>
      </c>
      <c r="I92">
        <v>0.27806392800000002</v>
      </c>
      <c r="J92">
        <v>0.27806254000000002</v>
      </c>
      <c r="K92">
        <v>0.27806253800000003</v>
      </c>
      <c r="L92">
        <v>0.27806254000000002</v>
      </c>
      <c r="M92">
        <v>0.27806393499999998</v>
      </c>
    </row>
    <row r="93" spans="1:13" x14ac:dyDescent="0.25">
      <c r="A93">
        <v>3.539996355</v>
      </c>
      <c r="B93">
        <v>1.568999998</v>
      </c>
      <c r="C93">
        <v>-0.8</v>
      </c>
      <c r="D93">
        <v>-0.8</v>
      </c>
      <c r="E93">
        <v>-0.8</v>
      </c>
      <c r="F93">
        <v>-0.8</v>
      </c>
      <c r="G93">
        <v>-0.8</v>
      </c>
      <c r="H93">
        <v>-1.201777286</v>
      </c>
      <c r="I93">
        <v>-1.201777146</v>
      </c>
      <c r="J93">
        <v>-1.201928109</v>
      </c>
      <c r="K93">
        <v>-1.201928154</v>
      </c>
      <c r="L93">
        <v>-1.2019280160000001</v>
      </c>
      <c r="M93">
        <v>-1.201777286</v>
      </c>
    </row>
    <row r="94" spans="1:13" x14ac:dyDescent="0.25">
      <c r="A94">
        <v>5.4299984639999996</v>
      </c>
      <c r="B94">
        <v>3.7030000240000001</v>
      </c>
      <c r="C94">
        <v>5.43</v>
      </c>
      <c r="D94">
        <v>5.43</v>
      </c>
      <c r="E94">
        <v>2.63</v>
      </c>
      <c r="F94">
        <v>2.63</v>
      </c>
      <c r="G94">
        <v>2.63</v>
      </c>
      <c r="H94">
        <v>0.99995837600000004</v>
      </c>
      <c r="I94">
        <v>0.99995955400000003</v>
      </c>
      <c r="J94">
        <v>-0.62130847199999995</v>
      </c>
      <c r="K94">
        <v>-0.621308474</v>
      </c>
      <c r="L94">
        <v>-0.62130847300000003</v>
      </c>
      <c r="M94">
        <v>0.99995837600000004</v>
      </c>
    </row>
    <row r="95" spans="1:13" x14ac:dyDescent="0.25">
      <c r="A95">
        <v>3.779999911</v>
      </c>
      <c r="B95">
        <v>0.96099998900000005</v>
      </c>
      <c r="C95">
        <v>1.35</v>
      </c>
      <c r="D95">
        <v>1.35</v>
      </c>
      <c r="E95">
        <v>1.35</v>
      </c>
      <c r="F95">
        <v>1.35</v>
      </c>
      <c r="G95">
        <v>1.35</v>
      </c>
      <c r="H95">
        <v>0.13799204100000001</v>
      </c>
      <c r="I95">
        <v>0.13799197299999999</v>
      </c>
      <c r="J95">
        <v>0.13799204500000001</v>
      </c>
      <c r="K95">
        <v>0.13799204500000001</v>
      </c>
      <c r="L95">
        <v>0.13799204400000001</v>
      </c>
      <c r="M95">
        <v>0.13799204100000001</v>
      </c>
    </row>
    <row r="96" spans="1:13" x14ac:dyDescent="0.25">
      <c r="A96">
        <v>9.0299966620000003</v>
      </c>
      <c r="B96">
        <v>7.0030000110000001</v>
      </c>
      <c r="C96">
        <v>7.67</v>
      </c>
      <c r="D96">
        <v>7.67</v>
      </c>
      <c r="E96">
        <v>7.67</v>
      </c>
      <c r="F96">
        <v>7.67</v>
      </c>
      <c r="G96">
        <v>7.67</v>
      </c>
      <c r="H96">
        <v>0.329058195</v>
      </c>
      <c r="I96">
        <v>0.329058197</v>
      </c>
      <c r="J96">
        <v>0.32905480399999998</v>
      </c>
      <c r="K96">
        <v>0.32905489799999998</v>
      </c>
      <c r="L96">
        <v>0.32905494600000001</v>
      </c>
      <c r="M96">
        <v>0.329058195</v>
      </c>
    </row>
    <row r="97" spans="1:13" x14ac:dyDescent="0.25">
      <c r="A97">
        <v>0.66998451800000003</v>
      </c>
      <c r="B97">
        <v>-0.85600000300000001</v>
      </c>
      <c r="C97">
        <v>-3.21</v>
      </c>
      <c r="D97">
        <v>-3.21</v>
      </c>
      <c r="E97">
        <v>0.22</v>
      </c>
      <c r="F97">
        <v>0.22</v>
      </c>
      <c r="G97">
        <v>0.22</v>
      </c>
      <c r="H97">
        <v>-1.541654005</v>
      </c>
      <c r="I97">
        <v>-1.541791406</v>
      </c>
      <c r="J97">
        <v>0.70501165399999999</v>
      </c>
      <c r="K97">
        <v>0.70501161199999995</v>
      </c>
      <c r="L97">
        <v>0.70493319099999996</v>
      </c>
      <c r="M97">
        <v>-1.541654005</v>
      </c>
    </row>
    <row r="98" spans="1:13" x14ac:dyDescent="0.25">
      <c r="A98">
        <v>6.8899813849999996</v>
      </c>
      <c r="B98">
        <v>4.6439999920000004</v>
      </c>
      <c r="C98">
        <v>5.0199999999999996</v>
      </c>
      <c r="D98">
        <v>5.0199999999999996</v>
      </c>
      <c r="E98">
        <v>5.0199999999999996</v>
      </c>
      <c r="F98">
        <v>5.0199999999999996</v>
      </c>
      <c r="G98">
        <v>5.0199999999999996</v>
      </c>
      <c r="H98">
        <v>0.16740982600000001</v>
      </c>
      <c r="I98">
        <v>0.16740982500000001</v>
      </c>
      <c r="J98">
        <v>0.16740991899999999</v>
      </c>
      <c r="K98">
        <v>0.16740991999999999</v>
      </c>
      <c r="L98">
        <v>0.16740992599999999</v>
      </c>
      <c r="M98">
        <v>0.16740982600000001</v>
      </c>
    </row>
    <row r="99" spans="1:13" x14ac:dyDescent="0.25">
      <c r="A99">
        <v>1.609939682</v>
      </c>
      <c r="B99">
        <v>-0.67600000100000002</v>
      </c>
      <c r="C99">
        <v>-2.33</v>
      </c>
      <c r="D99">
        <v>-2.33</v>
      </c>
      <c r="E99">
        <v>-2.33</v>
      </c>
      <c r="F99">
        <v>-2.33</v>
      </c>
      <c r="G99">
        <v>-2.33</v>
      </c>
      <c r="H99">
        <v>-0.72355246799999995</v>
      </c>
      <c r="I99">
        <v>-0.72355247700000003</v>
      </c>
      <c r="J99">
        <v>-0.72358748799999995</v>
      </c>
      <c r="K99">
        <v>-0.72358707099999997</v>
      </c>
      <c r="L99">
        <v>-0.72358675500000003</v>
      </c>
      <c r="M99">
        <v>-0.72355246799999995</v>
      </c>
    </row>
    <row r="100" spans="1:13" x14ac:dyDescent="0.25">
      <c r="A100">
        <v>12.27999668</v>
      </c>
      <c r="B100">
        <v>8.9059999909999998</v>
      </c>
      <c r="C100">
        <v>9.44</v>
      </c>
      <c r="D100">
        <v>9.44</v>
      </c>
      <c r="E100">
        <v>9.44</v>
      </c>
      <c r="F100">
        <v>9.44</v>
      </c>
      <c r="G100">
        <v>9.44</v>
      </c>
      <c r="H100">
        <v>0.15826921399999999</v>
      </c>
      <c r="I100">
        <v>0.15826921399999999</v>
      </c>
      <c r="J100">
        <v>0.15826918000000001</v>
      </c>
      <c r="K100">
        <v>0.15826918300000001</v>
      </c>
      <c r="L100">
        <v>0.15826918200000001</v>
      </c>
      <c r="M100">
        <v>0.15826921399999999</v>
      </c>
    </row>
    <row r="101" spans="1:13" x14ac:dyDescent="0.25">
      <c r="A101">
        <v>13.849999540000001</v>
      </c>
      <c r="B101">
        <v>8.8489999929999996</v>
      </c>
      <c r="C101">
        <v>9.49</v>
      </c>
      <c r="D101">
        <v>9.49</v>
      </c>
      <c r="E101">
        <v>9.49</v>
      </c>
      <c r="F101">
        <v>9.49</v>
      </c>
      <c r="G101">
        <v>9.49</v>
      </c>
      <c r="H101">
        <v>0.12817446699999999</v>
      </c>
      <c r="I101">
        <v>0.12817446599999999</v>
      </c>
      <c r="J101">
        <v>0.12817434899999999</v>
      </c>
      <c r="K101">
        <v>0.12817434899999999</v>
      </c>
      <c r="L101">
        <v>0.12817434899999999</v>
      </c>
      <c r="M101">
        <v>0.12817446699999999</v>
      </c>
    </row>
    <row r="102" spans="1:13" x14ac:dyDescent="0.25">
      <c r="A102">
        <v>3.3599993430000001</v>
      </c>
      <c r="B102">
        <v>1.280999996</v>
      </c>
      <c r="C102">
        <v>-0.08</v>
      </c>
      <c r="D102">
        <v>-0.08</v>
      </c>
      <c r="E102">
        <v>-0.08</v>
      </c>
      <c r="F102">
        <v>-0.08</v>
      </c>
      <c r="G102">
        <v>-0.08</v>
      </c>
      <c r="H102">
        <v>-0.65464097899999996</v>
      </c>
      <c r="I102">
        <v>-0.65464098000000004</v>
      </c>
      <c r="J102">
        <v>-0.65463997600000001</v>
      </c>
      <c r="K102">
        <v>-0.65463998300000004</v>
      </c>
      <c r="L102">
        <v>-0.65463998300000004</v>
      </c>
      <c r="M102">
        <v>-0.65464097899999996</v>
      </c>
    </row>
    <row r="103" spans="1:13" x14ac:dyDescent="0.25">
      <c r="A103">
        <v>6.5799927719999998</v>
      </c>
      <c r="B103">
        <v>4.0310000060000002</v>
      </c>
      <c r="C103">
        <v>2.42</v>
      </c>
      <c r="D103">
        <v>2.42</v>
      </c>
      <c r="E103">
        <v>2.42</v>
      </c>
      <c r="F103">
        <v>2.42</v>
      </c>
      <c r="G103">
        <v>2.42</v>
      </c>
      <c r="H103">
        <v>-0.63200609699999999</v>
      </c>
      <c r="I103">
        <v>-0.63200487400000005</v>
      </c>
      <c r="J103">
        <v>-0.63187117999999998</v>
      </c>
      <c r="K103">
        <v>-0.63185259699999996</v>
      </c>
      <c r="L103">
        <v>-0.63196251699999995</v>
      </c>
      <c r="M103">
        <v>-0.63200609699999999</v>
      </c>
    </row>
    <row r="104" spans="1:13" x14ac:dyDescent="0.25">
      <c r="A104">
        <v>4.5899989479999999</v>
      </c>
      <c r="B104">
        <v>0.66300000599999998</v>
      </c>
      <c r="C104">
        <v>-0.89</v>
      </c>
      <c r="D104">
        <v>-0.89</v>
      </c>
      <c r="E104">
        <v>-7.0000000000000007E-2</v>
      </c>
      <c r="F104">
        <v>-7.0000000000000007E-2</v>
      </c>
      <c r="G104">
        <v>-7.0000000000000007E-2</v>
      </c>
      <c r="H104">
        <v>-0.39546682799999999</v>
      </c>
      <c r="I104">
        <v>-0.39546682900000002</v>
      </c>
      <c r="J104">
        <v>-0.186656567</v>
      </c>
      <c r="K104">
        <v>-0.18665656799999999</v>
      </c>
      <c r="L104">
        <v>-0.18665656799999999</v>
      </c>
      <c r="M104">
        <v>-0.39546682799999999</v>
      </c>
    </row>
    <row r="105" spans="1:13" x14ac:dyDescent="0.25">
      <c r="A105">
        <v>5.4899938480000001</v>
      </c>
      <c r="B105">
        <v>2.8909999989999999</v>
      </c>
      <c r="C105">
        <v>5.49</v>
      </c>
      <c r="D105">
        <v>5.49</v>
      </c>
      <c r="E105">
        <v>5.49</v>
      </c>
      <c r="F105">
        <v>5.49</v>
      </c>
      <c r="G105">
        <v>5.49</v>
      </c>
      <c r="H105">
        <v>0.99992871800000005</v>
      </c>
      <c r="I105">
        <v>0.999928068</v>
      </c>
      <c r="J105">
        <v>0.99999777499999998</v>
      </c>
      <c r="K105">
        <v>0.99999779899999997</v>
      </c>
      <c r="L105">
        <v>0.99999780400000005</v>
      </c>
      <c r="M105">
        <v>0.99992871800000005</v>
      </c>
    </row>
    <row r="106" spans="1:13" x14ac:dyDescent="0.25">
      <c r="A106">
        <v>2.0899988789999999</v>
      </c>
      <c r="B106">
        <v>0.79699999600000004</v>
      </c>
      <c r="C106">
        <v>1.63</v>
      </c>
      <c r="D106">
        <v>1.63</v>
      </c>
      <c r="E106">
        <v>-0.06</v>
      </c>
      <c r="F106">
        <v>-0.06</v>
      </c>
      <c r="G106">
        <v>-0.06</v>
      </c>
      <c r="H106">
        <v>0.64423675000000002</v>
      </c>
      <c r="I106">
        <v>0.64423672499999995</v>
      </c>
      <c r="J106">
        <v>-0.662798322</v>
      </c>
      <c r="K106">
        <v>-0.662798357</v>
      </c>
      <c r="L106">
        <v>-0.66279845800000003</v>
      </c>
      <c r="M106">
        <v>0.64423675000000002</v>
      </c>
    </row>
    <row r="107" spans="1:13" x14ac:dyDescent="0.25">
      <c r="A107">
        <v>7.0899989129999996</v>
      </c>
      <c r="B107">
        <v>2.6629999889999998</v>
      </c>
      <c r="C107">
        <v>1.66</v>
      </c>
      <c r="D107">
        <v>1.66</v>
      </c>
      <c r="E107">
        <v>1.66</v>
      </c>
      <c r="F107">
        <v>1.66</v>
      </c>
      <c r="G107">
        <v>1.66</v>
      </c>
      <c r="H107">
        <v>-0.22656203799999999</v>
      </c>
      <c r="I107">
        <v>-0.22656199899999999</v>
      </c>
      <c r="J107">
        <v>-0.22644683900000001</v>
      </c>
      <c r="K107">
        <v>-0.22644151400000001</v>
      </c>
      <c r="L107">
        <v>-0.226448016</v>
      </c>
      <c r="M107">
        <v>-0.22656203799999999</v>
      </c>
    </row>
    <row r="108" spans="1:13" x14ac:dyDescent="0.25">
      <c r="A108">
        <v>4.3099878140000003</v>
      </c>
      <c r="B108">
        <v>1.150000009</v>
      </c>
      <c r="C108">
        <v>1.98</v>
      </c>
      <c r="D108">
        <v>1.98</v>
      </c>
      <c r="E108">
        <v>1.98</v>
      </c>
      <c r="F108">
        <v>1.97</v>
      </c>
      <c r="G108">
        <v>1.98</v>
      </c>
      <c r="H108">
        <v>0.262651413</v>
      </c>
      <c r="I108">
        <v>0.26265141400000003</v>
      </c>
      <c r="J108">
        <v>0.26178272899999999</v>
      </c>
      <c r="K108">
        <v>0.26027797899999999</v>
      </c>
      <c r="L108">
        <v>0.26233504000000002</v>
      </c>
      <c r="M108">
        <v>0.262651413</v>
      </c>
    </row>
    <row r="109" spans="1:13" x14ac:dyDescent="0.25">
      <c r="A109">
        <v>1.9099969699999999</v>
      </c>
      <c r="B109">
        <v>-0.197000009</v>
      </c>
      <c r="C109">
        <v>-0.3</v>
      </c>
      <c r="D109">
        <v>-0.3</v>
      </c>
      <c r="E109">
        <v>-0.03</v>
      </c>
      <c r="F109">
        <v>-0.03</v>
      </c>
      <c r="G109">
        <v>-0.03</v>
      </c>
      <c r="H109">
        <v>-4.9020833E-2</v>
      </c>
      <c r="I109">
        <v>-4.7919331000000003E-2</v>
      </c>
      <c r="J109">
        <v>7.9259588000000006E-2</v>
      </c>
      <c r="K109">
        <v>7.9259563000000005E-2</v>
      </c>
      <c r="L109">
        <v>7.9259568000000002E-2</v>
      </c>
      <c r="M109">
        <v>-4.9020833E-2</v>
      </c>
    </row>
    <row r="110" spans="1:13" x14ac:dyDescent="0.25">
      <c r="A110">
        <v>1.9099991569999999</v>
      </c>
      <c r="B110">
        <v>-1.0930000070000001</v>
      </c>
      <c r="C110">
        <v>-1.42</v>
      </c>
      <c r="D110">
        <v>-1.42</v>
      </c>
      <c r="E110">
        <v>-1.42</v>
      </c>
      <c r="F110">
        <v>-1.42</v>
      </c>
      <c r="G110">
        <v>-1.42</v>
      </c>
      <c r="H110">
        <v>-0.10889062300000001</v>
      </c>
      <c r="I110">
        <v>-0.10889062300000001</v>
      </c>
      <c r="J110">
        <v>-0.10889053899999999</v>
      </c>
      <c r="K110">
        <v>-0.10889053899999999</v>
      </c>
      <c r="L110">
        <v>-0.108890537</v>
      </c>
      <c r="M110">
        <v>-0.10889062300000001</v>
      </c>
    </row>
    <row r="111" spans="1:13" x14ac:dyDescent="0.25">
      <c r="A111">
        <v>0.93999924599999996</v>
      </c>
      <c r="B111">
        <v>-1.8870000140000001</v>
      </c>
      <c r="C111">
        <v>-1.54</v>
      </c>
      <c r="D111">
        <v>-1.54</v>
      </c>
      <c r="E111">
        <v>-1.54</v>
      </c>
      <c r="F111">
        <v>-1.54</v>
      </c>
      <c r="G111">
        <v>-1.54</v>
      </c>
      <c r="H111">
        <v>0.122744929</v>
      </c>
      <c r="I111">
        <v>0.122744929</v>
      </c>
      <c r="J111">
        <v>0.122744991</v>
      </c>
      <c r="K111">
        <v>0.122744992</v>
      </c>
      <c r="L111">
        <v>0.122744991</v>
      </c>
      <c r="M111">
        <v>0.122744929</v>
      </c>
    </row>
    <row r="112" spans="1:13" x14ac:dyDescent="0.25">
      <c r="A112">
        <v>9.4099985979999996</v>
      </c>
      <c r="B112">
        <v>5.3060000010000001</v>
      </c>
      <c r="C112">
        <v>6.97</v>
      </c>
      <c r="D112">
        <v>6.97</v>
      </c>
      <c r="E112">
        <v>6.97</v>
      </c>
      <c r="F112">
        <v>6.97</v>
      </c>
      <c r="G112">
        <v>6.97</v>
      </c>
      <c r="H112">
        <v>0.40542323800000002</v>
      </c>
      <c r="I112">
        <v>0.40542325099999998</v>
      </c>
      <c r="J112">
        <v>0.40545724300000002</v>
      </c>
      <c r="K112">
        <v>0.405457242</v>
      </c>
      <c r="L112">
        <v>0.405457242</v>
      </c>
      <c r="M112">
        <v>0.40542323800000002</v>
      </c>
    </row>
    <row r="113" spans="1:13" x14ac:dyDescent="0.25">
      <c r="A113">
        <v>7.299999863</v>
      </c>
      <c r="B113">
        <v>2.5639999969999998</v>
      </c>
      <c r="C113">
        <v>3.05</v>
      </c>
      <c r="D113">
        <v>3.05</v>
      </c>
      <c r="E113">
        <v>3.05</v>
      </c>
      <c r="F113">
        <v>3.05</v>
      </c>
      <c r="G113">
        <v>3.05</v>
      </c>
      <c r="H113">
        <v>0.10261825400000001</v>
      </c>
      <c r="I113">
        <v>0.10261825199999999</v>
      </c>
      <c r="J113">
        <v>0.102618231</v>
      </c>
      <c r="K113">
        <v>0.10261822399999999</v>
      </c>
      <c r="L113">
        <v>0.10261822800000001</v>
      </c>
      <c r="M113">
        <v>0.10261825400000001</v>
      </c>
    </row>
    <row r="114" spans="1:13" x14ac:dyDescent="0.25">
      <c r="A114">
        <v>1.9499428089999999</v>
      </c>
      <c r="B114">
        <v>-1.6829999879999999</v>
      </c>
      <c r="C114">
        <v>-3.76</v>
      </c>
      <c r="D114">
        <v>-3.76</v>
      </c>
      <c r="E114">
        <v>-3.76</v>
      </c>
      <c r="F114">
        <v>-3.76</v>
      </c>
      <c r="G114">
        <v>-3.76</v>
      </c>
      <c r="H114">
        <v>-0.57170268199999996</v>
      </c>
      <c r="I114">
        <v>-0.57170254700000001</v>
      </c>
      <c r="J114">
        <v>-0.57160137300000002</v>
      </c>
      <c r="K114">
        <v>-0.57149140200000004</v>
      </c>
      <c r="L114">
        <v>-0.57159971799999998</v>
      </c>
      <c r="M114">
        <v>-0.57170268199999996</v>
      </c>
    </row>
    <row r="115" spans="1:13" x14ac:dyDescent="0.25">
      <c r="A115">
        <v>5.4699875410000001</v>
      </c>
      <c r="B115">
        <v>3.043999994</v>
      </c>
      <c r="C115">
        <v>5.47</v>
      </c>
      <c r="D115">
        <v>5.47</v>
      </c>
      <c r="E115">
        <v>5.47</v>
      </c>
      <c r="F115">
        <v>5.47</v>
      </c>
      <c r="G115">
        <v>5.47</v>
      </c>
      <c r="H115">
        <v>1.0000049580000001</v>
      </c>
      <c r="I115">
        <v>1.0000049580000001</v>
      </c>
      <c r="J115">
        <v>1.000004997</v>
      </c>
      <c r="K115">
        <v>1.000004997</v>
      </c>
      <c r="L115">
        <v>1.0000049980000001</v>
      </c>
      <c r="M115">
        <v>1.0000049580000001</v>
      </c>
    </row>
    <row r="116" spans="1:13" x14ac:dyDescent="0.25">
      <c r="A116">
        <v>8.7599959639999998</v>
      </c>
      <c r="B116">
        <v>5.1740000039999998</v>
      </c>
      <c r="C116">
        <v>8.76</v>
      </c>
      <c r="D116">
        <v>8.76</v>
      </c>
      <c r="E116">
        <v>8.76</v>
      </c>
      <c r="F116">
        <v>8.76</v>
      </c>
      <c r="G116">
        <v>8.76</v>
      </c>
      <c r="H116">
        <v>1.000000555</v>
      </c>
      <c r="I116">
        <v>1.000000556</v>
      </c>
      <c r="J116">
        <v>1.00000059</v>
      </c>
      <c r="K116">
        <v>1.00000059</v>
      </c>
      <c r="L116">
        <v>1.000000591</v>
      </c>
      <c r="M116">
        <v>1.000000555</v>
      </c>
    </row>
    <row r="117" spans="1:13" x14ac:dyDescent="0.25">
      <c r="A117">
        <v>1.279991026</v>
      </c>
      <c r="B117">
        <v>0.10700001200000001</v>
      </c>
      <c r="C117">
        <v>1.23</v>
      </c>
      <c r="D117">
        <v>1.23</v>
      </c>
      <c r="E117">
        <v>1.23</v>
      </c>
      <c r="F117">
        <v>1.23</v>
      </c>
      <c r="G117">
        <v>1.23</v>
      </c>
      <c r="H117">
        <v>0.95737915399999995</v>
      </c>
      <c r="I117">
        <v>0.95737914599999996</v>
      </c>
      <c r="J117">
        <v>0.95737387299999999</v>
      </c>
      <c r="K117">
        <v>0.95737392399999999</v>
      </c>
      <c r="L117">
        <v>0.95737926100000004</v>
      </c>
      <c r="M117">
        <v>0.95737915399999995</v>
      </c>
    </row>
    <row r="118" spans="1:13" x14ac:dyDescent="0.25">
      <c r="A118">
        <v>-0.55000168100000002</v>
      </c>
      <c r="B118">
        <v>-3.7910000039999998</v>
      </c>
      <c r="C118">
        <v>-2.95</v>
      </c>
      <c r="D118">
        <v>-2.95</v>
      </c>
      <c r="E118">
        <v>-2.95</v>
      </c>
      <c r="F118">
        <v>-2.95</v>
      </c>
      <c r="G118">
        <v>-2.95</v>
      </c>
      <c r="H118">
        <v>0.25948789700000002</v>
      </c>
      <c r="I118">
        <v>0.25948789700000002</v>
      </c>
      <c r="J118">
        <v>0.25948788900000003</v>
      </c>
      <c r="K118">
        <v>0.25948789</v>
      </c>
      <c r="L118">
        <v>0.25948789</v>
      </c>
      <c r="M118">
        <v>0.25948789700000002</v>
      </c>
    </row>
    <row r="119" spans="1:13" x14ac:dyDescent="0.25">
      <c r="A119">
        <v>3.5499662270000001</v>
      </c>
      <c r="B119">
        <v>2.1999999990000001</v>
      </c>
      <c r="C119">
        <v>2.25</v>
      </c>
      <c r="D119">
        <v>2.25</v>
      </c>
      <c r="E119">
        <v>3.55</v>
      </c>
      <c r="F119">
        <v>3.55</v>
      </c>
      <c r="G119">
        <v>3.55</v>
      </c>
      <c r="H119">
        <v>3.7038526000000002E-2</v>
      </c>
      <c r="I119">
        <v>3.7038425999999999E-2</v>
      </c>
      <c r="J119">
        <v>1.000023611</v>
      </c>
      <c r="K119">
        <v>1.0000236899999999</v>
      </c>
      <c r="L119">
        <v>1.000023729</v>
      </c>
      <c r="M119">
        <v>3.7038526000000002E-2</v>
      </c>
    </row>
    <row r="120" spans="1:13" x14ac:dyDescent="0.25">
      <c r="A120">
        <v>5.8799960919999998</v>
      </c>
      <c r="B120">
        <v>3.6850000110000001</v>
      </c>
      <c r="C120">
        <v>4.34</v>
      </c>
      <c r="D120">
        <v>4.34</v>
      </c>
      <c r="E120">
        <v>4.34</v>
      </c>
      <c r="F120">
        <v>4.34</v>
      </c>
      <c r="G120">
        <v>4.34</v>
      </c>
      <c r="H120">
        <v>0.29840333899999999</v>
      </c>
      <c r="I120">
        <v>0.29840333699999999</v>
      </c>
      <c r="J120">
        <v>0.29840381100000002</v>
      </c>
      <c r="K120">
        <v>0.29840381599999999</v>
      </c>
      <c r="L120">
        <v>0.29840382199999999</v>
      </c>
      <c r="M120">
        <v>0.29840333899999999</v>
      </c>
    </row>
    <row r="121" spans="1:13" x14ac:dyDescent="0.25">
      <c r="A121">
        <v>-0.13000070699999999</v>
      </c>
      <c r="B121">
        <v>-1.9010000010000001</v>
      </c>
      <c r="C121">
        <v>-3.78</v>
      </c>
      <c r="D121">
        <v>-3.78</v>
      </c>
      <c r="E121">
        <v>-3.78</v>
      </c>
      <c r="F121">
        <v>-3.78</v>
      </c>
      <c r="G121">
        <v>-3.78</v>
      </c>
      <c r="H121">
        <v>-1.060771704</v>
      </c>
      <c r="I121">
        <v>-1.0607713050000001</v>
      </c>
      <c r="J121">
        <v>-1.0608975570000001</v>
      </c>
      <c r="K121">
        <v>-1.060897671</v>
      </c>
      <c r="L121">
        <v>-1.060897599</v>
      </c>
      <c r="M121">
        <v>-1.060771704</v>
      </c>
    </row>
    <row r="122" spans="1:13" x14ac:dyDescent="0.25">
      <c r="A122">
        <v>-2.801273465</v>
      </c>
      <c r="B122">
        <v>-3.6389999949999998</v>
      </c>
      <c r="C122">
        <v>-3.62</v>
      </c>
      <c r="D122">
        <v>-3.62</v>
      </c>
      <c r="E122">
        <v>-3.48</v>
      </c>
      <c r="F122">
        <v>-3.48</v>
      </c>
      <c r="G122">
        <v>-3.48</v>
      </c>
      <c r="H122">
        <v>2.1703138E-2</v>
      </c>
      <c r="I122">
        <v>2.3498331000000001E-2</v>
      </c>
      <c r="J122">
        <v>0.18731893799999999</v>
      </c>
      <c r="K122">
        <v>0.18439929799999999</v>
      </c>
      <c r="L122">
        <v>0.184055617</v>
      </c>
      <c r="M122">
        <v>2.1703138E-2</v>
      </c>
    </row>
    <row r="123" spans="1:13" x14ac:dyDescent="0.25">
      <c r="A123">
        <v>1.2442961560000001</v>
      </c>
      <c r="B123">
        <v>0.273999991</v>
      </c>
      <c r="C123">
        <v>0.66</v>
      </c>
      <c r="D123">
        <v>0.66</v>
      </c>
      <c r="E123">
        <v>0.78</v>
      </c>
      <c r="F123">
        <v>0.78</v>
      </c>
      <c r="G123">
        <v>0.78</v>
      </c>
      <c r="H123">
        <v>0.39781588699999998</v>
      </c>
      <c r="I123">
        <v>0.39781577400000001</v>
      </c>
      <c r="J123">
        <v>0.52149009400000002</v>
      </c>
      <c r="K123">
        <v>0.52149009000000002</v>
      </c>
      <c r="L123">
        <v>0.52149008699999999</v>
      </c>
      <c r="M123">
        <v>0.39781588699999998</v>
      </c>
    </row>
    <row r="124" spans="1:13" x14ac:dyDescent="0.25">
      <c r="A124">
        <v>9.1599935269999992</v>
      </c>
      <c r="B124">
        <v>0.60000001599999997</v>
      </c>
      <c r="C124">
        <v>0.2</v>
      </c>
      <c r="D124">
        <v>0.2</v>
      </c>
      <c r="E124">
        <v>0.2</v>
      </c>
      <c r="F124">
        <v>0.2</v>
      </c>
      <c r="G124">
        <v>0.2</v>
      </c>
      <c r="H124">
        <v>-4.6729056999999997E-2</v>
      </c>
      <c r="I124">
        <v>-4.6729056999999997E-2</v>
      </c>
      <c r="J124">
        <v>-4.6733496999999999E-2</v>
      </c>
      <c r="K124">
        <v>-4.6733495999999999E-2</v>
      </c>
      <c r="L124">
        <v>-4.6733492000000001E-2</v>
      </c>
      <c r="M124">
        <v>-4.6729056999999997E-2</v>
      </c>
    </row>
    <row r="125" spans="1:13" x14ac:dyDescent="0.25">
      <c r="A125">
        <v>6.2199990979999997</v>
      </c>
      <c r="B125">
        <v>2.0079999900000001</v>
      </c>
      <c r="C125">
        <v>0.08</v>
      </c>
      <c r="D125">
        <v>0.08</v>
      </c>
      <c r="E125">
        <v>0.08</v>
      </c>
      <c r="F125">
        <v>0.08</v>
      </c>
      <c r="G125">
        <v>0.08</v>
      </c>
      <c r="H125">
        <v>-0.45773950600000002</v>
      </c>
      <c r="I125">
        <v>-0.45773950600000002</v>
      </c>
      <c r="J125">
        <v>-0.45773956500000001</v>
      </c>
      <c r="K125">
        <v>-0.45773956500000001</v>
      </c>
      <c r="L125">
        <v>-0.45773956500000001</v>
      </c>
      <c r="M125">
        <v>-0.45773950600000002</v>
      </c>
    </row>
    <row r="126" spans="1:13" x14ac:dyDescent="0.25">
      <c r="A126">
        <v>3.2299957890000002</v>
      </c>
      <c r="B126">
        <v>0.69899999400000001</v>
      </c>
      <c r="C126">
        <v>3.23</v>
      </c>
      <c r="D126">
        <v>3.23</v>
      </c>
      <c r="E126">
        <v>3.23</v>
      </c>
      <c r="F126">
        <v>3.23</v>
      </c>
      <c r="G126">
        <v>3.23</v>
      </c>
      <c r="H126">
        <v>0.99997935400000004</v>
      </c>
      <c r="I126">
        <v>0.99997917400000003</v>
      </c>
      <c r="J126">
        <v>0.99999157299999997</v>
      </c>
      <c r="K126">
        <v>0.99999159400000004</v>
      </c>
      <c r="L126">
        <v>0.99999156899999997</v>
      </c>
      <c r="M126">
        <v>0.99997935400000004</v>
      </c>
    </row>
    <row r="127" spans="1:13" x14ac:dyDescent="0.25">
      <c r="A127">
        <v>0.139997963</v>
      </c>
      <c r="B127">
        <v>-1.9099999940000001</v>
      </c>
      <c r="C127">
        <v>-2.88</v>
      </c>
      <c r="D127">
        <v>-2.88</v>
      </c>
      <c r="E127">
        <v>-2.88</v>
      </c>
      <c r="F127">
        <v>-2.88</v>
      </c>
      <c r="G127">
        <v>-2.88</v>
      </c>
      <c r="H127">
        <v>-0.47316496400000002</v>
      </c>
      <c r="I127">
        <v>-0.473165051</v>
      </c>
      <c r="J127">
        <v>-0.47317113799999999</v>
      </c>
      <c r="K127">
        <v>-0.47317113799999999</v>
      </c>
      <c r="L127">
        <v>-0.47317113799999999</v>
      </c>
      <c r="M127">
        <v>-0.47316496400000002</v>
      </c>
    </row>
    <row r="128" spans="1:13" x14ac:dyDescent="0.25">
      <c r="A128">
        <v>6.8699996529999998</v>
      </c>
      <c r="B128">
        <v>2.7890000019999999</v>
      </c>
      <c r="C128">
        <v>6.87</v>
      </c>
      <c r="D128">
        <v>6.87</v>
      </c>
      <c r="E128">
        <v>3.08</v>
      </c>
      <c r="F128">
        <v>3.09</v>
      </c>
      <c r="G128">
        <v>3.09</v>
      </c>
      <c r="H128">
        <v>0.99923968500000004</v>
      </c>
      <c r="I128">
        <v>0.99903193599999995</v>
      </c>
      <c r="J128">
        <v>7.0742521000000003E-2</v>
      </c>
      <c r="K128">
        <v>7.3820077999999997E-2</v>
      </c>
      <c r="L128">
        <v>7.4928486000000002E-2</v>
      </c>
      <c r="M128">
        <v>0.99923968500000004</v>
      </c>
    </row>
    <row r="129" spans="1:13" x14ac:dyDescent="0.25">
      <c r="A129">
        <v>5.4399993819999999</v>
      </c>
      <c r="B129">
        <v>3.2789999939999999</v>
      </c>
      <c r="C129">
        <v>4.8499999999999996</v>
      </c>
      <c r="D129">
        <v>4.8499999999999996</v>
      </c>
      <c r="E129">
        <v>4.8499999999999996</v>
      </c>
      <c r="F129">
        <v>4.8499999999999996</v>
      </c>
      <c r="G129">
        <v>4.8499999999999996</v>
      </c>
      <c r="H129">
        <v>0.72695037500000004</v>
      </c>
      <c r="I129">
        <v>0.726950557</v>
      </c>
      <c r="J129">
        <v>0.72687323199999998</v>
      </c>
      <c r="K129">
        <v>0.72687794699999997</v>
      </c>
      <c r="L129">
        <v>0.72687844099999999</v>
      </c>
      <c r="M129">
        <v>0.72695037500000004</v>
      </c>
    </row>
    <row r="130" spans="1:13" x14ac:dyDescent="0.25">
      <c r="A130">
        <v>7.2199996869999996</v>
      </c>
      <c r="B130">
        <v>2.6889999769999999</v>
      </c>
      <c r="C130">
        <v>7.22</v>
      </c>
      <c r="D130">
        <v>7.22</v>
      </c>
      <c r="E130">
        <v>0.65</v>
      </c>
      <c r="F130">
        <v>0.65</v>
      </c>
      <c r="G130">
        <v>0.65</v>
      </c>
      <c r="H130">
        <v>0.99999970999999999</v>
      </c>
      <c r="I130">
        <v>0.99999970400000004</v>
      </c>
      <c r="J130">
        <v>-0.450009832</v>
      </c>
      <c r="K130">
        <v>-0.45000978600000002</v>
      </c>
      <c r="L130">
        <v>-0.45000985199999999</v>
      </c>
      <c r="M130">
        <v>0.99999970999999999</v>
      </c>
    </row>
    <row r="131" spans="1:13" x14ac:dyDescent="0.25">
      <c r="A131">
        <v>4.1099998290000004</v>
      </c>
      <c r="B131">
        <v>-0.644999985</v>
      </c>
      <c r="C131">
        <v>-2.4900000000000002</v>
      </c>
      <c r="D131">
        <v>-2.5</v>
      </c>
      <c r="E131">
        <v>-4.09</v>
      </c>
      <c r="F131">
        <v>-4.09</v>
      </c>
      <c r="G131">
        <v>-4.09</v>
      </c>
      <c r="H131">
        <v>-0.38806850999999998</v>
      </c>
      <c r="I131">
        <v>-0.39010328999999999</v>
      </c>
      <c r="J131">
        <v>-0.72449994100000004</v>
      </c>
      <c r="K131">
        <v>-0.72449993899999998</v>
      </c>
      <c r="L131">
        <v>-0.72449994100000004</v>
      </c>
      <c r="M131">
        <v>-0.38806850999999998</v>
      </c>
    </row>
    <row r="132" spans="1:13" x14ac:dyDescent="0.25">
      <c r="A132">
        <v>2.109999905</v>
      </c>
      <c r="B132">
        <v>0.52099999500000005</v>
      </c>
      <c r="C132">
        <v>2.11</v>
      </c>
      <c r="D132">
        <v>2.11</v>
      </c>
      <c r="E132">
        <v>2.11</v>
      </c>
      <c r="F132">
        <v>2.11</v>
      </c>
      <c r="G132">
        <v>2.11</v>
      </c>
      <c r="H132">
        <v>0.99999943300000005</v>
      </c>
      <c r="I132">
        <v>0.99999943400000002</v>
      </c>
      <c r="J132">
        <v>0.99999425200000003</v>
      </c>
      <c r="K132">
        <v>0.99999424800000003</v>
      </c>
      <c r="L132">
        <v>0.99999425200000003</v>
      </c>
      <c r="M132">
        <v>0.99999943300000005</v>
      </c>
    </row>
    <row r="133" spans="1:13" x14ac:dyDescent="0.25">
      <c r="A133">
        <v>-2.3300014349999998</v>
      </c>
      <c r="B133">
        <v>-4.4580000049999997</v>
      </c>
      <c r="C133">
        <v>-2.37</v>
      </c>
      <c r="D133">
        <v>-2.37</v>
      </c>
      <c r="E133">
        <v>-2.37</v>
      </c>
      <c r="F133">
        <v>-2.37</v>
      </c>
      <c r="G133">
        <v>-2.37</v>
      </c>
      <c r="H133">
        <v>0.98119741299999996</v>
      </c>
      <c r="I133">
        <v>0.98119741599999999</v>
      </c>
      <c r="J133">
        <v>0.981166231</v>
      </c>
      <c r="K133">
        <v>0.98116612599999997</v>
      </c>
      <c r="L133">
        <v>0.98116613500000005</v>
      </c>
      <c r="M133">
        <v>0.98119741299999996</v>
      </c>
    </row>
    <row r="134" spans="1:13" x14ac:dyDescent="0.25">
      <c r="A134">
        <v>-1.540001014</v>
      </c>
      <c r="B134">
        <v>-4.4900000059999998</v>
      </c>
      <c r="C134">
        <v>-1.54</v>
      </c>
      <c r="D134">
        <v>-1.54</v>
      </c>
      <c r="E134">
        <v>-1.54</v>
      </c>
      <c r="F134">
        <v>-1.54</v>
      </c>
      <c r="G134">
        <v>-1.54</v>
      </c>
      <c r="H134">
        <v>0.99993900700000005</v>
      </c>
      <c r="I134">
        <v>0.99993887299999995</v>
      </c>
      <c r="J134">
        <v>0.99993123399999995</v>
      </c>
      <c r="K134">
        <v>0.99993148899999995</v>
      </c>
      <c r="L134">
        <v>0.99993160299999995</v>
      </c>
      <c r="M134">
        <v>0.99993900700000005</v>
      </c>
    </row>
    <row r="135" spans="1:13" x14ac:dyDescent="0.25">
      <c r="A135">
        <v>-1.0600001699999999</v>
      </c>
      <c r="B135">
        <v>-6.1590000050000002</v>
      </c>
      <c r="C135">
        <v>-1.6</v>
      </c>
      <c r="D135">
        <v>-1.6</v>
      </c>
      <c r="E135">
        <v>-1.6</v>
      </c>
      <c r="F135">
        <v>-1.6</v>
      </c>
      <c r="G135">
        <v>-1.6</v>
      </c>
      <c r="H135">
        <v>0.89412178099999995</v>
      </c>
      <c r="I135">
        <v>0.89412111299999997</v>
      </c>
      <c r="J135">
        <v>0.89409580499999997</v>
      </c>
      <c r="K135">
        <v>0.89409580799999999</v>
      </c>
      <c r="L135">
        <v>0.89409580700000002</v>
      </c>
      <c r="M135">
        <v>0.89412178099999995</v>
      </c>
    </row>
    <row r="136" spans="1:13" x14ac:dyDescent="0.25">
      <c r="A136">
        <v>7.4099991569999997</v>
      </c>
      <c r="B136">
        <v>2.6329999970000002</v>
      </c>
      <c r="C136">
        <v>4.2699999999999996</v>
      </c>
      <c r="D136">
        <v>4.2699999999999996</v>
      </c>
      <c r="E136">
        <v>2.0499999999999998</v>
      </c>
      <c r="F136">
        <v>2.0499999999999998</v>
      </c>
      <c r="G136">
        <v>2.0499999999999998</v>
      </c>
      <c r="H136">
        <v>0.342683038</v>
      </c>
      <c r="I136">
        <v>0.34268305199999999</v>
      </c>
      <c r="J136">
        <v>-0.122042545</v>
      </c>
      <c r="K136">
        <v>-0.122041923</v>
      </c>
      <c r="L136">
        <v>-0.122042599</v>
      </c>
      <c r="M136">
        <v>0.342683038</v>
      </c>
    </row>
    <row r="137" spans="1:13" x14ac:dyDescent="0.25">
      <c r="A137">
        <v>2.9599999600000002</v>
      </c>
      <c r="B137">
        <v>-4.3599999990000002</v>
      </c>
      <c r="C137">
        <v>-3.71</v>
      </c>
      <c r="D137">
        <v>-3.71</v>
      </c>
      <c r="E137">
        <v>-3.71</v>
      </c>
      <c r="F137">
        <v>-3.71</v>
      </c>
      <c r="G137">
        <v>-3.71</v>
      </c>
      <c r="H137">
        <v>8.8798716E-2</v>
      </c>
      <c r="I137">
        <v>8.8798720999999997E-2</v>
      </c>
      <c r="J137">
        <v>8.8798071000000006E-2</v>
      </c>
      <c r="K137">
        <v>8.8798070000000007E-2</v>
      </c>
      <c r="L137">
        <v>8.8798071000000006E-2</v>
      </c>
      <c r="M137">
        <v>8.8798716E-2</v>
      </c>
    </row>
    <row r="138" spans="1:13" x14ac:dyDescent="0.25">
      <c r="A138">
        <v>15.429999840000001</v>
      </c>
      <c r="B138">
        <v>9.8220000019999993</v>
      </c>
      <c r="C138">
        <v>6.73</v>
      </c>
      <c r="D138">
        <v>6.73</v>
      </c>
      <c r="E138">
        <v>6.73</v>
      </c>
      <c r="F138">
        <v>6.73</v>
      </c>
      <c r="G138">
        <v>6.73</v>
      </c>
      <c r="H138">
        <v>-0.55135498100000002</v>
      </c>
      <c r="I138">
        <v>-0.55135498100000002</v>
      </c>
      <c r="J138">
        <v>-0.55135506000000001</v>
      </c>
      <c r="K138">
        <v>-0.55135506000000001</v>
      </c>
      <c r="L138">
        <v>-0.55135506000000001</v>
      </c>
      <c r="M138">
        <v>-0.55135498100000002</v>
      </c>
    </row>
    <row r="139" spans="1:13" x14ac:dyDescent="0.25">
      <c r="A139">
        <v>4.2799999379999996</v>
      </c>
      <c r="B139">
        <v>-0.96200000100000005</v>
      </c>
      <c r="C139">
        <v>4.28</v>
      </c>
      <c r="D139">
        <v>4.28</v>
      </c>
      <c r="E139">
        <v>4.28</v>
      </c>
      <c r="F139">
        <v>4.28</v>
      </c>
      <c r="G139">
        <v>4.28</v>
      </c>
      <c r="H139">
        <v>0.99994316500000002</v>
      </c>
      <c r="I139">
        <v>0.99994316900000002</v>
      </c>
      <c r="J139">
        <v>0.99999955799999996</v>
      </c>
      <c r="K139">
        <v>0.99999956000000001</v>
      </c>
      <c r="L139">
        <v>0.99999956099999998</v>
      </c>
      <c r="M139">
        <v>0.99994316500000002</v>
      </c>
    </row>
    <row r="140" spans="1:13" x14ac:dyDescent="0.25">
      <c r="A140">
        <v>10.339999929999999</v>
      </c>
      <c r="B140">
        <v>4.5070000090000004</v>
      </c>
      <c r="C140">
        <v>8.1</v>
      </c>
      <c r="D140">
        <v>8.1</v>
      </c>
      <c r="E140">
        <v>8.1</v>
      </c>
      <c r="F140">
        <v>8.1</v>
      </c>
      <c r="G140">
        <v>8.1</v>
      </c>
      <c r="H140">
        <v>0.61592362700000003</v>
      </c>
      <c r="I140">
        <v>0.61592366700000001</v>
      </c>
      <c r="J140">
        <v>0.61594119400000003</v>
      </c>
      <c r="K140">
        <v>0.61594130599999997</v>
      </c>
      <c r="L140">
        <v>0.61594161599999997</v>
      </c>
      <c r="M140">
        <v>0.61592362700000003</v>
      </c>
    </row>
    <row r="141" spans="1:13" x14ac:dyDescent="0.25">
      <c r="A141">
        <v>8.4599990869999999</v>
      </c>
      <c r="B141">
        <v>4.1859999810000001</v>
      </c>
      <c r="C141">
        <v>2.86</v>
      </c>
      <c r="D141">
        <v>2.86</v>
      </c>
      <c r="E141">
        <v>2.86</v>
      </c>
      <c r="F141">
        <v>2.86</v>
      </c>
      <c r="G141">
        <v>2.86</v>
      </c>
      <c r="H141">
        <v>-0.31024771299999998</v>
      </c>
      <c r="I141">
        <v>-0.31024771299999998</v>
      </c>
      <c r="J141">
        <v>-0.31024792600000001</v>
      </c>
      <c r="K141">
        <v>-0.31024792600000001</v>
      </c>
      <c r="L141">
        <v>-0.31024792600000001</v>
      </c>
      <c r="M141">
        <v>-0.31024771299999998</v>
      </c>
    </row>
    <row r="142" spans="1:13" x14ac:dyDescent="0.25">
      <c r="A142">
        <v>5.8499988759999999</v>
      </c>
      <c r="B142">
        <v>3.7769999919999999</v>
      </c>
      <c r="C142">
        <v>5.85</v>
      </c>
      <c r="D142">
        <v>5.85</v>
      </c>
      <c r="E142">
        <v>1.9</v>
      </c>
      <c r="F142">
        <v>1.9</v>
      </c>
      <c r="G142">
        <v>1.9</v>
      </c>
      <c r="H142">
        <v>0.99999881499999999</v>
      </c>
      <c r="I142">
        <v>0.99999894600000006</v>
      </c>
      <c r="J142">
        <v>-0.90545077600000001</v>
      </c>
      <c r="K142">
        <v>-0.90545078099999998</v>
      </c>
      <c r="L142">
        <v>-0.90545076300000005</v>
      </c>
      <c r="M142">
        <v>0.99999881499999999</v>
      </c>
    </row>
    <row r="143" spans="1:13" x14ac:dyDescent="0.25">
      <c r="A143">
        <v>5.6999988540000004</v>
      </c>
      <c r="B143">
        <v>3.7330000029999999</v>
      </c>
      <c r="C143">
        <v>5.7</v>
      </c>
      <c r="D143">
        <v>5.7</v>
      </c>
      <c r="E143">
        <v>5.7</v>
      </c>
      <c r="F143">
        <v>5.7</v>
      </c>
      <c r="G143">
        <v>5.7</v>
      </c>
      <c r="H143">
        <v>0.99996381300000003</v>
      </c>
      <c r="I143">
        <v>0.9999652</v>
      </c>
      <c r="J143">
        <v>0.99999753899999999</v>
      </c>
      <c r="K143">
        <v>0.99999044199999998</v>
      </c>
      <c r="L143">
        <v>0.99999748600000005</v>
      </c>
      <c r="M143">
        <v>0.99996381300000003</v>
      </c>
    </row>
    <row r="144" spans="1:13" x14ac:dyDescent="0.25">
      <c r="A144">
        <v>8.2899980309999997</v>
      </c>
      <c r="B144">
        <v>4.3670000160000004</v>
      </c>
      <c r="C144">
        <v>7.03</v>
      </c>
      <c r="D144">
        <v>7.03</v>
      </c>
      <c r="E144">
        <v>7.03</v>
      </c>
      <c r="F144">
        <v>7.03</v>
      </c>
      <c r="G144">
        <v>7.03</v>
      </c>
      <c r="H144">
        <v>0.67881715300000001</v>
      </c>
      <c r="I144">
        <v>0.67881715300000001</v>
      </c>
      <c r="J144">
        <v>0.67881720999999995</v>
      </c>
      <c r="K144">
        <v>0.67881720899999998</v>
      </c>
      <c r="L144">
        <v>0.67881720899999998</v>
      </c>
      <c r="M144">
        <v>0.67881715300000001</v>
      </c>
    </row>
    <row r="145" spans="1:13" x14ac:dyDescent="0.25">
      <c r="A145">
        <v>6.5099514100000002</v>
      </c>
      <c r="B145">
        <v>3.5579999930000001</v>
      </c>
      <c r="C145">
        <v>4.83</v>
      </c>
      <c r="D145">
        <v>4.83</v>
      </c>
      <c r="E145">
        <v>4.83</v>
      </c>
      <c r="F145">
        <v>4.83</v>
      </c>
      <c r="G145">
        <v>4.83</v>
      </c>
      <c r="H145">
        <v>0.43088338300000001</v>
      </c>
      <c r="I145">
        <v>0.43087868099999999</v>
      </c>
      <c r="J145">
        <v>0.43090308100000002</v>
      </c>
      <c r="K145">
        <v>0.430902332</v>
      </c>
      <c r="L145">
        <v>0.43090277599999999</v>
      </c>
      <c r="M145">
        <v>0.43088338300000001</v>
      </c>
    </row>
    <row r="146" spans="1:13" x14ac:dyDescent="0.25">
      <c r="A146">
        <v>11.10000001</v>
      </c>
      <c r="B146">
        <v>5.5970000090000003</v>
      </c>
      <c r="C146">
        <v>2.5499999999999998</v>
      </c>
      <c r="D146">
        <v>2.5499999999999998</v>
      </c>
      <c r="E146">
        <v>2.5499999999999998</v>
      </c>
      <c r="F146">
        <v>2.5499999999999998</v>
      </c>
      <c r="G146">
        <v>2.5499999999999998</v>
      </c>
      <c r="H146">
        <v>-0.55369774999999999</v>
      </c>
      <c r="I146">
        <v>-0.55369775099999996</v>
      </c>
      <c r="J146">
        <v>-0.55369765100000001</v>
      </c>
      <c r="K146">
        <v>-0.55369765199999998</v>
      </c>
      <c r="L146">
        <v>-0.55369765400000004</v>
      </c>
      <c r="M146">
        <v>-0.55369774999999999</v>
      </c>
    </row>
    <row r="147" spans="1:13" x14ac:dyDescent="0.25">
      <c r="A147">
        <v>7.0399994269999997</v>
      </c>
      <c r="B147">
        <v>2.9939999820000001</v>
      </c>
      <c r="C147">
        <v>3.01</v>
      </c>
      <c r="D147">
        <v>3.01</v>
      </c>
      <c r="E147">
        <v>3.01</v>
      </c>
      <c r="F147">
        <v>3.01</v>
      </c>
      <c r="G147">
        <v>3.01</v>
      </c>
      <c r="H147">
        <v>3.9517190000000002E-3</v>
      </c>
      <c r="I147">
        <v>3.9517199999999997E-3</v>
      </c>
      <c r="J147">
        <v>3.954506E-3</v>
      </c>
      <c r="K147">
        <v>3.9545070000000003E-3</v>
      </c>
      <c r="L147">
        <v>3.9545090000000001E-3</v>
      </c>
      <c r="M147">
        <v>3.9517190000000002E-3</v>
      </c>
    </row>
    <row r="148" spans="1:13" x14ac:dyDescent="0.25">
      <c r="A148">
        <v>10.399953379999999</v>
      </c>
      <c r="B148">
        <v>5.6889999969999998</v>
      </c>
      <c r="C148">
        <v>3.29</v>
      </c>
      <c r="D148">
        <v>3.29</v>
      </c>
      <c r="E148">
        <v>3.29</v>
      </c>
      <c r="F148">
        <v>3.29</v>
      </c>
      <c r="G148">
        <v>3.29</v>
      </c>
      <c r="H148">
        <v>-0.50922825699999996</v>
      </c>
      <c r="I148">
        <v>-0.50922825299999996</v>
      </c>
      <c r="J148">
        <v>-0.50923021499999999</v>
      </c>
      <c r="K148">
        <v>-0.50922829700000005</v>
      </c>
      <c r="L148">
        <v>-0.50922587399999997</v>
      </c>
      <c r="M148">
        <v>-0.50922825699999996</v>
      </c>
    </row>
    <row r="149" spans="1:13" x14ac:dyDescent="0.25">
      <c r="A149">
        <v>5.3499987869999996</v>
      </c>
      <c r="B149">
        <v>3.8519999989999998</v>
      </c>
      <c r="C149">
        <v>3.12</v>
      </c>
      <c r="D149">
        <v>3.12</v>
      </c>
      <c r="E149">
        <v>4.24</v>
      </c>
      <c r="F149">
        <v>4.24</v>
      </c>
      <c r="G149">
        <v>4.24</v>
      </c>
      <c r="H149">
        <v>-0.486874943</v>
      </c>
      <c r="I149">
        <v>-0.48851842400000001</v>
      </c>
      <c r="J149">
        <v>0.25901123199999998</v>
      </c>
      <c r="K149">
        <v>0.25901124599999997</v>
      </c>
      <c r="L149">
        <v>0.25901124399999997</v>
      </c>
      <c r="M149">
        <v>-0.486874943</v>
      </c>
    </row>
    <row r="150" spans="1:13" x14ac:dyDescent="0.25">
      <c r="A150">
        <v>5.6099991600000001</v>
      </c>
      <c r="B150">
        <v>3.8590000170000001</v>
      </c>
      <c r="C150">
        <v>-0.09</v>
      </c>
      <c r="D150">
        <v>-0.09</v>
      </c>
      <c r="E150">
        <v>-0.09</v>
      </c>
      <c r="F150">
        <v>-0.09</v>
      </c>
      <c r="G150">
        <v>-0.09</v>
      </c>
      <c r="H150">
        <v>-2.2551685250000002</v>
      </c>
      <c r="I150">
        <v>-2.2551687669999998</v>
      </c>
      <c r="J150">
        <v>-2.255176251</v>
      </c>
      <c r="K150">
        <v>-2.255176359</v>
      </c>
      <c r="L150">
        <v>-2.255176353</v>
      </c>
      <c r="M150">
        <v>-2.2551685250000002</v>
      </c>
    </row>
    <row r="151" spans="1:13" x14ac:dyDescent="0.25">
      <c r="A151">
        <v>10.069999879999999</v>
      </c>
      <c r="B151">
        <v>3.6439999909999998</v>
      </c>
      <c r="C151">
        <v>4.8600000000000003</v>
      </c>
      <c r="D151">
        <v>4.8600000000000003</v>
      </c>
      <c r="E151">
        <v>4.8600000000000003</v>
      </c>
      <c r="F151">
        <v>4.8600000000000003</v>
      </c>
      <c r="G151">
        <v>4.8600000000000003</v>
      </c>
      <c r="H151">
        <v>0.189231228</v>
      </c>
      <c r="I151">
        <v>0.189231228</v>
      </c>
      <c r="J151">
        <v>0.18923124199999999</v>
      </c>
      <c r="K151">
        <v>0.18923124199999999</v>
      </c>
      <c r="L151">
        <v>0.18923124199999999</v>
      </c>
      <c r="M151">
        <v>0.189231228</v>
      </c>
    </row>
    <row r="152" spans="1:13" x14ac:dyDescent="0.25">
      <c r="A152">
        <v>4.5099949639999997</v>
      </c>
      <c r="B152">
        <v>2.0070000010000002</v>
      </c>
      <c r="C152">
        <v>1.4</v>
      </c>
      <c r="D152">
        <v>1.44</v>
      </c>
      <c r="E152">
        <v>1.37</v>
      </c>
      <c r="F152">
        <v>1.37</v>
      </c>
      <c r="G152">
        <v>1.37</v>
      </c>
      <c r="H152">
        <v>-0.24363146699999999</v>
      </c>
      <c r="I152">
        <v>-0.22723685199999999</v>
      </c>
      <c r="J152">
        <v>-0.25449201900000001</v>
      </c>
      <c r="K152">
        <v>-0.25449209499999997</v>
      </c>
      <c r="L152">
        <v>-0.25449196699999999</v>
      </c>
      <c r="M152">
        <v>-0.24363146699999999</v>
      </c>
    </row>
    <row r="153" spans="1:13" x14ac:dyDescent="0.25">
      <c r="A153">
        <v>11.05999995</v>
      </c>
      <c r="B153">
        <v>4.0000000040000003</v>
      </c>
      <c r="C153">
        <v>11.06</v>
      </c>
      <c r="D153">
        <v>11.06</v>
      </c>
      <c r="E153">
        <v>11.06</v>
      </c>
      <c r="F153">
        <v>11.06</v>
      </c>
      <c r="G153">
        <v>11.06</v>
      </c>
      <c r="H153">
        <v>0.999999678</v>
      </c>
      <c r="I153">
        <v>0.99999967999999995</v>
      </c>
      <c r="J153">
        <v>0.99999883300000003</v>
      </c>
      <c r="K153">
        <v>0.999998834</v>
      </c>
      <c r="L153">
        <v>0.99999882200000001</v>
      </c>
      <c r="M153">
        <v>0.999999678</v>
      </c>
    </row>
    <row r="154" spans="1:13" x14ac:dyDescent="0.25">
      <c r="A154">
        <v>2.9999962029999998</v>
      </c>
      <c r="B154">
        <v>-8.4000001000000005E-2</v>
      </c>
      <c r="C154">
        <v>-2.46</v>
      </c>
      <c r="D154">
        <v>-2.46</v>
      </c>
      <c r="E154">
        <v>0.99</v>
      </c>
      <c r="F154">
        <v>0.99</v>
      </c>
      <c r="G154">
        <v>0.99</v>
      </c>
      <c r="H154">
        <v>-0.77042765000000002</v>
      </c>
      <c r="I154">
        <v>-0.77042765199999996</v>
      </c>
      <c r="J154">
        <v>0.34812557300000002</v>
      </c>
      <c r="K154">
        <v>0.348125346</v>
      </c>
      <c r="L154">
        <v>0.348114531</v>
      </c>
      <c r="M154">
        <v>-0.77042765000000002</v>
      </c>
    </row>
    <row r="155" spans="1:13" x14ac:dyDescent="0.25">
      <c r="A155">
        <v>6.2699999440000003</v>
      </c>
      <c r="B155">
        <v>0.70199999400000002</v>
      </c>
      <c r="C155">
        <v>6.27</v>
      </c>
      <c r="D155">
        <v>6.27</v>
      </c>
      <c r="E155">
        <v>6.27</v>
      </c>
      <c r="F155">
        <v>6.27</v>
      </c>
      <c r="G155">
        <v>6.27</v>
      </c>
      <c r="H155">
        <v>0.99999959199999999</v>
      </c>
      <c r="I155">
        <v>0.99999959100000002</v>
      </c>
      <c r="J155">
        <v>0.99999947700000003</v>
      </c>
      <c r="K155">
        <v>0.99999947700000003</v>
      </c>
      <c r="L155">
        <v>0.999999478</v>
      </c>
      <c r="M155">
        <v>0.99999959199999999</v>
      </c>
    </row>
    <row r="156" spans="1:13" x14ac:dyDescent="0.25">
      <c r="A156">
        <v>5.1699997949999998</v>
      </c>
      <c r="B156">
        <v>3.3819999959999998</v>
      </c>
      <c r="C156">
        <v>3.79</v>
      </c>
      <c r="D156">
        <v>3.79</v>
      </c>
      <c r="E156">
        <v>3.79</v>
      </c>
      <c r="F156">
        <v>3.79</v>
      </c>
      <c r="G156">
        <v>3.79</v>
      </c>
      <c r="H156">
        <v>0.22818782800000001</v>
      </c>
      <c r="I156">
        <v>0.22818782900000001</v>
      </c>
      <c r="J156">
        <v>0.22818208500000001</v>
      </c>
      <c r="K156">
        <v>0.22818208300000001</v>
      </c>
      <c r="L156">
        <v>0.22818208700000001</v>
      </c>
      <c r="M156">
        <v>0.22818782800000001</v>
      </c>
    </row>
    <row r="157" spans="1:13" x14ac:dyDescent="0.25">
      <c r="A157">
        <v>1.789953388</v>
      </c>
      <c r="B157">
        <v>-0.99900001000000005</v>
      </c>
      <c r="C157">
        <v>-3.38</v>
      </c>
      <c r="D157">
        <v>-3.38</v>
      </c>
      <c r="E157">
        <v>-3.38</v>
      </c>
      <c r="F157">
        <v>-3.38</v>
      </c>
      <c r="G157">
        <v>-3.38</v>
      </c>
      <c r="H157">
        <v>-0.85370936399999997</v>
      </c>
      <c r="I157">
        <v>-0.85370938200000002</v>
      </c>
      <c r="J157">
        <v>-0.85372044700000005</v>
      </c>
      <c r="K157">
        <v>-0.85372046700000004</v>
      </c>
      <c r="L157">
        <v>-0.85372048</v>
      </c>
      <c r="M157">
        <v>-0.85370936399999997</v>
      </c>
    </row>
    <row r="158" spans="1:13" x14ac:dyDescent="0.25">
      <c r="A158">
        <v>-2.0600127590000001</v>
      </c>
      <c r="B158">
        <v>-4.964000006</v>
      </c>
      <c r="C158">
        <v>-8.0500000000000007</v>
      </c>
      <c r="D158">
        <v>-8.0500000000000007</v>
      </c>
      <c r="E158">
        <v>-8.0500000000000007</v>
      </c>
      <c r="F158">
        <v>-8.0500000000000007</v>
      </c>
      <c r="G158">
        <v>-8.0500000000000007</v>
      </c>
      <c r="H158">
        <v>-1.062667104</v>
      </c>
      <c r="I158">
        <v>-1.062666621</v>
      </c>
      <c r="J158">
        <v>-1.0625627740000001</v>
      </c>
      <c r="K158">
        <v>-1.062567834</v>
      </c>
      <c r="L158">
        <v>-1.062568161</v>
      </c>
      <c r="M158">
        <v>-1.062667104</v>
      </c>
    </row>
    <row r="159" spans="1:13" x14ac:dyDescent="0.25">
      <c r="A159">
        <v>7.1899973819999996</v>
      </c>
      <c r="B159">
        <v>3.2519999980000001</v>
      </c>
      <c r="C159">
        <v>5.48</v>
      </c>
      <c r="D159">
        <v>5.48</v>
      </c>
      <c r="E159">
        <v>5.48</v>
      </c>
      <c r="F159">
        <v>5.48</v>
      </c>
      <c r="G159">
        <v>5.48</v>
      </c>
      <c r="H159">
        <v>0.56576913399999995</v>
      </c>
      <c r="I159">
        <v>0.56576913600000001</v>
      </c>
      <c r="J159">
        <v>0.56576944900000004</v>
      </c>
      <c r="K159">
        <v>0.56576943800000001</v>
      </c>
      <c r="L159">
        <v>0.56576945199999995</v>
      </c>
      <c r="M159">
        <v>0.56576913399999995</v>
      </c>
    </row>
    <row r="160" spans="1:13" x14ac:dyDescent="0.25">
      <c r="A160">
        <v>5.809997729</v>
      </c>
      <c r="B160">
        <v>1.7169999949999999</v>
      </c>
      <c r="C160">
        <v>4.8</v>
      </c>
      <c r="D160">
        <v>4.8</v>
      </c>
      <c r="E160">
        <v>4.8</v>
      </c>
      <c r="F160">
        <v>4.8</v>
      </c>
      <c r="G160">
        <v>4.8</v>
      </c>
      <c r="H160">
        <v>0.75323778500000005</v>
      </c>
      <c r="I160">
        <v>0.75323778399999997</v>
      </c>
      <c r="J160">
        <v>0.75322084</v>
      </c>
      <c r="K160">
        <v>0.75322085699999997</v>
      </c>
      <c r="L160">
        <v>0.75322086700000002</v>
      </c>
      <c r="M160">
        <v>0.75323778500000005</v>
      </c>
    </row>
    <row r="161" spans="1:13" x14ac:dyDescent="0.25">
      <c r="A161">
        <v>5.6799972490000004</v>
      </c>
      <c r="B161">
        <v>2.4940000040000001</v>
      </c>
      <c r="C161">
        <v>4.1900000000000004</v>
      </c>
      <c r="D161">
        <v>4.1900000000000004</v>
      </c>
      <c r="E161">
        <v>1.98</v>
      </c>
      <c r="F161">
        <v>1.98</v>
      </c>
      <c r="G161">
        <v>1.98</v>
      </c>
      <c r="H161">
        <v>0.53232473300000005</v>
      </c>
      <c r="I161">
        <v>0.53232468399999999</v>
      </c>
      <c r="J161">
        <v>-0.161328576</v>
      </c>
      <c r="K161">
        <v>-0.16132712799999999</v>
      </c>
      <c r="L161">
        <v>-0.161328215</v>
      </c>
      <c r="M161">
        <v>0.53232473300000005</v>
      </c>
    </row>
    <row r="162" spans="1:13" x14ac:dyDescent="0.25">
      <c r="A162">
        <v>-1.6300004400000001</v>
      </c>
      <c r="B162">
        <v>-4.1710000049999998</v>
      </c>
      <c r="C162">
        <v>-4.6500000000000004</v>
      </c>
      <c r="D162">
        <v>-4.6500000000000004</v>
      </c>
      <c r="E162">
        <v>-4.71</v>
      </c>
      <c r="F162">
        <v>-4.71</v>
      </c>
      <c r="G162">
        <v>-4.71</v>
      </c>
      <c r="H162">
        <v>-0.18850850699999999</v>
      </c>
      <c r="I162">
        <v>-0.18850850699999999</v>
      </c>
      <c r="J162">
        <v>-0.212119697</v>
      </c>
      <c r="K162">
        <v>-0.21211975199999999</v>
      </c>
      <c r="L162">
        <v>-0.21211978400000001</v>
      </c>
      <c r="M162">
        <v>-0.18850850699999999</v>
      </c>
    </row>
    <row r="163" spans="1:13" x14ac:dyDescent="0.25">
      <c r="A163">
        <v>5.8899998460000003</v>
      </c>
      <c r="B163">
        <v>1.117999999</v>
      </c>
      <c r="C163">
        <v>1.2</v>
      </c>
      <c r="D163">
        <v>1.2</v>
      </c>
      <c r="E163">
        <v>1.2</v>
      </c>
      <c r="F163">
        <v>1.2</v>
      </c>
      <c r="G163">
        <v>1.2</v>
      </c>
      <c r="H163">
        <v>1.7183865999999999E-2</v>
      </c>
      <c r="I163">
        <v>1.7183866999999999E-2</v>
      </c>
      <c r="J163">
        <v>1.7186646E-2</v>
      </c>
      <c r="K163">
        <v>1.7186653E-2</v>
      </c>
      <c r="L163">
        <v>1.7186660999999999E-2</v>
      </c>
      <c r="M163">
        <v>1.7183865999999999E-2</v>
      </c>
    </row>
    <row r="164" spans="1:13" x14ac:dyDescent="0.25">
      <c r="A164">
        <v>1.9399992660000001</v>
      </c>
      <c r="B164">
        <v>-1.948</v>
      </c>
      <c r="C164">
        <v>1.94</v>
      </c>
      <c r="D164">
        <v>1.94</v>
      </c>
      <c r="E164">
        <v>1.94</v>
      </c>
      <c r="F164">
        <v>1.94</v>
      </c>
      <c r="G164">
        <v>1.94</v>
      </c>
      <c r="H164">
        <v>0.99988402300000001</v>
      </c>
      <c r="I164">
        <v>0.99988396300000004</v>
      </c>
      <c r="J164">
        <v>0.99997435800000001</v>
      </c>
      <c r="K164">
        <v>0.99997430200000004</v>
      </c>
      <c r="L164">
        <v>0.99997435400000001</v>
      </c>
      <c r="M164">
        <v>0.99988402300000001</v>
      </c>
    </row>
    <row r="165" spans="1:13" x14ac:dyDescent="0.25">
      <c r="A165">
        <v>1.6099738770000001</v>
      </c>
      <c r="B165">
        <v>-1.5360000039999999</v>
      </c>
      <c r="C165">
        <v>1.61</v>
      </c>
      <c r="D165">
        <v>1.61</v>
      </c>
      <c r="E165">
        <v>1.61</v>
      </c>
      <c r="F165">
        <v>1.61</v>
      </c>
      <c r="G165">
        <v>1.61</v>
      </c>
      <c r="H165">
        <v>0.99998429499999997</v>
      </c>
      <c r="I165">
        <v>0.99998430100000002</v>
      </c>
      <c r="J165">
        <v>0.99998220599999998</v>
      </c>
      <c r="K165">
        <v>0.99998229299999997</v>
      </c>
      <c r="L165">
        <v>0.99998231699999995</v>
      </c>
      <c r="M165">
        <v>0.99998429499999997</v>
      </c>
    </row>
    <row r="166" spans="1:13" x14ac:dyDescent="0.25">
      <c r="A166">
        <v>12.009983419999999</v>
      </c>
      <c r="B166">
        <v>3.37999998</v>
      </c>
      <c r="C166">
        <v>1.74</v>
      </c>
      <c r="D166">
        <v>1.74</v>
      </c>
      <c r="E166">
        <v>1.74</v>
      </c>
      <c r="F166">
        <v>1.74</v>
      </c>
      <c r="G166">
        <v>1.74</v>
      </c>
      <c r="H166">
        <v>-0.190131827</v>
      </c>
      <c r="I166">
        <v>-0.19005987199999999</v>
      </c>
      <c r="J166">
        <v>-0.19003510400000001</v>
      </c>
      <c r="K166">
        <v>-0.19003510400000001</v>
      </c>
      <c r="L166">
        <v>-0.19003510500000001</v>
      </c>
      <c r="M166">
        <v>-0.190131827</v>
      </c>
    </row>
    <row r="167" spans="1:13" x14ac:dyDescent="0.25">
      <c r="A167">
        <v>4.6099989649999999</v>
      </c>
      <c r="B167">
        <v>2.2419999779999999</v>
      </c>
      <c r="C167">
        <v>4.5199999999999996</v>
      </c>
      <c r="D167">
        <v>4.5199999999999996</v>
      </c>
      <c r="E167">
        <v>2.99</v>
      </c>
      <c r="F167">
        <v>2.99</v>
      </c>
      <c r="G167">
        <v>2.99</v>
      </c>
      <c r="H167">
        <v>0.96199349099999998</v>
      </c>
      <c r="I167">
        <v>0.96199347999999996</v>
      </c>
      <c r="J167">
        <v>0.31588147300000002</v>
      </c>
      <c r="K167">
        <v>0.31588149300000001</v>
      </c>
      <c r="L167">
        <v>0.31588157500000003</v>
      </c>
      <c r="M167">
        <v>0.96199349099999998</v>
      </c>
    </row>
    <row r="168" spans="1:13" x14ac:dyDescent="0.25">
      <c r="A168">
        <v>0.80999986400000001</v>
      </c>
      <c r="B168">
        <v>-1.9920000040000001</v>
      </c>
      <c r="C168">
        <v>-6.28</v>
      </c>
      <c r="D168">
        <v>-6.28</v>
      </c>
      <c r="E168">
        <v>-6.28</v>
      </c>
      <c r="F168">
        <v>-6.28</v>
      </c>
      <c r="G168">
        <v>-6.28</v>
      </c>
      <c r="H168">
        <v>-1.5303337450000001</v>
      </c>
      <c r="I168">
        <v>-1.530333749</v>
      </c>
      <c r="J168">
        <v>-1.5303330369999999</v>
      </c>
      <c r="K168">
        <v>-1.5303330230000001</v>
      </c>
      <c r="L168">
        <v>-1.530333036</v>
      </c>
      <c r="M168">
        <v>-1.5303337450000001</v>
      </c>
    </row>
    <row r="169" spans="1:13" x14ac:dyDescent="0.25">
      <c r="A169">
        <v>23.66999693</v>
      </c>
      <c r="B169">
        <v>5.724000008</v>
      </c>
      <c r="C169">
        <v>1.92</v>
      </c>
      <c r="D169">
        <v>1.92</v>
      </c>
      <c r="E169">
        <v>1.92</v>
      </c>
      <c r="F169">
        <v>1.92</v>
      </c>
      <c r="G169">
        <v>1.92</v>
      </c>
      <c r="H169">
        <v>-0.211969197</v>
      </c>
      <c r="I169">
        <v>-0.211969196</v>
      </c>
      <c r="J169">
        <v>-0.21196920499999999</v>
      </c>
      <c r="K169">
        <v>-0.21196920599999999</v>
      </c>
      <c r="L169">
        <v>-0.21196920599999999</v>
      </c>
      <c r="M169">
        <v>-0.211969197</v>
      </c>
    </row>
    <row r="170" spans="1:13" x14ac:dyDescent="0.25">
      <c r="A170">
        <v>-1.520000172</v>
      </c>
      <c r="B170">
        <v>-5.9300000089999996</v>
      </c>
      <c r="C170">
        <v>-6.61</v>
      </c>
      <c r="D170">
        <v>-6.61</v>
      </c>
      <c r="E170">
        <v>-8.5500000000000007</v>
      </c>
      <c r="F170">
        <v>-8.5500000000000007</v>
      </c>
      <c r="G170">
        <v>-8.5500000000000007</v>
      </c>
      <c r="H170">
        <v>-0.154195</v>
      </c>
      <c r="I170">
        <v>-0.154195001</v>
      </c>
      <c r="J170">
        <v>-0.59406056500000004</v>
      </c>
      <c r="K170">
        <v>-0.59406043200000003</v>
      </c>
      <c r="L170">
        <v>-0.59406036200000001</v>
      </c>
      <c r="M170">
        <v>-0.154195</v>
      </c>
    </row>
    <row r="171" spans="1:13" x14ac:dyDescent="0.25">
      <c r="A171">
        <v>3.3100000020000002</v>
      </c>
      <c r="B171">
        <v>-2.5169999870000002</v>
      </c>
      <c r="C171">
        <v>3.31</v>
      </c>
      <c r="D171">
        <v>3.31</v>
      </c>
      <c r="E171">
        <v>3.31</v>
      </c>
      <c r="F171">
        <v>3.31</v>
      </c>
      <c r="G171">
        <v>3.31</v>
      </c>
      <c r="H171">
        <v>0.99995261999999996</v>
      </c>
      <c r="I171">
        <v>0.99995262900000004</v>
      </c>
      <c r="J171">
        <v>0.99999958200000005</v>
      </c>
      <c r="K171">
        <v>0.99999958300000003</v>
      </c>
      <c r="L171">
        <v>0.99999958300000003</v>
      </c>
      <c r="M171">
        <v>0.99995261999999996</v>
      </c>
    </row>
    <row r="172" spans="1:13" x14ac:dyDescent="0.25">
      <c r="A172">
        <v>6.6799996369999999</v>
      </c>
      <c r="B172">
        <v>4.592999979</v>
      </c>
      <c r="C172">
        <v>5.97</v>
      </c>
      <c r="D172">
        <v>5.97</v>
      </c>
      <c r="E172">
        <v>5.97</v>
      </c>
      <c r="F172">
        <v>5.97</v>
      </c>
      <c r="G172">
        <v>5.97</v>
      </c>
      <c r="H172">
        <v>0.65979861900000003</v>
      </c>
      <c r="I172">
        <v>0.65979861900000003</v>
      </c>
      <c r="J172">
        <v>0.65979857200000003</v>
      </c>
      <c r="K172">
        <v>0.65979857099999994</v>
      </c>
      <c r="L172">
        <v>0.65979857099999994</v>
      </c>
      <c r="M172">
        <v>0.65979861900000003</v>
      </c>
    </row>
    <row r="173" spans="1:13" x14ac:dyDescent="0.25">
      <c r="A173">
        <v>6.0399128590000002</v>
      </c>
      <c r="B173">
        <v>4.0639999900000001</v>
      </c>
      <c r="C173">
        <v>3.61</v>
      </c>
      <c r="D173">
        <v>3.61</v>
      </c>
      <c r="E173">
        <v>3.61</v>
      </c>
      <c r="F173">
        <v>3.61</v>
      </c>
      <c r="G173">
        <v>3.61</v>
      </c>
      <c r="H173">
        <v>-0.229764464</v>
      </c>
      <c r="I173">
        <v>-0.229764421</v>
      </c>
      <c r="J173">
        <v>-0.22976654499999999</v>
      </c>
      <c r="K173">
        <v>-0.22976654399999999</v>
      </c>
      <c r="L173">
        <v>-0.22976713500000001</v>
      </c>
      <c r="M173">
        <v>-0.229764464</v>
      </c>
    </row>
    <row r="174" spans="1:13" x14ac:dyDescent="0.25">
      <c r="A174">
        <v>10.879995750000001</v>
      </c>
      <c r="B174">
        <v>7.5139999929999997</v>
      </c>
      <c r="C174">
        <v>5.71</v>
      </c>
      <c r="D174">
        <v>5.71</v>
      </c>
      <c r="E174">
        <v>5.71</v>
      </c>
      <c r="F174">
        <v>5.71</v>
      </c>
      <c r="G174">
        <v>5.71</v>
      </c>
      <c r="H174">
        <v>-0.53594800099999995</v>
      </c>
      <c r="I174">
        <v>-0.53594800200000003</v>
      </c>
      <c r="J174">
        <v>-0.53594799599999998</v>
      </c>
      <c r="K174">
        <v>-0.53594796899999997</v>
      </c>
      <c r="L174">
        <v>-0.535947905</v>
      </c>
      <c r="M174">
        <v>-0.53594800099999995</v>
      </c>
    </row>
    <row r="175" spans="1:13" x14ac:dyDescent="0.25">
      <c r="A175">
        <v>7.6999577329999997</v>
      </c>
      <c r="B175">
        <v>6.0610000060000004</v>
      </c>
      <c r="C175">
        <v>5.96</v>
      </c>
      <c r="D175">
        <v>5.96</v>
      </c>
      <c r="E175">
        <v>7.18</v>
      </c>
      <c r="F175">
        <v>7.18</v>
      </c>
      <c r="G175">
        <v>7.18</v>
      </c>
      <c r="H175">
        <v>-6.0675771000000003E-2</v>
      </c>
      <c r="I175">
        <v>-6.1363305999999999E-2</v>
      </c>
      <c r="J175">
        <v>0.68275045700000003</v>
      </c>
      <c r="K175">
        <v>0.68275046100000003</v>
      </c>
      <c r="L175">
        <v>0.68248963500000004</v>
      </c>
      <c r="M175">
        <v>-6.0675771000000003E-2</v>
      </c>
    </row>
    <row r="176" spans="1:13" x14ac:dyDescent="0.25">
      <c r="A176">
        <v>8.7699984489999991</v>
      </c>
      <c r="B176">
        <v>5.0119999919999998</v>
      </c>
      <c r="C176">
        <v>2.56</v>
      </c>
      <c r="D176">
        <v>2.56</v>
      </c>
      <c r="E176">
        <v>6.5</v>
      </c>
      <c r="F176">
        <v>6.5</v>
      </c>
      <c r="G176">
        <v>6.5</v>
      </c>
      <c r="H176">
        <v>-0.652474836</v>
      </c>
      <c r="I176">
        <v>-0.652474836</v>
      </c>
      <c r="J176">
        <v>0.39595534999999998</v>
      </c>
      <c r="K176">
        <v>0.39595534999999998</v>
      </c>
      <c r="L176">
        <v>0.39595534999999998</v>
      </c>
      <c r="M176">
        <v>-0.652474836</v>
      </c>
    </row>
    <row r="177" spans="1:13" x14ac:dyDescent="0.25">
      <c r="A177">
        <v>4.3299970810000001</v>
      </c>
      <c r="B177">
        <v>1.2039999939999999</v>
      </c>
      <c r="C177">
        <v>-2.61</v>
      </c>
      <c r="D177">
        <v>-2.63</v>
      </c>
      <c r="E177">
        <v>-2.72</v>
      </c>
      <c r="F177">
        <v>-2.72</v>
      </c>
      <c r="G177">
        <v>-2.72</v>
      </c>
      <c r="H177">
        <v>-1.2214039560000001</v>
      </c>
      <c r="I177">
        <v>-1.2279173050000001</v>
      </c>
      <c r="J177">
        <v>-1.2552792310000001</v>
      </c>
      <c r="K177">
        <v>-1.2552792310000001</v>
      </c>
      <c r="L177">
        <v>-1.2552792319999999</v>
      </c>
      <c r="M177">
        <v>-1.2214039560000001</v>
      </c>
    </row>
    <row r="178" spans="1:13" x14ac:dyDescent="0.25">
      <c r="A178">
        <v>6.7499438119999997</v>
      </c>
      <c r="B178">
        <v>3.4430000089999999</v>
      </c>
      <c r="C178">
        <v>6.75</v>
      </c>
      <c r="D178">
        <v>6.75</v>
      </c>
      <c r="E178">
        <v>6.75</v>
      </c>
      <c r="F178">
        <v>6.75</v>
      </c>
      <c r="G178">
        <v>6.75</v>
      </c>
      <c r="H178">
        <v>1.000016177</v>
      </c>
      <c r="I178">
        <v>1.0000161780000001</v>
      </c>
      <c r="J178">
        <v>1.0000162020000001</v>
      </c>
      <c r="K178">
        <v>1.0000162029999999</v>
      </c>
      <c r="L178">
        <v>1.000016204</v>
      </c>
      <c r="M178">
        <v>1.000016177</v>
      </c>
    </row>
    <row r="179" spans="1:13" x14ac:dyDescent="0.25">
      <c r="A179">
        <v>-2.3400002309999999</v>
      </c>
      <c r="B179">
        <v>-4.1670000009999999</v>
      </c>
      <c r="C179">
        <v>-5.37</v>
      </c>
      <c r="D179">
        <v>-5.37</v>
      </c>
      <c r="E179">
        <v>-5.37</v>
      </c>
      <c r="F179">
        <v>-5.37</v>
      </c>
      <c r="G179">
        <v>-5.37</v>
      </c>
      <c r="H179">
        <v>-0.65845481400000005</v>
      </c>
      <c r="I179">
        <v>-0.65845482</v>
      </c>
      <c r="J179">
        <v>-0.65844975100000003</v>
      </c>
      <c r="K179">
        <v>-0.658450702</v>
      </c>
      <c r="L179">
        <v>-0.65842678499999996</v>
      </c>
      <c r="M179">
        <v>-0.65845481400000005</v>
      </c>
    </row>
    <row r="180" spans="1:13" x14ac:dyDescent="0.25">
      <c r="A180">
        <v>4.8399990339999999</v>
      </c>
      <c r="B180">
        <v>1.4189999929999999</v>
      </c>
      <c r="C180">
        <v>1.79</v>
      </c>
      <c r="D180">
        <v>1.8</v>
      </c>
      <c r="E180">
        <v>1.8</v>
      </c>
      <c r="F180">
        <v>1.8</v>
      </c>
      <c r="G180">
        <v>1.8</v>
      </c>
      <c r="H180">
        <v>0.10744218899999999</v>
      </c>
      <c r="I180">
        <v>0.111348566</v>
      </c>
      <c r="J180">
        <v>0.111370041</v>
      </c>
      <c r="K180">
        <v>0.11137013</v>
      </c>
      <c r="L180">
        <v>0.11137019200000001</v>
      </c>
      <c r="M180">
        <v>0.10744218899999999</v>
      </c>
    </row>
    <row r="181" spans="1:13" x14ac:dyDescent="0.25">
      <c r="A181">
        <v>4.2399983069999996</v>
      </c>
      <c r="B181">
        <v>2.1929999950000001</v>
      </c>
      <c r="C181">
        <v>1.1000000000000001</v>
      </c>
      <c r="D181">
        <v>1.1000000000000001</v>
      </c>
      <c r="E181">
        <v>1.1000000000000001</v>
      </c>
      <c r="F181">
        <v>1.1000000000000001</v>
      </c>
      <c r="G181">
        <v>1.1000000000000001</v>
      </c>
      <c r="H181">
        <v>-0.53388272199999998</v>
      </c>
      <c r="I181">
        <v>-0.53388259800000004</v>
      </c>
      <c r="J181">
        <v>-0.53393140500000003</v>
      </c>
      <c r="K181">
        <v>-0.53393080699999995</v>
      </c>
      <c r="L181">
        <v>-0.533930295</v>
      </c>
      <c r="M181">
        <v>-0.53388272199999998</v>
      </c>
    </row>
    <row r="182" spans="1:13" x14ac:dyDescent="0.25">
      <c r="A182">
        <v>1.5099998240000001</v>
      </c>
      <c r="B182">
        <v>-2.8109999960000001</v>
      </c>
      <c r="C182">
        <v>-2.54</v>
      </c>
      <c r="D182">
        <v>-2.54</v>
      </c>
      <c r="E182">
        <v>-2.54</v>
      </c>
      <c r="F182">
        <v>-2.54</v>
      </c>
      <c r="G182">
        <v>-2.54</v>
      </c>
      <c r="H182">
        <v>6.2716872000000007E-2</v>
      </c>
      <c r="I182">
        <v>6.2716875000000005E-2</v>
      </c>
      <c r="J182">
        <v>6.2718125E-2</v>
      </c>
      <c r="K182">
        <v>6.2718104999999996E-2</v>
      </c>
      <c r="L182">
        <v>6.2718106999999995E-2</v>
      </c>
      <c r="M182">
        <v>6.2716872000000007E-2</v>
      </c>
    </row>
    <row r="183" spans="1:13" x14ac:dyDescent="0.25">
      <c r="A183">
        <v>6.9299987820000002</v>
      </c>
      <c r="B183">
        <v>2.9990000110000001</v>
      </c>
      <c r="C183">
        <v>3.77</v>
      </c>
      <c r="D183">
        <v>3.77</v>
      </c>
      <c r="E183">
        <v>3.77</v>
      </c>
      <c r="F183">
        <v>3.77</v>
      </c>
      <c r="G183">
        <v>3.77</v>
      </c>
      <c r="H183">
        <v>0.19610888000000001</v>
      </c>
      <c r="I183">
        <v>0.19610892399999999</v>
      </c>
      <c r="J183">
        <v>0.19612049400000001</v>
      </c>
      <c r="K183">
        <v>0.19612059000000001</v>
      </c>
      <c r="L183">
        <v>0.19612059800000001</v>
      </c>
      <c r="M183">
        <v>0.19610888000000001</v>
      </c>
    </row>
    <row r="184" spans="1:13" x14ac:dyDescent="0.25">
      <c r="A184">
        <v>6.8799262419999998</v>
      </c>
      <c r="B184">
        <v>4.6450000029999998</v>
      </c>
      <c r="C184">
        <v>3.06</v>
      </c>
      <c r="D184">
        <v>3.06</v>
      </c>
      <c r="E184">
        <v>3.06</v>
      </c>
      <c r="F184">
        <v>3.06</v>
      </c>
      <c r="G184">
        <v>3.06</v>
      </c>
      <c r="H184">
        <v>-0.70919449899999998</v>
      </c>
      <c r="I184">
        <v>-0.70919450100000003</v>
      </c>
      <c r="J184">
        <v>-0.70919421100000002</v>
      </c>
      <c r="K184">
        <v>-0.70919420700000002</v>
      </c>
      <c r="L184">
        <v>-0.70919420799999999</v>
      </c>
      <c r="M184">
        <v>-0.70919449899999998</v>
      </c>
    </row>
    <row r="185" spans="1:13" x14ac:dyDescent="0.25">
      <c r="A185">
        <v>2.5699657130000002</v>
      </c>
      <c r="B185">
        <v>-0.33100001400000001</v>
      </c>
      <c r="C185">
        <v>-0.87</v>
      </c>
      <c r="D185">
        <v>-0.87</v>
      </c>
      <c r="E185">
        <v>-0.87</v>
      </c>
      <c r="F185">
        <v>-0.87</v>
      </c>
      <c r="G185">
        <v>-0.87</v>
      </c>
      <c r="H185">
        <v>-0.18580011099999999</v>
      </c>
      <c r="I185">
        <v>-0.18580011099999999</v>
      </c>
      <c r="J185">
        <v>-0.18580011699999999</v>
      </c>
      <c r="K185">
        <v>-0.18580011699999999</v>
      </c>
      <c r="L185">
        <v>-0.18580011599999999</v>
      </c>
      <c r="M185">
        <v>-0.18580011099999999</v>
      </c>
    </row>
    <row r="186" spans="1:13" x14ac:dyDescent="0.25">
      <c r="A186">
        <v>3.1899991010000002</v>
      </c>
      <c r="B186">
        <v>-1.0549999990000001</v>
      </c>
      <c r="C186">
        <v>-3.49</v>
      </c>
      <c r="D186">
        <v>-3.49</v>
      </c>
      <c r="E186">
        <v>-3.49</v>
      </c>
      <c r="F186">
        <v>-3.49</v>
      </c>
      <c r="G186">
        <v>-3.49</v>
      </c>
      <c r="H186">
        <v>-0.57361014300000002</v>
      </c>
      <c r="I186">
        <v>-0.57361016799999998</v>
      </c>
      <c r="J186">
        <v>-0.57361264999999995</v>
      </c>
      <c r="K186">
        <v>-0.57361272200000002</v>
      </c>
      <c r="L186">
        <v>-0.57361264199999995</v>
      </c>
      <c r="M186">
        <v>-0.57361014300000002</v>
      </c>
    </row>
    <row r="187" spans="1:13" x14ac:dyDescent="0.25">
      <c r="A187">
        <v>5.0199972190000004</v>
      </c>
      <c r="B187">
        <v>1.9299999969999999</v>
      </c>
      <c r="C187">
        <v>5.0199999999999996</v>
      </c>
      <c r="D187">
        <v>5.0199999999999996</v>
      </c>
      <c r="E187">
        <v>5.0199999999999996</v>
      </c>
      <c r="F187">
        <v>5.0199999999999996</v>
      </c>
      <c r="G187">
        <v>5.0199999999999996</v>
      </c>
      <c r="H187">
        <v>1.0000006779999999</v>
      </c>
      <c r="I187">
        <v>1.0000006779999999</v>
      </c>
      <c r="J187">
        <v>1.000000548</v>
      </c>
      <c r="K187">
        <v>1.0000005590000001</v>
      </c>
      <c r="L187">
        <v>1.000000518</v>
      </c>
      <c r="M187">
        <v>1.0000006779999999</v>
      </c>
    </row>
    <row r="188" spans="1:13" x14ac:dyDescent="0.25">
      <c r="A188">
        <v>2.4399957360000002</v>
      </c>
      <c r="B188">
        <v>-0.70700000299999999</v>
      </c>
      <c r="C188">
        <v>-2.2599999999999998</v>
      </c>
      <c r="D188">
        <v>-2.2599999999999998</v>
      </c>
      <c r="E188">
        <v>-2.2599999999999998</v>
      </c>
      <c r="F188">
        <v>-2.2599999999999998</v>
      </c>
      <c r="G188">
        <v>-2.2599999999999998</v>
      </c>
      <c r="H188">
        <v>-0.49348643800000003</v>
      </c>
      <c r="I188">
        <v>-0.49348643800000003</v>
      </c>
      <c r="J188">
        <v>-0.49348642599999998</v>
      </c>
      <c r="K188">
        <v>-0.49348642599999998</v>
      </c>
      <c r="L188">
        <v>-0.49348642599999998</v>
      </c>
      <c r="M188">
        <v>-0.49348643800000003</v>
      </c>
    </row>
    <row r="189" spans="1:13" x14ac:dyDescent="0.25">
      <c r="A189">
        <v>-2.1000002320000002</v>
      </c>
      <c r="B189">
        <v>-6.7800000090000001</v>
      </c>
      <c r="C189">
        <v>-7.12</v>
      </c>
      <c r="D189">
        <v>-7.12</v>
      </c>
      <c r="E189">
        <v>-7.12</v>
      </c>
      <c r="F189">
        <v>-7.12</v>
      </c>
      <c r="G189">
        <v>-7.12</v>
      </c>
      <c r="H189">
        <v>-7.2649563E-2</v>
      </c>
      <c r="I189">
        <v>-7.2649563E-2</v>
      </c>
      <c r="J189">
        <v>-7.2649469999999994E-2</v>
      </c>
      <c r="K189">
        <v>-7.2649470999999993E-2</v>
      </c>
      <c r="L189">
        <v>-7.2649469999999994E-2</v>
      </c>
      <c r="M189">
        <v>-7.2649563E-2</v>
      </c>
    </row>
    <row r="190" spans="1:13" x14ac:dyDescent="0.25">
      <c r="A190">
        <v>-8.15000021</v>
      </c>
      <c r="B190">
        <v>-10.04899999</v>
      </c>
      <c r="C190">
        <v>-8.15</v>
      </c>
      <c r="D190">
        <v>-8.15</v>
      </c>
      <c r="E190">
        <v>-8.15</v>
      </c>
      <c r="F190">
        <v>-8.15</v>
      </c>
      <c r="G190">
        <v>-8.15</v>
      </c>
      <c r="H190">
        <v>0.99999972500000001</v>
      </c>
      <c r="I190">
        <v>0.99999972500000001</v>
      </c>
      <c r="J190">
        <v>0.99999828899999998</v>
      </c>
      <c r="K190">
        <v>0.99999585000000002</v>
      </c>
      <c r="L190">
        <v>0.99999624499999995</v>
      </c>
      <c r="M190">
        <v>0.99999972500000001</v>
      </c>
    </row>
    <row r="191" spans="1:13" x14ac:dyDescent="0.25">
      <c r="A191">
        <v>-5.0200019339999997</v>
      </c>
      <c r="B191">
        <v>-8.533999992</v>
      </c>
      <c r="C191">
        <v>-5.47</v>
      </c>
      <c r="D191">
        <v>-5.47</v>
      </c>
      <c r="E191">
        <v>-5.47</v>
      </c>
      <c r="F191">
        <v>-5.47</v>
      </c>
      <c r="G191">
        <v>-5.47</v>
      </c>
      <c r="H191">
        <v>0.87194107499999995</v>
      </c>
      <c r="I191">
        <v>0.87194107600000004</v>
      </c>
      <c r="J191">
        <v>0.871940995</v>
      </c>
      <c r="K191">
        <v>0.87194099599999997</v>
      </c>
      <c r="L191">
        <v>0.87194099599999997</v>
      </c>
      <c r="M191">
        <v>0.87194107499999995</v>
      </c>
    </row>
    <row r="192" spans="1:13" x14ac:dyDescent="0.25">
      <c r="A192">
        <v>9.8399955329999997</v>
      </c>
      <c r="B192">
        <v>6.6819999880000003</v>
      </c>
      <c r="C192">
        <v>5.2</v>
      </c>
      <c r="D192">
        <v>5.2</v>
      </c>
      <c r="E192">
        <v>5.2</v>
      </c>
      <c r="F192">
        <v>5.2</v>
      </c>
      <c r="G192">
        <v>5.2</v>
      </c>
      <c r="H192">
        <v>-0.4692849</v>
      </c>
      <c r="I192">
        <v>-0.4692849</v>
      </c>
      <c r="J192">
        <v>-0.46928481700000002</v>
      </c>
      <c r="K192">
        <v>-0.46928481700000002</v>
      </c>
      <c r="L192">
        <v>-0.46928481700000002</v>
      </c>
      <c r="M192">
        <v>-0.4692849</v>
      </c>
    </row>
    <row r="193" spans="1:13" x14ac:dyDescent="0.25">
      <c r="A193">
        <v>5.9199959379999996</v>
      </c>
      <c r="B193">
        <v>2.8530000069999999</v>
      </c>
      <c r="C193">
        <v>4.43</v>
      </c>
      <c r="D193">
        <v>4.43</v>
      </c>
      <c r="E193">
        <v>4.43</v>
      </c>
      <c r="F193">
        <v>4.43</v>
      </c>
      <c r="G193">
        <v>4.43</v>
      </c>
      <c r="H193">
        <v>0.514175406</v>
      </c>
      <c r="I193">
        <v>0.51417537700000004</v>
      </c>
      <c r="J193">
        <v>0.51417066899999997</v>
      </c>
      <c r="K193">
        <v>0.51417032900000004</v>
      </c>
      <c r="L193">
        <v>0.51417065200000001</v>
      </c>
      <c r="M193">
        <v>0.514175406</v>
      </c>
    </row>
    <row r="194" spans="1:13" x14ac:dyDescent="0.25">
      <c r="A194">
        <v>-2.1700008369999999</v>
      </c>
      <c r="B194">
        <v>-6.2190000090000002</v>
      </c>
      <c r="C194">
        <v>-9.7100000000000009</v>
      </c>
      <c r="D194">
        <v>-9.7100000000000009</v>
      </c>
      <c r="E194">
        <v>-9.64</v>
      </c>
      <c r="F194">
        <v>-9.52</v>
      </c>
      <c r="G194">
        <v>-6.55</v>
      </c>
      <c r="H194">
        <v>-0.86211641900000002</v>
      </c>
      <c r="I194">
        <v>-0.86211915699999997</v>
      </c>
      <c r="J194">
        <v>-0.84490648899999998</v>
      </c>
      <c r="K194">
        <v>-0.81608756000000005</v>
      </c>
      <c r="L194">
        <v>-8.2049213999999995E-2</v>
      </c>
      <c r="M194">
        <v>-0.86211641900000002</v>
      </c>
    </row>
    <row r="195" spans="1:13" x14ac:dyDescent="0.25">
      <c r="A195">
        <v>0.72999384</v>
      </c>
      <c r="B195">
        <v>-2.118000017</v>
      </c>
      <c r="C195">
        <v>-2.29</v>
      </c>
      <c r="D195">
        <v>-2.29</v>
      </c>
      <c r="E195">
        <v>-2.29</v>
      </c>
      <c r="F195">
        <v>-2.29</v>
      </c>
      <c r="G195">
        <v>-2.29</v>
      </c>
      <c r="H195">
        <v>-6.0393242999999999E-2</v>
      </c>
      <c r="I195">
        <v>-6.0393242999999999E-2</v>
      </c>
      <c r="J195">
        <v>-6.0392756999999998E-2</v>
      </c>
      <c r="K195">
        <v>-6.0392762000000003E-2</v>
      </c>
      <c r="L195">
        <v>-6.0392761000000003E-2</v>
      </c>
      <c r="M195">
        <v>-6.0393242999999999E-2</v>
      </c>
    </row>
    <row r="196" spans="1:13" x14ac:dyDescent="0.25">
      <c r="A196">
        <v>19.629999160000001</v>
      </c>
      <c r="B196">
        <v>13.919</v>
      </c>
      <c r="C196">
        <v>7.41</v>
      </c>
      <c r="D196">
        <v>7.41</v>
      </c>
      <c r="E196">
        <v>7.41</v>
      </c>
      <c r="F196">
        <v>7.41</v>
      </c>
      <c r="G196">
        <v>7.41</v>
      </c>
      <c r="H196">
        <v>-1.139727693</v>
      </c>
      <c r="I196">
        <v>-1.139727685</v>
      </c>
      <c r="J196">
        <v>-1.139730127</v>
      </c>
      <c r="K196">
        <v>-1.139730127</v>
      </c>
      <c r="L196">
        <v>-1.139730127</v>
      </c>
      <c r="M196">
        <v>-1.139727693</v>
      </c>
    </row>
    <row r="197" spans="1:13" x14ac:dyDescent="0.25">
      <c r="A197">
        <v>3.3699995440000001</v>
      </c>
      <c r="B197">
        <v>-0.45599999400000002</v>
      </c>
      <c r="C197">
        <v>-0.25</v>
      </c>
      <c r="D197">
        <v>-0.25</v>
      </c>
      <c r="E197">
        <v>-0.25</v>
      </c>
      <c r="F197">
        <v>-0.25</v>
      </c>
      <c r="G197">
        <v>-0.25</v>
      </c>
      <c r="H197">
        <v>5.3842235000000002E-2</v>
      </c>
      <c r="I197">
        <v>5.3842233000000003E-2</v>
      </c>
      <c r="J197">
        <v>5.3842187E-2</v>
      </c>
      <c r="K197">
        <v>5.3842186E-2</v>
      </c>
      <c r="L197">
        <v>5.3842185000000001E-2</v>
      </c>
      <c r="M197">
        <v>5.3842235000000002E-2</v>
      </c>
    </row>
    <row r="198" spans="1:13" x14ac:dyDescent="0.25">
      <c r="A198">
        <v>11.91999781</v>
      </c>
      <c r="B198">
        <v>7.9999999879999999</v>
      </c>
      <c r="C198">
        <v>8.24</v>
      </c>
      <c r="D198">
        <v>8.24</v>
      </c>
      <c r="E198">
        <v>8.24</v>
      </c>
      <c r="F198">
        <v>8.24</v>
      </c>
      <c r="G198">
        <v>8.24</v>
      </c>
      <c r="H198">
        <v>6.1224502E-2</v>
      </c>
      <c r="I198">
        <v>6.1224502E-2</v>
      </c>
      <c r="J198">
        <v>6.1213055000000002E-2</v>
      </c>
      <c r="K198">
        <v>6.1212967E-2</v>
      </c>
      <c r="L198">
        <v>6.1213009999999998E-2</v>
      </c>
      <c r="M198">
        <v>6.1224502E-2</v>
      </c>
    </row>
    <row r="199" spans="1:13" x14ac:dyDescent="0.25">
      <c r="A199">
        <v>-0.43002903199999998</v>
      </c>
      <c r="B199">
        <v>-1.7320000090000001</v>
      </c>
      <c r="C199">
        <v>-2.02</v>
      </c>
      <c r="D199">
        <v>-2.0099999999999998</v>
      </c>
      <c r="E199">
        <v>-1.71</v>
      </c>
      <c r="F199">
        <v>-1.23</v>
      </c>
      <c r="G199">
        <v>-1.32</v>
      </c>
      <c r="H199">
        <v>-0.22099307500000001</v>
      </c>
      <c r="I199">
        <v>-0.21586306</v>
      </c>
      <c r="J199">
        <v>1.9084980000000001E-2</v>
      </c>
      <c r="K199">
        <v>0.38862344399999998</v>
      </c>
      <c r="L199">
        <v>0.31325749400000003</v>
      </c>
      <c r="M199">
        <v>-0.22099307500000001</v>
      </c>
    </row>
    <row r="200" spans="1:13" x14ac:dyDescent="0.25">
      <c r="A200">
        <v>5.3799966169999998</v>
      </c>
      <c r="B200">
        <v>2.2309999899999999</v>
      </c>
      <c r="C200">
        <v>1.66</v>
      </c>
      <c r="D200">
        <v>1.66</v>
      </c>
      <c r="E200">
        <v>1.66</v>
      </c>
      <c r="F200">
        <v>1.66</v>
      </c>
      <c r="G200">
        <v>1.66</v>
      </c>
      <c r="H200">
        <v>-0.181327183</v>
      </c>
      <c r="I200">
        <v>-0.18132717700000001</v>
      </c>
      <c r="J200">
        <v>-0.18125018800000001</v>
      </c>
      <c r="K200">
        <v>-0.18125033400000001</v>
      </c>
      <c r="L200">
        <v>-0.18125089699999999</v>
      </c>
      <c r="M200">
        <v>-0.181327183</v>
      </c>
    </row>
    <row r="201" spans="1:13" x14ac:dyDescent="0.25">
      <c r="A201">
        <v>7.4699953040000002</v>
      </c>
      <c r="B201">
        <v>4.4180000110000002</v>
      </c>
      <c r="C201">
        <v>5.63</v>
      </c>
      <c r="D201">
        <v>5.63</v>
      </c>
      <c r="E201">
        <v>5.63</v>
      </c>
      <c r="F201">
        <v>5.63</v>
      </c>
      <c r="G201">
        <v>5.63</v>
      </c>
      <c r="H201">
        <v>0.39711719699999998</v>
      </c>
      <c r="I201">
        <v>0.39711719699999998</v>
      </c>
      <c r="J201">
        <v>0.39711711900000002</v>
      </c>
      <c r="K201">
        <v>0.39711712100000002</v>
      </c>
      <c r="L201">
        <v>0.39711712300000002</v>
      </c>
      <c r="M201">
        <v>0.39711719699999998</v>
      </c>
    </row>
    <row r="202" spans="1:13" x14ac:dyDescent="0.25">
      <c r="A202">
        <v>5.3199959999999997</v>
      </c>
      <c r="B202">
        <v>2.576000004</v>
      </c>
      <c r="C202">
        <v>0.91</v>
      </c>
      <c r="D202">
        <v>0.9</v>
      </c>
      <c r="E202">
        <v>0.88</v>
      </c>
      <c r="F202">
        <v>0.88</v>
      </c>
      <c r="G202">
        <v>0.88</v>
      </c>
      <c r="H202">
        <v>-0.60781802399999996</v>
      </c>
      <c r="I202">
        <v>-0.609277281</v>
      </c>
      <c r="J202">
        <v>-0.61804545200000005</v>
      </c>
      <c r="K202">
        <v>-0.61807545100000005</v>
      </c>
      <c r="L202">
        <v>-0.61804156399999999</v>
      </c>
      <c r="M202">
        <v>-0.60781802399999996</v>
      </c>
    </row>
    <row r="203" spans="1:13" x14ac:dyDescent="0.25">
      <c r="A203">
        <v>-0.18000032999999999</v>
      </c>
      <c r="B203">
        <v>-1.549000017</v>
      </c>
      <c r="C203">
        <v>-0.18</v>
      </c>
      <c r="D203">
        <v>-0.18</v>
      </c>
      <c r="E203">
        <v>-0.18</v>
      </c>
      <c r="F203">
        <v>-0.18</v>
      </c>
      <c r="G203">
        <v>-0.18</v>
      </c>
      <c r="H203">
        <v>0.99999993700000001</v>
      </c>
      <c r="I203">
        <v>0.99999993700000001</v>
      </c>
      <c r="J203">
        <v>0.99999979400000005</v>
      </c>
      <c r="K203">
        <v>0.99999979299999997</v>
      </c>
      <c r="L203">
        <v>0.999999792</v>
      </c>
      <c r="M203">
        <v>0.99999993700000001</v>
      </c>
    </row>
    <row r="204" spans="1:13" x14ac:dyDescent="0.25">
      <c r="A204">
        <v>3.3899994950000001</v>
      </c>
      <c r="B204">
        <v>-0.28499998700000001</v>
      </c>
      <c r="C204">
        <v>-0.08</v>
      </c>
      <c r="D204">
        <v>-0.08</v>
      </c>
      <c r="E204">
        <v>0.6</v>
      </c>
      <c r="F204">
        <v>0.6</v>
      </c>
      <c r="G204">
        <v>0.6</v>
      </c>
      <c r="H204">
        <v>5.5782366E-2</v>
      </c>
      <c r="I204">
        <v>5.5782365E-2</v>
      </c>
      <c r="J204">
        <v>0.24080195800000001</v>
      </c>
      <c r="K204">
        <v>0.24080195600000001</v>
      </c>
      <c r="L204">
        <v>0.24080196000000001</v>
      </c>
      <c r="M204">
        <v>5.5782366E-2</v>
      </c>
    </row>
    <row r="205" spans="1:13" x14ac:dyDescent="0.25">
      <c r="A205">
        <v>7.569999814</v>
      </c>
      <c r="B205">
        <v>4.873000008</v>
      </c>
      <c r="C205">
        <v>7.28</v>
      </c>
      <c r="D205">
        <v>7.28</v>
      </c>
      <c r="E205">
        <v>4.18</v>
      </c>
      <c r="F205">
        <v>4.18</v>
      </c>
      <c r="G205">
        <v>4.18</v>
      </c>
      <c r="H205">
        <v>0.89247283099999997</v>
      </c>
      <c r="I205">
        <v>0.89247283200000005</v>
      </c>
      <c r="J205">
        <v>-0.25695204999999999</v>
      </c>
      <c r="K205">
        <v>-0.25695204500000002</v>
      </c>
      <c r="L205">
        <v>-0.25695204500000002</v>
      </c>
      <c r="M205">
        <v>0.89247283099999997</v>
      </c>
    </row>
    <row r="206" spans="1:13" x14ac:dyDescent="0.25">
      <c r="A206">
        <v>0.45999978000000002</v>
      </c>
      <c r="B206">
        <v>-1.2520000010000001</v>
      </c>
      <c r="C206">
        <v>-1.22</v>
      </c>
      <c r="D206">
        <v>-1.22</v>
      </c>
      <c r="E206">
        <v>-1.22</v>
      </c>
      <c r="F206">
        <v>-1.22</v>
      </c>
      <c r="G206">
        <v>-1.22</v>
      </c>
      <c r="H206">
        <v>1.8681103000000001E-2</v>
      </c>
      <c r="I206">
        <v>1.8681086999999999E-2</v>
      </c>
      <c r="J206">
        <v>1.869121E-2</v>
      </c>
      <c r="K206">
        <v>1.8691196E-2</v>
      </c>
      <c r="L206">
        <v>1.8691225999999998E-2</v>
      </c>
      <c r="M206">
        <v>1.8681103000000001E-2</v>
      </c>
    </row>
    <row r="207" spans="1:13" x14ac:dyDescent="0.25">
      <c r="A207">
        <v>4.8899997580000001</v>
      </c>
      <c r="B207">
        <v>1.8960000180000001</v>
      </c>
      <c r="C207">
        <v>0.88</v>
      </c>
      <c r="D207">
        <v>0.88</v>
      </c>
      <c r="E207">
        <v>3.8</v>
      </c>
      <c r="F207">
        <v>3.8</v>
      </c>
      <c r="G207">
        <v>3.8</v>
      </c>
      <c r="H207">
        <v>-0.33911210200000003</v>
      </c>
      <c r="I207">
        <v>-0.339025136</v>
      </c>
      <c r="J207">
        <v>0.63593839900000004</v>
      </c>
      <c r="K207">
        <v>0.63593839799999996</v>
      </c>
      <c r="L207">
        <v>0.63593839799999996</v>
      </c>
      <c r="M207">
        <v>-0.33911210200000003</v>
      </c>
    </row>
    <row r="208" spans="1:13" x14ac:dyDescent="0.25">
      <c r="A208">
        <v>0.86999965199999996</v>
      </c>
      <c r="B208">
        <v>-1.4789999949999999</v>
      </c>
      <c r="C208">
        <v>-0.98</v>
      </c>
      <c r="D208">
        <v>-0.98</v>
      </c>
      <c r="E208">
        <v>-0.98</v>
      </c>
      <c r="F208">
        <v>-0.98</v>
      </c>
      <c r="G208">
        <v>-0.98</v>
      </c>
      <c r="H208">
        <v>0.21242736700000001</v>
      </c>
      <c r="I208">
        <v>0.21242736800000001</v>
      </c>
      <c r="J208">
        <v>0.212416091</v>
      </c>
      <c r="K208">
        <v>0.21241608000000001</v>
      </c>
      <c r="L208">
        <v>0.212416047</v>
      </c>
      <c r="M208">
        <v>0.21242736700000001</v>
      </c>
    </row>
    <row r="209" spans="1:13" x14ac:dyDescent="0.25">
      <c r="A209">
        <v>1.7799411890000001</v>
      </c>
      <c r="B209">
        <v>-0.62899998899999998</v>
      </c>
      <c r="C209">
        <v>-0.45</v>
      </c>
      <c r="D209">
        <v>-0.45</v>
      </c>
      <c r="E209">
        <v>-0.45</v>
      </c>
      <c r="F209">
        <v>-0.45</v>
      </c>
      <c r="G209">
        <v>-0.45</v>
      </c>
      <c r="H209">
        <v>7.4019801999999996E-2</v>
      </c>
      <c r="I209">
        <v>7.4003925999999998E-2</v>
      </c>
      <c r="J209">
        <v>7.4306465000000002E-2</v>
      </c>
      <c r="K209">
        <v>7.4306465000000002E-2</v>
      </c>
      <c r="L209">
        <v>7.4306465000000002E-2</v>
      </c>
      <c r="M209">
        <v>7.4019801999999996E-2</v>
      </c>
    </row>
    <row r="210" spans="1:13" x14ac:dyDescent="0.25">
      <c r="A210">
        <v>4.5899993659999998</v>
      </c>
      <c r="B210">
        <v>3.1540000130000001</v>
      </c>
      <c r="C210">
        <v>3.95</v>
      </c>
      <c r="D210">
        <v>3.95</v>
      </c>
      <c r="E210">
        <v>3.95</v>
      </c>
      <c r="F210">
        <v>3.95</v>
      </c>
      <c r="G210">
        <v>3.95</v>
      </c>
      <c r="H210">
        <v>0.55422094600000005</v>
      </c>
      <c r="I210">
        <v>0.55421350999999996</v>
      </c>
      <c r="J210">
        <v>0.55431763499999998</v>
      </c>
      <c r="K210">
        <v>0.55431763499999998</v>
      </c>
      <c r="L210">
        <v>0.55431763499999998</v>
      </c>
      <c r="M210">
        <v>0.55422094600000005</v>
      </c>
    </row>
    <row r="211" spans="1:13" x14ac:dyDescent="0.25">
      <c r="A211">
        <v>5.1399954680000004</v>
      </c>
      <c r="B211">
        <v>2.1330000039999999</v>
      </c>
      <c r="C211">
        <v>1.9</v>
      </c>
      <c r="D211">
        <v>1.9</v>
      </c>
      <c r="E211">
        <v>1.9</v>
      </c>
      <c r="F211">
        <v>1.9</v>
      </c>
      <c r="G211">
        <v>1.9</v>
      </c>
      <c r="H211">
        <v>-7.7486173000000005E-2</v>
      </c>
      <c r="I211">
        <v>-7.7486163999999996E-2</v>
      </c>
      <c r="J211">
        <v>-7.7489792000000002E-2</v>
      </c>
      <c r="K211">
        <v>-7.7489810000000006E-2</v>
      </c>
      <c r="L211">
        <v>-7.7489743E-2</v>
      </c>
      <c r="M211">
        <v>-7.7486173000000005E-2</v>
      </c>
    </row>
    <row r="212" spans="1:13" x14ac:dyDescent="0.25">
      <c r="A212">
        <v>4.8299983500000003</v>
      </c>
      <c r="B212">
        <v>1.7719999829999999</v>
      </c>
      <c r="C212">
        <v>-1.4</v>
      </c>
      <c r="D212">
        <v>-1.4</v>
      </c>
      <c r="E212">
        <v>-1.4</v>
      </c>
      <c r="F212">
        <v>-1.4</v>
      </c>
      <c r="G212">
        <v>-1.4</v>
      </c>
      <c r="H212">
        <v>-1.037275443</v>
      </c>
      <c r="I212">
        <v>-1.037275444</v>
      </c>
      <c r="J212">
        <v>-1.037274381</v>
      </c>
      <c r="K212">
        <v>-1.037274351</v>
      </c>
      <c r="L212">
        <v>-1.0372744039999999</v>
      </c>
      <c r="M212">
        <v>-1.037275443</v>
      </c>
    </row>
    <row r="213" spans="1:13" x14ac:dyDescent="0.25">
      <c r="A213">
        <v>4.3699995679999999</v>
      </c>
      <c r="B213">
        <v>0.467999991</v>
      </c>
      <c r="C213">
        <v>4.37</v>
      </c>
      <c r="D213">
        <v>4.37</v>
      </c>
      <c r="E213">
        <v>0.75</v>
      </c>
      <c r="F213">
        <v>0.75</v>
      </c>
      <c r="G213">
        <v>0.75</v>
      </c>
      <c r="H213">
        <v>0.99961650199999996</v>
      </c>
      <c r="I213">
        <v>0.99975898900000004</v>
      </c>
      <c r="J213">
        <v>7.2292799000000005E-2</v>
      </c>
      <c r="K213">
        <v>7.2278416999999998E-2</v>
      </c>
      <c r="L213">
        <v>7.2292176999999999E-2</v>
      </c>
      <c r="M213">
        <v>0.99961650199999996</v>
      </c>
    </row>
    <row r="214" spans="1:13" x14ac:dyDescent="0.25">
      <c r="A214">
        <v>4.5199979900000002</v>
      </c>
      <c r="B214">
        <v>0.88099999600000001</v>
      </c>
      <c r="C214">
        <v>0.51</v>
      </c>
      <c r="D214">
        <v>0.51</v>
      </c>
      <c r="E214">
        <v>0.51</v>
      </c>
      <c r="F214">
        <v>0.51</v>
      </c>
      <c r="G214">
        <v>0.51</v>
      </c>
      <c r="H214">
        <v>-0.101951131</v>
      </c>
      <c r="I214">
        <v>-0.101951131</v>
      </c>
      <c r="J214">
        <v>-0.10194213000000001</v>
      </c>
      <c r="K214">
        <v>-0.10194215299999999</v>
      </c>
      <c r="L214">
        <v>-0.101935495</v>
      </c>
      <c r="M214">
        <v>-0.101951131</v>
      </c>
    </row>
    <row r="215" spans="1:13" x14ac:dyDescent="0.25">
      <c r="A215">
        <v>2.6999996300000002</v>
      </c>
      <c r="B215">
        <v>0.98399998399999999</v>
      </c>
      <c r="C215">
        <v>-0.27</v>
      </c>
      <c r="D215">
        <v>-0.27</v>
      </c>
      <c r="E215">
        <v>-0.27</v>
      </c>
      <c r="F215">
        <v>-0.27</v>
      </c>
      <c r="G215">
        <v>-0.27</v>
      </c>
      <c r="H215">
        <v>-0.73075265099999998</v>
      </c>
      <c r="I215">
        <v>-0.73075246299999996</v>
      </c>
      <c r="J215">
        <v>-0.73075276899999997</v>
      </c>
      <c r="K215">
        <v>-0.73075261599999997</v>
      </c>
      <c r="L215">
        <v>-0.73075256899999996</v>
      </c>
      <c r="M215">
        <v>-0.73075265099999998</v>
      </c>
    </row>
    <row r="216" spans="1:13" x14ac:dyDescent="0.25">
      <c r="A216">
        <v>4.8299904160000002</v>
      </c>
      <c r="B216">
        <v>3.0669999809999999</v>
      </c>
      <c r="C216">
        <v>3.35</v>
      </c>
      <c r="D216">
        <v>3.35</v>
      </c>
      <c r="E216">
        <v>3.35</v>
      </c>
      <c r="F216">
        <v>3.35</v>
      </c>
      <c r="G216">
        <v>3.35</v>
      </c>
      <c r="H216">
        <v>0.160524995</v>
      </c>
      <c r="I216">
        <v>0.16052501199999999</v>
      </c>
      <c r="J216">
        <v>0.160523004</v>
      </c>
      <c r="K216">
        <v>0.16052300999999999</v>
      </c>
      <c r="L216">
        <v>0.16052300999999999</v>
      </c>
      <c r="M216">
        <v>0.160524995</v>
      </c>
    </row>
    <row r="217" spans="1:13" x14ac:dyDescent="0.25">
      <c r="A217">
        <v>0.629999792</v>
      </c>
      <c r="B217">
        <v>-0.74000001299999996</v>
      </c>
      <c r="C217">
        <v>-1.47</v>
      </c>
      <c r="D217">
        <v>-1.47</v>
      </c>
      <c r="E217">
        <v>-1.47</v>
      </c>
      <c r="F217">
        <v>-1.47</v>
      </c>
      <c r="G217">
        <v>-1.47</v>
      </c>
      <c r="H217">
        <v>-0.53284666300000005</v>
      </c>
      <c r="I217">
        <v>-0.53284666400000003</v>
      </c>
      <c r="J217">
        <v>-0.53284663700000001</v>
      </c>
      <c r="K217">
        <v>-0.53284663799999998</v>
      </c>
      <c r="L217">
        <v>-0.53284663799999998</v>
      </c>
      <c r="M217">
        <v>-0.53284666300000005</v>
      </c>
    </row>
    <row r="218" spans="1:13" x14ac:dyDescent="0.25">
      <c r="A218">
        <v>5.4399629699999998</v>
      </c>
      <c r="B218">
        <v>3.675000007</v>
      </c>
      <c r="C218">
        <v>2.93</v>
      </c>
      <c r="D218">
        <v>2.93</v>
      </c>
      <c r="E218">
        <v>1.81</v>
      </c>
      <c r="F218">
        <v>1.81</v>
      </c>
      <c r="G218">
        <v>1.81</v>
      </c>
      <c r="H218">
        <v>-0.422108645</v>
      </c>
      <c r="I218">
        <v>-0.42210868600000001</v>
      </c>
      <c r="J218">
        <v>-1.056676425</v>
      </c>
      <c r="K218">
        <v>-1.0566767189999999</v>
      </c>
      <c r="L218">
        <v>-1.0566768019999999</v>
      </c>
      <c r="M218">
        <v>-0.422108645</v>
      </c>
    </row>
    <row r="219" spans="1:13" x14ac:dyDescent="0.25">
      <c r="A219">
        <v>3.149999888</v>
      </c>
      <c r="B219">
        <v>2.009000001</v>
      </c>
      <c r="C219">
        <v>0.81</v>
      </c>
      <c r="D219">
        <v>0.81</v>
      </c>
      <c r="E219">
        <v>2.29</v>
      </c>
      <c r="F219">
        <v>2.29</v>
      </c>
      <c r="G219">
        <v>2.29</v>
      </c>
      <c r="H219">
        <v>-1.0488890639999999</v>
      </c>
      <c r="I219">
        <v>-1.0490029780000001</v>
      </c>
      <c r="J219">
        <v>0.246267446</v>
      </c>
      <c r="K219">
        <v>0.24626735899999999</v>
      </c>
      <c r="L219">
        <v>0.246270447</v>
      </c>
      <c r="M219">
        <v>-1.0488890639999999</v>
      </c>
    </row>
    <row r="220" spans="1:13" x14ac:dyDescent="0.25">
      <c r="A220">
        <v>2.2299712220000001</v>
      </c>
      <c r="B220">
        <v>0.31899999800000001</v>
      </c>
      <c r="C220">
        <v>-0.37</v>
      </c>
      <c r="D220">
        <v>-0.37</v>
      </c>
      <c r="E220">
        <v>-0.37</v>
      </c>
      <c r="F220">
        <v>-0.37</v>
      </c>
      <c r="G220">
        <v>-0.37</v>
      </c>
      <c r="H220">
        <v>-0.36039552600000002</v>
      </c>
      <c r="I220">
        <v>-0.36039524899999997</v>
      </c>
      <c r="J220">
        <v>-0.36052236900000001</v>
      </c>
      <c r="K220">
        <v>-0.36054915500000001</v>
      </c>
      <c r="L220">
        <v>-0.36054914500000002</v>
      </c>
      <c r="M220">
        <v>-0.36039552600000002</v>
      </c>
    </row>
    <row r="221" spans="1:13" x14ac:dyDescent="0.25">
      <c r="A221">
        <v>3.4799992880000001</v>
      </c>
      <c r="B221">
        <v>-0.64000002199999995</v>
      </c>
      <c r="C221">
        <v>-1.64</v>
      </c>
      <c r="D221">
        <v>-1.64</v>
      </c>
      <c r="E221">
        <v>-1.64</v>
      </c>
      <c r="F221">
        <v>-1.64</v>
      </c>
      <c r="G221">
        <v>-1.64</v>
      </c>
      <c r="H221">
        <v>-0.24271620599999999</v>
      </c>
      <c r="I221">
        <v>-0.242716194</v>
      </c>
      <c r="J221">
        <v>-0.24269681800000001</v>
      </c>
      <c r="K221">
        <v>-0.24269733499999999</v>
      </c>
      <c r="L221">
        <v>-0.242697511</v>
      </c>
      <c r="M221">
        <v>-0.24271620599999999</v>
      </c>
    </row>
    <row r="222" spans="1:13" x14ac:dyDescent="0.25">
      <c r="A222">
        <v>10.61999644</v>
      </c>
      <c r="B222">
        <v>7.021999986</v>
      </c>
      <c r="C222">
        <v>7.71</v>
      </c>
      <c r="D222">
        <v>7.71</v>
      </c>
      <c r="E222">
        <v>7.71</v>
      </c>
      <c r="F222">
        <v>7.71</v>
      </c>
      <c r="G222">
        <v>7.71</v>
      </c>
      <c r="H222">
        <v>0.191217423</v>
      </c>
      <c r="I222">
        <v>0.191217422</v>
      </c>
      <c r="J222">
        <v>0.191217356</v>
      </c>
      <c r="K222">
        <v>0.191217356</v>
      </c>
      <c r="L222">
        <v>0.191217357</v>
      </c>
      <c r="M222">
        <v>0.191217423</v>
      </c>
    </row>
    <row r="223" spans="1:13" x14ac:dyDescent="0.25">
      <c r="A223">
        <v>6.3299977800000002</v>
      </c>
      <c r="B223">
        <v>3.1570000039999999</v>
      </c>
      <c r="C223">
        <v>2.0499999999999998</v>
      </c>
      <c r="D223">
        <v>2.0499999999999998</v>
      </c>
      <c r="E223">
        <v>2.0499999999999998</v>
      </c>
      <c r="F223">
        <v>2.0499999999999998</v>
      </c>
      <c r="G223">
        <v>2.0499999999999998</v>
      </c>
      <c r="H223">
        <v>-0.34887712900000001</v>
      </c>
      <c r="I223">
        <v>-0.34887706200000002</v>
      </c>
      <c r="J223">
        <v>-0.34888131500000003</v>
      </c>
      <c r="K223">
        <v>-0.34888131500000003</v>
      </c>
      <c r="L223">
        <v>-0.34888131500000003</v>
      </c>
      <c r="M223">
        <v>-0.34887712900000001</v>
      </c>
    </row>
    <row r="224" spans="1:13" x14ac:dyDescent="0.25">
      <c r="A224">
        <v>3.7699964860000001</v>
      </c>
      <c r="B224">
        <v>1.3419999929999999</v>
      </c>
      <c r="C224">
        <v>-0.71</v>
      </c>
      <c r="D224">
        <v>-0.71</v>
      </c>
      <c r="E224">
        <v>0.68</v>
      </c>
      <c r="F224">
        <v>0.68</v>
      </c>
      <c r="G224">
        <v>0.68</v>
      </c>
      <c r="H224">
        <v>-0.84514085299999997</v>
      </c>
      <c r="I224">
        <v>-0.845140852</v>
      </c>
      <c r="J224">
        <v>-0.272652795</v>
      </c>
      <c r="K224">
        <v>-0.272652801</v>
      </c>
      <c r="L224">
        <v>-0.272652803</v>
      </c>
      <c r="M224">
        <v>-0.84514085299999997</v>
      </c>
    </row>
    <row r="225" spans="1:13" x14ac:dyDescent="0.25">
      <c r="A225">
        <v>6.0699730799999996</v>
      </c>
      <c r="B225">
        <v>3.9470000120000002</v>
      </c>
      <c r="C225">
        <v>2.98</v>
      </c>
      <c r="D225">
        <v>2.98</v>
      </c>
      <c r="E225">
        <v>2.98</v>
      </c>
      <c r="F225">
        <v>2.98</v>
      </c>
      <c r="G225">
        <v>2.98</v>
      </c>
      <c r="H225">
        <v>-0.455457848</v>
      </c>
      <c r="I225">
        <v>-0.45545787100000001</v>
      </c>
      <c r="J225">
        <v>-0.45548271000000001</v>
      </c>
      <c r="K225">
        <v>-0.455482781</v>
      </c>
      <c r="L225">
        <v>-0.455482838</v>
      </c>
      <c r="M225">
        <v>-0.455457848</v>
      </c>
    </row>
    <row r="226" spans="1:13" x14ac:dyDescent="0.25">
      <c r="A226">
        <v>1.989999836</v>
      </c>
      <c r="B226">
        <v>-0.35000001400000003</v>
      </c>
      <c r="C226">
        <v>1.99</v>
      </c>
      <c r="D226">
        <v>1.99</v>
      </c>
      <c r="E226">
        <v>1.99</v>
      </c>
      <c r="F226">
        <v>1.99</v>
      </c>
      <c r="G226">
        <v>1.99</v>
      </c>
      <c r="H226">
        <v>0.99999914700000003</v>
      </c>
      <c r="I226">
        <v>0.99999914599999995</v>
      </c>
      <c r="J226">
        <v>0.99999764700000005</v>
      </c>
      <c r="K226">
        <v>0.99999775599999996</v>
      </c>
      <c r="L226">
        <v>0.99999756299999998</v>
      </c>
      <c r="M226">
        <v>0.99999914700000003</v>
      </c>
    </row>
    <row r="227" spans="1:13" x14ac:dyDescent="0.25">
      <c r="A227">
        <v>-4.0500007509999998</v>
      </c>
      <c r="B227">
        <v>-7.954999988</v>
      </c>
      <c r="C227">
        <v>-8.68</v>
      </c>
      <c r="D227">
        <v>-8.68</v>
      </c>
      <c r="E227">
        <v>-8.68</v>
      </c>
      <c r="F227">
        <v>-8.68</v>
      </c>
      <c r="G227">
        <v>-8.68</v>
      </c>
      <c r="H227">
        <v>-0.185651223</v>
      </c>
      <c r="I227">
        <v>-0.18565121600000001</v>
      </c>
      <c r="J227">
        <v>-0.185659399</v>
      </c>
      <c r="K227">
        <v>-0.185659399</v>
      </c>
      <c r="L227">
        <v>-0.185659399</v>
      </c>
      <c r="M227">
        <v>-0.185651223</v>
      </c>
    </row>
    <row r="228" spans="1:13" x14ac:dyDescent="0.25">
      <c r="A228">
        <v>5.2099240729999998</v>
      </c>
      <c r="B228">
        <v>2.8710000080000002</v>
      </c>
      <c r="C228">
        <v>2.2599999999999998</v>
      </c>
      <c r="D228">
        <v>2.2599999999999998</v>
      </c>
      <c r="E228">
        <v>4.1100000000000003</v>
      </c>
      <c r="F228">
        <v>4.07</v>
      </c>
      <c r="G228">
        <v>3.78</v>
      </c>
      <c r="H228">
        <v>-0.26123111999999998</v>
      </c>
      <c r="I228">
        <v>-0.26123112100000001</v>
      </c>
      <c r="J228">
        <v>0.53102390899999996</v>
      </c>
      <c r="K228">
        <v>0.51429019799999998</v>
      </c>
      <c r="L228">
        <v>0.38703024200000002</v>
      </c>
      <c r="M228">
        <v>-0.26123111999999998</v>
      </c>
    </row>
    <row r="229" spans="1:13" x14ac:dyDescent="0.25">
      <c r="A229">
        <v>9.1099993799999996</v>
      </c>
      <c r="B229">
        <v>4.4920000069999997</v>
      </c>
      <c r="C229">
        <v>1.76</v>
      </c>
      <c r="D229">
        <v>1.76</v>
      </c>
      <c r="E229">
        <v>1.76</v>
      </c>
      <c r="F229">
        <v>1.76</v>
      </c>
      <c r="G229">
        <v>1.76</v>
      </c>
      <c r="H229">
        <v>-0.59157442699999996</v>
      </c>
      <c r="I229">
        <v>-0.59157429699999997</v>
      </c>
      <c r="J229">
        <v>-0.59157832099999996</v>
      </c>
      <c r="K229">
        <v>-0.59157789900000002</v>
      </c>
      <c r="L229">
        <v>-0.59157810799999999</v>
      </c>
      <c r="M229">
        <v>-0.59157442699999996</v>
      </c>
    </row>
    <row r="230" spans="1:13" x14ac:dyDescent="0.25">
      <c r="A230">
        <v>6.769998534</v>
      </c>
      <c r="B230">
        <v>2.9769999920000001</v>
      </c>
      <c r="C230">
        <v>0.05</v>
      </c>
      <c r="D230">
        <v>0.05</v>
      </c>
      <c r="E230">
        <v>0.05</v>
      </c>
      <c r="F230">
        <v>0.05</v>
      </c>
      <c r="G230">
        <v>0.05</v>
      </c>
      <c r="H230">
        <v>-0.77162111799999999</v>
      </c>
      <c r="I230">
        <v>-0.77161940600000001</v>
      </c>
      <c r="J230">
        <v>-0.77168287499999999</v>
      </c>
      <c r="K230">
        <v>-0.77168233600000002</v>
      </c>
      <c r="L230">
        <v>-0.77168235100000004</v>
      </c>
      <c r="M230">
        <v>-0.77162111799999999</v>
      </c>
    </row>
    <row r="231" spans="1:13" x14ac:dyDescent="0.25">
      <c r="A231">
        <v>10.30999916</v>
      </c>
      <c r="B231">
        <v>5.4930000100000003</v>
      </c>
      <c r="C231">
        <v>4.0599999999999996</v>
      </c>
      <c r="D231">
        <v>4.0599999999999996</v>
      </c>
      <c r="E231">
        <v>4.0599999999999996</v>
      </c>
      <c r="F231">
        <v>4.0599999999999996</v>
      </c>
      <c r="G231">
        <v>4.0599999999999996</v>
      </c>
      <c r="H231">
        <v>-0.29736302399999998</v>
      </c>
      <c r="I231">
        <v>-0.29736216500000001</v>
      </c>
      <c r="J231">
        <v>-0.29748746100000001</v>
      </c>
      <c r="K231">
        <v>-0.29748744700000002</v>
      </c>
      <c r="L231">
        <v>-0.29748745599999998</v>
      </c>
      <c r="M231">
        <v>-0.29736302399999998</v>
      </c>
    </row>
    <row r="232" spans="1:13" x14ac:dyDescent="0.25">
      <c r="A232">
        <v>14.41999414</v>
      </c>
      <c r="B232">
        <v>4.896000022</v>
      </c>
      <c r="C232">
        <v>7.26</v>
      </c>
      <c r="D232">
        <v>7.26</v>
      </c>
      <c r="E232">
        <v>7.26</v>
      </c>
      <c r="F232">
        <v>7.26</v>
      </c>
      <c r="G232">
        <v>7.26</v>
      </c>
      <c r="H232">
        <v>0.24821517400000001</v>
      </c>
      <c r="I232">
        <v>0.24821517400000001</v>
      </c>
      <c r="J232">
        <v>0.24821520499999999</v>
      </c>
      <c r="K232">
        <v>0.24821520599999999</v>
      </c>
      <c r="L232">
        <v>0.24821520599999999</v>
      </c>
      <c r="M232">
        <v>0.24821517400000001</v>
      </c>
    </row>
    <row r="233" spans="1:13" x14ac:dyDescent="0.25">
      <c r="A233">
        <v>7.7499962849999999</v>
      </c>
      <c r="B233">
        <v>4.0709999909999999</v>
      </c>
      <c r="C233">
        <v>2.65</v>
      </c>
      <c r="D233">
        <v>2.65</v>
      </c>
      <c r="E233">
        <v>2.68</v>
      </c>
      <c r="F233">
        <v>4.0999999999999996</v>
      </c>
      <c r="G233">
        <v>2.69</v>
      </c>
      <c r="H233">
        <v>-0.386211164</v>
      </c>
      <c r="I233">
        <v>-0.38621107700000001</v>
      </c>
      <c r="J233">
        <v>-0.37938533600000002</v>
      </c>
      <c r="K233">
        <v>7.6236109999999998E-3</v>
      </c>
      <c r="L233">
        <v>-0.375061598</v>
      </c>
      <c r="M233">
        <v>-0.386211164</v>
      </c>
    </row>
    <row r="234" spans="1:13" x14ac:dyDescent="0.25">
      <c r="A234">
        <v>9.8499972029999991</v>
      </c>
      <c r="B234">
        <v>5.3659999919999999</v>
      </c>
      <c r="C234">
        <v>4.41</v>
      </c>
      <c r="D234">
        <v>4.41</v>
      </c>
      <c r="E234">
        <v>4.41</v>
      </c>
      <c r="F234">
        <v>4.41</v>
      </c>
      <c r="G234">
        <v>4.41</v>
      </c>
      <c r="H234">
        <v>-0.213181274</v>
      </c>
      <c r="I234">
        <v>-0.21318178500000001</v>
      </c>
      <c r="J234">
        <v>-0.213202533</v>
      </c>
      <c r="K234">
        <v>-0.213202533</v>
      </c>
      <c r="L234">
        <v>-0.213202533</v>
      </c>
      <c r="M234">
        <v>-0.213181274</v>
      </c>
    </row>
    <row r="235" spans="1:13" x14ac:dyDescent="0.25">
      <c r="A235">
        <v>7.3799981389999996</v>
      </c>
      <c r="B235">
        <v>2.456000011</v>
      </c>
      <c r="C235">
        <v>6.8</v>
      </c>
      <c r="D235">
        <v>6.8</v>
      </c>
      <c r="E235">
        <v>3.37</v>
      </c>
      <c r="F235">
        <v>3.37</v>
      </c>
      <c r="G235">
        <v>3.37</v>
      </c>
      <c r="H235">
        <v>0.88207915999999997</v>
      </c>
      <c r="I235">
        <v>0.88208493899999996</v>
      </c>
      <c r="J235">
        <v>0.18562221100000001</v>
      </c>
      <c r="K235">
        <v>0.18561868300000001</v>
      </c>
      <c r="L235">
        <v>0.18562313999999999</v>
      </c>
      <c r="M235">
        <v>0.88207915999999997</v>
      </c>
    </row>
    <row r="236" spans="1:13" x14ac:dyDescent="0.25">
      <c r="A236">
        <v>0.49996369299999999</v>
      </c>
      <c r="B236">
        <v>-1.078999993</v>
      </c>
      <c r="C236">
        <v>-1.5</v>
      </c>
      <c r="D236">
        <v>-1.5</v>
      </c>
      <c r="E236">
        <v>-1.56</v>
      </c>
      <c r="F236">
        <v>-1.56</v>
      </c>
      <c r="G236">
        <v>-1.56</v>
      </c>
      <c r="H236">
        <v>-0.266557973</v>
      </c>
      <c r="I236">
        <v>-0.26655867100000002</v>
      </c>
      <c r="J236">
        <v>-0.30462994100000002</v>
      </c>
      <c r="K236">
        <v>-0.304629912</v>
      </c>
      <c r="L236">
        <v>-0.30462992500000002</v>
      </c>
      <c r="M236">
        <v>-0.266557973</v>
      </c>
    </row>
    <row r="237" spans="1:13" x14ac:dyDescent="0.25">
      <c r="A237">
        <v>11.59999998</v>
      </c>
      <c r="B237">
        <v>4.5230000109999997</v>
      </c>
      <c r="C237">
        <v>4.3</v>
      </c>
      <c r="D237">
        <v>4.3</v>
      </c>
      <c r="E237">
        <v>4.3</v>
      </c>
      <c r="F237">
        <v>4.3</v>
      </c>
      <c r="G237">
        <v>4.3</v>
      </c>
      <c r="H237">
        <v>-3.1507977E-2</v>
      </c>
      <c r="I237">
        <v>-3.1507926999999998E-2</v>
      </c>
      <c r="J237">
        <v>-3.1509554000000002E-2</v>
      </c>
      <c r="K237">
        <v>-3.1509558E-2</v>
      </c>
      <c r="L237">
        <v>-3.1509554000000002E-2</v>
      </c>
      <c r="M237">
        <v>-3.1507977E-2</v>
      </c>
    </row>
    <row r="238" spans="1:13" x14ac:dyDescent="0.25">
      <c r="A238">
        <v>-2.6900000390000001</v>
      </c>
      <c r="B238">
        <v>-8.1769999880000004</v>
      </c>
      <c r="C238">
        <v>-9.26</v>
      </c>
      <c r="D238">
        <v>-9.26</v>
      </c>
      <c r="E238">
        <v>-9.26</v>
      </c>
      <c r="F238">
        <v>-9.26</v>
      </c>
      <c r="G238">
        <v>-9.26</v>
      </c>
      <c r="H238">
        <v>-0.197362598</v>
      </c>
      <c r="I238">
        <v>-0.19736252300000001</v>
      </c>
      <c r="J238">
        <v>-0.19735181399999999</v>
      </c>
      <c r="K238">
        <v>-0.19735186199999999</v>
      </c>
      <c r="L238">
        <v>-0.19735172300000001</v>
      </c>
      <c r="M238">
        <v>-0.197362598</v>
      </c>
    </row>
    <row r="239" spans="1:13" x14ac:dyDescent="0.25">
      <c r="A239">
        <v>2.4599327139999998</v>
      </c>
      <c r="B239">
        <v>-0.29499999599999999</v>
      </c>
      <c r="C239">
        <v>1.95</v>
      </c>
      <c r="D239">
        <v>1.95</v>
      </c>
      <c r="E239">
        <v>-0.72</v>
      </c>
      <c r="F239">
        <v>-0.72</v>
      </c>
      <c r="G239">
        <v>-0.72</v>
      </c>
      <c r="H239">
        <v>0.81474244699999998</v>
      </c>
      <c r="I239">
        <v>0.81474472099999995</v>
      </c>
      <c r="J239">
        <v>-0.154266612</v>
      </c>
      <c r="K239">
        <v>-0.15426662599999999</v>
      </c>
      <c r="L239">
        <v>-0.15426662099999999</v>
      </c>
      <c r="M239">
        <v>0.81474244699999998</v>
      </c>
    </row>
    <row r="240" spans="1:13" x14ac:dyDescent="0.25">
      <c r="A240">
        <v>-0.19000344299999999</v>
      </c>
      <c r="B240">
        <v>-1.5480000009999999</v>
      </c>
      <c r="C240">
        <v>-1.44</v>
      </c>
      <c r="D240">
        <v>-1.44</v>
      </c>
      <c r="E240">
        <v>-1.44</v>
      </c>
      <c r="F240">
        <v>-1.44</v>
      </c>
      <c r="G240">
        <v>-1.44</v>
      </c>
      <c r="H240">
        <v>7.9528909999999994E-2</v>
      </c>
      <c r="I240">
        <v>7.9528909999999994E-2</v>
      </c>
      <c r="J240">
        <v>7.9491491999999997E-2</v>
      </c>
      <c r="K240">
        <v>7.9491560000000003E-2</v>
      </c>
      <c r="L240">
        <v>7.9491677999999996E-2</v>
      </c>
      <c r="M240">
        <v>7.9528909999999994E-2</v>
      </c>
    </row>
    <row r="241" spans="1:13" x14ac:dyDescent="0.25">
      <c r="A241">
        <v>-7.7600628660000002</v>
      </c>
      <c r="B241">
        <v>-9.7859999969999993</v>
      </c>
      <c r="C241">
        <v>-9.49</v>
      </c>
      <c r="D241">
        <v>-9.49</v>
      </c>
      <c r="E241">
        <v>-10</v>
      </c>
      <c r="F241">
        <v>-10</v>
      </c>
      <c r="G241">
        <v>-10</v>
      </c>
      <c r="H241">
        <v>0.14610516400000001</v>
      </c>
      <c r="I241">
        <v>0.14610516400000001</v>
      </c>
      <c r="J241">
        <v>-0.10562682700000001</v>
      </c>
      <c r="K241">
        <v>-0.105625543</v>
      </c>
      <c r="L241">
        <v>-0.105625868</v>
      </c>
      <c r="M241">
        <v>0.14610516400000001</v>
      </c>
    </row>
    <row r="242" spans="1:13" x14ac:dyDescent="0.25">
      <c r="A242">
        <v>3.4899999510000002</v>
      </c>
      <c r="B242">
        <v>-1.5070000139999999</v>
      </c>
      <c r="C242">
        <v>0.59</v>
      </c>
      <c r="D242">
        <v>0.59</v>
      </c>
      <c r="E242">
        <v>-1.84</v>
      </c>
      <c r="F242">
        <v>-1.84</v>
      </c>
      <c r="G242">
        <v>-1.84</v>
      </c>
      <c r="H242">
        <v>0.41965144500000001</v>
      </c>
      <c r="I242">
        <v>0.41965144199999999</v>
      </c>
      <c r="J242">
        <v>-6.6452754000000003E-2</v>
      </c>
      <c r="K242">
        <v>-6.6456953999999999E-2</v>
      </c>
      <c r="L242">
        <v>-6.6455437000000006E-2</v>
      </c>
      <c r="M242">
        <v>0.41965144500000001</v>
      </c>
    </row>
    <row r="243" spans="1:13" x14ac:dyDescent="0.25">
      <c r="A243">
        <v>8.669999979</v>
      </c>
      <c r="B243">
        <v>-0.392999985</v>
      </c>
      <c r="C243">
        <v>2.16</v>
      </c>
      <c r="D243">
        <v>2.16</v>
      </c>
      <c r="E243">
        <v>8.67</v>
      </c>
      <c r="F243">
        <v>8.67</v>
      </c>
      <c r="G243">
        <v>8.67</v>
      </c>
      <c r="H243">
        <v>0.28154744399999998</v>
      </c>
      <c r="I243">
        <v>0.28152347300000002</v>
      </c>
      <c r="J243">
        <v>0.99998687100000005</v>
      </c>
      <c r="K243">
        <v>0.99998565500000003</v>
      </c>
      <c r="L243">
        <v>0.99998566700000002</v>
      </c>
      <c r="M243">
        <v>0.28154744399999998</v>
      </c>
    </row>
    <row r="244" spans="1:13" x14ac:dyDescent="0.25">
      <c r="A244">
        <v>12.82999996</v>
      </c>
      <c r="B244">
        <v>4.7030000049999998</v>
      </c>
      <c r="C244">
        <v>7.27</v>
      </c>
      <c r="D244">
        <v>7.27</v>
      </c>
      <c r="E244">
        <v>7.27</v>
      </c>
      <c r="F244">
        <v>7.27</v>
      </c>
      <c r="G244">
        <v>7.27</v>
      </c>
      <c r="H244">
        <v>0.31581768300000002</v>
      </c>
      <c r="I244">
        <v>0.31581714</v>
      </c>
      <c r="J244">
        <v>0.31581444199999997</v>
      </c>
      <c r="K244">
        <v>0.31581459200000001</v>
      </c>
      <c r="L244">
        <v>0.31581436099999999</v>
      </c>
      <c r="M244">
        <v>0.31581768300000002</v>
      </c>
    </row>
    <row r="245" spans="1:13" x14ac:dyDescent="0.25">
      <c r="A245">
        <v>7.1199996900000002</v>
      </c>
      <c r="B245">
        <v>2.0479999979999999</v>
      </c>
      <c r="C245">
        <v>4.3899999999999997</v>
      </c>
      <c r="D245">
        <v>4.3899999999999997</v>
      </c>
      <c r="E245">
        <v>4.3899999999999997</v>
      </c>
      <c r="F245">
        <v>4.3899999999999997</v>
      </c>
      <c r="G245">
        <v>4.3899999999999997</v>
      </c>
      <c r="H245">
        <v>0.46175060800000001</v>
      </c>
      <c r="I245">
        <v>0.46175060899999998</v>
      </c>
      <c r="J245">
        <v>0.46175063999999999</v>
      </c>
      <c r="K245">
        <v>0.46175064199999999</v>
      </c>
      <c r="L245">
        <v>0.46175064199999999</v>
      </c>
      <c r="M245">
        <v>0.46175060800000001</v>
      </c>
    </row>
    <row r="246" spans="1:13" x14ac:dyDescent="0.25">
      <c r="A246">
        <v>24.19999992</v>
      </c>
      <c r="B246">
        <v>15.68000003</v>
      </c>
      <c r="C246">
        <v>24.2</v>
      </c>
      <c r="D246">
        <v>24.2</v>
      </c>
      <c r="E246">
        <v>24.2</v>
      </c>
      <c r="F246">
        <v>24.2</v>
      </c>
      <c r="G246">
        <v>24.2</v>
      </c>
      <c r="H246">
        <v>0.99976645099999994</v>
      </c>
      <c r="I246">
        <v>0.99976607699999998</v>
      </c>
      <c r="J246">
        <v>0.99999972999999998</v>
      </c>
      <c r="K246">
        <v>0.99999972500000001</v>
      </c>
      <c r="L246">
        <v>0.99999972599999998</v>
      </c>
      <c r="M246">
        <v>0.99976645099999994</v>
      </c>
    </row>
    <row r="247" spans="1:13" x14ac:dyDescent="0.25">
      <c r="A247">
        <v>6.4299998240000003</v>
      </c>
      <c r="B247">
        <v>4.1429999930000001</v>
      </c>
      <c r="C247">
        <v>5.35</v>
      </c>
      <c r="D247">
        <v>5.35</v>
      </c>
      <c r="E247">
        <v>5.35</v>
      </c>
      <c r="F247">
        <v>5.35</v>
      </c>
      <c r="G247">
        <v>5.35</v>
      </c>
      <c r="H247">
        <v>0.52774913800000001</v>
      </c>
      <c r="I247">
        <v>0.52774913599999995</v>
      </c>
      <c r="J247">
        <v>0.52776535999999996</v>
      </c>
      <c r="K247">
        <v>0.52776537099999998</v>
      </c>
      <c r="L247">
        <v>0.52776534900000005</v>
      </c>
      <c r="M247">
        <v>0.52774913800000001</v>
      </c>
    </row>
    <row r="248" spans="1:13" x14ac:dyDescent="0.25">
      <c r="A248">
        <v>8.5799998429999995</v>
      </c>
      <c r="B248">
        <v>5.8429999920000002</v>
      </c>
      <c r="C248">
        <v>6.64</v>
      </c>
      <c r="D248">
        <v>6.64</v>
      </c>
      <c r="E248">
        <v>6.64</v>
      </c>
      <c r="F248">
        <v>6.64</v>
      </c>
      <c r="G248">
        <v>6.64</v>
      </c>
      <c r="H248">
        <v>0.29118915000000001</v>
      </c>
      <c r="I248">
        <v>0.29118917599999999</v>
      </c>
      <c r="J248">
        <v>0.29119548099999998</v>
      </c>
      <c r="K248">
        <v>0.29119557099999999</v>
      </c>
      <c r="L248">
        <v>0.291195488</v>
      </c>
      <c r="M248">
        <v>0.29118915000000001</v>
      </c>
    </row>
    <row r="249" spans="1:13" x14ac:dyDescent="0.25">
      <c r="A249">
        <v>6.6899995839999997</v>
      </c>
      <c r="B249">
        <v>4.2529999890000001</v>
      </c>
      <c r="C249">
        <v>2.4300000000000002</v>
      </c>
      <c r="D249">
        <v>2.4300000000000002</v>
      </c>
      <c r="E249">
        <v>2.4300000000000002</v>
      </c>
      <c r="F249">
        <v>2.4300000000000002</v>
      </c>
      <c r="G249">
        <v>2.4300000000000002</v>
      </c>
      <c r="H249">
        <v>-0.74801090000000003</v>
      </c>
      <c r="I249">
        <v>-0.74801096600000005</v>
      </c>
      <c r="J249">
        <v>-0.747983277</v>
      </c>
      <c r="K249">
        <v>-0.74798197200000005</v>
      </c>
      <c r="L249">
        <v>-0.747982233</v>
      </c>
      <c r="M249">
        <v>-0.74801090000000003</v>
      </c>
    </row>
    <row r="250" spans="1:13" x14ac:dyDescent="0.25">
      <c r="A250">
        <v>0.929999727</v>
      </c>
      <c r="B250">
        <v>-1.6520000079999999</v>
      </c>
      <c r="C250">
        <v>-4.43</v>
      </c>
      <c r="D250">
        <v>-4.43</v>
      </c>
      <c r="E250">
        <v>-4.43</v>
      </c>
      <c r="F250">
        <v>-4.43</v>
      </c>
      <c r="G250">
        <v>-4.43</v>
      </c>
      <c r="H250">
        <v>-1.0758988890000001</v>
      </c>
      <c r="I250">
        <v>-1.0758999849999999</v>
      </c>
      <c r="J250">
        <v>-1.0750695750000001</v>
      </c>
      <c r="K250">
        <v>-1.0750959229999999</v>
      </c>
      <c r="L250">
        <v>-1.075079978</v>
      </c>
      <c r="M250">
        <v>-1.0758988890000001</v>
      </c>
    </row>
    <row r="251" spans="1:13" x14ac:dyDescent="0.25">
      <c r="A251">
        <v>14.739999940000001</v>
      </c>
      <c r="B251">
        <v>7.7330000060000001</v>
      </c>
      <c r="C251">
        <v>7.79</v>
      </c>
      <c r="D251">
        <v>7.8</v>
      </c>
      <c r="E251">
        <v>7.83</v>
      </c>
      <c r="F251">
        <v>7.83</v>
      </c>
      <c r="G251">
        <v>7.83</v>
      </c>
      <c r="H251">
        <v>8.8280419999999995E-3</v>
      </c>
      <c r="I251">
        <v>9.0384109999999997E-3</v>
      </c>
      <c r="J251">
        <v>1.3842983E-2</v>
      </c>
      <c r="K251">
        <v>1.3842996999999999E-2</v>
      </c>
      <c r="L251">
        <v>1.3843003E-2</v>
      </c>
      <c r="M251">
        <v>8.8280419999999995E-3</v>
      </c>
    </row>
    <row r="252" spans="1:13" x14ac:dyDescent="0.25">
      <c r="A252">
        <v>11.47996979</v>
      </c>
      <c r="B252">
        <v>7.3980000070000003</v>
      </c>
      <c r="C252">
        <v>8.85</v>
      </c>
      <c r="D252">
        <v>8.85</v>
      </c>
      <c r="E252">
        <v>8.66</v>
      </c>
      <c r="F252">
        <v>8.66</v>
      </c>
      <c r="G252">
        <v>8.66</v>
      </c>
      <c r="H252">
        <v>0.35574148500000002</v>
      </c>
      <c r="I252">
        <v>0.35577966599999999</v>
      </c>
      <c r="J252">
        <v>0.30899903299999998</v>
      </c>
      <c r="K252">
        <v>0.30967839600000002</v>
      </c>
      <c r="L252">
        <v>0.30976794200000002</v>
      </c>
      <c r="M252">
        <v>0.35574148500000002</v>
      </c>
    </row>
    <row r="253" spans="1:13" x14ac:dyDescent="0.25">
      <c r="A253">
        <v>2.2399999560000001</v>
      </c>
      <c r="B253">
        <v>0.68999998900000004</v>
      </c>
      <c r="C253">
        <v>1.4</v>
      </c>
      <c r="D253">
        <v>1.4</v>
      </c>
      <c r="E253">
        <v>1.4</v>
      </c>
      <c r="F253">
        <v>1.4</v>
      </c>
      <c r="G253">
        <v>1.4</v>
      </c>
      <c r="H253">
        <v>0.45806489</v>
      </c>
      <c r="I253">
        <v>0.458064892</v>
      </c>
      <c r="J253">
        <v>0.45806448100000002</v>
      </c>
      <c r="K253">
        <v>0.45806448</v>
      </c>
      <c r="L253">
        <v>0.45806447900000002</v>
      </c>
      <c r="M253">
        <v>0.45806489</v>
      </c>
    </row>
    <row r="254" spans="1:13" x14ac:dyDescent="0.25">
      <c r="A254">
        <v>9.9199956379999996</v>
      </c>
      <c r="B254">
        <v>6.3739999850000002</v>
      </c>
      <c r="C254">
        <v>6.41</v>
      </c>
      <c r="D254">
        <v>6.41</v>
      </c>
      <c r="E254">
        <v>6.41</v>
      </c>
      <c r="F254">
        <v>6.41</v>
      </c>
      <c r="G254">
        <v>6.41</v>
      </c>
      <c r="H254">
        <v>1.0152342999999999E-2</v>
      </c>
      <c r="I254">
        <v>1.0152342E-2</v>
      </c>
      <c r="J254">
        <v>1.0152367000000001E-2</v>
      </c>
      <c r="K254">
        <v>1.0152367000000001E-2</v>
      </c>
      <c r="L254">
        <v>1.0152367000000001E-2</v>
      </c>
      <c r="M254">
        <v>1.0152342999999999E-2</v>
      </c>
    </row>
    <row r="255" spans="1:13" x14ac:dyDescent="0.25">
      <c r="A255">
        <v>0.51999875799999995</v>
      </c>
      <c r="B255">
        <v>-2.724999994</v>
      </c>
      <c r="C255">
        <v>-1.34</v>
      </c>
      <c r="D255">
        <v>-1.34</v>
      </c>
      <c r="E255">
        <v>-1.34</v>
      </c>
      <c r="F255">
        <v>-1.34</v>
      </c>
      <c r="G255">
        <v>-1.34</v>
      </c>
      <c r="H255">
        <v>0.42681060900000001</v>
      </c>
      <c r="I255">
        <v>0.42681060900000001</v>
      </c>
      <c r="J255">
        <v>0.42681059500000001</v>
      </c>
      <c r="K255">
        <v>0.42681059399999999</v>
      </c>
      <c r="L255">
        <v>0.42681059399999999</v>
      </c>
      <c r="M255">
        <v>0.42681060900000001</v>
      </c>
    </row>
    <row r="256" spans="1:13" x14ac:dyDescent="0.25">
      <c r="A256">
        <v>1.919980193</v>
      </c>
      <c r="B256">
        <v>0.309999988</v>
      </c>
      <c r="C256">
        <v>1.68</v>
      </c>
      <c r="D256">
        <v>1.68</v>
      </c>
      <c r="E256">
        <v>-1.85</v>
      </c>
      <c r="F256">
        <v>-1.85</v>
      </c>
      <c r="G256">
        <v>-1.85</v>
      </c>
      <c r="H256">
        <v>0.85069177900000004</v>
      </c>
      <c r="I256">
        <v>0.85076149199999995</v>
      </c>
      <c r="J256">
        <v>-1.341629551</v>
      </c>
      <c r="K256">
        <v>-1.3416295460000001</v>
      </c>
      <c r="L256">
        <v>-1.3416308619999999</v>
      </c>
      <c r="M256">
        <v>0.85069177900000004</v>
      </c>
    </row>
    <row r="257" spans="1:13" x14ac:dyDescent="0.25">
      <c r="A257">
        <v>10.79999477</v>
      </c>
      <c r="B257">
        <v>6.8069999750000001</v>
      </c>
      <c r="C257">
        <v>1.75</v>
      </c>
      <c r="D257">
        <v>1.75</v>
      </c>
      <c r="E257">
        <v>2.2200000000000002</v>
      </c>
      <c r="F257">
        <v>2.2200000000000002</v>
      </c>
      <c r="G257">
        <v>2.2200000000000002</v>
      </c>
      <c r="H257">
        <v>-1.2664675990000001</v>
      </c>
      <c r="I257">
        <v>-1.2664675969999999</v>
      </c>
      <c r="J257">
        <v>-1.148732616</v>
      </c>
      <c r="K257">
        <v>-1.1487404080000001</v>
      </c>
      <c r="L257">
        <v>-1.1487438139999999</v>
      </c>
      <c r="M257">
        <v>-1.2664675990000001</v>
      </c>
    </row>
    <row r="258" spans="1:13" x14ac:dyDescent="0.25">
      <c r="A258">
        <v>6.2099962409999998</v>
      </c>
      <c r="B258">
        <v>1.3759999919999999</v>
      </c>
      <c r="C258">
        <v>6.09</v>
      </c>
      <c r="D258">
        <v>6.09</v>
      </c>
      <c r="E258">
        <v>6.09</v>
      </c>
      <c r="F258">
        <v>6.09</v>
      </c>
      <c r="G258">
        <v>6.09</v>
      </c>
      <c r="H258">
        <v>0.97517531899999998</v>
      </c>
      <c r="I258">
        <v>0.97517533899999997</v>
      </c>
      <c r="J258">
        <v>0.97498138499999998</v>
      </c>
      <c r="K258">
        <v>0.97498128500000003</v>
      </c>
      <c r="L258">
        <v>0.97498006599999998</v>
      </c>
      <c r="M258">
        <v>0.97517531899999998</v>
      </c>
    </row>
    <row r="259" spans="1:13" x14ac:dyDescent="0.25">
      <c r="A259">
        <v>-0.96000049300000001</v>
      </c>
      <c r="B259">
        <v>-5.3380000040000004</v>
      </c>
      <c r="C259">
        <v>-3.93</v>
      </c>
      <c r="D259">
        <v>-3.93</v>
      </c>
      <c r="E259">
        <v>-4.62</v>
      </c>
      <c r="F259">
        <v>-4.62</v>
      </c>
      <c r="G259">
        <v>-4.62</v>
      </c>
      <c r="H259">
        <v>0.32160791300000002</v>
      </c>
      <c r="I259">
        <v>0.32160791599999999</v>
      </c>
      <c r="J259">
        <v>0.16400216300000001</v>
      </c>
      <c r="K259">
        <v>0.164004436</v>
      </c>
      <c r="L259">
        <v>0.16400220600000001</v>
      </c>
      <c r="M259">
        <v>0.32160791300000002</v>
      </c>
    </row>
    <row r="260" spans="1:13" x14ac:dyDescent="0.25">
      <c r="A260">
        <v>1.839999733</v>
      </c>
      <c r="B260">
        <v>-0.71199999400000002</v>
      </c>
      <c r="C260">
        <v>-3.35</v>
      </c>
      <c r="D260">
        <v>-3.35</v>
      </c>
      <c r="E260">
        <v>-3.35</v>
      </c>
      <c r="F260">
        <v>-3.35</v>
      </c>
      <c r="G260">
        <v>-3.35</v>
      </c>
      <c r="H260">
        <v>-1.0336256079999999</v>
      </c>
      <c r="I260">
        <v>-1.0336254330000001</v>
      </c>
      <c r="J260">
        <v>-1.0336756840000001</v>
      </c>
      <c r="K260">
        <v>-1.0336756519999999</v>
      </c>
      <c r="L260">
        <v>-1.0336756010000001</v>
      </c>
      <c r="M260">
        <v>-1.0336256079999999</v>
      </c>
    </row>
    <row r="261" spans="1:13" x14ac:dyDescent="0.25">
      <c r="A261">
        <v>17.4699998</v>
      </c>
      <c r="B261">
        <v>13.310999989999999</v>
      </c>
      <c r="C261">
        <v>12.44</v>
      </c>
      <c r="D261">
        <v>12.44</v>
      </c>
      <c r="E261">
        <v>12.01</v>
      </c>
      <c r="F261">
        <v>12.01</v>
      </c>
      <c r="G261">
        <v>12.01</v>
      </c>
      <c r="H261">
        <v>-0.20942523299999999</v>
      </c>
      <c r="I261">
        <v>-0.20942523199999999</v>
      </c>
      <c r="J261">
        <v>-0.31265602100000001</v>
      </c>
      <c r="K261">
        <v>-0.31265848600000001</v>
      </c>
      <c r="L261">
        <v>-0.31265720400000002</v>
      </c>
      <c r="M261">
        <v>-0.20942523299999999</v>
      </c>
    </row>
    <row r="262" spans="1:13" x14ac:dyDescent="0.25">
      <c r="A262">
        <v>13.609998750000001</v>
      </c>
      <c r="B262">
        <v>8.6260000009999995</v>
      </c>
      <c r="C262">
        <v>9.69</v>
      </c>
      <c r="D262">
        <v>9.69</v>
      </c>
      <c r="E262">
        <v>10.66</v>
      </c>
      <c r="F262">
        <v>10.66</v>
      </c>
      <c r="G262">
        <v>10.66</v>
      </c>
      <c r="H262">
        <v>0.21348314900000001</v>
      </c>
      <c r="I262">
        <v>0.21348314800000001</v>
      </c>
      <c r="J262">
        <v>0.40810497899999998</v>
      </c>
      <c r="K262">
        <v>0.40771941299999997</v>
      </c>
      <c r="L262">
        <v>0.40810533599999999</v>
      </c>
      <c r="M262">
        <v>0.21348314900000001</v>
      </c>
    </row>
    <row r="263" spans="1:13" x14ac:dyDescent="0.25">
      <c r="A263">
        <v>8.5600000260000009</v>
      </c>
      <c r="B263">
        <v>1.9339999960000001</v>
      </c>
      <c r="C263">
        <v>-0.5</v>
      </c>
      <c r="D263">
        <v>-0.5</v>
      </c>
      <c r="E263">
        <v>2.42</v>
      </c>
      <c r="F263">
        <v>2.42</v>
      </c>
      <c r="G263">
        <v>2.42</v>
      </c>
      <c r="H263">
        <v>-0.36734072200000001</v>
      </c>
      <c r="I263">
        <v>-0.36734071099999999</v>
      </c>
      <c r="J263">
        <v>7.2916641000000004E-2</v>
      </c>
      <c r="K263">
        <v>7.2897639E-2</v>
      </c>
      <c r="L263">
        <v>7.3000371999999994E-2</v>
      </c>
      <c r="M263">
        <v>-0.36734072200000001</v>
      </c>
    </row>
    <row r="264" spans="1:13" x14ac:dyDescent="0.25">
      <c r="A264">
        <v>0.47999988900000001</v>
      </c>
      <c r="B264">
        <v>-2.913000002</v>
      </c>
      <c r="C264">
        <v>-2.74</v>
      </c>
      <c r="D264">
        <v>-2.75</v>
      </c>
      <c r="E264">
        <v>-3.01</v>
      </c>
      <c r="F264">
        <v>-3.08</v>
      </c>
      <c r="G264">
        <v>-3.07</v>
      </c>
      <c r="H264">
        <v>5.1849452999999997E-2</v>
      </c>
      <c r="I264">
        <v>4.7010135000000002E-2</v>
      </c>
      <c r="J264">
        <v>-2.8770749000000002E-2</v>
      </c>
      <c r="K264">
        <v>-4.9777185000000002E-2</v>
      </c>
      <c r="L264">
        <v>-4.5269248999999998E-2</v>
      </c>
      <c r="M264">
        <v>5.1849452999999997E-2</v>
      </c>
    </row>
    <row r="265" spans="1:13" x14ac:dyDescent="0.25">
      <c r="A265">
        <v>5.889999875</v>
      </c>
      <c r="B265">
        <v>3.3390000049999999</v>
      </c>
      <c r="C265">
        <v>2.11</v>
      </c>
      <c r="D265">
        <v>2.11</v>
      </c>
      <c r="E265">
        <v>2.11</v>
      </c>
      <c r="F265">
        <v>2.11</v>
      </c>
      <c r="G265">
        <v>2.11</v>
      </c>
      <c r="H265">
        <v>-0.48172321800000001</v>
      </c>
      <c r="I265">
        <v>-0.48172317599999998</v>
      </c>
      <c r="J265">
        <v>-0.48152466500000002</v>
      </c>
      <c r="K265">
        <v>-0.481563872</v>
      </c>
      <c r="L265">
        <v>-0.48152950300000003</v>
      </c>
      <c r="M265">
        <v>-0.48172321800000001</v>
      </c>
    </row>
    <row r="266" spans="1:13" x14ac:dyDescent="0.25">
      <c r="A266">
        <v>9.9799795529999997</v>
      </c>
      <c r="B266">
        <v>6.450000009</v>
      </c>
      <c r="C266">
        <v>7.27</v>
      </c>
      <c r="D266">
        <v>7.27</v>
      </c>
      <c r="E266">
        <v>7.27</v>
      </c>
      <c r="F266">
        <v>7.27</v>
      </c>
      <c r="G266">
        <v>7.27</v>
      </c>
      <c r="H266">
        <v>0.23230430199999999</v>
      </c>
      <c r="I266">
        <v>0.232304239</v>
      </c>
      <c r="J266">
        <v>0.23229845800000001</v>
      </c>
      <c r="K266">
        <v>0.23229844899999999</v>
      </c>
      <c r="L266">
        <v>0.23229846200000001</v>
      </c>
      <c r="M266">
        <v>0.23230430199999999</v>
      </c>
    </row>
    <row r="267" spans="1:13" x14ac:dyDescent="0.25">
      <c r="A267">
        <v>3.9699966120000001</v>
      </c>
      <c r="B267">
        <v>0.69699999899999998</v>
      </c>
      <c r="C267">
        <v>1.21</v>
      </c>
      <c r="D267">
        <v>1.21</v>
      </c>
      <c r="E267">
        <v>1.19</v>
      </c>
      <c r="F267">
        <v>1.21</v>
      </c>
      <c r="G267">
        <v>1.21</v>
      </c>
      <c r="H267">
        <v>0.15672986699999999</v>
      </c>
      <c r="I267">
        <v>0.15672987299999999</v>
      </c>
      <c r="J267">
        <v>0.15133485599999999</v>
      </c>
      <c r="K267">
        <v>0.15673352900000001</v>
      </c>
      <c r="L267">
        <v>0.15673147000000001</v>
      </c>
      <c r="M267">
        <v>0.15672986699999999</v>
      </c>
    </row>
    <row r="268" spans="1:13" x14ac:dyDescent="0.25">
      <c r="A268">
        <v>8.5199730500000008</v>
      </c>
      <c r="B268">
        <v>7.4539999989999997</v>
      </c>
      <c r="C268">
        <v>5.78</v>
      </c>
      <c r="D268">
        <v>5.78</v>
      </c>
      <c r="E268">
        <v>5.78</v>
      </c>
      <c r="F268">
        <v>5.78</v>
      </c>
      <c r="G268">
        <v>5.78</v>
      </c>
      <c r="H268">
        <v>-1.5699500449999999</v>
      </c>
      <c r="I268">
        <v>-1.569933147</v>
      </c>
      <c r="J268">
        <v>-1.5703745730000001</v>
      </c>
      <c r="K268">
        <v>-1.570351018</v>
      </c>
      <c r="L268">
        <v>-1.5703545729999999</v>
      </c>
      <c r="M268">
        <v>-1.5699500449999999</v>
      </c>
    </row>
    <row r="269" spans="1:13" x14ac:dyDescent="0.25">
      <c r="A269">
        <v>4.8799999070000002</v>
      </c>
      <c r="B269">
        <v>-5.8000019999999999E-2</v>
      </c>
      <c r="C269">
        <v>0.66</v>
      </c>
      <c r="D269">
        <v>0.66</v>
      </c>
      <c r="E269">
        <v>0.66</v>
      </c>
      <c r="F269">
        <v>0.66</v>
      </c>
      <c r="G269">
        <v>0.66</v>
      </c>
      <c r="H269">
        <v>0.14537778800000001</v>
      </c>
      <c r="I269">
        <v>0.14537793199999999</v>
      </c>
      <c r="J269">
        <v>0.14539891599999999</v>
      </c>
      <c r="K269">
        <v>0.145398897</v>
      </c>
      <c r="L269">
        <v>0.14539893700000001</v>
      </c>
      <c r="M269">
        <v>0.14537778800000001</v>
      </c>
    </row>
    <row r="270" spans="1:13" x14ac:dyDescent="0.25">
      <c r="A270">
        <v>2.279994292</v>
      </c>
      <c r="B270">
        <v>-0.48500000900000001</v>
      </c>
      <c r="C270">
        <v>0.83</v>
      </c>
      <c r="D270">
        <v>0.83</v>
      </c>
      <c r="E270">
        <v>0.83</v>
      </c>
      <c r="F270">
        <v>0.83</v>
      </c>
      <c r="G270">
        <v>0.83</v>
      </c>
      <c r="H270">
        <v>0.47558746899999998</v>
      </c>
      <c r="I270">
        <v>0.47558746499999999</v>
      </c>
      <c r="J270">
        <v>0.47558787600000002</v>
      </c>
      <c r="K270">
        <v>0.47558824</v>
      </c>
      <c r="L270">
        <v>0.475588226</v>
      </c>
      <c r="M270">
        <v>0.47558746899999998</v>
      </c>
    </row>
    <row r="271" spans="1:13" x14ac:dyDescent="0.25">
      <c r="A271">
        <v>-4.3700007220000003</v>
      </c>
      <c r="B271">
        <v>-8.315000006</v>
      </c>
      <c r="C271">
        <v>-6.11</v>
      </c>
      <c r="D271">
        <v>-6.11</v>
      </c>
      <c r="E271">
        <v>-6.11</v>
      </c>
      <c r="F271">
        <v>-6.11</v>
      </c>
      <c r="G271">
        <v>-6.11</v>
      </c>
      <c r="H271">
        <v>0.558834795</v>
      </c>
      <c r="I271">
        <v>0.55883499000000003</v>
      </c>
      <c r="J271">
        <v>0.55893231200000004</v>
      </c>
      <c r="K271">
        <v>0.55893226699999998</v>
      </c>
      <c r="L271">
        <v>0.55893244600000003</v>
      </c>
      <c r="M271">
        <v>0.558834795</v>
      </c>
    </row>
    <row r="272" spans="1:13" x14ac:dyDescent="0.25">
      <c r="A272">
        <v>6.689999888</v>
      </c>
      <c r="B272">
        <v>2.0969999989999999</v>
      </c>
      <c r="C272">
        <v>3.64</v>
      </c>
      <c r="D272">
        <v>3.64</v>
      </c>
      <c r="E272">
        <v>3.64</v>
      </c>
      <c r="F272">
        <v>3.64</v>
      </c>
      <c r="G272">
        <v>3.64</v>
      </c>
      <c r="H272">
        <v>0.33622423299999998</v>
      </c>
      <c r="I272">
        <v>0.336222417</v>
      </c>
      <c r="J272">
        <v>0.33621087300000002</v>
      </c>
      <c r="K272">
        <v>0.33621847900000001</v>
      </c>
      <c r="L272">
        <v>0.33621167899999999</v>
      </c>
      <c r="M272">
        <v>0.33622423299999998</v>
      </c>
    </row>
    <row r="273" spans="1:13" x14ac:dyDescent="0.25">
      <c r="A273">
        <v>3.919929641</v>
      </c>
      <c r="B273">
        <v>1.2110000059999999</v>
      </c>
      <c r="C273">
        <v>-1.06</v>
      </c>
      <c r="D273">
        <v>-1.06</v>
      </c>
      <c r="E273">
        <v>1.1499999999999999</v>
      </c>
      <c r="F273">
        <v>1.1499999999999999</v>
      </c>
      <c r="G273">
        <v>1.1499999999999999</v>
      </c>
      <c r="H273">
        <v>-0.83821080800000003</v>
      </c>
      <c r="I273">
        <v>-0.83821065900000002</v>
      </c>
      <c r="J273">
        <v>-2.2518593E-2</v>
      </c>
      <c r="K273">
        <v>-2.2518619E-2</v>
      </c>
      <c r="L273">
        <v>-2.2518626999999999E-2</v>
      </c>
      <c r="M273">
        <v>-0.83821080800000003</v>
      </c>
    </row>
    <row r="274" spans="1:13" x14ac:dyDescent="0.25">
      <c r="A274">
        <v>8.6999999769999992</v>
      </c>
      <c r="B274">
        <v>1.406000004</v>
      </c>
      <c r="C274">
        <v>-0.52</v>
      </c>
      <c r="D274">
        <v>-0.52</v>
      </c>
      <c r="E274">
        <v>-0.52</v>
      </c>
      <c r="F274">
        <v>-0.52</v>
      </c>
      <c r="G274">
        <v>-0.52</v>
      </c>
      <c r="H274">
        <v>-0.264051655</v>
      </c>
      <c r="I274">
        <v>-0.264051653</v>
      </c>
      <c r="J274">
        <v>-0.26405108199999999</v>
      </c>
      <c r="K274">
        <v>-0.26405107500000002</v>
      </c>
      <c r="L274">
        <v>-0.26405107999999999</v>
      </c>
      <c r="M274">
        <v>-0.264051655</v>
      </c>
    </row>
    <row r="275" spans="1:13" x14ac:dyDescent="0.25">
      <c r="A275">
        <v>-5.8200000750000003</v>
      </c>
      <c r="B275">
        <v>-10.52999999</v>
      </c>
      <c r="C275">
        <v>-11.21</v>
      </c>
      <c r="D275">
        <v>-11.21</v>
      </c>
      <c r="E275">
        <v>-11.21</v>
      </c>
      <c r="F275">
        <v>-11.21</v>
      </c>
      <c r="G275">
        <v>-11.21</v>
      </c>
      <c r="H275">
        <v>-0.144310255</v>
      </c>
      <c r="I275">
        <v>-0.144310512</v>
      </c>
      <c r="J275">
        <v>-0.14430738100000001</v>
      </c>
      <c r="K275">
        <v>-0.14430747799999999</v>
      </c>
      <c r="L275">
        <v>-0.144307612</v>
      </c>
      <c r="M275">
        <v>-0.144310255</v>
      </c>
    </row>
    <row r="276" spans="1:13" x14ac:dyDescent="0.25">
      <c r="A276">
        <v>-3.1000003180000002</v>
      </c>
      <c r="B276">
        <v>-9.0349999939999996</v>
      </c>
      <c r="C276">
        <v>-4.04</v>
      </c>
      <c r="D276">
        <v>-4.04</v>
      </c>
      <c r="E276">
        <v>-10.24</v>
      </c>
      <c r="F276">
        <v>-10.24</v>
      </c>
      <c r="G276">
        <v>-10.24</v>
      </c>
      <c r="H276">
        <v>0.84161724400000004</v>
      </c>
      <c r="I276">
        <v>0.84161724400000004</v>
      </c>
      <c r="J276">
        <v>-0.203029188</v>
      </c>
      <c r="K276">
        <v>-0.202323955</v>
      </c>
      <c r="L276">
        <v>-0.203031247</v>
      </c>
      <c r="M276">
        <v>0.84161724400000004</v>
      </c>
    </row>
    <row r="277" spans="1:13" x14ac:dyDescent="0.25">
      <c r="A277">
        <v>10.439999350000001</v>
      </c>
      <c r="B277">
        <v>5.4039999920000001</v>
      </c>
      <c r="C277">
        <v>10.44</v>
      </c>
      <c r="D277">
        <v>10.44</v>
      </c>
      <c r="E277">
        <v>6.62</v>
      </c>
      <c r="F277">
        <v>6.62</v>
      </c>
      <c r="G277">
        <v>6.62</v>
      </c>
      <c r="H277">
        <v>0.99999992199999999</v>
      </c>
      <c r="I277">
        <v>0.99999992199999999</v>
      </c>
      <c r="J277">
        <v>0.24146147300000001</v>
      </c>
      <c r="K277">
        <v>0.24146147300000001</v>
      </c>
      <c r="L277">
        <v>0.24146147300000001</v>
      </c>
      <c r="M277">
        <v>0.99999992199999999</v>
      </c>
    </row>
    <row r="278" spans="1:13" x14ac:dyDescent="0.25">
      <c r="A278">
        <v>1.839999274</v>
      </c>
      <c r="B278">
        <v>-2.591000009</v>
      </c>
      <c r="C278">
        <v>-2.35</v>
      </c>
      <c r="D278">
        <v>-2.35</v>
      </c>
      <c r="E278">
        <v>-2.35</v>
      </c>
      <c r="F278">
        <v>-2.35</v>
      </c>
      <c r="G278">
        <v>-2.35</v>
      </c>
      <c r="H278">
        <v>5.4391872000000001E-2</v>
      </c>
      <c r="I278">
        <v>5.4391869000000002E-2</v>
      </c>
      <c r="J278">
        <v>5.4389748000000002E-2</v>
      </c>
      <c r="K278">
        <v>5.4389736000000001E-2</v>
      </c>
      <c r="L278">
        <v>5.4389745000000003E-2</v>
      </c>
      <c r="M278">
        <v>5.4391872000000001E-2</v>
      </c>
    </row>
    <row r="279" spans="1:13" x14ac:dyDescent="0.25">
      <c r="A279">
        <v>16.929999939999998</v>
      </c>
      <c r="B279">
        <v>9.8610000059999994</v>
      </c>
      <c r="C279">
        <v>11.13</v>
      </c>
      <c r="D279">
        <v>11.13</v>
      </c>
      <c r="E279">
        <v>11.13</v>
      </c>
      <c r="F279">
        <v>11.13</v>
      </c>
      <c r="G279">
        <v>11.13</v>
      </c>
      <c r="H279">
        <v>0.179494717</v>
      </c>
      <c r="I279">
        <v>0.17949452699999999</v>
      </c>
      <c r="J279">
        <v>0.179515914</v>
      </c>
      <c r="K279">
        <v>0.179515912</v>
      </c>
      <c r="L279">
        <v>0.179515915</v>
      </c>
      <c r="M279">
        <v>0.179494717</v>
      </c>
    </row>
    <row r="280" spans="1:13" x14ac:dyDescent="0.25">
      <c r="A280">
        <v>-1.410016553</v>
      </c>
      <c r="B280">
        <v>-4.8230000100000003</v>
      </c>
      <c r="C280">
        <v>-5.25</v>
      </c>
      <c r="D280">
        <v>-5.25</v>
      </c>
      <c r="E280">
        <v>-6.95</v>
      </c>
      <c r="F280">
        <v>-6.95</v>
      </c>
      <c r="G280">
        <v>-6.95</v>
      </c>
      <c r="H280">
        <v>-0.125110474</v>
      </c>
      <c r="I280">
        <v>-0.125110474</v>
      </c>
      <c r="J280">
        <v>-0.62320818</v>
      </c>
      <c r="K280">
        <v>-0.62320818</v>
      </c>
      <c r="L280">
        <v>-0.62320818200000005</v>
      </c>
      <c r="M280">
        <v>-0.125110474</v>
      </c>
    </row>
    <row r="281" spans="1:13" x14ac:dyDescent="0.25">
      <c r="A281">
        <v>0.60999990100000001</v>
      </c>
      <c r="B281">
        <v>-5.7189999980000001</v>
      </c>
      <c r="C281">
        <v>-8.94</v>
      </c>
      <c r="D281">
        <v>-8.94</v>
      </c>
      <c r="E281">
        <v>-7.64</v>
      </c>
      <c r="F281">
        <v>-7.64</v>
      </c>
      <c r="G281">
        <v>-7.64</v>
      </c>
      <c r="H281">
        <v>-0.508918333</v>
      </c>
      <c r="I281">
        <v>-0.50891830699999996</v>
      </c>
      <c r="J281">
        <v>-0.30352346800000002</v>
      </c>
      <c r="K281">
        <v>-0.30352347099999999</v>
      </c>
      <c r="L281">
        <v>-0.30352350500000003</v>
      </c>
      <c r="M281">
        <v>-0.508918333</v>
      </c>
    </row>
    <row r="282" spans="1:13" x14ac:dyDescent="0.25">
      <c r="A282">
        <v>-2.6800002159999998</v>
      </c>
      <c r="B282">
        <v>-4.3789999960000001</v>
      </c>
      <c r="C282">
        <v>-4.1100000000000003</v>
      </c>
      <c r="D282">
        <v>-4.1100000000000003</v>
      </c>
      <c r="E282">
        <v>-4.1100000000000003</v>
      </c>
      <c r="F282">
        <v>-4.1100000000000003</v>
      </c>
      <c r="G282">
        <v>-4.1100000000000003</v>
      </c>
      <c r="H282">
        <v>0.15832840000000001</v>
      </c>
      <c r="I282">
        <v>0.15832839900000001</v>
      </c>
      <c r="J282">
        <v>0.15832872100000001</v>
      </c>
      <c r="K282">
        <v>0.15832870800000001</v>
      </c>
      <c r="L282">
        <v>0.15832870600000001</v>
      </c>
      <c r="M282">
        <v>0.15832840000000001</v>
      </c>
    </row>
    <row r="283" spans="1:13" x14ac:dyDescent="0.25">
      <c r="A283">
        <v>7.219999788</v>
      </c>
      <c r="B283">
        <v>4.279000001</v>
      </c>
      <c r="C283">
        <v>5.23</v>
      </c>
      <c r="D283">
        <v>5.23</v>
      </c>
      <c r="E283">
        <v>4.13</v>
      </c>
      <c r="F283">
        <v>4.13</v>
      </c>
      <c r="G283">
        <v>4.13</v>
      </c>
      <c r="H283">
        <v>0.32334025999999999</v>
      </c>
      <c r="I283">
        <v>0.32334043800000001</v>
      </c>
      <c r="J283">
        <v>-5.0662903000000002E-2</v>
      </c>
      <c r="K283">
        <v>-5.0582496999999997E-2</v>
      </c>
      <c r="L283">
        <v>-5.0662905000000001E-2</v>
      </c>
      <c r="M283">
        <v>0.32334025999999999</v>
      </c>
    </row>
    <row r="284" spans="1:13" x14ac:dyDescent="0.25">
      <c r="A284">
        <v>3.22</v>
      </c>
      <c r="B284">
        <v>-2.705999995</v>
      </c>
      <c r="C284">
        <v>-2.59</v>
      </c>
      <c r="D284">
        <v>-2.59</v>
      </c>
      <c r="E284">
        <v>-2.59</v>
      </c>
      <c r="F284">
        <v>-2.59</v>
      </c>
      <c r="G284">
        <v>-2.59</v>
      </c>
      <c r="H284">
        <v>1.9574329000000001E-2</v>
      </c>
      <c r="I284">
        <v>1.9574377E-2</v>
      </c>
      <c r="J284">
        <v>1.9574580000000001E-2</v>
      </c>
      <c r="K284">
        <v>1.9574563E-2</v>
      </c>
      <c r="L284">
        <v>1.9574566000000002E-2</v>
      </c>
      <c r="M284">
        <v>1.9574329000000001E-2</v>
      </c>
    </row>
    <row r="285" spans="1:13" x14ac:dyDescent="0.25">
      <c r="A285">
        <v>-6.5100043760000004</v>
      </c>
      <c r="B285">
        <v>-16.09500001</v>
      </c>
      <c r="C285">
        <v>-18.39</v>
      </c>
      <c r="D285">
        <v>-18.39</v>
      </c>
      <c r="E285">
        <v>-18.39</v>
      </c>
      <c r="F285">
        <v>-18.39</v>
      </c>
      <c r="G285">
        <v>-18.39</v>
      </c>
      <c r="H285">
        <v>-0.23943667399999999</v>
      </c>
      <c r="I285">
        <v>-0.23943667399999999</v>
      </c>
      <c r="J285">
        <v>-0.23940827000000001</v>
      </c>
      <c r="K285">
        <v>-0.23940857800000001</v>
      </c>
      <c r="L285">
        <v>-0.23943667599999999</v>
      </c>
      <c r="M285">
        <v>-0.23943667399999999</v>
      </c>
    </row>
    <row r="286" spans="1:13" x14ac:dyDescent="0.25">
      <c r="A286">
        <v>-3.1600000220000002</v>
      </c>
      <c r="B286">
        <v>-8.5870000019999999</v>
      </c>
      <c r="C286">
        <v>-5.46</v>
      </c>
      <c r="D286">
        <v>-5.46</v>
      </c>
      <c r="E286">
        <v>-5.46</v>
      </c>
      <c r="F286">
        <v>-5.46</v>
      </c>
      <c r="G286">
        <v>-5.46</v>
      </c>
      <c r="H286">
        <v>0.57616097499999996</v>
      </c>
      <c r="I286">
        <v>0.57616056800000004</v>
      </c>
      <c r="J286">
        <v>0.57617334200000003</v>
      </c>
      <c r="K286">
        <v>0.57617373299999997</v>
      </c>
      <c r="L286">
        <v>0.57617891700000001</v>
      </c>
      <c r="M286">
        <v>0.57616097499999996</v>
      </c>
    </row>
    <row r="287" spans="1:13" x14ac:dyDescent="0.25">
      <c r="A287">
        <v>-3.980011315</v>
      </c>
      <c r="B287">
        <v>-6.9960000109999996</v>
      </c>
      <c r="C287">
        <v>-3.98</v>
      </c>
      <c r="D287">
        <v>-3.98</v>
      </c>
      <c r="E287">
        <v>-3.98</v>
      </c>
      <c r="F287">
        <v>-3.98</v>
      </c>
      <c r="G287">
        <v>-3.98</v>
      </c>
      <c r="H287">
        <v>0.99999602300000001</v>
      </c>
      <c r="I287">
        <v>0.99999605400000002</v>
      </c>
      <c r="J287">
        <v>1.000002719</v>
      </c>
      <c r="K287">
        <v>1.0000027140000001</v>
      </c>
      <c r="L287">
        <v>1.0000027140000001</v>
      </c>
      <c r="M287">
        <v>0.99999602300000001</v>
      </c>
    </row>
    <row r="288" spans="1:13" x14ac:dyDescent="0.25">
      <c r="A288">
        <v>16.289993679999998</v>
      </c>
      <c r="B288">
        <v>6.7709999850000004</v>
      </c>
      <c r="C288">
        <v>16.29</v>
      </c>
      <c r="D288">
        <v>16.29</v>
      </c>
      <c r="E288">
        <v>16.29</v>
      </c>
      <c r="F288">
        <v>16.29</v>
      </c>
      <c r="G288">
        <v>16.29</v>
      </c>
      <c r="H288">
        <v>0.99996522200000004</v>
      </c>
      <c r="I288">
        <v>0.99996523900000001</v>
      </c>
      <c r="J288">
        <v>0.99996577099999995</v>
      </c>
      <c r="K288">
        <v>0.99996575499999996</v>
      </c>
      <c r="L288">
        <v>0.99996577900000005</v>
      </c>
      <c r="M288">
        <v>0.99996522200000004</v>
      </c>
    </row>
    <row r="289" spans="1:13" x14ac:dyDescent="0.25">
      <c r="A289">
        <v>8.6699985430000002</v>
      </c>
      <c r="B289">
        <v>6.1879999960000003</v>
      </c>
      <c r="C289">
        <v>4.8499999999999996</v>
      </c>
      <c r="D289">
        <v>4.8499999999999996</v>
      </c>
      <c r="E289">
        <v>4.8499999999999996</v>
      </c>
      <c r="F289">
        <v>4.8499999999999996</v>
      </c>
      <c r="G289">
        <v>4.8499999999999996</v>
      </c>
      <c r="H289">
        <v>-0.53904565599999998</v>
      </c>
      <c r="I289">
        <v>-0.53904580700000004</v>
      </c>
      <c r="J289">
        <v>-0.53905879000000001</v>
      </c>
      <c r="K289">
        <v>-0.539059713</v>
      </c>
      <c r="L289">
        <v>-0.53905870700000003</v>
      </c>
      <c r="M289">
        <v>-0.53904565599999998</v>
      </c>
    </row>
    <row r="290" spans="1:13" x14ac:dyDescent="0.25">
      <c r="A290">
        <v>21.699992389999998</v>
      </c>
      <c r="B290">
        <v>12.287000000000001</v>
      </c>
      <c r="C290">
        <v>13.46</v>
      </c>
      <c r="D290">
        <v>13.46</v>
      </c>
      <c r="E290">
        <v>13.46</v>
      </c>
      <c r="F290">
        <v>13.46</v>
      </c>
      <c r="G290">
        <v>13.46</v>
      </c>
      <c r="H290">
        <v>0.12461488900000001</v>
      </c>
      <c r="I290">
        <v>0.12461489100000001</v>
      </c>
      <c r="J290">
        <v>0.124614873</v>
      </c>
      <c r="K290">
        <v>0.124614873</v>
      </c>
      <c r="L290">
        <v>0.124614873</v>
      </c>
      <c r="M290">
        <v>0.12461488900000001</v>
      </c>
    </row>
    <row r="291" spans="1:13" x14ac:dyDescent="0.25">
      <c r="A291">
        <v>-0.58000179399999996</v>
      </c>
      <c r="B291">
        <v>-5.2540000029999998</v>
      </c>
      <c r="C291">
        <v>-13.46</v>
      </c>
      <c r="D291">
        <v>-13.46</v>
      </c>
      <c r="E291">
        <v>-13.46</v>
      </c>
      <c r="F291">
        <v>-13.46</v>
      </c>
      <c r="G291">
        <v>-13.46</v>
      </c>
      <c r="H291">
        <v>-1.755669723</v>
      </c>
      <c r="I291">
        <v>-1.7556697219999999</v>
      </c>
      <c r="J291">
        <v>-1.7556695170000001</v>
      </c>
      <c r="K291">
        <v>-1.7556695440000001</v>
      </c>
      <c r="L291">
        <v>-1.7556695520000001</v>
      </c>
      <c r="M291">
        <v>-1.755669723</v>
      </c>
    </row>
    <row r="292" spans="1:13" x14ac:dyDescent="0.25">
      <c r="A292">
        <v>8.7899889610000006</v>
      </c>
      <c r="B292">
        <v>0.91300000999999997</v>
      </c>
      <c r="C292">
        <v>2.27</v>
      </c>
      <c r="D292">
        <v>2.27</v>
      </c>
      <c r="E292">
        <v>2.27</v>
      </c>
      <c r="F292">
        <v>2.27</v>
      </c>
      <c r="G292">
        <v>2.27</v>
      </c>
      <c r="H292">
        <v>0.17227393799999999</v>
      </c>
      <c r="I292">
        <v>0.17227393799999999</v>
      </c>
      <c r="J292">
        <v>0.17227392399999999</v>
      </c>
      <c r="K292">
        <v>0.17227392399999999</v>
      </c>
      <c r="L292">
        <v>0.17227392399999999</v>
      </c>
      <c r="M292">
        <v>0.17227393799999999</v>
      </c>
    </row>
    <row r="293" spans="1:13" x14ac:dyDescent="0.25">
      <c r="A293">
        <v>12.10999863</v>
      </c>
      <c r="B293">
        <v>7.7140000070000001</v>
      </c>
      <c r="C293">
        <v>6.67</v>
      </c>
      <c r="D293">
        <v>6.67</v>
      </c>
      <c r="E293">
        <v>6.67</v>
      </c>
      <c r="F293">
        <v>6.67</v>
      </c>
      <c r="G293">
        <v>6.67</v>
      </c>
      <c r="H293">
        <v>-0.23748397500000001</v>
      </c>
      <c r="I293">
        <v>-0.23748396299999999</v>
      </c>
      <c r="J293">
        <v>-0.237487004</v>
      </c>
      <c r="K293">
        <v>-0.23748692900000001</v>
      </c>
      <c r="L293">
        <v>-0.23748704000000001</v>
      </c>
      <c r="M293">
        <v>-0.23748397500000001</v>
      </c>
    </row>
    <row r="294" spans="1:13" x14ac:dyDescent="0.25">
      <c r="A294">
        <v>18.90999983</v>
      </c>
      <c r="B294">
        <v>12.374000000000001</v>
      </c>
      <c r="C294">
        <v>16.149999999999999</v>
      </c>
      <c r="D294">
        <v>16.149999999999999</v>
      </c>
      <c r="E294">
        <v>16.149999999999999</v>
      </c>
      <c r="F294">
        <v>16.149999999999999</v>
      </c>
      <c r="G294">
        <v>16.149999999999999</v>
      </c>
      <c r="H294">
        <v>0.57748784399999997</v>
      </c>
      <c r="I294">
        <v>0.57748662299999998</v>
      </c>
      <c r="J294">
        <v>0.57772299100000002</v>
      </c>
      <c r="K294">
        <v>0.57772298700000002</v>
      </c>
      <c r="L294">
        <v>0.57772297299999997</v>
      </c>
      <c r="M294">
        <v>0.57748784399999997</v>
      </c>
    </row>
    <row r="295" spans="1:13" x14ac:dyDescent="0.25">
      <c r="A295">
        <v>9.4699993520000003</v>
      </c>
      <c r="B295">
        <v>4.4450000039999997</v>
      </c>
      <c r="C295">
        <v>1.98</v>
      </c>
      <c r="D295">
        <v>1.98</v>
      </c>
      <c r="E295">
        <v>3.96</v>
      </c>
      <c r="F295">
        <v>3.96</v>
      </c>
      <c r="G295">
        <v>3.96</v>
      </c>
      <c r="H295">
        <v>-0.49054719600000002</v>
      </c>
      <c r="I295">
        <v>-0.49054719600000002</v>
      </c>
      <c r="J295">
        <v>-9.6551832000000004E-2</v>
      </c>
      <c r="K295">
        <v>-9.6514479E-2</v>
      </c>
      <c r="L295">
        <v>-9.6562535000000005E-2</v>
      </c>
      <c r="M295">
        <v>-0.49054719600000002</v>
      </c>
    </row>
    <row r="296" spans="1:13" x14ac:dyDescent="0.25">
      <c r="A296">
        <v>9.6399985879999992</v>
      </c>
      <c r="B296">
        <v>5.5389999940000001</v>
      </c>
      <c r="C296">
        <v>9.64</v>
      </c>
      <c r="D296">
        <v>9.64</v>
      </c>
      <c r="E296">
        <v>2.65</v>
      </c>
      <c r="F296">
        <v>2.65</v>
      </c>
      <c r="G296">
        <v>2.65</v>
      </c>
      <c r="H296">
        <v>0.99976884799999999</v>
      </c>
      <c r="I296">
        <v>0.99977267599999997</v>
      </c>
      <c r="J296">
        <v>-0.70446059400000005</v>
      </c>
      <c r="K296">
        <v>-0.70446165500000002</v>
      </c>
      <c r="L296">
        <v>-0.70446179499999995</v>
      </c>
      <c r="M296">
        <v>0.99976884799999999</v>
      </c>
    </row>
    <row r="297" spans="1:13" x14ac:dyDescent="0.25">
      <c r="A297">
        <v>5.089999551</v>
      </c>
      <c r="B297">
        <v>2.5919999919999999</v>
      </c>
      <c r="C297">
        <v>3.08</v>
      </c>
      <c r="D297">
        <v>3.08</v>
      </c>
      <c r="E297">
        <v>3.08</v>
      </c>
      <c r="F297">
        <v>3.08</v>
      </c>
      <c r="G297">
        <v>3.08</v>
      </c>
      <c r="H297">
        <v>0.19536620499999999</v>
      </c>
      <c r="I297">
        <v>0.19536468600000001</v>
      </c>
      <c r="J297">
        <v>0.195357485</v>
      </c>
      <c r="K297">
        <v>0.195362696</v>
      </c>
      <c r="L297">
        <v>0.195365342</v>
      </c>
      <c r="M297">
        <v>0.19536620499999999</v>
      </c>
    </row>
    <row r="298" spans="1:13" x14ac:dyDescent="0.25">
      <c r="A298">
        <v>-0.49000055799999997</v>
      </c>
      <c r="B298">
        <v>-4.5360000039999999</v>
      </c>
      <c r="C298">
        <v>-0.49</v>
      </c>
      <c r="D298">
        <v>-0.49</v>
      </c>
      <c r="E298">
        <v>-0.49</v>
      </c>
      <c r="F298">
        <v>-0.49</v>
      </c>
      <c r="G298">
        <v>-0.49</v>
      </c>
      <c r="H298">
        <v>0.99996792999999995</v>
      </c>
      <c r="I298">
        <v>0.99996790800000002</v>
      </c>
      <c r="J298">
        <v>0.99999991099999996</v>
      </c>
      <c r="K298">
        <v>0.99999989099999997</v>
      </c>
      <c r="L298">
        <v>0.999999894</v>
      </c>
      <c r="M298">
        <v>0.99996792999999995</v>
      </c>
    </row>
    <row r="299" spans="1:13" x14ac:dyDescent="0.25">
      <c r="A299">
        <v>2.4399981620000002</v>
      </c>
      <c r="B299">
        <v>-1.144000004</v>
      </c>
      <c r="C299">
        <v>-0.5</v>
      </c>
      <c r="D299">
        <v>-0.5</v>
      </c>
      <c r="E299">
        <v>-3.54</v>
      </c>
      <c r="F299">
        <v>-3.54</v>
      </c>
      <c r="G299">
        <v>-3.54</v>
      </c>
      <c r="H299">
        <v>0.17955742</v>
      </c>
      <c r="I299">
        <v>0.17955684</v>
      </c>
      <c r="J299">
        <v>-0.668480878</v>
      </c>
      <c r="K299">
        <v>-0.66851017499999998</v>
      </c>
      <c r="L299">
        <v>-0.66850127699999995</v>
      </c>
      <c r="M299">
        <v>0.17955742</v>
      </c>
    </row>
    <row r="300" spans="1:13" x14ac:dyDescent="0.25">
      <c r="A300">
        <v>-0.93000062400000005</v>
      </c>
      <c r="B300">
        <v>-5.3520000029999997</v>
      </c>
      <c r="C300">
        <v>-7.53</v>
      </c>
      <c r="D300">
        <v>-7.53</v>
      </c>
      <c r="E300">
        <v>-7.53</v>
      </c>
      <c r="F300">
        <v>-7.53</v>
      </c>
      <c r="G300">
        <v>-7.53</v>
      </c>
      <c r="H300">
        <v>-0.49253633600000002</v>
      </c>
      <c r="I300">
        <v>-0.49253634200000002</v>
      </c>
      <c r="J300">
        <v>-0.49253556399999998</v>
      </c>
      <c r="K300">
        <v>-0.49253556599999998</v>
      </c>
      <c r="L300">
        <v>-0.49253556799999998</v>
      </c>
      <c r="M300">
        <v>-0.49253633600000002</v>
      </c>
    </row>
    <row r="301" spans="1:13" x14ac:dyDescent="0.25">
      <c r="A301">
        <v>8.1799994950000006</v>
      </c>
      <c r="B301">
        <v>3.6169999819999998</v>
      </c>
      <c r="C301">
        <v>-1.17</v>
      </c>
      <c r="D301">
        <v>-1.17</v>
      </c>
      <c r="E301">
        <v>-1.17</v>
      </c>
      <c r="F301">
        <v>-1.17</v>
      </c>
      <c r="G301">
        <v>-1.17</v>
      </c>
      <c r="H301">
        <v>-1.04908606</v>
      </c>
      <c r="I301">
        <v>-1.0490860580000001</v>
      </c>
      <c r="J301">
        <v>-1.048197689</v>
      </c>
      <c r="K301">
        <v>-1.0483656029999999</v>
      </c>
      <c r="L301">
        <v>-1.0483633299999999</v>
      </c>
      <c r="M301">
        <v>-1.04908606</v>
      </c>
    </row>
    <row r="302" spans="1:13" x14ac:dyDescent="0.25">
      <c r="A302">
        <v>1.4499995880000001</v>
      </c>
      <c r="B302">
        <v>-0.35500002000000003</v>
      </c>
      <c r="C302">
        <v>0.33</v>
      </c>
      <c r="D302">
        <v>0.33</v>
      </c>
      <c r="E302">
        <v>-3.33</v>
      </c>
      <c r="F302">
        <v>-3.33</v>
      </c>
      <c r="G302">
        <v>-3.33</v>
      </c>
      <c r="H302">
        <v>0.37936754</v>
      </c>
      <c r="I302">
        <v>0.37938733499999999</v>
      </c>
      <c r="J302">
        <v>-1.647846838</v>
      </c>
      <c r="K302">
        <v>-1.6475896379999999</v>
      </c>
      <c r="L302">
        <v>-1.6454602869999999</v>
      </c>
      <c r="M302">
        <v>0.37936754</v>
      </c>
    </row>
    <row r="303" spans="1:13" x14ac:dyDescent="0.25">
      <c r="A303">
        <v>1.799993977</v>
      </c>
      <c r="B303">
        <v>-5.4730000079999996</v>
      </c>
      <c r="C303">
        <v>-5.91</v>
      </c>
      <c r="D303">
        <v>-5.91</v>
      </c>
      <c r="E303">
        <v>-5.91</v>
      </c>
      <c r="F303">
        <v>-5.91</v>
      </c>
      <c r="G303">
        <v>-5.91</v>
      </c>
      <c r="H303">
        <v>-6.0085217000000003E-2</v>
      </c>
      <c r="I303">
        <v>-6.0085218000000003E-2</v>
      </c>
      <c r="J303">
        <v>-6.0085252999999998E-2</v>
      </c>
      <c r="K303">
        <v>-6.0085253999999998E-2</v>
      </c>
      <c r="L303">
        <v>-6.0085252999999998E-2</v>
      </c>
      <c r="M303">
        <v>-6.0085217000000003E-2</v>
      </c>
    </row>
    <row r="304" spans="1:13" x14ac:dyDescent="0.25">
      <c r="A304">
        <v>0.28999582099999999</v>
      </c>
      <c r="B304">
        <v>-2.6589999930000001</v>
      </c>
      <c r="C304">
        <v>-1.08</v>
      </c>
      <c r="D304">
        <v>-1.06</v>
      </c>
      <c r="E304">
        <v>-2.89</v>
      </c>
      <c r="F304">
        <v>-2.89</v>
      </c>
      <c r="G304">
        <v>-2.89</v>
      </c>
      <c r="H304">
        <v>0.53424784700000005</v>
      </c>
      <c r="I304">
        <v>0.542196609</v>
      </c>
      <c r="J304">
        <v>-7.8331431000000007E-2</v>
      </c>
      <c r="K304">
        <v>-7.8331434000000005E-2</v>
      </c>
      <c r="L304">
        <v>-7.8331399999999995E-2</v>
      </c>
      <c r="M304">
        <v>0.53424784700000005</v>
      </c>
    </row>
    <row r="305" spans="1:13" x14ac:dyDescent="0.25">
      <c r="A305">
        <v>15.78999746</v>
      </c>
      <c r="B305">
        <v>12.153</v>
      </c>
      <c r="C305">
        <v>13.86</v>
      </c>
      <c r="D305">
        <v>13.86</v>
      </c>
      <c r="E305">
        <v>13.86</v>
      </c>
      <c r="F305">
        <v>13.86</v>
      </c>
      <c r="G305">
        <v>13.86</v>
      </c>
      <c r="H305">
        <v>0.46930612399999999</v>
      </c>
      <c r="I305">
        <v>0.46930677599999998</v>
      </c>
      <c r="J305">
        <v>0.46934283999999998</v>
      </c>
      <c r="K305">
        <v>0.46934283700000001</v>
      </c>
      <c r="L305">
        <v>0.46934283799999998</v>
      </c>
      <c r="M305">
        <v>0.46930612399999999</v>
      </c>
    </row>
    <row r="306" spans="1:13" x14ac:dyDescent="0.25">
      <c r="A306">
        <v>19.259988010000001</v>
      </c>
      <c r="B306">
        <v>9.7070000049999994</v>
      </c>
      <c r="C306">
        <v>8.9700000000000006</v>
      </c>
      <c r="D306">
        <v>8.9700000000000006</v>
      </c>
      <c r="E306">
        <v>19.260000000000002</v>
      </c>
      <c r="F306">
        <v>19.260000000000002</v>
      </c>
      <c r="G306">
        <v>19.260000000000002</v>
      </c>
      <c r="H306">
        <v>-7.7137575E-2</v>
      </c>
      <c r="I306">
        <v>-7.7137569000000003E-2</v>
      </c>
      <c r="J306">
        <v>0.999991619</v>
      </c>
      <c r="K306">
        <v>0.99999157500000002</v>
      </c>
      <c r="L306">
        <v>0.99999283000000005</v>
      </c>
      <c r="M306">
        <v>-7.7137575E-2</v>
      </c>
    </row>
    <row r="307" spans="1:13" x14ac:dyDescent="0.25">
      <c r="A307">
        <v>7.8499960519999998</v>
      </c>
      <c r="B307">
        <v>4.7140000090000003</v>
      </c>
      <c r="C307">
        <v>5.72</v>
      </c>
      <c r="D307">
        <v>5.72</v>
      </c>
      <c r="E307">
        <v>5.72</v>
      </c>
      <c r="F307">
        <v>5.72</v>
      </c>
      <c r="G307">
        <v>5.72</v>
      </c>
      <c r="H307">
        <v>0.320789463</v>
      </c>
      <c r="I307">
        <v>0.32078941</v>
      </c>
      <c r="J307">
        <v>0.32078954999999998</v>
      </c>
      <c r="K307">
        <v>0.32078952900000002</v>
      </c>
      <c r="L307">
        <v>0.32078958000000002</v>
      </c>
      <c r="M307">
        <v>0.320789463</v>
      </c>
    </row>
    <row r="308" spans="1:13" x14ac:dyDescent="0.25">
      <c r="A308">
        <v>0.46999975500000002</v>
      </c>
      <c r="B308">
        <v>-0.25799999499999998</v>
      </c>
      <c r="C308">
        <v>0.12</v>
      </c>
      <c r="D308">
        <v>0.12</v>
      </c>
      <c r="E308">
        <v>0.12</v>
      </c>
      <c r="F308">
        <v>0.12</v>
      </c>
      <c r="G308">
        <v>0.12</v>
      </c>
      <c r="H308">
        <v>0.51916087700000002</v>
      </c>
      <c r="I308">
        <v>0.51916381599999994</v>
      </c>
      <c r="J308">
        <v>0.51923093600000003</v>
      </c>
      <c r="K308">
        <v>0.51923093600000003</v>
      </c>
      <c r="L308">
        <v>0.51923093600000003</v>
      </c>
      <c r="M308">
        <v>0.51916087700000002</v>
      </c>
    </row>
    <row r="309" spans="1:13" x14ac:dyDescent="0.25">
      <c r="A309">
        <v>3.7299994089999999</v>
      </c>
      <c r="B309">
        <v>-0.241999988</v>
      </c>
      <c r="C309">
        <v>-1.64</v>
      </c>
      <c r="D309">
        <v>-1.64</v>
      </c>
      <c r="E309">
        <v>-1.64</v>
      </c>
      <c r="F309">
        <v>-1.64</v>
      </c>
      <c r="G309">
        <v>-1.64</v>
      </c>
      <c r="H309">
        <v>-0.35184948399999999</v>
      </c>
      <c r="I309">
        <v>-0.35172872900000002</v>
      </c>
      <c r="J309">
        <v>-0.35196340199999998</v>
      </c>
      <c r="K309">
        <v>-0.35196340700000001</v>
      </c>
      <c r="L309">
        <v>-0.35196340700000001</v>
      </c>
      <c r="M309">
        <v>-0.35184948399999999</v>
      </c>
    </row>
    <row r="310" spans="1:13" x14ac:dyDescent="0.25">
      <c r="A310">
        <v>1.5499945260000001</v>
      </c>
      <c r="B310">
        <v>-1.274</v>
      </c>
      <c r="C310">
        <v>1.55</v>
      </c>
      <c r="D310">
        <v>1.55</v>
      </c>
      <c r="E310">
        <v>1.55</v>
      </c>
      <c r="F310">
        <v>1.55</v>
      </c>
      <c r="G310">
        <v>1.55</v>
      </c>
      <c r="H310">
        <v>1.0000017029999999</v>
      </c>
      <c r="I310">
        <v>1.000001702</v>
      </c>
      <c r="J310">
        <v>0.99997093800000003</v>
      </c>
      <c r="K310">
        <v>0.999971006</v>
      </c>
      <c r="L310">
        <v>0.99997096100000005</v>
      </c>
      <c r="M310">
        <v>1.0000017029999999</v>
      </c>
    </row>
    <row r="311" spans="1:13" x14ac:dyDescent="0.25">
      <c r="A311">
        <v>-1.1800106420000001</v>
      </c>
      <c r="B311">
        <v>-3.1730000029999998</v>
      </c>
      <c r="C311">
        <v>-2.82</v>
      </c>
      <c r="D311">
        <v>-2.82</v>
      </c>
      <c r="E311">
        <v>-2.82</v>
      </c>
      <c r="F311">
        <v>-2.82</v>
      </c>
      <c r="G311">
        <v>-2.82</v>
      </c>
      <c r="H311">
        <v>0.177120839</v>
      </c>
      <c r="I311">
        <v>0.177120839</v>
      </c>
      <c r="J311">
        <v>0.17712079999999999</v>
      </c>
      <c r="K311">
        <v>0.17712079999999999</v>
      </c>
      <c r="L311">
        <v>0.17712079999999999</v>
      </c>
      <c r="M311">
        <v>0.177120839</v>
      </c>
    </row>
    <row r="312" spans="1:13" x14ac:dyDescent="0.25">
      <c r="A312">
        <v>0.359984056</v>
      </c>
      <c r="B312">
        <v>-2.6339999939999998</v>
      </c>
      <c r="C312">
        <v>-2.95</v>
      </c>
      <c r="D312">
        <v>-2.95</v>
      </c>
      <c r="E312">
        <v>-2.95</v>
      </c>
      <c r="F312">
        <v>-2.95</v>
      </c>
      <c r="G312">
        <v>-2.95</v>
      </c>
      <c r="H312">
        <v>-0.105544834</v>
      </c>
      <c r="I312">
        <v>-0.105544835</v>
      </c>
      <c r="J312">
        <v>-0.10554482</v>
      </c>
      <c r="K312">
        <v>-0.10554482</v>
      </c>
      <c r="L312">
        <v>-0.10554482</v>
      </c>
      <c r="M312">
        <v>-0.105544834</v>
      </c>
    </row>
    <row r="313" spans="1:13" x14ac:dyDescent="0.25">
      <c r="A313">
        <v>9.3299999420000006</v>
      </c>
      <c r="B313">
        <v>2.1730000089999999</v>
      </c>
      <c r="C313">
        <v>9.33</v>
      </c>
      <c r="D313">
        <v>9.33</v>
      </c>
      <c r="E313">
        <v>9.33</v>
      </c>
      <c r="F313">
        <v>9.33</v>
      </c>
      <c r="G313">
        <v>9.33</v>
      </c>
      <c r="H313">
        <v>0.99980828099999997</v>
      </c>
      <c r="I313">
        <v>0.99983587500000004</v>
      </c>
      <c r="J313">
        <v>0.99986322400000005</v>
      </c>
      <c r="K313">
        <v>0.99986224199999996</v>
      </c>
      <c r="L313">
        <v>0.999861852</v>
      </c>
      <c r="M313">
        <v>0.99980828099999997</v>
      </c>
    </row>
    <row r="314" spans="1:13" x14ac:dyDescent="0.25">
      <c r="A314">
        <v>0.199997974</v>
      </c>
      <c r="B314">
        <v>-3.1039999869999999</v>
      </c>
      <c r="C314">
        <v>-2.96</v>
      </c>
      <c r="D314">
        <v>-2.96</v>
      </c>
      <c r="E314">
        <v>-2.96</v>
      </c>
      <c r="F314">
        <v>-2.96</v>
      </c>
      <c r="G314">
        <v>-2.96</v>
      </c>
      <c r="H314">
        <v>4.358356E-2</v>
      </c>
      <c r="I314">
        <v>4.3583563999999998E-2</v>
      </c>
      <c r="J314">
        <v>4.3583586000000001E-2</v>
      </c>
      <c r="K314">
        <v>4.3583587E-2</v>
      </c>
      <c r="L314">
        <v>4.3583585000000001E-2</v>
      </c>
      <c r="M314">
        <v>4.358356E-2</v>
      </c>
    </row>
    <row r="315" spans="1:13" x14ac:dyDescent="0.25">
      <c r="A315">
        <v>5.8199999409999998</v>
      </c>
      <c r="B315">
        <v>-0.93900000500000003</v>
      </c>
      <c r="C315">
        <v>0.89</v>
      </c>
      <c r="D315">
        <v>0.89</v>
      </c>
      <c r="E315">
        <v>0.89</v>
      </c>
      <c r="F315">
        <v>0.89</v>
      </c>
      <c r="G315">
        <v>0.89</v>
      </c>
      <c r="H315">
        <v>0.270602126</v>
      </c>
      <c r="I315">
        <v>0.270602126</v>
      </c>
      <c r="J315">
        <v>0.270602116</v>
      </c>
      <c r="K315">
        <v>0.27060211699999998</v>
      </c>
      <c r="L315">
        <v>0.27060211699999998</v>
      </c>
      <c r="M315">
        <v>0.270602126</v>
      </c>
    </row>
    <row r="316" spans="1:13" x14ac:dyDescent="0.25">
      <c r="A316">
        <v>7.5999998419999999</v>
      </c>
      <c r="B316">
        <v>4.8649999949999998</v>
      </c>
      <c r="C316">
        <v>5.89</v>
      </c>
      <c r="D316">
        <v>5.89</v>
      </c>
      <c r="E316">
        <v>5.89</v>
      </c>
      <c r="F316">
        <v>5.89</v>
      </c>
      <c r="G316">
        <v>5.89</v>
      </c>
      <c r="H316">
        <v>0.37476542099999999</v>
      </c>
      <c r="I316">
        <v>0.37476863799999999</v>
      </c>
      <c r="J316">
        <v>0.37472904000000001</v>
      </c>
      <c r="K316">
        <v>0.37472763599999998</v>
      </c>
      <c r="L316">
        <v>0.37472706900000002</v>
      </c>
      <c r="M316">
        <v>0.37476542099999999</v>
      </c>
    </row>
    <row r="317" spans="1:13" x14ac:dyDescent="0.25">
      <c r="A317">
        <v>0.78999524499999996</v>
      </c>
      <c r="B317">
        <v>-1.9100000180000001</v>
      </c>
      <c r="C317">
        <v>-2.92</v>
      </c>
      <c r="D317">
        <v>-2.92</v>
      </c>
      <c r="E317">
        <v>-2.92</v>
      </c>
      <c r="F317">
        <v>-2.92</v>
      </c>
      <c r="G317">
        <v>-2.92</v>
      </c>
      <c r="H317">
        <v>-0.37407467999999999</v>
      </c>
      <c r="I317">
        <v>-0.37407467999999999</v>
      </c>
      <c r="J317">
        <v>-0.37406658100000001</v>
      </c>
      <c r="K317">
        <v>-0.37406655799999999</v>
      </c>
      <c r="L317">
        <v>-0.37406655799999999</v>
      </c>
      <c r="M317">
        <v>-0.37407467999999999</v>
      </c>
    </row>
    <row r="318" spans="1:13" x14ac:dyDescent="0.25">
      <c r="A318">
        <v>5.0699952430000002</v>
      </c>
      <c r="B318">
        <v>-4.2909999939999999</v>
      </c>
      <c r="C318">
        <v>-3.37</v>
      </c>
      <c r="D318">
        <v>-3.37</v>
      </c>
      <c r="E318">
        <v>-3.37</v>
      </c>
      <c r="F318">
        <v>-3.37</v>
      </c>
      <c r="G318">
        <v>-3.37</v>
      </c>
      <c r="H318">
        <v>9.8387166999999998E-2</v>
      </c>
      <c r="I318">
        <v>9.8387165999999998E-2</v>
      </c>
      <c r="J318">
        <v>9.8387347E-2</v>
      </c>
      <c r="K318">
        <v>9.8387344000000002E-2</v>
      </c>
      <c r="L318">
        <v>9.8387342000000003E-2</v>
      </c>
      <c r="M318">
        <v>9.8387166999999998E-2</v>
      </c>
    </row>
    <row r="319" spans="1:13" x14ac:dyDescent="0.25">
      <c r="A319">
        <v>-1.8499999810000001</v>
      </c>
      <c r="B319">
        <v>-7.7389999930000002</v>
      </c>
      <c r="C319">
        <v>-9.18</v>
      </c>
      <c r="D319">
        <v>-9.18</v>
      </c>
      <c r="E319">
        <v>-9.18</v>
      </c>
      <c r="F319">
        <v>-9.18</v>
      </c>
      <c r="G319">
        <v>-9.18</v>
      </c>
      <c r="H319">
        <v>-0.244690873</v>
      </c>
      <c r="I319">
        <v>-0.244690834</v>
      </c>
      <c r="J319">
        <v>-0.24469180800000001</v>
      </c>
      <c r="K319">
        <v>-0.24469181700000001</v>
      </c>
      <c r="L319">
        <v>-0.24469180800000001</v>
      </c>
      <c r="M319">
        <v>-0.244690873</v>
      </c>
    </row>
    <row r="320" spans="1:13" x14ac:dyDescent="0.25">
      <c r="A320">
        <v>-1.30008013</v>
      </c>
      <c r="B320">
        <v>-2.812999993</v>
      </c>
      <c r="C320">
        <v>-1.4</v>
      </c>
      <c r="D320">
        <v>-1.4</v>
      </c>
      <c r="E320">
        <v>-1.4</v>
      </c>
      <c r="F320">
        <v>-1.4</v>
      </c>
      <c r="G320">
        <v>-1.4</v>
      </c>
      <c r="H320">
        <v>0.93395520799999998</v>
      </c>
      <c r="I320">
        <v>0.93395520700000001</v>
      </c>
      <c r="J320">
        <v>0.93395343600000003</v>
      </c>
      <c r="K320">
        <v>0.93395341499999995</v>
      </c>
      <c r="L320">
        <v>0.93395344599999996</v>
      </c>
      <c r="M320">
        <v>0.93395520799999998</v>
      </c>
    </row>
    <row r="321" spans="1:13" x14ac:dyDescent="0.25">
      <c r="A321">
        <v>-0.65999998599999998</v>
      </c>
      <c r="B321">
        <v>-7.1439999920000004</v>
      </c>
      <c r="C321">
        <v>-4.57</v>
      </c>
      <c r="D321">
        <v>-4.57</v>
      </c>
      <c r="E321">
        <v>-4.57</v>
      </c>
      <c r="F321">
        <v>-4.57</v>
      </c>
      <c r="G321">
        <v>-4.57</v>
      </c>
      <c r="H321">
        <v>0.39697628400000001</v>
      </c>
      <c r="I321">
        <v>0.39697629000000001</v>
      </c>
      <c r="J321">
        <v>0.39697661299999998</v>
      </c>
      <c r="K321">
        <v>0.396976616</v>
      </c>
      <c r="L321">
        <v>0.39697662</v>
      </c>
      <c r="M321">
        <v>0.39697628400000001</v>
      </c>
    </row>
    <row r="322" spans="1:13" x14ac:dyDescent="0.25">
      <c r="A322">
        <v>-0.69000534899999999</v>
      </c>
      <c r="B322">
        <v>-7.9980000179999999</v>
      </c>
      <c r="C322">
        <v>-0.69</v>
      </c>
      <c r="D322">
        <v>-0.69</v>
      </c>
      <c r="E322">
        <v>-0.69</v>
      </c>
      <c r="F322">
        <v>-0.69</v>
      </c>
      <c r="G322">
        <v>-0.69</v>
      </c>
      <c r="H322">
        <v>0.99997968800000003</v>
      </c>
      <c r="I322">
        <v>0.99997969399999997</v>
      </c>
      <c r="J322">
        <v>0.99998595899999998</v>
      </c>
      <c r="K322">
        <v>0.999986033</v>
      </c>
      <c r="L322">
        <v>0.99998584199999996</v>
      </c>
      <c r="M322">
        <v>0.99997968800000003</v>
      </c>
    </row>
    <row r="323" spans="1:13" x14ac:dyDescent="0.25">
      <c r="A323">
        <v>-1.530005142</v>
      </c>
      <c r="B323">
        <v>-3.2060000020000001</v>
      </c>
      <c r="C323">
        <v>-1.79</v>
      </c>
      <c r="D323">
        <v>-1.79</v>
      </c>
      <c r="E323">
        <v>-1.79</v>
      </c>
      <c r="F323">
        <v>-1.79</v>
      </c>
      <c r="G323">
        <v>-1.79</v>
      </c>
      <c r="H323">
        <v>0.84486754600000002</v>
      </c>
      <c r="I323">
        <v>0.84486755000000002</v>
      </c>
      <c r="J323">
        <v>0.84487128199999995</v>
      </c>
      <c r="K323">
        <v>0.844871284</v>
      </c>
      <c r="L323">
        <v>0.84487128899999997</v>
      </c>
      <c r="M323">
        <v>0.84486754600000002</v>
      </c>
    </row>
    <row r="324" spans="1:13" x14ac:dyDescent="0.25">
      <c r="A324">
        <v>17.119999889999999</v>
      </c>
      <c r="B324">
        <v>10.483000000000001</v>
      </c>
      <c r="C324">
        <v>11.64</v>
      </c>
      <c r="D324">
        <v>11.64</v>
      </c>
      <c r="E324">
        <v>11.64</v>
      </c>
      <c r="F324">
        <v>11.64</v>
      </c>
      <c r="G324">
        <v>11.64</v>
      </c>
      <c r="H324">
        <v>0.174324483</v>
      </c>
      <c r="I324">
        <v>0.174324481</v>
      </c>
      <c r="J324">
        <v>0.17432476699999999</v>
      </c>
      <c r="K324">
        <v>0.17432476199999999</v>
      </c>
      <c r="L324">
        <v>0.17432476199999999</v>
      </c>
      <c r="M324">
        <v>0.174324483</v>
      </c>
    </row>
    <row r="325" spans="1:13" x14ac:dyDescent="0.25">
      <c r="A325">
        <v>-1.9900042609999999</v>
      </c>
      <c r="B325">
        <v>-4.9180000020000003</v>
      </c>
      <c r="C325">
        <v>-6.24</v>
      </c>
      <c r="D325">
        <v>-6.24</v>
      </c>
      <c r="E325">
        <v>-6.04</v>
      </c>
      <c r="F325">
        <v>-6.04</v>
      </c>
      <c r="G325">
        <v>-6.04</v>
      </c>
      <c r="H325">
        <v>-0.45149409400000001</v>
      </c>
      <c r="I325">
        <v>-0.45149406199999997</v>
      </c>
      <c r="J325">
        <v>-0.38318949299999999</v>
      </c>
      <c r="K325">
        <v>-0.38318949000000002</v>
      </c>
      <c r="L325">
        <v>-0.38318947799999997</v>
      </c>
      <c r="M325">
        <v>-0.45149409400000001</v>
      </c>
    </row>
    <row r="326" spans="1:13" x14ac:dyDescent="0.25">
      <c r="A326">
        <v>16.639993069999999</v>
      </c>
      <c r="B326">
        <v>8.0730000119999996</v>
      </c>
      <c r="C326">
        <v>8.52</v>
      </c>
      <c r="D326">
        <v>8.52</v>
      </c>
      <c r="E326">
        <v>8.52</v>
      </c>
      <c r="F326">
        <v>8.52</v>
      </c>
      <c r="G326">
        <v>8.52</v>
      </c>
      <c r="H326">
        <v>5.2133652000000003E-2</v>
      </c>
      <c r="I326">
        <v>5.2132670999999998E-2</v>
      </c>
      <c r="J326">
        <v>5.2176966999999998E-2</v>
      </c>
      <c r="K326">
        <v>5.2176965999999998E-2</v>
      </c>
      <c r="L326">
        <v>5.2176968999999997E-2</v>
      </c>
      <c r="M326">
        <v>5.2133652000000003E-2</v>
      </c>
    </row>
    <row r="327" spans="1:13" x14ac:dyDescent="0.25">
      <c r="A327">
        <v>14.25999642</v>
      </c>
      <c r="B327">
        <v>0.20399999699999999</v>
      </c>
      <c r="C327">
        <v>-5.0199999999999996</v>
      </c>
      <c r="D327">
        <v>-5.0199999999999996</v>
      </c>
      <c r="E327">
        <v>1.78</v>
      </c>
      <c r="F327">
        <v>1.78</v>
      </c>
      <c r="G327">
        <v>1.78</v>
      </c>
      <c r="H327">
        <v>-0.37165595699999998</v>
      </c>
      <c r="I327">
        <v>-0.37165595499999998</v>
      </c>
      <c r="J327">
        <v>0.11212285600000001</v>
      </c>
      <c r="K327">
        <v>0.11212285499999999</v>
      </c>
      <c r="L327">
        <v>0.11212285399999999</v>
      </c>
      <c r="M327">
        <v>-0.37165595699999998</v>
      </c>
    </row>
    <row r="328" spans="1:13" x14ac:dyDescent="0.25">
      <c r="A328">
        <v>-6.4300036809999996</v>
      </c>
      <c r="B328">
        <v>-16.957999990000001</v>
      </c>
      <c r="C328">
        <v>-15.78</v>
      </c>
      <c r="D328">
        <v>-15.78</v>
      </c>
      <c r="E328">
        <v>-15.78</v>
      </c>
      <c r="F328">
        <v>-15.78</v>
      </c>
      <c r="G328">
        <v>-15.78</v>
      </c>
      <c r="H328">
        <v>0.112090099</v>
      </c>
      <c r="I328">
        <v>0.11207801000000001</v>
      </c>
      <c r="J328">
        <v>0.111897128</v>
      </c>
      <c r="K328">
        <v>0.111897207</v>
      </c>
      <c r="L328">
        <v>0.111897157</v>
      </c>
      <c r="M328">
        <v>0.112090099</v>
      </c>
    </row>
    <row r="329" spans="1:13" x14ac:dyDescent="0.25">
      <c r="A329">
        <v>6.3699953200000001</v>
      </c>
      <c r="B329">
        <v>-3.1479999919999999</v>
      </c>
      <c r="C329">
        <v>6.37</v>
      </c>
      <c r="D329">
        <v>6.37</v>
      </c>
      <c r="E329">
        <v>6.37</v>
      </c>
      <c r="F329">
        <v>6.37</v>
      </c>
      <c r="G329">
        <v>6.37</v>
      </c>
      <c r="H329">
        <v>1.0000001549999999</v>
      </c>
      <c r="I329">
        <v>1.0000001540000001</v>
      </c>
      <c r="J329">
        <v>0.99999878600000003</v>
      </c>
      <c r="K329">
        <v>0.99999881000000002</v>
      </c>
      <c r="L329">
        <v>0.99999879800000002</v>
      </c>
      <c r="M329">
        <v>1.0000001549999999</v>
      </c>
    </row>
    <row r="330" spans="1:13" x14ac:dyDescent="0.25">
      <c r="A330">
        <v>15.899999210000001</v>
      </c>
      <c r="B330">
        <v>12.153</v>
      </c>
      <c r="C330">
        <v>5.85</v>
      </c>
      <c r="D330">
        <v>5.85</v>
      </c>
      <c r="E330">
        <v>5.85</v>
      </c>
      <c r="F330">
        <v>5.85</v>
      </c>
      <c r="G330">
        <v>5.85</v>
      </c>
      <c r="H330">
        <v>-1.682149575</v>
      </c>
      <c r="I330">
        <v>-1.6821495719999999</v>
      </c>
      <c r="J330">
        <v>-1.6821303299999999</v>
      </c>
      <c r="K330">
        <v>-1.6821302570000001</v>
      </c>
      <c r="L330">
        <v>-1.682130369</v>
      </c>
      <c r="M330">
        <v>-1.682149575</v>
      </c>
    </row>
    <row r="331" spans="1:13" x14ac:dyDescent="0.25">
      <c r="A331">
        <v>1.9099897699999999</v>
      </c>
      <c r="B331">
        <v>0.139000029</v>
      </c>
      <c r="C331">
        <v>-1.1000000000000001</v>
      </c>
      <c r="D331">
        <v>-1.1000000000000001</v>
      </c>
      <c r="E331">
        <v>1.07</v>
      </c>
      <c r="F331">
        <v>1.07</v>
      </c>
      <c r="G331">
        <v>1.07</v>
      </c>
      <c r="H331">
        <v>-0.69960847800000003</v>
      </c>
      <c r="I331">
        <v>-0.69960847900000001</v>
      </c>
      <c r="J331">
        <v>0.52569445800000003</v>
      </c>
      <c r="K331">
        <v>0.52569446399999997</v>
      </c>
      <c r="L331">
        <v>0.52569446799999997</v>
      </c>
      <c r="M331">
        <v>-0.69960847800000003</v>
      </c>
    </row>
    <row r="332" spans="1:13" x14ac:dyDescent="0.25">
      <c r="A332">
        <v>2.7699731779999999</v>
      </c>
      <c r="B332">
        <v>0.32200000000000001</v>
      </c>
      <c r="C332">
        <v>0.37</v>
      </c>
      <c r="D332">
        <v>0.36</v>
      </c>
      <c r="E332">
        <v>-1.78</v>
      </c>
      <c r="F332">
        <v>-1.78</v>
      </c>
      <c r="G332">
        <v>-1.78</v>
      </c>
      <c r="H332">
        <v>1.8628303999999998E-2</v>
      </c>
      <c r="I332">
        <v>1.3597534999999999E-2</v>
      </c>
      <c r="J332">
        <v>-0.85866920700000005</v>
      </c>
      <c r="K332">
        <v>-0.85866920899999999</v>
      </c>
      <c r="L332">
        <v>-0.85866920999999996</v>
      </c>
      <c r="M332">
        <v>1.8628303999999998E-2</v>
      </c>
    </row>
    <row r="333" spans="1:13" x14ac:dyDescent="0.25">
      <c r="A333">
        <v>-3.3300005619999999</v>
      </c>
      <c r="B333">
        <v>-6.0549999999999997</v>
      </c>
      <c r="C333">
        <v>-5.51</v>
      </c>
      <c r="D333">
        <v>-5.51</v>
      </c>
      <c r="E333">
        <v>-5.51</v>
      </c>
      <c r="F333">
        <v>-5.51</v>
      </c>
      <c r="G333">
        <v>-5.51</v>
      </c>
      <c r="H333">
        <v>0.19999085599999999</v>
      </c>
      <c r="I333">
        <v>0.19999085699999999</v>
      </c>
      <c r="J333">
        <v>0.199999804</v>
      </c>
      <c r="K333">
        <v>0.199999805</v>
      </c>
      <c r="L333">
        <v>0.199999805</v>
      </c>
      <c r="M333">
        <v>0.19999085599999999</v>
      </c>
    </row>
    <row r="334" spans="1:13" x14ac:dyDescent="0.25">
      <c r="A334">
        <v>-5.6600019540000002</v>
      </c>
      <c r="B334">
        <v>-6.9320000019999997</v>
      </c>
      <c r="C334">
        <v>-7.89</v>
      </c>
      <c r="D334">
        <v>-7.89</v>
      </c>
      <c r="E334">
        <v>-6.34</v>
      </c>
      <c r="F334">
        <v>-6.34</v>
      </c>
      <c r="G334">
        <v>-6.34</v>
      </c>
      <c r="H334">
        <v>-0.75303614200000002</v>
      </c>
      <c r="I334">
        <v>-0.75299945899999998</v>
      </c>
      <c r="J334">
        <v>0.46534250100000002</v>
      </c>
      <c r="K334">
        <v>0.465342747</v>
      </c>
      <c r="L334">
        <v>0.46534243800000002</v>
      </c>
      <c r="M334">
        <v>-0.75303614200000002</v>
      </c>
    </row>
    <row r="335" spans="1:13" x14ac:dyDescent="0.25">
      <c r="A335">
        <v>-0.60005954100000003</v>
      </c>
      <c r="B335">
        <v>-3.0020000050000002</v>
      </c>
      <c r="C335">
        <v>-4.21</v>
      </c>
      <c r="D335">
        <v>-4.21</v>
      </c>
      <c r="E335">
        <v>-4.21</v>
      </c>
      <c r="F335">
        <v>-4.21</v>
      </c>
      <c r="G335">
        <v>-4.21</v>
      </c>
      <c r="H335">
        <v>-0.50292502800000005</v>
      </c>
      <c r="I335">
        <v>-0.502925026</v>
      </c>
      <c r="J335">
        <v>-0.50283216799999997</v>
      </c>
      <c r="K335">
        <v>-0.502818828</v>
      </c>
      <c r="L335">
        <v>-0.50281875499999995</v>
      </c>
      <c r="M335">
        <v>-0.50292502800000005</v>
      </c>
    </row>
    <row r="336" spans="1:13" x14ac:dyDescent="0.25">
      <c r="A336">
        <v>-0.12000005499999999</v>
      </c>
      <c r="B336">
        <v>-5.3200000039999997</v>
      </c>
      <c r="C336">
        <v>-4.03</v>
      </c>
      <c r="D336">
        <v>-4.03</v>
      </c>
      <c r="E336">
        <v>-4.03</v>
      </c>
      <c r="F336">
        <v>-4.03</v>
      </c>
      <c r="G336">
        <v>-4.03</v>
      </c>
      <c r="H336">
        <v>0.24807686800000001</v>
      </c>
      <c r="I336">
        <v>0.24807686800000001</v>
      </c>
      <c r="J336">
        <v>0.248076819</v>
      </c>
      <c r="K336">
        <v>0.24807681700000001</v>
      </c>
      <c r="L336">
        <v>0.24807681700000001</v>
      </c>
      <c r="M336">
        <v>0.24807686800000001</v>
      </c>
    </row>
    <row r="337" spans="1:13" x14ac:dyDescent="0.25">
      <c r="A337">
        <v>-6.3200003440000003</v>
      </c>
      <c r="B337">
        <v>-7.7219999970000002</v>
      </c>
      <c r="C337">
        <v>-6.82</v>
      </c>
      <c r="D337">
        <v>-6.82</v>
      </c>
      <c r="E337">
        <v>-6.82</v>
      </c>
      <c r="F337">
        <v>-6.82</v>
      </c>
      <c r="G337">
        <v>-6.82</v>
      </c>
      <c r="H337">
        <v>0.64336381200000003</v>
      </c>
      <c r="I337">
        <v>0.64336382999999997</v>
      </c>
      <c r="J337">
        <v>0.64336436200000002</v>
      </c>
      <c r="K337">
        <v>0.64336444199999998</v>
      </c>
      <c r="L337">
        <v>0.64336442500000002</v>
      </c>
      <c r="M337">
        <v>0.64336381200000003</v>
      </c>
    </row>
    <row r="338" spans="1:13" x14ac:dyDescent="0.25">
      <c r="A338">
        <v>-2.2900000070000002</v>
      </c>
      <c r="B338">
        <v>-8.0050000000000008</v>
      </c>
      <c r="C338">
        <v>-2.29</v>
      </c>
      <c r="D338">
        <v>-2.29</v>
      </c>
      <c r="E338">
        <v>-2.29</v>
      </c>
      <c r="F338">
        <v>-2.29</v>
      </c>
      <c r="G338">
        <v>-2.29</v>
      </c>
      <c r="H338">
        <v>0.99999847600000003</v>
      </c>
      <c r="I338">
        <v>0.99999847200000003</v>
      </c>
      <c r="J338">
        <v>0.99999675700000001</v>
      </c>
      <c r="K338">
        <v>0.99999677899999995</v>
      </c>
      <c r="L338">
        <v>0.99999678400000003</v>
      </c>
      <c r="M338">
        <v>0.99999847600000003</v>
      </c>
    </row>
    <row r="339" spans="1:13" x14ac:dyDescent="0.25">
      <c r="A339">
        <v>24.959995249999999</v>
      </c>
      <c r="B339">
        <v>10.832999989999999</v>
      </c>
      <c r="C339">
        <v>9.86</v>
      </c>
      <c r="D339">
        <v>9.86</v>
      </c>
      <c r="E339">
        <v>9.86</v>
      </c>
      <c r="F339">
        <v>9.86</v>
      </c>
      <c r="G339">
        <v>9.86</v>
      </c>
      <c r="H339">
        <v>-6.8871704000000006E-2</v>
      </c>
      <c r="I339">
        <v>-6.8871661000000001E-2</v>
      </c>
      <c r="J339">
        <v>-6.8874898000000004E-2</v>
      </c>
      <c r="K339">
        <v>-6.8874901000000002E-2</v>
      </c>
      <c r="L339">
        <v>-6.8874900000000003E-2</v>
      </c>
      <c r="M339">
        <v>-6.8871704000000006E-2</v>
      </c>
    </row>
    <row r="340" spans="1:13" x14ac:dyDescent="0.25">
      <c r="A340">
        <v>0.199929098</v>
      </c>
      <c r="B340">
        <v>-3.7359999899999998</v>
      </c>
      <c r="C340">
        <v>-6.01</v>
      </c>
      <c r="D340">
        <v>-6.01</v>
      </c>
      <c r="E340">
        <v>-6.01</v>
      </c>
      <c r="F340">
        <v>-6.01</v>
      </c>
      <c r="G340">
        <v>-6.01</v>
      </c>
      <c r="H340">
        <v>-0.57773023099999998</v>
      </c>
      <c r="I340">
        <v>-0.57772643999999995</v>
      </c>
      <c r="J340">
        <v>-0.57771483700000004</v>
      </c>
      <c r="K340">
        <v>-0.57767732999999999</v>
      </c>
      <c r="L340">
        <v>-0.57771277099999996</v>
      </c>
      <c r="M340">
        <v>-0.57773023099999998</v>
      </c>
    </row>
    <row r="341" spans="1:13" x14ac:dyDescent="0.25">
      <c r="A341">
        <v>-2.6000004510000001</v>
      </c>
      <c r="B341">
        <v>-7.0229999799999998</v>
      </c>
      <c r="C341">
        <v>-3.73</v>
      </c>
      <c r="D341">
        <v>-3.73</v>
      </c>
      <c r="E341">
        <v>-3.73</v>
      </c>
      <c r="F341">
        <v>-3.73</v>
      </c>
      <c r="G341">
        <v>-3.73</v>
      </c>
      <c r="H341">
        <v>0.74451690800000003</v>
      </c>
      <c r="I341">
        <v>0.74451688999999999</v>
      </c>
      <c r="J341">
        <v>0.74450061999999995</v>
      </c>
      <c r="K341">
        <v>0.74450061700000003</v>
      </c>
      <c r="L341">
        <v>0.74450063200000005</v>
      </c>
      <c r="M341">
        <v>0.74451690800000003</v>
      </c>
    </row>
    <row r="342" spans="1:13" x14ac:dyDescent="0.25">
      <c r="A342">
        <v>34.979996870000001</v>
      </c>
      <c r="B342">
        <v>28.81600001</v>
      </c>
      <c r="C342">
        <v>34.01</v>
      </c>
      <c r="D342">
        <v>34.01</v>
      </c>
      <c r="E342">
        <v>34.01</v>
      </c>
      <c r="F342">
        <v>34.01</v>
      </c>
      <c r="G342">
        <v>34.01</v>
      </c>
      <c r="H342">
        <v>0.842567815</v>
      </c>
      <c r="I342">
        <v>0.84256807300000003</v>
      </c>
      <c r="J342">
        <v>0.84263449000000001</v>
      </c>
      <c r="K342">
        <v>0.84263449199999996</v>
      </c>
      <c r="L342">
        <v>0.84263449400000001</v>
      </c>
      <c r="M342">
        <v>0.842567815</v>
      </c>
    </row>
    <row r="343" spans="1:13" x14ac:dyDescent="0.25">
      <c r="A343">
        <v>11.83999966</v>
      </c>
      <c r="B343">
        <v>6.0749999859999999</v>
      </c>
      <c r="C343">
        <v>5.62</v>
      </c>
      <c r="D343">
        <v>5.62</v>
      </c>
      <c r="E343">
        <v>5.62</v>
      </c>
      <c r="F343">
        <v>5.62</v>
      </c>
      <c r="G343">
        <v>5.62</v>
      </c>
      <c r="H343">
        <v>-7.8923853000000002E-2</v>
      </c>
      <c r="I343">
        <v>-7.8923857E-2</v>
      </c>
      <c r="J343">
        <v>-7.8918319000000001E-2</v>
      </c>
      <c r="K343">
        <v>-7.8918353999999996E-2</v>
      </c>
      <c r="L343">
        <v>-7.8918799999999997E-2</v>
      </c>
      <c r="M343">
        <v>-7.8923853000000002E-2</v>
      </c>
    </row>
    <row r="344" spans="1:13" x14ac:dyDescent="0.25">
      <c r="A344">
        <v>13.3199988</v>
      </c>
      <c r="B344">
        <v>7.361999999</v>
      </c>
      <c r="C344">
        <v>5.19</v>
      </c>
      <c r="D344">
        <v>5.19</v>
      </c>
      <c r="E344">
        <v>7.54</v>
      </c>
      <c r="F344">
        <v>7.54</v>
      </c>
      <c r="G344">
        <v>7.54</v>
      </c>
      <c r="H344">
        <v>-0.36448066699999998</v>
      </c>
      <c r="I344">
        <v>-0.36448051199999998</v>
      </c>
      <c r="J344">
        <v>2.9875580999999998E-2</v>
      </c>
      <c r="K344">
        <v>2.9875577E-2</v>
      </c>
      <c r="L344">
        <v>2.9874692000000001E-2</v>
      </c>
      <c r="M344">
        <v>-0.36448066699999998</v>
      </c>
    </row>
    <row r="345" spans="1:13" x14ac:dyDescent="0.25">
      <c r="A345">
        <v>6.879999926</v>
      </c>
      <c r="B345">
        <v>4.1110000009999998</v>
      </c>
      <c r="C345">
        <v>6.88</v>
      </c>
      <c r="D345">
        <v>6.88</v>
      </c>
      <c r="E345">
        <v>6.69</v>
      </c>
      <c r="F345">
        <v>6.69</v>
      </c>
      <c r="G345">
        <v>6.69</v>
      </c>
      <c r="H345">
        <v>0.99999600600000005</v>
      </c>
      <c r="I345">
        <v>0.99999659699999999</v>
      </c>
      <c r="J345">
        <v>0.93138291799999995</v>
      </c>
      <c r="K345">
        <v>0.93138291900000003</v>
      </c>
      <c r="L345">
        <v>0.93138291900000003</v>
      </c>
      <c r="M345">
        <v>0.99999600600000005</v>
      </c>
    </row>
    <row r="346" spans="1:13" x14ac:dyDescent="0.25">
      <c r="A346">
        <v>13.52999981</v>
      </c>
      <c r="B346">
        <v>8.4269999989999995</v>
      </c>
      <c r="C346">
        <v>9.67</v>
      </c>
      <c r="D346">
        <v>9.67</v>
      </c>
      <c r="E346">
        <v>9.67</v>
      </c>
      <c r="F346">
        <v>9.67</v>
      </c>
      <c r="G346">
        <v>9.67</v>
      </c>
      <c r="H346">
        <v>0.24358206600000001</v>
      </c>
      <c r="I346">
        <v>0.24358206900000001</v>
      </c>
      <c r="J346">
        <v>0.24354430599999999</v>
      </c>
      <c r="K346">
        <v>0.24354437000000001</v>
      </c>
      <c r="L346">
        <v>0.24354440699999999</v>
      </c>
      <c r="M346">
        <v>0.24358206600000001</v>
      </c>
    </row>
    <row r="347" spans="1:13" x14ac:dyDescent="0.25">
      <c r="A347">
        <v>9.5299995590000002</v>
      </c>
      <c r="B347">
        <v>7.8089999969999999</v>
      </c>
      <c r="C347">
        <v>8.76</v>
      </c>
      <c r="D347">
        <v>8.76</v>
      </c>
      <c r="E347">
        <v>7.19</v>
      </c>
      <c r="F347">
        <v>7.32</v>
      </c>
      <c r="G347">
        <v>8.26</v>
      </c>
      <c r="H347">
        <v>0.55198050799999998</v>
      </c>
      <c r="I347">
        <v>0.552529622</v>
      </c>
      <c r="J347">
        <v>-0.35709428799999998</v>
      </c>
      <c r="K347">
        <v>-0.28606208</v>
      </c>
      <c r="L347">
        <v>0.26204803700000001</v>
      </c>
      <c r="M347">
        <v>0.55198050799999998</v>
      </c>
    </row>
    <row r="348" spans="1:13" x14ac:dyDescent="0.25">
      <c r="A348">
        <v>1.479998666</v>
      </c>
      <c r="B348">
        <v>-1.506999999</v>
      </c>
      <c r="C348">
        <v>-2.52</v>
      </c>
      <c r="D348">
        <v>-2.52</v>
      </c>
      <c r="E348">
        <v>-2.52</v>
      </c>
      <c r="F348">
        <v>-2.52</v>
      </c>
      <c r="G348">
        <v>-2.52</v>
      </c>
      <c r="H348">
        <v>-0.339135837</v>
      </c>
      <c r="I348">
        <v>-0.33913591599999998</v>
      </c>
      <c r="J348">
        <v>-0.33913632399999999</v>
      </c>
      <c r="K348">
        <v>-0.33913632399999999</v>
      </c>
      <c r="L348">
        <v>-0.33913632399999999</v>
      </c>
      <c r="M348">
        <v>-0.339135837</v>
      </c>
    </row>
    <row r="349" spans="1:13" x14ac:dyDescent="0.25">
      <c r="A349">
        <v>-1.6600049560000001</v>
      </c>
      <c r="B349">
        <v>-4.5469999940000001</v>
      </c>
      <c r="C349">
        <v>-3.88</v>
      </c>
      <c r="D349">
        <v>-3.89</v>
      </c>
      <c r="E349">
        <v>-3.17</v>
      </c>
      <c r="F349">
        <v>-3.17</v>
      </c>
      <c r="G349">
        <v>-3.17</v>
      </c>
      <c r="H349">
        <v>0.22943034400000001</v>
      </c>
      <c r="I349">
        <v>0.22925173900000001</v>
      </c>
      <c r="J349">
        <v>0.47696681400000002</v>
      </c>
      <c r="K349">
        <v>0.47696682099999999</v>
      </c>
      <c r="L349">
        <v>0.476966791</v>
      </c>
      <c r="M349">
        <v>0.22943034400000001</v>
      </c>
    </row>
    <row r="350" spans="1:13" x14ac:dyDescent="0.25">
      <c r="A350">
        <v>-0.93000079999999996</v>
      </c>
      <c r="B350">
        <v>-3.5690000099999999</v>
      </c>
      <c r="C350">
        <v>-0.93</v>
      </c>
      <c r="D350">
        <v>-0.93</v>
      </c>
      <c r="E350">
        <v>-4.0599999999999996</v>
      </c>
      <c r="F350">
        <v>-4.0599999999999996</v>
      </c>
      <c r="G350">
        <v>-4.0599999999999996</v>
      </c>
      <c r="H350">
        <v>0.99999959599999999</v>
      </c>
      <c r="I350">
        <v>0.99999959900000002</v>
      </c>
      <c r="J350">
        <v>-0.18605402200000001</v>
      </c>
      <c r="K350">
        <v>-0.18605400999999999</v>
      </c>
      <c r="L350">
        <v>-0.18605405799999999</v>
      </c>
      <c r="M350">
        <v>0.99999959599999999</v>
      </c>
    </row>
    <row r="351" spans="1:13" x14ac:dyDescent="0.25">
      <c r="A351">
        <v>5.0499990759999998</v>
      </c>
      <c r="B351">
        <v>2.372999986</v>
      </c>
      <c r="C351">
        <v>5.05</v>
      </c>
      <c r="D351">
        <v>5.05</v>
      </c>
      <c r="E351">
        <v>5.05</v>
      </c>
      <c r="F351">
        <v>5.05</v>
      </c>
      <c r="G351">
        <v>5.05</v>
      </c>
      <c r="H351">
        <v>1.000000029</v>
      </c>
      <c r="I351">
        <v>1.0000000280000001</v>
      </c>
      <c r="J351">
        <v>0.99995096000000006</v>
      </c>
      <c r="K351">
        <v>0.99995091800000002</v>
      </c>
      <c r="L351">
        <v>0.99995096500000002</v>
      </c>
      <c r="M351">
        <v>1.000000029</v>
      </c>
    </row>
    <row r="352" spans="1:13" x14ac:dyDescent="0.25">
      <c r="A352">
        <v>4.149979686</v>
      </c>
      <c r="B352">
        <v>2.3510000010000001</v>
      </c>
      <c r="C352">
        <v>3.53</v>
      </c>
      <c r="D352">
        <v>3.53</v>
      </c>
      <c r="E352">
        <v>3.53</v>
      </c>
      <c r="F352">
        <v>3.53</v>
      </c>
      <c r="G352">
        <v>3.53</v>
      </c>
      <c r="H352">
        <v>0.65537147299999998</v>
      </c>
      <c r="I352">
        <v>0.65537147299999998</v>
      </c>
      <c r="J352">
        <v>0.65537132300000001</v>
      </c>
      <c r="K352">
        <v>0.65537132399999998</v>
      </c>
      <c r="L352">
        <v>0.65537132499999995</v>
      </c>
      <c r="M352">
        <v>0.65537147299999998</v>
      </c>
    </row>
    <row r="353" spans="1:13" x14ac:dyDescent="0.25">
      <c r="A353">
        <v>0.66999959399999998</v>
      </c>
      <c r="B353">
        <v>-0.64400000199999996</v>
      </c>
      <c r="C353">
        <v>0.47</v>
      </c>
      <c r="D353">
        <v>0.47</v>
      </c>
      <c r="E353">
        <v>0.47</v>
      </c>
      <c r="F353">
        <v>0.47</v>
      </c>
      <c r="G353">
        <v>0.47</v>
      </c>
      <c r="H353">
        <v>0.84779290900000004</v>
      </c>
      <c r="I353">
        <v>0.84779291800000001</v>
      </c>
      <c r="J353">
        <v>0.84779252900000002</v>
      </c>
      <c r="K353">
        <v>0.84779252299999996</v>
      </c>
      <c r="L353">
        <v>0.84779252800000005</v>
      </c>
      <c r="M353">
        <v>0.84779290900000004</v>
      </c>
    </row>
    <row r="354" spans="1:13" x14ac:dyDescent="0.25">
      <c r="A354">
        <v>26.039999810000001</v>
      </c>
      <c r="B354">
        <v>18.95699999</v>
      </c>
      <c r="C354">
        <v>18.8</v>
      </c>
      <c r="D354">
        <v>18.8</v>
      </c>
      <c r="E354">
        <v>18.8</v>
      </c>
      <c r="F354">
        <v>18.8</v>
      </c>
      <c r="G354">
        <v>18.8</v>
      </c>
      <c r="H354">
        <v>-2.2165773E-2</v>
      </c>
      <c r="I354">
        <v>-2.2165773E-2</v>
      </c>
      <c r="J354">
        <v>-2.2169142999999999E-2</v>
      </c>
      <c r="K354">
        <v>-2.2169148E-2</v>
      </c>
      <c r="L354">
        <v>-2.2169141999999999E-2</v>
      </c>
      <c r="M354">
        <v>-2.2165773E-2</v>
      </c>
    </row>
    <row r="355" spans="1:13" x14ac:dyDescent="0.25">
      <c r="A355">
        <v>15.25997538</v>
      </c>
      <c r="B355">
        <v>9.8429999979999998</v>
      </c>
      <c r="C355">
        <v>11.83</v>
      </c>
      <c r="D355">
        <v>11.83</v>
      </c>
      <c r="E355">
        <v>14.07</v>
      </c>
      <c r="F355">
        <v>14.07</v>
      </c>
      <c r="G355">
        <v>14.07</v>
      </c>
      <c r="H355">
        <v>0.366856181</v>
      </c>
      <c r="I355">
        <v>0.36685644699999997</v>
      </c>
      <c r="J355">
        <v>0.78031713999999996</v>
      </c>
      <c r="K355">
        <v>0.78029912400000001</v>
      </c>
      <c r="L355">
        <v>0.78029260099999997</v>
      </c>
      <c r="M355">
        <v>0.366856181</v>
      </c>
    </row>
    <row r="356" spans="1:13" x14ac:dyDescent="0.25">
      <c r="A356">
        <v>3.6099875469999998</v>
      </c>
      <c r="B356">
        <v>1.5179999870000001</v>
      </c>
      <c r="C356">
        <v>2.5299999999999998</v>
      </c>
      <c r="D356">
        <v>2.5299999999999998</v>
      </c>
      <c r="E356">
        <v>-2.69</v>
      </c>
      <c r="F356">
        <v>-2.69</v>
      </c>
      <c r="G356">
        <v>-2.69</v>
      </c>
      <c r="H356">
        <v>0.48374946099999999</v>
      </c>
      <c r="I356">
        <v>0.48374947299999999</v>
      </c>
      <c r="J356">
        <v>-2.0114548550000002</v>
      </c>
      <c r="K356">
        <v>-2.0114679419999999</v>
      </c>
      <c r="L356">
        <v>-2.011462598</v>
      </c>
      <c r="M356">
        <v>0.48374946099999999</v>
      </c>
    </row>
    <row r="357" spans="1:13" x14ac:dyDescent="0.25">
      <c r="A357">
        <v>2.3799985220000002</v>
      </c>
      <c r="B357">
        <v>-0.52700000400000002</v>
      </c>
      <c r="C357">
        <v>-3.51</v>
      </c>
      <c r="D357">
        <v>-3.51</v>
      </c>
      <c r="E357">
        <v>-3.51</v>
      </c>
      <c r="F357">
        <v>-3.51</v>
      </c>
      <c r="G357">
        <v>-3.51</v>
      </c>
      <c r="H357">
        <v>-1.026072984</v>
      </c>
      <c r="I357">
        <v>-1.0260729099999999</v>
      </c>
      <c r="J357">
        <v>-1.0260148039999999</v>
      </c>
      <c r="K357">
        <v>-1.026035166</v>
      </c>
      <c r="L357">
        <v>-1.026010337</v>
      </c>
      <c r="M357">
        <v>-1.026072984</v>
      </c>
    </row>
    <row r="358" spans="1:13" x14ac:dyDescent="0.25">
      <c r="A358">
        <v>7.1899955569999996</v>
      </c>
      <c r="B358">
        <v>-1.7249999970000001</v>
      </c>
      <c r="C358">
        <v>-0.77</v>
      </c>
      <c r="D358">
        <v>-0.77</v>
      </c>
      <c r="E358">
        <v>-0.77</v>
      </c>
      <c r="F358">
        <v>-0.77</v>
      </c>
      <c r="G358">
        <v>-0.77</v>
      </c>
      <c r="H358">
        <v>0.107122485</v>
      </c>
      <c r="I358">
        <v>0.107122486</v>
      </c>
      <c r="J358">
        <v>0.107117872</v>
      </c>
      <c r="K358">
        <v>0.10711791700000001</v>
      </c>
      <c r="L358">
        <v>0.10711791800000001</v>
      </c>
      <c r="M358">
        <v>0.107122485</v>
      </c>
    </row>
    <row r="359" spans="1:13" x14ac:dyDescent="0.25">
      <c r="A359">
        <v>5.8599983829999998</v>
      </c>
      <c r="B359">
        <v>3.1509999930000001</v>
      </c>
      <c r="C359">
        <v>3.49</v>
      </c>
      <c r="D359">
        <v>3.49</v>
      </c>
      <c r="E359">
        <v>3.49</v>
      </c>
      <c r="F359">
        <v>3.49</v>
      </c>
      <c r="G359">
        <v>3.49</v>
      </c>
      <c r="H359">
        <v>0.12513306299999999</v>
      </c>
      <c r="I359">
        <v>0.12513307500000001</v>
      </c>
      <c r="J359">
        <v>0.125134048</v>
      </c>
      <c r="K359">
        <v>0.12513406099999999</v>
      </c>
      <c r="L359">
        <v>0.125134049</v>
      </c>
      <c r="M359">
        <v>0.12513306299999999</v>
      </c>
    </row>
    <row r="360" spans="1:13" x14ac:dyDescent="0.25">
      <c r="A360">
        <v>2.9499955459999998</v>
      </c>
      <c r="B360">
        <v>0.25899998699999999</v>
      </c>
      <c r="C360">
        <v>-1.52</v>
      </c>
      <c r="D360">
        <v>-1.52</v>
      </c>
      <c r="E360">
        <v>0.15</v>
      </c>
      <c r="F360">
        <v>-0.25</v>
      </c>
      <c r="G360">
        <v>-0.26</v>
      </c>
      <c r="H360">
        <v>-0.66105371700000004</v>
      </c>
      <c r="I360">
        <v>-0.66105389699999995</v>
      </c>
      <c r="J360">
        <v>-4.0767537999999999E-2</v>
      </c>
      <c r="K360">
        <v>-0.187617059</v>
      </c>
      <c r="L360">
        <v>-0.19330164599999999</v>
      </c>
      <c r="M360">
        <v>-0.66105371700000004</v>
      </c>
    </row>
    <row r="361" spans="1:13" x14ac:dyDescent="0.25">
      <c r="A361">
        <v>3.819999761</v>
      </c>
      <c r="B361">
        <v>-1.087000001</v>
      </c>
      <c r="C361">
        <v>-3.02</v>
      </c>
      <c r="D361">
        <v>-3.02</v>
      </c>
      <c r="E361">
        <v>-3.02</v>
      </c>
      <c r="F361">
        <v>-3.02</v>
      </c>
      <c r="G361">
        <v>-3.02</v>
      </c>
      <c r="H361">
        <v>-0.393927001</v>
      </c>
      <c r="I361">
        <v>-0.393927001</v>
      </c>
      <c r="J361">
        <v>-0.39392692800000001</v>
      </c>
      <c r="K361">
        <v>-0.39392692800000001</v>
      </c>
      <c r="L361">
        <v>-0.39392692800000001</v>
      </c>
      <c r="M361">
        <v>-0.393927001</v>
      </c>
    </row>
    <row r="362" spans="1:13" x14ac:dyDescent="0.25">
      <c r="A362">
        <v>6.8399998320000002</v>
      </c>
      <c r="B362">
        <v>2.1689999950000001</v>
      </c>
      <c r="C362">
        <v>2.62</v>
      </c>
      <c r="D362">
        <v>2.62</v>
      </c>
      <c r="E362">
        <v>2.62</v>
      </c>
      <c r="F362">
        <v>2.62</v>
      </c>
      <c r="G362">
        <v>2.62</v>
      </c>
      <c r="H362">
        <v>9.6552584999999996E-2</v>
      </c>
      <c r="I362">
        <v>9.6552583999999997E-2</v>
      </c>
      <c r="J362">
        <v>9.6553681000000002E-2</v>
      </c>
      <c r="K362">
        <v>9.6553683000000001E-2</v>
      </c>
      <c r="L362">
        <v>9.6553681000000002E-2</v>
      </c>
      <c r="M362">
        <v>9.6552584999999996E-2</v>
      </c>
    </row>
    <row r="363" spans="1:13" x14ac:dyDescent="0.25">
      <c r="A363">
        <v>-0.200004353</v>
      </c>
      <c r="B363">
        <v>-1.859999994</v>
      </c>
      <c r="C363">
        <v>-1.43</v>
      </c>
      <c r="D363">
        <v>-1.43</v>
      </c>
      <c r="E363">
        <v>-0.2</v>
      </c>
      <c r="F363">
        <v>-0.2</v>
      </c>
      <c r="G363">
        <v>-0.2</v>
      </c>
      <c r="H363">
        <v>0.259387384</v>
      </c>
      <c r="I363">
        <v>0.259048838</v>
      </c>
      <c r="J363">
        <v>1.0000018150000001</v>
      </c>
      <c r="K363">
        <v>1.0000018879999999</v>
      </c>
      <c r="L363">
        <v>1.0000017699999999</v>
      </c>
      <c r="M363">
        <v>0.259387384</v>
      </c>
    </row>
    <row r="364" spans="1:13" x14ac:dyDescent="0.25">
      <c r="A364">
        <v>4.7299989269999996</v>
      </c>
      <c r="B364">
        <v>2.87</v>
      </c>
      <c r="C364">
        <v>3.77</v>
      </c>
      <c r="D364">
        <v>3.77</v>
      </c>
      <c r="E364">
        <v>3.77</v>
      </c>
      <c r="F364">
        <v>3.77</v>
      </c>
      <c r="G364">
        <v>3.77</v>
      </c>
      <c r="H364">
        <v>0.483857011</v>
      </c>
      <c r="I364">
        <v>0.48385702899999999</v>
      </c>
      <c r="J364">
        <v>0.48385667900000001</v>
      </c>
      <c r="K364">
        <v>0.48385670600000003</v>
      </c>
      <c r="L364">
        <v>0.48385670800000002</v>
      </c>
      <c r="M364">
        <v>0.483857011</v>
      </c>
    </row>
    <row r="365" spans="1:13" x14ac:dyDescent="0.25">
      <c r="A365">
        <v>12.95999598</v>
      </c>
      <c r="B365">
        <v>9.6640000090000004</v>
      </c>
      <c r="C365">
        <v>7.34</v>
      </c>
      <c r="D365">
        <v>7.34</v>
      </c>
      <c r="E365">
        <v>9.3000000000000007</v>
      </c>
      <c r="F365">
        <v>9.3000000000000007</v>
      </c>
      <c r="G365">
        <v>9.3000000000000007</v>
      </c>
      <c r="H365">
        <v>-0.70503698299999995</v>
      </c>
      <c r="I365">
        <v>-0.70503945899999998</v>
      </c>
      <c r="J365">
        <v>-0.11043697199999999</v>
      </c>
      <c r="K365">
        <v>-0.110436926</v>
      </c>
      <c r="L365">
        <v>-0.110436935</v>
      </c>
      <c r="M365">
        <v>-0.70503698299999995</v>
      </c>
    </row>
    <row r="366" spans="1:13" x14ac:dyDescent="0.25">
      <c r="A366">
        <v>11.819993240000001</v>
      </c>
      <c r="B366">
        <v>4.0960000120000002</v>
      </c>
      <c r="C366">
        <v>5.39</v>
      </c>
      <c r="D366">
        <v>5.39</v>
      </c>
      <c r="E366">
        <v>5.39</v>
      </c>
      <c r="F366">
        <v>5.39</v>
      </c>
      <c r="G366">
        <v>5.39</v>
      </c>
      <c r="H366">
        <v>0.16752045700000001</v>
      </c>
      <c r="I366">
        <v>0.167520471</v>
      </c>
      <c r="J366">
        <v>0.167529808</v>
      </c>
      <c r="K366">
        <v>0.167529808</v>
      </c>
      <c r="L366">
        <v>0.167529808</v>
      </c>
      <c r="M366">
        <v>0.16752045700000001</v>
      </c>
    </row>
    <row r="367" spans="1:13" x14ac:dyDescent="0.25">
      <c r="A367">
        <v>1.599955201</v>
      </c>
      <c r="B367">
        <v>-0.17100000300000001</v>
      </c>
      <c r="C367">
        <v>-1.67</v>
      </c>
      <c r="D367">
        <v>-1.67</v>
      </c>
      <c r="E367">
        <v>-1.67</v>
      </c>
      <c r="F367">
        <v>-1.67</v>
      </c>
      <c r="G367">
        <v>-1.67</v>
      </c>
      <c r="H367">
        <v>-0.84639109199999996</v>
      </c>
      <c r="I367">
        <v>-0.84639113899999996</v>
      </c>
      <c r="J367">
        <v>-0.84639580400000003</v>
      </c>
      <c r="K367">
        <v>-0.84639586499999997</v>
      </c>
      <c r="L367">
        <v>-0.84639586300000003</v>
      </c>
      <c r="M367">
        <v>-0.84639109199999996</v>
      </c>
    </row>
    <row r="368" spans="1:13" x14ac:dyDescent="0.25">
      <c r="A368">
        <v>2.2499981629999999</v>
      </c>
      <c r="B368">
        <v>0.67900000599999999</v>
      </c>
      <c r="C368">
        <v>0.09</v>
      </c>
      <c r="D368">
        <v>0.09</v>
      </c>
      <c r="E368">
        <v>-0.45</v>
      </c>
      <c r="F368">
        <v>-0.45</v>
      </c>
      <c r="G368">
        <v>-0.45</v>
      </c>
      <c r="H368">
        <v>-0.37491865800000002</v>
      </c>
      <c r="I368">
        <v>-0.37491864400000002</v>
      </c>
      <c r="J368">
        <v>-0.71864799199999996</v>
      </c>
      <c r="K368">
        <v>-0.71864814300000002</v>
      </c>
      <c r="L368">
        <v>-0.71864808899999999</v>
      </c>
      <c r="M368">
        <v>-0.37491865800000002</v>
      </c>
    </row>
    <row r="369" spans="1:13" x14ac:dyDescent="0.25">
      <c r="A369">
        <v>3.4199290699999998</v>
      </c>
      <c r="B369">
        <v>1.23199999</v>
      </c>
      <c r="C369">
        <v>-0.06</v>
      </c>
      <c r="D369">
        <v>-0.06</v>
      </c>
      <c r="E369">
        <v>-0.06</v>
      </c>
      <c r="F369">
        <v>-0.06</v>
      </c>
      <c r="G369">
        <v>-0.06</v>
      </c>
      <c r="H369">
        <v>-0.59049767500000006</v>
      </c>
      <c r="I369">
        <v>-0.59049804299999997</v>
      </c>
      <c r="J369">
        <v>-0.59048813300000003</v>
      </c>
      <c r="K369">
        <v>-0.59048926499999999</v>
      </c>
      <c r="L369">
        <v>-0.59048938399999995</v>
      </c>
      <c r="M369">
        <v>-0.59049767500000006</v>
      </c>
    </row>
    <row r="370" spans="1:13" x14ac:dyDescent="0.25">
      <c r="A370">
        <v>1.8199992469999999</v>
      </c>
      <c r="B370">
        <v>0.248999997</v>
      </c>
      <c r="C370">
        <v>1.39</v>
      </c>
      <c r="D370">
        <v>1.39</v>
      </c>
      <c r="E370">
        <v>1.82</v>
      </c>
      <c r="F370">
        <v>1.82</v>
      </c>
      <c r="G370">
        <v>1.82</v>
      </c>
      <c r="H370">
        <v>0.72610503900000001</v>
      </c>
      <c r="I370">
        <v>0.72611104800000004</v>
      </c>
      <c r="J370">
        <v>1.0000001350000001</v>
      </c>
      <c r="K370">
        <v>0.99999979900000002</v>
      </c>
      <c r="L370">
        <v>1.0000001270000001</v>
      </c>
      <c r="M370">
        <v>0.72610503900000001</v>
      </c>
    </row>
    <row r="371" spans="1:13" x14ac:dyDescent="0.25">
      <c r="A371">
        <v>8.6899983259999996</v>
      </c>
      <c r="B371">
        <v>5.7689999969999999</v>
      </c>
      <c r="C371">
        <v>8.69</v>
      </c>
      <c r="D371">
        <v>8.69</v>
      </c>
      <c r="E371">
        <v>8.69</v>
      </c>
      <c r="F371">
        <v>8.69</v>
      </c>
      <c r="G371">
        <v>8.69</v>
      </c>
      <c r="H371">
        <v>1.000000013</v>
      </c>
      <c r="I371">
        <v>1.0000000149999999</v>
      </c>
      <c r="J371">
        <v>0.999999902</v>
      </c>
      <c r="K371">
        <v>0.999999902</v>
      </c>
      <c r="L371">
        <v>0.99999990299999997</v>
      </c>
      <c r="M371">
        <v>1.000000013</v>
      </c>
    </row>
    <row r="372" spans="1:13" x14ac:dyDescent="0.25">
      <c r="A372">
        <v>3.739999767</v>
      </c>
      <c r="B372">
        <v>1.1329999900000001</v>
      </c>
      <c r="C372">
        <v>-0.8</v>
      </c>
      <c r="D372">
        <v>-0.8</v>
      </c>
      <c r="E372">
        <v>-0.8</v>
      </c>
      <c r="F372">
        <v>-0.8</v>
      </c>
      <c r="G372">
        <v>-0.8</v>
      </c>
      <c r="H372">
        <v>-0.74146484899999998</v>
      </c>
      <c r="I372">
        <v>-0.74146485200000001</v>
      </c>
      <c r="J372">
        <v>-0.74146060000000003</v>
      </c>
      <c r="K372">
        <v>-0.74146062000000001</v>
      </c>
      <c r="L372">
        <v>-0.74146088700000001</v>
      </c>
      <c r="M372">
        <v>-0.74146484899999998</v>
      </c>
    </row>
    <row r="373" spans="1:13" x14ac:dyDescent="0.25">
      <c r="A373">
        <v>0.53997887899999997</v>
      </c>
      <c r="B373">
        <v>-0.63700000400000001</v>
      </c>
      <c r="C373">
        <v>0.05</v>
      </c>
      <c r="D373">
        <v>0.05</v>
      </c>
      <c r="E373">
        <v>0.05</v>
      </c>
      <c r="F373">
        <v>0.05</v>
      </c>
      <c r="G373">
        <v>0.05</v>
      </c>
      <c r="H373">
        <v>0.58369648500000004</v>
      </c>
      <c r="I373">
        <v>0.58369648500000004</v>
      </c>
      <c r="J373">
        <v>0.58369423300000001</v>
      </c>
      <c r="K373">
        <v>0.583694253</v>
      </c>
      <c r="L373">
        <v>0.58369425699999999</v>
      </c>
      <c r="M373">
        <v>0.58369648500000004</v>
      </c>
    </row>
    <row r="374" spans="1:13" x14ac:dyDescent="0.25">
      <c r="A374">
        <v>4.7799975090000002</v>
      </c>
      <c r="B374">
        <v>1.7660000010000001</v>
      </c>
      <c r="C374">
        <v>4.78</v>
      </c>
      <c r="D374">
        <v>4.78</v>
      </c>
      <c r="E374">
        <v>1.39</v>
      </c>
      <c r="F374">
        <v>1.39</v>
      </c>
      <c r="G374">
        <v>1.39</v>
      </c>
      <c r="H374">
        <v>0.99999284499999996</v>
      </c>
      <c r="I374">
        <v>0.99999285800000004</v>
      </c>
      <c r="J374">
        <v>-0.123820185</v>
      </c>
      <c r="K374">
        <v>-0.12393241200000001</v>
      </c>
      <c r="L374">
        <v>-0.123939201</v>
      </c>
      <c r="M374">
        <v>0.99999284499999996</v>
      </c>
    </row>
    <row r="375" spans="1:13" x14ac:dyDescent="0.25">
      <c r="A375">
        <v>-0.35000066600000002</v>
      </c>
      <c r="B375">
        <v>-2.3950000010000001</v>
      </c>
      <c r="C375">
        <v>-1.81</v>
      </c>
      <c r="D375">
        <v>-1.81</v>
      </c>
      <c r="E375">
        <v>-1.81</v>
      </c>
      <c r="F375">
        <v>-1.81</v>
      </c>
      <c r="G375">
        <v>-1.81</v>
      </c>
      <c r="H375">
        <v>0.28605538699999999</v>
      </c>
      <c r="I375">
        <v>0.28605539200000002</v>
      </c>
      <c r="J375">
        <v>0.28605897000000002</v>
      </c>
      <c r="K375">
        <v>0.28605902500000002</v>
      </c>
      <c r="L375">
        <v>0.28605901900000003</v>
      </c>
      <c r="M375">
        <v>0.28605538699999999</v>
      </c>
    </row>
    <row r="376" spans="1:13" x14ac:dyDescent="0.25">
      <c r="A376">
        <v>9.2499271959999998</v>
      </c>
      <c r="B376">
        <v>7.2640000020000004</v>
      </c>
      <c r="C376">
        <v>8.17</v>
      </c>
      <c r="D376">
        <v>8.17</v>
      </c>
      <c r="E376">
        <v>8.17</v>
      </c>
      <c r="F376">
        <v>8.17</v>
      </c>
      <c r="G376">
        <v>8.17</v>
      </c>
      <c r="H376">
        <v>0.45599772100000002</v>
      </c>
      <c r="I376">
        <v>0.45599759400000001</v>
      </c>
      <c r="J376">
        <v>0.45607510800000001</v>
      </c>
      <c r="K376">
        <v>0.45607487800000002</v>
      </c>
      <c r="L376">
        <v>0.45607573299999998</v>
      </c>
      <c r="M376">
        <v>0.45599772100000002</v>
      </c>
    </row>
    <row r="377" spans="1:13" x14ac:dyDescent="0.25">
      <c r="A377">
        <v>6.1399991500000004</v>
      </c>
      <c r="B377">
        <v>2.5089999810000001</v>
      </c>
      <c r="C377">
        <v>3.08</v>
      </c>
      <c r="D377">
        <v>3.08</v>
      </c>
      <c r="E377">
        <v>3.08</v>
      </c>
      <c r="F377">
        <v>3.08</v>
      </c>
      <c r="G377">
        <v>3.08</v>
      </c>
      <c r="H377">
        <v>0.15725293300000001</v>
      </c>
      <c r="I377">
        <v>0.15725293600000001</v>
      </c>
      <c r="J377">
        <v>0.15725297799999999</v>
      </c>
      <c r="K377">
        <v>0.15725297799999999</v>
      </c>
      <c r="L377">
        <v>0.157252961</v>
      </c>
      <c r="M377">
        <v>0.15725293300000001</v>
      </c>
    </row>
    <row r="378" spans="1:13" x14ac:dyDescent="0.25">
      <c r="A378">
        <v>-0.25847875199999998</v>
      </c>
      <c r="B378">
        <v>-1.909000008</v>
      </c>
      <c r="C378">
        <v>-1.72</v>
      </c>
      <c r="D378">
        <v>-1.72</v>
      </c>
      <c r="E378">
        <v>-1.42</v>
      </c>
      <c r="F378">
        <v>-1.42</v>
      </c>
      <c r="G378">
        <v>-1.42</v>
      </c>
      <c r="H378">
        <v>0.114514245</v>
      </c>
      <c r="I378">
        <v>0.114514002</v>
      </c>
      <c r="J378">
        <v>0.29624602900000002</v>
      </c>
      <c r="K378">
        <v>0.29624451699999998</v>
      </c>
      <c r="L378">
        <v>0.296243484</v>
      </c>
      <c r="M378">
        <v>0.114514245</v>
      </c>
    </row>
    <row r="379" spans="1:13" x14ac:dyDescent="0.25">
      <c r="A379">
        <v>4.4399999560000003</v>
      </c>
      <c r="B379">
        <v>2.2580000180000002</v>
      </c>
      <c r="C379">
        <v>2.31</v>
      </c>
      <c r="D379">
        <v>2.31</v>
      </c>
      <c r="E379">
        <v>1.25</v>
      </c>
      <c r="F379">
        <v>1.25</v>
      </c>
      <c r="G379">
        <v>1.25</v>
      </c>
      <c r="H379">
        <v>2.3840673999999999E-2</v>
      </c>
      <c r="I379">
        <v>2.3810584999999999E-2</v>
      </c>
      <c r="J379">
        <v>-0.46196121299999998</v>
      </c>
      <c r="K379">
        <v>-0.46196121400000001</v>
      </c>
      <c r="L379">
        <v>-0.46196121499999998</v>
      </c>
      <c r="M379">
        <v>2.3840673999999999E-2</v>
      </c>
    </row>
    <row r="380" spans="1:13" x14ac:dyDescent="0.25">
      <c r="A380">
        <v>9.6599992879999999</v>
      </c>
      <c r="B380">
        <v>6.5389999970000003</v>
      </c>
      <c r="C380">
        <v>9.66</v>
      </c>
      <c r="D380">
        <v>9.66</v>
      </c>
      <c r="E380">
        <v>9.66</v>
      </c>
      <c r="F380">
        <v>9.66</v>
      </c>
      <c r="G380">
        <v>9.66</v>
      </c>
      <c r="H380">
        <v>0.99999729400000004</v>
      </c>
      <c r="I380">
        <v>0.999997307</v>
      </c>
      <c r="J380">
        <v>0.99996815299999997</v>
      </c>
      <c r="K380">
        <v>0.99996349900000003</v>
      </c>
      <c r="L380">
        <v>0.99996869399999999</v>
      </c>
      <c r="M380">
        <v>0.99999729400000004</v>
      </c>
    </row>
    <row r="381" spans="1:13" x14ac:dyDescent="0.25">
      <c r="A381">
        <v>11.839997009999999</v>
      </c>
      <c r="B381">
        <v>7.8389999909999997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0.29017842999999999</v>
      </c>
      <c r="I381">
        <v>0.29017841700000002</v>
      </c>
      <c r="J381">
        <v>0.29017765299999998</v>
      </c>
      <c r="K381">
        <v>0.29017765200000001</v>
      </c>
      <c r="L381">
        <v>0.29017765200000001</v>
      </c>
      <c r="M381">
        <v>0.29017842999999999</v>
      </c>
    </row>
    <row r="382" spans="1:13" x14ac:dyDescent="0.25">
      <c r="A382">
        <v>12.29999993</v>
      </c>
      <c r="B382">
        <v>6.655000019</v>
      </c>
      <c r="C382">
        <v>12.3</v>
      </c>
      <c r="D382">
        <v>12.3</v>
      </c>
      <c r="E382">
        <v>12.3</v>
      </c>
      <c r="F382">
        <v>12.3</v>
      </c>
      <c r="G382">
        <v>12.3</v>
      </c>
      <c r="H382">
        <v>0.99999573799999997</v>
      </c>
      <c r="I382">
        <v>0.99999773199999997</v>
      </c>
      <c r="J382">
        <v>0.99977293300000003</v>
      </c>
      <c r="K382">
        <v>0.99977318100000001</v>
      </c>
      <c r="L382">
        <v>0.99999772200000003</v>
      </c>
      <c r="M382">
        <v>0.99999573799999997</v>
      </c>
    </row>
    <row r="383" spans="1:13" x14ac:dyDescent="0.25">
      <c r="A383">
        <v>1.8699992940000001</v>
      </c>
      <c r="B383">
        <v>0.501000008</v>
      </c>
      <c r="C383">
        <v>-0.49</v>
      </c>
      <c r="D383">
        <v>-0.49</v>
      </c>
      <c r="E383">
        <v>-0.49</v>
      </c>
      <c r="F383">
        <v>-0.49</v>
      </c>
      <c r="G383">
        <v>-0.49</v>
      </c>
      <c r="H383">
        <v>-0.72384309300000005</v>
      </c>
      <c r="I383">
        <v>-0.72384290299999998</v>
      </c>
      <c r="J383">
        <v>-0.72388620199999998</v>
      </c>
      <c r="K383">
        <v>-0.72388620199999998</v>
      </c>
      <c r="L383">
        <v>-0.72388620199999998</v>
      </c>
      <c r="M383">
        <v>-0.72384309300000005</v>
      </c>
    </row>
    <row r="384" spans="1:13" x14ac:dyDescent="0.25">
      <c r="A384">
        <v>8.9399973859999999</v>
      </c>
      <c r="B384">
        <v>4.98700001</v>
      </c>
      <c r="C384">
        <v>8.94</v>
      </c>
      <c r="D384">
        <v>8.94</v>
      </c>
      <c r="E384">
        <v>8.94</v>
      </c>
      <c r="F384">
        <v>8.94</v>
      </c>
      <c r="G384">
        <v>8.94</v>
      </c>
      <c r="H384">
        <v>0.99999811599999999</v>
      </c>
      <c r="I384">
        <v>0.99999811500000002</v>
      </c>
      <c r="J384">
        <v>0.99999767699999997</v>
      </c>
      <c r="K384">
        <v>0.99999766999999995</v>
      </c>
      <c r="L384">
        <v>0.99999761399999998</v>
      </c>
      <c r="M384">
        <v>0.99999811599999999</v>
      </c>
    </row>
    <row r="385" spans="1:13" x14ac:dyDescent="0.25">
      <c r="A385">
        <v>17.749994050000002</v>
      </c>
      <c r="B385">
        <v>9.0009999959999991</v>
      </c>
      <c r="C385">
        <v>17.75</v>
      </c>
      <c r="D385">
        <v>17.75</v>
      </c>
      <c r="E385">
        <v>17.75</v>
      </c>
      <c r="F385">
        <v>17.75</v>
      </c>
      <c r="G385">
        <v>17.75</v>
      </c>
      <c r="H385">
        <v>1.000000577</v>
      </c>
      <c r="I385">
        <v>1.0000005780000001</v>
      </c>
      <c r="J385">
        <v>1.0000004680000001</v>
      </c>
      <c r="K385">
        <v>1.0000004659999999</v>
      </c>
      <c r="L385">
        <v>1.000000467</v>
      </c>
      <c r="M385">
        <v>1.000000577</v>
      </c>
    </row>
    <row r="386" spans="1:13" x14ac:dyDescent="0.25">
      <c r="A386">
        <v>2.5611914499999999</v>
      </c>
      <c r="B386">
        <v>0.52199999600000002</v>
      </c>
      <c r="C386">
        <v>0.91</v>
      </c>
      <c r="D386">
        <v>0.91</v>
      </c>
      <c r="E386">
        <v>0.91</v>
      </c>
      <c r="F386">
        <v>0.91</v>
      </c>
      <c r="G386">
        <v>0.91</v>
      </c>
      <c r="H386">
        <v>0.19026676100000001</v>
      </c>
      <c r="I386">
        <v>0.190266764</v>
      </c>
      <c r="J386">
        <v>0.19026859300000001</v>
      </c>
      <c r="K386">
        <v>0.19026860300000001</v>
      </c>
      <c r="L386">
        <v>0.19026871300000001</v>
      </c>
      <c r="M386">
        <v>0.19026676100000001</v>
      </c>
    </row>
    <row r="387" spans="1:13" x14ac:dyDescent="0.25">
      <c r="A387">
        <v>-7.3400028409999996</v>
      </c>
      <c r="B387">
        <v>-18.216000000000001</v>
      </c>
      <c r="C387">
        <v>-22.79</v>
      </c>
      <c r="D387">
        <v>-22.79</v>
      </c>
      <c r="E387">
        <v>-22.79</v>
      </c>
      <c r="F387">
        <v>-22.79</v>
      </c>
      <c r="G387">
        <v>-22.79</v>
      </c>
      <c r="H387">
        <v>-0.42055780300000001</v>
      </c>
      <c r="I387">
        <v>-0.42055785800000001</v>
      </c>
      <c r="J387">
        <v>-0.42055799799999999</v>
      </c>
      <c r="K387">
        <v>-0.420558023</v>
      </c>
      <c r="L387">
        <v>-0.42055801700000001</v>
      </c>
      <c r="M387">
        <v>-0.42055780300000001</v>
      </c>
    </row>
    <row r="388" spans="1:13" x14ac:dyDescent="0.25">
      <c r="A388">
        <v>8.869997862</v>
      </c>
      <c r="B388">
        <v>5.3509999969999997</v>
      </c>
      <c r="C388">
        <v>2.2999999999999998</v>
      </c>
      <c r="D388">
        <v>2.2999999999999998</v>
      </c>
      <c r="E388">
        <v>2.2999999999999998</v>
      </c>
      <c r="F388">
        <v>2.2999999999999998</v>
      </c>
      <c r="G388">
        <v>2.2999999999999998</v>
      </c>
      <c r="H388">
        <v>-0.867001244</v>
      </c>
      <c r="I388">
        <v>-0.86700125800000005</v>
      </c>
      <c r="J388">
        <v>-0.86700112100000004</v>
      </c>
      <c r="K388">
        <v>-0.86700114500000003</v>
      </c>
      <c r="L388">
        <v>-0.86700118100000001</v>
      </c>
      <c r="M388">
        <v>-0.867001244</v>
      </c>
    </row>
    <row r="389" spans="1:13" x14ac:dyDescent="0.25">
      <c r="A389">
        <v>4.2399728129999996</v>
      </c>
      <c r="B389">
        <v>1.5310000079999999</v>
      </c>
      <c r="C389">
        <v>3.99</v>
      </c>
      <c r="D389">
        <v>3.99</v>
      </c>
      <c r="E389">
        <v>3.99</v>
      </c>
      <c r="F389">
        <v>3.99</v>
      </c>
      <c r="G389">
        <v>3.99</v>
      </c>
      <c r="H389">
        <v>0.90772275199999997</v>
      </c>
      <c r="I389">
        <v>0.90772275199999997</v>
      </c>
      <c r="J389">
        <v>0.907723006</v>
      </c>
      <c r="K389">
        <v>0.90772301099999997</v>
      </c>
      <c r="L389">
        <v>0.90772300399999994</v>
      </c>
      <c r="M389">
        <v>0.90772275199999997</v>
      </c>
    </row>
    <row r="390" spans="1:13" x14ac:dyDescent="0.25">
      <c r="A390">
        <v>12.02999075</v>
      </c>
      <c r="B390">
        <v>9.2080000080000008</v>
      </c>
      <c r="C390">
        <v>9.16</v>
      </c>
      <c r="D390">
        <v>9.16</v>
      </c>
      <c r="E390">
        <v>9.16</v>
      </c>
      <c r="F390">
        <v>9.16</v>
      </c>
      <c r="G390">
        <v>9.16</v>
      </c>
      <c r="H390">
        <v>-1.7009752E-2</v>
      </c>
      <c r="I390">
        <v>-1.7009733999999999E-2</v>
      </c>
      <c r="J390">
        <v>-1.7009257999999999E-2</v>
      </c>
      <c r="K390">
        <v>-1.7009257999999999E-2</v>
      </c>
      <c r="L390">
        <v>-1.7009257999999999E-2</v>
      </c>
      <c r="M390">
        <v>-1.7009752E-2</v>
      </c>
    </row>
    <row r="391" spans="1:13" x14ac:dyDescent="0.25">
      <c r="A391">
        <v>2.629999953</v>
      </c>
      <c r="B391">
        <v>-1.911999982</v>
      </c>
      <c r="C391">
        <v>2.63</v>
      </c>
      <c r="D391">
        <v>2.63</v>
      </c>
      <c r="E391">
        <v>-3.61</v>
      </c>
      <c r="F391">
        <v>-3.61</v>
      </c>
      <c r="G391">
        <v>-3.61</v>
      </c>
      <c r="H391">
        <v>0.99999850700000004</v>
      </c>
      <c r="I391">
        <v>0.99999851299999998</v>
      </c>
      <c r="J391">
        <v>-0.37384393300000002</v>
      </c>
      <c r="K391">
        <v>-0.37384393399999999</v>
      </c>
      <c r="L391">
        <v>-0.37384393300000002</v>
      </c>
      <c r="M391">
        <v>0.99999850700000004</v>
      </c>
    </row>
    <row r="392" spans="1:13" x14ac:dyDescent="0.25">
      <c r="A392">
        <v>18.129994880000002</v>
      </c>
      <c r="B392">
        <v>8.4239999959999992</v>
      </c>
      <c r="C392">
        <v>11.38</v>
      </c>
      <c r="D392">
        <v>11.38</v>
      </c>
      <c r="E392">
        <v>11.38</v>
      </c>
      <c r="F392">
        <v>11.38</v>
      </c>
      <c r="G392">
        <v>11.38</v>
      </c>
      <c r="H392">
        <v>0.30455405099999999</v>
      </c>
      <c r="I392">
        <v>0.30455405299999999</v>
      </c>
      <c r="J392">
        <v>0.30455373099999999</v>
      </c>
      <c r="K392">
        <v>0.30455373899999999</v>
      </c>
      <c r="L392">
        <v>0.304553727</v>
      </c>
      <c r="M392">
        <v>0.30455405099999999</v>
      </c>
    </row>
    <row r="393" spans="1:13" x14ac:dyDescent="0.25">
      <c r="A393">
        <v>4.7699996389999999</v>
      </c>
      <c r="B393">
        <v>2.5250000030000002</v>
      </c>
      <c r="C393">
        <v>2.82</v>
      </c>
      <c r="D393">
        <v>2.82</v>
      </c>
      <c r="E393">
        <v>2.82</v>
      </c>
      <c r="F393">
        <v>2.82</v>
      </c>
      <c r="G393">
        <v>2.82</v>
      </c>
      <c r="H393">
        <v>0.13140756200000001</v>
      </c>
      <c r="I393">
        <v>0.13140755300000001</v>
      </c>
      <c r="J393">
        <v>0.13140336999999999</v>
      </c>
      <c r="K393">
        <v>0.13140336999999999</v>
      </c>
      <c r="L393">
        <v>0.13140337199999999</v>
      </c>
      <c r="M393">
        <v>0.13140756200000001</v>
      </c>
    </row>
    <row r="394" spans="1:13" x14ac:dyDescent="0.25">
      <c r="A394">
        <v>0.60999907900000006</v>
      </c>
      <c r="B394">
        <v>-0.77600001100000005</v>
      </c>
      <c r="C394">
        <v>0.17</v>
      </c>
      <c r="D394">
        <v>0.17</v>
      </c>
      <c r="E394">
        <v>-1.19</v>
      </c>
      <c r="F394">
        <v>-1.19</v>
      </c>
      <c r="G394">
        <v>-1.19</v>
      </c>
      <c r="H394">
        <v>0.68253765300000002</v>
      </c>
      <c r="I394">
        <v>0.68245904300000004</v>
      </c>
      <c r="J394">
        <v>-0.29870037799999999</v>
      </c>
      <c r="K394">
        <v>-0.29870037700000002</v>
      </c>
      <c r="L394">
        <v>-0.29870037799999999</v>
      </c>
      <c r="M394">
        <v>0.68253765300000002</v>
      </c>
    </row>
    <row r="395" spans="1:13" x14ac:dyDescent="0.25">
      <c r="A395">
        <v>19.949996179999999</v>
      </c>
      <c r="B395">
        <v>6.0970000000000004</v>
      </c>
      <c r="C395">
        <v>19.95</v>
      </c>
      <c r="D395">
        <v>19.95</v>
      </c>
      <c r="E395">
        <v>19.95</v>
      </c>
      <c r="F395">
        <v>19.95</v>
      </c>
      <c r="G395">
        <v>19.95</v>
      </c>
      <c r="H395">
        <v>0.99999869100000005</v>
      </c>
      <c r="I395">
        <v>0.99999869500000005</v>
      </c>
      <c r="J395">
        <v>0.99986282900000001</v>
      </c>
      <c r="K395">
        <v>0.99986439999999999</v>
      </c>
      <c r="L395">
        <v>0.99986708099999999</v>
      </c>
      <c r="M395">
        <v>0.99999869100000005</v>
      </c>
    </row>
    <row r="396" spans="1:13" x14ac:dyDescent="0.25">
      <c r="A396">
        <v>3.829988604</v>
      </c>
      <c r="B396">
        <v>2.0649999929999998</v>
      </c>
      <c r="C396">
        <v>1.82</v>
      </c>
      <c r="D396">
        <v>1.82</v>
      </c>
      <c r="E396">
        <v>1.82</v>
      </c>
      <c r="F396">
        <v>1.82</v>
      </c>
      <c r="G396">
        <v>1.82</v>
      </c>
      <c r="H396">
        <v>-0.13881143300000001</v>
      </c>
      <c r="I396">
        <v>-0.13881143500000001</v>
      </c>
      <c r="J396">
        <v>-0.13881111800000001</v>
      </c>
      <c r="K396">
        <v>-0.13881111800000001</v>
      </c>
      <c r="L396">
        <v>-0.13881111800000001</v>
      </c>
      <c r="M396">
        <v>-0.13881143300000001</v>
      </c>
    </row>
    <row r="397" spans="1:13" x14ac:dyDescent="0.25">
      <c r="A397">
        <v>12.12999945</v>
      </c>
      <c r="B397">
        <v>7.3850000009999999</v>
      </c>
      <c r="C397">
        <v>12.13</v>
      </c>
      <c r="D397">
        <v>12.13</v>
      </c>
      <c r="E397">
        <v>12.13</v>
      </c>
      <c r="F397">
        <v>12.13</v>
      </c>
      <c r="G397">
        <v>12.13</v>
      </c>
      <c r="H397">
        <v>0.99999975399999996</v>
      </c>
      <c r="I397">
        <v>0.99999975299999999</v>
      </c>
      <c r="J397">
        <v>0.999994779</v>
      </c>
      <c r="K397">
        <v>0.99999478900000005</v>
      </c>
      <c r="L397">
        <v>0.999994783</v>
      </c>
      <c r="M397">
        <v>0.99999975399999996</v>
      </c>
    </row>
    <row r="398" spans="1:13" x14ac:dyDescent="0.25">
      <c r="A398">
        <v>6.6099999949999999</v>
      </c>
      <c r="B398">
        <v>0.30699998499999998</v>
      </c>
      <c r="C398">
        <v>-1.01</v>
      </c>
      <c r="D398">
        <v>-1.01</v>
      </c>
      <c r="E398">
        <v>-1.01</v>
      </c>
      <c r="F398">
        <v>-1.01</v>
      </c>
      <c r="G398">
        <v>-1.01</v>
      </c>
      <c r="H398">
        <v>-0.20894786800000001</v>
      </c>
      <c r="I398">
        <v>-0.20894786800000001</v>
      </c>
      <c r="J398">
        <v>-0.208947621</v>
      </c>
      <c r="K398">
        <v>-0.208947623</v>
      </c>
      <c r="L398">
        <v>-0.20894761000000001</v>
      </c>
      <c r="M398">
        <v>-0.20894786800000001</v>
      </c>
    </row>
    <row r="399" spans="1:13" x14ac:dyDescent="0.25">
      <c r="A399">
        <v>-6.6600065910000001</v>
      </c>
      <c r="B399">
        <v>-9.0220000089999992</v>
      </c>
      <c r="C399">
        <v>-7.04</v>
      </c>
      <c r="D399">
        <v>-7.04</v>
      </c>
      <c r="E399">
        <v>-7.04</v>
      </c>
      <c r="F399">
        <v>-7.04</v>
      </c>
      <c r="G399">
        <v>-7.04</v>
      </c>
      <c r="H399">
        <v>0.83912171999999996</v>
      </c>
      <c r="I399">
        <v>0.83912171999999996</v>
      </c>
      <c r="J399">
        <v>0.83912166099999996</v>
      </c>
      <c r="K399">
        <v>0.83912166200000005</v>
      </c>
      <c r="L399">
        <v>0.83912166200000005</v>
      </c>
      <c r="M399">
        <v>0.83912171999999996</v>
      </c>
    </row>
    <row r="400" spans="1:13" x14ac:dyDescent="0.25">
      <c r="A400">
        <v>17.389994359999999</v>
      </c>
      <c r="B400">
        <v>7.58000001</v>
      </c>
      <c r="C400">
        <v>6.87</v>
      </c>
      <c r="D400">
        <v>6.87</v>
      </c>
      <c r="E400">
        <v>9.24</v>
      </c>
      <c r="F400">
        <v>9.24</v>
      </c>
      <c r="G400">
        <v>9.24</v>
      </c>
      <c r="H400">
        <v>-7.2370590999999998E-2</v>
      </c>
      <c r="I400">
        <v>-7.2370603000000006E-2</v>
      </c>
      <c r="J400">
        <v>0.169203142</v>
      </c>
      <c r="K400">
        <v>0.16920204</v>
      </c>
      <c r="L400">
        <v>0.16920057699999999</v>
      </c>
      <c r="M400">
        <v>-7.2370590999999998E-2</v>
      </c>
    </row>
    <row r="401" spans="1:13" x14ac:dyDescent="0.25">
      <c r="A401">
        <v>15.809994229999999</v>
      </c>
      <c r="B401">
        <v>6.6760000000000002</v>
      </c>
      <c r="C401">
        <v>9.94</v>
      </c>
      <c r="D401">
        <v>9.94</v>
      </c>
      <c r="E401">
        <v>9.94</v>
      </c>
      <c r="F401">
        <v>9.94</v>
      </c>
      <c r="G401">
        <v>9.94</v>
      </c>
      <c r="H401">
        <v>0.357333073</v>
      </c>
      <c r="I401">
        <v>0.357333136</v>
      </c>
      <c r="J401">
        <v>0.35733145100000002</v>
      </c>
      <c r="K401">
        <v>0.35733152200000001</v>
      </c>
      <c r="L401">
        <v>0.35733151800000001</v>
      </c>
      <c r="M401">
        <v>0.357333073</v>
      </c>
    </row>
    <row r="402" spans="1:13" x14ac:dyDescent="0.25">
      <c r="A402">
        <v>19.55999417</v>
      </c>
      <c r="B402">
        <v>9.3839999909999996</v>
      </c>
      <c r="C402">
        <v>19.559999999999999</v>
      </c>
      <c r="D402">
        <v>19.559999999999999</v>
      </c>
      <c r="E402">
        <v>3.79</v>
      </c>
      <c r="F402">
        <v>3.79</v>
      </c>
      <c r="G402">
        <v>3.79</v>
      </c>
      <c r="H402">
        <v>1.000000188</v>
      </c>
      <c r="I402">
        <v>1.000000188</v>
      </c>
      <c r="J402">
        <v>-0.54971032399999997</v>
      </c>
      <c r="K402">
        <v>-0.54971007699999996</v>
      </c>
      <c r="L402">
        <v>-0.54971023100000005</v>
      </c>
      <c r="M402">
        <v>1.000000188</v>
      </c>
    </row>
    <row r="403" spans="1:13" x14ac:dyDescent="0.25">
      <c r="A403">
        <v>8.5199942330000002</v>
      </c>
      <c r="B403">
        <v>-0.97500001000000003</v>
      </c>
      <c r="C403">
        <v>-2.4900000000000002</v>
      </c>
      <c r="D403">
        <v>-2.4900000000000002</v>
      </c>
      <c r="E403">
        <v>8.52</v>
      </c>
      <c r="F403">
        <v>8.52</v>
      </c>
      <c r="G403">
        <v>8.52</v>
      </c>
      <c r="H403">
        <v>-0.159557381</v>
      </c>
      <c r="I403">
        <v>-0.159557424</v>
      </c>
      <c r="J403">
        <v>0.99993209599999999</v>
      </c>
      <c r="K403">
        <v>0.99993223499999995</v>
      </c>
      <c r="L403">
        <v>0.99993235599999997</v>
      </c>
      <c r="M403">
        <v>-0.159557381</v>
      </c>
    </row>
    <row r="404" spans="1:13" x14ac:dyDescent="0.25">
      <c r="A404">
        <v>-6.7200042379999996</v>
      </c>
      <c r="B404">
        <v>-15.54400001</v>
      </c>
      <c r="C404">
        <v>-24.76</v>
      </c>
      <c r="D404">
        <v>-24.76</v>
      </c>
      <c r="E404">
        <v>-24.76</v>
      </c>
      <c r="F404">
        <v>-24.76</v>
      </c>
      <c r="G404">
        <v>-24.76</v>
      </c>
      <c r="H404">
        <v>-1.0444247950000001</v>
      </c>
      <c r="I404">
        <v>-1.0444247950000001</v>
      </c>
      <c r="J404">
        <v>-1.0444247799999999</v>
      </c>
      <c r="K404">
        <v>-1.044424781</v>
      </c>
      <c r="L404">
        <v>-1.044424781</v>
      </c>
      <c r="M404">
        <v>-1.0444247950000001</v>
      </c>
    </row>
    <row r="405" spans="1:13" x14ac:dyDescent="0.25">
      <c r="A405">
        <v>12.89999997</v>
      </c>
      <c r="B405">
        <v>5.7040000019999999</v>
      </c>
      <c r="C405">
        <v>6.22</v>
      </c>
      <c r="D405">
        <v>6.22</v>
      </c>
      <c r="E405">
        <v>6.56</v>
      </c>
      <c r="F405">
        <v>6.56</v>
      </c>
      <c r="G405">
        <v>6.56</v>
      </c>
      <c r="H405">
        <v>7.1708880000000003E-2</v>
      </c>
      <c r="I405">
        <v>7.1708867999999995E-2</v>
      </c>
      <c r="J405">
        <v>0.11895473400000001</v>
      </c>
      <c r="K405">
        <v>0.118954874</v>
      </c>
      <c r="L405">
        <v>0.118954746</v>
      </c>
      <c r="M405">
        <v>7.1708880000000003E-2</v>
      </c>
    </row>
    <row r="406" spans="1:13" x14ac:dyDescent="0.25">
      <c r="A406">
        <v>10.92999751</v>
      </c>
      <c r="B406">
        <v>7.5229999989999996</v>
      </c>
      <c r="C406">
        <v>5.88</v>
      </c>
      <c r="D406">
        <v>5.88</v>
      </c>
      <c r="E406">
        <v>6.75</v>
      </c>
      <c r="F406">
        <v>6.75</v>
      </c>
      <c r="G406">
        <v>6.75</v>
      </c>
      <c r="H406">
        <v>-0.482242752</v>
      </c>
      <c r="I406">
        <v>-0.482242752</v>
      </c>
      <c r="J406">
        <v>-0.226881846</v>
      </c>
      <c r="K406">
        <v>-0.22688186199999999</v>
      </c>
      <c r="L406">
        <v>-0.22688185</v>
      </c>
      <c r="M406">
        <v>-0.482242752</v>
      </c>
    </row>
    <row r="407" spans="1:13" x14ac:dyDescent="0.25">
      <c r="A407">
        <v>6.5799916569999999</v>
      </c>
      <c r="B407">
        <v>3.8979999959999998</v>
      </c>
      <c r="C407">
        <v>1.94</v>
      </c>
      <c r="D407">
        <v>1.94</v>
      </c>
      <c r="E407">
        <v>2.74</v>
      </c>
      <c r="F407">
        <v>2.74</v>
      </c>
      <c r="G407">
        <v>2.74</v>
      </c>
      <c r="H407">
        <v>-0.73005234299999999</v>
      </c>
      <c r="I407">
        <v>-0.73002891299999995</v>
      </c>
      <c r="J407">
        <v>-0.43177723699999998</v>
      </c>
      <c r="K407">
        <v>-0.43177514</v>
      </c>
      <c r="L407">
        <v>-0.43177710000000002</v>
      </c>
      <c r="M407">
        <v>-0.73005234299999999</v>
      </c>
    </row>
    <row r="408" spans="1:13" x14ac:dyDescent="0.25">
      <c r="A408">
        <v>17.589993589999999</v>
      </c>
      <c r="B408">
        <v>8.7349999960000009</v>
      </c>
      <c r="C408">
        <v>13.17</v>
      </c>
      <c r="D408">
        <v>13.17</v>
      </c>
      <c r="E408">
        <v>13.17</v>
      </c>
      <c r="F408">
        <v>13.17</v>
      </c>
      <c r="G408">
        <v>13.17</v>
      </c>
      <c r="H408">
        <v>0.50076167699999996</v>
      </c>
      <c r="I408">
        <v>0.50076125599999999</v>
      </c>
      <c r="J408">
        <v>0.50077482500000003</v>
      </c>
      <c r="K408">
        <v>0.50077318599999998</v>
      </c>
      <c r="L408">
        <v>0.50077471900000003</v>
      </c>
      <c r="M408">
        <v>0.50076167699999996</v>
      </c>
    </row>
    <row r="409" spans="1:13" x14ac:dyDescent="0.25">
      <c r="A409">
        <v>13.06999997</v>
      </c>
      <c r="B409">
        <v>6.9750000019999998</v>
      </c>
      <c r="C409">
        <v>13.07</v>
      </c>
      <c r="D409">
        <v>13.07</v>
      </c>
      <c r="E409">
        <v>13.07</v>
      </c>
      <c r="F409">
        <v>13.07</v>
      </c>
      <c r="G409">
        <v>13.07</v>
      </c>
      <c r="H409">
        <v>0.99999288900000005</v>
      </c>
      <c r="I409">
        <v>0.99999310600000002</v>
      </c>
      <c r="J409">
        <v>0.99999903800000001</v>
      </c>
      <c r="K409">
        <v>0.99999901999999996</v>
      </c>
      <c r="L409">
        <v>0.99999901400000002</v>
      </c>
      <c r="M409">
        <v>0.99999288900000005</v>
      </c>
    </row>
    <row r="410" spans="1:13" x14ac:dyDescent="0.25">
      <c r="A410">
        <v>11.98</v>
      </c>
      <c r="B410">
        <v>5.0000000069999997</v>
      </c>
      <c r="C410">
        <v>2.09</v>
      </c>
      <c r="D410">
        <v>2.09</v>
      </c>
      <c r="E410">
        <v>2.09</v>
      </c>
      <c r="F410">
        <v>2.09</v>
      </c>
      <c r="G410">
        <v>2.09</v>
      </c>
      <c r="H410">
        <v>-0.41687643099999999</v>
      </c>
      <c r="I410">
        <v>-0.41687665000000002</v>
      </c>
      <c r="J410">
        <v>-0.41690245399999998</v>
      </c>
      <c r="K410">
        <v>-0.41690244900000001</v>
      </c>
      <c r="L410">
        <v>-0.41690245599999998</v>
      </c>
      <c r="M410">
        <v>-0.41687643099999999</v>
      </c>
    </row>
    <row r="411" spans="1:13" x14ac:dyDescent="0.25">
      <c r="A411">
        <v>11.37999997</v>
      </c>
      <c r="B411">
        <v>4.2409999909999998</v>
      </c>
      <c r="C411">
        <v>11.38</v>
      </c>
      <c r="D411">
        <v>11.38</v>
      </c>
      <c r="E411">
        <v>11.38</v>
      </c>
      <c r="F411">
        <v>11.38</v>
      </c>
      <c r="G411">
        <v>11.38</v>
      </c>
      <c r="H411">
        <v>0.99995262699999998</v>
      </c>
      <c r="I411">
        <v>0.99995273900000003</v>
      </c>
      <c r="J411">
        <v>0.99999966799999995</v>
      </c>
      <c r="K411">
        <v>0.99999966799999995</v>
      </c>
      <c r="L411">
        <v>0.99999966799999995</v>
      </c>
      <c r="M411">
        <v>0.99995262699999998</v>
      </c>
    </row>
    <row r="412" spans="1:13" x14ac:dyDescent="0.25">
      <c r="A412">
        <v>26.069996920000001</v>
      </c>
      <c r="B412">
        <v>7.3049999909999999</v>
      </c>
      <c r="C412">
        <v>6.08</v>
      </c>
      <c r="D412">
        <v>6.08</v>
      </c>
      <c r="E412">
        <v>6.08</v>
      </c>
      <c r="F412">
        <v>6.08</v>
      </c>
      <c r="G412">
        <v>6.08</v>
      </c>
      <c r="H412">
        <v>-6.5278925000000002E-2</v>
      </c>
      <c r="I412">
        <v>-6.5278890000000006E-2</v>
      </c>
      <c r="J412">
        <v>-6.5280231999999994E-2</v>
      </c>
      <c r="K412">
        <v>-6.5280227999999996E-2</v>
      </c>
      <c r="L412">
        <v>-6.5280220999999999E-2</v>
      </c>
      <c r="M412">
        <v>-6.5278925000000002E-2</v>
      </c>
    </row>
    <row r="413" spans="1:13" x14ac:dyDescent="0.25">
      <c r="A413">
        <v>0.22999802999999999</v>
      </c>
      <c r="B413">
        <v>-3.1440000110000001</v>
      </c>
      <c r="C413">
        <v>-7.31</v>
      </c>
      <c r="D413">
        <v>-7.31</v>
      </c>
      <c r="E413">
        <v>-3.72</v>
      </c>
      <c r="F413">
        <v>-3.75</v>
      </c>
      <c r="G413">
        <v>-3.74</v>
      </c>
      <c r="H413">
        <v>-1.2347366289999999</v>
      </c>
      <c r="I413">
        <v>-1.2347366289999999</v>
      </c>
      <c r="J413">
        <v>-0.17182351200000001</v>
      </c>
      <c r="K413">
        <v>-0.18080568899999999</v>
      </c>
      <c r="L413">
        <v>-0.17690694100000001</v>
      </c>
      <c r="M413">
        <v>-1.2347366289999999</v>
      </c>
    </row>
    <row r="414" spans="1:13" x14ac:dyDescent="0.25">
      <c r="A414">
        <v>5.069999417</v>
      </c>
      <c r="B414">
        <v>0.91400001900000005</v>
      </c>
      <c r="C414">
        <v>0.37</v>
      </c>
      <c r="D414">
        <v>0.37</v>
      </c>
      <c r="E414">
        <v>0.37</v>
      </c>
      <c r="F414">
        <v>0.37</v>
      </c>
      <c r="G414">
        <v>0.37</v>
      </c>
      <c r="H414">
        <v>-0.13089567499999999</v>
      </c>
      <c r="I414">
        <v>-0.13089567799999999</v>
      </c>
      <c r="J414">
        <v>-0.13089935599999999</v>
      </c>
      <c r="K414">
        <v>-0.130899392</v>
      </c>
      <c r="L414">
        <v>-0.130899398</v>
      </c>
      <c r="M414">
        <v>-0.13089567499999999</v>
      </c>
    </row>
    <row r="415" spans="1:13" x14ac:dyDescent="0.25">
      <c r="A415">
        <v>2.8099986659999998</v>
      </c>
      <c r="B415">
        <v>0.23399999899999999</v>
      </c>
      <c r="C415">
        <v>1.42</v>
      </c>
      <c r="D415">
        <v>1.42</v>
      </c>
      <c r="E415">
        <v>1.42</v>
      </c>
      <c r="F415">
        <v>1.42</v>
      </c>
      <c r="G415">
        <v>1.42</v>
      </c>
      <c r="H415">
        <v>0.45867812299999999</v>
      </c>
      <c r="I415">
        <v>0.45882107700000002</v>
      </c>
      <c r="J415">
        <v>0.46040380199999997</v>
      </c>
      <c r="K415">
        <v>0.46040381400000002</v>
      </c>
      <c r="L415">
        <v>0.46040380400000003</v>
      </c>
      <c r="M415">
        <v>0.45867812299999999</v>
      </c>
    </row>
    <row r="416" spans="1:13" x14ac:dyDescent="0.25">
      <c r="A416">
        <v>11.84999955</v>
      </c>
      <c r="B416">
        <v>7.0449999979999998</v>
      </c>
      <c r="C416">
        <v>8.5500000000000007</v>
      </c>
      <c r="D416">
        <v>8.5500000000000007</v>
      </c>
      <c r="E416">
        <v>8.5500000000000007</v>
      </c>
      <c r="F416">
        <v>8.5500000000000007</v>
      </c>
      <c r="G416">
        <v>8.5500000000000007</v>
      </c>
      <c r="H416">
        <v>0.31304748100000002</v>
      </c>
      <c r="I416">
        <v>0.31320824600000002</v>
      </c>
      <c r="J416">
        <v>0.31299716300000002</v>
      </c>
      <c r="K416">
        <v>0.312995729</v>
      </c>
      <c r="L416">
        <v>0.31300000900000002</v>
      </c>
      <c r="M416">
        <v>0.31304748100000002</v>
      </c>
    </row>
    <row r="417" spans="1:13" x14ac:dyDescent="0.25">
      <c r="A417">
        <v>7.1399949349999998</v>
      </c>
      <c r="B417">
        <v>2.774000005</v>
      </c>
      <c r="C417">
        <v>6.24</v>
      </c>
      <c r="D417">
        <v>6.24</v>
      </c>
      <c r="E417">
        <v>6.24</v>
      </c>
      <c r="F417">
        <v>6.24</v>
      </c>
      <c r="G417">
        <v>6.24</v>
      </c>
      <c r="H417">
        <v>0.79386232099999998</v>
      </c>
      <c r="I417">
        <v>0.79386232099999998</v>
      </c>
      <c r="J417">
        <v>0.79386252499999999</v>
      </c>
      <c r="K417">
        <v>0.79386252599999996</v>
      </c>
      <c r="L417">
        <v>0.79386252599999996</v>
      </c>
      <c r="M417">
        <v>0.79386232099999998</v>
      </c>
    </row>
    <row r="418" spans="1:13" x14ac:dyDescent="0.25">
      <c r="A418">
        <v>7.7299989079999998</v>
      </c>
      <c r="B418">
        <v>3.4429999900000001</v>
      </c>
      <c r="C418">
        <v>2.27</v>
      </c>
      <c r="D418">
        <v>2.27</v>
      </c>
      <c r="E418">
        <v>3.72</v>
      </c>
      <c r="F418">
        <v>3.72</v>
      </c>
      <c r="G418">
        <v>3.72</v>
      </c>
      <c r="H418">
        <v>-0.27358497100000001</v>
      </c>
      <c r="I418">
        <v>-0.27358489499999999</v>
      </c>
      <c r="J418">
        <v>6.4598913999999993E-2</v>
      </c>
      <c r="K418">
        <v>6.4598810000000007E-2</v>
      </c>
      <c r="L418">
        <v>6.4598460999999996E-2</v>
      </c>
      <c r="M418">
        <v>-0.27358497100000001</v>
      </c>
    </row>
    <row r="419" spans="1:13" x14ac:dyDescent="0.25">
      <c r="A419">
        <v>3.2999990760000002</v>
      </c>
      <c r="B419">
        <v>-0.94700000799999995</v>
      </c>
      <c r="C419">
        <v>-2.14</v>
      </c>
      <c r="D419">
        <v>-2.14</v>
      </c>
      <c r="E419">
        <v>-0.68</v>
      </c>
      <c r="F419">
        <v>-0.7</v>
      </c>
      <c r="G419">
        <v>-0.62</v>
      </c>
      <c r="H419">
        <v>-0.28089440500000001</v>
      </c>
      <c r="I419">
        <v>-0.28089436200000001</v>
      </c>
      <c r="J419">
        <v>6.3021129999999995E-2</v>
      </c>
      <c r="K419">
        <v>5.8156266999999998E-2</v>
      </c>
      <c r="L419">
        <v>7.6356804E-2</v>
      </c>
      <c r="M419">
        <v>-0.28089440500000001</v>
      </c>
    </row>
    <row r="420" spans="1:13" x14ac:dyDescent="0.25">
      <c r="A420">
        <v>4.7099999559999999</v>
      </c>
      <c r="B420">
        <v>-1.605000005</v>
      </c>
      <c r="C420">
        <v>-3.07</v>
      </c>
      <c r="D420">
        <v>-3.07</v>
      </c>
      <c r="E420">
        <v>-3.07</v>
      </c>
      <c r="F420">
        <v>-3.07</v>
      </c>
      <c r="G420">
        <v>-3.07</v>
      </c>
      <c r="H420">
        <v>-0.231987323</v>
      </c>
      <c r="I420">
        <v>-0.231987323</v>
      </c>
      <c r="J420">
        <v>-0.23198730400000001</v>
      </c>
      <c r="K420">
        <v>-0.23198730400000001</v>
      </c>
      <c r="L420">
        <v>-0.23198730400000001</v>
      </c>
      <c r="M420">
        <v>-0.231987323</v>
      </c>
    </row>
    <row r="421" spans="1:13" x14ac:dyDescent="0.25">
      <c r="A421">
        <v>-0.39000715200000002</v>
      </c>
      <c r="B421">
        <v>-7.6330000040000003</v>
      </c>
      <c r="C421">
        <v>-0.39</v>
      </c>
      <c r="D421">
        <v>-0.39</v>
      </c>
      <c r="E421">
        <v>-8.41</v>
      </c>
      <c r="F421">
        <v>-8.41</v>
      </c>
      <c r="G421">
        <v>-8.41</v>
      </c>
      <c r="H421">
        <v>0.99999667999999997</v>
      </c>
      <c r="I421">
        <v>0.99999669700000005</v>
      </c>
      <c r="J421">
        <v>-0.107018553</v>
      </c>
      <c r="K421">
        <v>-0.10703419</v>
      </c>
      <c r="L421">
        <v>-0.107032011</v>
      </c>
      <c r="M421">
        <v>0.99999667999999997</v>
      </c>
    </row>
    <row r="422" spans="1:13" x14ac:dyDescent="0.25">
      <c r="A422">
        <v>-4.2000013000000003</v>
      </c>
      <c r="B422">
        <v>-8.2929999950000006</v>
      </c>
      <c r="C422">
        <v>-4.2</v>
      </c>
      <c r="D422">
        <v>-4.2</v>
      </c>
      <c r="E422">
        <v>-17.39</v>
      </c>
      <c r="F422">
        <v>-17.39</v>
      </c>
      <c r="G422">
        <v>-17.39</v>
      </c>
      <c r="H422">
        <v>0.99999724499999998</v>
      </c>
      <c r="I422">
        <v>0.99999724199999995</v>
      </c>
      <c r="J422">
        <v>-2.2223829020000001</v>
      </c>
      <c r="K422">
        <v>-2.2223830389999999</v>
      </c>
      <c r="L422">
        <v>-2.2223844760000002</v>
      </c>
      <c r="M422">
        <v>0.99999724499999998</v>
      </c>
    </row>
    <row r="423" spans="1:13" x14ac:dyDescent="0.25">
      <c r="A423">
        <v>10.60999408</v>
      </c>
      <c r="B423">
        <v>7.363000006</v>
      </c>
      <c r="C423">
        <v>9.42</v>
      </c>
      <c r="D423">
        <v>9.42</v>
      </c>
      <c r="E423">
        <v>8.81</v>
      </c>
      <c r="F423">
        <v>8.81</v>
      </c>
      <c r="G423">
        <v>8.81</v>
      </c>
      <c r="H423">
        <v>0.63350799300000005</v>
      </c>
      <c r="I423">
        <v>0.63350799000000002</v>
      </c>
      <c r="J423">
        <v>0.44564279899999998</v>
      </c>
      <c r="K423">
        <v>0.445642804</v>
      </c>
      <c r="L423">
        <v>0.44564262199999999</v>
      </c>
      <c r="M423">
        <v>0.63350799300000005</v>
      </c>
    </row>
    <row r="424" spans="1:13" x14ac:dyDescent="0.25">
      <c r="A424">
        <v>7.1499980150000004</v>
      </c>
      <c r="B424">
        <v>2.4559999970000002</v>
      </c>
      <c r="C424">
        <v>-0.08</v>
      </c>
      <c r="D424">
        <v>-0.08</v>
      </c>
      <c r="E424">
        <v>-0.08</v>
      </c>
      <c r="F424">
        <v>-0.08</v>
      </c>
      <c r="G424">
        <v>-0.08</v>
      </c>
      <c r="H424">
        <v>-0.54026415699999997</v>
      </c>
      <c r="I424">
        <v>-0.54026415699999997</v>
      </c>
      <c r="J424">
        <v>-0.54019735499999999</v>
      </c>
      <c r="K424">
        <v>-0.54019742500000001</v>
      </c>
      <c r="L424">
        <v>-0.54019531499999995</v>
      </c>
      <c r="M424">
        <v>-0.54026415699999997</v>
      </c>
    </row>
    <row r="425" spans="1:13" x14ac:dyDescent="0.25">
      <c r="A425">
        <v>-0.64340352700000003</v>
      </c>
      <c r="B425">
        <v>-2.040999996</v>
      </c>
      <c r="C425">
        <v>-1.68</v>
      </c>
      <c r="D425">
        <v>-1.68</v>
      </c>
      <c r="E425">
        <v>-1.68</v>
      </c>
      <c r="F425">
        <v>-1.68</v>
      </c>
      <c r="G425">
        <v>-1.68</v>
      </c>
      <c r="H425">
        <v>0.25830076099999999</v>
      </c>
      <c r="I425">
        <v>0.25830076099999999</v>
      </c>
      <c r="J425">
        <v>0.25830617700000003</v>
      </c>
      <c r="K425">
        <v>0.25830617099999997</v>
      </c>
      <c r="L425">
        <v>0.25830618799999999</v>
      </c>
      <c r="M425">
        <v>0.25830076099999999</v>
      </c>
    </row>
    <row r="426" spans="1:13" x14ac:dyDescent="0.25">
      <c r="A426">
        <v>0.59999725900000001</v>
      </c>
      <c r="B426">
        <v>-1.6279999999999999</v>
      </c>
      <c r="C426">
        <v>-3.53</v>
      </c>
      <c r="D426">
        <v>-3.53</v>
      </c>
      <c r="E426">
        <v>-7.44</v>
      </c>
      <c r="F426">
        <v>-7.44</v>
      </c>
      <c r="G426">
        <v>-7.44</v>
      </c>
      <c r="H426">
        <v>-0.85368708699999996</v>
      </c>
      <c r="I426">
        <v>-0.85368708299999996</v>
      </c>
      <c r="J426">
        <v>-2.6086198629999999</v>
      </c>
      <c r="K426">
        <v>-2.608619832</v>
      </c>
      <c r="L426">
        <v>-2.6086197910000002</v>
      </c>
      <c r="M426">
        <v>-0.85368708699999996</v>
      </c>
    </row>
    <row r="427" spans="1:13" x14ac:dyDescent="0.25">
      <c r="A427">
        <v>0.26998859200000003</v>
      </c>
      <c r="B427">
        <v>-4.3580000029999999</v>
      </c>
      <c r="C427">
        <v>-2.42</v>
      </c>
      <c r="D427">
        <v>-2.42</v>
      </c>
      <c r="E427">
        <v>-2.42</v>
      </c>
      <c r="F427">
        <v>-2.42</v>
      </c>
      <c r="G427">
        <v>-2.42</v>
      </c>
      <c r="H427">
        <v>0.41875632899999998</v>
      </c>
      <c r="I427">
        <v>0.418756342</v>
      </c>
      <c r="J427">
        <v>0.41874730300000002</v>
      </c>
      <c r="K427">
        <v>0.41874741599999998</v>
      </c>
      <c r="L427">
        <v>0.41874761199999999</v>
      </c>
      <c r="M427">
        <v>0.41875632899999998</v>
      </c>
    </row>
    <row r="428" spans="1:13" x14ac:dyDescent="0.25">
      <c r="A428">
        <v>1.709998906</v>
      </c>
      <c r="B428">
        <v>-0.52599999500000005</v>
      </c>
      <c r="C428">
        <v>-1.29</v>
      </c>
      <c r="D428">
        <v>-1.29</v>
      </c>
      <c r="E428">
        <v>-1.29</v>
      </c>
      <c r="F428">
        <v>-1.29</v>
      </c>
      <c r="G428">
        <v>-1.29</v>
      </c>
      <c r="H428">
        <v>-0.34166007100000001</v>
      </c>
      <c r="I428">
        <v>-0.34166005999999999</v>
      </c>
      <c r="J428">
        <v>-0.34168033599999997</v>
      </c>
      <c r="K428">
        <v>-0.341646491</v>
      </c>
      <c r="L428">
        <v>-0.34164807699999999</v>
      </c>
      <c r="M428">
        <v>-0.34166007100000001</v>
      </c>
    </row>
    <row r="429" spans="1:13" x14ac:dyDescent="0.25">
      <c r="A429">
        <v>9.7099966809999998</v>
      </c>
      <c r="B429">
        <v>5.8919999919999997</v>
      </c>
      <c r="C429">
        <v>8.34</v>
      </c>
      <c r="D429">
        <v>8.34</v>
      </c>
      <c r="E429">
        <v>8.34</v>
      </c>
      <c r="F429">
        <v>8.34</v>
      </c>
      <c r="G429">
        <v>8.34</v>
      </c>
      <c r="H429">
        <v>0.641173934</v>
      </c>
      <c r="I429">
        <v>0.641173934</v>
      </c>
      <c r="J429">
        <v>0.64117393600000006</v>
      </c>
      <c r="K429">
        <v>0.64117393600000006</v>
      </c>
      <c r="L429">
        <v>0.64117393600000006</v>
      </c>
      <c r="M429">
        <v>0.641173934</v>
      </c>
    </row>
    <row r="430" spans="1:13" x14ac:dyDescent="0.25">
      <c r="A430">
        <v>-0.100000614</v>
      </c>
      <c r="B430">
        <v>-2.4159999989999998</v>
      </c>
      <c r="C430">
        <v>-3.84</v>
      </c>
      <c r="D430">
        <v>-3.84</v>
      </c>
      <c r="E430">
        <v>-3.84</v>
      </c>
      <c r="F430">
        <v>-3.84</v>
      </c>
      <c r="G430">
        <v>-3.84</v>
      </c>
      <c r="H430">
        <v>-0.61485263599999995</v>
      </c>
      <c r="I430">
        <v>-0.61485263199999995</v>
      </c>
      <c r="J430">
        <v>-0.61485229399999997</v>
      </c>
      <c r="K430">
        <v>-0.61485227799999997</v>
      </c>
      <c r="L430">
        <v>-0.61485228300000005</v>
      </c>
      <c r="M430">
        <v>-0.61485263599999995</v>
      </c>
    </row>
    <row r="431" spans="1:13" x14ac:dyDescent="0.25">
      <c r="A431">
        <v>-0.44000292699999999</v>
      </c>
      <c r="B431">
        <v>-3.0780000030000001</v>
      </c>
      <c r="C431">
        <v>-2.9</v>
      </c>
      <c r="D431">
        <v>-2.9</v>
      </c>
      <c r="E431">
        <v>-2.9</v>
      </c>
      <c r="F431">
        <v>-2.9</v>
      </c>
      <c r="G431">
        <v>-2.9</v>
      </c>
      <c r="H431">
        <v>6.7474927000000004E-2</v>
      </c>
      <c r="I431">
        <v>6.7474928000000003E-2</v>
      </c>
      <c r="J431">
        <v>6.7473533000000002E-2</v>
      </c>
      <c r="K431">
        <v>6.7473555000000005E-2</v>
      </c>
      <c r="L431">
        <v>6.7473524000000007E-2</v>
      </c>
      <c r="M431">
        <v>6.7474927000000004E-2</v>
      </c>
    </row>
    <row r="432" spans="1:13" x14ac:dyDescent="0.25">
      <c r="A432">
        <v>1.359938222</v>
      </c>
      <c r="B432">
        <v>-1.491000001</v>
      </c>
      <c r="C432">
        <v>-1.08</v>
      </c>
      <c r="D432">
        <v>-1.08</v>
      </c>
      <c r="E432">
        <v>1.36</v>
      </c>
      <c r="F432">
        <v>1.36</v>
      </c>
      <c r="G432">
        <v>1.36</v>
      </c>
      <c r="H432">
        <v>0.14416986300000001</v>
      </c>
      <c r="I432">
        <v>0.14416955400000001</v>
      </c>
      <c r="J432">
        <v>1.000021177</v>
      </c>
      <c r="K432">
        <v>1.000021203</v>
      </c>
      <c r="L432">
        <v>1.0000211999999999</v>
      </c>
      <c r="M432">
        <v>0.14416986300000001</v>
      </c>
    </row>
    <row r="433" spans="1:13" x14ac:dyDescent="0.25">
      <c r="A433">
        <v>9.5899982189999999</v>
      </c>
      <c r="B433">
        <v>6.0320000040000004</v>
      </c>
      <c r="C433">
        <v>5.99</v>
      </c>
      <c r="D433">
        <v>5.99</v>
      </c>
      <c r="E433">
        <v>5.99</v>
      </c>
      <c r="F433">
        <v>5.99</v>
      </c>
      <c r="G433">
        <v>5.99</v>
      </c>
      <c r="H433">
        <v>-1.1804393E-2</v>
      </c>
      <c r="I433">
        <v>-1.1804393E-2</v>
      </c>
      <c r="J433">
        <v>-1.1804392E-2</v>
      </c>
      <c r="K433">
        <v>-1.1804392E-2</v>
      </c>
      <c r="L433">
        <v>-1.1804392E-2</v>
      </c>
      <c r="M433">
        <v>-1.1804393E-2</v>
      </c>
    </row>
    <row r="434" spans="1:13" x14ac:dyDescent="0.25">
      <c r="A434">
        <v>6.8299951910000001</v>
      </c>
      <c r="B434">
        <v>2.9789999960000002</v>
      </c>
      <c r="C434">
        <v>4.0199999999999996</v>
      </c>
      <c r="D434">
        <v>4.0199999999999996</v>
      </c>
      <c r="E434">
        <v>4.9400000000000004</v>
      </c>
      <c r="F434">
        <v>4.9400000000000004</v>
      </c>
      <c r="G434">
        <v>4.96</v>
      </c>
      <c r="H434">
        <v>0.270320385</v>
      </c>
      <c r="I434">
        <v>0.27032040000000002</v>
      </c>
      <c r="J434">
        <v>0.50929159400000001</v>
      </c>
      <c r="K434">
        <v>0.50802121300000003</v>
      </c>
      <c r="L434">
        <v>0.51376737100000003</v>
      </c>
      <c r="M434">
        <v>0.270320385</v>
      </c>
    </row>
    <row r="435" spans="1:13" x14ac:dyDescent="0.25">
      <c r="A435">
        <v>18.51999983</v>
      </c>
      <c r="B435">
        <v>12.670000010000001</v>
      </c>
      <c r="C435">
        <v>12.75</v>
      </c>
      <c r="D435">
        <v>12.75</v>
      </c>
      <c r="E435">
        <v>12.75</v>
      </c>
      <c r="F435">
        <v>12.75</v>
      </c>
      <c r="G435">
        <v>12.75</v>
      </c>
      <c r="H435">
        <v>1.3675744E-2</v>
      </c>
      <c r="I435">
        <v>1.3675751999999999E-2</v>
      </c>
      <c r="J435">
        <v>1.3675675E-2</v>
      </c>
      <c r="K435">
        <v>1.3675678E-2</v>
      </c>
      <c r="L435">
        <v>1.3675679E-2</v>
      </c>
      <c r="M435">
        <v>1.3675744E-2</v>
      </c>
    </row>
    <row r="436" spans="1:13" x14ac:dyDescent="0.25">
      <c r="A436">
        <v>14.86999778</v>
      </c>
      <c r="B436">
        <v>9.2310000030000001</v>
      </c>
      <c r="C436">
        <v>10.98</v>
      </c>
      <c r="D436">
        <v>10.98</v>
      </c>
      <c r="E436">
        <v>10.98</v>
      </c>
      <c r="F436">
        <v>10.98</v>
      </c>
      <c r="G436">
        <v>10.98</v>
      </c>
      <c r="H436">
        <v>0.31016171999999997</v>
      </c>
      <c r="I436">
        <v>0.31016171999999997</v>
      </c>
      <c r="J436">
        <v>0.31016439800000001</v>
      </c>
      <c r="K436">
        <v>0.31016460800000001</v>
      </c>
      <c r="L436">
        <v>0.310164467</v>
      </c>
      <c r="M436">
        <v>0.31016171999999997</v>
      </c>
    </row>
    <row r="437" spans="1:13" x14ac:dyDescent="0.25">
      <c r="A437">
        <v>4.2199995159999997</v>
      </c>
      <c r="B437">
        <v>1.9629999920000001</v>
      </c>
      <c r="C437">
        <v>4.22</v>
      </c>
      <c r="D437">
        <v>4.22</v>
      </c>
      <c r="E437">
        <v>4.22</v>
      </c>
      <c r="F437">
        <v>4.22</v>
      </c>
      <c r="G437">
        <v>4.22</v>
      </c>
      <c r="H437">
        <v>0.999910407</v>
      </c>
      <c r="I437">
        <v>0.99991027399999999</v>
      </c>
      <c r="J437">
        <v>0.99987192000000003</v>
      </c>
      <c r="K437">
        <v>0.99987098500000005</v>
      </c>
      <c r="L437">
        <v>0.99988692999999995</v>
      </c>
      <c r="M437">
        <v>0.999910407</v>
      </c>
    </row>
    <row r="438" spans="1:13" x14ac:dyDescent="0.25">
      <c r="A438">
        <v>17.609999349999999</v>
      </c>
      <c r="B438">
        <v>11.423</v>
      </c>
      <c r="C438">
        <v>4</v>
      </c>
      <c r="D438">
        <v>4</v>
      </c>
      <c r="E438">
        <v>12.43</v>
      </c>
      <c r="F438">
        <v>12.43</v>
      </c>
      <c r="G438">
        <v>12.43</v>
      </c>
      <c r="H438">
        <v>-1.199724869</v>
      </c>
      <c r="I438">
        <v>-1.1997252979999999</v>
      </c>
      <c r="J438">
        <v>0.16275609999999999</v>
      </c>
      <c r="K438">
        <v>0.162759032</v>
      </c>
      <c r="L438">
        <v>0.162760023</v>
      </c>
      <c r="M438">
        <v>-1.199724869</v>
      </c>
    </row>
    <row r="439" spans="1:13" x14ac:dyDescent="0.25">
      <c r="A439">
        <v>9.0499996039999999</v>
      </c>
      <c r="B439">
        <v>5.2200000060000002</v>
      </c>
      <c r="C439">
        <v>4.95</v>
      </c>
      <c r="D439">
        <v>4.95</v>
      </c>
      <c r="E439">
        <v>4.95</v>
      </c>
      <c r="F439">
        <v>4.95</v>
      </c>
      <c r="G439">
        <v>4.95</v>
      </c>
      <c r="H439">
        <v>-7.0193296000000002E-2</v>
      </c>
      <c r="I439">
        <v>-7.0281652E-2</v>
      </c>
      <c r="J439">
        <v>-7.0495930999999998E-2</v>
      </c>
      <c r="K439">
        <v>-7.0495958999999997E-2</v>
      </c>
      <c r="L439">
        <v>-7.0495958999999997E-2</v>
      </c>
      <c r="M439">
        <v>-7.0193296000000002E-2</v>
      </c>
    </row>
    <row r="440" spans="1:13" x14ac:dyDescent="0.25">
      <c r="A440">
        <v>8.8999996209999992</v>
      </c>
      <c r="B440">
        <v>4.7340000040000003</v>
      </c>
      <c r="C440">
        <v>2.59</v>
      </c>
      <c r="D440">
        <v>2.59</v>
      </c>
      <c r="E440">
        <v>2.59</v>
      </c>
      <c r="F440">
        <v>2.59</v>
      </c>
      <c r="G440">
        <v>2.59</v>
      </c>
      <c r="H440">
        <v>-0.51456513199999998</v>
      </c>
      <c r="I440">
        <v>-0.514565092</v>
      </c>
      <c r="J440">
        <v>-0.514535937</v>
      </c>
      <c r="K440">
        <v>-0.51451290800000005</v>
      </c>
      <c r="L440">
        <v>-0.51450112299999995</v>
      </c>
      <c r="M440">
        <v>-0.51456513199999998</v>
      </c>
    </row>
    <row r="441" spans="1:13" x14ac:dyDescent="0.25">
      <c r="A441">
        <v>9.7899749190000005</v>
      </c>
      <c r="B441">
        <v>7.5240000040000004</v>
      </c>
      <c r="C441">
        <v>9.7899999999999991</v>
      </c>
      <c r="D441">
        <v>9.7899999999999991</v>
      </c>
      <c r="E441">
        <v>9.7899999999999991</v>
      </c>
      <c r="F441">
        <v>9.7899999999999991</v>
      </c>
      <c r="G441">
        <v>9.7899999999999991</v>
      </c>
      <c r="H441">
        <v>1.000008027</v>
      </c>
      <c r="I441">
        <v>0.99997204100000003</v>
      </c>
      <c r="J441">
        <v>1.0000066910000001</v>
      </c>
      <c r="K441">
        <v>1.0000082340000001</v>
      </c>
      <c r="L441">
        <v>1.000007965</v>
      </c>
      <c r="M441">
        <v>1.000008027</v>
      </c>
    </row>
    <row r="442" spans="1:13" x14ac:dyDescent="0.25">
      <c r="A442">
        <v>16.65999995</v>
      </c>
      <c r="B442">
        <v>9.034999998</v>
      </c>
      <c r="C442">
        <v>9.15</v>
      </c>
      <c r="D442">
        <v>9.15</v>
      </c>
      <c r="E442">
        <v>8.84</v>
      </c>
      <c r="F442">
        <v>8.84</v>
      </c>
      <c r="G442">
        <v>8.84</v>
      </c>
      <c r="H442">
        <v>1.5081997999999999E-2</v>
      </c>
      <c r="I442">
        <v>1.5081990999999999E-2</v>
      </c>
      <c r="J442">
        <v>-2.5573655000000001E-2</v>
      </c>
      <c r="K442">
        <v>-2.5573656E-2</v>
      </c>
      <c r="L442">
        <v>-2.5573656E-2</v>
      </c>
      <c r="M442">
        <v>1.5081997999999999E-2</v>
      </c>
    </row>
    <row r="443" spans="1:13" x14ac:dyDescent="0.25">
      <c r="A443">
        <v>7.3299661929999997</v>
      </c>
      <c r="B443">
        <v>4.8380000030000003</v>
      </c>
      <c r="C443">
        <v>4.7699999999999996</v>
      </c>
      <c r="D443">
        <v>4.7699999999999996</v>
      </c>
      <c r="E443">
        <v>4.7699999999999996</v>
      </c>
      <c r="F443">
        <v>4.7699999999999996</v>
      </c>
      <c r="G443">
        <v>4.7699999999999996</v>
      </c>
      <c r="H443">
        <v>-2.7288025E-2</v>
      </c>
      <c r="I443">
        <v>-2.7288026999999999E-2</v>
      </c>
      <c r="J443">
        <v>-2.7287751999999998E-2</v>
      </c>
      <c r="K443">
        <v>-2.7287750999999999E-2</v>
      </c>
      <c r="L443">
        <v>-2.7287751999999998E-2</v>
      </c>
      <c r="M443">
        <v>-2.7288025E-2</v>
      </c>
    </row>
    <row r="444" spans="1:13" x14ac:dyDescent="0.25">
      <c r="A444">
        <v>1.8299990699999999</v>
      </c>
      <c r="B444">
        <v>-2.295000011</v>
      </c>
      <c r="C444">
        <v>1.24</v>
      </c>
      <c r="D444">
        <v>1.24</v>
      </c>
      <c r="E444">
        <v>1.24</v>
      </c>
      <c r="F444">
        <v>1.24</v>
      </c>
      <c r="G444">
        <v>1.24</v>
      </c>
      <c r="H444">
        <v>0.85696946900000004</v>
      </c>
      <c r="I444">
        <v>0.85696947000000001</v>
      </c>
      <c r="J444">
        <v>0.85691749299999997</v>
      </c>
      <c r="K444">
        <v>0.85691746499999999</v>
      </c>
      <c r="L444">
        <v>0.85691736500000004</v>
      </c>
      <c r="M444">
        <v>0.85696946900000004</v>
      </c>
    </row>
    <row r="445" spans="1:13" x14ac:dyDescent="0.25">
      <c r="A445">
        <v>2.0200000139999998</v>
      </c>
      <c r="B445">
        <v>-3.3469999970000002</v>
      </c>
      <c r="C445">
        <v>-1.92</v>
      </c>
      <c r="D445">
        <v>-1.92</v>
      </c>
      <c r="E445">
        <v>-1.92</v>
      </c>
      <c r="F445">
        <v>-1.92</v>
      </c>
      <c r="G445">
        <v>-1.92</v>
      </c>
      <c r="H445">
        <v>0.265885714</v>
      </c>
      <c r="I445">
        <v>0.265885704</v>
      </c>
      <c r="J445">
        <v>0.26588412299999997</v>
      </c>
      <c r="K445">
        <v>0.26588412299999997</v>
      </c>
      <c r="L445">
        <v>0.26588412299999997</v>
      </c>
      <c r="M445">
        <v>0.265885714</v>
      </c>
    </row>
    <row r="446" spans="1:13" x14ac:dyDescent="0.25">
      <c r="A446">
        <v>3.879998654</v>
      </c>
      <c r="B446">
        <v>5.8999998999999997E-2</v>
      </c>
      <c r="C446">
        <v>3.88</v>
      </c>
      <c r="D446">
        <v>3.88</v>
      </c>
      <c r="E446">
        <v>3.88</v>
      </c>
      <c r="F446">
        <v>3.88</v>
      </c>
      <c r="G446">
        <v>3.88</v>
      </c>
      <c r="H446">
        <v>0.99999991099999996</v>
      </c>
      <c r="I446">
        <v>0.999999898</v>
      </c>
      <c r="J446">
        <v>0.99999499800000002</v>
      </c>
      <c r="K446">
        <v>0.99999502600000001</v>
      </c>
      <c r="L446">
        <v>0.99999488599999997</v>
      </c>
      <c r="M446">
        <v>0.99999991099999996</v>
      </c>
    </row>
    <row r="447" spans="1:13" x14ac:dyDescent="0.25">
      <c r="A447">
        <v>1.949992191</v>
      </c>
      <c r="B447">
        <v>-5.8110000060000004</v>
      </c>
      <c r="C447">
        <v>1.95</v>
      </c>
      <c r="D447">
        <v>1.95</v>
      </c>
      <c r="E447">
        <v>1.95</v>
      </c>
      <c r="F447">
        <v>1.95</v>
      </c>
      <c r="G447">
        <v>1.95</v>
      </c>
      <c r="H447">
        <v>0.99997521499999997</v>
      </c>
      <c r="I447">
        <v>0.999975214</v>
      </c>
      <c r="J447">
        <v>0.999961655</v>
      </c>
      <c r="K447">
        <v>0.99996154400000004</v>
      </c>
      <c r="L447">
        <v>0.99996150699999997</v>
      </c>
      <c r="M447">
        <v>0.99997521499999997</v>
      </c>
    </row>
    <row r="448" spans="1:13" x14ac:dyDescent="0.25">
      <c r="A448">
        <v>5.9399662800000002</v>
      </c>
      <c r="B448">
        <v>2.591999999</v>
      </c>
      <c r="C448">
        <v>3.21</v>
      </c>
      <c r="D448">
        <v>3.21</v>
      </c>
      <c r="E448">
        <v>3.21</v>
      </c>
      <c r="F448">
        <v>3.21</v>
      </c>
      <c r="G448">
        <v>3.21</v>
      </c>
      <c r="H448">
        <v>0.18458938999999999</v>
      </c>
      <c r="I448">
        <v>0.18458938799999999</v>
      </c>
      <c r="J448">
        <v>0.18458258299999999</v>
      </c>
      <c r="K448">
        <v>0.18458010699999999</v>
      </c>
      <c r="L448">
        <v>0.184583094</v>
      </c>
      <c r="M448">
        <v>0.18458938999999999</v>
      </c>
    </row>
    <row r="449" spans="1:13" x14ac:dyDescent="0.25">
      <c r="A449">
        <v>-0.280000521</v>
      </c>
      <c r="B449">
        <v>-2.5250000030000002</v>
      </c>
      <c r="C449">
        <v>-4.25</v>
      </c>
      <c r="D449">
        <v>-4.25</v>
      </c>
      <c r="E449">
        <v>-4.25</v>
      </c>
      <c r="F449">
        <v>-4.25</v>
      </c>
      <c r="G449">
        <v>-4.25</v>
      </c>
      <c r="H449">
        <v>-0.76836731300000005</v>
      </c>
      <c r="I449">
        <v>-0.76836731800000002</v>
      </c>
      <c r="J449">
        <v>-0.76837429400000001</v>
      </c>
      <c r="K449">
        <v>-0.76837429400000001</v>
      </c>
      <c r="L449">
        <v>-0.76837429400000001</v>
      </c>
      <c r="M449">
        <v>-0.76836731300000005</v>
      </c>
    </row>
    <row r="450" spans="1:13" x14ac:dyDescent="0.25">
      <c r="A450">
        <v>5.8899999320000003</v>
      </c>
      <c r="B450">
        <v>0.25699998800000001</v>
      </c>
      <c r="C450">
        <v>2.31</v>
      </c>
      <c r="D450">
        <v>2.31</v>
      </c>
      <c r="E450">
        <v>-2.65</v>
      </c>
      <c r="F450">
        <v>-2.65</v>
      </c>
      <c r="G450">
        <v>-2.65</v>
      </c>
      <c r="H450">
        <v>0.36445915699999998</v>
      </c>
      <c r="I450">
        <v>0.36445902400000002</v>
      </c>
      <c r="J450">
        <v>-0.51588904000000002</v>
      </c>
      <c r="K450">
        <v>-0.51526024800000003</v>
      </c>
      <c r="L450">
        <v>-0.51586973000000003</v>
      </c>
      <c r="M450">
        <v>0.36445915699999998</v>
      </c>
    </row>
    <row r="451" spans="1:13" x14ac:dyDescent="0.25">
      <c r="A451">
        <v>-1.920000892</v>
      </c>
      <c r="B451">
        <v>-5.4859999960000003</v>
      </c>
      <c r="C451">
        <v>-7.78</v>
      </c>
      <c r="D451">
        <v>-7.78</v>
      </c>
      <c r="E451">
        <v>-7.78</v>
      </c>
      <c r="F451">
        <v>-7.78</v>
      </c>
      <c r="G451">
        <v>-7.78</v>
      </c>
      <c r="H451">
        <v>-0.64329612300000005</v>
      </c>
      <c r="I451">
        <v>-0.64329612300000005</v>
      </c>
      <c r="J451">
        <v>-0.64329751800000001</v>
      </c>
      <c r="K451">
        <v>-0.64329752100000004</v>
      </c>
      <c r="L451">
        <v>-0.64329751400000001</v>
      </c>
      <c r="M451">
        <v>-0.64329612300000005</v>
      </c>
    </row>
    <row r="452" spans="1:13" x14ac:dyDescent="0.25">
      <c r="A452">
        <v>2.069999396</v>
      </c>
      <c r="B452">
        <v>0.54400000000000004</v>
      </c>
      <c r="C452">
        <v>-0.02</v>
      </c>
      <c r="D452">
        <v>-0.02</v>
      </c>
      <c r="E452">
        <v>1.53</v>
      </c>
      <c r="F452">
        <v>1.53</v>
      </c>
      <c r="G452">
        <v>1.53</v>
      </c>
      <c r="H452">
        <v>-0.369576238</v>
      </c>
      <c r="I452">
        <v>-0.36957620400000002</v>
      </c>
      <c r="J452">
        <v>0.64613231599999998</v>
      </c>
      <c r="K452">
        <v>0.64613230399999999</v>
      </c>
      <c r="L452">
        <v>0.64613231400000004</v>
      </c>
      <c r="M452">
        <v>-0.369576238</v>
      </c>
    </row>
    <row r="453" spans="1:13" x14ac:dyDescent="0.25">
      <c r="A453">
        <v>-0.50000033799999999</v>
      </c>
      <c r="B453">
        <v>-1.716999996</v>
      </c>
      <c r="C453">
        <v>-2.8</v>
      </c>
      <c r="D453">
        <v>-2.8</v>
      </c>
      <c r="E453">
        <v>-2.8</v>
      </c>
      <c r="F453">
        <v>-2.8</v>
      </c>
      <c r="G453">
        <v>-2.8</v>
      </c>
      <c r="H453">
        <v>-0.889856545</v>
      </c>
      <c r="I453">
        <v>-0.88985655299999999</v>
      </c>
      <c r="J453">
        <v>-0.88985348099999995</v>
      </c>
      <c r="K453">
        <v>-0.88985349199999997</v>
      </c>
      <c r="L453">
        <v>-0.889853483</v>
      </c>
      <c r="M453">
        <v>-0.889856545</v>
      </c>
    </row>
    <row r="454" spans="1:13" x14ac:dyDescent="0.25">
      <c r="A454">
        <v>0.97999994199999996</v>
      </c>
      <c r="B454">
        <v>-4.5310000099999996</v>
      </c>
      <c r="C454">
        <v>-5.35</v>
      </c>
      <c r="D454">
        <v>-5.35</v>
      </c>
      <c r="E454">
        <v>-7.71</v>
      </c>
      <c r="F454">
        <v>-7.71</v>
      </c>
      <c r="G454">
        <v>-7.71</v>
      </c>
      <c r="H454">
        <v>-0.14862920900000001</v>
      </c>
      <c r="I454">
        <v>-0.14862942400000001</v>
      </c>
      <c r="J454">
        <v>-0.576527758</v>
      </c>
      <c r="K454">
        <v>-0.57654148599999999</v>
      </c>
      <c r="L454">
        <v>-0.57654339099999996</v>
      </c>
      <c r="M454">
        <v>-0.14862920900000001</v>
      </c>
    </row>
    <row r="455" spans="1:13" x14ac:dyDescent="0.25">
      <c r="A455">
        <v>3.4399762549999999</v>
      </c>
      <c r="B455">
        <v>1.7029999920000001</v>
      </c>
      <c r="C455">
        <v>0.96</v>
      </c>
      <c r="D455">
        <v>0.96</v>
      </c>
      <c r="E455">
        <v>0.96</v>
      </c>
      <c r="F455">
        <v>0.96</v>
      </c>
      <c r="G455">
        <v>0.96</v>
      </c>
      <c r="H455">
        <v>-0.42773675799999999</v>
      </c>
      <c r="I455">
        <v>-0.42773673299999998</v>
      </c>
      <c r="J455">
        <v>-0.42773547299999998</v>
      </c>
      <c r="K455">
        <v>-0.42773538500000002</v>
      </c>
      <c r="L455">
        <v>-0.427735317</v>
      </c>
      <c r="M455">
        <v>-0.42773675799999999</v>
      </c>
    </row>
    <row r="456" spans="1:13" x14ac:dyDescent="0.25">
      <c r="A456">
        <v>-0.45000103000000002</v>
      </c>
      <c r="B456">
        <v>-4.6129999880000003</v>
      </c>
      <c r="C456">
        <v>-5.18</v>
      </c>
      <c r="D456">
        <v>-5.18</v>
      </c>
      <c r="E456">
        <v>-3.64</v>
      </c>
      <c r="F456">
        <v>-3.64</v>
      </c>
      <c r="G456">
        <v>-3.64</v>
      </c>
      <c r="H456">
        <v>-0.13504344500000001</v>
      </c>
      <c r="I456">
        <v>-0.13541676699999999</v>
      </c>
      <c r="J456">
        <v>0.23372367999999999</v>
      </c>
      <c r="K456">
        <v>0.23372516400000001</v>
      </c>
      <c r="L456">
        <v>0.23372516900000001</v>
      </c>
      <c r="M456">
        <v>-0.13504344500000001</v>
      </c>
    </row>
    <row r="457" spans="1:13" x14ac:dyDescent="0.25">
      <c r="A457">
        <v>12.789998260000001</v>
      </c>
      <c r="B457">
        <v>8.7949999959999996</v>
      </c>
      <c r="C457">
        <v>7.04</v>
      </c>
      <c r="D457">
        <v>7.04</v>
      </c>
      <c r="E457">
        <v>7.04</v>
      </c>
      <c r="F457">
        <v>7.04</v>
      </c>
      <c r="G457">
        <v>7.04</v>
      </c>
      <c r="H457">
        <v>-0.43929363100000002</v>
      </c>
      <c r="I457">
        <v>-0.43929357099999999</v>
      </c>
      <c r="J457">
        <v>-0.43929889500000002</v>
      </c>
      <c r="K457">
        <v>-0.439298894</v>
      </c>
      <c r="L457">
        <v>-0.439298894</v>
      </c>
      <c r="M457">
        <v>-0.43929363100000002</v>
      </c>
    </row>
    <row r="458" spans="1:13" x14ac:dyDescent="0.25">
      <c r="A458">
        <v>4.1799994519999997</v>
      </c>
      <c r="B458">
        <v>-0.20000000500000001</v>
      </c>
      <c r="C458">
        <v>-0.13</v>
      </c>
      <c r="D458">
        <v>-0.13</v>
      </c>
      <c r="E458">
        <v>-0.13</v>
      </c>
      <c r="F458">
        <v>-0.13</v>
      </c>
      <c r="G458">
        <v>-0.13</v>
      </c>
      <c r="H458">
        <v>1.5981657999999999E-2</v>
      </c>
      <c r="I458">
        <v>1.5981657999999999E-2</v>
      </c>
      <c r="J458">
        <v>1.5981668000000001E-2</v>
      </c>
      <c r="K458">
        <v>1.5981667000000001E-2</v>
      </c>
      <c r="L458">
        <v>1.5981665999999999E-2</v>
      </c>
      <c r="M458">
        <v>1.5981657999999999E-2</v>
      </c>
    </row>
    <row r="459" spans="1:13" x14ac:dyDescent="0.25">
      <c r="A459">
        <v>3.289999978</v>
      </c>
      <c r="B459">
        <v>-2.3870000099999999</v>
      </c>
      <c r="C459">
        <v>-2.38</v>
      </c>
      <c r="D459">
        <v>-2.38</v>
      </c>
      <c r="E459">
        <v>-2.38</v>
      </c>
      <c r="F459">
        <v>-2.38</v>
      </c>
      <c r="G459">
        <v>-2.38</v>
      </c>
      <c r="H459">
        <v>1.2178810000000001E-3</v>
      </c>
      <c r="I459">
        <v>1.2178340000000001E-3</v>
      </c>
      <c r="J459">
        <v>1.163234E-3</v>
      </c>
      <c r="K459">
        <v>1.163954E-3</v>
      </c>
      <c r="L459">
        <v>1.164148E-3</v>
      </c>
      <c r="M459">
        <v>1.2178810000000001E-3</v>
      </c>
    </row>
    <row r="460" spans="1:13" x14ac:dyDescent="0.25">
      <c r="A460">
        <v>2.8699999620000001</v>
      </c>
      <c r="B460">
        <v>-2.936999997</v>
      </c>
      <c r="C460">
        <v>-3.88</v>
      </c>
      <c r="D460">
        <v>-3.88</v>
      </c>
      <c r="E460">
        <v>-3.88</v>
      </c>
      <c r="F460">
        <v>-3.88</v>
      </c>
      <c r="G460">
        <v>-3.88</v>
      </c>
      <c r="H460">
        <v>-0.162389123</v>
      </c>
      <c r="I460">
        <v>-0.162389123</v>
      </c>
      <c r="J460">
        <v>-0.16238978700000001</v>
      </c>
      <c r="K460">
        <v>-0.16238979100000001</v>
      </c>
      <c r="L460">
        <v>-0.16238979100000001</v>
      </c>
      <c r="M460">
        <v>-0.162389123</v>
      </c>
    </row>
    <row r="461" spans="1:13" x14ac:dyDescent="0.25">
      <c r="A461">
        <v>5.7499999089999996</v>
      </c>
      <c r="B461">
        <v>1.181999995</v>
      </c>
      <c r="C461">
        <v>2.12</v>
      </c>
      <c r="D461">
        <v>2.12</v>
      </c>
      <c r="E461">
        <v>2.12</v>
      </c>
      <c r="F461">
        <v>2.12</v>
      </c>
      <c r="G461">
        <v>2.12</v>
      </c>
      <c r="H461">
        <v>0.20533179700000001</v>
      </c>
      <c r="I461">
        <v>0.205331771</v>
      </c>
      <c r="J461">
        <v>0.20534142599999999</v>
      </c>
      <c r="K461">
        <v>0.20534142599999999</v>
      </c>
      <c r="L461">
        <v>0.20534142599999999</v>
      </c>
      <c r="M461">
        <v>0.20533179700000001</v>
      </c>
    </row>
    <row r="462" spans="1:13" x14ac:dyDescent="0.25">
      <c r="A462">
        <v>17.949995619999999</v>
      </c>
      <c r="B462">
        <v>11.820999990000001</v>
      </c>
      <c r="C462">
        <v>17.95</v>
      </c>
      <c r="D462">
        <v>17.95</v>
      </c>
      <c r="E462">
        <v>17.95</v>
      </c>
      <c r="F462">
        <v>17.95</v>
      </c>
      <c r="G462">
        <v>17.95</v>
      </c>
      <c r="H462">
        <v>1.0000002100000001</v>
      </c>
      <c r="I462">
        <v>1.0000002079999999</v>
      </c>
      <c r="J462">
        <v>1.0000003289999999</v>
      </c>
      <c r="K462">
        <v>1.000000327</v>
      </c>
      <c r="L462">
        <v>1.000000328</v>
      </c>
      <c r="M462">
        <v>1.0000002100000001</v>
      </c>
    </row>
    <row r="463" spans="1:13" x14ac:dyDescent="0.25">
      <c r="A463">
        <v>7.7199847950000002</v>
      </c>
      <c r="B463">
        <v>4.8910000050000004</v>
      </c>
      <c r="C463">
        <v>2.39</v>
      </c>
      <c r="D463">
        <v>2.39</v>
      </c>
      <c r="E463">
        <v>5.1100000000000003</v>
      </c>
      <c r="F463">
        <v>5.1100000000000003</v>
      </c>
      <c r="G463">
        <v>5.1100000000000003</v>
      </c>
      <c r="H463">
        <v>-0.88406050999999997</v>
      </c>
      <c r="I463">
        <v>-0.88406048999999998</v>
      </c>
      <c r="J463">
        <v>7.6850503000000001E-2</v>
      </c>
      <c r="K463">
        <v>7.6940129999999995E-2</v>
      </c>
      <c r="L463">
        <v>7.6943093000000004E-2</v>
      </c>
      <c r="M463">
        <v>-0.88406050999999997</v>
      </c>
    </row>
    <row r="464" spans="1:13" x14ac:dyDescent="0.25">
      <c r="A464">
        <v>5.489999579</v>
      </c>
      <c r="B464">
        <v>-0.31100000300000002</v>
      </c>
      <c r="C464">
        <v>-4.5199999999999996</v>
      </c>
      <c r="D464">
        <v>-4.5199999999999996</v>
      </c>
      <c r="E464">
        <v>0.63</v>
      </c>
      <c r="F464">
        <v>0.63</v>
      </c>
      <c r="G464">
        <v>0.63</v>
      </c>
      <c r="H464">
        <v>-0.72549613999999996</v>
      </c>
      <c r="I464">
        <v>-0.72549579900000005</v>
      </c>
      <c r="J464">
        <v>0.16221307300000001</v>
      </c>
      <c r="K464">
        <v>0.162212839</v>
      </c>
      <c r="L464">
        <v>0.16221261200000001</v>
      </c>
      <c r="M464">
        <v>-0.72549613999999996</v>
      </c>
    </row>
    <row r="465" spans="1:13" x14ac:dyDescent="0.25">
      <c r="A465">
        <v>2.309998099</v>
      </c>
      <c r="B465">
        <v>-1.2419999930000001</v>
      </c>
      <c r="C465">
        <v>-1.46</v>
      </c>
      <c r="D465">
        <v>-1.46</v>
      </c>
      <c r="E465">
        <v>-1.46</v>
      </c>
      <c r="F465">
        <v>-1.46</v>
      </c>
      <c r="G465">
        <v>-1.46</v>
      </c>
      <c r="H465">
        <v>-6.1373496E-2</v>
      </c>
      <c r="I465">
        <v>-6.1373496E-2</v>
      </c>
      <c r="J465">
        <v>-6.1373298E-2</v>
      </c>
      <c r="K465">
        <v>-6.1373298999999999E-2</v>
      </c>
      <c r="L465">
        <v>-6.1373299999999999E-2</v>
      </c>
      <c r="M465">
        <v>-6.1373496E-2</v>
      </c>
    </row>
    <row r="466" spans="1:13" x14ac:dyDescent="0.25">
      <c r="A466">
        <v>5.2799989219999999</v>
      </c>
      <c r="B466">
        <v>2.3820000119999998</v>
      </c>
      <c r="C466">
        <v>4.3499999999999996</v>
      </c>
      <c r="D466">
        <v>4.3499999999999996</v>
      </c>
      <c r="E466">
        <v>-2.74</v>
      </c>
      <c r="F466">
        <v>-2.77</v>
      </c>
      <c r="G466">
        <v>-2.77</v>
      </c>
      <c r="H466">
        <v>0.67907943500000001</v>
      </c>
      <c r="I466">
        <v>0.6790794</v>
      </c>
      <c r="J466">
        <v>-1.767105089</v>
      </c>
      <c r="K466">
        <v>-1.7762480810000001</v>
      </c>
      <c r="L466">
        <v>-1.776166009</v>
      </c>
      <c r="M466">
        <v>0.67907943500000001</v>
      </c>
    </row>
    <row r="467" spans="1:13" x14ac:dyDescent="0.25">
      <c r="A467">
        <v>3.7399995420000001</v>
      </c>
      <c r="B467">
        <v>0.80100000199999999</v>
      </c>
      <c r="C467">
        <v>-0.42</v>
      </c>
      <c r="D467">
        <v>-0.42</v>
      </c>
      <c r="E467">
        <v>-0.42</v>
      </c>
      <c r="F467">
        <v>-0.42</v>
      </c>
      <c r="G467">
        <v>-0.42</v>
      </c>
      <c r="H467">
        <v>-0.41543107000000001</v>
      </c>
      <c r="I467">
        <v>-0.41543105600000002</v>
      </c>
      <c r="J467">
        <v>-0.415447289</v>
      </c>
      <c r="K467">
        <v>-0.415447289</v>
      </c>
      <c r="L467">
        <v>-0.415447289</v>
      </c>
      <c r="M467">
        <v>-0.41543107000000001</v>
      </c>
    </row>
    <row r="468" spans="1:13" x14ac:dyDescent="0.25">
      <c r="A468">
        <v>3.6499995780000001</v>
      </c>
      <c r="B468">
        <v>1.251000004</v>
      </c>
      <c r="C468">
        <v>0.91</v>
      </c>
      <c r="D468">
        <v>0.91</v>
      </c>
      <c r="E468">
        <v>0.91</v>
      </c>
      <c r="F468">
        <v>0.91</v>
      </c>
      <c r="G468">
        <v>0.91</v>
      </c>
      <c r="H468">
        <v>-0.142125274</v>
      </c>
      <c r="I468">
        <v>-0.14212524800000001</v>
      </c>
      <c r="J468">
        <v>-0.14213361799999999</v>
      </c>
      <c r="K468">
        <v>-0.14213373700000001</v>
      </c>
      <c r="L468">
        <v>-0.14213372099999999</v>
      </c>
      <c r="M468">
        <v>-0.142125274</v>
      </c>
    </row>
    <row r="469" spans="1:13" x14ac:dyDescent="0.25">
      <c r="A469">
        <v>1.916451294</v>
      </c>
      <c r="B469">
        <v>-0.43299999300000003</v>
      </c>
      <c r="C469">
        <v>-1.86</v>
      </c>
      <c r="D469">
        <v>-1.86</v>
      </c>
      <c r="E469">
        <v>-1.86</v>
      </c>
      <c r="F469">
        <v>-1.86</v>
      </c>
      <c r="G469">
        <v>-1.86</v>
      </c>
      <c r="H469">
        <v>-0.60737363499999997</v>
      </c>
      <c r="I469">
        <v>-0.60737363499999997</v>
      </c>
      <c r="J469">
        <v>-0.60736016699999995</v>
      </c>
      <c r="K469">
        <v>-0.60736016800000003</v>
      </c>
      <c r="L469">
        <v>-0.60736016299999995</v>
      </c>
      <c r="M469">
        <v>-0.60737363499999997</v>
      </c>
    </row>
    <row r="470" spans="1:13" x14ac:dyDescent="0.25">
      <c r="A470">
        <v>-3.6003500640000001</v>
      </c>
      <c r="B470">
        <v>-5.6999999949999998</v>
      </c>
      <c r="C470">
        <v>-4.41</v>
      </c>
      <c r="D470">
        <v>-4.41</v>
      </c>
      <c r="E470">
        <v>-4.41</v>
      </c>
      <c r="F470">
        <v>-4.41</v>
      </c>
      <c r="G470">
        <v>-4.41</v>
      </c>
      <c r="H470">
        <v>0.61438798500000003</v>
      </c>
      <c r="I470">
        <v>0.61438796900000003</v>
      </c>
      <c r="J470">
        <v>0.61438800299999996</v>
      </c>
      <c r="K470">
        <v>0.61438800299999996</v>
      </c>
      <c r="L470">
        <v>0.61438800199999999</v>
      </c>
      <c r="M470">
        <v>0.61438798500000003</v>
      </c>
    </row>
    <row r="471" spans="1:13" x14ac:dyDescent="0.25">
      <c r="A471">
        <v>4.7499992080000002</v>
      </c>
      <c r="B471">
        <v>1.832999984</v>
      </c>
      <c r="C471">
        <v>4.75</v>
      </c>
      <c r="D471">
        <v>4.75</v>
      </c>
      <c r="E471">
        <v>4.75</v>
      </c>
      <c r="F471">
        <v>4.75</v>
      </c>
      <c r="G471">
        <v>4.75</v>
      </c>
      <c r="H471">
        <v>0.99999992500000001</v>
      </c>
      <c r="I471">
        <v>0.99999992500000001</v>
      </c>
      <c r="J471">
        <v>0.99999987300000004</v>
      </c>
      <c r="K471">
        <v>0.99999987300000004</v>
      </c>
      <c r="L471">
        <v>0.99999987400000001</v>
      </c>
      <c r="M471">
        <v>0.99999992500000001</v>
      </c>
    </row>
    <row r="472" spans="1:13" x14ac:dyDescent="0.25">
      <c r="A472">
        <v>6.1399996879999996</v>
      </c>
      <c r="B472">
        <v>5.2219999789999996</v>
      </c>
      <c r="C472">
        <v>5.52</v>
      </c>
      <c r="D472">
        <v>5.52</v>
      </c>
      <c r="E472">
        <v>5.52</v>
      </c>
      <c r="F472">
        <v>5.52</v>
      </c>
      <c r="G472">
        <v>5.52</v>
      </c>
      <c r="H472">
        <v>0.32461877</v>
      </c>
      <c r="I472">
        <v>0.32461877</v>
      </c>
      <c r="J472">
        <v>0.32461876899999997</v>
      </c>
      <c r="K472">
        <v>0.32461876899999997</v>
      </c>
      <c r="L472">
        <v>0.32461876899999997</v>
      </c>
      <c r="M472">
        <v>0.32461877</v>
      </c>
    </row>
    <row r="473" spans="1:13" x14ac:dyDescent="0.25">
      <c r="A473">
        <v>4.3769821970000002</v>
      </c>
      <c r="B473">
        <v>2.212000009</v>
      </c>
      <c r="C473">
        <v>3.67</v>
      </c>
      <c r="D473">
        <v>3.67</v>
      </c>
      <c r="E473">
        <v>3.67</v>
      </c>
      <c r="F473">
        <v>3.67</v>
      </c>
      <c r="G473">
        <v>3.67</v>
      </c>
      <c r="H473">
        <v>0.67344642799999999</v>
      </c>
      <c r="I473">
        <v>0.67344642899999996</v>
      </c>
      <c r="J473">
        <v>0.67344626100000005</v>
      </c>
      <c r="K473">
        <v>0.67344625899999999</v>
      </c>
      <c r="L473">
        <v>0.67344625899999999</v>
      </c>
      <c r="M473">
        <v>0.67344642799999999</v>
      </c>
    </row>
    <row r="474" spans="1:13" x14ac:dyDescent="0.25">
      <c r="A474">
        <v>6.3999997620000002</v>
      </c>
      <c r="B474">
        <v>3.5600000010000001</v>
      </c>
      <c r="C474">
        <v>3.86</v>
      </c>
      <c r="D474">
        <v>3.86</v>
      </c>
      <c r="E474">
        <v>3.86</v>
      </c>
      <c r="F474">
        <v>3.86</v>
      </c>
      <c r="G474">
        <v>3.86</v>
      </c>
      <c r="H474">
        <v>0.105633965</v>
      </c>
      <c r="I474">
        <v>0.105633966</v>
      </c>
      <c r="J474">
        <v>0.105634092</v>
      </c>
      <c r="K474">
        <v>0.105634092</v>
      </c>
      <c r="L474">
        <v>0.105634092</v>
      </c>
      <c r="M474">
        <v>0.105633965</v>
      </c>
    </row>
    <row r="475" spans="1:13" x14ac:dyDescent="0.25">
      <c r="A475">
        <v>10.22999798</v>
      </c>
      <c r="B475">
        <v>5.3339999929999999</v>
      </c>
      <c r="C475">
        <v>8.32</v>
      </c>
      <c r="D475">
        <v>8.32</v>
      </c>
      <c r="E475">
        <v>8.32</v>
      </c>
      <c r="F475">
        <v>8.32</v>
      </c>
      <c r="G475">
        <v>8.32</v>
      </c>
      <c r="H475">
        <v>0.60988571400000002</v>
      </c>
      <c r="I475">
        <v>0.60988572100000005</v>
      </c>
      <c r="J475">
        <v>0.609885342</v>
      </c>
      <c r="K475">
        <v>0.60988536999999998</v>
      </c>
      <c r="L475">
        <v>0.60988536999999998</v>
      </c>
      <c r="M475">
        <v>0.60988571400000002</v>
      </c>
    </row>
    <row r="476" spans="1:13" x14ac:dyDescent="0.25">
      <c r="A476">
        <v>10.019998989999999</v>
      </c>
      <c r="B476">
        <v>5.2710000050000003</v>
      </c>
      <c r="C476">
        <v>5.76</v>
      </c>
      <c r="D476">
        <v>5.76</v>
      </c>
      <c r="E476">
        <v>5.76</v>
      </c>
      <c r="F476">
        <v>5.76</v>
      </c>
      <c r="G476">
        <v>5.76</v>
      </c>
      <c r="H476">
        <v>0.102969112</v>
      </c>
      <c r="I476">
        <v>0.102969112</v>
      </c>
      <c r="J476">
        <v>0.102969095</v>
      </c>
      <c r="K476">
        <v>0.102969095</v>
      </c>
      <c r="L476">
        <v>0.102969095</v>
      </c>
      <c r="M476">
        <v>0.102969112</v>
      </c>
    </row>
    <row r="477" spans="1:13" x14ac:dyDescent="0.25">
      <c r="A477">
        <v>2.7299994760000001</v>
      </c>
      <c r="B477">
        <v>1.2900000060000001</v>
      </c>
      <c r="C477">
        <v>0.81</v>
      </c>
      <c r="D477">
        <v>0.81</v>
      </c>
      <c r="E477">
        <v>2.23</v>
      </c>
      <c r="F477">
        <v>2.23</v>
      </c>
      <c r="G477">
        <v>2.23</v>
      </c>
      <c r="H477">
        <v>-0.33413036600000001</v>
      </c>
      <c r="I477">
        <v>-0.33213360600000003</v>
      </c>
      <c r="J477">
        <v>0.652775349</v>
      </c>
      <c r="K477">
        <v>0.65277533799999998</v>
      </c>
      <c r="L477">
        <v>0.65277533300000001</v>
      </c>
      <c r="M477">
        <v>-0.33413036600000001</v>
      </c>
    </row>
    <row r="478" spans="1:13" x14ac:dyDescent="0.25">
      <c r="A478">
        <v>6.0199984679999998</v>
      </c>
      <c r="B478">
        <v>3.9189999979999999</v>
      </c>
      <c r="C478">
        <v>4.96</v>
      </c>
      <c r="D478">
        <v>4.96</v>
      </c>
      <c r="E478">
        <v>4.96</v>
      </c>
      <c r="F478">
        <v>4.96</v>
      </c>
      <c r="G478">
        <v>4.96</v>
      </c>
      <c r="H478">
        <v>0.495478431</v>
      </c>
      <c r="I478">
        <v>0.495478431</v>
      </c>
      <c r="J478">
        <v>0.49545317900000002</v>
      </c>
      <c r="K478">
        <v>0.49545322600000002</v>
      </c>
      <c r="L478">
        <v>0.49545324499999999</v>
      </c>
      <c r="M478">
        <v>0.495478431</v>
      </c>
    </row>
    <row r="479" spans="1:13" x14ac:dyDescent="0.25">
      <c r="A479">
        <v>4.9199986400000002</v>
      </c>
      <c r="B479">
        <v>1.2749999990000001</v>
      </c>
      <c r="C479">
        <v>3.15</v>
      </c>
      <c r="D479">
        <v>3.15</v>
      </c>
      <c r="E479">
        <v>3.15</v>
      </c>
      <c r="F479">
        <v>3.15</v>
      </c>
      <c r="G479">
        <v>3.15</v>
      </c>
      <c r="H479">
        <v>0.51440228499999996</v>
      </c>
      <c r="I479">
        <v>0.51440233599999996</v>
      </c>
      <c r="J479">
        <v>0.51439935800000003</v>
      </c>
      <c r="K479">
        <v>0.51439935000000003</v>
      </c>
      <c r="L479">
        <v>0.51439939599999995</v>
      </c>
      <c r="M479">
        <v>0.51440228499999996</v>
      </c>
    </row>
    <row r="480" spans="1:13" x14ac:dyDescent="0.25">
      <c r="A480">
        <v>3.199995301</v>
      </c>
      <c r="B480">
        <v>-6.8519999990000002</v>
      </c>
      <c r="C480">
        <v>-5.57</v>
      </c>
      <c r="D480">
        <v>-5.57</v>
      </c>
      <c r="E480">
        <v>-5.57</v>
      </c>
      <c r="F480">
        <v>-5.57</v>
      </c>
      <c r="G480">
        <v>-5.57</v>
      </c>
      <c r="H480">
        <v>0.127563228</v>
      </c>
      <c r="I480">
        <v>0.127558648</v>
      </c>
      <c r="J480">
        <v>0.12753620299999999</v>
      </c>
      <c r="K480">
        <v>0.127536292</v>
      </c>
      <c r="L480">
        <v>0.12753629899999999</v>
      </c>
      <c r="M480">
        <v>0.127563228</v>
      </c>
    </row>
    <row r="481" spans="1:13" x14ac:dyDescent="0.25">
      <c r="A481">
        <v>8.5899999309999995</v>
      </c>
      <c r="B481">
        <v>1.9859999960000001</v>
      </c>
      <c r="C481">
        <v>2.13</v>
      </c>
      <c r="D481">
        <v>2.13</v>
      </c>
      <c r="E481">
        <v>6.69</v>
      </c>
      <c r="F481">
        <v>6.69</v>
      </c>
      <c r="G481">
        <v>6.69</v>
      </c>
      <c r="H481">
        <v>2.1805951000000001E-2</v>
      </c>
      <c r="I481">
        <v>2.1805604999999999E-2</v>
      </c>
      <c r="J481">
        <v>0.71229541699999999</v>
      </c>
      <c r="K481">
        <v>0.71229541399999996</v>
      </c>
      <c r="L481">
        <v>0.71229539900000005</v>
      </c>
      <c r="M481">
        <v>2.1805951000000001E-2</v>
      </c>
    </row>
    <row r="482" spans="1:13" x14ac:dyDescent="0.25">
      <c r="A482">
        <v>-3.8200003090000001</v>
      </c>
      <c r="B482">
        <v>-6.5160000030000003</v>
      </c>
      <c r="C482">
        <v>-7.78</v>
      </c>
      <c r="D482">
        <v>-7.78</v>
      </c>
      <c r="E482">
        <v>-7.78</v>
      </c>
      <c r="F482">
        <v>-7.78</v>
      </c>
      <c r="G482">
        <v>-7.78</v>
      </c>
      <c r="H482">
        <v>-0.46882375399999998</v>
      </c>
      <c r="I482">
        <v>-0.46882380200000001</v>
      </c>
      <c r="J482">
        <v>-0.46882644899999998</v>
      </c>
      <c r="K482">
        <v>-0.46882648700000001</v>
      </c>
      <c r="L482">
        <v>-0.46882645899999997</v>
      </c>
      <c r="M482">
        <v>-0.46882375399999998</v>
      </c>
    </row>
    <row r="483" spans="1:13" x14ac:dyDescent="0.25">
      <c r="A483">
        <v>5.2099996940000004</v>
      </c>
      <c r="B483">
        <v>3.0740000030000001</v>
      </c>
      <c r="C483">
        <v>5.04</v>
      </c>
      <c r="D483">
        <v>5.04</v>
      </c>
      <c r="E483">
        <v>5.04</v>
      </c>
      <c r="F483">
        <v>5.04</v>
      </c>
      <c r="G483">
        <v>5.04</v>
      </c>
      <c r="H483">
        <v>0.92041196000000003</v>
      </c>
      <c r="I483">
        <v>0.92041195899999995</v>
      </c>
      <c r="J483">
        <v>0.92041176800000002</v>
      </c>
      <c r="K483">
        <v>0.92041177200000002</v>
      </c>
      <c r="L483">
        <v>0.92041177100000005</v>
      </c>
      <c r="M483">
        <v>0.92041196000000003</v>
      </c>
    </row>
    <row r="484" spans="1:13" x14ac:dyDescent="0.25">
      <c r="A484">
        <v>0.85999770099999995</v>
      </c>
      <c r="B484">
        <v>-0.64799999699999999</v>
      </c>
      <c r="C484">
        <v>0.36</v>
      </c>
      <c r="D484">
        <v>0.36</v>
      </c>
      <c r="E484">
        <v>0.36</v>
      </c>
      <c r="F484">
        <v>0.36</v>
      </c>
      <c r="G484">
        <v>0.36</v>
      </c>
      <c r="H484">
        <v>0.66843573000000001</v>
      </c>
      <c r="I484">
        <v>0.66843573000000001</v>
      </c>
      <c r="J484">
        <v>0.66843597799999999</v>
      </c>
      <c r="K484">
        <v>0.66843525800000003</v>
      </c>
      <c r="L484">
        <v>0.66843597799999999</v>
      </c>
      <c r="M484">
        <v>0.66843573000000001</v>
      </c>
    </row>
    <row r="485" spans="1:13" x14ac:dyDescent="0.25">
      <c r="A485">
        <v>-2.8800007710000002</v>
      </c>
      <c r="B485">
        <v>-3.6699999920000002</v>
      </c>
      <c r="C485">
        <v>-2.88</v>
      </c>
      <c r="D485">
        <v>-2.88</v>
      </c>
      <c r="E485">
        <v>-2.95</v>
      </c>
      <c r="F485">
        <v>-2.95</v>
      </c>
      <c r="G485">
        <v>-2.95</v>
      </c>
      <c r="H485">
        <v>1.0000001949999999</v>
      </c>
      <c r="I485">
        <v>1.000000196</v>
      </c>
      <c r="J485">
        <v>0.911392698</v>
      </c>
      <c r="K485">
        <v>0.91139269700000003</v>
      </c>
      <c r="L485">
        <v>0.91139269700000003</v>
      </c>
      <c r="M485">
        <v>1.0000001949999999</v>
      </c>
    </row>
    <row r="486" spans="1:13" x14ac:dyDescent="0.25">
      <c r="A486">
        <v>20.07999268</v>
      </c>
      <c r="B486">
        <v>11.979999980000001</v>
      </c>
      <c r="C486">
        <v>9.44</v>
      </c>
      <c r="D486">
        <v>9.43</v>
      </c>
      <c r="E486">
        <v>9.02</v>
      </c>
      <c r="F486">
        <v>9.02</v>
      </c>
      <c r="G486">
        <v>9.02</v>
      </c>
      <c r="H486">
        <v>-0.31412796500000001</v>
      </c>
      <c r="I486">
        <v>-0.314544025</v>
      </c>
      <c r="J486">
        <v>-0.36485187499999999</v>
      </c>
      <c r="K486">
        <v>-0.36490183399999998</v>
      </c>
      <c r="L486">
        <v>-0.364871997</v>
      </c>
      <c r="M486">
        <v>-0.31412796500000001</v>
      </c>
    </row>
    <row r="487" spans="1:13" x14ac:dyDescent="0.25">
      <c r="A487">
        <v>14.77000003</v>
      </c>
      <c r="B487">
        <v>7.0959999969999998</v>
      </c>
      <c r="C487">
        <v>7.45</v>
      </c>
      <c r="D487">
        <v>7.45</v>
      </c>
      <c r="E487">
        <v>7.45</v>
      </c>
      <c r="F487">
        <v>7.45</v>
      </c>
      <c r="G487">
        <v>7.45</v>
      </c>
      <c r="H487">
        <v>4.6129782000000001E-2</v>
      </c>
      <c r="I487">
        <v>4.6129782000000001E-2</v>
      </c>
      <c r="J487">
        <v>4.6129668999999998E-2</v>
      </c>
      <c r="K487">
        <v>4.6129668999999998E-2</v>
      </c>
      <c r="L487">
        <v>4.6129668999999998E-2</v>
      </c>
      <c r="M487">
        <v>4.6129782000000001E-2</v>
      </c>
    </row>
    <row r="488" spans="1:13" x14ac:dyDescent="0.25">
      <c r="A488">
        <v>13.779994050000001</v>
      </c>
      <c r="B488">
        <v>3.8980000050000001</v>
      </c>
      <c r="C488">
        <v>3.13</v>
      </c>
      <c r="D488">
        <v>3.15</v>
      </c>
      <c r="E488">
        <v>2.0699999999999998</v>
      </c>
      <c r="F488">
        <v>2.0699999999999998</v>
      </c>
      <c r="G488">
        <v>2.0699999999999998</v>
      </c>
      <c r="H488">
        <v>-7.7211591999999996E-2</v>
      </c>
      <c r="I488">
        <v>-7.5882304999999997E-2</v>
      </c>
      <c r="J488">
        <v>-0.18514824799999999</v>
      </c>
      <c r="K488">
        <v>-0.18513606799999999</v>
      </c>
      <c r="L488">
        <v>-0.18503330000000001</v>
      </c>
      <c r="M488">
        <v>-7.7211591999999996E-2</v>
      </c>
    </row>
    <row r="489" spans="1:13" x14ac:dyDescent="0.25">
      <c r="A489">
        <v>3.4099999599999999</v>
      </c>
      <c r="B489">
        <v>-1.8459999920000001</v>
      </c>
      <c r="C489">
        <v>3.41</v>
      </c>
      <c r="D489">
        <v>3.41</v>
      </c>
      <c r="E489">
        <v>3.41</v>
      </c>
      <c r="F489">
        <v>3.41</v>
      </c>
      <c r="G489">
        <v>3.41</v>
      </c>
      <c r="H489">
        <v>0.999993676</v>
      </c>
      <c r="I489">
        <v>0.99999367800000005</v>
      </c>
      <c r="J489">
        <v>0.99996004000000005</v>
      </c>
      <c r="K489">
        <v>0.99995999700000004</v>
      </c>
      <c r="L489">
        <v>0.99996004500000002</v>
      </c>
      <c r="M489">
        <v>0.999993676</v>
      </c>
    </row>
    <row r="490" spans="1:13" x14ac:dyDescent="0.25">
      <c r="A490">
        <v>7.6899999550000002</v>
      </c>
      <c r="B490">
        <v>0.81999997999999996</v>
      </c>
      <c r="C490">
        <v>-0.95</v>
      </c>
      <c r="D490">
        <v>-0.95</v>
      </c>
      <c r="E490">
        <v>-0.95</v>
      </c>
      <c r="F490">
        <v>-0.95</v>
      </c>
      <c r="G490">
        <v>-0.95</v>
      </c>
      <c r="H490">
        <v>-0.25764151800000001</v>
      </c>
      <c r="I490">
        <v>-0.25764151699999999</v>
      </c>
      <c r="J490">
        <v>-0.25763654000000002</v>
      </c>
      <c r="K490">
        <v>-0.257627196</v>
      </c>
      <c r="L490">
        <v>-0.25762323100000001</v>
      </c>
      <c r="M490">
        <v>-0.25764151800000001</v>
      </c>
    </row>
    <row r="491" spans="1:13" x14ac:dyDescent="0.25">
      <c r="A491">
        <v>6.1399986950000001</v>
      </c>
      <c r="B491">
        <v>3.0270000019999999</v>
      </c>
      <c r="C491">
        <v>3.08</v>
      </c>
      <c r="D491">
        <v>3.08</v>
      </c>
      <c r="E491">
        <v>3.08</v>
      </c>
      <c r="F491">
        <v>3.08</v>
      </c>
      <c r="G491">
        <v>3.08</v>
      </c>
      <c r="H491">
        <v>1.70253E-2</v>
      </c>
      <c r="I491">
        <v>1.70253E-2</v>
      </c>
      <c r="J491">
        <v>1.702532E-2</v>
      </c>
      <c r="K491">
        <v>1.7025321E-2</v>
      </c>
      <c r="L491">
        <v>1.702532E-2</v>
      </c>
      <c r="M491">
        <v>1.70253E-2</v>
      </c>
    </row>
    <row r="492" spans="1:13" x14ac:dyDescent="0.25">
      <c r="A492">
        <v>16.339995890000001</v>
      </c>
      <c r="B492">
        <v>3.958000008</v>
      </c>
      <c r="C492">
        <v>2.79</v>
      </c>
      <c r="D492">
        <v>2.79</v>
      </c>
      <c r="E492">
        <v>2.8</v>
      </c>
      <c r="F492">
        <v>2.8</v>
      </c>
      <c r="G492">
        <v>2.8</v>
      </c>
      <c r="H492">
        <v>-9.4330510000000006E-2</v>
      </c>
      <c r="I492">
        <v>-9.4330530999999995E-2</v>
      </c>
      <c r="J492">
        <v>-9.3666280000000005E-2</v>
      </c>
      <c r="K492">
        <v>-9.3767824999999999E-2</v>
      </c>
      <c r="L492">
        <v>-9.3731581999999994E-2</v>
      </c>
      <c r="M492">
        <v>-9.4330510000000006E-2</v>
      </c>
    </row>
    <row r="493" spans="1:13" x14ac:dyDescent="0.25">
      <c r="A493">
        <v>2.7799991500000001</v>
      </c>
      <c r="B493">
        <v>1.219000007</v>
      </c>
      <c r="C493">
        <v>-4.37</v>
      </c>
      <c r="D493">
        <v>-4.37</v>
      </c>
      <c r="E493">
        <v>-4.37</v>
      </c>
      <c r="F493">
        <v>-4.37</v>
      </c>
      <c r="G493">
        <v>-4.37</v>
      </c>
      <c r="H493">
        <v>-3.5803912740000001</v>
      </c>
      <c r="I493">
        <v>-3.5803912659999999</v>
      </c>
      <c r="J493">
        <v>-3.580389179</v>
      </c>
      <c r="K493">
        <v>-3.5803892519999998</v>
      </c>
      <c r="L493">
        <v>-3.5803892930000001</v>
      </c>
      <c r="M493">
        <v>-3.5803912740000001</v>
      </c>
    </row>
    <row r="494" spans="1:13" x14ac:dyDescent="0.25">
      <c r="A494">
        <v>-0.110000526</v>
      </c>
      <c r="B494">
        <v>-1.8199999849999999</v>
      </c>
      <c r="C494">
        <v>-0.82</v>
      </c>
      <c r="D494">
        <v>-0.82</v>
      </c>
      <c r="E494">
        <v>-0.82</v>
      </c>
      <c r="F494">
        <v>-0.82</v>
      </c>
      <c r="G494">
        <v>-0.82</v>
      </c>
      <c r="H494">
        <v>0.58479526199999998</v>
      </c>
      <c r="I494">
        <v>0.58479526199999998</v>
      </c>
      <c r="J494">
        <v>0.58479132899999997</v>
      </c>
      <c r="K494">
        <v>0.58479090600000005</v>
      </c>
      <c r="L494">
        <v>0.584792439</v>
      </c>
      <c r="M494">
        <v>0.58479526199999998</v>
      </c>
    </row>
    <row r="495" spans="1:13" x14ac:dyDescent="0.25">
      <c r="A495">
        <v>-10.450003349999999</v>
      </c>
      <c r="B495">
        <v>-26.97999999</v>
      </c>
      <c r="C495">
        <v>-10.45</v>
      </c>
      <c r="D495">
        <v>-10.45</v>
      </c>
      <c r="E495">
        <v>-10.45</v>
      </c>
      <c r="F495">
        <v>-10.45</v>
      </c>
      <c r="G495">
        <v>-10.45</v>
      </c>
      <c r="H495">
        <v>0.99999972400000003</v>
      </c>
      <c r="I495">
        <v>0.99999972400000003</v>
      </c>
      <c r="J495">
        <v>0.999994406</v>
      </c>
      <c r="K495">
        <v>0.99999455400000004</v>
      </c>
      <c r="L495">
        <v>0.99999440699999997</v>
      </c>
      <c r="M495">
        <v>0.99999972400000003</v>
      </c>
    </row>
    <row r="496" spans="1:13" x14ac:dyDescent="0.25">
      <c r="A496">
        <v>-1.580000378</v>
      </c>
      <c r="B496">
        <v>-5.7259999979999998</v>
      </c>
      <c r="C496">
        <v>-1.58</v>
      </c>
      <c r="D496">
        <v>-1.58</v>
      </c>
      <c r="E496">
        <v>-1.58</v>
      </c>
      <c r="F496">
        <v>-1.58</v>
      </c>
      <c r="G496">
        <v>-1.58</v>
      </c>
      <c r="H496">
        <v>0.99999949499999996</v>
      </c>
      <c r="I496">
        <v>0.99999949499999996</v>
      </c>
      <c r="J496">
        <v>0.99999904299999998</v>
      </c>
      <c r="K496">
        <v>0.99999904799999995</v>
      </c>
      <c r="L496">
        <v>0.99999904799999995</v>
      </c>
      <c r="M496">
        <v>0.99999949499999996</v>
      </c>
    </row>
    <row r="497" spans="1:13" x14ac:dyDescent="0.25">
      <c r="A497">
        <v>17.999995169999998</v>
      </c>
      <c r="B497">
        <v>4.1950000110000003</v>
      </c>
      <c r="C497">
        <v>1.1299999999999999</v>
      </c>
      <c r="D497">
        <v>1.1299999999999999</v>
      </c>
      <c r="E497">
        <v>1.1299999999999999</v>
      </c>
      <c r="F497">
        <v>1.1299999999999999</v>
      </c>
      <c r="G497">
        <v>1.1299999999999999</v>
      </c>
      <c r="H497">
        <v>-0.22202108000000001</v>
      </c>
      <c r="I497">
        <v>-0.22202108000000001</v>
      </c>
      <c r="J497">
        <v>-0.22202108100000001</v>
      </c>
      <c r="K497">
        <v>-0.22202108100000001</v>
      </c>
      <c r="L497">
        <v>-0.22202108100000001</v>
      </c>
      <c r="M497">
        <v>-0.22202108000000001</v>
      </c>
    </row>
    <row r="498" spans="1:13" x14ac:dyDescent="0.25">
      <c r="A498">
        <v>12.5499998</v>
      </c>
      <c r="B498">
        <v>7.7469999960000004</v>
      </c>
      <c r="C498">
        <v>6.71</v>
      </c>
      <c r="D498">
        <v>6.71</v>
      </c>
      <c r="E498">
        <v>6.71</v>
      </c>
      <c r="F498">
        <v>6.71</v>
      </c>
      <c r="G498">
        <v>6.71</v>
      </c>
      <c r="H498">
        <v>-0.21590609799999999</v>
      </c>
      <c r="I498">
        <v>-0.21590609799999999</v>
      </c>
      <c r="J498">
        <v>-0.21590664000000001</v>
      </c>
      <c r="K498">
        <v>-0.21590664000000001</v>
      </c>
      <c r="L498">
        <v>-0.21590664000000001</v>
      </c>
      <c r="M498">
        <v>-0.21590609799999999</v>
      </c>
    </row>
    <row r="499" spans="1:13" x14ac:dyDescent="0.25">
      <c r="A499">
        <v>9.9199993800000001</v>
      </c>
      <c r="B499">
        <v>6.8599999890000003</v>
      </c>
      <c r="C499">
        <v>7.83</v>
      </c>
      <c r="D499">
        <v>7.83</v>
      </c>
      <c r="E499">
        <v>7.65</v>
      </c>
      <c r="F499">
        <v>7.64</v>
      </c>
      <c r="G499">
        <v>7.64</v>
      </c>
      <c r="H499">
        <v>0.316991992</v>
      </c>
      <c r="I499">
        <v>0.316992889</v>
      </c>
      <c r="J499">
        <v>0.257608964</v>
      </c>
      <c r="K499">
        <v>0.25603532400000001</v>
      </c>
      <c r="L499">
        <v>0.25621434799999998</v>
      </c>
      <c r="M499">
        <v>0.316991992</v>
      </c>
    </row>
    <row r="500" spans="1:13" x14ac:dyDescent="0.25">
      <c r="A500">
        <v>6.0999339780000001</v>
      </c>
      <c r="B500">
        <v>3.8130000210000001</v>
      </c>
      <c r="C500">
        <v>5.07</v>
      </c>
      <c r="D500">
        <v>5.07</v>
      </c>
      <c r="E500">
        <v>2.61</v>
      </c>
      <c r="F500">
        <v>2.61</v>
      </c>
      <c r="G500">
        <v>2.61</v>
      </c>
      <c r="H500">
        <v>0.54964364899999996</v>
      </c>
      <c r="I500">
        <v>0.54963661500000005</v>
      </c>
      <c r="J500">
        <v>-0.52603082199999995</v>
      </c>
      <c r="K500">
        <v>-0.52603081900000004</v>
      </c>
      <c r="L500">
        <v>-0.52603087299999995</v>
      </c>
      <c r="M500">
        <v>0.54964364899999996</v>
      </c>
    </row>
    <row r="501" spans="1:13" x14ac:dyDescent="0.25">
      <c r="A501">
        <v>3.0999943490000001</v>
      </c>
      <c r="B501">
        <v>1.780999993</v>
      </c>
      <c r="C501">
        <v>0.05</v>
      </c>
      <c r="D501">
        <v>0.05</v>
      </c>
      <c r="E501">
        <v>0.05</v>
      </c>
      <c r="F501">
        <v>0.05</v>
      </c>
      <c r="G501">
        <v>0.05</v>
      </c>
      <c r="H501">
        <v>-1.3123623280000001</v>
      </c>
      <c r="I501">
        <v>-1.312362333</v>
      </c>
      <c r="J501">
        <v>-1.3123619040000001</v>
      </c>
      <c r="K501">
        <v>-1.3123619049999999</v>
      </c>
      <c r="L501">
        <v>-1.3123619040000001</v>
      </c>
      <c r="M501">
        <v>-1.3123623280000001</v>
      </c>
    </row>
    <row r="502" spans="1:13" x14ac:dyDescent="0.25">
      <c r="A502">
        <v>1.8899997239999999</v>
      </c>
      <c r="B502">
        <v>-1.478999996</v>
      </c>
      <c r="C502">
        <v>-3.69</v>
      </c>
      <c r="D502">
        <v>-3.69</v>
      </c>
      <c r="E502">
        <v>-3.69</v>
      </c>
      <c r="F502">
        <v>-3.69</v>
      </c>
      <c r="G502">
        <v>-3.69</v>
      </c>
      <c r="H502">
        <v>-0.65627722099999997</v>
      </c>
      <c r="I502">
        <v>-0.65627725000000003</v>
      </c>
      <c r="J502">
        <v>-0.656277043</v>
      </c>
      <c r="K502">
        <v>-0.65627702700000001</v>
      </c>
      <c r="L502">
        <v>-0.65627701100000002</v>
      </c>
      <c r="M502">
        <v>-0.65627722099999997</v>
      </c>
    </row>
    <row r="503" spans="1:13" x14ac:dyDescent="0.25">
      <c r="A503">
        <v>8.8899986579999997</v>
      </c>
      <c r="B503">
        <v>4.9920000030000002</v>
      </c>
      <c r="C503">
        <v>6.24</v>
      </c>
      <c r="D503">
        <v>6.24</v>
      </c>
      <c r="E503">
        <v>3.66</v>
      </c>
      <c r="F503">
        <v>3.66</v>
      </c>
      <c r="G503">
        <v>3.66</v>
      </c>
      <c r="H503">
        <v>0.320157303</v>
      </c>
      <c r="I503">
        <v>0.32015622100000002</v>
      </c>
      <c r="J503">
        <v>-0.34171372999999999</v>
      </c>
      <c r="K503">
        <v>-0.34171373100000002</v>
      </c>
      <c r="L503">
        <v>-0.34171373100000002</v>
      </c>
      <c r="M503">
        <v>0.320157303</v>
      </c>
    </row>
    <row r="504" spans="1:13" x14ac:dyDescent="0.25">
      <c r="A504">
        <v>2.0999144940000001</v>
      </c>
      <c r="B504">
        <v>0.244999999</v>
      </c>
      <c r="C504">
        <v>-0.14000000000000001</v>
      </c>
      <c r="D504">
        <v>-0.14000000000000001</v>
      </c>
      <c r="E504">
        <v>-0.14000000000000001</v>
      </c>
      <c r="F504">
        <v>-0.14000000000000001</v>
      </c>
      <c r="G504">
        <v>-0.14000000000000001</v>
      </c>
      <c r="H504">
        <v>-0.20755578999999999</v>
      </c>
      <c r="I504">
        <v>-0.207555779</v>
      </c>
      <c r="J504">
        <v>-0.207475241</v>
      </c>
      <c r="K504">
        <v>-0.20745676699999999</v>
      </c>
      <c r="L504">
        <v>-0.207472713</v>
      </c>
      <c r="M504">
        <v>-0.20755578999999999</v>
      </c>
    </row>
    <row r="505" spans="1:13" x14ac:dyDescent="0.25">
      <c r="A505">
        <v>-0.17007845899999999</v>
      </c>
      <c r="B505">
        <v>-2.2489999950000001</v>
      </c>
      <c r="C505">
        <v>-0.17</v>
      </c>
      <c r="D505">
        <v>-0.17</v>
      </c>
      <c r="E505">
        <v>-0.17</v>
      </c>
      <c r="F505">
        <v>-0.17</v>
      </c>
      <c r="G505">
        <v>-0.17</v>
      </c>
      <c r="H505">
        <v>1.0000371990000001</v>
      </c>
      <c r="I505">
        <v>1.0000372019999999</v>
      </c>
      <c r="J505">
        <v>1.000037216</v>
      </c>
      <c r="K505">
        <v>1.0000372200000001</v>
      </c>
      <c r="L505">
        <v>1.000037219</v>
      </c>
      <c r="M505">
        <v>1.0000371990000001</v>
      </c>
    </row>
    <row r="506" spans="1:13" x14ac:dyDescent="0.25">
      <c r="A506">
        <v>4.1499986250000003</v>
      </c>
      <c r="B506">
        <v>1.991999995</v>
      </c>
      <c r="C506">
        <v>-4.45</v>
      </c>
      <c r="D506">
        <v>-4.45</v>
      </c>
      <c r="E506">
        <v>-4.45</v>
      </c>
      <c r="F506">
        <v>-4.45</v>
      </c>
      <c r="G506">
        <v>-4.45</v>
      </c>
      <c r="H506">
        <v>-2.9851730920000001</v>
      </c>
      <c r="I506">
        <v>-2.9851730910000001</v>
      </c>
      <c r="J506">
        <v>-2.985173219</v>
      </c>
      <c r="K506">
        <v>-2.985173219</v>
      </c>
      <c r="L506">
        <v>-2.985173219</v>
      </c>
      <c r="M506">
        <v>-2.9851730920000001</v>
      </c>
    </row>
    <row r="507" spans="1:13" x14ac:dyDescent="0.25">
      <c r="A507">
        <v>1.819998827</v>
      </c>
      <c r="B507">
        <v>-1.2950000079999999</v>
      </c>
      <c r="C507">
        <v>1.75</v>
      </c>
      <c r="D507">
        <v>1.74</v>
      </c>
      <c r="E507">
        <v>1.03</v>
      </c>
      <c r="F507">
        <v>1</v>
      </c>
      <c r="G507">
        <v>0.98</v>
      </c>
      <c r="H507">
        <v>0.97852536499999998</v>
      </c>
      <c r="I507">
        <v>0.97510080799999999</v>
      </c>
      <c r="J507">
        <v>0.74697228100000002</v>
      </c>
      <c r="K507">
        <v>0.73760916700000001</v>
      </c>
      <c r="L507">
        <v>0.73129334499999998</v>
      </c>
      <c r="M507">
        <v>0.97852536499999998</v>
      </c>
    </row>
    <row r="508" spans="1:13" x14ac:dyDescent="0.25">
      <c r="A508">
        <v>-0.20000147500000001</v>
      </c>
      <c r="B508">
        <v>-3.8980000100000001</v>
      </c>
      <c r="C508">
        <v>-0.2</v>
      </c>
      <c r="D508">
        <v>-0.2</v>
      </c>
      <c r="E508">
        <v>-0.2</v>
      </c>
      <c r="F508">
        <v>-0.2</v>
      </c>
      <c r="G508">
        <v>-0.2</v>
      </c>
      <c r="H508">
        <v>1.0000003230000001</v>
      </c>
      <c r="I508">
        <v>1.0000003230000001</v>
      </c>
      <c r="J508">
        <v>1.0000003120000001</v>
      </c>
      <c r="K508">
        <v>1.0000003129999999</v>
      </c>
      <c r="L508">
        <v>1.0000003129999999</v>
      </c>
      <c r="M508">
        <v>1.0000003230000001</v>
      </c>
    </row>
    <row r="509" spans="1:13" x14ac:dyDescent="0.25">
      <c r="A509">
        <v>4.95999956</v>
      </c>
      <c r="B509">
        <v>2.4620000100000001</v>
      </c>
      <c r="C509">
        <v>1.24</v>
      </c>
      <c r="D509">
        <v>1.24</v>
      </c>
      <c r="E509">
        <v>1.24</v>
      </c>
      <c r="F509">
        <v>1.24</v>
      </c>
      <c r="G509">
        <v>1.24</v>
      </c>
      <c r="H509">
        <v>-0.489191396</v>
      </c>
      <c r="I509">
        <v>-0.489191396</v>
      </c>
      <c r="J509">
        <v>-0.48918902600000003</v>
      </c>
      <c r="K509">
        <v>-0.48918902800000003</v>
      </c>
      <c r="L509">
        <v>-0.48918901799999998</v>
      </c>
      <c r="M509">
        <v>-0.489191396</v>
      </c>
    </row>
    <row r="510" spans="1:13" x14ac:dyDescent="0.25">
      <c r="A510">
        <v>10.82999923</v>
      </c>
      <c r="B510">
        <v>6.6499999990000003</v>
      </c>
      <c r="C510">
        <v>3.03</v>
      </c>
      <c r="D510">
        <v>3.03</v>
      </c>
      <c r="E510">
        <v>7.33</v>
      </c>
      <c r="F510">
        <v>7.33</v>
      </c>
      <c r="G510">
        <v>7.33</v>
      </c>
      <c r="H510">
        <v>-0.86601838499999995</v>
      </c>
      <c r="I510">
        <v>-0.86601520499999995</v>
      </c>
      <c r="J510">
        <v>0.162678989</v>
      </c>
      <c r="K510">
        <v>0.162678988</v>
      </c>
      <c r="L510">
        <v>0.162678986</v>
      </c>
      <c r="M510">
        <v>-0.86601838499999995</v>
      </c>
    </row>
    <row r="511" spans="1:13" x14ac:dyDescent="0.25">
      <c r="A511">
        <v>1.1899994330000001</v>
      </c>
      <c r="B511">
        <v>0.185999993</v>
      </c>
      <c r="C511">
        <v>0.9</v>
      </c>
      <c r="D511">
        <v>0.9</v>
      </c>
      <c r="E511">
        <v>0.79</v>
      </c>
      <c r="F511">
        <v>0.79</v>
      </c>
      <c r="G511">
        <v>0.79</v>
      </c>
      <c r="H511">
        <v>0.70987321599999997</v>
      </c>
      <c r="I511">
        <v>0.70982748799999995</v>
      </c>
      <c r="J511">
        <v>0.59745778900000002</v>
      </c>
      <c r="K511">
        <v>0.59676713999999997</v>
      </c>
      <c r="L511">
        <v>0.59710416399999999</v>
      </c>
      <c r="M511">
        <v>0.70987321599999997</v>
      </c>
    </row>
    <row r="512" spans="1:13" x14ac:dyDescent="0.25">
      <c r="A512">
        <v>5.6999987770000002</v>
      </c>
      <c r="B512">
        <v>2.3259999859999998</v>
      </c>
      <c r="C512">
        <v>0.1</v>
      </c>
      <c r="D512">
        <v>0.1</v>
      </c>
      <c r="E512">
        <v>0.1</v>
      </c>
      <c r="F512">
        <v>0.1</v>
      </c>
      <c r="G512">
        <v>0.1</v>
      </c>
      <c r="H512">
        <v>-0.65975023499999996</v>
      </c>
      <c r="I512">
        <v>-0.65975023899999996</v>
      </c>
      <c r="J512">
        <v>-0.65974720899999995</v>
      </c>
      <c r="K512">
        <v>-0.65974692999999995</v>
      </c>
      <c r="L512">
        <v>-0.65974682799999995</v>
      </c>
      <c r="M512">
        <v>-0.65975023499999996</v>
      </c>
    </row>
    <row r="513" spans="1:13" x14ac:dyDescent="0.25">
      <c r="A513">
        <v>8.9599999239999999</v>
      </c>
      <c r="B513">
        <v>3.8810000090000001</v>
      </c>
      <c r="C513">
        <v>3.14</v>
      </c>
      <c r="D513">
        <v>3.14</v>
      </c>
      <c r="E513">
        <v>3.14</v>
      </c>
      <c r="F513">
        <v>3.14</v>
      </c>
      <c r="G513">
        <v>3.14</v>
      </c>
      <c r="H513">
        <v>-0.145893774</v>
      </c>
      <c r="I513">
        <v>-0.145893777</v>
      </c>
      <c r="J513">
        <v>-0.145893203</v>
      </c>
      <c r="K513">
        <v>-0.14589318800000001</v>
      </c>
      <c r="L513">
        <v>-0.145893199</v>
      </c>
      <c r="M513">
        <v>-0.145893774</v>
      </c>
    </row>
    <row r="514" spans="1:13" x14ac:dyDescent="0.25">
      <c r="A514">
        <v>6.6299976679999997</v>
      </c>
      <c r="B514">
        <v>3.431000005</v>
      </c>
      <c r="C514">
        <v>6.63</v>
      </c>
      <c r="D514">
        <v>6.63</v>
      </c>
      <c r="E514">
        <v>6.63</v>
      </c>
      <c r="F514">
        <v>6.63</v>
      </c>
      <c r="G514">
        <v>6.63</v>
      </c>
      <c r="H514">
        <v>0.99999797099999999</v>
      </c>
      <c r="I514">
        <v>0.99999865200000004</v>
      </c>
      <c r="J514">
        <v>1.0000003420000001</v>
      </c>
      <c r="K514">
        <v>1.0000003449999999</v>
      </c>
      <c r="L514">
        <v>1.0000003479999999</v>
      </c>
      <c r="M514">
        <v>0.99999797099999999</v>
      </c>
    </row>
    <row r="515" spans="1:13" x14ac:dyDescent="0.25">
      <c r="A515">
        <v>2.429999515</v>
      </c>
      <c r="B515">
        <v>-1.429000021</v>
      </c>
      <c r="C515">
        <v>-0.13</v>
      </c>
      <c r="D515">
        <v>-0.13</v>
      </c>
      <c r="E515">
        <v>-0.13</v>
      </c>
      <c r="F515">
        <v>-0.13</v>
      </c>
      <c r="G515">
        <v>-0.13</v>
      </c>
      <c r="H515">
        <v>0.33656071199999998</v>
      </c>
      <c r="I515">
        <v>0.336560778</v>
      </c>
      <c r="J515">
        <v>0.33661550099999998</v>
      </c>
      <c r="K515">
        <v>0.33661550099999998</v>
      </c>
      <c r="L515">
        <v>0.33661550099999998</v>
      </c>
      <c r="M515">
        <v>0.33656071199999998</v>
      </c>
    </row>
    <row r="516" spans="1:13" x14ac:dyDescent="0.25">
      <c r="A516">
        <v>6.449998259</v>
      </c>
      <c r="B516">
        <v>3.8760000080000001</v>
      </c>
      <c r="C516">
        <v>5.44</v>
      </c>
      <c r="D516">
        <v>5.44</v>
      </c>
      <c r="E516">
        <v>5.44</v>
      </c>
      <c r="F516">
        <v>5.44</v>
      </c>
      <c r="G516">
        <v>5.44</v>
      </c>
      <c r="H516">
        <v>0.60760968199999998</v>
      </c>
      <c r="I516">
        <v>0.60761337299999996</v>
      </c>
      <c r="J516">
        <v>0.607595671</v>
      </c>
      <c r="K516">
        <v>0.60759961699999998</v>
      </c>
      <c r="L516">
        <v>0.607535724</v>
      </c>
      <c r="M516">
        <v>0.60760968199999998</v>
      </c>
    </row>
    <row r="517" spans="1:13" x14ac:dyDescent="0.25">
      <c r="A517">
        <v>3.6499964139999999</v>
      </c>
      <c r="B517">
        <v>1.948</v>
      </c>
      <c r="C517">
        <v>1.58</v>
      </c>
      <c r="D517">
        <v>1.58</v>
      </c>
      <c r="E517">
        <v>1.91</v>
      </c>
      <c r="F517">
        <v>1.91</v>
      </c>
      <c r="G517">
        <v>1.91</v>
      </c>
      <c r="H517">
        <v>-0.21621661</v>
      </c>
      <c r="I517">
        <v>-0.216216608</v>
      </c>
      <c r="J517">
        <v>-2.2327803E-2</v>
      </c>
      <c r="K517">
        <v>-2.2327764E-2</v>
      </c>
      <c r="L517">
        <v>-2.2327737E-2</v>
      </c>
      <c r="M517">
        <v>-0.21621661</v>
      </c>
    </row>
    <row r="518" spans="1:13" x14ac:dyDescent="0.25">
      <c r="A518">
        <v>2.739997222</v>
      </c>
      <c r="B518">
        <v>0.47000001299999999</v>
      </c>
      <c r="C518">
        <v>1.92</v>
      </c>
      <c r="D518">
        <v>1.92</v>
      </c>
      <c r="E518">
        <v>1.92</v>
      </c>
      <c r="F518">
        <v>1.92</v>
      </c>
      <c r="G518">
        <v>1.92</v>
      </c>
      <c r="H518">
        <v>0.63874168600000003</v>
      </c>
      <c r="I518">
        <v>0.63874172699999998</v>
      </c>
      <c r="J518">
        <v>0.63874133200000005</v>
      </c>
      <c r="K518">
        <v>0.63874083199999998</v>
      </c>
      <c r="L518">
        <v>0.63874093700000001</v>
      </c>
      <c r="M518">
        <v>0.63874168600000003</v>
      </c>
    </row>
    <row r="519" spans="1:13" x14ac:dyDescent="0.25">
      <c r="A519">
        <v>-0.140000073</v>
      </c>
      <c r="B519">
        <v>-5.055000003</v>
      </c>
      <c r="C519">
        <v>-4.72</v>
      </c>
      <c r="D519">
        <v>-4.72</v>
      </c>
      <c r="E519">
        <v>-4.72</v>
      </c>
      <c r="F519">
        <v>-4.72</v>
      </c>
      <c r="G519">
        <v>-4.72</v>
      </c>
      <c r="H519">
        <v>6.8159380000000006E-2</v>
      </c>
      <c r="I519">
        <v>6.8159320999999995E-2</v>
      </c>
      <c r="J519">
        <v>6.8168138000000003E-2</v>
      </c>
      <c r="K519">
        <v>6.8168145999999999E-2</v>
      </c>
      <c r="L519">
        <v>6.8168150999999996E-2</v>
      </c>
      <c r="M519">
        <v>6.8159380000000006E-2</v>
      </c>
    </row>
    <row r="520" spans="1:13" x14ac:dyDescent="0.25">
      <c r="A520">
        <v>3.1099992209999998</v>
      </c>
      <c r="B520">
        <v>-0.42700000100000002</v>
      </c>
      <c r="C520">
        <v>2.97</v>
      </c>
      <c r="D520">
        <v>2.97</v>
      </c>
      <c r="E520">
        <v>2.97</v>
      </c>
      <c r="F520">
        <v>2.97</v>
      </c>
      <c r="G520">
        <v>2.97</v>
      </c>
      <c r="H520">
        <v>0.96041854299999996</v>
      </c>
      <c r="I520">
        <v>0.96041854400000004</v>
      </c>
      <c r="J520">
        <v>0.960414502</v>
      </c>
      <c r="K520">
        <v>0.96041449099999998</v>
      </c>
      <c r="L520">
        <v>0.96041449000000001</v>
      </c>
      <c r="M520">
        <v>0.96041854299999996</v>
      </c>
    </row>
    <row r="521" spans="1:13" x14ac:dyDescent="0.25">
      <c r="A521">
        <v>6.3799999180000002</v>
      </c>
      <c r="B521">
        <v>-3.0000159999999999E-3</v>
      </c>
      <c r="C521">
        <v>4.3899999999999997</v>
      </c>
      <c r="D521">
        <v>4.3899999999999997</v>
      </c>
      <c r="E521">
        <v>4.3899999999999997</v>
      </c>
      <c r="F521">
        <v>4.3899999999999997</v>
      </c>
      <c r="G521">
        <v>4.3899999999999997</v>
      </c>
      <c r="H521">
        <v>0.68823422599999995</v>
      </c>
      <c r="I521">
        <v>0.68823422700000003</v>
      </c>
      <c r="J521">
        <v>0.68823421699999998</v>
      </c>
      <c r="K521">
        <v>0.68823421699999998</v>
      </c>
      <c r="L521">
        <v>0.68823421799999995</v>
      </c>
      <c r="M521">
        <v>0.68823422599999995</v>
      </c>
    </row>
    <row r="522" spans="1:13" x14ac:dyDescent="0.25">
      <c r="A522">
        <v>-0.730000023</v>
      </c>
      <c r="B522">
        <v>-5.4219999980000004</v>
      </c>
      <c r="C522">
        <v>-4.93</v>
      </c>
      <c r="D522">
        <v>-4.93</v>
      </c>
      <c r="E522">
        <v>-4.93</v>
      </c>
      <c r="F522">
        <v>-4.93</v>
      </c>
      <c r="G522">
        <v>-4.93</v>
      </c>
      <c r="H522">
        <v>0.10486553799999999</v>
      </c>
      <c r="I522">
        <v>0.10486555</v>
      </c>
      <c r="J522">
        <v>0.104868419</v>
      </c>
      <c r="K522">
        <v>0.10486843799999999</v>
      </c>
      <c r="L522">
        <v>0.104868447</v>
      </c>
      <c r="M522">
        <v>0.10486553799999999</v>
      </c>
    </row>
    <row r="523" spans="1:13" x14ac:dyDescent="0.25">
      <c r="A523">
        <v>4.779996219</v>
      </c>
      <c r="B523">
        <v>1.962999999</v>
      </c>
      <c r="C523">
        <v>1.1299999999999999</v>
      </c>
      <c r="D523">
        <v>1.1299999999999999</v>
      </c>
      <c r="E523">
        <v>1.1299999999999999</v>
      </c>
      <c r="F523">
        <v>1.1299999999999999</v>
      </c>
      <c r="G523">
        <v>1.1299999999999999</v>
      </c>
      <c r="H523">
        <v>-0.295703467</v>
      </c>
      <c r="I523">
        <v>-0.29570349600000001</v>
      </c>
      <c r="J523">
        <v>-0.29570237399999999</v>
      </c>
      <c r="K523">
        <v>-0.29570242000000002</v>
      </c>
      <c r="L523">
        <v>-0.29570243299999999</v>
      </c>
      <c r="M523">
        <v>-0.295703467</v>
      </c>
    </row>
    <row r="524" spans="1:13" x14ac:dyDescent="0.25">
      <c r="A524">
        <v>4.7499624889999996</v>
      </c>
      <c r="B524">
        <v>2.8720000049999999</v>
      </c>
      <c r="C524">
        <v>4.3600000000000003</v>
      </c>
      <c r="D524">
        <v>4.3600000000000003</v>
      </c>
      <c r="E524">
        <v>4.3600000000000003</v>
      </c>
      <c r="F524">
        <v>4.3600000000000003</v>
      </c>
      <c r="G524">
        <v>4.3600000000000003</v>
      </c>
      <c r="H524">
        <v>0.79234771299999995</v>
      </c>
      <c r="I524">
        <v>0.79234771299999995</v>
      </c>
      <c r="J524">
        <v>0.79234762999999997</v>
      </c>
      <c r="K524">
        <v>0.792347629</v>
      </c>
      <c r="L524">
        <v>0.79234762999999997</v>
      </c>
      <c r="M524">
        <v>0.79234771299999995</v>
      </c>
    </row>
    <row r="525" spans="1:13" x14ac:dyDescent="0.25">
      <c r="A525">
        <v>-0.880001382</v>
      </c>
      <c r="B525">
        <v>-2.715000012</v>
      </c>
      <c r="C525">
        <v>-3.42</v>
      </c>
      <c r="D525">
        <v>-3.42</v>
      </c>
      <c r="E525">
        <v>-1.87</v>
      </c>
      <c r="F525">
        <v>-2.15</v>
      </c>
      <c r="G525">
        <v>-2.2000000000000002</v>
      </c>
      <c r="H525">
        <v>-0.38428402699999997</v>
      </c>
      <c r="I525">
        <v>-0.38690414000000001</v>
      </c>
      <c r="J525">
        <v>0.46282928699999998</v>
      </c>
      <c r="K525">
        <v>0.30542222600000002</v>
      </c>
      <c r="L525">
        <v>0.28262319800000002</v>
      </c>
      <c r="M525">
        <v>-0.38428402699999997</v>
      </c>
    </row>
    <row r="526" spans="1:13" x14ac:dyDescent="0.25">
      <c r="A526">
        <v>9.2299986809999996</v>
      </c>
      <c r="B526">
        <v>5.0860000169999999</v>
      </c>
      <c r="C526">
        <v>3.79</v>
      </c>
      <c r="D526">
        <v>3.79</v>
      </c>
      <c r="E526">
        <v>3.79</v>
      </c>
      <c r="F526">
        <v>3.79</v>
      </c>
      <c r="G526">
        <v>3.79</v>
      </c>
      <c r="H526">
        <v>-0.31274009000000003</v>
      </c>
      <c r="I526">
        <v>-0.312740087</v>
      </c>
      <c r="J526">
        <v>-0.31273956800000002</v>
      </c>
      <c r="K526">
        <v>-0.31273950299999997</v>
      </c>
      <c r="L526">
        <v>-0.312739461</v>
      </c>
      <c r="M526">
        <v>-0.31274009000000003</v>
      </c>
    </row>
    <row r="527" spans="1:13" x14ac:dyDescent="0.25">
      <c r="A527">
        <v>5.1399998460000003</v>
      </c>
      <c r="B527">
        <v>0.82999999700000004</v>
      </c>
      <c r="C527">
        <v>0.6</v>
      </c>
      <c r="D527">
        <v>0.6</v>
      </c>
      <c r="E527">
        <v>0.28999999999999998</v>
      </c>
      <c r="F527">
        <v>0.28999999999999998</v>
      </c>
      <c r="G527">
        <v>0.28999999999999998</v>
      </c>
      <c r="H527">
        <v>-5.3364420000000003E-2</v>
      </c>
      <c r="I527">
        <v>-5.3364427999999998E-2</v>
      </c>
      <c r="J527">
        <v>-0.12528993899999999</v>
      </c>
      <c r="K527">
        <v>-0.12528993899999999</v>
      </c>
      <c r="L527">
        <v>-0.12528993799999999</v>
      </c>
      <c r="M527">
        <v>-5.3364420000000003E-2</v>
      </c>
    </row>
    <row r="528" spans="1:13" x14ac:dyDescent="0.25">
      <c r="A528">
        <v>4.0600000060000001</v>
      </c>
      <c r="B528">
        <v>-2.7659999970000002</v>
      </c>
      <c r="C528">
        <v>-7.04</v>
      </c>
      <c r="D528">
        <v>-7.04</v>
      </c>
      <c r="E528">
        <v>-7.04</v>
      </c>
      <c r="F528">
        <v>-7.04</v>
      </c>
      <c r="G528">
        <v>-7.04</v>
      </c>
      <c r="H528">
        <v>-0.62601294799999996</v>
      </c>
      <c r="I528">
        <v>-0.626010556</v>
      </c>
      <c r="J528">
        <v>-0.626126725</v>
      </c>
      <c r="K528">
        <v>-0.62612673200000002</v>
      </c>
      <c r="L528">
        <v>-0.62612672000000003</v>
      </c>
      <c r="M528">
        <v>-0.62601294799999996</v>
      </c>
    </row>
    <row r="529" spans="1:13" x14ac:dyDescent="0.25">
      <c r="A529">
        <v>3.3399971860000002</v>
      </c>
      <c r="B529">
        <v>-10.755999989999999</v>
      </c>
      <c r="C529">
        <v>-5.08</v>
      </c>
      <c r="D529">
        <v>-5.08</v>
      </c>
      <c r="E529">
        <v>-5.08</v>
      </c>
      <c r="F529">
        <v>-5.08</v>
      </c>
      <c r="G529">
        <v>-5.08</v>
      </c>
      <c r="H529">
        <v>0.402667632</v>
      </c>
      <c r="I529">
        <v>0.402667632</v>
      </c>
      <c r="J529">
        <v>0.40266286200000001</v>
      </c>
      <c r="K529">
        <v>0.40266284800000002</v>
      </c>
      <c r="L529">
        <v>0.40266286200000001</v>
      </c>
      <c r="M529">
        <v>0.402667632</v>
      </c>
    </row>
    <row r="530" spans="1:13" x14ac:dyDescent="0.25">
      <c r="A530">
        <v>0.959961446</v>
      </c>
      <c r="B530">
        <v>-7.0339999850000003</v>
      </c>
      <c r="C530">
        <v>0.72</v>
      </c>
      <c r="D530">
        <v>0.72</v>
      </c>
      <c r="E530">
        <v>0.72</v>
      </c>
      <c r="F530">
        <v>0.72</v>
      </c>
      <c r="G530">
        <v>0.72</v>
      </c>
      <c r="H530">
        <v>0.96998217799999997</v>
      </c>
      <c r="I530">
        <v>0.96998217799999997</v>
      </c>
      <c r="J530">
        <v>0.96998225800000004</v>
      </c>
      <c r="K530">
        <v>0.96998224799999999</v>
      </c>
      <c r="L530">
        <v>0.96998225599999999</v>
      </c>
      <c r="M530">
        <v>0.96998217799999997</v>
      </c>
    </row>
    <row r="531" spans="1:13" x14ac:dyDescent="0.25">
      <c r="A531">
        <v>2.3899947479999999</v>
      </c>
      <c r="B531">
        <v>-5.8209999769999996</v>
      </c>
      <c r="C531">
        <v>2.39</v>
      </c>
      <c r="D531">
        <v>2.39</v>
      </c>
      <c r="E531">
        <v>2.39</v>
      </c>
      <c r="F531">
        <v>2.39</v>
      </c>
      <c r="G531">
        <v>2.39</v>
      </c>
      <c r="H531">
        <v>0.99999940300000001</v>
      </c>
      <c r="I531">
        <v>0.99999941800000003</v>
      </c>
      <c r="J531">
        <v>0.99999965199999996</v>
      </c>
      <c r="K531">
        <v>0.99999965599999996</v>
      </c>
      <c r="L531">
        <v>0.99999966299999998</v>
      </c>
      <c r="M531">
        <v>0.99999940300000001</v>
      </c>
    </row>
    <row r="532" spans="1:13" x14ac:dyDescent="0.25">
      <c r="A532">
        <v>6.70999576</v>
      </c>
      <c r="B532">
        <v>3.7499999900000001</v>
      </c>
      <c r="C532">
        <v>3.58</v>
      </c>
      <c r="D532">
        <v>3.58</v>
      </c>
      <c r="E532">
        <v>3.58</v>
      </c>
      <c r="F532">
        <v>3.58</v>
      </c>
      <c r="G532">
        <v>3.58</v>
      </c>
      <c r="H532">
        <v>-5.7432450000000003E-2</v>
      </c>
      <c r="I532">
        <v>-5.7432451000000002E-2</v>
      </c>
      <c r="J532">
        <v>-5.7432493000000001E-2</v>
      </c>
      <c r="K532">
        <v>-5.7432493000000001E-2</v>
      </c>
      <c r="L532">
        <v>-5.7432493000000001E-2</v>
      </c>
      <c r="M532">
        <v>-5.7432450000000003E-2</v>
      </c>
    </row>
    <row r="533" spans="1:13" x14ac:dyDescent="0.25">
      <c r="A533">
        <v>3.8499978320000001</v>
      </c>
      <c r="B533">
        <v>-0.14600001200000001</v>
      </c>
      <c r="C533">
        <v>3.85</v>
      </c>
      <c r="D533">
        <v>3.85</v>
      </c>
      <c r="E533">
        <v>3.85</v>
      </c>
      <c r="F533">
        <v>3.85</v>
      </c>
      <c r="G533">
        <v>3.85</v>
      </c>
      <c r="H533">
        <v>0.99991690799999999</v>
      </c>
      <c r="I533">
        <v>0.99991701200000005</v>
      </c>
      <c r="J533">
        <v>0.99999729000000004</v>
      </c>
      <c r="K533">
        <v>0.99999725399999995</v>
      </c>
      <c r="L533">
        <v>0.99999722000000002</v>
      </c>
      <c r="M533">
        <v>0.99991690799999999</v>
      </c>
    </row>
    <row r="534" spans="1:13" x14ac:dyDescent="0.25">
      <c r="A534">
        <v>15.909999969999999</v>
      </c>
      <c r="B534">
        <v>7.6189999869999996</v>
      </c>
      <c r="C534">
        <v>7.74</v>
      </c>
      <c r="D534">
        <v>7.74</v>
      </c>
      <c r="E534">
        <v>5.21</v>
      </c>
      <c r="F534">
        <v>5.21</v>
      </c>
      <c r="G534">
        <v>5.21</v>
      </c>
      <c r="H534">
        <v>1.4592621E-2</v>
      </c>
      <c r="I534">
        <v>1.4592664E-2</v>
      </c>
      <c r="J534">
        <v>-0.290555287</v>
      </c>
      <c r="K534">
        <v>-0.29055528400000002</v>
      </c>
      <c r="L534">
        <v>-0.29055529000000002</v>
      </c>
      <c r="M534">
        <v>1.4592621E-2</v>
      </c>
    </row>
    <row r="535" spans="1:13" x14ac:dyDescent="0.25">
      <c r="A535">
        <v>21.209993300000001</v>
      </c>
      <c r="B535">
        <v>12.84499999</v>
      </c>
      <c r="C535">
        <v>12.79</v>
      </c>
      <c r="D535">
        <v>12.79</v>
      </c>
      <c r="E535">
        <v>12.79</v>
      </c>
      <c r="F535">
        <v>12.79</v>
      </c>
      <c r="G535">
        <v>12.79</v>
      </c>
      <c r="H535">
        <v>-6.5749600000000004E-3</v>
      </c>
      <c r="I535">
        <v>-6.5749600000000004E-3</v>
      </c>
      <c r="J535">
        <v>-6.5749529999999997E-3</v>
      </c>
      <c r="K535">
        <v>-6.5749529999999997E-3</v>
      </c>
      <c r="L535">
        <v>-6.5749529999999997E-3</v>
      </c>
      <c r="M535">
        <v>-6.5749600000000004E-3</v>
      </c>
    </row>
    <row r="536" spans="1:13" x14ac:dyDescent="0.25">
      <c r="A536">
        <v>15.89999995</v>
      </c>
      <c r="B536">
        <v>7.7079999910000003</v>
      </c>
      <c r="C536">
        <v>15.9</v>
      </c>
      <c r="D536">
        <v>15.9</v>
      </c>
      <c r="E536">
        <v>15.9</v>
      </c>
      <c r="F536">
        <v>15.9</v>
      </c>
      <c r="G536">
        <v>15.9</v>
      </c>
      <c r="H536">
        <v>0.99953840599999999</v>
      </c>
      <c r="I536">
        <v>0.99955530100000001</v>
      </c>
      <c r="J536">
        <v>0.99998416800000001</v>
      </c>
      <c r="K536">
        <v>0.99998412000000003</v>
      </c>
      <c r="L536">
        <v>0.99998443299999995</v>
      </c>
      <c r="M536">
        <v>0.99953840599999999</v>
      </c>
    </row>
    <row r="537" spans="1:13" x14ac:dyDescent="0.25">
      <c r="A537">
        <v>10.799993539999999</v>
      </c>
      <c r="B537">
        <v>3.4209999780000002</v>
      </c>
      <c r="C537">
        <v>10.8</v>
      </c>
      <c r="D537">
        <v>10.8</v>
      </c>
      <c r="E537">
        <v>10.8</v>
      </c>
      <c r="F537">
        <v>10.8</v>
      </c>
      <c r="G537">
        <v>10.8</v>
      </c>
      <c r="H537">
        <v>0.99999998099999998</v>
      </c>
      <c r="I537">
        <v>0.99999998099999998</v>
      </c>
      <c r="J537">
        <v>1.0000002400000001</v>
      </c>
      <c r="K537">
        <v>1.000000241</v>
      </c>
      <c r="L537">
        <v>1.000000241</v>
      </c>
      <c r="M537">
        <v>0.99999998099999998</v>
      </c>
    </row>
    <row r="538" spans="1:13" x14ac:dyDescent="0.25">
      <c r="A538">
        <v>6.1399957619999999</v>
      </c>
      <c r="B538">
        <v>2.584000005</v>
      </c>
      <c r="C538">
        <v>0.32</v>
      </c>
      <c r="D538">
        <v>0.32</v>
      </c>
      <c r="E538">
        <v>0.32</v>
      </c>
      <c r="F538">
        <v>0.32</v>
      </c>
      <c r="G538">
        <v>0.32</v>
      </c>
      <c r="H538">
        <v>-0.63667098200000005</v>
      </c>
      <c r="I538">
        <v>-0.63667098300000002</v>
      </c>
      <c r="J538">
        <v>-0.63667072000000002</v>
      </c>
      <c r="K538">
        <v>-0.63667072800000002</v>
      </c>
      <c r="L538">
        <v>-0.63667073600000001</v>
      </c>
      <c r="M538">
        <v>-0.63667098200000005</v>
      </c>
    </row>
    <row r="539" spans="1:13" x14ac:dyDescent="0.25">
      <c r="A539">
        <v>-1.860001271</v>
      </c>
      <c r="B539">
        <v>-3.664999994</v>
      </c>
      <c r="C539">
        <v>-5.82</v>
      </c>
      <c r="D539">
        <v>-5.82</v>
      </c>
      <c r="E539">
        <v>-5.82</v>
      </c>
      <c r="F539">
        <v>-5.82</v>
      </c>
      <c r="G539">
        <v>-5.82</v>
      </c>
      <c r="H539">
        <v>-1.193900194</v>
      </c>
      <c r="I539">
        <v>-1.1939001929999999</v>
      </c>
      <c r="J539">
        <v>-1.193899598</v>
      </c>
      <c r="K539">
        <v>-1.1938996049999999</v>
      </c>
      <c r="L539">
        <v>-1.1938996099999999</v>
      </c>
      <c r="M539">
        <v>-1.193900194</v>
      </c>
    </row>
    <row r="540" spans="1:13" x14ac:dyDescent="0.25">
      <c r="A540">
        <v>9.0599998040000003</v>
      </c>
      <c r="B540">
        <v>3.6500000090000002</v>
      </c>
      <c r="C540">
        <v>3.01</v>
      </c>
      <c r="D540">
        <v>3.01</v>
      </c>
      <c r="E540">
        <v>3.01</v>
      </c>
      <c r="F540">
        <v>3.01</v>
      </c>
      <c r="G540">
        <v>3.01</v>
      </c>
      <c r="H540">
        <v>-0.11829916</v>
      </c>
      <c r="I540">
        <v>-0.11829916</v>
      </c>
      <c r="J540">
        <v>-0.118299084</v>
      </c>
      <c r="K540">
        <v>-0.118299085</v>
      </c>
      <c r="L540">
        <v>-0.118299086</v>
      </c>
      <c r="M540">
        <v>-0.11829916</v>
      </c>
    </row>
    <row r="541" spans="1:13" x14ac:dyDescent="0.25">
      <c r="A541">
        <v>6.2799291100000003</v>
      </c>
      <c r="B541">
        <v>3.1009999960000001</v>
      </c>
      <c r="C541">
        <v>2.57</v>
      </c>
      <c r="D541">
        <v>2.57</v>
      </c>
      <c r="E541">
        <v>2.57</v>
      </c>
      <c r="F541">
        <v>2.57</v>
      </c>
      <c r="G541">
        <v>2.57</v>
      </c>
      <c r="H541">
        <v>-0.16701836</v>
      </c>
      <c r="I541">
        <v>-0.167018465</v>
      </c>
      <c r="J541">
        <v>-0.16703095500000001</v>
      </c>
      <c r="K541">
        <v>-0.16703084300000001</v>
      </c>
      <c r="L541">
        <v>-0.16703143200000001</v>
      </c>
      <c r="M541">
        <v>-0.16701836</v>
      </c>
    </row>
    <row r="542" spans="1:13" x14ac:dyDescent="0.25">
      <c r="A542">
        <v>7.500000021</v>
      </c>
      <c r="B542">
        <v>1.902000014</v>
      </c>
      <c r="C542">
        <v>1.19</v>
      </c>
      <c r="D542">
        <v>1.18</v>
      </c>
      <c r="E542">
        <v>2.06</v>
      </c>
      <c r="F542">
        <v>2.0699999999999998</v>
      </c>
      <c r="G542">
        <v>2.08</v>
      </c>
      <c r="H542">
        <v>-0.12641845500000001</v>
      </c>
      <c r="I542">
        <v>-0.12844452100000001</v>
      </c>
      <c r="J542">
        <v>2.8960745999999999E-2</v>
      </c>
      <c r="K542">
        <v>3.0835425999999999E-2</v>
      </c>
      <c r="L542">
        <v>3.1019287E-2</v>
      </c>
      <c r="M542">
        <v>-0.12641845500000001</v>
      </c>
    </row>
    <row r="543" spans="1:13" x14ac:dyDescent="0.25">
      <c r="A543">
        <v>10.60999324</v>
      </c>
      <c r="B543">
        <v>3.1069999990000001</v>
      </c>
      <c r="C543">
        <v>6.79</v>
      </c>
      <c r="D543">
        <v>6.79</v>
      </c>
      <c r="E543">
        <v>6.79</v>
      </c>
      <c r="F543">
        <v>6.79</v>
      </c>
      <c r="G543">
        <v>6.79</v>
      </c>
      <c r="H543">
        <v>0.490861453</v>
      </c>
      <c r="I543">
        <v>0.490862032</v>
      </c>
      <c r="J543">
        <v>0.49085037399999998</v>
      </c>
      <c r="K543">
        <v>0.49085022699999997</v>
      </c>
      <c r="L543">
        <v>0.49085047500000001</v>
      </c>
      <c r="M543">
        <v>0.490861453</v>
      </c>
    </row>
    <row r="544" spans="1:13" x14ac:dyDescent="0.25">
      <c r="A544">
        <v>1.3899982689999999</v>
      </c>
      <c r="B544">
        <v>-2.4050000069999999</v>
      </c>
      <c r="C544">
        <v>-5.09</v>
      </c>
      <c r="D544">
        <v>-5.09</v>
      </c>
      <c r="E544">
        <v>-5.09</v>
      </c>
      <c r="F544">
        <v>-5.09</v>
      </c>
      <c r="G544">
        <v>-5.09</v>
      </c>
      <c r="H544">
        <v>-0.70743243300000003</v>
      </c>
      <c r="I544">
        <v>-0.70743275299999997</v>
      </c>
      <c r="J544">
        <v>-0.70743812699999997</v>
      </c>
      <c r="K544">
        <v>-0.70743736800000001</v>
      </c>
      <c r="L544">
        <v>-0.70743722099999995</v>
      </c>
      <c r="M544">
        <v>-0.70743243300000003</v>
      </c>
    </row>
    <row r="545" spans="1:13" x14ac:dyDescent="0.25">
      <c r="A545">
        <v>10.78000003</v>
      </c>
      <c r="B545">
        <v>3.1740000159999999</v>
      </c>
      <c r="C545">
        <v>3.47</v>
      </c>
      <c r="D545">
        <v>3.47</v>
      </c>
      <c r="E545">
        <v>3.47</v>
      </c>
      <c r="F545">
        <v>3.47</v>
      </c>
      <c r="G545">
        <v>3.47</v>
      </c>
      <c r="H545">
        <v>3.8915671999999998E-2</v>
      </c>
      <c r="I545">
        <v>3.8915618999999999E-2</v>
      </c>
      <c r="J545">
        <v>3.8916472000000001E-2</v>
      </c>
      <c r="K545">
        <v>3.8916211999999999E-2</v>
      </c>
      <c r="L545">
        <v>3.8916608999999998E-2</v>
      </c>
      <c r="M545">
        <v>3.8915671999999998E-2</v>
      </c>
    </row>
    <row r="546" spans="1:13" x14ac:dyDescent="0.25">
      <c r="A546">
        <v>24.779994240000001</v>
      </c>
      <c r="B546">
        <v>13.137</v>
      </c>
      <c r="C546">
        <v>24.78</v>
      </c>
      <c r="D546">
        <v>24.78</v>
      </c>
      <c r="E546">
        <v>12.13</v>
      </c>
      <c r="F546">
        <v>12.13</v>
      </c>
      <c r="G546">
        <v>12.13</v>
      </c>
      <c r="H546">
        <v>0.99999950299999996</v>
      </c>
      <c r="I546">
        <v>0.99999596099999999</v>
      </c>
      <c r="J546">
        <v>-8.6476211999999997E-2</v>
      </c>
      <c r="K546">
        <v>-8.6442020999999994E-2</v>
      </c>
      <c r="L546">
        <v>-8.6436636999999997E-2</v>
      </c>
      <c r="M546">
        <v>0.99999950299999996</v>
      </c>
    </row>
    <row r="547" spans="1:13" x14ac:dyDescent="0.25">
      <c r="A547">
        <v>10.99999989</v>
      </c>
      <c r="B547">
        <v>4.7459999809999998</v>
      </c>
      <c r="C547">
        <v>1.33</v>
      </c>
      <c r="D547">
        <v>1.33</v>
      </c>
      <c r="E547">
        <v>1.33</v>
      </c>
      <c r="F547">
        <v>1.33</v>
      </c>
      <c r="G547">
        <v>1.33</v>
      </c>
      <c r="H547">
        <v>-0.54620386200000004</v>
      </c>
      <c r="I547">
        <v>-0.54620380300000004</v>
      </c>
      <c r="J547">
        <v>-0.546193237</v>
      </c>
      <c r="K547">
        <v>-0.54619332399999998</v>
      </c>
      <c r="L547">
        <v>-0.54619333400000003</v>
      </c>
      <c r="M547">
        <v>-0.54620386200000004</v>
      </c>
    </row>
    <row r="548" spans="1:13" x14ac:dyDescent="0.25">
      <c r="A548">
        <v>0.74999940200000004</v>
      </c>
      <c r="B548">
        <v>-1.5560000039999999</v>
      </c>
      <c r="C548">
        <v>-0.62</v>
      </c>
      <c r="D548">
        <v>-0.62</v>
      </c>
      <c r="E548">
        <v>-0.62</v>
      </c>
      <c r="F548">
        <v>-0.62</v>
      </c>
      <c r="G548">
        <v>-0.62</v>
      </c>
      <c r="H548">
        <v>0.40589778399999998</v>
      </c>
      <c r="I548">
        <v>0.40589778500000001</v>
      </c>
      <c r="J548">
        <v>0.40589728400000002</v>
      </c>
      <c r="K548">
        <v>0.40589729099999999</v>
      </c>
      <c r="L548">
        <v>0.40589729099999999</v>
      </c>
      <c r="M548">
        <v>0.40589778399999998</v>
      </c>
    </row>
    <row r="549" spans="1:13" x14ac:dyDescent="0.25">
      <c r="A549">
        <v>0.98999815499999999</v>
      </c>
      <c r="B549">
        <v>-3.3749999970000002</v>
      </c>
      <c r="C549">
        <v>0.99</v>
      </c>
      <c r="D549">
        <v>0.99</v>
      </c>
      <c r="E549">
        <v>0.99</v>
      </c>
      <c r="F549">
        <v>0.99</v>
      </c>
      <c r="G549">
        <v>0.99</v>
      </c>
      <c r="H549">
        <v>1.000000183</v>
      </c>
      <c r="I549">
        <v>1.0000002059999999</v>
      </c>
      <c r="J549">
        <v>0.99999911799999996</v>
      </c>
      <c r="K549">
        <v>0.99999905499999997</v>
      </c>
      <c r="L549">
        <v>0.999999058</v>
      </c>
      <c r="M549">
        <v>1.000000183</v>
      </c>
    </row>
    <row r="550" spans="1:13" x14ac:dyDescent="0.25">
      <c r="A550">
        <v>3.7699982759999999</v>
      </c>
      <c r="B550">
        <v>0.158000012</v>
      </c>
      <c r="C550">
        <v>2.9</v>
      </c>
      <c r="D550">
        <v>2.9</v>
      </c>
      <c r="E550">
        <v>2.9</v>
      </c>
      <c r="F550">
        <v>2.9</v>
      </c>
      <c r="G550">
        <v>2.9</v>
      </c>
      <c r="H550">
        <v>0.75913615700000003</v>
      </c>
      <c r="I550">
        <v>0.75913615700000003</v>
      </c>
      <c r="J550">
        <v>0.75913629100000002</v>
      </c>
      <c r="K550">
        <v>0.75913629299999996</v>
      </c>
      <c r="L550">
        <v>0.75913629299999996</v>
      </c>
      <c r="M550">
        <v>0.75913615700000003</v>
      </c>
    </row>
    <row r="551" spans="1:13" x14ac:dyDescent="0.25">
      <c r="A551">
        <v>0.249999104</v>
      </c>
      <c r="B551">
        <v>-3.7940000220000001</v>
      </c>
      <c r="C551">
        <v>0.25</v>
      </c>
      <c r="D551">
        <v>0.25</v>
      </c>
      <c r="E551">
        <v>0.25</v>
      </c>
      <c r="F551">
        <v>0.25</v>
      </c>
      <c r="G551">
        <v>0.25</v>
      </c>
      <c r="H551">
        <v>0.99999931600000003</v>
      </c>
      <c r="I551">
        <v>0.99999932300000005</v>
      </c>
      <c r="J551">
        <v>0.99999953200000002</v>
      </c>
      <c r="K551">
        <v>0.999999533</v>
      </c>
      <c r="L551">
        <v>0.99999953100000005</v>
      </c>
      <c r="M551">
        <v>0.99999931600000003</v>
      </c>
    </row>
    <row r="552" spans="1:13" x14ac:dyDescent="0.25">
      <c r="A552">
        <v>6.8399991699999996</v>
      </c>
      <c r="B552">
        <v>2.8649999990000001</v>
      </c>
      <c r="C552">
        <v>6.84</v>
      </c>
      <c r="D552">
        <v>6.84</v>
      </c>
      <c r="E552">
        <v>6.84</v>
      </c>
      <c r="F552">
        <v>6.84</v>
      </c>
      <c r="G552">
        <v>6.84</v>
      </c>
      <c r="H552">
        <v>0.99999423899999995</v>
      </c>
      <c r="I552">
        <v>0.99999424699999995</v>
      </c>
      <c r="J552">
        <v>0.99999936599999995</v>
      </c>
      <c r="K552">
        <v>0.99999936599999995</v>
      </c>
      <c r="L552">
        <v>0.99999936700000003</v>
      </c>
      <c r="M552">
        <v>0.99999423899999995</v>
      </c>
    </row>
    <row r="553" spans="1:13" x14ac:dyDescent="0.25">
      <c r="A553">
        <v>2.479999834</v>
      </c>
      <c r="B553">
        <v>-2.2140000030000002</v>
      </c>
      <c r="C553">
        <v>-2.56</v>
      </c>
      <c r="D553">
        <v>-2.56</v>
      </c>
      <c r="E553">
        <v>-2.56</v>
      </c>
      <c r="F553">
        <v>-2.56</v>
      </c>
      <c r="G553">
        <v>-2.56</v>
      </c>
      <c r="H553">
        <v>-7.4002229000000003E-2</v>
      </c>
      <c r="I553">
        <v>-7.3961229000000003E-2</v>
      </c>
      <c r="J553">
        <v>-7.3784214000000001E-2</v>
      </c>
      <c r="K553">
        <v>-7.3783183000000002E-2</v>
      </c>
      <c r="L553">
        <v>-7.3783145999999994E-2</v>
      </c>
      <c r="M553">
        <v>-7.4002229000000003E-2</v>
      </c>
    </row>
    <row r="554" spans="1:13" x14ac:dyDescent="0.25">
      <c r="A554">
        <v>6.3599998949999996</v>
      </c>
      <c r="B554">
        <v>1.456999988</v>
      </c>
      <c r="C554">
        <v>6.36</v>
      </c>
      <c r="D554">
        <v>6.36</v>
      </c>
      <c r="E554">
        <v>6.36</v>
      </c>
      <c r="F554">
        <v>6.36</v>
      </c>
      <c r="G554">
        <v>6.36</v>
      </c>
      <c r="H554">
        <v>0.99999811299999997</v>
      </c>
      <c r="I554">
        <v>0.99999811999999999</v>
      </c>
      <c r="J554">
        <v>0.999943111</v>
      </c>
      <c r="K554">
        <v>0.99994325900000003</v>
      </c>
      <c r="L554">
        <v>0.99994314200000001</v>
      </c>
      <c r="M554">
        <v>0.99999811299999997</v>
      </c>
    </row>
    <row r="555" spans="1:13" x14ac:dyDescent="0.25">
      <c r="A555">
        <v>4.5899911409999996</v>
      </c>
      <c r="B555">
        <v>2.1289999910000001</v>
      </c>
      <c r="C555">
        <v>3.87</v>
      </c>
      <c r="D555">
        <v>3.87</v>
      </c>
      <c r="E555">
        <v>3.87</v>
      </c>
      <c r="F555">
        <v>3.87</v>
      </c>
      <c r="G555">
        <v>3.87</v>
      </c>
      <c r="H555">
        <v>0.70743583600000004</v>
      </c>
      <c r="I555">
        <v>0.70743574200000003</v>
      </c>
      <c r="J555">
        <v>0.707437239</v>
      </c>
      <c r="K555">
        <v>0.70743724100000005</v>
      </c>
      <c r="L555">
        <v>0.70743725199999996</v>
      </c>
      <c r="M555">
        <v>0.70743583600000004</v>
      </c>
    </row>
    <row r="556" spans="1:13" x14ac:dyDescent="0.25">
      <c r="A556">
        <v>12.28999921</v>
      </c>
      <c r="B556">
        <v>6.9030000100000004</v>
      </c>
      <c r="C556">
        <v>10.81</v>
      </c>
      <c r="D556">
        <v>10.81</v>
      </c>
      <c r="E556">
        <v>10.81</v>
      </c>
      <c r="F556">
        <v>10.81</v>
      </c>
      <c r="G556">
        <v>10.81</v>
      </c>
      <c r="H556">
        <v>0.725264346</v>
      </c>
      <c r="I556">
        <v>0.72526434299999998</v>
      </c>
      <c r="J556">
        <v>0.72526444899999998</v>
      </c>
      <c r="K556">
        <v>0.72526444999999995</v>
      </c>
      <c r="L556">
        <v>0.72526444899999998</v>
      </c>
      <c r="M556">
        <v>0.725264346</v>
      </c>
    </row>
    <row r="557" spans="1:13" x14ac:dyDescent="0.25">
      <c r="A557">
        <v>6.8299971199999998</v>
      </c>
      <c r="B557">
        <v>3.369999993</v>
      </c>
      <c r="C557">
        <v>6.83</v>
      </c>
      <c r="D557">
        <v>6.83</v>
      </c>
      <c r="E557">
        <v>6.83</v>
      </c>
      <c r="F557">
        <v>6.83</v>
      </c>
      <c r="G557">
        <v>6.83</v>
      </c>
      <c r="H557">
        <v>0.99998599099999996</v>
      </c>
      <c r="I557">
        <v>0.99998600400000004</v>
      </c>
      <c r="J557">
        <v>0.99999986900000004</v>
      </c>
      <c r="K557">
        <v>0.99999987099999998</v>
      </c>
      <c r="L557">
        <v>0.99999987099999998</v>
      </c>
      <c r="M557">
        <v>0.99998599099999996</v>
      </c>
    </row>
    <row r="558" spans="1:13" x14ac:dyDescent="0.25">
      <c r="A558">
        <v>10.409997540000001</v>
      </c>
      <c r="B558">
        <v>6.4509999880000004</v>
      </c>
      <c r="C558">
        <v>6.64</v>
      </c>
      <c r="D558">
        <v>6.64</v>
      </c>
      <c r="E558">
        <v>6.92</v>
      </c>
      <c r="F558">
        <v>6.92</v>
      </c>
      <c r="G558">
        <v>6.92</v>
      </c>
      <c r="H558">
        <v>4.7739747999999999E-2</v>
      </c>
      <c r="I558">
        <v>4.7739747999999999E-2</v>
      </c>
      <c r="J558">
        <v>0.118464376</v>
      </c>
      <c r="K558">
        <v>0.11846462300000001</v>
      </c>
      <c r="L558">
        <v>0.118464371</v>
      </c>
      <c r="M558">
        <v>4.7739747999999999E-2</v>
      </c>
    </row>
    <row r="559" spans="1:13" x14ac:dyDescent="0.25">
      <c r="A559">
        <v>7.1499999829999998</v>
      </c>
      <c r="B559">
        <v>-0.58699998099999995</v>
      </c>
      <c r="C559">
        <v>-1.63</v>
      </c>
      <c r="D559">
        <v>-1.63</v>
      </c>
      <c r="E559">
        <v>-1.63</v>
      </c>
      <c r="F559">
        <v>-1.63</v>
      </c>
      <c r="G559">
        <v>-1.63</v>
      </c>
      <c r="H559">
        <v>-0.13480636200000001</v>
      </c>
      <c r="I559">
        <v>-0.13480637400000001</v>
      </c>
      <c r="J559">
        <v>-0.134797846</v>
      </c>
      <c r="K559">
        <v>-0.134798797</v>
      </c>
      <c r="L559">
        <v>-0.13479987900000001</v>
      </c>
      <c r="M559">
        <v>-0.13480636200000001</v>
      </c>
    </row>
    <row r="560" spans="1:13" x14ac:dyDescent="0.25">
      <c r="A560">
        <v>8.9499998309999995</v>
      </c>
      <c r="B560">
        <v>3.6749999940000002</v>
      </c>
      <c r="C560">
        <v>8.9499999999999993</v>
      </c>
      <c r="D560">
        <v>8.9499999999999993</v>
      </c>
      <c r="E560">
        <v>8.9499999999999993</v>
      </c>
      <c r="F560">
        <v>8.9499999999999993</v>
      </c>
      <c r="G560">
        <v>8.9499999999999993</v>
      </c>
      <c r="H560">
        <v>0.99999982899999995</v>
      </c>
      <c r="I560">
        <v>0.99999982899999995</v>
      </c>
      <c r="J560">
        <v>0.99999888699999995</v>
      </c>
      <c r="K560">
        <v>0.99999889399999997</v>
      </c>
      <c r="L560">
        <v>0.99999889799999997</v>
      </c>
      <c r="M560">
        <v>0.99999982899999995</v>
      </c>
    </row>
    <row r="561" spans="1:13" x14ac:dyDescent="0.25">
      <c r="A561">
        <v>4.0099999210000004</v>
      </c>
      <c r="B561">
        <v>-1.387999996</v>
      </c>
      <c r="C561">
        <v>4.01</v>
      </c>
      <c r="D561">
        <v>4.01</v>
      </c>
      <c r="E561">
        <v>4.01</v>
      </c>
      <c r="F561">
        <v>4.01</v>
      </c>
      <c r="G561">
        <v>4.01</v>
      </c>
      <c r="H561">
        <v>0.99999960899999996</v>
      </c>
      <c r="I561">
        <v>0.99999960899999996</v>
      </c>
      <c r="J561">
        <v>0.99999930400000003</v>
      </c>
      <c r="K561">
        <v>0.99999934999999995</v>
      </c>
      <c r="L561">
        <v>0.99999933699999999</v>
      </c>
      <c r="M561">
        <v>0.99999960899999996</v>
      </c>
    </row>
    <row r="562" spans="1:13" x14ac:dyDescent="0.25">
      <c r="A562">
        <v>7.9399951599999996</v>
      </c>
      <c r="B562">
        <v>4.7659999830000004</v>
      </c>
      <c r="C562">
        <v>5.5</v>
      </c>
      <c r="D562">
        <v>5.5</v>
      </c>
      <c r="E562">
        <v>5.5</v>
      </c>
      <c r="F562">
        <v>5.5</v>
      </c>
      <c r="G562">
        <v>5.5</v>
      </c>
      <c r="H562">
        <v>0.231254295</v>
      </c>
      <c r="I562">
        <v>0.231254295</v>
      </c>
      <c r="J562">
        <v>0.231254294</v>
      </c>
      <c r="K562">
        <v>0.231254294</v>
      </c>
      <c r="L562">
        <v>0.231254294</v>
      </c>
      <c r="M562">
        <v>0.231254295</v>
      </c>
    </row>
    <row r="563" spans="1:13" x14ac:dyDescent="0.25">
      <c r="A563">
        <v>12.139996419999999</v>
      </c>
      <c r="B563">
        <v>2.1230000059999998</v>
      </c>
      <c r="C563">
        <v>2.0299999999999998</v>
      </c>
      <c r="D563">
        <v>2.0299999999999998</v>
      </c>
      <c r="E563">
        <v>2.0299999999999998</v>
      </c>
      <c r="F563">
        <v>2.0299999999999998</v>
      </c>
      <c r="G563">
        <v>2.0299999999999998</v>
      </c>
      <c r="H563">
        <v>-9.2844480000000007E-3</v>
      </c>
      <c r="I563">
        <v>-9.2844480000000007E-3</v>
      </c>
      <c r="J563">
        <v>-9.2845710000000001E-3</v>
      </c>
      <c r="K563">
        <v>-9.2845700000000007E-3</v>
      </c>
      <c r="L563">
        <v>-9.2845710000000001E-3</v>
      </c>
      <c r="M563">
        <v>-9.2844480000000007E-3</v>
      </c>
    </row>
    <row r="564" spans="1:13" x14ac:dyDescent="0.25">
      <c r="A564">
        <v>7.8100000390000002</v>
      </c>
      <c r="B564">
        <v>1.428999989</v>
      </c>
      <c r="C564">
        <v>7.81</v>
      </c>
      <c r="D564">
        <v>7.81</v>
      </c>
      <c r="E564">
        <v>7.81</v>
      </c>
      <c r="F564">
        <v>7.81</v>
      </c>
      <c r="G564">
        <v>7.81</v>
      </c>
      <c r="H564">
        <v>0.99999981900000001</v>
      </c>
      <c r="I564">
        <v>0.99999922100000005</v>
      </c>
      <c r="J564">
        <v>0.99999965199999996</v>
      </c>
      <c r="K564">
        <v>0.99999965199999996</v>
      </c>
      <c r="L564">
        <v>0.99999965300000004</v>
      </c>
      <c r="M564">
        <v>0.99999981900000001</v>
      </c>
    </row>
    <row r="565" spans="1:13" x14ac:dyDescent="0.25">
      <c r="A565">
        <v>13.539995859999999</v>
      </c>
      <c r="B565">
        <v>4.5090000010000004</v>
      </c>
      <c r="C565">
        <v>13.54</v>
      </c>
      <c r="D565">
        <v>13.54</v>
      </c>
      <c r="E565">
        <v>13.54</v>
      </c>
      <c r="F565">
        <v>13.54</v>
      </c>
      <c r="G565">
        <v>13.54</v>
      </c>
      <c r="H565">
        <v>0.99995991900000003</v>
      </c>
      <c r="I565">
        <v>0.99995993999999999</v>
      </c>
      <c r="J565">
        <v>0.99997122900000002</v>
      </c>
      <c r="K565">
        <v>0.99997126300000005</v>
      </c>
      <c r="L565">
        <v>0.99997123499999996</v>
      </c>
      <c r="M565">
        <v>0.99995991900000003</v>
      </c>
    </row>
    <row r="566" spans="1:13" x14ac:dyDescent="0.25">
      <c r="A566">
        <v>7.879999926</v>
      </c>
      <c r="B566">
        <v>2.8909999900000001</v>
      </c>
      <c r="C566">
        <v>3.33</v>
      </c>
      <c r="D566">
        <v>3.33</v>
      </c>
      <c r="E566">
        <v>3.33</v>
      </c>
      <c r="F566">
        <v>3.33</v>
      </c>
      <c r="G566">
        <v>3.33</v>
      </c>
      <c r="H566">
        <v>8.7993818000000001E-2</v>
      </c>
      <c r="I566">
        <v>8.7993818000000001E-2</v>
      </c>
      <c r="J566">
        <v>8.7993767000000001E-2</v>
      </c>
      <c r="K566">
        <v>8.7993766000000001E-2</v>
      </c>
      <c r="L566">
        <v>8.7993765000000002E-2</v>
      </c>
      <c r="M566">
        <v>8.7993818000000001E-2</v>
      </c>
    </row>
    <row r="567" spans="1:13" x14ac:dyDescent="0.25">
      <c r="A567">
        <v>12.069993719999999</v>
      </c>
      <c r="B567">
        <v>4.3209999989999996</v>
      </c>
      <c r="C567">
        <v>5.08</v>
      </c>
      <c r="D567">
        <v>5.08</v>
      </c>
      <c r="E567">
        <v>5.08</v>
      </c>
      <c r="F567">
        <v>5.08</v>
      </c>
      <c r="G567">
        <v>5.08</v>
      </c>
      <c r="H567">
        <v>9.7948229999999997E-2</v>
      </c>
      <c r="I567">
        <v>9.7948229999999997E-2</v>
      </c>
      <c r="J567">
        <v>9.7948338999999995E-2</v>
      </c>
      <c r="K567">
        <v>9.7948338999999995E-2</v>
      </c>
      <c r="L567">
        <v>9.7948339999999995E-2</v>
      </c>
      <c r="M567">
        <v>9.7948229999999997E-2</v>
      </c>
    </row>
    <row r="568" spans="1:13" x14ac:dyDescent="0.25">
      <c r="A568">
        <v>6.9997690000000001E-2</v>
      </c>
      <c r="B568">
        <v>-3.5019999949999998</v>
      </c>
      <c r="C568">
        <v>7.0000000000000007E-2</v>
      </c>
      <c r="D568">
        <v>7.0000000000000007E-2</v>
      </c>
      <c r="E568">
        <v>7.0000000000000007E-2</v>
      </c>
      <c r="F568">
        <v>7.0000000000000007E-2</v>
      </c>
      <c r="G568">
        <v>7.0000000000000007E-2</v>
      </c>
      <c r="H568">
        <v>1.000000561</v>
      </c>
      <c r="I568">
        <v>1.000000561</v>
      </c>
      <c r="J568">
        <v>1.0000005270000001</v>
      </c>
      <c r="K568">
        <v>1.0000005270000001</v>
      </c>
      <c r="L568">
        <v>1.0000005279999999</v>
      </c>
      <c r="M568">
        <v>1.000000561</v>
      </c>
    </row>
    <row r="569" spans="1:13" x14ac:dyDescent="0.25">
      <c r="A569">
        <v>4.2299999069999998</v>
      </c>
      <c r="B569">
        <v>0.72999998799999999</v>
      </c>
      <c r="C569">
        <v>0.74</v>
      </c>
      <c r="D569">
        <v>0.74</v>
      </c>
      <c r="E569">
        <v>0.74</v>
      </c>
      <c r="F569">
        <v>0.74</v>
      </c>
      <c r="G569">
        <v>0.74</v>
      </c>
      <c r="H569">
        <v>2.8595729999999998E-3</v>
      </c>
      <c r="I569">
        <v>2.8596170000000001E-3</v>
      </c>
      <c r="J569">
        <v>2.8706589999999998E-3</v>
      </c>
      <c r="K569">
        <v>2.8706930000000001E-3</v>
      </c>
      <c r="L569">
        <v>2.8706539999999998E-3</v>
      </c>
      <c r="M569">
        <v>2.8595729999999998E-3</v>
      </c>
    </row>
    <row r="570" spans="1:13" x14ac:dyDescent="0.25">
      <c r="A570">
        <v>6.6399999149999998</v>
      </c>
      <c r="B570">
        <v>4.2990000000000004</v>
      </c>
      <c r="C570">
        <v>4.84</v>
      </c>
      <c r="D570">
        <v>4.84</v>
      </c>
      <c r="E570">
        <v>4.84</v>
      </c>
      <c r="F570">
        <v>4.84</v>
      </c>
      <c r="G570">
        <v>4.84</v>
      </c>
      <c r="H570">
        <v>0.23109743199999999</v>
      </c>
      <c r="I570">
        <v>0.23109743399999999</v>
      </c>
      <c r="J570">
        <v>0.23109759499999999</v>
      </c>
      <c r="K570">
        <v>0.23109759599999999</v>
      </c>
      <c r="L570">
        <v>0.23109759799999999</v>
      </c>
      <c r="M570">
        <v>0.23109743199999999</v>
      </c>
    </row>
    <row r="571" spans="1:13" x14ac:dyDescent="0.25">
      <c r="A571">
        <v>1.119999599</v>
      </c>
      <c r="B571">
        <v>-0.92000001300000001</v>
      </c>
      <c r="C571">
        <v>-1.37</v>
      </c>
      <c r="D571">
        <v>-1.37</v>
      </c>
      <c r="E571">
        <v>0.17</v>
      </c>
      <c r="F571">
        <v>0.22</v>
      </c>
      <c r="G571">
        <v>0.23</v>
      </c>
      <c r="H571">
        <v>-0.220438148</v>
      </c>
      <c r="I571">
        <v>-0.22047718699999999</v>
      </c>
      <c r="J571">
        <v>0.53361311600000005</v>
      </c>
      <c r="K571">
        <v>0.55807263699999998</v>
      </c>
      <c r="L571">
        <v>0.56320057000000001</v>
      </c>
      <c r="M571">
        <v>-0.220438148</v>
      </c>
    </row>
    <row r="572" spans="1:13" x14ac:dyDescent="0.25">
      <c r="A572">
        <v>-3.2374727679999999</v>
      </c>
      <c r="B572">
        <v>-4.5099999879999997</v>
      </c>
      <c r="C572">
        <v>-4.08</v>
      </c>
      <c r="D572">
        <v>-4.08</v>
      </c>
      <c r="E572">
        <v>-4.08</v>
      </c>
      <c r="F572">
        <v>-4.08</v>
      </c>
      <c r="G572">
        <v>-4.08</v>
      </c>
      <c r="H572">
        <v>0.337908604</v>
      </c>
      <c r="I572">
        <v>0.337908612</v>
      </c>
      <c r="J572">
        <v>0.337932911</v>
      </c>
      <c r="K572">
        <v>0.33793394100000002</v>
      </c>
      <c r="L572">
        <v>0.337933496</v>
      </c>
      <c r="M572">
        <v>0.337908604</v>
      </c>
    </row>
    <row r="573" spans="1:13" x14ac:dyDescent="0.25">
      <c r="A573">
        <v>1.7799996979999999</v>
      </c>
      <c r="B573">
        <v>-1.1590000009999999</v>
      </c>
      <c r="C573">
        <v>1.55</v>
      </c>
      <c r="D573">
        <v>1.55</v>
      </c>
      <c r="E573">
        <v>1.55</v>
      </c>
      <c r="F573">
        <v>1.55</v>
      </c>
      <c r="G573">
        <v>1.55</v>
      </c>
      <c r="H573">
        <v>0.92171830399999999</v>
      </c>
      <c r="I573">
        <v>0.92171830399999999</v>
      </c>
      <c r="J573">
        <v>0.92174492699999999</v>
      </c>
      <c r="K573">
        <v>0.92174495400000001</v>
      </c>
      <c r="L573">
        <v>0.92174494500000004</v>
      </c>
      <c r="M573">
        <v>0.92171830399999999</v>
      </c>
    </row>
    <row r="574" spans="1:13" x14ac:dyDescent="0.25">
      <c r="A574">
        <v>1.2899987070000001</v>
      </c>
      <c r="B574">
        <v>-0.69499999400000001</v>
      </c>
      <c r="C574">
        <v>-3.68</v>
      </c>
      <c r="D574">
        <v>-3.68</v>
      </c>
      <c r="E574">
        <v>-3.68</v>
      </c>
      <c r="F574">
        <v>-3.68</v>
      </c>
      <c r="G574">
        <v>-3.68</v>
      </c>
      <c r="H574">
        <v>-1.50377754</v>
      </c>
      <c r="I574">
        <v>-1.5037775330000001</v>
      </c>
      <c r="J574">
        <v>-1.5037272290000001</v>
      </c>
      <c r="K574">
        <v>-1.5037272829999999</v>
      </c>
      <c r="L574">
        <v>-1.5037271619999999</v>
      </c>
      <c r="M574">
        <v>-1.50377754</v>
      </c>
    </row>
    <row r="575" spans="1:13" x14ac:dyDescent="0.25">
      <c r="A575">
        <v>2.0399998799999999</v>
      </c>
      <c r="B575">
        <v>-2.6540000140000002</v>
      </c>
      <c r="C575">
        <v>-0.9</v>
      </c>
      <c r="D575">
        <v>-0.9</v>
      </c>
      <c r="E575">
        <v>-0.9</v>
      </c>
      <c r="F575">
        <v>-0.9</v>
      </c>
      <c r="G575">
        <v>-0.9</v>
      </c>
      <c r="H575">
        <v>0.37366763200000003</v>
      </c>
      <c r="I575">
        <v>0.37366763200000003</v>
      </c>
      <c r="J575">
        <v>0.37366760900000001</v>
      </c>
      <c r="K575">
        <v>0.37366760999999998</v>
      </c>
      <c r="L575">
        <v>0.37366760999999998</v>
      </c>
      <c r="M575">
        <v>0.37366763200000003</v>
      </c>
    </row>
    <row r="576" spans="1:13" x14ac:dyDescent="0.25">
      <c r="A576">
        <v>4.0399499710000004</v>
      </c>
      <c r="B576">
        <v>1.6129999989999999</v>
      </c>
      <c r="C576">
        <v>0.66</v>
      </c>
      <c r="D576">
        <v>0.66</v>
      </c>
      <c r="E576">
        <v>0.66</v>
      </c>
      <c r="F576">
        <v>0.66</v>
      </c>
      <c r="G576">
        <v>0.66</v>
      </c>
      <c r="H576">
        <v>-0.39267377399999998</v>
      </c>
      <c r="I576">
        <v>-0.39267377399999998</v>
      </c>
      <c r="J576">
        <v>-0.39267172900000002</v>
      </c>
      <c r="K576">
        <v>-0.39267173599999999</v>
      </c>
      <c r="L576">
        <v>-0.39267173700000002</v>
      </c>
      <c r="M576">
        <v>-0.39267377399999998</v>
      </c>
    </row>
    <row r="577" spans="1:13" x14ac:dyDescent="0.25">
      <c r="A577">
        <v>6.9099385360000003</v>
      </c>
      <c r="B577">
        <v>3.68100001</v>
      </c>
      <c r="C577">
        <v>6.91</v>
      </c>
      <c r="D577">
        <v>6.91</v>
      </c>
      <c r="E577">
        <v>6.91</v>
      </c>
      <c r="F577">
        <v>6.91</v>
      </c>
      <c r="G577">
        <v>6.91</v>
      </c>
      <c r="H577">
        <v>1.0000178470000001</v>
      </c>
      <c r="I577">
        <v>1.0000178500000001</v>
      </c>
      <c r="J577">
        <v>1.0000183309999999</v>
      </c>
      <c r="K577">
        <v>1.0000183309999999</v>
      </c>
      <c r="L577">
        <v>1.0000183359999999</v>
      </c>
      <c r="M577">
        <v>1.0000178470000001</v>
      </c>
    </row>
    <row r="578" spans="1:13" x14ac:dyDescent="0.25">
      <c r="A578">
        <v>3.3599530039999999</v>
      </c>
      <c r="B578">
        <v>0.85999999000000005</v>
      </c>
      <c r="C578">
        <v>-0.45</v>
      </c>
      <c r="D578">
        <v>-0.45</v>
      </c>
      <c r="E578">
        <v>-0.45</v>
      </c>
      <c r="F578">
        <v>-0.45</v>
      </c>
      <c r="G578">
        <v>-0.45</v>
      </c>
      <c r="H578">
        <v>-0.52400951500000004</v>
      </c>
      <c r="I578">
        <v>-0.52400951500000004</v>
      </c>
      <c r="J578">
        <v>-0.52400949799999996</v>
      </c>
      <c r="K578">
        <v>-0.52400949799999996</v>
      </c>
      <c r="L578">
        <v>-0.52400949799999996</v>
      </c>
      <c r="M578">
        <v>-0.52400951500000004</v>
      </c>
    </row>
    <row r="579" spans="1:13" x14ac:dyDescent="0.25">
      <c r="A579">
        <v>4.9699999439999996</v>
      </c>
      <c r="B579">
        <v>7.4999985000000005E-2</v>
      </c>
      <c r="C579">
        <v>1.5</v>
      </c>
      <c r="D579">
        <v>1.5</v>
      </c>
      <c r="E579">
        <v>1.5</v>
      </c>
      <c r="F579">
        <v>1.5</v>
      </c>
      <c r="G579">
        <v>1.5</v>
      </c>
      <c r="H579">
        <v>0.29110223600000001</v>
      </c>
      <c r="I579">
        <v>0.291102264</v>
      </c>
      <c r="J579">
        <v>0.29109960600000001</v>
      </c>
      <c r="K579">
        <v>0.29109961000000001</v>
      </c>
      <c r="L579">
        <v>0.29109960800000001</v>
      </c>
      <c r="M579">
        <v>0.29110223600000001</v>
      </c>
    </row>
    <row r="580" spans="1:13" x14ac:dyDescent="0.25">
      <c r="A580">
        <v>-1.610004293</v>
      </c>
      <c r="B580">
        <v>-4.4280000169999996</v>
      </c>
      <c r="C580">
        <v>-8.35</v>
      </c>
      <c r="D580">
        <v>-8.35</v>
      </c>
      <c r="E580">
        <v>-8.35</v>
      </c>
      <c r="F580">
        <v>-8.35</v>
      </c>
      <c r="G580">
        <v>-8.35</v>
      </c>
      <c r="H580">
        <v>-1.391768433</v>
      </c>
      <c r="I580">
        <v>-1.391768433</v>
      </c>
      <c r="J580">
        <v>-1.391764789</v>
      </c>
      <c r="K580">
        <v>-1.3917647829999999</v>
      </c>
      <c r="L580">
        <v>-1.3917647959999999</v>
      </c>
      <c r="M580">
        <v>-1.391768433</v>
      </c>
    </row>
    <row r="581" spans="1:13" x14ac:dyDescent="0.25">
      <c r="A581">
        <v>1.319999366</v>
      </c>
      <c r="B581">
        <v>-1.700000008</v>
      </c>
      <c r="C581">
        <v>0.72</v>
      </c>
      <c r="D581">
        <v>0.72</v>
      </c>
      <c r="E581">
        <v>0.72</v>
      </c>
      <c r="F581">
        <v>0.72</v>
      </c>
      <c r="G581">
        <v>0.72</v>
      </c>
      <c r="H581">
        <v>0.80131561299999998</v>
      </c>
      <c r="I581">
        <v>0.80131554500000002</v>
      </c>
      <c r="J581">
        <v>0.80131761099999999</v>
      </c>
      <c r="K581">
        <v>0.80131764599999999</v>
      </c>
      <c r="L581">
        <v>0.80131770099999999</v>
      </c>
      <c r="M581">
        <v>0.80131561299999998</v>
      </c>
    </row>
    <row r="582" spans="1:13" x14ac:dyDescent="0.25">
      <c r="A582">
        <v>7.3599997989999997</v>
      </c>
      <c r="B582">
        <v>2.5739999839999999</v>
      </c>
      <c r="C582">
        <v>3.87</v>
      </c>
      <c r="D582">
        <v>3.87</v>
      </c>
      <c r="E582">
        <v>3.87</v>
      </c>
      <c r="F582">
        <v>3.87</v>
      </c>
      <c r="G582">
        <v>3.87</v>
      </c>
      <c r="H582">
        <v>0.27082177600000001</v>
      </c>
      <c r="I582">
        <v>0.27082231699999998</v>
      </c>
      <c r="J582">
        <v>0.27078975399999999</v>
      </c>
      <c r="K582">
        <v>0.27078975399999999</v>
      </c>
      <c r="L582">
        <v>0.27078975399999999</v>
      </c>
      <c r="M582">
        <v>0.27082177600000001</v>
      </c>
    </row>
    <row r="583" spans="1:13" x14ac:dyDescent="0.25">
      <c r="A583">
        <v>4.6999994669999996</v>
      </c>
      <c r="B583">
        <v>3.0280000120000001</v>
      </c>
      <c r="C583">
        <v>3.55</v>
      </c>
      <c r="D583">
        <v>3.55</v>
      </c>
      <c r="E583">
        <v>3.55</v>
      </c>
      <c r="F583">
        <v>3.55</v>
      </c>
      <c r="G583">
        <v>3.55</v>
      </c>
      <c r="H583">
        <v>0.31219242400000002</v>
      </c>
      <c r="I583">
        <v>0.31219379200000003</v>
      </c>
      <c r="J583">
        <v>0.31220071700000002</v>
      </c>
      <c r="K583">
        <v>0.31220071599999999</v>
      </c>
      <c r="L583">
        <v>0.31220071799999999</v>
      </c>
      <c r="M583">
        <v>0.31219242400000002</v>
      </c>
    </row>
    <row r="584" spans="1:13" x14ac:dyDescent="0.25">
      <c r="A584">
        <v>4.2199774379999999</v>
      </c>
      <c r="B584">
        <v>1.5569999859999999</v>
      </c>
      <c r="C584">
        <v>2.46</v>
      </c>
      <c r="D584">
        <v>2.46</v>
      </c>
      <c r="E584">
        <v>2.46</v>
      </c>
      <c r="F584">
        <v>2.46</v>
      </c>
      <c r="G584">
        <v>2.46</v>
      </c>
      <c r="H584">
        <v>0.339094016</v>
      </c>
      <c r="I584">
        <v>0.339094016</v>
      </c>
      <c r="J584">
        <v>0.33909402500000002</v>
      </c>
      <c r="K584">
        <v>0.33909402500000002</v>
      </c>
      <c r="L584">
        <v>0.33909402500000002</v>
      </c>
      <c r="M584">
        <v>0.339094016</v>
      </c>
    </row>
    <row r="585" spans="1:13" x14ac:dyDescent="0.25">
      <c r="A585">
        <v>4.4599392509999998</v>
      </c>
      <c r="B585">
        <v>1.931000016</v>
      </c>
      <c r="C585">
        <v>1.23</v>
      </c>
      <c r="D585">
        <v>1.23</v>
      </c>
      <c r="E585">
        <v>1.23</v>
      </c>
      <c r="F585">
        <v>1.23</v>
      </c>
      <c r="G585">
        <v>1.23</v>
      </c>
      <c r="H585">
        <v>-0.27719124000000001</v>
      </c>
      <c r="I585">
        <v>-0.27719124000000001</v>
      </c>
      <c r="J585">
        <v>-0.27719123499999998</v>
      </c>
      <c r="K585">
        <v>-0.27719123499999998</v>
      </c>
      <c r="L585">
        <v>-0.27719123499999998</v>
      </c>
      <c r="M585">
        <v>-0.27719124000000001</v>
      </c>
    </row>
    <row r="586" spans="1:13" x14ac:dyDescent="0.25">
      <c r="A586">
        <v>3.9099943100000001</v>
      </c>
      <c r="B586">
        <v>1.617000008</v>
      </c>
      <c r="C586">
        <v>2.16</v>
      </c>
      <c r="D586">
        <v>2.16</v>
      </c>
      <c r="E586">
        <v>2.16</v>
      </c>
      <c r="F586">
        <v>2.16</v>
      </c>
      <c r="G586">
        <v>2.16</v>
      </c>
      <c r="H586">
        <v>0.23680812900000001</v>
      </c>
      <c r="I586">
        <v>0.23680811900000001</v>
      </c>
      <c r="J586">
        <v>0.23680789099999999</v>
      </c>
      <c r="K586">
        <v>0.23680789199999999</v>
      </c>
      <c r="L586">
        <v>0.23680788999999999</v>
      </c>
      <c r="M586">
        <v>0.23680812900000001</v>
      </c>
    </row>
    <row r="587" spans="1:13" x14ac:dyDescent="0.25">
      <c r="A587">
        <v>11.349999970000001</v>
      </c>
      <c r="B587">
        <v>4.4230000040000004</v>
      </c>
      <c r="C587">
        <v>9.82</v>
      </c>
      <c r="D587">
        <v>9.82</v>
      </c>
      <c r="E587">
        <v>9.82</v>
      </c>
      <c r="F587">
        <v>9.82</v>
      </c>
      <c r="G587">
        <v>9.82</v>
      </c>
      <c r="H587">
        <v>0.77909468000000004</v>
      </c>
      <c r="I587">
        <v>0.77909469099999995</v>
      </c>
      <c r="J587">
        <v>0.77912499199999996</v>
      </c>
      <c r="K587">
        <v>0.77912499300000004</v>
      </c>
      <c r="L587">
        <v>0.77912499300000004</v>
      </c>
      <c r="M587">
        <v>0.77909468000000004</v>
      </c>
    </row>
    <row r="588" spans="1:13" x14ac:dyDescent="0.25">
      <c r="A588">
        <v>9.9799981019999997</v>
      </c>
      <c r="B588">
        <v>5.4890000040000002</v>
      </c>
      <c r="C588">
        <v>9.85</v>
      </c>
      <c r="D588">
        <v>9.85</v>
      </c>
      <c r="E588">
        <v>7.39</v>
      </c>
      <c r="F588">
        <v>7.39</v>
      </c>
      <c r="G588">
        <v>7.39</v>
      </c>
      <c r="H588">
        <v>0.97104713300000001</v>
      </c>
      <c r="I588">
        <v>0.97104726299999999</v>
      </c>
      <c r="J588">
        <v>0.42327471900000002</v>
      </c>
      <c r="K588">
        <v>0.42327465199999997</v>
      </c>
      <c r="L588">
        <v>0.42327479099999998</v>
      </c>
      <c r="M588">
        <v>0.97104713300000001</v>
      </c>
    </row>
    <row r="589" spans="1:13" x14ac:dyDescent="0.25">
      <c r="A589">
        <v>8.1099998289999995</v>
      </c>
      <c r="B589">
        <v>3.2079999950000002</v>
      </c>
      <c r="C589">
        <v>5.31</v>
      </c>
      <c r="D589">
        <v>5.31</v>
      </c>
      <c r="E589">
        <v>5.31</v>
      </c>
      <c r="F589">
        <v>5.31</v>
      </c>
      <c r="G589">
        <v>5.31</v>
      </c>
      <c r="H589">
        <v>0.42880418599999998</v>
      </c>
      <c r="I589">
        <v>0.42880420000000002</v>
      </c>
      <c r="J589">
        <v>0.428804505</v>
      </c>
      <c r="K589">
        <v>0.428804505</v>
      </c>
      <c r="L589">
        <v>0.428804505</v>
      </c>
      <c r="M589">
        <v>0.42880418599999998</v>
      </c>
    </row>
    <row r="590" spans="1:13" x14ac:dyDescent="0.25">
      <c r="A590">
        <v>5.7799956540000004</v>
      </c>
      <c r="B590">
        <v>2.768000002</v>
      </c>
      <c r="C590">
        <v>1.48</v>
      </c>
      <c r="D590">
        <v>1.48</v>
      </c>
      <c r="E590">
        <v>1.48</v>
      </c>
      <c r="F590">
        <v>1.48</v>
      </c>
      <c r="G590">
        <v>1.48</v>
      </c>
      <c r="H590">
        <v>-0.427605177</v>
      </c>
      <c r="I590">
        <v>-0.42760511200000001</v>
      </c>
      <c r="J590">
        <v>-0.42760514500000002</v>
      </c>
      <c r="K590">
        <v>-0.427604975</v>
      </c>
      <c r="L590">
        <v>-0.42760513700000002</v>
      </c>
      <c r="M590">
        <v>-0.427605177</v>
      </c>
    </row>
    <row r="591" spans="1:13" x14ac:dyDescent="0.25">
      <c r="A591">
        <v>1.1400000260000001</v>
      </c>
      <c r="B591">
        <v>-4.7249999980000004</v>
      </c>
      <c r="C591">
        <v>-5.61</v>
      </c>
      <c r="D591">
        <v>-5.61</v>
      </c>
      <c r="E591">
        <v>-5.61</v>
      </c>
      <c r="F591">
        <v>-5.61</v>
      </c>
      <c r="G591">
        <v>-5.61</v>
      </c>
      <c r="H591">
        <v>-0.150895163</v>
      </c>
      <c r="I591">
        <v>-0.150895163</v>
      </c>
      <c r="J591">
        <v>-0.15089513099999999</v>
      </c>
      <c r="K591">
        <v>-0.15089513099999999</v>
      </c>
      <c r="L591">
        <v>-0.15089513099999999</v>
      </c>
      <c r="M591">
        <v>-0.150895163</v>
      </c>
    </row>
    <row r="592" spans="1:13" x14ac:dyDescent="0.25">
      <c r="A592">
        <v>2.6199987189999998</v>
      </c>
      <c r="B592">
        <v>1.3940000029999999</v>
      </c>
      <c r="C592">
        <v>2.52</v>
      </c>
      <c r="D592">
        <v>2.52</v>
      </c>
      <c r="E592">
        <v>2.52</v>
      </c>
      <c r="F592">
        <v>2.52</v>
      </c>
      <c r="G592">
        <v>2.52</v>
      </c>
      <c r="H592">
        <v>0.91843465899999999</v>
      </c>
      <c r="I592">
        <v>0.91843465899999999</v>
      </c>
      <c r="J592">
        <v>0.91843471899999996</v>
      </c>
      <c r="K592">
        <v>0.91843471899999996</v>
      </c>
      <c r="L592">
        <v>0.91843471899999996</v>
      </c>
      <c r="M592">
        <v>0.91843465899999999</v>
      </c>
    </row>
    <row r="593" spans="1:13" x14ac:dyDescent="0.25">
      <c r="A593">
        <v>7.2500000010000001</v>
      </c>
      <c r="B593">
        <v>1.1469999989999999</v>
      </c>
      <c r="C593">
        <v>4.3899999999999997</v>
      </c>
      <c r="D593">
        <v>4.3899999999999997</v>
      </c>
      <c r="E593">
        <v>4.3899999999999997</v>
      </c>
      <c r="F593">
        <v>4.3899999999999997</v>
      </c>
      <c r="G593">
        <v>4.3899999999999997</v>
      </c>
      <c r="H593">
        <v>0.53137773200000005</v>
      </c>
      <c r="I593">
        <v>0.53137773600000004</v>
      </c>
      <c r="J593">
        <v>0.53133861699999996</v>
      </c>
      <c r="K593">
        <v>0.531338804</v>
      </c>
      <c r="L593">
        <v>0.53133891600000005</v>
      </c>
      <c r="M593">
        <v>0.53137773200000005</v>
      </c>
    </row>
    <row r="594" spans="1:13" x14ac:dyDescent="0.25">
      <c r="A594">
        <v>9.4900000050000006</v>
      </c>
      <c r="B594">
        <v>2.6859999860000001</v>
      </c>
      <c r="C594">
        <v>9.49</v>
      </c>
      <c r="D594">
        <v>9.49</v>
      </c>
      <c r="E594">
        <v>9.49</v>
      </c>
      <c r="F594">
        <v>9.49</v>
      </c>
      <c r="G594">
        <v>9.49</v>
      </c>
      <c r="H594">
        <v>0.99997205199999994</v>
      </c>
      <c r="I594">
        <v>0.99997202600000001</v>
      </c>
      <c r="J594">
        <v>0.99996494499999999</v>
      </c>
      <c r="K594">
        <v>0.99996497399999995</v>
      </c>
      <c r="L594">
        <v>0.99996498599999994</v>
      </c>
      <c r="M594">
        <v>0.99997205199999994</v>
      </c>
    </row>
    <row r="595" spans="1:13" x14ac:dyDescent="0.25">
      <c r="A595">
        <v>7.7499989859999996</v>
      </c>
      <c r="B595">
        <v>3.774</v>
      </c>
      <c r="C595">
        <v>5.26</v>
      </c>
      <c r="D595">
        <v>5.26</v>
      </c>
      <c r="E595">
        <v>2.86</v>
      </c>
      <c r="F595">
        <v>2.86</v>
      </c>
      <c r="G595">
        <v>2.86</v>
      </c>
      <c r="H595">
        <v>0.37372963799999998</v>
      </c>
      <c r="I595">
        <v>0.373730638</v>
      </c>
      <c r="J595">
        <v>-0.229879213</v>
      </c>
      <c r="K595">
        <v>-0.22987924400000001</v>
      </c>
      <c r="L595">
        <v>-0.229879208</v>
      </c>
      <c r="M595">
        <v>0.37372963799999998</v>
      </c>
    </row>
    <row r="596" spans="1:13" x14ac:dyDescent="0.25">
      <c r="A596">
        <v>6.6599760750000003</v>
      </c>
      <c r="B596">
        <v>3.3009999900000002</v>
      </c>
      <c r="C596">
        <v>0.5</v>
      </c>
      <c r="D596">
        <v>0.5</v>
      </c>
      <c r="E596">
        <v>0.5</v>
      </c>
      <c r="F596">
        <v>0.5</v>
      </c>
      <c r="G596">
        <v>0.5</v>
      </c>
      <c r="H596">
        <v>-0.83384138900000004</v>
      </c>
      <c r="I596">
        <v>-0.83384140900000003</v>
      </c>
      <c r="J596">
        <v>-0.83384058599999999</v>
      </c>
      <c r="K596">
        <v>-0.83384062400000003</v>
      </c>
      <c r="L596">
        <v>-0.83384056200000001</v>
      </c>
      <c r="M596">
        <v>-0.83384138900000004</v>
      </c>
    </row>
    <row r="597" spans="1:13" x14ac:dyDescent="0.25">
      <c r="A597">
        <v>13.069999960000001</v>
      </c>
      <c r="B597">
        <v>6.1169999869999998</v>
      </c>
      <c r="C597">
        <v>3.39</v>
      </c>
      <c r="D597">
        <v>4.24</v>
      </c>
      <c r="E597">
        <v>6.19</v>
      </c>
      <c r="F597">
        <v>6.19</v>
      </c>
      <c r="G597">
        <v>6.19</v>
      </c>
      <c r="H597">
        <v>-0.39270821</v>
      </c>
      <c r="I597">
        <v>-0.26988845</v>
      </c>
      <c r="J597">
        <v>1.0499055E-2</v>
      </c>
      <c r="K597">
        <v>1.0499051000000001E-2</v>
      </c>
      <c r="L597">
        <v>1.0499055E-2</v>
      </c>
      <c r="M597">
        <v>-0.39270821</v>
      </c>
    </row>
    <row r="598" spans="1:13" x14ac:dyDescent="0.25">
      <c r="A598">
        <v>11.52999926</v>
      </c>
      <c r="B598">
        <v>6.9120000099999999</v>
      </c>
      <c r="C598">
        <v>6.83</v>
      </c>
      <c r="D598">
        <v>6.83</v>
      </c>
      <c r="E598">
        <v>6.83</v>
      </c>
      <c r="F598">
        <v>6.83</v>
      </c>
      <c r="G598">
        <v>6.83</v>
      </c>
      <c r="H598">
        <v>-1.7756603999999999E-2</v>
      </c>
      <c r="I598">
        <v>-1.7756603999999999E-2</v>
      </c>
      <c r="J598">
        <v>-1.7756502E-2</v>
      </c>
      <c r="K598">
        <v>-1.7756607000000001E-2</v>
      </c>
      <c r="L598">
        <v>-1.7756607000000001E-2</v>
      </c>
      <c r="M598">
        <v>-1.7756603999999999E-2</v>
      </c>
    </row>
    <row r="599" spans="1:13" x14ac:dyDescent="0.25">
      <c r="A599">
        <v>2.839999851</v>
      </c>
      <c r="B599">
        <v>-2.6060000190000001</v>
      </c>
      <c r="C599">
        <v>-2.39</v>
      </c>
      <c r="D599">
        <v>-2.39</v>
      </c>
      <c r="E599">
        <v>-6.47</v>
      </c>
      <c r="F599">
        <v>-6.47</v>
      </c>
      <c r="G599">
        <v>-6.47</v>
      </c>
      <c r="H599">
        <v>4.0568547000000003E-2</v>
      </c>
      <c r="I599">
        <v>4.0533933000000001E-2</v>
      </c>
      <c r="J599">
        <v>-0.70950686299999999</v>
      </c>
      <c r="K599">
        <v>-0.70950691499999996</v>
      </c>
      <c r="L599">
        <v>-0.70950688699999997</v>
      </c>
      <c r="M599">
        <v>4.0568547000000003E-2</v>
      </c>
    </row>
    <row r="600" spans="1:13" x14ac:dyDescent="0.25">
      <c r="A600">
        <v>-3.200000481</v>
      </c>
      <c r="B600">
        <v>-8.4500000009999994</v>
      </c>
      <c r="C600">
        <v>-3.2</v>
      </c>
      <c r="D600">
        <v>-3.2</v>
      </c>
      <c r="E600">
        <v>-3.2</v>
      </c>
      <c r="F600">
        <v>-3.2</v>
      </c>
      <c r="G600">
        <v>-3.2</v>
      </c>
      <c r="H600">
        <v>0.99999919800000003</v>
      </c>
      <c r="I600">
        <v>0.99999920899999994</v>
      </c>
      <c r="J600">
        <v>0.99999961199999998</v>
      </c>
      <c r="K600">
        <v>0.99999961400000004</v>
      </c>
      <c r="L600">
        <v>0.99999961299999995</v>
      </c>
      <c r="M600">
        <v>0.99999919800000003</v>
      </c>
    </row>
    <row r="601" spans="1:13" x14ac:dyDescent="0.25">
      <c r="A601">
        <v>6.0299999489999996</v>
      </c>
      <c r="B601">
        <v>4.6029999940000002</v>
      </c>
      <c r="C601">
        <v>4.1100000000000003</v>
      </c>
      <c r="D601">
        <v>4.1100000000000003</v>
      </c>
      <c r="E601">
        <v>4.1100000000000003</v>
      </c>
      <c r="F601">
        <v>4.1100000000000003</v>
      </c>
      <c r="G601">
        <v>4.1100000000000003</v>
      </c>
      <c r="H601">
        <v>-0.345479973</v>
      </c>
      <c r="I601">
        <v>-0.34547997400000002</v>
      </c>
      <c r="J601">
        <v>-0.34547990000000001</v>
      </c>
      <c r="K601">
        <v>-0.34547990000000001</v>
      </c>
      <c r="L601">
        <v>-0.34547990099999998</v>
      </c>
      <c r="M601">
        <v>-0.345479973</v>
      </c>
    </row>
    <row r="602" spans="1:13" x14ac:dyDescent="0.25">
      <c r="A602">
        <v>5.1599491610000001</v>
      </c>
      <c r="B602">
        <v>2.8080000049999998</v>
      </c>
      <c r="C602">
        <v>2.1</v>
      </c>
      <c r="D602">
        <v>2.1</v>
      </c>
      <c r="E602">
        <v>4.59</v>
      </c>
      <c r="F602">
        <v>4.59</v>
      </c>
      <c r="G602">
        <v>4.59</v>
      </c>
      <c r="H602">
        <v>-0.30078171599999998</v>
      </c>
      <c r="I602">
        <v>-0.300746185</v>
      </c>
      <c r="J602">
        <v>0.75745261399999997</v>
      </c>
      <c r="K602">
        <v>0.757668903</v>
      </c>
      <c r="L602">
        <v>0.75766883500000004</v>
      </c>
      <c r="M602">
        <v>-0.30078171599999998</v>
      </c>
    </row>
    <row r="603" spans="1:13" x14ac:dyDescent="0.25">
      <c r="A603">
        <v>8.0499937419999998</v>
      </c>
      <c r="B603">
        <v>-1.890000006</v>
      </c>
      <c r="C603">
        <v>-7.81</v>
      </c>
      <c r="D603">
        <v>-7.81</v>
      </c>
      <c r="E603">
        <v>-7.81</v>
      </c>
      <c r="F603">
        <v>-7.81</v>
      </c>
      <c r="G603">
        <v>-7.81</v>
      </c>
      <c r="H603">
        <v>-0.59548244699999997</v>
      </c>
      <c r="I603">
        <v>-0.59548237699999995</v>
      </c>
      <c r="J603">
        <v>-0.59555530000000001</v>
      </c>
      <c r="K603">
        <v>-0.59555511999999999</v>
      </c>
      <c r="L603">
        <v>-0.59556336099999996</v>
      </c>
      <c r="M603">
        <v>-0.59548244699999997</v>
      </c>
    </row>
    <row r="604" spans="1:13" x14ac:dyDescent="0.25">
      <c r="A604">
        <v>6.5199997850000004</v>
      </c>
      <c r="B604">
        <v>2.1869999959999999</v>
      </c>
      <c r="C604">
        <v>6.52</v>
      </c>
      <c r="D604">
        <v>6.52</v>
      </c>
      <c r="E604">
        <v>6.52</v>
      </c>
      <c r="F604">
        <v>6.52</v>
      </c>
      <c r="G604">
        <v>6.52</v>
      </c>
      <c r="H604">
        <v>0.99999841300000003</v>
      </c>
      <c r="I604">
        <v>0.99999842400000005</v>
      </c>
      <c r="J604">
        <v>0.99999845099999995</v>
      </c>
      <c r="K604">
        <v>0.999998477</v>
      </c>
      <c r="L604">
        <v>0.999998477</v>
      </c>
      <c r="M604">
        <v>0.99999841300000003</v>
      </c>
    </row>
    <row r="605" spans="1:13" x14ac:dyDescent="0.25">
      <c r="A605">
        <v>1.089999765</v>
      </c>
      <c r="B605">
        <v>-0.93000001300000001</v>
      </c>
      <c r="C605">
        <v>-0.4</v>
      </c>
      <c r="D605">
        <v>-0.4</v>
      </c>
      <c r="E605">
        <v>-2.29</v>
      </c>
      <c r="F605">
        <v>-2.29</v>
      </c>
      <c r="G605">
        <v>-2.29</v>
      </c>
      <c r="H605">
        <v>0.26291424400000002</v>
      </c>
      <c r="I605">
        <v>0.26359935600000001</v>
      </c>
      <c r="J605">
        <v>-0.67325043900000003</v>
      </c>
      <c r="K605">
        <v>-0.67324673000000002</v>
      </c>
      <c r="L605">
        <v>-0.67325777099999995</v>
      </c>
      <c r="M605">
        <v>0.26291424400000002</v>
      </c>
    </row>
    <row r="606" spans="1:13" x14ac:dyDescent="0.25">
      <c r="A606">
        <v>9.4399949850000002</v>
      </c>
      <c r="B606">
        <v>6.1299999989999998</v>
      </c>
      <c r="C606">
        <v>7.97</v>
      </c>
      <c r="D606">
        <v>7.97</v>
      </c>
      <c r="E606">
        <v>7.97</v>
      </c>
      <c r="F606">
        <v>7.97</v>
      </c>
      <c r="G606">
        <v>7.97</v>
      </c>
      <c r="H606">
        <v>0.55589177400000001</v>
      </c>
      <c r="I606">
        <v>0.55589177300000003</v>
      </c>
      <c r="J606">
        <v>0.55589145399999995</v>
      </c>
      <c r="K606">
        <v>0.55589145600000001</v>
      </c>
      <c r="L606">
        <v>0.55589144899999998</v>
      </c>
      <c r="M606">
        <v>0.55589177400000001</v>
      </c>
    </row>
    <row r="607" spans="1:13" x14ac:dyDescent="0.25">
      <c r="A607">
        <v>1.679999279</v>
      </c>
      <c r="B607">
        <v>-2.198000006</v>
      </c>
      <c r="C607">
        <v>-9</v>
      </c>
      <c r="D607">
        <v>-9</v>
      </c>
      <c r="E607">
        <v>-9</v>
      </c>
      <c r="F607">
        <v>-9</v>
      </c>
      <c r="G607">
        <v>-9</v>
      </c>
      <c r="H607">
        <v>-1.7539968269999999</v>
      </c>
      <c r="I607">
        <v>-1.7539968269999999</v>
      </c>
      <c r="J607">
        <v>-1.7539310829999999</v>
      </c>
      <c r="K607">
        <v>-1.7539311639999999</v>
      </c>
      <c r="L607">
        <v>-1.7539312520000001</v>
      </c>
      <c r="M607">
        <v>-1.7539968269999999</v>
      </c>
    </row>
    <row r="608" spans="1:13" x14ac:dyDescent="0.25">
      <c r="A608">
        <v>1.3099999609999999</v>
      </c>
      <c r="B608">
        <v>-4.7190000000000003</v>
      </c>
      <c r="C608">
        <v>-4.13</v>
      </c>
      <c r="D608">
        <v>-4.13</v>
      </c>
      <c r="E608">
        <v>-4.13</v>
      </c>
      <c r="F608">
        <v>-4.13</v>
      </c>
      <c r="G608">
        <v>-4.13</v>
      </c>
      <c r="H608">
        <v>9.7615041999999999E-2</v>
      </c>
      <c r="I608">
        <v>9.7678834000000006E-2</v>
      </c>
      <c r="J608">
        <v>9.7685890999999997E-2</v>
      </c>
      <c r="K608">
        <v>9.7757897999999996E-2</v>
      </c>
      <c r="L608">
        <v>9.7936191000000006E-2</v>
      </c>
      <c r="M608">
        <v>9.7615041999999999E-2</v>
      </c>
    </row>
    <row r="609" spans="1:13" x14ac:dyDescent="0.25">
      <c r="A609">
        <v>-0.46004944800000003</v>
      </c>
      <c r="B609">
        <v>-2.5689999910000001</v>
      </c>
      <c r="C609">
        <v>-0.81</v>
      </c>
      <c r="D609">
        <v>-0.81</v>
      </c>
      <c r="E609">
        <v>-0.81</v>
      </c>
      <c r="F609">
        <v>-0.81</v>
      </c>
      <c r="G609">
        <v>-0.81</v>
      </c>
      <c r="H609">
        <v>0.83406078400000006</v>
      </c>
      <c r="I609">
        <v>0.83406078400000006</v>
      </c>
      <c r="J609">
        <v>0.83406100299999997</v>
      </c>
      <c r="K609">
        <v>0.83406099700000003</v>
      </c>
      <c r="L609">
        <v>0.83406100699999997</v>
      </c>
      <c r="M609">
        <v>0.83406078400000006</v>
      </c>
    </row>
    <row r="610" spans="1:13" x14ac:dyDescent="0.25">
      <c r="A610">
        <v>14.689999909999999</v>
      </c>
      <c r="B610">
        <v>8.7599999840000002</v>
      </c>
      <c r="C610">
        <v>3.83</v>
      </c>
      <c r="D610">
        <v>3.83</v>
      </c>
      <c r="E610">
        <v>3.83</v>
      </c>
      <c r="F610">
        <v>3.83</v>
      </c>
      <c r="G610">
        <v>3.83</v>
      </c>
      <c r="H610">
        <v>-0.83136415799999996</v>
      </c>
      <c r="I610">
        <v>-0.83136416599999996</v>
      </c>
      <c r="J610">
        <v>-0.83133814800000005</v>
      </c>
      <c r="K610">
        <v>-0.83133816199999999</v>
      </c>
      <c r="L610">
        <v>-0.83133816000000005</v>
      </c>
      <c r="M610">
        <v>-0.83136415799999996</v>
      </c>
    </row>
    <row r="611" spans="1:13" x14ac:dyDescent="0.25">
      <c r="A611">
        <v>8.9699995060000006</v>
      </c>
      <c r="B611">
        <v>4.3340000019999998</v>
      </c>
      <c r="C611">
        <v>3.35</v>
      </c>
      <c r="D611">
        <v>3.35</v>
      </c>
      <c r="E611">
        <v>3.35</v>
      </c>
      <c r="F611">
        <v>3.35</v>
      </c>
      <c r="G611">
        <v>3.35</v>
      </c>
      <c r="H611">
        <v>-0.212251726</v>
      </c>
      <c r="I611">
        <v>-0.212251725</v>
      </c>
      <c r="J611">
        <v>-0.212251889</v>
      </c>
      <c r="K611">
        <v>-0.212251889</v>
      </c>
      <c r="L611">
        <v>-0.21225189</v>
      </c>
      <c r="M611">
        <v>-0.212251726</v>
      </c>
    </row>
    <row r="612" spans="1:13" x14ac:dyDescent="0.25">
      <c r="A612">
        <v>7.0399843559999997</v>
      </c>
      <c r="B612">
        <v>4.2569999970000003</v>
      </c>
      <c r="C612">
        <v>4.54</v>
      </c>
      <c r="D612">
        <v>4.54</v>
      </c>
      <c r="E612">
        <v>1.19</v>
      </c>
      <c r="F612">
        <v>1.19</v>
      </c>
      <c r="G612">
        <v>1.19</v>
      </c>
      <c r="H612">
        <v>0.101668172</v>
      </c>
      <c r="I612">
        <v>0.101668574</v>
      </c>
      <c r="J612">
        <v>-1.1017914639999999</v>
      </c>
      <c r="K612">
        <v>-1.1017919679999999</v>
      </c>
      <c r="L612">
        <v>-1.101791856</v>
      </c>
      <c r="M612">
        <v>0.101668172</v>
      </c>
    </row>
    <row r="613" spans="1:13" x14ac:dyDescent="0.25">
      <c r="A613">
        <v>7.409999923</v>
      </c>
      <c r="B613">
        <v>3.4700000100000001</v>
      </c>
      <c r="C613">
        <v>7.41</v>
      </c>
      <c r="D613">
        <v>7.41</v>
      </c>
      <c r="E613">
        <v>2.81</v>
      </c>
      <c r="F613">
        <v>2.81</v>
      </c>
      <c r="G613">
        <v>2.81</v>
      </c>
      <c r="H613">
        <v>0.99999913900000004</v>
      </c>
      <c r="I613">
        <v>0.99999913799999995</v>
      </c>
      <c r="J613">
        <v>-0.16749894500000001</v>
      </c>
      <c r="K613">
        <v>-0.16749794800000001</v>
      </c>
      <c r="L613">
        <v>-0.16749793800000001</v>
      </c>
      <c r="M613">
        <v>0.99999913900000004</v>
      </c>
    </row>
    <row r="614" spans="1:13" x14ac:dyDescent="0.25">
      <c r="A614">
        <v>12.5599975</v>
      </c>
      <c r="B614">
        <v>8.5510000060000007</v>
      </c>
      <c r="C614">
        <v>12.56</v>
      </c>
      <c r="D614">
        <v>12.56</v>
      </c>
      <c r="E614">
        <v>12.56</v>
      </c>
      <c r="F614">
        <v>12.56</v>
      </c>
      <c r="G614">
        <v>12.56</v>
      </c>
      <c r="H614">
        <v>1.0000002889999999</v>
      </c>
      <c r="I614">
        <v>1.000000292</v>
      </c>
      <c r="J614">
        <v>0.99995043699999997</v>
      </c>
      <c r="K614">
        <v>0.99995078599999998</v>
      </c>
      <c r="L614">
        <v>0.99995069199999997</v>
      </c>
      <c r="M614">
        <v>1.0000002889999999</v>
      </c>
    </row>
    <row r="615" spans="1:13" x14ac:dyDescent="0.25">
      <c r="A615">
        <v>1.189971594</v>
      </c>
      <c r="B615">
        <v>-1.593000003</v>
      </c>
      <c r="C615">
        <v>0.8</v>
      </c>
      <c r="D615">
        <v>0.8</v>
      </c>
      <c r="E615">
        <v>0.8</v>
      </c>
      <c r="F615">
        <v>0.8</v>
      </c>
      <c r="G615">
        <v>0.8</v>
      </c>
      <c r="H615">
        <v>0.85987185399999999</v>
      </c>
      <c r="I615">
        <v>0.85987185399999999</v>
      </c>
      <c r="J615">
        <v>0.85987173699999997</v>
      </c>
      <c r="K615">
        <v>0.859871736</v>
      </c>
      <c r="L615">
        <v>0.85987173699999997</v>
      </c>
      <c r="M615">
        <v>0.85987185399999999</v>
      </c>
    </row>
    <row r="616" spans="1:13" x14ac:dyDescent="0.25">
      <c r="A616">
        <v>5.5399937479999997</v>
      </c>
      <c r="B616">
        <v>-2.0809999939999999</v>
      </c>
      <c r="C616">
        <v>5.54</v>
      </c>
      <c r="D616">
        <v>5.54</v>
      </c>
      <c r="E616">
        <v>5.54</v>
      </c>
      <c r="F616">
        <v>5.54</v>
      </c>
      <c r="G616">
        <v>5.54</v>
      </c>
      <c r="H616">
        <v>0.99994905899999997</v>
      </c>
      <c r="I616">
        <v>0.99971637700000004</v>
      </c>
      <c r="J616">
        <v>0.99983675100000002</v>
      </c>
      <c r="K616">
        <v>0.99983221600000005</v>
      </c>
      <c r="L616">
        <v>0.99983731499999995</v>
      </c>
      <c r="M616">
        <v>0.99994905899999997</v>
      </c>
    </row>
    <row r="617" spans="1:13" x14ac:dyDescent="0.25">
      <c r="A617">
        <v>8.5699969060000001</v>
      </c>
      <c r="B617">
        <v>-2.9020000110000002</v>
      </c>
      <c r="C617">
        <v>8.57</v>
      </c>
      <c r="D617">
        <v>8.57</v>
      </c>
      <c r="E617">
        <v>8.57</v>
      </c>
      <c r="F617">
        <v>8.57</v>
      </c>
      <c r="G617">
        <v>8.57</v>
      </c>
      <c r="H617">
        <v>0.99976268400000001</v>
      </c>
      <c r="I617">
        <v>0.99974795000000005</v>
      </c>
      <c r="J617">
        <v>0.99992993500000005</v>
      </c>
      <c r="K617">
        <v>0.99992977999999999</v>
      </c>
      <c r="L617">
        <v>0.99992958799999998</v>
      </c>
      <c r="M617">
        <v>0.99976268400000001</v>
      </c>
    </row>
    <row r="618" spans="1:13" x14ac:dyDescent="0.25">
      <c r="A618">
        <v>4.7599969900000003</v>
      </c>
      <c r="B618">
        <v>0.57900001300000004</v>
      </c>
      <c r="C618">
        <v>-4.04</v>
      </c>
      <c r="D618">
        <v>-4.04</v>
      </c>
      <c r="E618">
        <v>-4.04</v>
      </c>
      <c r="F618">
        <v>-4.04</v>
      </c>
      <c r="G618">
        <v>-4.04</v>
      </c>
      <c r="H618">
        <v>-1.1047383049999999</v>
      </c>
      <c r="I618">
        <v>-1.1047384609999999</v>
      </c>
      <c r="J618">
        <v>-1.1047479499999999</v>
      </c>
      <c r="K618">
        <v>-1.1047479</v>
      </c>
      <c r="L618">
        <v>-1.1047479019999999</v>
      </c>
      <c r="M618">
        <v>-1.1047383049999999</v>
      </c>
    </row>
    <row r="619" spans="1:13" x14ac:dyDescent="0.25">
      <c r="A619">
        <v>9.3099996750000003</v>
      </c>
      <c r="B619">
        <v>6.1349999730000002</v>
      </c>
      <c r="C619">
        <v>7.88</v>
      </c>
      <c r="D619">
        <v>7.88</v>
      </c>
      <c r="E619">
        <v>7.88</v>
      </c>
      <c r="F619">
        <v>7.88</v>
      </c>
      <c r="G619">
        <v>7.88</v>
      </c>
      <c r="H619">
        <v>0.54960613899999999</v>
      </c>
      <c r="I619">
        <v>0.54960613899999999</v>
      </c>
      <c r="J619">
        <v>0.54960489700000004</v>
      </c>
      <c r="K619">
        <v>0.54960489999999995</v>
      </c>
      <c r="L619">
        <v>0.54960491</v>
      </c>
      <c r="M619">
        <v>0.54960613899999999</v>
      </c>
    </row>
    <row r="620" spans="1:13" x14ac:dyDescent="0.25">
      <c r="A620">
        <v>7.239983906</v>
      </c>
      <c r="B620">
        <v>4.8559999960000004</v>
      </c>
      <c r="C620">
        <v>3.82</v>
      </c>
      <c r="D620">
        <v>3.82</v>
      </c>
      <c r="E620">
        <v>3.82</v>
      </c>
      <c r="F620">
        <v>3.82</v>
      </c>
      <c r="G620">
        <v>3.82</v>
      </c>
      <c r="H620">
        <v>-0.434556583</v>
      </c>
      <c r="I620">
        <v>-0.43455661400000001</v>
      </c>
      <c r="J620">
        <v>-0.434541911</v>
      </c>
      <c r="K620">
        <v>-0.43454173899999998</v>
      </c>
      <c r="L620">
        <v>-0.43454188100000002</v>
      </c>
      <c r="M620">
        <v>-0.434556583</v>
      </c>
    </row>
    <row r="621" spans="1:13" x14ac:dyDescent="0.25">
      <c r="A621">
        <v>4.5899897989999996</v>
      </c>
      <c r="B621">
        <v>2.0919999890000001</v>
      </c>
      <c r="C621">
        <v>1.91</v>
      </c>
      <c r="D621">
        <v>1.91</v>
      </c>
      <c r="E621">
        <v>1.91</v>
      </c>
      <c r="F621">
        <v>1.91</v>
      </c>
      <c r="G621">
        <v>1.91</v>
      </c>
      <c r="H621">
        <v>-7.2858533000000003E-2</v>
      </c>
      <c r="I621">
        <v>-7.2858532000000004E-2</v>
      </c>
      <c r="J621">
        <v>-7.2858649999999997E-2</v>
      </c>
      <c r="K621">
        <v>-7.2858668000000001E-2</v>
      </c>
      <c r="L621">
        <v>-7.2858673999999998E-2</v>
      </c>
      <c r="M621">
        <v>-7.2858533000000003E-2</v>
      </c>
    </row>
    <row r="622" spans="1:13" x14ac:dyDescent="0.25">
      <c r="A622">
        <v>-1.2600041829999999</v>
      </c>
      <c r="B622">
        <v>-4.1969999839999996</v>
      </c>
      <c r="C622">
        <v>-7.29</v>
      </c>
      <c r="D622">
        <v>-7.29</v>
      </c>
      <c r="E622">
        <v>-7.29</v>
      </c>
      <c r="F622">
        <v>-7.29</v>
      </c>
      <c r="G622">
        <v>-7.29</v>
      </c>
      <c r="H622">
        <v>-1.0531168820000001</v>
      </c>
      <c r="I622">
        <v>-1.0531168829999999</v>
      </c>
      <c r="J622">
        <v>-1.053116629</v>
      </c>
      <c r="K622">
        <v>-1.053116626</v>
      </c>
      <c r="L622">
        <v>-1.0531166270000001</v>
      </c>
      <c r="M622">
        <v>-1.0531168820000001</v>
      </c>
    </row>
    <row r="623" spans="1:13" x14ac:dyDescent="0.25">
      <c r="A623">
        <v>2.709999721</v>
      </c>
      <c r="B623">
        <v>-2.4909999940000001</v>
      </c>
      <c r="C623">
        <v>2.71</v>
      </c>
      <c r="D623">
        <v>2.71</v>
      </c>
      <c r="E623">
        <v>-2.85</v>
      </c>
      <c r="F623">
        <v>-2.85</v>
      </c>
      <c r="G623">
        <v>-2.85</v>
      </c>
      <c r="H623">
        <v>0.99996912599999999</v>
      </c>
      <c r="I623">
        <v>0.99996870599999998</v>
      </c>
      <c r="J623">
        <v>-6.8960384999999999E-2</v>
      </c>
      <c r="K623">
        <v>-6.8960387999999997E-2</v>
      </c>
      <c r="L623">
        <v>-6.8959978000000005E-2</v>
      </c>
      <c r="M623">
        <v>0.99996912599999999</v>
      </c>
    </row>
    <row r="624" spans="1:13" x14ac:dyDescent="0.25">
      <c r="A624">
        <v>1.4499999649999999</v>
      </c>
      <c r="B624">
        <v>-5.8990000059999996</v>
      </c>
      <c r="C624">
        <v>-4.4800000000000004</v>
      </c>
      <c r="D624">
        <v>-4.4800000000000004</v>
      </c>
      <c r="E624">
        <v>-4.4800000000000004</v>
      </c>
      <c r="F624">
        <v>-4.4800000000000004</v>
      </c>
      <c r="G624">
        <v>-4.4800000000000004</v>
      </c>
      <c r="H624">
        <v>0.19314608999999999</v>
      </c>
      <c r="I624">
        <v>0.19314653800000001</v>
      </c>
      <c r="J624">
        <v>0.19310545300000001</v>
      </c>
      <c r="K624">
        <v>0.193105529</v>
      </c>
      <c r="L624">
        <v>0.193105575</v>
      </c>
      <c r="M624">
        <v>0.19314608999999999</v>
      </c>
    </row>
    <row r="625" spans="1:13" x14ac:dyDescent="0.25">
      <c r="A625">
        <v>-1.2600033829999999</v>
      </c>
      <c r="B625">
        <v>-19.159999989999999</v>
      </c>
      <c r="C625">
        <v>-24.19</v>
      </c>
      <c r="D625">
        <v>-24.19</v>
      </c>
      <c r="E625">
        <v>-24.19</v>
      </c>
      <c r="F625">
        <v>-24.19</v>
      </c>
      <c r="G625">
        <v>-24.19</v>
      </c>
      <c r="H625">
        <v>-0.28089905799999998</v>
      </c>
      <c r="I625">
        <v>-0.28089908000000002</v>
      </c>
      <c r="J625">
        <v>-0.28094163599999999</v>
      </c>
      <c r="K625">
        <v>-0.28093467799999999</v>
      </c>
      <c r="L625">
        <v>-0.28094826099999998</v>
      </c>
      <c r="M625">
        <v>-0.28089905799999998</v>
      </c>
    </row>
    <row r="626" spans="1:13" x14ac:dyDescent="0.25">
      <c r="A626">
        <v>13.16999118</v>
      </c>
      <c r="B626">
        <v>4.7079999680000002</v>
      </c>
      <c r="C626">
        <v>8.34</v>
      </c>
      <c r="D626">
        <v>8.34</v>
      </c>
      <c r="E626">
        <v>8.34</v>
      </c>
      <c r="F626">
        <v>8.34</v>
      </c>
      <c r="G626">
        <v>8.34</v>
      </c>
      <c r="H626">
        <v>0.429213293</v>
      </c>
      <c r="I626">
        <v>0.42921329499999999</v>
      </c>
      <c r="J626">
        <v>0.42921327100000001</v>
      </c>
      <c r="K626">
        <v>0.42921327199999998</v>
      </c>
      <c r="L626">
        <v>0.42921327199999998</v>
      </c>
      <c r="M626">
        <v>0.429213293</v>
      </c>
    </row>
    <row r="627" spans="1:13" x14ac:dyDescent="0.25">
      <c r="A627">
        <v>6.8099968730000002</v>
      </c>
      <c r="B627">
        <v>3.5280000029999998</v>
      </c>
      <c r="C627">
        <v>6.81</v>
      </c>
      <c r="D627">
        <v>6.81</v>
      </c>
      <c r="E627">
        <v>6.81</v>
      </c>
      <c r="F627">
        <v>6.81</v>
      </c>
      <c r="G627">
        <v>6.81</v>
      </c>
      <c r="H627">
        <v>0.99999671899999998</v>
      </c>
      <c r="I627">
        <v>0.99999670500000004</v>
      </c>
      <c r="J627">
        <v>0.99979390099999998</v>
      </c>
      <c r="K627">
        <v>0.99979317599999995</v>
      </c>
      <c r="L627">
        <v>0.99979284999999996</v>
      </c>
      <c r="M627">
        <v>0.99999671899999998</v>
      </c>
    </row>
    <row r="628" spans="1:13" x14ac:dyDescent="0.25">
      <c r="A628">
        <v>17.279999969999999</v>
      </c>
      <c r="B628">
        <v>6.3179999860000002</v>
      </c>
      <c r="C628">
        <v>17.28</v>
      </c>
      <c r="D628">
        <v>17.28</v>
      </c>
      <c r="E628">
        <v>4.49</v>
      </c>
      <c r="F628">
        <v>4.49</v>
      </c>
      <c r="G628">
        <v>4.49</v>
      </c>
      <c r="H628">
        <v>0.99999565599999996</v>
      </c>
      <c r="I628">
        <v>0.99999565899999998</v>
      </c>
      <c r="J628">
        <v>-0.166744056</v>
      </c>
      <c r="K628">
        <v>-0.166744156</v>
      </c>
      <c r="L628">
        <v>-0.166743906</v>
      </c>
      <c r="M628">
        <v>0.99999565599999996</v>
      </c>
    </row>
    <row r="629" spans="1:13" x14ac:dyDescent="0.25">
      <c r="A629">
        <v>6.5099996320000004</v>
      </c>
      <c r="B629">
        <v>1.9259999940000001</v>
      </c>
      <c r="C629">
        <v>6.51</v>
      </c>
      <c r="D629">
        <v>6.51</v>
      </c>
      <c r="E629">
        <v>6.51</v>
      </c>
      <c r="F629">
        <v>6.51</v>
      </c>
      <c r="G629">
        <v>6.51</v>
      </c>
      <c r="H629">
        <v>0.99996515500000005</v>
      </c>
      <c r="I629">
        <v>0.99996520899999997</v>
      </c>
      <c r="J629">
        <v>0.999993837</v>
      </c>
      <c r="K629">
        <v>0.99999359600000004</v>
      </c>
      <c r="L629">
        <v>0.99999370300000001</v>
      </c>
      <c r="M629">
        <v>0.99996515500000005</v>
      </c>
    </row>
    <row r="630" spans="1:13" x14ac:dyDescent="0.25">
      <c r="A630">
        <v>18.419991719999999</v>
      </c>
      <c r="B630">
        <v>5.9819999920000004</v>
      </c>
      <c r="C630">
        <v>18.420000000000002</v>
      </c>
      <c r="D630">
        <v>18.420000000000002</v>
      </c>
      <c r="E630">
        <v>18.420000000000002</v>
      </c>
      <c r="F630">
        <v>18.420000000000002</v>
      </c>
      <c r="G630">
        <v>18.420000000000002</v>
      </c>
      <c r="H630">
        <v>0.99996869099999997</v>
      </c>
      <c r="I630">
        <v>0.99996870900000001</v>
      </c>
      <c r="J630">
        <v>1.0000005080000001</v>
      </c>
      <c r="K630">
        <v>1.00000051</v>
      </c>
      <c r="L630">
        <v>1.00000051</v>
      </c>
      <c r="M630">
        <v>0.99996869099999997</v>
      </c>
    </row>
    <row r="631" spans="1:13" x14ac:dyDescent="0.25">
      <c r="A631">
        <v>-2.510000046</v>
      </c>
      <c r="B631">
        <v>-5.4160000119999996</v>
      </c>
      <c r="C631">
        <v>-6.32</v>
      </c>
      <c r="D631">
        <v>-6.32</v>
      </c>
      <c r="E631">
        <v>-6.32</v>
      </c>
      <c r="F631">
        <v>-6.32</v>
      </c>
      <c r="G631">
        <v>-6.32</v>
      </c>
      <c r="H631">
        <v>-0.31108074499999999</v>
      </c>
      <c r="I631">
        <v>-0.31108074499999999</v>
      </c>
      <c r="J631">
        <v>-0.311069294</v>
      </c>
      <c r="K631">
        <v>-0.31106930199999999</v>
      </c>
      <c r="L631">
        <v>-0.31106929</v>
      </c>
      <c r="M631">
        <v>-0.31108074499999999</v>
      </c>
    </row>
    <row r="632" spans="1:13" x14ac:dyDescent="0.25">
      <c r="A632">
        <v>21.089994560000001</v>
      </c>
      <c r="B632">
        <v>0.81400001200000005</v>
      </c>
      <c r="C632">
        <v>-0.99</v>
      </c>
      <c r="D632">
        <v>-0.99</v>
      </c>
      <c r="E632">
        <v>-0.99</v>
      </c>
      <c r="F632">
        <v>-0.99</v>
      </c>
      <c r="G632">
        <v>-0.99</v>
      </c>
      <c r="H632">
        <v>-8.8971719000000005E-2</v>
      </c>
      <c r="I632">
        <v>-8.8971721000000004E-2</v>
      </c>
      <c r="J632">
        <v>-8.8971713999999993E-2</v>
      </c>
      <c r="K632">
        <v>-8.8971718000000005E-2</v>
      </c>
      <c r="L632">
        <v>-8.8971717000000006E-2</v>
      </c>
      <c r="M632">
        <v>-8.8971719000000005E-2</v>
      </c>
    </row>
    <row r="633" spans="1:13" x14ac:dyDescent="0.25">
      <c r="A633">
        <v>21.30999405</v>
      </c>
      <c r="B633">
        <v>10.13700002</v>
      </c>
      <c r="C633">
        <v>14.76</v>
      </c>
      <c r="D633">
        <v>14.76</v>
      </c>
      <c r="E633">
        <v>14.76</v>
      </c>
      <c r="F633">
        <v>14.76</v>
      </c>
      <c r="G633">
        <v>14.76</v>
      </c>
      <c r="H633">
        <v>0.41376444099999998</v>
      </c>
      <c r="I633">
        <v>0.41376443899999998</v>
      </c>
      <c r="J633">
        <v>0.41376552599999999</v>
      </c>
      <c r="K633">
        <v>0.41376552700000002</v>
      </c>
      <c r="L633">
        <v>0.41376552700000002</v>
      </c>
      <c r="M633">
        <v>0.41376444099999998</v>
      </c>
    </row>
    <row r="634" spans="1:13" x14ac:dyDescent="0.25">
      <c r="A634">
        <v>6.9599998520000002</v>
      </c>
      <c r="B634">
        <v>3.9879999979999998</v>
      </c>
      <c r="C634">
        <v>0.03</v>
      </c>
      <c r="D634">
        <v>0.03</v>
      </c>
      <c r="E634">
        <v>2.71</v>
      </c>
      <c r="F634">
        <v>2.71</v>
      </c>
      <c r="G634">
        <v>2.71</v>
      </c>
      <c r="H634">
        <v>-1.3317463039999999</v>
      </c>
      <c r="I634">
        <v>-1.3317462950000001</v>
      </c>
      <c r="J634">
        <v>-0.43000669600000002</v>
      </c>
      <c r="K634">
        <v>-0.430014112</v>
      </c>
      <c r="L634">
        <v>-0.43001419499999999</v>
      </c>
      <c r="M634">
        <v>-1.3317463039999999</v>
      </c>
    </row>
    <row r="635" spans="1:13" x14ac:dyDescent="0.25">
      <c r="A635">
        <v>7.3699846280000001</v>
      </c>
      <c r="B635">
        <v>3.7929999909999998</v>
      </c>
      <c r="C635">
        <v>3.95</v>
      </c>
      <c r="D635">
        <v>3.95</v>
      </c>
      <c r="E635">
        <v>3.95</v>
      </c>
      <c r="F635">
        <v>3.95</v>
      </c>
      <c r="G635">
        <v>3.95</v>
      </c>
      <c r="H635">
        <v>4.3891984000000002E-2</v>
      </c>
      <c r="I635">
        <v>4.3891974E-2</v>
      </c>
      <c r="J635">
        <v>4.3891579E-2</v>
      </c>
      <c r="K635">
        <v>4.3891579999999999E-2</v>
      </c>
      <c r="L635">
        <v>4.3891581999999998E-2</v>
      </c>
      <c r="M635">
        <v>4.3891984000000002E-2</v>
      </c>
    </row>
    <row r="636" spans="1:13" x14ac:dyDescent="0.25">
      <c r="A636">
        <v>4.2799998419999996</v>
      </c>
      <c r="B636">
        <v>1.231999987</v>
      </c>
      <c r="C636">
        <v>2.21</v>
      </c>
      <c r="D636">
        <v>2.21</v>
      </c>
      <c r="E636">
        <v>2.21</v>
      </c>
      <c r="F636">
        <v>2.21</v>
      </c>
      <c r="G636">
        <v>2.21</v>
      </c>
      <c r="H636">
        <v>0.32086447000000001</v>
      </c>
      <c r="I636">
        <v>0.32086445699999999</v>
      </c>
      <c r="J636">
        <v>0.32086672100000002</v>
      </c>
      <c r="K636">
        <v>0.320866655</v>
      </c>
      <c r="L636">
        <v>0.32086661999999999</v>
      </c>
      <c r="M636">
        <v>0.32086447000000001</v>
      </c>
    </row>
    <row r="637" spans="1:13" x14ac:dyDescent="0.25">
      <c r="A637">
        <v>2.1699998460000001</v>
      </c>
      <c r="B637">
        <v>-3.0309999969999999</v>
      </c>
      <c r="C637">
        <v>2.17</v>
      </c>
      <c r="D637">
        <v>2.17</v>
      </c>
      <c r="E637">
        <v>2.17</v>
      </c>
      <c r="F637">
        <v>2.17</v>
      </c>
      <c r="G637">
        <v>2.17</v>
      </c>
      <c r="H637">
        <v>0.99994469799999997</v>
      </c>
      <c r="I637">
        <v>0.99994474099999997</v>
      </c>
      <c r="J637">
        <v>0.99999965099999999</v>
      </c>
      <c r="K637">
        <v>0.99999982499999995</v>
      </c>
      <c r="L637">
        <v>0.99999982600000004</v>
      </c>
      <c r="M637">
        <v>0.99994469799999997</v>
      </c>
    </row>
    <row r="638" spans="1:13" x14ac:dyDescent="0.25">
      <c r="A638">
        <v>1.939997897</v>
      </c>
      <c r="B638">
        <v>-1.902999992</v>
      </c>
      <c r="C638">
        <v>-2.5299999999999998</v>
      </c>
      <c r="D638">
        <v>-2.5299999999999998</v>
      </c>
      <c r="E638">
        <v>-2.5299999999999998</v>
      </c>
      <c r="F638">
        <v>-2.5299999999999998</v>
      </c>
      <c r="G638">
        <v>-2.5299999999999998</v>
      </c>
      <c r="H638">
        <v>-0.163143968</v>
      </c>
      <c r="I638">
        <v>-0.16314394800000001</v>
      </c>
      <c r="J638">
        <v>-0.16314331800000001</v>
      </c>
      <c r="K638">
        <v>-0.16314330499999999</v>
      </c>
      <c r="L638">
        <v>-0.16314330099999999</v>
      </c>
      <c r="M638">
        <v>-0.163143968</v>
      </c>
    </row>
    <row r="639" spans="1:13" x14ac:dyDescent="0.25">
      <c r="A639">
        <v>8.8599946359999997</v>
      </c>
      <c r="B639">
        <v>-0.48399999799999999</v>
      </c>
      <c r="C639">
        <v>2.02</v>
      </c>
      <c r="D639">
        <v>2.02</v>
      </c>
      <c r="E639">
        <v>2.02</v>
      </c>
      <c r="F639">
        <v>2.02</v>
      </c>
      <c r="G639">
        <v>2.02</v>
      </c>
      <c r="H639">
        <v>0.26797957900000002</v>
      </c>
      <c r="I639">
        <v>0.26797958</v>
      </c>
      <c r="J639">
        <v>0.26797954800000001</v>
      </c>
      <c r="K639">
        <v>0.26797954800000001</v>
      </c>
      <c r="L639">
        <v>0.26797954800000001</v>
      </c>
      <c r="M639">
        <v>0.26797957900000002</v>
      </c>
    </row>
    <row r="640" spans="1:13" x14ac:dyDescent="0.25">
      <c r="A640">
        <v>28.929995359999999</v>
      </c>
      <c r="B640">
        <v>6.9099999890000001</v>
      </c>
      <c r="C640">
        <v>14.4</v>
      </c>
      <c r="D640">
        <v>14.4</v>
      </c>
      <c r="E640">
        <v>14.4</v>
      </c>
      <c r="F640">
        <v>14.4</v>
      </c>
      <c r="G640">
        <v>14.4</v>
      </c>
      <c r="H640">
        <v>0.34014533800000002</v>
      </c>
      <c r="I640">
        <v>0.34014533899999999</v>
      </c>
      <c r="J640">
        <v>0.34014533200000002</v>
      </c>
      <c r="K640">
        <v>0.34014533200000002</v>
      </c>
      <c r="L640">
        <v>0.34014533200000002</v>
      </c>
      <c r="M640">
        <v>0.34014533800000002</v>
      </c>
    </row>
    <row r="641" spans="1:13" x14ac:dyDescent="0.25">
      <c r="A641">
        <v>25.29999462</v>
      </c>
      <c r="B641">
        <v>7.2150000030000001</v>
      </c>
      <c r="C641">
        <v>25.3</v>
      </c>
      <c r="D641">
        <v>25.3</v>
      </c>
      <c r="E641">
        <v>25.3</v>
      </c>
      <c r="F641">
        <v>25.3</v>
      </c>
      <c r="G641">
        <v>25.3</v>
      </c>
      <c r="H641">
        <v>0.99999984500000005</v>
      </c>
      <c r="I641">
        <v>0.99999984500000005</v>
      </c>
      <c r="J641">
        <v>0.99999964699999999</v>
      </c>
      <c r="K641">
        <v>0.99999964699999999</v>
      </c>
      <c r="L641">
        <v>0.99999978499999997</v>
      </c>
      <c r="M641">
        <v>0.99999984500000005</v>
      </c>
    </row>
    <row r="642" spans="1:13" x14ac:dyDescent="0.25">
      <c r="A642">
        <v>24.039996980000002</v>
      </c>
      <c r="B642">
        <v>5.9289999919999996</v>
      </c>
      <c r="C642">
        <v>12.27</v>
      </c>
      <c r="D642">
        <v>12.27</v>
      </c>
      <c r="E642">
        <v>12.27</v>
      </c>
      <c r="F642">
        <v>12.27</v>
      </c>
      <c r="G642">
        <v>12.27</v>
      </c>
      <c r="H642">
        <v>0.35011805899999998</v>
      </c>
      <c r="I642">
        <v>0.35011806200000001</v>
      </c>
      <c r="J642">
        <v>0.35011864199999998</v>
      </c>
      <c r="K642">
        <v>0.35011864199999998</v>
      </c>
      <c r="L642">
        <v>0.35011864300000001</v>
      </c>
      <c r="M642">
        <v>0.35011805899999998</v>
      </c>
    </row>
    <row r="643" spans="1:13" x14ac:dyDescent="0.25">
      <c r="A643">
        <v>42.999993109999998</v>
      </c>
      <c r="B643">
        <v>11.824999999999999</v>
      </c>
      <c r="C643">
        <v>4.59</v>
      </c>
      <c r="D643">
        <v>4.59</v>
      </c>
      <c r="E643">
        <v>34.450000000000003</v>
      </c>
      <c r="F643">
        <v>34.450000000000003</v>
      </c>
      <c r="G643">
        <v>34.450000000000003</v>
      </c>
      <c r="H643">
        <v>-0.23207657200000001</v>
      </c>
      <c r="I643">
        <v>-0.23207660399999999</v>
      </c>
      <c r="J643">
        <v>0.72573884300000002</v>
      </c>
      <c r="K643">
        <v>0.72573885699999996</v>
      </c>
      <c r="L643">
        <v>0.72573888799999997</v>
      </c>
      <c r="M643">
        <v>-0.23207657200000001</v>
      </c>
    </row>
    <row r="644" spans="1:13" x14ac:dyDescent="0.25">
      <c r="A644">
        <v>16.85999369</v>
      </c>
      <c r="B644">
        <v>2.7949999800000001</v>
      </c>
      <c r="C644">
        <v>-9.0500000000000007</v>
      </c>
      <c r="D644">
        <v>-9.0500000000000007</v>
      </c>
      <c r="E644">
        <v>-3.46</v>
      </c>
      <c r="F644">
        <v>-3.46</v>
      </c>
      <c r="G644">
        <v>-3.46</v>
      </c>
      <c r="H644">
        <v>-0.84216135000000003</v>
      </c>
      <c r="I644">
        <v>-0.84216135000000003</v>
      </c>
      <c r="J644">
        <v>-0.44485644000000002</v>
      </c>
      <c r="K644">
        <v>-0.44486479899999998</v>
      </c>
      <c r="L644">
        <v>-0.44492176500000002</v>
      </c>
      <c r="M644">
        <v>-0.84216135000000003</v>
      </c>
    </row>
    <row r="645" spans="1:13" x14ac:dyDescent="0.25">
      <c r="A645">
        <v>5.549995418</v>
      </c>
      <c r="B645">
        <v>-7.2980000040000004</v>
      </c>
      <c r="C645">
        <v>-2.78</v>
      </c>
      <c r="D645">
        <v>-2.78</v>
      </c>
      <c r="E645">
        <v>-2.78</v>
      </c>
      <c r="F645">
        <v>-2.78</v>
      </c>
      <c r="G645">
        <v>-2.78</v>
      </c>
      <c r="H645">
        <v>0.351648409</v>
      </c>
      <c r="I645">
        <v>0.35164840400000003</v>
      </c>
      <c r="J645">
        <v>0.351650087</v>
      </c>
      <c r="K645">
        <v>0.35165007399999998</v>
      </c>
      <c r="L645">
        <v>0.35165007500000001</v>
      </c>
      <c r="M645">
        <v>0.351648409</v>
      </c>
    </row>
    <row r="646" spans="1:13" x14ac:dyDescent="0.25">
      <c r="A646">
        <v>16.029994420000001</v>
      </c>
      <c r="B646">
        <v>-3.9460000079999999</v>
      </c>
      <c r="C646">
        <v>2.2999999999999998</v>
      </c>
      <c r="D646">
        <v>2.2999999999999998</v>
      </c>
      <c r="E646">
        <v>2.2999999999999998</v>
      </c>
      <c r="F646">
        <v>2.2999999999999998</v>
      </c>
      <c r="G646">
        <v>2.2999999999999998</v>
      </c>
      <c r="H646">
        <v>0.31267530900000001</v>
      </c>
      <c r="I646">
        <v>0.31267530900000001</v>
      </c>
      <c r="J646">
        <v>0.31267540599999999</v>
      </c>
      <c r="K646">
        <v>0.31267540700000002</v>
      </c>
      <c r="L646">
        <v>0.31267540700000002</v>
      </c>
      <c r="M646">
        <v>0.31267530900000001</v>
      </c>
    </row>
    <row r="647" spans="1:13" x14ac:dyDescent="0.25">
      <c r="A647">
        <v>19.1199957</v>
      </c>
      <c r="B647">
        <v>6.011999984</v>
      </c>
      <c r="C647">
        <v>3.54</v>
      </c>
      <c r="D647">
        <v>3.54</v>
      </c>
      <c r="E647">
        <v>3.54</v>
      </c>
      <c r="F647">
        <v>3.54</v>
      </c>
      <c r="G647">
        <v>3.54</v>
      </c>
      <c r="H647">
        <v>-0.18858745699999999</v>
      </c>
      <c r="I647">
        <v>-0.18858745499999999</v>
      </c>
      <c r="J647">
        <v>-0.18858719400000001</v>
      </c>
      <c r="K647">
        <v>-0.18858719400000001</v>
      </c>
      <c r="L647">
        <v>-0.18858719400000001</v>
      </c>
      <c r="M647">
        <v>-0.18858745699999999</v>
      </c>
    </row>
    <row r="648" spans="1:13" x14ac:dyDescent="0.25">
      <c r="A648">
        <v>5.2500000360000003</v>
      </c>
      <c r="B648">
        <v>-2.3869999910000002</v>
      </c>
      <c r="C648">
        <v>-8.23</v>
      </c>
      <c r="D648">
        <v>-8.23</v>
      </c>
      <c r="E648">
        <v>-8.23</v>
      </c>
      <c r="F648">
        <v>-8.23</v>
      </c>
      <c r="G648">
        <v>-8.23</v>
      </c>
      <c r="H648">
        <v>-0.76509079999999996</v>
      </c>
      <c r="I648">
        <v>-0.76509080100000004</v>
      </c>
      <c r="J648">
        <v>-0.76509006899999998</v>
      </c>
      <c r="K648">
        <v>-0.76509005799999996</v>
      </c>
      <c r="L648">
        <v>-0.76509007399999995</v>
      </c>
      <c r="M648">
        <v>-0.76509079999999996</v>
      </c>
    </row>
    <row r="649" spans="1:13" x14ac:dyDescent="0.25">
      <c r="A649">
        <v>16.159987879999999</v>
      </c>
      <c r="B649">
        <v>6.4649999979999997</v>
      </c>
      <c r="C649">
        <v>4.1399999999999997</v>
      </c>
      <c r="D649">
        <v>4.1399999999999997</v>
      </c>
      <c r="E649">
        <v>4.1399999999999997</v>
      </c>
      <c r="F649">
        <v>4.1399999999999997</v>
      </c>
      <c r="G649">
        <v>4.1399999999999997</v>
      </c>
      <c r="H649">
        <v>-0.23981148499999999</v>
      </c>
      <c r="I649">
        <v>-0.23981153599999999</v>
      </c>
      <c r="J649">
        <v>-0.239814525</v>
      </c>
      <c r="K649">
        <v>-0.239814526</v>
      </c>
      <c r="L649">
        <v>-0.239814526</v>
      </c>
      <c r="M649">
        <v>-0.23981148499999999</v>
      </c>
    </row>
    <row r="650" spans="1:13" x14ac:dyDescent="0.25">
      <c r="A650">
        <v>6.8299937420000001</v>
      </c>
      <c r="B650">
        <v>-3.4429999969999998</v>
      </c>
      <c r="C650">
        <v>-0.14000000000000001</v>
      </c>
      <c r="D650">
        <v>-0.14000000000000001</v>
      </c>
      <c r="E650">
        <v>-0.14000000000000001</v>
      </c>
      <c r="F650">
        <v>-0.14000000000000001</v>
      </c>
      <c r="G650">
        <v>-0.14000000000000001</v>
      </c>
      <c r="H650">
        <v>0.32152246299999998</v>
      </c>
      <c r="I650">
        <v>0.32152246499999998</v>
      </c>
      <c r="J650">
        <v>0.321522576</v>
      </c>
      <c r="K650">
        <v>0.321522576</v>
      </c>
      <c r="L650">
        <v>0.321522576</v>
      </c>
      <c r="M650">
        <v>0.32152246299999998</v>
      </c>
    </row>
    <row r="651" spans="1:13" x14ac:dyDescent="0.25">
      <c r="A651">
        <v>-1.0600003730000001</v>
      </c>
      <c r="B651">
        <v>-6.3260000009999997</v>
      </c>
      <c r="C651">
        <v>-7.29</v>
      </c>
      <c r="D651">
        <v>-7.29</v>
      </c>
      <c r="E651">
        <v>-7.29</v>
      </c>
      <c r="F651">
        <v>-7.29</v>
      </c>
      <c r="G651">
        <v>-7.29</v>
      </c>
      <c r="H651">
        <v>-0.18306038199999999</v>
      </c>
      <c r="I651">
        <v>-0.18306038799999999</v>
      </c>
      <c r="J651">
        <v>-0.183048391</v>
      </c>
      <c r="K651">
        <v>-0.18305943999999999</v>
      </c>
      <c r="L651">
        <v>-0.183045717</v>
      </c>
      <c r="M651">
        <v>-0.18306038199999999</v>
      </c>
    </row>
    <row r="652" spans="1:13" x14ac:dyDescent="0.25">
      <c r="A652">
        <v>3.8099950480000002</v>
      </c>
      <c r="B652">
        <v>-11.23500001</v>
      </c>
      <c r="C652">
        <v>3.81</v>
      </c>
      <c r="D652">
        <v>3.81</v>
      </c>
      <c r="E652">
        <v>3.81</v>
      </c>
      <c r="F652">
        <v>3.81</v>
      </c>
      <c r="G652">
        <v>3.81</v>
      </c>
      <c r="H652">
        <v>0.99999956400000001</v>
      </c>
      <c r="I652">
        <v>0.999999572</v>
      </c>
      <c r="J652">
        <v>0.99999914300000003</v>
      </c>
      <c r="K652">
        <v>0.99999914700000003</v>
      </c>
      <c r="L652">
        <v>0.99999914700000003</v>
      </c>
      <c r="M652">
        <v>0.99999956400000001</v>
      </c>
    </row>
    <row r="653" spans="1:13" x14ac:dyDescent="0.25">
      <c r="A653">
        <v>24.929996299999999</v>
      </c>
      <c r="B653">
        <v>1.2229999920000001</v>
      </c>
      <c r="C653">
        <v>8.24</v>
      </c>
      <c r="D653">
        <v>8.24</v>
      </c>
      <c r="E653">
        <v>8.24</v>
      </c>
      <c r="F653">
        <v>8.24</v>
      </c>
      <c r="G653">
        <v>8.24</v>
      </c>
      <c r="H653">
        <v>0.29601409200000001</v>
      </c>
      <c r="I653">
        <v>0.29601453100000003</v>
      </c>
      <c r="J653">
        <v>0.29598871300000001</v>
      </c>
      <c r="K653">
        <v>0.29598871300000001</v>
      </c>
      <c r="L653">
        <v>0.29598871399999999</v>
      </c>
      <c r="M653">
        <v>0.29601409200000001</v>
      </c>
    </row>
    <row r="654" spans="1:13" x14ac:dyDescent="0.25">
      <c r="A654">
        <v>53.129991949999997</v>
      </c>
      <c r="B654">
        <v>21.433</v>
      </c>
      <c r="C654">
        <v>0.46</v>
      </c>
      <c r="D654">
        <v>0.46</v>
      </c>
      <c r="E654">
        <v>0.46</v>
      </c>
      <c r="F654">
        <v>0.46</v>
      </c>
      <c r="G654">
        <v>0.46</v>
      </c>
      <c r="H654">
        <v>-0.66167160400000002</v>
      </c>
      <c r="I654">
        <v>-0.66167160400000002</v>
      </c>
      <c r="J654">
        <v>-0.66167034700000005</v>
      </c>
      <c r="K654">
        <v>-0.66167035600000002</v>
      </c>
      <c r="L654">
        <v>-0.66167035500000004</v>
      </c>
      <c r="M654">
        <v>-0.66167160400000002</v>
      </c>
    </row>
    <row r="655" spans="1:13" x14ac:dyDescent="0.25">
      <c r="A655">
        <v>2.9399997249999998</v>
      </c>
      <c r="B655">
        <v>-5.7370000040000004</v>
      </c>
      <c r="C655">
        <v>-21.72</v>
      </c>
      <c r="D655">
        <v>-21.72</v>
      </c>
      <c r="E655">
        <v>-21.72</v>
      </c>
      <c r="F655">
        <v>-21.72</v>
      </c>
      <c r="G655">
        <v>-21.72</v>
      </c>
      <c r="H655">
        <v>-1.8419961010000001</v>
      </c>
      <c r="I655">
        <v>-1.8419961</v>
      </c>
      <c r="J655">
        <v>-1.8419922179999999</v>
      </c>
      <c r="K655">
        <v>-1.841992251</v>
      </c>
      <c r="L655">
        <v>-1.8419922470000001</v>
      </c>
      <c r="M655">
        <v>-1.8419961010000001</v>
      </c>
    </row>
    <row r="656" spans="1:13" x14ac:dyDescent="0.25">
      <c r="A656">
        <v>2.389999999</v>
      </c>
      <c r="B656">
        <v>-5.9379999979999996</v>
      </c>
      <c r="C656">
        <v>0.51</v>
      </c>
      <c r="D656">
        <v>0.51</v>
      </c>
      <c r="E656">
        <v>0.51</v>
      </c>
      <c r="F656">
        <v>0.51</v>
      </c>
      <c r="G656">
        <v>0.51</v>
      </c>
      <c r="H656">
        <v>0.77425551599999998</v>
      </c>
      <c r="I656">
        <v>0.77425551599999998</v>
      </c>
      <c r="J656">
        <v>0.77425557899999997</v>
      </c>
      <c r="K656">
        <v>0.77425557700000003</v>
      </c>
      <c r="L656">
        <v>0.774255574</v>
      </c>
      <c r="M656">
        <v>0.77425551599999998</v>
      </c>
    </row>
    <row r="657" spans="1:13" x14ac:dyDescent="0.25">
      <c r="A657">
        <v>14.21999991</v>
      </c>
      <c r="B657">
        <v>6.9859999950000002</v>
      </c>
      <c r="C657">
        <v>7.77</v>
      </c>
      <c r="D657">
        <v>7.77</v>
      </c>
      <c r="E657">
        <v>3.92</v>
      </c>
      <c r="F657">
        <v>3.92</v>
      </c>
      <c r="G657">
        <v>3.92</v>
      </c>
      <c r="H657">
        <v>0.10837684</v>
      </c>
      <c r="I657">
        <v>0.10837684</v>
      </c>
      <c r="J657">
        <v>-0.42382265600000002</v>
      </c>
      <c r="K657">
        <v>-0.42382267099999998</v>
      </c>
      <c r="L657">
        <v>-0.42382266899999999</v>
      </c>
      <c r="M657">
        <v>0.10837684</v>
      </c>
    </row>
    <row r="658" spans="1:13" x14ac:dyDescent="0.25">
      <c r="A658">
        <v>13.56000004</v>
      </c>
      <c r="B658">
        <v>6.0939999909999996</v>
      </c>
      <c r="C658">
        <v>4.3</v>
      </c>
      <c r="D658">
        <v>4.3</v>
      </c>
      <c r="E658">
        <v>4.3</v>
      </c>
      <c r="F658">
        <v>4.3</v>
      </c>
      <c r="G658">
        <v>4.3</v>
      </c>
      <c r="H658">
        <v>-0.240289217</v>
      </c>
      <c r="I658">
        <v>-0.240289217</v>
      </c>
      <c r="J658">
        <v>-0.240289154</v>
      </c>
      <c r="K658">
        <v>-0.240289154</v>
      </c>
      <c r="L658">
        <v>-0.24028915300000001</v>
      </c>
      <c r="M658">
        <v>-0.240289217</v>
      </c>
    </row>
    <row r="659" spans="1:13" x14ac:dyDescent="0.25">
      <c r="A659">
        <v>7.2700000290000002</v>
      </c>
      <c r="B659">
        <v>9.3999998000000001E-2</v>
      </c>
      <c r="C659">
        <v>7.27</v>
      </c>
      <c r="D659">
        <v>7.27</v>
      </c>
      <c r="E659">
        <v>7.27</v>
      </c>
      <c r="F659">
        <v>7.27</v>
      </c>
      <c r="G659">
        <v>7.27</v>
      </c>
      <c r="H659">
        <v>0.99996770800000001</v>
      </c>
      <c r="I659">
        <v>0.99996772499999997</v>
      </c>
      <c r="J659">
        <v>0.99996994800000005</v>
      </c>
      <c r="K659">
        <v>0.99996994400000005</v>
      </c>
      <c r="L659">
        <v>0.99996996000000005</v>
      </c>
      <c r="M659">
        <v>0.99996770800000001</v>
      </c>
    </row>
    <row r="660" spans="1:13" x14ac:dyDescent="0.25">
      <c r="A660">
        <v>1.19999959</v>
      </c>
      <c r="B660">
        <v>-3.3340000019999998</v>
      </c>
      <c r="C660">
        <v>-9.77</v>
      </c>
      <c r="D660">
        <v>-9.77</v>
      </c>
      <c r="E660">
        <v>-9.77</v>
      </c>
      <c r="F660">
        <v>-9.77</v>
      </c>
      <c r="G660">
        <v>-9.77</v>
      </c>
      <c r="H660">
        <v>-1.4194967590000001</v>
      </c>
      <c r="I660">
        <v>-1.4194967590000001</v>
      </c>
      <c r="J660">
        <v>-1.4194969079999999</v>
      </c>
      <c r="K660">
        <v>-1.4194969070000001</v>
      </c>
      <c r="L660">
        <v>-1.419496906</v>
      </c>
      <c r="M660">
        <v>-1.4194967590000001</v>
      </c>
    </row>
    <row r="661" spans="1:13" x14ac:dyDescent="0.25">
      <c r="A661">
        <v>0.69999958500000004</v>
      </c>
      <c r="B661">
        <v>-3.887000005</v>
      </c>
      <c r="C661">
        <v>-5.92</v>
      </c>
      <c r="D661">
        <v>-5.92</v>
      </c>
      <c r="E661">
        <v>-5.92</v>
      </c>
      <c r="F661">
        <v>-5.92</v>
      </c>
      <c r="G661">
        <v>-5.92</v>
      </c>
      <c r="H661">
        <v>-0.44320697799999997</v>
      </c>
      <c r="I661">
        <v>-0.44320697799999997</v>
      </c>
      <c r="J661">
        <v>-0.44320910699999999</v>
      </c>
      <c r="K661">
        <v>-0.44320910699999999</v>
      </c>
      <c r="L661">
        <v>-0.44320910800000002</v>
      </c>
      <c r="M661">
        <v>-0.44320697799999997</v>
      </c>
    </row>
    <row r="662" spans="1:13" x14ac:dyDescent="0.25">
      <c r="A662">
        <v>-4.6900050100000001</v>
      </c>
      <c r="B662">
        <v>-13.45299999</v>
      </c>
      <c r="C662">
        <v>-13.68</v>
      </c>
      <c r="D662">
        <v>-13.68</v>
      </c>
      <c r="E662">
        <v>-4.6900000000000004</v>
      </c>
      <c r="F662">
        <v>-4.6900000000000004</v>
      </c>
      <c r="G662">
        <v>-4.6900000000000004</v>
      </c>
      <c r="H662">
        <v>-2.5831580999999999E-2</v>
      </c>
      <c r="I662">
        <v>-2.5831329E-2</v>
      </c>
      <c r="J662">
        <v>0.99997452899999995</v>
      </c>
      <c r="K662">
        <v>0.99997457000000001</v>
      </c>
      <c r="L662">
        <v>0.99997459099999997</v>
      </c>
      <c r="M662">
        <v>-2.5831580999999999E-2</v>
      </c>
    </row>
    <row r="663" spans="1:13" x14ac:dyDescent="0.25">
      <c r="A663">
        <v>20.699994799999999</v>
      </c>
      <c r="B663">
        <v>6.9279999930000002</v>
      </c>
      <c r="C663">
        <v>0.14000000000000001</v>
      </c>
      <c r="D663">
        <v>0.14000000000000001</v>
      </c>
      <c r="E663">
        <v>0.14000000000000001</v>
      </c>
      <c r="F663">
        <v>0.14000000000000001</v>
      </c>
      <c r="G663">
        <v>0.14000000000000001</v>
      </c>
      <c r="H663">
        <v>-0.49288374800000001</v>
      </c>
      <c r="I663">
        <v>-0.49288375299999998</v>
      </c>
      <c r="J663">
        <v>-0.492883717</v>
      </c>
      <c r="K663">
        <v>-0.49288372200000002</v>
      </c>
      <c r="L663">
        <v>-0.492883723</v>
      </c>
      <c r="M663">
        <v>-0.49288374800000001</v>
      </c>
    </row>
    <row r="664" spans="1:13" x14ac:dyDescent="0.25">
      <c r="A664">
        <v>15.509948809999999</v>
      </c>
      <c r="B664">
        <v>6.7959999790000003</v>
      </c>
      <c r="C664">
        <v>15.23</v>
      </c>
      <c r="D664">
        <v>15.23</v>
      </c>
      <c r="E664">
        <v>15.23</v>
      </c>
      <c r="F664">
        <v>15.23</v>
      </c>
      <c r="G664">
        <v>15.23</v>
      </c>
      <c r="H664">
        <v>0.96787321800000004</v>
      </c>
      <c r="I664">
        <v>0.96787321900000001</v>
      </c>
      <c r="J664">
        <v>0.96780897600000004</v>
      </c>
      <c r="K664">
        <v>0.96780923600000002</v>
      </c>
      <c r="L664">
        <v>0.96780901699999999</v>
      </c>
      <c r="M664">
        <v>0.96787321800000004</v>
      </c>
    </row>
    <row r="665" spans="1:13" x14ac:dyDescent="0.25">
      <c r="A665">
        <v>8.7899993670000001</v>
      </c>
      <c r="B665">
        <v>6.1169999910000001</v>
      </c>
      <c r="C665">
        <v>6.77</v>
      </c>
      <c r="D665">
        <v>6.77</v>
      </c>
      <c r="E665">
        <v>6.77</v>
      </c>
      <c r="F665">
        <v>6.77</v>
      </c>
      <c r="G665">
        <v>6.77</v>
      </c>
      <c r="H665">
        <v>0.24429532700000001</v>
      </c>
      <c r="I665">
        <v>0.244295285</v>
      </c>
      <c r="J665">
        <v>0.24427980199999999</v>
      </c>
      <c r="K665">
        <v>0.24427980899999999</v>
      </c>
      <c r="L665">
        <v>0.244279355</v>
      </c>
      <c r="M665">
        <v>0.24429532700000001</v>
      </c>
    </row>
    <row r="666" spans="1:13" x14ac:dyDescent="0.25">
      <c r="A666">
        <v>5.6699984839999997</v>
      </c>
      <c r="B666">
        <v>-4.1000001000000001E-2</v>
      </c>
      <c r="C666">
        <v>3.53</v>
      </c>
      <c r="D666">
        <v>3.53</v>
      </c>
      <c r="E666">
        <v>-3.23</v>
      </c>
      <c r="F666">
        <v>-3.23</v>
      </c>
      <c r="G666">
        <v>-3.23</v>
      </c>
      <c r="H666">
        <v>0.62521005799999996</v>
      </c>
      <c r="I666">
        <v>0.62521004800000002</v>
      </c>
      <c r="J666">
        <v>-0.55839601699999997</v>
      </c>
      <c r="K666">
        <v>-0.55839601699999997</v>
      </c>
      <c r="L666">
        <v>-0.558396016</v>
      </c>
      <c r="M666">
        <v>0.62521005799999996</v>
      </c>
    </row>
    <row r="667" spans="1:13" x14ac:dyDescent="0.25">
      <c r="A667">
        <v>1.6092970360000001</v>
      </c>
      <c r="B667">
        <v>-3.0760000000000001</v>
      </c>
      <c r="C667">
        <v>0.14000000000000001</v>
      </c>
      <c r="D667">
        <v>0.14000000000000001</v>
      </c>
      <c r="E667">
        <v>0.34</v>
      </c>
      <c r="F667">
        <v>0.34</v>
      </c>
      <c r="G667">
        <v>0.34</v>
      </c>
      <c r="H667">
        <v>0.68640256099999997</v>
      </c>
      <c r="I667">
        <v>0.68640256300000002</v>
      </c>
      <c r="J667">
        <v>0.729083233</v>
      </c>
      <c r="K667">
        <v>0.72908307800000005</v>
      </c>
      <c r="L667">
        <v>0.72908309999999998</v>
      </c>
      <c r="M667">
        <v>0.68640256099999997</v>
      </c>
    </row>
    <row r="668" spans="1:13" x14ac:dyDescent="0.25">
      <c r="A668">
        <v>14.32999994</v>
      </c>
      <c r="B668">
        <v>8.3960000059999995</v>
      </c>
      <c r="C668">
        <v>14.33</v>
      </c>
      <c r="D668">
        <v>14.33</v>
      </c>
      <c r="E668">
        <v>14.33</v>
      </c>
      <c r="F668">
        <v>14.33</v>
      </c>
      <c r="G668">
        <v>14.33</v>
      </c>
      <c r="H668">
        <v>0.99998752300000004</v>
      </c>
      <c r="I668">
        <v>0.99998341499999999</v>
      </c>
      <c r="J668">
        <v>0.99997168400000003</v>
      </c>
      <c r="K668">
        <v>0.99997389999999997</v>
      </c>
      <c r="L668">
        <v>0.99997462500000001</v>
      </c>
      <c r="M668">
        <v>0.99998752300000004</v>
      </c>
    </row>
    <row r="669" spans="1:13" x14ac:dyDescent="0.25">
      <c r="A669">
        <v>5.6199973999999999</v>
      </c>
      <c r="B669">
        <v>0.28199999100000001</v>
      </c>
      <c r="C669">
        <v>-6.47</v>
      </c>
      <c r="D669">
        <v>-6.47</v>
      </c>
      <c r="E669">
        <v>-6.26</v>
      </c>
      <c r="F669">
        <v>-6.26</v>
      </c>
      <c r="G669">
        <v>-6.26</v>
      </c>
      <c r="H669">
        <v>-1.2648933309999999</v>
      </c>
      <c r="I669">
        <v>-1.264893332</v>
      </c>
      <c r="J669">
        <v>-1.2255530210000001</v>
      </c>
      <c r="K669">
        <v>-1.225446018</v>
      </c>
      <c r="L669">
        <v>-1.2255530509999999</v>
      </c>
      <c r="M669">
        <v>-1.2648933309999999</v>
      </c>
    </row>
    <row r="670" spans="1:13" x14ac:dyDescent="0.25">
      <c r="A670">
        <v>1.7299994430000001</v>
      </c>
      <c r="B670">
        <v>-2.8790000149999999</v>
      </c>
      <c r="C670">
        <v>-2.2400000000000002</v>
      </c>
      <c r="D670">
        <v>-2.2400000000000002</v>
      </c>
      <c r="E670">
        <v>-2.5299999999999998</v>
      </c>
      <c r="F670">
        <v>-2.5299999999999998</v>
      </c>
      <c r="G670">
        <v>-2.5299999999999998</v>
      </c>
      <c r="H670">
        <v>0.13865443899999999</v>
      </c>
      <c r="I670">
        <v>0.13865438999999999</v>
      </c>
      <c r="J670">
        <v>7.5721730000000001E-2</v>
      </c>
      <c r="K670">
        <v>7.5721575999999999E-2</v>
      </c>
      <c r="L670">
        <v>7.5721727000000003E-2</v>
      </c>
      <c r="M670">
        <v>0.13865443899999999</v>
      </c>
    </row>
    <row r="671" spans="1:13" x14ac:dyDescent="0.25">
      <c r="A671">
        <v>-2.8000007500000001</v>
      </c>
      <c r="B671">
        <v>-7.301999983</v>
      </c>
      <c r="C671">
        <v>-5.7</v>
      </c>
      <c r="D671">
        <v>-5.7</v>
      </c>
      <c r="E671">
        <v>-5.7</v>
      </c>
      <c r="F671">
        <v>-5.7</v>
      </c>
      <c r="G671">
        <v>-5.7</v>
      </c>
      <c r="H671">
        <v>0.35590521000000003</v>
      </c>
      <c r="I671">
        <v>0.35590485599999999</v>
      </c>
      <c r="J671">
        <v>0.355841931</v>
      </c>
      <c r="K671">
        <v>0.355841931</v>
      </c>
      <c r="L671">
        <v>0.355841931</v>
      </c>
      <c r="M671">
        <v>0.35590521000000003</v>
      </c>
    </row>
    <row r="672" spans="1:13" x14ac:dyDescent="0.25">
      <c r="A672">
        <v>-9.2100005300000003</v>
      </c>
      <c r="B672">
        <v>-12.327999999999999</v>
      </c>
      <c r="C672">
        <v>-14.98</v>
      </c>
      <c r="D672">
        <v>-14.98</v>
      </c>
      <c r="E672">
        <v>-14.98</v>
      </c>
      <c r="F672">
        <v>-14.98</v>
      </c>
      <c r="G672">
        <v>-14.98</v>
      </c>
      <c r="H672">
        <v>-0.85054535600000003</v>
      </c>
      <c r="I672">
        <v>-0.85054535600000003</v>
      </c>
      <c r="J672">
        <v>-0.85054534800000003</v>
      </c>
      <c r="K672">
        <v>-0.85054534800000003</v>
      </c>
      <c r="L672">
        <v>-0.85054534800000003</v>
      </c>
      <c r="M672">
        <v>-0.85054535600000003</v>
      </c>
    </row>
    <row r="673" spans="1:13" x14ac:dyDescent="0.25">
      <c r="A673">
        <v>4.7099983859999996</v>
      </c>
      <c r="B673">
        <v>0.79399999899999996</v>
      </c>
      <c r="C673">
        <v>3.17</v>
      </c>
      <c r="D673">
        <v>3.17</v>
      </c>
      <c r="E673">
        <v>3.17</v>
      </c>
      <c r="F673">
        <v>3.17</v>
      </c>
      <c r="G673">
        <v>3.17</v>
      </c>
      <c r="H673">
        <v>0.60674181599999999</v>
      </c>
      <c r="I673">
        <v>0.60674181599999999</v>
      </c>
      <c r="J673">
        <v>0.606730671</v>
      </c>
      <c r="K673">
        <v>0.60673068399999996</v>
      </c>
      <c r="L673">
        <v>0.60673068699999999</v>
      </c>
      <c r="M673">
        <v>0.60674181599999999</v>
      </c>
    </row>
    <row r="674" spans="1:13" x14ac:dyDescent="0.25">
      <c r="A674">
        <v>-5.1300002320000004</v>
      </c>
      <c r="B674">
        <v>-8.5060000079999991</v>
      </c>
      <c r="C674">
        <v>-11.02</v>
      </c>
      <c r="D674">
        <v>-11.02</v>
      </c>
      <c r="E674">
        <v>-11.02</v>
      </c>
      <c r="F674">
        <v>-11.02</v>
      </c>
      <c r="G674">
        <v>-11.02</v>
      </c>
      <c r="H674">
        <v>-0.74470673799999998</v>
      </c>
      <c r="I674">
        <v>-0.74470704600000004</v>
      </c>
      <c r="J674">
        <v>-0.744668204</v>
      </c>
      <c r="K674">
        <v>-0.744668204</v>
      </c>
      <c r="L674">
        <v>-0.744668204</v>
      </c>
      <c r="M674">
        <v>-0.74470673799999998</v>
      </c>
    </row>
    <row r="675" spans="1:13" x14ac:dyDescent="0.25">
      <c r="A675">
        <v>12.67998933</v>
      </c>
      <c r="B675">
        <v>3.77</v>
      </c>
      <c r="C675">
        <v>1.57</v>
      </c>
      <c r="D675">
        <v>1.57</v>
      </c>
      <c r="E675">
        <v>1.57</v>
      </c>
      <c r="F675">
        <v>1.57</v>
      </c>
      <c r="G675">
        <v>1.57</v>
      </c>
      <c r="H675">
        <v>-0.246915737</v>
      </c>
      <c r="I675">
        <v>-0.246915739</v>
      </c>
      <c r="J675">
        <v>-0.24691437599999999</v>
      </c>
      <c r="K675">
        <v>-0.246914405</v>
      </c>
      <c r="L675">
        <v>-0.24691439900000001</v>
      </c>
      <c r="M675">
        <v>-0.246915737</v>
      </c>
    </row>
    <row r="676" spans="1:13" x14ac:dyDescent="0.25">
      <c r="A676">
        <v>26.979994810000001</v>
      </c>
      <c r="B676">
        <v>11.484</v>
      </c>
      <c r="C676">
        <v>26.98</v>
      </c>
      <c r="D676">
        <v>26.98</v>
      </c>
      <c r="E676">
        <v>26.05</v>
      </c>
      <c r="F676">
        <v>26.05</v>
      </c>
      <c r="G676">
        <v>26.05</v>
      </c>
      <c r="H676">
        <v>1.000000174</v>
      </c>
      <c r="I676">
        <v>1.0000001780000001</v>
      </c>
      <c r="J676">
        <v>0.93998464999999998</v>
      </c>
      <c r="K676">
        <v>0.93998464999999998</v>
      </c>
      <c r="L676">
        <v>0.93998464999999998</v>
      </c>
      <c r="M676">
        <v>1.000000174</v>
      </c>
    </row>
    <row r="677" spans="1:13" x14ac:dyDescent="0.25">
      <c r="A677">
        <v>2.2799614259999998</v>
      </c>
      <c r="B677">
        <v>-3.9890000240000001</v>
      </c>
      <c r="C677">
        <v>-11.41</v>
      </c>
      <c r="D677">
        <v>-11.41</v>
      </c>
      <c r="E677">
        <v>-11.41</v>
      </c>
      <c r="F677">
        <v>-11.41</v>
      </c>
      <c r="G677">
        <v>-11.41</v>
      </c>
      <c r="H677">
        <v>-1.1837500729999999</v>
      </c>
      <c r="I677">
        <v>-1.183742488</v>
      </c>
      <c r="J677">
        <v>-1.183732588</v>
      </c>
      <c r="K677">
        <v>-1.1836303969999999</v>
      </c>
      <c r="L677">
        <v>-1.183704157</v>
      </c>
      <c r="M677">
        <v>-1.1837500729999999</v>
      </c>
    </row>
    <row r="678" spans="1:13" x14ac:dyDescent="0.25">
      <c r="A678">
        <v>2.5799988630000001</v>
      </c>
      <c r="B678">
        <v>-0.36300000100000002</v>
      </c>
      <c r="C678">
        <v>1.94</v>
      </c>
      <c r="D678">
        <v>1.94</v>
      </c>
      <c r="E678">
        <v>-1.78</v>
      </c>
      <c r="F678">
        <v>-1.78</v>
      </c>
      <c r="G678">
        <v>-1.78</v>
      </c>
      <c r="H678">
        <v>0.78251600300000002</v>
      </c>
      <c r="I678">
        <v>0.78251586699999998</v>
      </c>
      <c r="J678">
        <v>-0.48148151500000003</v>
      </c>
      <c r="K678">
        <v>-0.48148152</v>
      </c>
      <c r="L678">
        <v>-0.48148152</v>
      </c>
      <c r="M678">
        <v>0.78251600300000002</v>
      </c>
    </row>
    <row r="679" spans="1:13" x14ac:dyDescent="0.25">
      <c r="A679">
        <v>4.3899999340000004</v>
      </c>
      <c r="B679">
        <v>-2.7990000049999999</v>
      </c>
      <c r="C679">
        <v>-5.49</v>
      </c>
      <c r="D679">
        <v>-5.49</v>
      </c>
      <c r="E679">
        <v>-5.49</v>
      </c>
      <c r="F679">
        <v>-5.49</v>
      </c>
      <c r="G679">
        <v>-5.49</v>
      </c>
      <c r="H679">
        <v>-0.37430955599999999</v>
      </c>
      <c r="I679">
        <v>-0.37430956999999998</v>
      </c>
      <c r="J679">
        <v>-0.37431034299999999</v>
      </c>
      <c r="K679">
        <v>-0.37431034600000002</v>
      </c>
      <c r="L679">
        <v>-0.37431034800000001</v>
      </c>
      <c r="M679">
        <v>-0.37430955599999999</v>
      </c>
    </row>
    <row r="680" spans="1:13" x14ac:dyDescent="0.25">
      <c r="A680">
        <v>4.829998646</v>
      </c>
      <c r="B680">
        <v>0.74099998499999997</v>
      </c>
      <c r="C680">
        <v>1</v>
      </c>
      <c r="D680">
        <v>1</v>
      </c>
      <c r="E680">
        <v>-0.85</v>
      </c>
      <c r="F680">
        <v>-0.85</v>
      </c>
      <c r="G680">
        <v>-0.85</v>
      </c>
      <c r="H680">
        <v>6.3332749999999993E-2</v>
      </c>
      <c r="I680">
        <v>6.3332772999999995E-2</v>
      </c>
      <c r="J680">
        <v>-0.38909187099999998</v>
      </c>
      <c r="K680">
        <v>-0.38909187099999998</v>
      </c>
      <c r="L680">
        <v>-0.38909187099999998</v>
      </c>
      <c r="M680">
        <v>6.3332749999999993E-2</v>
      </c>
    </row>
    <row r="681" spans="1:13" x14ac:dyDescent="0.25">
      <c r="A681">
        <v>15.459984390000001</v>
      </c>
      <c r="B681">
        <v>9.8349999980000007</v>
      </c>
      <c r="C681">
        <v>15.04</v>
      </c>
      <c r="D681">
        <v>15.04</v>
      </c>
      <c r="E681">
        <v>15.04</v>
      </c>
      <c r="F681">
        <v>15.04</v>
      </c>
      <c r="G681">
        <v>15.04</v>
      </c>
      <c r="H681">
        <v>0.92533579300000002</v>
      </c>
      <c r="I681">
        <v>0.92533579399999999</v>
      </c>
      <c r="J681">
        <v>0.92532526900000001</v>
      </c>
      <c r="K681">
        <v>0.92532344700000002</v>
      </c>
      <c r="L681">
        <v>0.925321854</v>
      </c>
      <c r="M681">
        <v>0.92533579300000002</v>
      </c>
    </row>
    <row r="682" spans="1:13" x14ac:dyDescent="0.25">
      <c r="A682">
        <v>23.669966110000001</v>
      </c>
      <c r="B682">
        <v>13.802999979999999</v>
      </c>
      <c r="C682">
        <v>23.38</v>
      </c>
      <c r="D682">
        <v>23.38</v>
      </c>
      <c r="E682">
        <v>23.67</v>
      </c>
      <c r="F682">
        <v>23.67</v>
      </c>
      <c r="G682">
        <v>23.67</v>
      </c>
      <c r="H682">
        <v>0.97061176599999999</v>
      </c>
      <c r="I682">
        <v>0.97061176400000004</v>
      </c>
      <c r="J682">
        <v>1.000003231</v>
      </c>
      <c r="K682">
        <v>1.000003231</v>
      </c>
      <c r="L682">
        <v>1.0000032320000001</v>
      </c>
      <c r="M682">
        <v>0.97061176599999999</v>
      </c>
    </row>
    <row r="683" spans="1:13" x14ac:dyDescent="0.25">
      <c r="A683">
        <v>8.9999851359999994</v>
      </c>
      <c r="B683">
        <v>5.0279999990000004</v>
      </c>
      <c r="C683">
        <v>5.64</v>
      </c>
      <c r="D683">
        <v>5.64</v>
      </c>
      <c r="E683">
        <v>5.64</v>
      </c>
      <c r="F683">
        <v>5.64</v>
      </c>
      <c r="G683">
        <v>5.64</v>
      </c>
      <c r="H683">
        <v>0.154079149</v>
      </c>
      <c r="I683">
        <v>0.154079149</v>
      </c>
      <c r="J683">
        <v>0.154079419</v>
      </c>
      <c r="K683">
        <v>0.154079419</v>
      </c>
      <c r="L683">
        <v>0.154079419</v>
      </c>
      <c r="M683">
        <v>0.154079149</v>
      </c>
    </row>
    <row r="684" spans="1:13" x14ac:dyDescent="0.25">
      <c r="A684">
        <v>12.37999999</v>
      </c>
      <c r="B684">
        <v>5.2670000090000002</v>
      </c>
      <c r="C684">
        <v>6.76</v>
      </c>
      <c r="D684">
        <v>6.74</v>
      </c>
      <c r="E684">
        <v>6.72</v>
      </c>
      <c r="F684">
        <v>6.73</v>
      </c>
      <c r="G684">
        <v>6.71</v>
      </c>
      <c r="H684">
        <v>0.20971190300000001</v>
      </c>
      <c r="I684">
        <v>0.20772982300000001</v>
      </c>
      <c r="J684">
        <v>0.20485682199999999</v>
      </c>
      <c r="K684">
        <v>0.205030191</v>
      </c>
      <c r="L684">
        <v>0.202886497</v>
      </c>
      <c r="M684">
        <v>0.20971190300000001</v>
      </c>
    </row>
    <row r="685" spans="1:13" x14ac:dyDescent="0.25">
      <c r="A685">
        <v>7.7399918950000002</v>
      </c>
      <c r="B685">
        <v>4.8709999899999996</v>
      </c>
      <c r="C685">
        <v>2.12</v>
      </c>
      <c r="D685">
        <v>2.12</v>
      </c>
      <c r="E685">
        <v>2.12</v>
      </c>
      <c r="F685">
        <v>2.12</v>
      </c>
      <c r="G685">
        <v>2.12</v>
      </c>
      <c r="H685">
        <v>-0.95880785400000001</v>
      </c>
      <c r="I685">
        <v>-0.95880773200000002</v>
      </c>
      <c r="J685">
        <v>-0.95884568800000003</v>
      </c>
      <c r="K685">
        <v>-0.95884567399999998</v>
      </c>
      <c r="L685">
        <v>-0.95884567200000004</v>
      </c>
      <c r="M685">
        <v>-0.95880785400000001</v>
      </c>
    </row>
    <row r="686" spans="1:13" x14ac:dyDescent="0.25">
      <c r="A686">
        <v>7.2099999869999998</v>
      </c>
      <c r="B686">
        <v>1.7520000060000001</v>
      </c>
      <c r="C686">
        <v>0.63</v>
      </c>
      <c r="D686">
        <v>0.63</v>
      </c>
      <c r="E686">
        <v>0.63</v>
      </c>
      <c r="F686">
        <v>0.63</v>
      </c>
      <c r="G686">
        <v>0.63</v>
      </c>
      <c r="H686">
        <v>-0.20556860900000001</v>
      </c>
      <c r="I686">
        <v>-0.20556860699999999</v>
      </c>
      <c r="J686">
        <v>-0.20568672700000001</v>
      </c>
      <c r="K686">
        <v>-0.20571241200000001</v>
      </c>
      <c r="L686">
        <v>-0.20568267600000001</v>
      </c>
      <c r="M686">
        <v>-0.20556860900000001</v>
      </c>
    </row>
    <row r="687" spans="1:13" x14ac:dyDescent="0.25">
      <c r="A687">
        <v>12.679999779999999</v>
      </c>
      <c r="B687">
        <v>7.4600000069999997</v>
      </c>
      <c r="C687">
        <v>5.05</v>
      </c>
      <c r="D687">
        <v>5.05</v>
      </c>
      <c r="E687">
        <v>5.05</v>
      </c>
      <c r="F687">
        <v>5.05</v>
      </c>
      <c r="G687">
        <v>5.05</v>
      </c>
      <c r="H687">
        <v>-0.46168581600000003</v>
      </c>
      <c r="I687">
        <v>-0.46168581600000003</v>
      </c>
      <c r="J687">
        <v>-0.46167991800000002</v>
      </c>
      <c r="K687">
        <v>-0.461685817</v>
      </c>
      <c r="L687">
        <v>-0.46167991600000002</v>
      </c>
      <c r="M687">
        <v>-0.46168581600000003</v>
      </c>
    </row>
    <row r="688" spans="1:13" x14ac:dyDescent="0.25">
      <c r="A688">
        <v>5.0799964180000003</v>
      </c>
      <c r="B688">
        <v>3.414999994</v>
      </c>
      <c r="C688">
        <v>3.89</v>
      </c>
      <c r="D688">
        <v>3.89</v>
      </c>
      <c r="E688">
        <v>3.89</v>
      </c>
      <c r="F688">
        <v>3.89</v>
      </c>
      <c r="G688">
        <v>3.89</v>
      </c>
      <c r="H688">
        <v>0.28528384600000001</v>
      </c>
      <c r="I688">
        <v>0.28528382699999999</v>
      </c>
      <c r="J688">
        <v>0.28528586299999997</v>
      </c>
      <c r="K688">
        <v>0.28528586299999997</v>
      </c>
      <c r="L688">
        <v>0.285285864</v>
      </c>
      <c r="M688">
        <v>0.28528384600000001</v>
      </c>
    </row>
    <row r="689" spans="1:13" x14ac:dyDescent="0.25">
      <c r="A689">
        <v>17.309994199999998</v>
      </c>
      <c r="B689">
        <v>4.9460000050000001</v>
      </c>
      <c r="C689">
        <v>3.89</v>
      </c>
      <c r="D689">
        <v>3.89</v>
      </c>
      <c r="E689">
        <v>3.89</v>
      </c>
      <c r="F689">
        <v>3.89</v>
      </c>
      <c r="G689">
        <v>3.89</v>
      </c>
      <c r="H689">
        <v>-8.5409312000000001E-2</v>
      </c>
      <c r="I689">
        <v>-8.5409316999999998E-2</v>
      </c>
      <c r="J689">
        <v>-8.5409269999999995E-2</v>
      </c>
      <c r="K689">
        <v>-8.5409269999999995E-2</v>
      </c>
      <c r="L689">
        <v>-8.5409269999999995E-2</v>
      </c>
      <c r="M689">
        <v>-8.5409312000000001E-2</v>
      </c>
    </row>
    <row r="690" spans="1:13" x14ac:dyDescent="0.25">
      <c r="A690">
        <v>12.37998447</v>
      </c>
      <c r="B690">
        <v>6.340000012</v>
      </c>
      <c r="C690">
        <v>5.45</v>
      </c>
      <c r="D690">
        <v>5.45</v>
      </c>
      <c r="E690">
        <v>5.45</v>
      </c>
      <c r="F690">
        <v>5.45</v>
      </c>
      <c r="G690">
        <v>5.45</v>
      </c>
      <c r="H690">
        <v>-0.147350813</v>
      </c>
      <c r="I690">
        <v>-0.147350814</v>
      </c>
      <c r="J690">
        <v>-0.14735099199999999</v>
      </c>
      <c r="K690">
        <v>-0.14735099199999999</v>
      </c>
      <c r="L690">
        <v>-0.14735099199999999</v>
      </c>
      <c r="M690">
        <v>-0.147350813</v>
      </c>
    </row>
    <row r="691" spans="1:13" x14ac:dyDescent="0.25">
      <c r="A691">
        <v>4.5899990879999999</v>
      </c>
      <c r="B691">
        <v>1.3299999979999999</v>
      </c>
      <c r="C691">
        <v>-2.5499999999999998</v>
      </c>
      <c r="D691">
        <v>-2.5499999999999998</v>
      </c>
      <c r="E691">
        <v>-2.5499999999999998</v>
      </c>
      <c r="F691">
        <v>-2.5499999999999998</v>
      </c>
      <c r="G691">
        <v>-2.5499999999999998</v>
      </c>
      <c r="H691">
        <v>-1.190184366</v>
      </c>
      <c r="I691">
        <v>-1.190184366</v>
      </c>
      <c r="J691">
        <v>-1.19018431</v>
      </c>
      <c r="K691">
        <v>-1.19018431</v>
      </c>
      <c r="L691">
        <v>-1.1901843110000001</v>
      </c>
      <c r="M691">
        <v>-1.190184366</v>
      </c>
    </row>
    <row r="692" spans="1:13" x14ac:dyDescent="0.25">
      <c r="A692">
        <v>3.1699988960000001</v>
      </c>
      <c r="B692">
        <v>0.122999999</v>
      </c>
      <c r="C692">
        <v>3.01</v>
      </c>
      <c r="D692">
        <v>2.98</v>
      </c>
      <c r="E692">
        <v>3.17</v>
      </c>
      <c r="F692">
        <v>3.17</v>
      </c>
      <c r="G692">
        <v>3.17</v>
      </c>
      <c r="H692">
        <v>0.94631035100000005</v>
      </c>
      <c r="I692">
        <v>0.93720013099999999</v>
      </c>
      <c r="J692">
        <v>0.99999531699999999</v>
      </c>
      <c r="K692">
        <v>0.99999539299999995</v>
      </c>
      <c r="L692">
        <v>0.99999555399999995</v>
      </c>
      <c r="M692">
        <v>0.94631035100000005</v>
      </c>
    </row>
    <row r="693" spans="1:13" x14ac:dyDescent="0.25">
      <c r="A693">
        <v>3.05999993</v>
      </c>
      <c r="B693">
        <v>-2.1339999949999999</v>
      </c>
      <c r="C693">
        <v>3.06</v>
      </c>
      <c r="D693">
        <v>3.06</v>
      </c>
      <c r="E693">
        <v>3.06</v>
      </c>
      <c r="F693">
        <v>3.06</v>
      </c>
      <c r="G693">
        <v>3.06</v>
      </c>
      <c r="H693">
        <v>0.99999969099999997</v>
      </c>
      <c r="I693">
        <v>0.99999965999999996</v>
      </c>
      <c r="J693">
        <v>0.99999995100000005</v>
      </c>
      <c r="K693">
        <v>0.99999995100000005</v>
      </c>
      <c r="L693">
        <v>0.99999995200000003</v>
      </c>
      <c r="M693">
        <v>0.99999969099999997</v>
      </c>
    </row>
    <row r="694" spans="1:13" x14ac:dyDescent="0.25">
      <c r="A694">
        <v>2.2199705839999999</v>
      </c>
      <c r="B694">
        <v>-0.63100000499999997</v>
      </c>
      <c r="C694">
        <v>-1.1000000000000001</v>
      </c>
      <c r="D694">
        <v>-1.1000000000000001</v>
      </c>
      <c r="E694">
        <v>-1.1000000000000001</v>
      </c>
      <c r="F694">
        <v>-1.1000000000000001</v>
      </c>
      <c r="G694">
        <v>-1.1000000000000001</v>
      </c>
      <c r="H694">
        <v>-0.16450514199999999</v>
      </c>
      <c r="I694">
        <v>-0.164505235</v>
      </c>
      <c r="J694">
        <v>-0.164505242</v>
      </c>
      <c r="K694">
        <v>-0.16450524</v>
      </c>
      <c r="L694">
        <v>-0.16450524399999999</v>
      </c>
      <c r="M694">
        <v>-0.16450514199999999</v>
      </c>
    </row>
    <row r="695" spans="1:13" x14ac:dyDescent="0.25">
      <c r="A695">
        <v>8.0199991599999993</v>
      </c>
      <c r="B695">
        <v>2.8869999989999999</v>
      </c>
      <c r="C695">
        <v>2.68</v>
      </c>
      <c r="D695">
        <v>2.68</v>
      </c>
      <c r="E695">
        <v>2.68</v>
      </c>
      <c r="F695">
        <v>2.68</v>
      </c>
      <c r="G695">
        <v>2.68</v>
      </c>
      <c r="H695">
        <v>-4.0324836000000003E-2</v>
      </c>
      <c r="I695">
        <v>-4.0324869999999999E-2</v>
      </c>
      <c r="J695">
        <v>-4.0327150999999999E-2</v>
      </c>
      <c r="K695">
        <v>-4.0327139999999997E-2</v>
      </c>
      <c r="L695">
        <v>-4.0327132000000002E-2</v>
      </c>
      <c r="M695">
        <v>-4.0324836000000003E-2</v>
      </c>
    </row>
    <row r="696" spans="1:13" x14ac:dyDescent="0.25">
      <c r="A696">
        <v>0.64999976800000003</v>
      </c>
      <c r="B696">
        <v>-5.603999999</v>
      </c>
      <c r="C696">
        <v>-5.47</v>
      </c>
      <c r="D696">
        <v>-5.47</v>
      </c>
      <c r="E696">
        <v>-5.47</v>
      </c>
      <c r="F696">
        <v>-5.47</v>
      </c>
      <c r="G696">
        <v>-5.47</v>
      </c>
      <c r="H696">
        <v>2.1420992E-2</v>
      </c>
      <c r="I696">
        <v>2.1421216E-2</v>
      </c>
      <c r="J696">
        <v>2.1460481999999999E-2</v>
      </c>
      <c r="K696">
        <v>2.1460882000000001E-2</v>
      </c>
      <c r="L696">
        <v>2.1460290999999999E-2</v>
      </c>
      <c r="M696">
        <v>2.1420992E-2</v>
      </c>
    </row>
    <row r="697" spans="1:13" x14ac:dyDescent="0.25">
      <c r="A697">
        <v>3.0199998579999998</v>
      </c>
      <c r="B697">
        <v>-1.789999991</v>
      </c>
      <c r="C697">
        <v>-5.0199999999999996</v>
      </c>
      <c r="D697">
        <v>-5.0199999999999996</v>
      </c>
      <c r="E697">
        <v>-5.0199999999999996</v>
      </c>
      <c r="F697">
        <v>-5.0199999999999996</v>
      </c>
      <c r="G697">
        <v>-5.0199999999999996</v>
      </c>
      <c r="H697">
        <v>-0.67151759799999999</v>
      </c>
      <c r="I697">
        <v>-0.67151759799999999</v>
      </c>
      <c r="J697">
        <v>-0.67151731400000003</v>
      </c>
      <c r="K697">
        <v>-0.67151730600000004</v>
      </c>
      <c r="L697">
        <v>-0.67151731000000003</v>
      </c>
      <c r="M697">
        <v>-0.67151759799999999</v>
      </c>
    </row>
    <row r="698" spans="1:13" x14ac:dyDescent="0.25">
      <c r="A698">
        <v>12.579987790000001</v>
      </c>
      <c r="B698">
        <v>3.9219999940000001</v>
      </c>
      <c r="C698">
        <v>4.22</v>
      </c>
      <c r="D698">
        <v>4.22</v>
      </c>
      <c r="E698">
        <v>4.22</v>
      </c>
      <c r="F698">
        <v>4.22</v>
      </c>
      <c r="G698">
        <v>4.22</v>
      </c>
      <c r="H698">
        <v>3.4418049999999999E-2</v>
      </c>
      <c r="I698">
        <v>3.4418048999999999E-2</v>
      </c>
      <c r="J698">
        <v>3.4415685000000001E-2</v>
      </c>
      <c r="K698">
        <v>3.4415677999999998E-2</v>
      </c>
      <c r="L698">
        <v>3.4415669000000003E-2</v>
      </c>
      <c r="M698">
        <v>3.4418049999999999E-2</v>
      </c>
    </row>
    <row r="699" spans="1:13" x14ac:dyDescent="0.25">
      <c r="A699">
        <v>3.5599992999999999</v>
      </c>
      <c r="B699">
        <v>1.655000005</v>
      </c>
      <c r="C699">
        <v>-0.34</v>
      </c>
      <c r="D699">
        <v>-0.34</v>
      </c>
      <c r="E699">
        <v>2.88</v>
      </c>
      <c r="F699">
        <v>2.88</v>
      </c>
      <c r="G699">
        <v>2.88</v>
      </c>
      <c r="H699">
        <v>-1.0472395299999999</v>
      </c>
      <c r="I699">
        <v>-1.0472393630000001</v>
      </c>
      <c r="J699">
        <v>0.64218185100000003</v>
      </c>
      <c r="K699">
        <v>0.642579911</v>
      </c>
      <c r="L699">
        <v>0.64264822300000002</v>
      </c>
      <c r="M699">
        <v>-1.0472395299999999</v>
      </c>
    </row>
    <row r="700" spans="1:13" x14ac:dyDescent="0.25">
      <c r="A700">
        <v>12.64999941</v>
      </c>
      <c r="B700">
        <v>8.9890000140000001</v>
      </c>
      <c r="C700">
        <v>12.65</v>
      </c>
      <c r="D700">
        <v>12.65</v>
      </c>
      <c r="E700">
        <v>12.65</v>
      </c>
      <c r="F700">
        <v>12.65</v>
      </c>
      <c r="G700">
        <v>12.65</v>
      </c>
      <c r="H700">
        <v>0.99997254800000002</v>
      </c>
      <c r="I700">
        <v>0.99997241800000003</v>
      </c>
      <c r="J700">
        <v>0.99996241600000002</v>
      </c>
      <c r="K700">
        <v>0.99996241799999996</v>
      </c>
      <c r="L700">
        <v>0.99996241799999996</v>
      </c>
      <c r="M700">
        <v>0.99997254800000002</v>
      </c>
    </row>
    <row r="701" spans="1:13" x14ac:dyDescent="0.25">
      <c r="A701">
        <v>9.0699997660000005</v>
      </c>
      <c r="B701">
        <v>5.4430000090000004</v>
      </c>
      <c r="C701">
        <v>8.7200000000000006</v>
      </c>
      <c r="D701">
        <v>8.7200000000000006</v>
      </c>
      <c r="E701">
        <v>7.64</v>
      </c>
      <c r="F701">
        <v>7.64</v>
      </c>
      <c r="G701">
        <v>7.64</v>
      </c>
      <c r="H701">
        <v>0.90350128299999999</v>
      </c>
      <c r="I701">
        <v>0.90350128200000002</v>
      </c>
      <c r="J701">
        <v>0.60573458599999996</v>
      </c>
      <c r="K701">
        <v>0.60573458599999996</v>
      </c>
      <c r="L701">
        <v>0.60573458599999996</v>
      </c>
      <c r="M701">
        <v>0.90350128299999999</v>
      </c>
    </row>
    <row r="702" spans="1:13" x14ac:dyDescent="0.25">
      <c r="A702">
        <v>3.1499999339999998</v>
      </c>
      <c r="B702">
        <v>-2.775999992</v>
      </c>
      <c r="C702">
        <v>-7.75</v>
      </c>
      <c r="D702">
        <v>-7.75</v>
      </c>
      <c r="E702">
        <v>-4.13</v>
      </c>
      <c r="F702">
        <v>-4.13</v>
      </c>
      <c r="G702">
        <v>-4.13</v>
      </c>
      <c r="H702">
        <v>-0.839348608</v>
      </c>
      <c r="I702">
        <v>-0.839348557</v>
      </c>
      <c r="J702">
        <v>-0.22848463099999999</v>
      </c>
      <c r="K702">
        <v>-0.22848463199999999</v>
      </c>
      <c r="L702">
        <v>-0.22848463199999999</v>
      </c>
      <c r="M702">
        <v>-0.839348608</v>
      </c>
    </row>
    <row r="703" spans="1:13" x14ac:dyDescent="0.25">
      <c r="A703">
        <v>16.589995030000001</v>
      </c>
      <c r="B703">
        <v>2.0550000009999998</v>
      </c>
      <c r="C703">
        <v>16.59</v>
      </c>
      <c r="D703">
        <v>16.59</v>
      </c>
      <c r="E703">
        <v>15.59</v>
      </c>
      <c r="F703">
        <v>16.239999999999998</v>
      </c>
      <c r="G703">
        <v>16.21</v>
      </c>
      <c r="H703">
        <v>0.99975832899999995</v>
      </c>
      <c r="I703">
        <v>0.99970865200000003</v>
      </c>
      <c r="J703">
        <v>0.93088639699999998</v>
      </c>
      <c r="K703">
        <v>0.97588499500000003</v>
      </c>
      <c r="L703">
        <v>0.97416320599999995</v>
      </c>
      <c r="M703">
        <v>0.99975832899999995</v>
      </c>
    </row>
    <row r="704" spans="1:13" x14ac:dyDescent="0.25">
      <c r="A704">
        <v>0.54991517199999995</v>
      </c>
      <c r="B704">
        <v>-2.7770000079999999</v>
      </c>
      <c r="C704">
        <v>-0.01</v>
      </c>
      <c r="D704">
        <v>-0.01</v>
      </c>
      <c r="E704">
        <v>-0.01</v>
      </c>
      <c r="F704">
        <v>-0.01</v>
      </c>
      <c r="G704">
        <v>-0.01</v>
      </c>
      <c r="H704">
        <v>0.83170127100000002</v>
      </c>
      <c r="I704">
        <v>0.83170127100000002</v>
      </c>
      <c r="J704">
        <v>0.83170123299999998</v>
      </c>
      <c r="K704">
        <v>0.83170123600000001</v>
      </c>
      <c r="L704">
        <v>0.83170123600000001</v>
      </c>
      <c r="M704">
        <v>0.83170127100000002</v>
      </c>
    </row>
    <row r="705" spans="1:13" x14ac:dyDescent="0.25">
      <c r="A705">
        <v>-4.0000018999999998E-2</v>
      </c>
      <c r="B705">
        <v>-5.7609999969999999</v>
      </c>
      <c r="C705">
        <v>-7.58</v>
      </c>
      <c r="D705">
        <v>-7.58</v>
      </c>
      <c r="E705">
        <v>-7.58</v>
      </c>
      <c r="F705">
        <v>-7.58</v>
      </c>
      <c r="G705">
        <v>-7.58</v>
      </c>
      <c r="H705">
        <v>-0.317951225</v>
      </c>
      <c r="I705">
        <v>-0.317951229</v>
      </c>
      <c r="J705">
        <v>-0.31795118900000002</v>
      </c>
      <c r="K705">
        <v>-0.317951188</v>
      </c>
      <c r="L705">
        <v>-0.31795118700000002</v>
      </c>
      <c r="M705">
        <v>-0.317951225</v>
      </c>
    </row>
    <row r="706" spans="1:13" x14ac:dyDescent="0.25">
      <c r="A706">
        <v>6.869999762</v>
      </c>
      <c r="B706">
        <v>4.8629999970000002</v>
      </c>
      <c r="C706">
        <v>4.72</v>
      </c>
      <c r="D706">
        <v>4.72</v>
      </c>
      <c r="E706">
        <v>4.72</v>
      </c>
      <c r="F706">
        <v>4.72</v>
      </c>
      <c r="G706">
        <v>4.72</v>
      </c>
      <c r="H706">
        <v>-7.1244288000000003E-2</v>
      </c>
      <c r="I706">
        <v>-7.1244298999999997E-2</v>
      </c>
      <c r="J706">
        <v>-7.1245083000000001E-2</v>
      </c>
      <c r="K706">
        <v>-7.1245111E-2</v>
      </c>
      <c r="L706">
        <v>-7.1245120999999995E-2</v>
      </c>
      <c r="M706">
        <v>-7.1244288000000003E-2</v>
      </c>
    </row>
    <row r="707" spans="1:13" x14ac:dyDescent="0.25">
      <c r="A707">
        <v>13.339986140000001</v>
      </c>
      <c r="B707">
        <v>4.5139999890000002</v>
      </c>
      <c r="C707">
        <v>3.3</v>
      </c>
      <c r="D707">
        <v>3.3</v>
      </c>
      <c r="E707">
        <v>3.3</v>
      </c>
      <c r="F707">
        <v>3.3</v>
      </c>
      <c r="G707">
        <v>3.3</v>
      </c>
      <c r="H707">
        <v>-0.137536559</v>
      </c>
      <c r="I707">
        <v>-0.137536563</v>
      </c>
      <c r="J707">
        <v>-0.13754829299999999</v>
      </c>
      <c r="K707">
        <v>-0.13754828099999999</v>
      </c>
      <c r="L707">
        <v>-0.137548273</v>
      </c>
      <c r="M707">
        <v>-0.137536559</v>
      </c>
    </row>
    <row r="708" spans="1:13" x14ac:dyDescent="0.25">
      <c r="A708">
        <v>10.99999927</v>
      </c>
      <c r="B708">
        <v>6.3659999980000004</v>
      </c>
      <c r="C708">
        <v>8.39</v>
      </c>
      <c r="D708">
        <v>8.39</v>
      </c>
      <c r="E708">
        <v>8.39</v>
      </c>
      <c r="F708">
        <v>8.39</v>
      </c>
      <c r="G708">
        <v>8.39</v>
      </c>
      <c r="H708">
        <v>0.436771623</v>
      </c>
      <c r="I708">
        <v>0.436771623</v>
      </c>
      <c r="J708">
        <v>0.43677165200000001</v>
      </c>
      <c r="K708">
        <v>0.43677165200000001</v>
      </c>
      <c r="L708">
        <v>0.43677165200000001</v>
      </c>
      <c r="M708">
        <v>0.436771623</v>
      </c>
    </row>
    <row r="709" spans="1:13" x14ac:dyDescent="0.25">
      <c r="A709">
        <v>7.1099856880000001</v>
      </c>
      <c r="B709">
        <v>-0.71899999999999997</v>
      </c>
      <c r="C709">
        <v>-0.99</v>
      </c>
      <c r="D709">
        <v>-0.99</v>
      </c>
      <c r="E709">
        <v>-0.93</v>
      </c>
      <c r="F709">
        <v>-0.93</v>
      </c>
      <c r="G709">
        <v>-0.93</v>
      </c>
      <c r="H709">
        <v>-3.4615007000000003E-2</v>
      </c>
      <c r="I709">
        <v>-3.4615007000000003E-2</v>
      </c>
      <c r="J709">
        <v>-2.6951126999999998E-2</v>
      </c>
      <c r="K709">
        <v>-2.6951126999999998E-2</v>
      </c>
      <c r="L709">
        <v>-2.6951126999999998E-2</v>
      </c>
      <c r="M709">
        <v>-3.4615007000000003E-2</v>
      </c>
    </row>
    <row r="710" spans="1:13" x14ac:dyDescent="0.25">
      <c r="A710">
        <v>11.44999267</v>
      </c>
      <c r="B710">
        <v>1.0169999890000001</v>
      </c>
      <c r="C710">
        <v>1.36</v>
      </c>
      <c r="D710">
        <v>1.36</v>
      </c>
      <c r="E710">
        <v>1.36</v>
      </c>
      <c r="F710">
        <v>1.36</v>
      </c>
      <c r="G710">
        <v>1.36</v>
      </c>
      <c r="H710">
        <v>3.2876701000000001E-2</v>
      </c>
      <c r="I710">
        <v>3.2876702000000001E-2</v>
      </c>
      <c r="J710">
        <v>3.2882454999999998E-2</v>
      </c>
      <c r="K710">
        <v>3.2881929999999997E-2</v>
      </c>
      <c r="L710">
        <v>3.2881960000000002E-2</v>
      </c>
      <c r="M710">
        <v>3.2876701000000001E-2</v>
      </c>
    </row>
    <row r="711" spans="1:13" x14ac:dyDescent="0.25">
      <c r="A711">
        <v>-1.0900022309999999</v>
      </c>
      <c r="B711">
        <v>-4.7140000009999996</v>
      </c>
      <c r="C711">
        <v>-3.09</v>
      </c>
      <c r="D711">
        <v>-3.09</v>
      </c>
      <c r="E711">
        <v>-3.09</v>
      </c>
      <c r="F711">
        <v>-3.09</v>
      </c>
      <c r="G711">
        <v>-3.09</v>
      </c>
      <c r="H711">
        <v>0.448122199</v>
      </c>
      <c r="I711">
        <v>0.44812220200000003</v>
      </c>
      <c r="J711">
        <v>0.44812376300000001</v>
      </c>
      <c r="K711">
        <v>0.44812376399999998</v>
      </c>
      <c r="L711">
        <v>0.44812376500000001</v>
      </c>
      <c r="M711">
        <v>0.448122199</v>
      </c>
    </row>
    <row r="712" spans="1:13" x14ac:dyDescent="0.25">
      <c r="A712">
        <v>5.1599998439999997</v>
      </c>
      <c r="B712">
        <v>2.8830000029999998</v>
      </c>
      <c r="C712">
        <v>0.59</v>
      </c>
      <c r="D712">
        <v>0.59</v>
      </c>
      <c r="E712">
        <v>0.59</v>
      </c>
      <c r="F712">
        <v>0.59</v>
      </c>
      <c r="G712">
        <v>0.59</v>
      </c>
      <c r="H712">
        <v>-1.007026411</v>
      </c>
      <c r="I712">
        <v>-1.007026411</v>
      </c>
      <c r="J712">
        <v>-1.007026245</v>
      </c>
      <c r="K712">
        <v>-1.007026242</v>
      </c>
      <c r="L712">
        <v>-1.007026282</v>
      </c>
      <c r="M712">
        <v>-1.007026411</v>
      </c>
    </row>
    <row r="713" spans="1:13" x14ac:dyDescent="0.25">
      <c r="A713">
        <v>3.4799905670000002</v>
      </c>
      <c r="B713">
        <v>0.71500000600000002</v>
      </c>
      <c r="C713">
        <v>0.72</v>
      </c>
      <c r="D713">
        <v>0.72</v>
      </c>
      <c r="E713">
        <v>0.72</v>
      </c>
      <c r="F713">
        <v>0.72</v>
      </c>
      <c r="G713">
        <v>0.72</v>
      </c>
      <c r="H713">
        <v>1.860149E-3</v>
      </c>
      <c r="I713">
        <v>1.8083559999999999E-3</v>
      </c>
      <c r="J713">
        <v>1.8370649999999999E-3</v>
      </c>
      <c r="K713">
        <v>1.86743E-3</v>
      </c>
      <c r="L713">
        <v>2.0073769999999999E-3</v>
      </c>
      <c r="M713">
        <v>1.860149E-3</v>
      </c>
    </row>
    <row r="714" spans="1:13" x14ac:dyDescent="0.25">
      <c r="A714">
        <v>17.789987450000002</v>
      </c>
      <c r="B714">
        <v>8.0139999960000008</v>
      </c>
      <c r="C714">
        <v>3.82</v>
      </c>
      <c r="D714">
        <v>3.82</v>
      </c>
      <c r="E714">
        <v>3.82</v>
      </c>
      <c r="F714">
        <v>3.82</v>
      </c>
      <c r="G714">
        <v>3.82</v>
      </c>
      <c r="H714">
        <v>-0.429010316</v>
      </c>
      <c r="I714">
        <v>-0.429010316</v>
      </c>
      <c r="J714">
        <v>-0.42901031299999998</v>
      </c>
      <c r="K714">
        <v>-0.429010312</v>
      </c>
      <c r="L714">
        <v>-0.429010312</v>
      </c>
      <c r="M714">
        <v>-0.429010316</v>
      </c>
    </row>
    <row r="715" spans="1:13" x14ac:dyDescent="0.25">
      <c r="A715">
        <v>2.1999964159999998</v>
      </c>
      <c r="B715">
        <v>-0.29399999399999999</v>
      </c>
      <c r="C715">
        <v>0.93</v>
      </c>
      <c r="D715">
        <v>0.92</v>
      </c>
      <c r="E715">
        <v>2.2000000000000002</v>
      </c>
      <c r="F715">
        <v>2.2000000000000002</v>
      </c>
      <c r="G715">
        <v>2.2000000000000002</v>
      </c>
      <c r="H715">
        <v>0.49160301099999998</v>
      </c>
      <c r="I715">
        <v>0.48699462999999998</v>
      </c>
      <c r="J715">
        <v>0.99999956899999998</v>
      </c>
      <c r="K715">
        <v>0.99999963700000005</v>
      </c>
      <c r="L715">
        <v>0.99999960399999999</v>
      </c>
      <c r="M715">
        <v>0.49160301099999998</v>
      </c>
    </row>
    <row r="716" spans="1:13" x14ac:dyDescent="0.25">
      <c r="A716">
        <v>6.6099995759999999</v>
      </c>
      <c r="B716">
        <v>4.0709999989999996</v>
      </c>
      <c r="C716">
        <v>5.9</v>
      </c>
      <c r="D716">
        <v>5.9</v>
      </c>
      <c r="E716">
        <v>5.9</v>
      </c>
      <c r="F716">
        <v>5.9</v>
      </c>
      <c r="G716">
        <v>5.9</v>
      </c>
      <c r="H716">
        <v>0.72036245300000001</v>
      </c>
      <c r="I716">
        <v>0.72036245300000001</v>
      </c>
      <c r="J716">
        <v>0.72036246000000004</v>
      </c>
      <c r="K716">
        <v>0.72036246000000004</v>
      </c>
      <c r="L716">
        <v>0.72036246000000004</v>
      </c>
      <c r="M716">
        <v>0.72036245300000001</v>
      </c>
    </row>
    <row r="717" spans="1:13" x14ac:dyDescent="0.25">
      <c r="A717">
        <v>5.6199992449999998</v>
      </c>
      <c r="B717">
        <v>1.2310000130000001</v>
      </c>
      <c r="C717">
        <v>2.16</v>
      </c>
      <c r="D717">
        <v>2.16</v>
      </c>
      <c r="E717">
        <v>2.16</v>
      </c>
      <c r="F717">
        <v>2.16</v>
      </c>
      <c r="G717">
        <v>2.16</v>
      </c>
      <c r="H717">
        <v>0.21166533200000001</v>
      </c>
      <c r="I717">
        <v>0.21166533200000001</v>
      </c>
      <c r="J717">
        <v>0.21166484599999999</v>
      </c>
      <c r="K717">
        <v>0.21166484599999999</v>
      </c>
      <c r="L717">
        <v>0.21166484299999999</v>
      </c>
      <c r="M717">
        <v>0.21166533200000001</v>
      </c>
    </row>
    <row r="718" spans="1:13" x14ac:dyDescent="0.25">
      <c r="A718">
        <v>-0.45000217199999998</v>
      </c>
      <c r="B718">
        <v>-4.3400000009999999</v>
      </c>
      <c r="C718">
        <v>-5.53</v>
      </c>
      <c r="D718">
        <v>-5.53</v>
      </c>
      <c r="E718">
        <v>-5.53</v>
      </c>
      <c r="F718">
        <v>-5.53</v>
      </c>
      <c r="G718">
        <v>-5.53</v>
      </c>
      <c r="H718">
        <v>-0.30591235999999999</v>
      </c>
      <c r="I718">
        <v>-0.30591235900000002</v>
      </c>
      <c r="J718">
        <v>-0.30591207300000001</v>
      </c>
      <c r="K718">
        <v>-0.30591207199999998</v>
      </c>
      <c r="L718">
        <v>-0.30591207199999998</v>
      </c>
      <c r="M718">
        <v>-0.30591235999999999</v>
      </c>
    </row>
    <row r="719" spans="1:13" x14ac:dyDescent="0.25">
      <c r="A719">
        <v>3.1599982500000001</v>
      </c>
      <c r="B719">
        <v>-0.42299999199999999</v>
      </c>
      <c r="C719">
        <v>3.16</v>
      </c>
      <c r="D719">
        <v>3.16</v>
      </c>
      <c r="E719">
        <v>3.16</v>
      </c>
      <c r="F719">
        <v>3.16</v>
      </c>
      <c r="G719">
        <v>3.16</v>
      </c>
      <c r="H719">
        <v>1.0000004039999999</v>
      </c>
      <c r="I719">
        <v>1.0000004039999999</v>
      </c>
      <c r="J719">
        <v>1.0000003630000001</v>
      </c>
      <c r="K719">
        <v>1.0000003639999999</v>
      </c>
      <c r="L719">
        <v>1.0000003639999999</v>
      </c>
      <c r="M719">
        <v>1.0000004039999999</v>
      </c>
    </row>
    <row r="720" spans="1:13" x14ac:dyDescent="0.25">
      <c r="A720">
        <v>5.5699950449999998</v>
      </c>
      <c r="B720">
        <v>-2.7469999949999999</v>
      </c>
      <c r="C720">
        <v>5.57</v>
      </c>
      <c r="D720">
        <v>5.57</v>
      </c>
      <c r="E720">
        <v>5.57</v>
      </c>
      <c r="F720">
        <v>5.57</v>
      </c>
      <c r="G720">
        <v>5.57</v>
      </c>
      <c r="H720">
        <v>0.99996910100000003</v>
      </c>
      <c r="I720">
        <v>0.99996910400000005</v>
      </c>
      <c r="J720">
        <v>0.99997033099999999</v>
      </c>
      <c r="K720">
        <v>0.99997035099999998</v>
      </c>
      <c r="L720">
        <v>0.99997035000000001</v>
      </c>
      <c r="M720">
        <v>0.99996910100000003</v>
      </c>
    </row>
    <row r="721" spans="1:13" x14ac:dyDescent="0.25">
      <c r="A721">
        <v>4.3799361169999997</v>
      </c>
      <c r="B721">
        <v>1.5199999959999999</v>
      </c>
      <c r="C721">
        <v>-3.72</v>
      </c>
      <c r="D721">
        <v>-3.72</v>
      </c>
      <c r="E721">
        <v>-3.72</v>
      </c>
      <c r="F721">
        <v>-3.72</v>
      </c>
      <c r="G721">
        <v>-3.72</v>
      </c>
      <c r="H721">
        <v>-1.8322078719999999</v>
      </c>
      <c r="I721">
        <v>-1.8322078740000001</v>
      </c>
      <c r="J721">
        <v>-1.832207669</v>
      </c>
      <c r="K721">
        <v>-1.832207833</v>
      </c>
      <c r="L721">
        <v>-1.8322077859999999</v>
      </c>
      <c r="M721">
        <v>-1.8322078719999999</v>
      </c>
    </row>
    <row r="722" spans="1:13" x14ac:dyDescent="0.25">
      <c r="A722">
        <v>4.659998023</v>
      </c>
      <c r="B722">
        <v>0.33200001099999998</v>
      </c>
      <c r="C722">
        <v>2.14</v>
      </c>
      <c r="D722">
        <v>2.02</v>
      </c>
      <c r="E722">
        <v>-0.45</v>
      </c>
      <c r="F722">
        <v>-0.45</v>
      </c>
      <c r="G722">
        <v>-0.45</v>
      </c>
      <c r="H722">
        <v>0.41676180099999999</v>
      </c>
      <c r="I722">
        <v>0.38962894999999997</v>
      </c>
      <c r="J722">
        <v>-0.180595795</v>
      </c>
      <c r="K722">
        <v>-0.18059609300000001</v>
      </c>
      <c r="L722">
        <v>-0.18059365499999999</v>
      </c>
      <c r="M722">
        <v>0.41676180099999999</v>
      </c>
    </row>
    <row r="723" spans="1:13" x14ac:dyDescent="0.25">
      <c r="A723">
        <v>6.5199870559999997</v>
      </c>
      <c r="B723">
        <v>5.5259999960000004</v>
      </c>
      <c r="C723">
        <v>6.14</v>
      </c>
      <c r="D723">
        <v>6.14</v>
      </c>
      <c r="E723">
        <v>6.14</v>
      </c>
      <c r="F723">
        <v>6.14</v>
      </c>
      <c r="G723">
        <v>6.14</v>
      </c>
      <c r="H723">
        <v>0.61769393299999997</v>
      </c>
      <c r="I723">
        <v>0.61769538499999999</v>
      </c>
      <c r="J723">
        <v>0.61768336899999998</v>
      </c>
      <c r="K723">
        <v>0.61768208800000002</v>
      </c>
      <c r="L723">
        <v>0.61768104300000004</v>
      </c>
      <c r="M723">
        <v>0.61769393299999997</v>
      </c>
    </row>
    <row r="724" spans="1:13" x14ac:dyDescent="0.25">
      <c r="A724">
        <v>7.5899998059999998</v>
      </c>
      <c r="B724">
        <v>3.0000000120000001</v>
      </c>
      <c r="C724">
        <v>0.41</v>
      </c>
      <c r="D724">
        <v>0.41</v>
      </c>
      <c r="E724">
        <v>0.41</v>
      </c>
      <c r="F724">
        <v>0.41</v>
      </c>
      <c r="G724">
        <v>0.41</v>
      </c>
      <c r="H724">
        <v>-0.564240097</v>
      </c>
      <c r="I724">
        <v>-0.56424010499999999</v>
      </c>
      <c r="J724">
        <v>-0.56426997400000001</v>
      </c>
      <c r="K724">
        <v>-0.56426997300000004</v>
      </c>
      <c r="L724">
        <v>-0.56426999200000005</v>
      </c>
      <c r="M724">
        <v>-0.564240097</v>
      </c>
    </row>
    <row r="725" spans="1:13" x14ac:dyDescent="0.25">
      <c r="A725">
        <v>3.5699997350000001</v>
      </c>
      <c r="B725">
        <v>1.1839999839999999</v>
      </c>
      <c r="C725">
        <v>-5.0599999999999996</v>
      </c>
      <c r="D725">
        <v>-5.0599999999999996</v>
      </c>
      <c r="E725">
        <v>-5.0599999999999996</v>
      </c>
      <c r="F725">
        <v>-5.0599999999999996</v>
      </c>
      <c r="G725">
        <v>-5.0599999999999996</v>
      </c>
      <c r="H725">
        <v>-2.6169291760000002</v>
      </c>
      <c r="I725">
        <v>-2.6169291920000002</v>
      </c>
      <c r="J725">
        <v>-2.6169271950000002</v>
      </c>
      <c r="K725">
        <v>-2.6169271639999998</v>
      </c>
      <c r="L725">
        <v>-2.6169271589999998</v>
      </c>
      <c r="M725">
        <v>-2.6169291760000002</v>
      </c>
    </row>
    <row r="726" spans="1:13" x14ac:dyDescent="0.25">
      <c r="A726">
        <v>5.4199990600000003</v>
      </c>
      <c r="B726">
        <v>2.5709999950000002</v>
      </c>
      <c r="C726">
        <v>5.42</v>
      </c>
      <c r="D726">
        <v>5.42</v>
      </c>
      <c r="E726">
        <v>5.42</v>
      </c>
      <c r="F726">
        <v>5.42</v>
      </c>
      <c r="G726">
        <v>5.42</v>
      </c>
      <c r="H726">
        <v>0.99997186599999999</v>
      </c>
      <c r="I726">
        <v>0.99997187300000001</v>
      </c>
      <c r="J726">
        <v>0.99997289099999997</v>
      </c>
      <c r="K726">
        <v>0.99997283299999995</v>
      </c>
      <c r="L726">
        <v>0.99997283800000003</v>
      </c>
      <c r="M726">
        <v>0.99997186599999999</v>
      </c>
    </row>
    <row r="727" spans="1:13" x14ac:dyDescent="0.25">
      <c r="A727">
        <v>2.6699997029999998</v>
      </c>
      <c r="B727">
        <v>0.38200001</v>
      </c>
      <c r="C727">
        <v>2.17</v>
      </c>
      <c r="D727">
        <v>2.17</v>
      </c>
      <c r="E727">
        <v>2.17</v>
      </c>
      <c r="F727">
        <v>2.17</v>
      </c>
      <c r="G727">
        <v>2.17</v>
      </c>
      <c r="H727">
        <v>0.78146847500000005</v>
      </c>
      <c r="I727">
        <v>0.78146847500000005</v>
      </c>
      <c r="J727">
        <v>0.78146853800000005</v>
      </c>
      <c r="K727">
        <v>0.78146853800000005</v>
      </c>
      <c r="L727">
        <v>0.78146853800000005</v>
      </c>
      <c r="M727">
        <v>0.78146847500000005</v>
      </c>
    </row>
    <row r="728" spans="1:13" x14ac:dyDescent="0.25">
      <c r="A728">
        <v>4.3199998969999998</v>
      </c>
      <c r="B728">
        <v>1.012000002</v>
      </c>
      <c r="C728">
        <v>4.07</v>
      </c>
      <c r="D728">
        <v>4.07</v>
      </c>
      <c r="E728">
        <v>4.07</v>
      </c>
      <c r="F728">
        <v>4.07</v>
      </c>
      <c r="G728">
        <v>4.07</v>
      </c>
      <c r="H728">
        <v>0.92442528800000001</v>
      </c>
      <c r="I728">
        <v>0.92442528899999998</v>
      </c>
      <c r="J728">
        <v>0.92442473700000005</v>
      </c>
      <c r="K728">
        <v>0.92442473000000003</v>
      </c>
      <c r="L728">
        <v>0.92442472499999995</v>
      </c>
      <c r="M728">
        <v>0.92442528800000001</v>
      </c>
    </row>
    <row r="729" spans="1:13" x14ac:dyDescent="0.25">
      <c r="A729">
        <v>6.3999975620000003</v>
      </c>
      <c r="B729">
        <v>2.9809999889999999</v>
      </c>
      <c r="C729">
        <v>4.29</v>
      </c>
      <c r="D729">
        <v>4.29</v>
      </c>
      <c r="E729">
        <v>4.29</v>
      </c>
      <c r="F729">
        <v>4.29</v>
      </c>
      <c r="G729">
        <v>4.29</v>
      </c>
      <c r="H729">
        <v>0.38286068699999998</v>
      </c>
      <c r="I729">
        <v>0.38286068699999998</v>
      </c>
      <c r="J729">
        <v>0.382860688</v>
      </c>
      <c r="K729">
        <v>0.382860688</v>
      </c>
      <c r="L729">
        <v>0.382860688</v>
      </c>
      <c r="M729">
        <v>0.38286068699999998</v>
      </c>
    </row>
    <row r="730" spans="1:13" x14ac:dyDescent="0.25">
      <c r="A730">
        <v>5.2099981470000003</v>
      </c>
      <c r="B730">
        <v>2.8239999920000001</v>
      </c>
      <c r="C730">
        <v>2.4500000000000002</v>
      </c>
      <c r="D730">
        <v>2.4500000000000002</v>
      </c>
      <c r="E730">
        <v>2.4500000000000002</v>
      </c>
      <c r="F730">
        <v>2.4500000000000002</v>
      </c>
      <c r="G730">
        <v>2.4500000000000002</v>
      </c>
      <c r="H730">
        <v>-0.156747631</v>
      </c>
      <c r="I730">
        <v>-0.156747632</v>
      </c>
      <c r="J730">
        <v>-0.156743193</v>
      </c>
      <c r="K730">
        <v>-0.15674317400000001</v>
      </c>
      <c r="L730">
        <v>-0.156743147</v>
      </c>
      <c r="M730">
        <v>-0.156747631</v>
      </c>
    </row>
    <row r="731" spans="1:13" x14ac:dyDescent="0.25">
      <c r="A731">
        <v>1.6999991299999999</v>
      </c>
      <c r="B731">
        <v>-0.77200000899999999</v>
      </c>
      <c r="C731">
        <v>-1.19</v>
      </c>
      <c r="D731">
        <v>-1.18</v>
      </c>
      <c r="E731">
        <v>-0.4</v>
      </c>
      <c r="F731">
        <v>-0.4</v>
      </c>
      <c r="G731">
        <v>-0.4</v>
      </c>
      <c r="H731">
        <v>-0.16889495299999999</v>
      </c>
      <c r="I731">
        <v>-0.16659428700000001</v>
      </c>
      <c r="J731">
        <v>0.15048550499999999</v>
      </c>
      <c r="K731">
        <v>0.15048550499999999</v>
      </c>
      <c r="L731">
        <v>0.15048550499999999</v>
      </c>
      <c r="M731">
        <v>-0.16889495299999999</v>
      </c>
    </row>
    <row r="732" spans="1:13" x14ac:dyDescent="0.25">
      <c r="A732">
        <v>-2.750036133</v>
      </c>
      <c r="B732">
        <v>-5.0609999889999999</v>
      </c>
      <c r="C732">
        <v>-6.89</v>
      </c>
      <c r="D732">
        <v>-6.89</v>
      </c>
      <c r="E732">
        <v>-6.89</v>
      </c>
      <c r="F732">
        <v>-6.89</v>
      </c>
      <c r="G732">
        <v>-6.89</v>
      </c>
      <c r="H732">
        <v>-0.79143618299999996</v>
      </c>
      <c r="I732">
        <v>-0.791436527</v>
      </c>
      <c r="J732">
        <v>-0.79144286100000005</v>
      </c>
      <c r="K732">
        <v>-0.79144290699999997</v>
      </c>
      <c r="L732">
        <v>-0.79144398999999999</v>
      </c>
      <c r="M732">
        <v>-0.79143618299999996</v>
      </c>
    </row>
    <row r="733" spans="1:13" x14ac:dyDescent="0.25">
      <c r="A733">
        <v>2.289999425</v>
      </c>
      <c r="B733">
        <v>-1.4740000099999999</v>
      </c>
      <c r="C733">
        <v>2.29</v>
      </c>
      <c r="D733">
        <v>2.29</v>
      </c>
      <c r="E733">
        <v>2.29</v>
      </c>
      <c r="F733">
        <v>2.29</v>
      </c>
      <c r="G733">
        <v>2.29</v>
      </c>
      <c r="H733">
        <v>0.99999989600000005</v>
      </c>
      <c r="I733">
        <v>0.99999989700000003</v>
      </c>
      <c r="J733">
        <v>0.99999956800000001</v>
      </c>
      <c r="K733">
        <v>0.99999957100000003</v>
      </c>
      <c r="L733">
        <v>0.99999957399999995</v>
      </c>
      <c r="M733">
        <v>0.99999989600000005</v>
      </c>
    </row>
    <row r="734" spans="1:13" x14ac:dyDescent="0.25">
      <c r="A734">
        <v>5.3899988419999998</v>
      </c>
      <c r="B734">
        <v>1.5869999969999999</v>
      </c>
      <c r="C734">
        <v>0.44</v>
      </c>
      <c r="D734">
        <v>0.44</v>
      </c>
      <c r="E734">
        <v>0.44</v>
      </c>
      <c r="F734">
        <v>0.44</v>
      </c>
      <c r="G734">
        <v>0.44</v>
      </c>
      <c r="H734">
        <v>-0.30160353000000001</v>
      </c>
      <c r="I734">
        <v>-0.30160352800000001</v>
      </c>
      <c r="J734">
        <v>-0.30043692300000002</v>
      </c>
      <c r="K734">
        <v>-0.30142408199999998</v>
      </c>
      <c r="L734">
        <v>-0.30136602099999998</v>
      </c>
      <c r="M734">
        <v>-0.30160353000000001</v>
      </c>
    </row>
    <row r="735" spans="1:13" x14ac:dyDescent="0.25">
      <c r="A735">
        <v>5.4099994789999997</v>
      </c>
      <c r="B735">
        <v>1.5019999930000001</v>
      </c>
      <c r="C735">
        <v>2.6</v>
      </c>
      <c r="D735">
        <v>2.6</v>
      </c>
      <c r="E735">
        <v>2.6</v>
      </c>
      <c r="F735">
        <v>2.6</v>
      </c>
      <c r="G735">
        <v>2.6</v>
      </c>
      <c r="H735">
        <v>0.28096205000000002</v>
      </c>
      <c r="I735">
        <v>0.28096204699999999</v>
      </c>
      <c r="J735">
        <v>0.28091206400000002</v>
      </c>
      <c r="K735">
        <v>0.28091221599999999</v>
      </c>
      <c r="L735">
        <v>0.28091224999999997</v>
      </c>
      <c r="M735">
        <v>0.28096205000000002</v>
      </c>
    </row>
    <row r="736" spans="1:13" x14ac:dyDescent="0.25">
      <c r="A736">
        <v>-1.4100053990000001</v>
      </c>
      <c r="B736">
        <v>-8.3360000020000005</v>
      </c>
      <c r="C736">
        <v>-9.8000000000000007</v>
      </c>
      <c r="D736">
        <v>-9.8000000000000007</v>
      </c>
      <c r="E736">
        <v>-10.199999999999999</v>
      </c>
      <c r="F736">
        <v>-10.199999999999999</v>
      </c>
      <c r="G736">
        <v>-10.199999999999999</v>
      </c>
      <c r="H736">
        <v>-0.21137754</v>
      </c>
      <c r="I736">
        <v>-0.211377536</v>
      </c>
      <c r="J736">
        <v>-0.26912961299999999</v>
      </c>
      <c r="K736">
        <v>-0.26912958999999997</v>
      </c>
      <c r="L736">
        <v>-0.26912956799999999</v>
      </c>
      <c r="M736">
        <v>-0.21137754</v>
      </c>
    </row>
    <row r="737" spans="1:13" x14ac:dyDescent="0.25">
      <c r="A737">
        <v>5.8099999550000003</v>
      </c>
      <c r="B737">
        <v>-0.79800000699999996</v>
      </c>
      <c r="C737">
        <v>0.53</v>
      </c>
      <c r="D737">
        <v>0.53</v>
      </c>
      <c r="E737">
        <v>0.53</v>
      </c>
      <c r="F737">
        <v>0.53</v>
      </c>
      <c r="G737">
        <v>0.53</v>
      </c>
      <c r="H737">
        <v>0.20096820100000001</v>
      </c>
      <c r="I737">
        <v>0.20096820300000001</v>
      </c>
      <c r="J737">
        <v>0.20096314100000001</v>
      </c>
      <c r="K737">
        <v>0.200963167</v>
      </c>
      <c r="L737">
        <v>0.20096317399999999</v>
      </c>
      <c r="M737">
        <v>0.20096820100000001</v>
      </c>
    </row>
    <row r="738" spans="1:13" x14ac:dyDescent="0.25">
      <c r="A738">
        <v>-1.040000085</v>
      </c>
      <c r="B738">
        <v>-5.951000005</v>
      </c>
      <c r="C738">
        <v>-7.68</v>
      </c>
      <c r="D738">
        <v>-7.68</v>
      </c>
      <c r="E738">
        <v>-7.68</v>
      </c>
      <c r="F738">
        <v>-7.68</v>
      </c>
      <c r="G738">
        <v>-7.68</v>
      </c>
      <c r="H738">
        <v>-0.35206664900000001</v>
      </c>
      <c r="I738">
        <v>-0.35206664900000001</v>
      </c>
      <c r="J738">
        <v>-0.35206664900000001</v>
      </c>
      <c r="K738">
        <v>-0.35206664999999998</v>
      </c>
      <c r="L738">
        <v>-0.35206664999999998</v>
      </c>
      <c r="M738">
        <v>-0.35206664900000001</v>
      </c>
    </row>
    <row r="739" spans="1:13" x14ac:dyDescent="0.25">
      <c r="A739">
        <v>7.509989826</v>
      </c>
      <c r="B739">
        <v>-2.351</v>
      </c>
      <c r="C739">
        <v>-4.3899999999999997</v>
      </c>
      <c r="D739">
        <v>-4.3899999999999997</v>
      </c>
      <c r="E739">
        <v>-4.3899999999999997</v>
      </c>
      <c r="F739">
        <v>-4.3899999999999997</v>
      </c>
      <c r="G739">
        <v>-4.3899999999999997</v>
      </c>
      <c r="H739">
        <v>-0.20677400400000001</v>
      </c>
      <c r="I739">
        <v>-0.20677399899999999</v>
      </c>
      <c r="J739">
        <v>-0.206773815</v>
      </c>
      <c r="K739">
        <v>-0.20677380300000001</v>
      </c>
      <c r="L739">
        <v>-0.20677379700000001</v>
      </c>
      <c r="M739">
        <v>-0.20677400400000001</v>
      </c>
    </row>
    <row r="740" spans="1:13" x14ac:dyDescent="0.25">
      <c r="A740">
        <v>0.22999952900000001</v>
      </c>
      <c r="B740">
        <v>-2.1970000139999999</v>
      </c>
      <c r="C740">
        <v>-2.17</v>
      </c>
      <c r="D740">
        <v>-2.17</v>
      </c>
      <c r="E740">
        <v>-2.17</v>
      </c>
      <c r="F740">
        <v>-2.17</v>
      </c>
      <c r="G740">
        <v>-2.17</v>
      </c>
      <c r="H740">
        <v>1.1124929E-2</v>
      </c>
      <c r="I740">
        <v>1.1124929E-2</v>
      </c>
      <c r="J740">
        <v>1.1124927E-2</v>
      </c>
      <c r="K740">
        <v>1.1124929E-2</v>
      </c>
      <c r="L740">
        <v>1.1137454E-2</v>
      </c>
      <c r="M740">
        <v>1.1124929E-2</v>
      </c>
    </row>
    <row r="741" spans="1:13" x14ac:dyDescent="0.25">
      <c r="A741">
        <v>10.620000020000001</v>
      </c>
      <c r="B741">
        <v>3.1239999969999999</v>
      </c>
      <c r="C741">
        <v>-0.13</v>
      </c>
      <c r="D741">
        <v>-0.13</v>
      </c>
      <c r="E741">
        <v>-0.13</v>
      </c>
      <c r="F741">
        <v>-0.13</v>
      </c>
      <c r="G741">
        <v>-0.13</v>
      </c>
      <c r="H741">
        <v>-0.43401571100000003</v>
      </c>
      <c r="I741">
        <v>-0.434015755</v>
      </c>
      <c r="J741">
        <v>-0.43409804800000001</v>
      </c>
      <c r="K741">
        <v>-0.43409804699999999</v>
      </c>
      <c r="L741">
        <v>-0.43409804699999999</v>
      </c>
      <c r="M741">
        <v>-0.43401571100000003</v>
      </c>
    </row>
    <row r="742" spans="1:13" x14ac:dyDescent="0.25">
      <c r="A742">
        <v>18.639994300000001</v>
      </c>
      <c r="B742">
        <v>4.8799999940000003</v>
      </c>
      <c r="C742">
        <v>5.45</v>
      </c>
      <c r="D742">
        <v>5.45</v>
      </c>
      <c r="E742">
        <v>2.09</v>
      </c>
      <c r="F742">
        <v>2.09</v>
      </c>
      <c r="G742">
        <v>2.09</v>
      </c>
      <c r="H742">
        <v>4.1414503999999998E-2</v>
      </c>
      <c r="I742">
        <v>4.1414524000000001E-2</v>
      </c>
      <c r="J742">
        <v>-0.20276158899999999</v>
      </c>
      <c r="K742">
        <v>-0.20276158699999999</v>
      </c>
      <c r="L742">
        <v>-0.20276159099999999</v>
      </c>
      <c r="M742">
        <v>4.1414503999999998E-2</v>
      </c>
    </row>
    <row r="743" spans="1:13" x14ac:dyDescent="0.25">
      <c r="A743">
        <v>12.239996359999999</v>
      </c>
      <c r="B743">
        <v>-7.7719999959999999</v>
      </c>
      <c r="C743">
        <v>-8.44</v>
      </c>
      <c r="D743">
        <v>-8.44</v>
      </c>
      <c r="E743">
        <v>-6.93</v>
      </c>
      <c r="F743">
        <v>-6.93</v>
      </c>
      <c r="G743">
        <v>-6.93</v>
      </c>
      <c r="H743">
        <v>-3.3379973E-2</v>
      </c>
      <c r="I743">
        <v>-3.3379973E-2</v>
      </c>
      <c r="J743">
        <v>4.2074750000000001E-2</v>
      </c>
      <c r="K743">
        <v>4.2074750000000001E-2</v>
      </c>
      <c r="L743">
        <v>4.2074750000000001E-2</v>
      </c>
      <c r="M743">
        <v>-3.3379973E-2</v>
      </c>
    </row>
    <row r="744" spans="1:13" x14ac:dyDescent="0.25">
      <c r="A744">
        <v>6.4899999819999996</v>
      </c>
      <c r="B744">
        <v>-1.3539999949999999</v>
      </c>
      <c r="C744">
        <v>-0.81</v>
      </c>
      <c r="D744">
        <v>-0.81</v>
      </c>
      <c r="E744">
        <v>-18.21</v>
      </c>
      <c r="F744">
        <v>-18.21</v>
      </c>
      <c r="G744">
        <v>-18.21</v>
      </c>
      <c r="H744">
        <v>6.9352044000000002E-2</v>
      </c>
      <c r="I744">
        <v>6.9352045000000001E-2</v>
      </c>
      <c r="J744">
        <v>-2.1489026980000001</v>
      </c>
      <c r="K744">
        <v>-2.148902707</v>
      </c>
      <c r="L744">
        <v>-2.1489026469999999</v>
      </c>
      <c r="M744">
        <v>6.9352044000000002E-2</v>
      </c>
    </row>
    <row r="745" spans="1:13" x14ac:dyDescent="0.25">
      <c r="A745">
        <v>5.3499535260000002</v>
      </c>
      <c r="B745">
        <v>1.8970000060000001</v>
      </c>
      <c r="C745">
        <v>-0.05</v>
      </c>
      <c r="D745">
        <v>-0.05</v>
      </c>
      <c r="E745">
        <v>-0.05</v>
      </c>
      <c r="F745">
        <v>-0.05</v>
      </c>
      <c r="G745">
        <v>-0.05</v>
      </c>
      <c r="H745">
        <v>-0.56386458800000006</v>
      </c>
      <c r="I745">
        <v>-0.56386458900000003</v>
      </c>
      <c r="J745">
        <v>-0.56386442199999998</v>
      </c>
      <c r="K745">
        <v>-0.56386441799999998</v>
      </c>
      <c r="L745">
        <v>-0.56386441899999995</v>
      </c>
      <c r="M745">
        <v>-0.56386458800000006</v>
      </c>
    </row>
    <row r="746" spans="1:13" x14ac:dyDescent="0.25">
      <c r="A746">
        <v>-5.9400002660000002</v>
      </c>
      <c r="B746">
        <v>-12.41199999</v>
      </c>
      <c r="C746">
        <v>-16.05</v>
      </c>
      <c r="D746">
        <v>-16.05</v>
      </c>
      <c r="E746">
        <v>-16.05</v>
      </c>
      <c r="F746">
        <v>-16.05</v>
      </c>
      <c r="G746">
        <v>-16.05</v>
      </c>
      <c r="H746">
        <v>-0.56211332400000003</v>
      </c>
      <c r="I746">
        <v>-0.56211330599999998</v>
      </c>
      <c r="J746">
        <v>-0.56207200099999999</v>
      </c>
      <c r="K746">
        <v>-0.56208326600000003</v>
      </c>
      <c r="L746">
        <v>-0.56208202500000004</v>
      </c>
      <c r="M746">
        <v>-0.56211332400000003</v>
      </c>
    </row>
    <row r="747" spans="1:13" x14ac:dyDescent="0.25">
      <c r="A747">
        <v>-10.18000352</v>
      </c>
      <c r="B747">
        <v>-23.05</v>
      </c>
      <c r="C747">
        <v>-10.18</v>
      </c>
      <c r="D747">
        <v>-10.18</v>
      </c>
      <c r="E747">
        <v>-10.18</v>
      </c>
      <c r="F747">
        <v>-10.18</v>
      </c>
      <c r="G747">
        <v>-10.18</v>
      </c>
      <c r="H747">
        <v>0.99999979900000002</v>
      </c>
      <c r="I747">
        <v>0.99999979900000002</v>
      </c>
      <c r="J747">
        <v>0.99997510099999998</v>
      </c>
      <c r="K747">
        <v>0.99997513100000002</v>
      </c>
      <c r="L747">
        <v>0.99997512700000002</v>
      </c>
      <c r="M747">
        <v>0.99999979900000002</v>
      </c>
    </row>
    <row r="748" spans="1:13" x14ac:dyDescent="0.25">
      <c r="A748">
        <v>-1.08000242</v>
      </c>
      <c r="B748">
        <v>-14.076000000000001</v>
      </c>
      <c r="C748">
        <v>-1.08</v>
      </c>
      <c r="D748">
        <v>-1.08</v>
      </c>
      <c r="E748">
        <v>-1.08</v>
      </c>
      <c r="F748">
        <v>-1.08</v>
      </c>
      <c r="G748">
        <v>-1.08</v>
      </c>
      <c r="H748">
        <v>0.99999752099999994</v>
      </c>
      <c r="I748">
        <v>0.99999754600000001</v>
      </c>
      <c r="J748">
        <v>1.000000113</v>
      </c>
      <c r="K748">
        <v>1.000000113</v>
      </c>
      <c r="L748">
        <v>1.0000001140000001</v>
      </c>
      <c r="M748">
        <v>0.99999752099999994</v>
      </c>
    </row>
    <row r="749" spans="1:13" x14ac:dyDescent="0.25">
      <c r="A749">
        <v>8.2699996470000006</v>
      </c>
      <c r="B749">
        <v>1.915999998</v>
      </c>
      <c r="C749">
        <v>-0.21</v>
      </c>
      <c r="D749">
        <v>-0.21</v>
      </c>
      <c r="E749">
        <v>-0.21</v>
      </c>
      <c r="F749">
        <v>-0.21</v>
      </c>
      <c r="G749">
        <v>-0.21</v>
      </c>
      <c r="H749">
        <v>-0.334592108</v>
      </c>
      <c r="I749">
        <v>-0.334592108</v>
      </c>
      <c r="J749">
        <v>-0.334592112</v>
      </c>
      <c r="K749">
        <v>-0.33459211300000002</v>
      </c>
      <c r="L749">
        <v>-0.33459211300000002</v>
      </c>
      <c r="M749">
        <v>-0.334592108</v>
      </c>
    </row>
    <row r="750" spans="1:13" x14ac:dyDescent="0.25">
      <c r="A750">
        <v>6.0699941050000001</v>
      </c>
      <c r="B750">
        <v>-3.6119999869999999</v>
      </c>
      <c r="C750">
        <v>-4.74</v>
      </c>
      <c r="D750">
        <v>-4.74</v>
      </c>
      <c r="E750">
        <v>-4.74</v>
      </c>
      <c r="F750">
        <v>-4.74</v>
      </c>
      <c r="G750">
        <v>-4.74</v>
      </c>
      <c r="H750">
        <v>-0.116505044</v>
      </c>
      <c r="I750">
        <v>-0.116505044</v>
      </c>
      <c r="J750">
        <v>-0.11650384</v>
      </c>
      <c r="K750">
        <v>-0.116503672</v>
      </c>
      <c r="L750">
        <v>-0.116503652</v>
      </c>
      <c r="M750">
        <v>-0.116505044</v>
      </c>
    </row>
    <row r="751" spans="1:13" x14ac:dyDescent="0.25">
      <c r="A751">
        <v>-7.2200004499999997</v>
      </c>
      <c r="B751">
        <v>-12.50800001</v>
      </c>
      <c r="C751">
        <v>-11.71</v>
      </c>
      <c r="D751">
        <v>-11.71</v>
      </c>
      <c r="E751">
        <v>-11.71</v>
      </c>
      <c r="F751">
        <v>-11.71</v>
      </c>
      <c r="G751">
        <v>-11.71</v>
      </c>
      <c r="H751">
        <v>0.15092065399999999</v>
      </c>
      <c r="I751">
        <v>0.150920729</v>
      </c>
      <c r="J751">
        <v>0.15090774300000001</v>
      </c>
      <c r="K751">
        <v>0.15090774300000001</v>
      </c>
      <c r="L751">
        <v>0.15090774300000001</v>
      </c>
      <c r="M751">
        <v>0.15092065399999999</v>
      </c>
    </row>
    <row r="752" spans="1:13" x14ac:dyDescent="0.25">
      <c r="A752">
        <v>19.559999850000001</v>
      </c>
      <c r="B752">
        <v>12.034999989999999</v>
      </c>
      <c r="C752">
        <v>3.32</v>
      </c>
      <c r="D752">
        <v>3.32</v>
      </c>
      <c r="E752">
        <v>3.32</v>
      </c>
      <c r="F752">
        <v>3.32</v>
      </c>
      <c r="G752">
        <v>3.32</v>
      </c>
      <c r="H752">
        <v>-1.158130917</v>
      </c>
      <c r="I752">
        <v>-1.1581309369999999</v>
      </c>
      <c r="J752">
        <v>-1.1581395080000001</v>
      </c>
      <c r="K752">
        <v>-1.1581395080000001</v>
      </c>
      <c r="L752">
        <v>-1.158139509</v>
      </c>
      <c r="M752">
        <v>-1.158130917</v>
      </c>
    </row>
    <row r="753" spans="1:13" x14ac:dyDescent="0.25">
      <c r="A753">
        <v>38.309986680000002</v>
      </c>
      <c r="B753">
        <v>23.468</v>
      </c>
      <c r="C753">
        <v>34.840000000000003</v>
      </c>
      <c r="D753">
        <v>34.840000000000003</v>
      </c>
      <c r="E753">
        <v>13.99</v>
      </c>
      <c r="F753">
        <v>13.99</v>
      </c>
      <c r="G753">
        <v>13.99</v>
      </c>
      <c r="H753">
        <v>0.76619777200000005</v>
      </c>
      <c r="I753">
        <v>0.76619775999999995</v>
      </c>
      <c r="J753">
        <v>-0.63855560200000006</v>
      </c>
      <c r="K753">
        <v>-0.63850220499999999</v>
      </c>
      <c r="L753">
        <v>-0.63854206199999997</v>
      </c>
      <c r="M753">
        <v>0.76619777200000005</v>
      </c>
    </row>
    <row r="754" spans="1:13" x14ac:dyDescent="0.25">
      <c r="A754">
        <v>28.339991349999998</v>
      </c>
      <c r="B754">
        <v>10.797000000000001</v>
      </c>
      <c r="C754">
        <v>7.19</v>
      </c>
      <c r="D754">
        <v>7.19</v>
      </c>
      <c r="E754">
        <v>28.34</v>
      </c>
      <c r="F754">
        <v>28.34</v>
      </c>
      <c r="G754">
        <v>28.34</v>
      </c>
      <c r="H754">
        <v>-0.205609077</v>
      </c>
      <c r="I754">
        <v>-0.205609077</v>
      </c>
      <c r="J754">
        <v>0.99997682300000001</v>
      </c>
      <c r="K754">
        <v>0.99997641299999995</v>
      </c>
      <c r="L754">
        <v>0.99997603099999999</v>
      </c>
      <c r="M754">
        <v>-0.205609077</v>
      </c>
    </row>
    <row r="755" spans="1:13" x14ac:dyDescent="0.25">
      <c r="A755">
        <v>10.77999999</v>
      </c>
      <c r="B755">
        <v>3.2680000050000002</v>
      </c>
      <c r="C755">
        <v>-8.11</v>
      </c>
      <c r="D755">
        <v>-8.11</v>
      </c>
      <c r="E755">
        <v>-8.11</v>
      </c>
      <c r="F755">
        <v>-8.11</v>
      </c>
      <c r="G755">
        <v>-8.11</v>
      </c>
      <c r="H755">
        <v>-1.514579186</v>
      </c>
      <c r="I755">
        <v>-1.514578778</v>
      </c>
      <c r="J755">
        <v>-1.514604361</v>
      </c>
      <c r="K755">
        <v>-1.514603752</v>
      </c>
      <c r="L755">
        <v>-1.514595844</v>
      </c>
      <c r="M755">
        <v>-1.514579186</v>
      </c>
    </row>
    <row r="756" spans="1:13" x14ac:dyDescent="0.25">
      <c r="A756">
        <v>19.87997872</v>
      </c>
      <c r="B756">
        <v>9.9409999970000005</v>
      </c>
      <c r="C756">
        <v>8.6999999999999993</v>
      </c>
      <c r="D756">
        <v>8.6999999999999993</v>
      </c>
      <c r="E756">
        <v>8.6999999999999993</v>
      </c>
      <c r="F756">
        <v>8.6999999999999993</v>
      </c>
      <c r="G756">
        <v>8.6999999999999993</v>
      </c>
      <c r="H756">
        <v>-0.1248619</v>
      </c>
      <c r="I756">
        <v>-0.1248619</v>
      </c>
      <c r="J756">
        <v>-0.12486001100000001</v>
      </c>
      <c r="K756">
        <v>-0.124860069</v>
      </c>
      <c r="L756">
        <v>-0.124860073</v>
      </c>
      <c r="M756">
        <v>-0.1248619</v>
      </c>
    </row>
    <row r="757" spans="1:13" x14ac:dyDescent="0.25">
      <c r="A757">
        <v>20.239995480000001</v>
      </c>
      <c r="B757">
        <v>7.62</v>
      </c>
      <c r="C757">
        <v>3.68</v>
      </c>
      <c r="D757">
        <v>3.68</v>
      </c>
      <c r="E757">
        <v>3.68</v>
      </c>
      <c r="F757">
        <v>3.68</v>
      </c>
      <c r="G757">
        <v>3.68</v>
      </c>
      <c r="H757">
        <v>-0.312200535</v>
      </c>
      <c r="I757">
        <v>-0.31220056600000001</v>
      </c>
      <c r="J757">
        <v>-0.31219909800000001</v>
      </c>
      <c r="K757">
        <v>-0.31219808199999999</v>
      </c>
      <c r="L757">
        <v>-0.31219805099999998</v>
      </c>
      <c r="M757">
        <v>-0.312200535</v>
      </c>
    </row>
    <row r="758" spans="1:13" x14ac:dyDescent="0.25">
      <c r="A758">
        <v>17.7199998</v>
      </c>
      <c r="B758">
        <v>8.3819999880000005</v>
      </c>
      <c r="C758">
        <v>11.57</v>
      </c>
      <c r="D758">
        <v>11.57</v>
      </c>
      <c r="E758">
        <v>11.57</v>
      </c>
      <c r="F758">
        <v>11.57</v>
      </c>
      <c r="G758">
        <v>11.57</v>
      </c>
      <c r="H758">
        <v>0.34138691100000002</v>
      </c>
      <c r="I758">
        <v>0.34138690100000002</v>
      </c>
      <c r="J758">
        <v>0.34140026499999998</v>
      </c>
      <c r="K758">
        <v>0.34140026200000001</v>
      </c>
      <c r="L758">
        <v>0.34140026299999998</v>
      </c>
      <c r="M758">
        <v>0.34138691100000002</v>
      </c>
    </row>
    <row r="759" spans="1:13" x14ac:dyDescent="0.25">
      <c r="A759">
        <v>-2.5392719490000002</v>
      </c>
      <c r="B759">
        <v>-5.2159999920000004</v>
      </c>
      <c r="C759">
        <v>-6.59</v>
      </c>
      <c r="D759">
        <v>-6.59</v>
      </c>
      <c r="E759">
        <v>-3.72</v>
      </c>
      <c r="F759">
        <v>-3.72</v>
      </c>
      <c r="G759">
        <v>-3.72</v>
      </c>
      <c r="H759">
        <v>-0.51329329700000004</v>
      </c>
      <c r="I759">
        <v>-0.51329342300000003</v>
      </c>
      <c r="J759">
        <v>0.55889101600000002</v>
      </c>
      <c r="K759">
        <v>0.55889101900000004</v>
      </c>
      <c r="L759">
        <v>0.55889101900000004</v>
      </c>
      <c r="M759">
        <v>-0.51329329700000004</v>
      </c>
    </row>
    <row r="760" spans="1:13" x14ac:dyDescent="0.25">
      <c r="A760">
        <v>5.6899998790000001</v>
      </c>
      <c r="B760">
        <v>2.557000006</v>
      </c>
      <c r="C760">
        <v>4.0599999999999996</v>
      </c>
      <c r="D760">
        <v>4.0599999999999996</v>
      </c>
      <c r="E760">
        <v>4.0599999999999996</v>
      </c>
      <c r="F760">
        <v>4.0599999999999996</v>
      </c>
      <c r="G760">
        <v>4.0599999999999996</v>
      </c>
      <c r="H760">
        <v>0.47972316500000001</v>
      </c>
      <c r="I760">
        <v>0.47972315999999998</v>
      </c>
      <c r="J760">
        <v>0.47973006400000001</v>
      </c>
      <c r="K760">
        <v>0.47973006099999999</v>
      </c>
      <c r="L760">
        <v>0.47973005899999999</v>
      </c>
      <c r="M760">
        <v>0.47972316500000001</v>
      </c>
    </row>
    <row r="761" spans="1:13" x14ac:dyDescent="0.25">
      <c r="A761">
        <v>10.18999945</v>
      </c>
      <c r="B761">
        <v>7.5389999980000004</v>
      </c>
      <c r="C761">
        <v>8.59</v>
      </c>
      <c r="D761">
        <v>8.59</v>
      </c>
      <c r="E761">
        <v>8.59</v>
      </c>
      <c r="F761">
        <v>8.59</v>
      </c>
      <c r="G761">
        <v>8.59</v>
      </c>
      <c r="H761">
        <v>0.396454215</v>
      </c>
      <c r="I761">
        <v>0.39645421400000003</v>
      </c>
      <c r="J761">
        <v>0.39645419100000001</v>
      </c>
      <c r="K761">
        <v>0.39645418700000001</v>
      </c>
      <c r="L761">
        <v>0.39645418799999999</v>
      </c>
      <c r="M761">
        <v>0.396454215</v>
      </c>
    </row>
    <row r="762" spans="1:13" x14ac:dyDescent="0.25">
      <c r="A762">
        <v>2.0499574040000001</v>
      </c>
      <c r="B762">
        <v>-1.567000014</v>
      </c>
      <c r="C762">
        <v>-4.03</v>
      </c>
      <c r="D762">
        <v>-4.03</v>
      </c>
      <c r="E762">
        <v>-4.03</v>
      </c>
      <c r="F762">
        <v>-4.03</v>
      </c>
      <c r="G762">
        <v>-4.03</v>
      </c>
      <c r="H762">
        <v>-0.68095888400000004</v>
      </c>
      <c r="I762">
        <v>-0.68095888599999999</v>
      </c>
      <c r="J762">
        <v>-0.68095863099999998</v>
      </c>
      <c r="K762">
        <v>-0.68095862699999998</v>
      </c>
      <c r="L762">
        <v>-0.68095862100000004</v>
      </c>
      <c r="M762">
        <v>-0.68095888400000004</v>
      </c>
    </row>
    <row r="763" spans="1:13" x14ac:dyDescent="0.25">
      <c r="A763">
        <v>5.9332476490000001</v>
      </c>
      <c r="B763">
        <v>4.0279999860000002</v>
      </c>
      <c r="C763">
        <v>2.46</v>
      </c>
      <c r="D763">
        <v>2.46</v>
      </c>
      <c r="E763">
        <v>2.46</v>
      </c>
      <c r="F763">
        <v>2.46</v>
      </c>
      <c r="G763">
        <v>2.46</v>
      </c>
      <c r="H763">
        <v>-0.82297724299999997</v>
      </c>
      <c r="I763">
        <v>-0.82298034399999997</v>
      </c>
      <c r="J763">
        <v>-0.82299004899999995</v>
      </c>
      <c r="K763">
        <v>-0.82299005599999997</v>
      </c>
      <c r="L763">
        <v>-0.82299005199999997</v>
      </c>
      <c r="M763">
        <v>-0.82297724299999997</v>
      </c>
    </row>
    <row r="764" spans="1:13" x14ac:dyDescent="0.25">
      <c r="A764">
        <v>11.37999961</v>
      </c>
      <c r="B764">
        <v>8.0839999860000002</v>
      </c>
      <c r="C764">
        <v>10.34</v>
      </c>
      <c r="D764">
        <v>10.34</v>
      </c>
      <c r="E764">
        <v>10.34</v>
      </c>
      <c r="F764">
        <v>10.34</v>
      </c>
      <c r="G764">
        <v>10.34</v>
      </c>
      <c r="H764">
        <v>0.68446274799999995</v>
      </c>
      <c r="I764">
        <v>0.68446275199999995</v>
      </c>
      <c r="J764">
        <v>0.68446421700000004</v>
      </c>
      <c r="K764">
        <v>0.68445712599999997</v>
      </c>
      <c r="L764">
        <v>0.68445731099999996</v>
      </c>
      <c r="M764">
        <v>0.68446274799999995</v>
      </c>
    </row>
    <row r="765" spans="1:13" x14ac:dyDescent="0.25">
      <c r="A765">
        <v>11.369994050000001</v>
      </c>
      <c r="B765">
        <v>7.7560000020000004</v>
      </c>
      <c r="C765">
        <v>11.37</v>
      </c>
      <c r="D765">
        <v>11.37</v>
      </c>
      <c r="E765">
        <v>11.37</v>
      </c>
      <c r="F765">
        <v>11.37</v>
      </c>
      <c r="G765">
        <v>11.37</v>
      </c>
      <c r="H765">
        <v>1.000000722</v>
      </c>
      <c r="I765">
        <v>1.0000007200000001</v>
      </c>
      <c r="J765">
        <v>1.000000918</v>
      </c>
      <c r="K765">
        <v>1.000000972</v>
      </c>
      <c r="L765">
        <v>1.0000009510000001</v>
      </c>
      <c r="M765">
        <v>1.000000722</v>
      </c>
    </row>
    <row r="766" spans="1:13" x14ac:dyDescent="0.25">
      <c r="A766">
        <v>-6.3600067359999999</v>
      </c>
      <c r="B766">
        <v>-8.3019999989999995</v>
      </c>
      <c r="C766">
        <v>-7.53</v>
      </c>
      <c r="D766">
        <v>-7.53</v>
      </c>
      <c r="E766">
        <v>-8.6300000000000008</v>
      </c>
      <c r="F766">
        <v>-8.6300000000000008</v>
      </c>
      <c r="G766">
        <v>-8.6300000000000008</v>
      </c>
      <c r="H766">
        <v>0.397529568</v>
      </c>
      <c r="I766">
        <v>0.39752956900000003</v>
      </c>
      <c r="J766">
        <v>-0.16884000699999999</v>
      </c>
      <c r="K766">
        <v>-0.16883990800000001</v>
      </c>
      <c r="L766">
        <v>-0.16883947599999999</v>
      </c>
      <c r="M766">
        <v>0.397529568</v>
      </c>
    </row>
    <row r="767" spans="1:13" x14ac:dyDescent="0.25">
      <c r="A767">
        <v>-1.2499999930000001</v>
      </c>
      <c r="B767">
        <v>-7.2850000000000001</v>
      </c>
      <c r="C767">
        <v>-7.66</v>
      </c>
      <c r="D767">
        <v>-7.66</v>
      </c>
      <c r="E767">
        <v>-7.66</v>
      </c>
      <c r="F767">
        <v>-7.66</v>
      </c>
      <c r="G767">
        <v>-7.66</v>
      </c>
      <c r="H767">
        <v>-6.2136157999999997E-2</v>
      </c>
      <c r="I767">
        <v>-6.2136153999999999E-2</v>
      </c>
      <c r="J767">
        <v>-6.2131451999999997E-2</v>
      </c>
      <c r="K767">
        <v>-6.2131466000000003E-2</v>
      </c>
      <c r="L767">
        <v>-6.2131449999999998E-2</v>
      </c>
      <c r="M767">
        <v>-6.2136157999999997E-2</v>
      </c>
    </row>
    <row r="768" spans="1:13" x14ac:dyDescent="0.25">
      <c r="A768">
        <v>8.6899995299999997</v>
      </c>
      <c r="B768">
        <v>6.3020000080000003</v>
      </c>
      <c r="C768">
        <v>5.65</v>
      </c>
      <c r="D768">
        <v>5.65</v>
      </c>
      <c r="E768">
        <v>5.65</v>
      </c>
      <c r="F768">
        <v>5.65</v>
      </c>
      <c r="G768">
        <v>5.65</v>
      </c>
      <c r="H768">
        <v>-0.27301925599999999</v>
      </c>
      <c r="I768">
        <v>-0.27301926799999998</v>
      </c>
      <c r="J768">
        <v>-0.27303166099999998</v>
      </c>
      <c r="K768">
        <v>-0.27303168100000003</v>
      </c>
      <c r="L768">
        <v>-0.273031674</v>
      </c>
      <c r="M768">
        <v>-0.27301925599999999</v>
      </c>
    </row>
    <row r="769" spans="1:13" x14ac:dyDescent="0.25">
      <c r="A769">
        <v>-1.2100000150000001</v>
      </c>
      <c r="B769">
        <v>-6.6720000080000004</v>
      </c>
      <c r="C769">
        <v>-9.17</v>
      </c>
      <c r="D769">
        <v>-9.17</v>
      </c>
      <c r="E769">
        <v>-9.17</v>
      </c>
      <c r="F769">
        <v>-9.17</v>
      </c>
      <c r="G769">
        <v>-9.17</v>
      </c>
      <c r="H769">
        <v>-0.45733858100000002</v>
      </c>
      <c r="I769">
        <v>-0.45733858500000002</v>
      </c>
      <c r="J769">
        <v>-0.45733020699999999</v>
      </c>
      <c r="K769">
        <v>-0.45733025999999999</v>
      </c>
      <c r="L769">
        <v>-0.45733026100000002</v>
      </c>
      <c r="M769">
        <v>-0.45733858100000002</v>
      </c>
    </row>
    <row r="770" spans="1:13" x14ac:dyDescent="0.25">
      <c r="A770">
        <v>14.05999759</v>
      </c>
      <c r="B770">
        <v>11.03200002</v>
      </c>
      <c r="C770">
        <v>5.29</v>
      </c>
      <c r="D770">
        <v>5.29</v>
      </c>
      <c r="E770">
        <v>5.29</v>
      </c>
      <c r="F770">
        <v>5.29</v>
      </c>
      <c r="G770">
        <v>5.29</v>
      </c>
      <c r="H770">
        <v>-1.8963021120000001</v>
      </c>
      <c r="I770">
        <v>-1.8963021250000001</v>
      </c>
      <c r="J770">
        <v>-1.896296355</v>
      </c>
      <c r="K770">
        <v>-1.8962967630000001</v>
      </c>
      <c r="L770">
        <v>-1.896296781</v>
      </c>
      <c r="M770">
        <v>-1.8963021120000001</v>
      </c>
    </row>
    <row r="771" spans="1:13" x14ac:dyDescent="0.25">
      <c r="A771">
        <v>7.7499967630000004</v>
      </c>
      <c r="B771">
        <v>4.5859999849999999</v>
      </c>
      <c r="C771">
        <v>6</v>
      </c>
      <c r="D771">
        <v>6</v>
      </c>
      <c r="E771">
        <v>6</v>
      </c>
      <c r="F771">
        <v>6</v>
      </c>
      <c r="G771">
        <v>6</v>
      </c>
      <c r="H771">
        <v>0.446902823</v>
      </c>
      <c r="I771">
        <v>0.44690282199999998</v>
      </c>
      <c r="J771">
        <v>0.446881682</v>
      </c>
      <c r="K771">
        <v>0.44688169999999999</v>
      </c>
      <c r="L771">
        <v>0.44688176299999999</v>
      </c>
      <c r="M771">
        <v>0.446902823</v>
      </c>
    </row>
    <row r="772" spans="1:13" x14ac:dyDescent="0.25">
      <c r="A772">
        <v>10.59999957</v>
      </c>
      <c r="B772">
        <v>2.9869999790000001</v>
      </c>
      <c r="C772">
        <v>1.61</v>
      </c>
      <c r="D772">
        <v>1.61</v>
      </c>
      <c r="E772">
        <v>1.61</v>
      </c>
      <c r="F772">
        <v>1.61</v>
      </c>
      <c r="G772">
        <v>1.61</v>
      </c>
      <c r="H772">
        <v>-0.180874795</v>
      </c>
      <c r="I772">
        <v>-0.180874795</v>
      </c>
      <c r="J772">
        <v>-0.18087477299999999</v>
      </c>
      <c r="K772">
        <v>-0.18087477299999999</v>
      </c>
      <c r="L772">
        <v>-0.18087477299999999</v>
      </c>
      <c r="M772">
        <v>-0.180874795</v>
      </c>
    </row>
    <row r="773" spans="1:13" x14ac:dyDescent="0.25">
      <c r="A773">
        <v>11.199993409999999</v>
      </c>
      <c r="B773">
        <v>7.6700000179999996</v>
      </c>
      <c r="C773">
        <v>8.59</v>
      </c>
      <c r="D773">
        <v>8.59</v>
      </c>
      <c r="E773">
        <v>8.94</v>
      </c>
      <c r="F773">
        <v>8.93</v>
      </c>
      <c r="G773">
        <v>8.93</v>
      </c>
      <c r="H773">
        <v>0.26057223499999999</v>
      </c>
      <c r="I773">
        <v>0.26046941400000001</v>
      </c>
      <c r="J773">
        <v>0.35869849399999998</v>
      </c>
      <c r="K773">
        <v>0.35646535299999998</v>
      </c>
      <c r="L773">
        <v>0.35689778300000002</v>
      </c>
      <c r="M773">
        <v>0.26057223499999999</v>
      </c>
    </row>
    <row r="774" spans="1:13" x14ac:dyDescent="0.25">
      <c r="A774">
        <v>6.2099986319999996</v>
      </c>
      <c r="B774">
        <v>1.7699999829999999</v>
      </c>
      <c r="C774">
        <v>1.6</v>
      </c>
      <c r="D774">
        <v>1.6</v>
      </c>
      <c r="E774">
        <v>1.6</v>
      </c>
      <c r="F774">
        <v>1.6</v>
      </c>
      <c r="G774">
        <v>1.6</v>
      </c>
      <c r="H774">
        <v>-3.8288294E-2</v>
      </c>
      <c r="I774">
        <v>-3.8288294E-2</v>
      </c>
      <c r="J774">
        <v>-3.8288260999999997E-2</v>
      </c>
      <c r="K774">
        <v>-3.8288260999999997E-2</v>
      </c>
      <c r="L774">
        <v>-3.8288260999999997E-2</v>
      </c>
      <c r="M774">
        <v>-3.8288294E-2</v>
      </c>
    </row>
    <row r="775" spans="1:13" x14ac:dyDescent="0.25">
      <c r="A775">
        <v>11.27999994</v>
      </c>
      <c r="B775">
        <v>4.6670000030000001</v>
      </c>
      <c r="C775">
        <v>5.0199999999999996</v>
      </c>
      <c r="D775">
        <v>5.0199999999999996</v>
      </c>
      <c r="E775">
        <v>5.0199999999999996</v>
      </c>
      <c r="F775">
        <v>5.0199999999999996</v>
      </c>
      <c r="G775">
        <v>5.0199999999999996</v>
      </c>
      <c r="H775">
        <v>5.3379795000000001E-2</v>
      </c>
      <c r="I775">
        <v>5.3379794000000001E-2</v>
      </c>
      <c r="J775">
        <v>5.3379836E-2</v>
      </c>
      <c r="K775">
        <v>5.3379834000000001E-2</v>
      </c>
      <c r="L775">
        <v>5.3379834000000001E-2</v>
      </c>
      <c r="M775">
        <v>5.3379795000000001E-2</v>
      </c>
    </row>
    <row r="776" spans="1:13" x14ac:dyDescent="0.25">
      <c r="A776">
        <v>4.4399980189999999</v>
      </c>
      <c r="B776">
        <v>1.6750000009999999</v>
      </c>
      <c r="C776">
        <v>-0.17</v>
      </c>
      <c r="D776">
        <v>-0.17</v>
      </c>
      <c r="E776">
        <v>1.02</v>
      </c>
      <c r="F776">
        <v>0.91</v>
      </c>
      <c r="G776">
        <v>1.08</v>
      </c>
      <c r="H776">
        <v>-0.66726924899999995</v>
      </c>
      <c r="I776">
        <v>-0.66726924899999995</v>
      </c>
      <c r="J776">
        <v>-0.236193762</v>
      </c>
      <c r="K776">
        <v>-0.27574889299999999</v>
      </c>
      <c r="L776">
        <v>-0.21584045900000001</v>
      </c>
      <c r="M776">
        <v>-0.66726924899999995</v>
      </c>
    </row>
    <row r="777" spans="1:13" x14ac:dyDescent="0.25">
      <c r="A777">
        <v>5.0899963640000001</v>
      </c>
      <c r="B777">
        <v>1.8289999800000001</v>
      </c>
      <c r="C777">
        <v>-0.55000000000000004</v>
      </c>
      <c r="D777">
        <v>-0.55000000000000004</v>
      </c>
      <c r="E777">
        <v>-0.55000000000000004</v>
      </c>
      <c r="F777">
        <v>-0.55000000000000004</v>
      </c>
      <c r="G777">
        <v>-0.55000000000000004</v>
      </c>
      <c r="H777">
        <v>-0.72953126000000001</v>
      </c>
      <c r="I777">
        <v>-0.72953126099999999</v>
      </c>
      <c r="J777">
        <v>-0.72953043299999998</v>
      </c>
      <c r="K777">
        <v>-0.72953043900000003</v>
      </c>
      <c r="L777">
        <v>-0.72953044700000003</v>
      </c>
      <c r="M777">
        <v>-0.72953126000000001</v>
      </c>
    </row>
    <row r="778" spans="1:13" x14ac:dyDescent="0.25">
      <c r="A778">
        <v>1.529999777</v>
      </c>
      <c r="B778">
        <v>-1.905000005</v>
      </c>
      <c r="C778">
        <v>1.53</v>
      </c>
      <c r="D778">
        <v>1.53</v>
      </c>
      <c r="E778">
        <v>1.53</v>
      </c>
      <c r="F778">
        <v>1.53</v>
      </c>
      <c r="G778">
        <v>1.53</v>
      </c>
      <c r="H778">
        <v>0.99999898799999998</v>
      </c>
      <c r="I778">
        <v>0.99999899299999995</v>
      </c>
      <c r="J778">
        <v>0.99999877800000003</v>
      </c>
      <c r="K778">
        <v>0.999998779</v>
      </c>
      <c r="L778">
        <v>0.99999877500000001</v>
      </c>
      <c r="M778">
        <v>0.99999898799999998</v>
      </c>
    </row>
    <row r="779" spans="1:13" x14ac:dyDescent="0.25">
      <c r="A779">
        <v>-0.32000109700000001</v>
      </c>
      <c r="B779">
        <v>-2.4370000009999999</v>
      </c>
      <c r="C779">
        <v>-1.4</v>
      </c>
      <c r="D779">
        <v>-1.4</v>
      </c>
      <c r="E779">
        <v>-1.88</v>
      </c>
      <c r="F779">
        <v>-1.88</v>
      </c>
      <c r="G779">
        <v>-1.88</v>
      </c>
      <c r="H779">
        <v>0.48981222299999999</v>
      </c>
      <c r="I779">
        <v>0.48981312999999999</v>
      </c>
      <c r="J779">
        <v>0.26310815500000001</v>
      </c>
      <c r="K779">
        <v>0.26310811899999997</v>
      </c>
      <c r="L779">
        <v>0.26310808699999999</v>
      </c>
      <c r="M779">
        <v>0.48981222299999999</v>
      </c>
    </row>
    <row r="780" spans="1:13" x14ac:dyDescent="0.25">
      <c r="A780">
        <v>3.059999828</v>
      </c>
      <c r="B780">
        <v>-2.3780000050000001</v>
      </c>
      <c r="C780">
        <v>-1.88</v>
      </c>
      <c r="D780">
        <v>-1.88</v>
      </c>
      <c r="E780">
        <v>-1.88</v>
      </c>
      <c r="F780">
        <v>-1.88</v>
      </c>
      <c r="G780">
        <v>-1.88</v>
      </c>
      <c r="H780">
        <v>9.1577785999999994E-2</v>
      </c>
      <c r="I780">
        <v>9.1577784999999995E-2</v>
      </c>
      <c r="J780">
        <v>9.1577791000000006E-2</v>
      </c>
      <c r="K780">
        <v>9.1577787999999993E-2</v>
      </c>
      <c r="L780">
        <v>9.1577783999999995E-2</v>
      </c>
      <c r="M780">
        <v>9.1577785999999994E-2</v>
      </c>
    </row>
    <row r="781" spans="1:13" x14ac:dyDescent="0.25">
      <c r="A781">
        <v>-0.130004866</v>
      </c>
      <c r="B781">
        <v>-9.4569999980000006</v>
      </c>
      <c r="C781">
        <v>-3.27</v>
      </c>
      <c r="D781">
        <v>-3.76</v>
      </c>
      <c r="E781">
        <v>-0.13</v>
      </c>
      <c r="F781">
        <v>-0.13</v>
      </c>
      <c r="G781">
        <v>-0.13</v>
      </c>
      <c r="H781">
        <v>0.66320589399999996</v>
      </c>
      <c r="I781">
        <v>0.61094487399999997</v>
      </c>
      <c r="J781">
        <v>0.99996362599999999</v>
      </c>
      <c r="K781">
        <v>0.99998214299999999</v>
      </c>
      <c r="L781">
        <v>0.99996267100000003</v>
      </c>
      <c r="M781">
        <v>0.66320589399999996</v>
      </c>
    </row>
    <row r="782" spans="1:13" x14ac:dyDescent="0.25">
      <c r="A782">
        <v>-3.5899999779999998</v>
      </c>
      <c r="B782">
        <v>-11.255000000000001</v>
      </c>
      <c r="C782">
        <v>-3.59</v>
      </c>
      <c r="D782">
        <v>-3.59</v>
      </c>
      <c r="E782">
        <v>-3.59</v>
      </c>
      <c r="F782">
        <v>-3.59</v>
      </c>
      <c r="G782">
        <v>-3.59</v>
      </c>
      <c r="H782">
        <v>0.99999986299999999</v>
      </c>
      <c r="I782">
        <v>0.99999986299999999</v>
      </c>
      <c r="J782">
        <v>0.99997012799999996</v>
      </c>
      <c r="K782">
        <v>0.99997018199999999</v>
      </c>
      <c r="L782">
        <v>0.99997020999999997</v>
      </c>
      <c r="M782">
        <v>0.99999986299999999</v>
      </c>
    </row>
    <row r="783" spans="1:13" x14ac:dyDescent="0.25">
      <c r="A783">
        <v>23.3499588</v>
      </c>
      <c r="B783">
        <v>12.875</v>
      </c>
      <c r="C783">
        <v>6.67</v>
      </c>
      <c r="D783">
        <v>6.67</v>
      </c>
      <c r="E783">
        <v>6.67</v>
      </c>
      <c r="F783">
        <v>6.67</v>
      </c>
      <c r="G783">
        <v>6.67</v>
      </c>
      <c r="H783">
        <v>-0.59236492200000002</v>
      </c>
      <c r="I783">
        <v>-0.59236492299999999</v>
      </c>
      <c r="J783">
        <v>-0.59236483200000001</v>
      </c>
      <c r="K783">
        <v>-0.59236483399999995</v>
      </c>
      <c r="L783">
        <v>-0.59236483699999998</v>
      </c>
      <c r="M783">
        <v>-0.59236492200000002</v>
      </c>
    </row>
    <row r="784" spans="1:13" x14ac:dyDescent="0.25">
      <c r="A784">
        <v>1.179999671</v>
      </c>
      <c r="B784">
        <v>-1.8940000029999999</v>
      </c>
      <c r="C784">
        <v>-2.17</v>
      </c>
      <c r="D784">
        <v>-2.16</v>
      </c>
      <c r="E784">
        <v>-2.8</v>
      </c>
      <c r="F784">
        <v>-2.8</v>
      </c>
      <c r="G784">
        <v>-2.8</v>
      </c>
      <c r="H784">
        <v>-9.0027645000000003E-2</v>
      </c>
      <c r="I784">
        <v>-8.5248931999999999E-2</v>
      </c>
      <c r="J784">
        <v>-0.29499637099999998</v>
      </c>
      <c r="K784">
        <v>-0.29478598299999997</v>
      </c>
      <c r="L784">
        <v>-0.29502351799999998</v>
      </c>
      <c r="M784">
        <v>-9.0027645000000003E-2</v>
      </c>
    </row>
    <row r="785" spans="1:13" x14ac:dyDescent="0.25">
      <c r="A785">
        <v>2.2799992570000001</v>
      </c>
      <c r="B785">
        <v>-3.1000013999999999E-2</v>
      </c>
      <c r="C785">
        <v>-0.81</v>
      </c>
      <c r="D785">
        <v>-0.81</v>
      </c>
      <c r="E785">
        <v>-0.81</v>
      </c>
      <c r="F785">
        <v>-0.81</v>
      </c>
      <c r="G785">
        <v>-0.81</v>
      </c>
      <c r="H785">
        <v>-0.33707629</v>
      </c>
      <c r="I785">
        <v>-0.337076284</v>
      </c>
      <c r="J785">
        <v>-0.33707604400000002</v>
      </c>
      <c r="K785">
        <v>-0.337076082</v>
      </c>
      <c r="L785">
        <v>-0.33707606400000001</v>
      </c>
      <c r="M785">
        <v>-0.33707629</v>
      </c>
    </row>
    <row r="786" spans="1:13" x14ac:dyDescent="0.25">
      <c r="A786">
        <v>11.919999020000001</v>
      </c>
      <c r="B786">
        <v>7.8049999919999999</v>
      </c>
      <c r="C786">
        <v>6.82</v>
      </c>
      <c r="D786">
        <v>6.82</v>
      </c>
      <c r="E786">
        <v>6.82</v>
      </c>
      <c r="F786">
        <v>6.82</v>
      </c>
      <c r="G786">
        <v>6.82</v>
      </c>
      <c r="H786">
        <v>-0.23936822099999999</v>
      </c>
      <c r="I786">
        <v>-0.23936822099999999</v>
      </c>
      <c r="J786">
        <v>-0.23936821899999999</v>
      </c>
      <c r="K786">
        <v>-0.23936821899999999</v>
      </c>
      <c r="L786">
        <v>-0.23936821899999999</v>
      </c>
      <c r="M786">
        <v>-0.23936822099999999</v>
      </c>
    </row>
    <row r="787" spans="1:13" x14ac:dyDescent="0.25">
      <c r="A787">
        <v>6.3399960100000001</v>
      </c>
      <c r="B787">
        <v>4.3879999959999996</v>
      </c>
      <c r="C787">
        <v>5.09</v>
      </c>
      <c r="D787">
        <v>5.09</v>
      </c>
      <c r="E787">
        <v>5.36</v>
      </c>
      <c r="F787">
        <v>5.36</v>
      </c>
      <c r="G787">
        <v>5.36</v>
      </c>
      <c r="H787">
        <v>0.35963166099999999</v>
      </c>
      <c r="I787">
        <v>0.35963166099999999</v>
      </c>
      <c r="J787">
        <v>0.49794718399999999</v>
      </c>
      <c r="K787">
        <v>0.49794708300000001</v>
      </c>
      <c r="L787">
        <v>0.49794701699999999</v>
      </c>
      <c r="M787">
        <v>0.35963166099999999</v>
      </c>
    </row>
    <row r="788" spans="1:13" x14ac:dyDescent="0.25">
      <c r="A788">
        <v>4.8899848749999997</v>
      </c>
      <c r="B788">
        <v>2.3860000019999998</v>
      </c>
      <c r="C788">
        <v>1.37</v>
      </c>
      <c r="D788">
        <v>1.23</v>
      </c>
      <c r="E788">
        <v>3.61</v>
      </c>
      <c r="F788">
        <v>3.61</v>
      </c>
      <c r="G788">
        <v>3.61</v>
      </c>
      <c r="H788">
        <v>-0.40554617100000001</v>
      </c>
      <c r="I788">
        <v>-0.46071183599999999</v>
      </c>
      <c r="J788">
        <v>0.48882092199999999</v>
      </c>
      <c r="K788">
        <v>0.48882092300000002</v>
      </c>
      <c r="L788">
        <v>0.48882092999999999</v>
      </c>
      <c r="M788">
        <v>-0.40554617100000001</v>
      </c>
    </row>
    <row r="789" spans="1:13" x14ac:dyDescent="0.25">
      <c r="A789">
        <v>1.0099996760000001</v>
      </c>
      <c r="B789">
        <v>-1.693999998</v>
      </c>
      <c r="C789">
        <v>-2.71</v>
      </c>
      <c r="D789">
        <v>-2.71</v>
      </c>
      <c r="E789">
        <v>-2.71</v>
      </c>
      <c r="F789">
        <v>-2.71</v>
      </c>
      <c r="G789">
        <v>-2.71</v>
      </c>
      <c r="H789">
        <v>-0.37573591099999998</v>
      </c>
      <c r="I789">
        <v>-0.37573589200000002</v>
      </c>
      <c r="J789">
        <v>-0.37573969699999998</v>
      </c>
      <c r="K789">
        <v>-0.37573969600000001</v>
      </c>
      <c r="L789">
        <v>-0.37573969600000001</v>
      </c>
      <c r="M789">
        <v>-0.37573591099999998</v>
      </c>
    </row>
    <row r="790" spans="1:13" x14ac:dyDescent="0.25">
      <c r="A790">
        <v>-1.5400099089999999</v>
      </c>
      <c r="B790">
        <v>-7.3989999969999998</v>
      </c>
      <c r="C790">
        <v>-8.31</v>
      </c>
      <c r="D790">
        <v>-8.31</v>
      </c>
      <c r="E790">
        <v>-8.31</v>
      </c>
      <c r="F790">
        <v>-8.31</v>
      </c>
      <c r="G790">
        <v>-8.31</v>
      </c>
      <c r="H790">
        <v>-0.15546511800000001</v>
      </c>
      <c r="I790">
        <v>-0.15546495399999999</v>
      </c>
      <c r="J790">
        <v>-0.15547633</v>
      </c>
      <c r="K790">
        <v>-0.155476372</v>
      </c>
      <c r="L790">
        <v>-0.15547640800000001</v>
      </c>
      <c r="M790">
        <v>-0.15546511800000001</v>
      </c>
    </row>
    <row r="791" spans="1:13" x14ac:dyDescent="0.25">
      <c r="A791">
        <v>7.4199981460000002</v>
      </c>
      <c r="B791">
        <v>3.4860000059999998</v>
      </c>
      <c r="C791">
        <v>4.4000000000000004</v>
      </c>
      <c r="D791">
        <v>4.4000000000000004</v>
      </c>
      <c r="E791">
        <v>4.4000000000000004</v>
      </c>
      <c r="F791">
        <v>4.4000000000000004</v>
      </c>
      <c r="G791">
        <v>4.4000000000000004</v>
      </c>
      <c r="H791">
        <v>0.232333653</v>
      </c>
      <c r="I791">
        <v>0.232333653</v>
      </c>
      <c r="J791">
        <v>0.23233641899999999</v>
      </c>
      <c r="K791">
        <v>0.23233641999999999</v>
      </c>
      <c r="L791">
        <v>0.23233631199999999</v>
      </c>
      <c r="M791">
        <v>0.232333653</v>
      </c>
    </row>
    <row r="792" spans="1:13" x14ac:dyDescent="0.25">
      <c r="A792">
        <v>3.0999981760000002</v>
      </c>
      <c r="B792">
        <v>-0.53700001799999997</v>
      </c>
      <c r="C792">
        <v>-1.42</v>
      </c>
      <c r="D792">
        <v>-1.42</v>
      </c>
      <c r="E792">
        <v>0.97</v>
      </c>
      <c r="F792">
        <v>0.97</v>
      </c>
      <c r="G792">
        <v>0.97</v>
      </c>
      <c r="H792">
        <v>-0.242385773</v>
      </c>
      <c r="I792">
        <v>-0.242401336</v>
      </c>
      <c r="J792">
        <v>0.41434504799999999</v>
      </c>
      <c r="K792">
        <v>0.41434822399999999</v>
      </c>
      <c r="L792">
        <v>0.41434684999999999</v>
      </c>
      <c r="M792">
        <v>-0.242385773</v>
      </c>
    </row>
    <row r="793" spans="1:13" x14ac:dyDescent="0.25">
      <c r="A793">
        <v>4.9699962299999996</v>
      </c>
      <c r="B793">
        <v>2.3149999970000001</v>
      </c>
      <c r="C793">
        <v>1.92</v>
      </c>
      <c r="D793">
        <v>1.92</v>
      </c>
      <c r="E793">
        <v>1.92</v>
      </c>
      <c r="F793">
        <v>1.92</v>
      </c>
      <c r="G793">
        <v>1.92</v>
      </c>
      <c r="H793">
        <v>-0.148776045</v>
      </c>
      <c r="I793">
        <v>-0.148776045</v>
      </c>
      <c r="J793">
        <v>-0.14877607400000001</v>
      </c>
      <c r="K793">
        <v>-0.14877607300000001</v>
      </c>
      <c r="L793">
        <v>-0.14877607300000001</v>
      </c>
      <c r="M793">
        <v>-0.148776045</v>
      </c>
    </row>
    <row r="794" spans="1:13" x14ac:dyDescent="0.25">
      <c r="A794">
        <v>7.1799995079999999</v>
      </c>
      <c r="B794">
        <v>4.2920000040000001</v>
      </c>
      <c r="C794">
        <v>3.97</v>
      </c>
      <c r="D794">
        <v>3.97</v>
      </c>
      <c r="E794">
        <v>6.86</v>
      </c>
      <c r="F794">
        <v>6.86</v>
      </c>
      <c r="G794">
        <v>6.86</v>
      </c>
      <c r="H794">
        <v>-0.11149586</v>
      </c>
      <c r="I794">
        <v>-0.111495861</v>
      </c>
      <c r="J794">
        <v>0.88919516700000001</v>
      </c>
      <c r="K794">
        <v>0.88919520299999999</v>
      </c>
      <c r="L794">
        <v>0.88919521899999998</v>
      </c>
      <c r="M794">
        <v>-0.11149586</v>
      </c>
    </row>
    <row r="795" spans="1:13" x14ac:dyDescent="0.25">
      <c r="A795">
        <v>0.42999923699999998</v>
      </c>
      <c r="B795">
        <v>-1.8610000069999999</v>
      </c>
      <c r="C795">
        <v>-5.27</v>
      </c>
      <c r="D795">
        <v>-5.27</v>
      </c>
      <c r="E795">
        <v>-0.34</v>
      </c>
      <c r="F795">
        <v>-0.34</v>
      </c>
      <c r="G795">
        <v>-0.35</v>
      </c>
      <c r="H795">
        <v>-1.4879948030000001</v>
      </c>
      <c r="I795">
        <v>-1.4879916719999999</v>
      </c>
      <c r="J795">
        <v>0.66332170400000001</v>
      </c>
      <c r="K795">
        <v>0.66288518600000002</v>
      </c>
      <c r="L795">
        <v>0.66152933199999997</v>
      </c>
      <c r="M795">
        <v>-1.4879948030000001</v>
      </c>
    </row>
    <row r="796" spans="1:13" x14ac:dyDescent="0.25">
      <c r="A796">
        <v>2.7086021859999998</v>
      </c>
      <c r="B796">
        <v>-9.3999992000000004E-2</v>
      </c>
      <c r="C796">
        <v>-3.2</v>
      </c>
      <c r="D796">
        <v>-3.2</v>
      </c>
      <c r="E796">
        <v>-3.2</v>
      </c>
      <c r="F796">
        <v>-3.2</v>
      </c>
      <c r="G796">
        <v>-3.2</v>
      </c>
      <c r="H796">
        <v>-1.108254686</v>
      </c>
      <c r="I796">
        <v>-1.1082546689999999</v>
      </c>
      <c r="J796">
        <v>-1.1081670560000001</v>
      </c>
      <c r="K796">
        <v>-1.1081674029999999</v>
      </c>
      <c r="L796">
        <v>-1.1081722780000001</v>
      </c>
      <c r="M796">
        <v>-1.108254686</v>
      </c>
    </row>
    <row r="797" spans="1:13" x14ac:dyDescent="0.25">
      <c r="A797">
        <v>5.2699990090000002</v>
      </c>
      <c r="B797">
        <v>2.1410000089999999</v>
      </c>
      <c r="C797">
        <v>5.27</v>
      </c>
      <c r="D797">
        <v>5.27</v>
      </c>
      <c r="E797">
        <v>5.27</v>
      </c>
      <c r="F797">
        <v>5.27</v>
      </c>
      <c r="G797">
        <v>5.27</v>
      </c>
      <c r="H797">
        <v>0.99997302499999996</v>
      </c>
      <c r="I797">
        <v>0.99997265199999996</v>
      </c>
      <c r="J797">
        <v>1.0000000469999999</v>
      </c>
      <c r="K797">
        <v>0.999999992</v>
      </c>
      <c r="L797">
        <v>0.99999999500000003</v>
      </c>
      <c r="M797">
        <v>0.99997302499999996</v>
      </c>
    </row>
    <row r="798" spans="1:13" x14ac:dyDescent="0.25">
      <c r="A798">
        <v>9.6299995939999992</v>
      </c>
      <c r="B798">
        <v>7.319999997</v>
      </c>
      <c r="C798">
        <v>6.05</v>
      </c>
      <c r="D798">
        <v>6.05</v>
      </c>
      <c r="E798">
        <v>6.05</v>
      </c>
      <c r="F798">
        <v>6.05</v>
      </c>
      <c r="G798">
        <v>6.05</v>
      </c>
      <c r="H798">
        <v>-0.54976081499999996</v>
      </c>
      <c r="I798">
        <v>-0.549760892</v>
      </c>
      <c r="J798">
        <v>-0.54972092400000006</v>
      </c>
      <c r="K798">
        <v>-0.54971152599999995</v>
      </c>
      <c r="L798">
        <v>-0.54970500899999997</v>
      </c>
      <c r="M798">
        <v>-0.54976081499999996</v>
      </c>
    </row>
    <row r="799" spans="1:13" x14ac:dyDescent="0.25">
      <c r="A799">
        <v>2.1199944570000002</v>
      </c>
      <c r="B799">
        <v>0.595999999</v>
      </c>
      <c r="C799">
        <v>-1.86</v>
      </c>
      <c r="D799">
        <v>-1.86</v>
      </c>
      <c r="E799">
        <v>-1.35</v>
      </c>
      <c r="F799">
        <v>-1.35</v>
      </c>
      <c r="G799">
        <v>-1.35</v>
      </c>
      <c r="H799">
        <v>-1.6106936519999999</v>
      </c>
      <c r="I799">
        <v>-1.6107101450000001</v>
      </c>
      <c r="J799">
        <v>-1.277139767</v>
      </c>
      <c r="K799">
        <v>-1.277270838</v>
      </c>
      <c r="L799">
        <v>-1.2770753859999999</v>
      </c>
      <c r="M799">
        <v>-1.6106936519999999</v>
      </c>
    </row>
    <row r="800" spans="1:13" x14ac:dyDescent="0.25">
      <c r="A800">
        <v>7.3299905799999996</v>
      </c>
      <c r="B800">
        <v>4.8190000079999997</v>
      </c>
      <c r="C800">
        <v>3.31</v>
      </c>
      <c r="D800">
        <v>3.31</v>
      </c>
      <c r="E800">
        <v>3.31</v>
      </c>
      <c r="F800">
        <v>3.31</v>
      </c>
      <c r="G800">
        <v>3.31</v>
      </c>
      <c r="H800">
        <v>-0.60095786799999995</v>
      </c>
      <c r="I800">
        <v>-0.60095786900000003</v>
      </c>
      <c r="J800">
        <v>-0.60095043400000003</v>
      </c>
      <c r="K800">
        <v>-0.60095031899999996</v>
      </c>
      <c r="L800">
        <v>-0.600950757</v>
      </c>
      <c r="M800">
        <v>-0.60095786799999995</v>
      </c>
    </row>
    <row r="801" spans="1:13" x14ac:dyDescent="0.25">
      <c r="A801">
        <v>6.229999931</v>
      </c>
      <c r="B801">
        <v>0.85700000200000004</v>
      </c>
      <c r="C801">
        <v>-0.84</v>
      </c>
      <c r="D801">
        <v>-0.84</v>
      </c>
      <c r="E801">
        <v>6.23</v>
      </c>
      <c r="F801">
        <v>6.23</v>
      </c>
      <c r="G801">
        <v>6.23</v>
      </c>
      <c r="H801">
        <v>-0.31583516700000003</v>
      </c>
      <c r="I801">
        <v>-0.31583524800000001</v>
      </c>
      <c r="J801">
        <v>0.99999891900000004</v>
      </c>
      <c r="K801">
        <v>0.99999888299999995</v>
      </c>
      <c r="L801">
        <v>0.999998889</v>
      </c>
      <c r="M801">
        <v>-0.31583516700000003</v>
      </c>
    </row>
    <row r="802" spans="1:13" x14ac:dyDescent="0.25">
      <c r="A802">
        <v>6.219998747</v>
      </c>
      <c r="B802">
        <v>4.268999998</v>
      </c>
      <c r="C802">
        <v>4.51</v>
      </c>
      <c r="D802">
        <v>4.51</v>
      </c>
      <c r="E802">
        <v>4.51</v>
      </c>
      <c r="F802">
        <v>4.51</v>
      </c>
      <c r="G802">
        <v>4.51</v>
      </c>
      <c r="H802">
        <v>0.12352666700000001</v>
      </c>
      <c r="I802">
        <v>0.12352666599999999</v>
      </c>
      <c r="J802">
        <v>0.12355711900000001</v>
      </c>
      <c r="K802">
        <v>0.123558027</v>
      </c>
      <c r="L802">
        <v>0.12355780299999999</v>
      </c>
      <c r="M802">
        <v>0.12352666700000001</v>
      </c>
    </row>
    <row r="803" spans="1:13" x14ac:dyDescent="0.25">
      <c r="A803">
        <v>4.2199997800000002</v>
      </c>
      <c r="B803">
        <v>9.9999199999999989E-4</v>
      </c>
      <c r="C803">
        <v>0.25</v>
      </c>
      <c r="D803">
        <v>0.25</v>
      </c>
      <c r="E803">
        <v>0.25</v>
      </c>
      <c r="F803">
        <v>0.25</v>
      </c>
      <c r="G803">
        <v>0.25</v>
      </c>
      <c r="H803">
        <v>5.9019612999999999E-2</v>
      </c>
      <c r="I803">
        <v>5.9019620000000002E-2</v>
      </c>
      <c r="J803">
        <v>5.9018766E-2</v>
      </c>
      <c r="K803">
        <v>5.9018766E-2</v>
      </c>
      <c r="L803">
        <v>5.9018766E-2</v>
      </c>
      <c r="M803">
        <v>5.9019612999999999E-2</v>
      </c>
    </row>
    <row r="804" spans="1:13" x14ac:dyDescent="0.25">
      <c r="A804">
        <v>10.789996410000001</v>
      </c>
      <c r="B804">
        <v>7.3239999899999999</v>
      </c>
      <c r="C804">
        <v>8.89</v>
      </c>
      <c r="D804">
        <v>8.89</v>
      </c>
      <c r="E804">
        <v>8.89</v>
      </c>
      <c r="F804">
        <v>8.89</v>
      </c>
      <c r="G804">
        <v>8.89</v>
      </c>
      <c r="H804">
        <v>0.45181817200000002</v>
      </c>
      <c r="I804">
        <v>0.45181817200000002</v>
      </c>
      <c r="J804">
        <v>0.45181812599999999</v>
      </c>
      <c r="K804">
        <v>0.45181812599999999</v>
      </c>
      <c r="L804">
        <v>0.45181812599999999</v>
      </c>
      <c r="M804">
        <v>0.45181817200000002</v>
      </c>
    </row>
    <row r="805" spans="1:13" x14ac:dyDescent="0.25">
      <c r="A805">
        <v>-0.76000150200000005</v>
      </c>
      <c r="B805">
        <v>-2.4439999970000001</v>
      </c>
      <c r="C805">
        <v>-1.1299999999999999</v>
      </c>
      <c r="D805">
        <v>-1.1299999999999999</v>
      </c>
      <c r="E805">
        <v>-1.73</v>
      </c>
      <c r="F805">
        <v>-1.73</v>
      </c>
      <c r="G805">
        <v>-1.73</v>
      </c>
      <c r="H805">
        <v>0.78028513600000005</v>
      </c>
      <c r="I805">
        <v>0.78028516199999998</v>
      </c>
      <c r="J805">
        <v>0.42399150400000002</v>
      </c>
      <c r="K805">
        <v>0.42399151299999999</v>
      </c>
      <c r="L805">
        <v>0.42399193800000001</v>
      </c>
      <c r="M805">
        <v>0.78028513600000005</v>
      </c>
    </row>
    <row r="806" spans="1:13" x14ac:dyDescent="0.25">
      <c r="A806">
        <v>9.2299995750000008</v>
      </c>
      <c r="B806">
        <v>5.8679999839999999</v>
      </c>
      <c r="C806">
        <v>6.17</v>
      </c>
      <c r="D806">
        <v>6.17</v>
      </c>
      <c r="E806">
        <v>6.17</v>
      </c>
      <c r="F806">
        <v>6.17</v>
      </c>
      <c r="G806">
        <v>6.17</v>
      </c>
      <c r="H806">
        <v>8.9826649999999994E-2</v>
      </c>
      <c r="I806">
        <v>8.9826655000000005E-2</v>
      </c>
      <c r="J806">
        <v>8.9824400999999998E-2</v>
      </c>
      <c r="K806">
        <v>8.9824441000000005E-2</v>
      </c>
      <c r="L806">
        <v>8.9824477999999999E-2</v>
      </c>
      <c r="M806">
        <v>8.9826649999999994E-2</v>
      </c>
    </row>
    <row r="807" spans="1:13" x14ac:dyDescent="0.25">
      <c r="A807">
        <v>5.6899732949999997</v>
      </c>
      <c r="B807">
        <v>3.0170000099999998</v>
      </c>
      <c r="C807">
        <v>3.46</v>
      </c>
      <c r="D807">
        <v>3.46</v>
      </c>
      <c r="E807">
        <v>3.46</v>
      </c>
      <c r="F807">
        <v>3.46</v>
      </c>
      <c r="G807">
        <v>3.46</v>
      </c>
      <c r="H807">
        <v>0.16572953300000001</v>
      </c>
      <c r="I807">
        <v>0.16572953600000001</v>
      </c>
      <c r="J807">
        <v>0.165733027</v>
      </c>
      <c r="K807">
        <v>0.165733027</v>
      </c>
      <c r="L807">
        <v>0.165733027</v>
      </c>
      <c r="M807">
        <v>0.16572953300000001</v>
      </c>
    </row>
    <row r="808" spans="1:13" x14ac:dyDescent="0.25">
      <c r="A808">
        <v>8.3699998939999993</v>
      </c>
      <c r="B808">
        <v>3.2719999959999999</v>
      </c>
      <c r="C808">
        <v>2.6</v>
      </c>
      <c r="D808">
        <v>2.6</v>
      </c>
      <c r="E808">
        <v>2.6</v>
      </c>
      <c r="F808">
        <v>2.6</v>
      </c>
      <c r="G808">
        <v>2.6</v>
      </c>
      <c r="H808">
        <v>-0.13181311500000001</v>
      </c>
      <c r="I808">
        <v>-0.13181314799999999</v>
      </c>
      <c r="J808">
        <v>-0.13181636199999999</v>
      </c>
      <c r="K808">
        <v>-0.13181636299999999</v>
      </c>
      <c r="L808">
        <v>-0.13181636299999999</v>
      </c>
      <c r="M808">
        <v>-0.13181311500000001</v>
      </c>
    </row>
    <row r="809" spans="1:13" x14ac:dyDescent="0.25">
      <c r="A809">
        <v>5.0099940900000002</v>
      </c>
      <c r="B809">
        <v>2.8349999929999998</v>
      </c>
      <c r="C809">
        <v>3.75</v>
      </c>
      <c r="D809">
        <v>3.75</v>
      </c>
      <c r="E809">
        <v>3.75</v>
      </c>
      <c r="F809">
        <v>3.75</v>
      </c>
      <c r="G809">
        <v>3.75</v>
      </c>
      <c r="H809">
        <v>0.42067597699999998</v>
      </c>
      <c r="I809">
        <v>0.42067586699999998</v>
      </c>
      <c r="J809">
        <v>0.42069156000000002</v>
      </c>
      <c r="K809">
        <v>0.42069160500000002</v>
      </c>
      <c r="L809">
        <v>0.42069157000000001</v>
      </c>
      <c r="M809">
        <v>0.42067597699999998</v>
      </c>
    </row>
    <row r="810" spans="1:13" x14ac:dyDescent="0.25">
      <c r="A810">
        <v>9.1699953199999999</v>
      </c>
      <c r="B810">
        <v>-0.45200001899999998</v>
      </c>
      <c r="C810">
        <v>-0.63</v>
      </c>
      <c r="D810">
        <v>-0.63</v>
      </c>
      <c r="E810">
        <v>-0.63</v>
      </c>
      <c r="F810">
        <v>-0.63</v>
      </c>
      <c r="G810">
        <v>-0.63</v>
      </c>
      <c r="H810">
        <v>-1.8499183999999998E-2</v>
      </c>
      <c r="I810">
        <v>-1.8499183999999998E-2</v>
      </c>
      <c r="J810">
        <v>-1.8499080000000001E-2</v>
      </c>
      <c r="K810">
        <v>-1.8499071999999998E-2</v>
      </c>
      <c r="L810">
        <v>-1.8499069E-2</v>
      </c>
      <c r="M810">
        <v>-1.8499183999999998E-2</v>
      </c>
    </row>
    <row r="811" spans="1:13" x14ac:dyDescent="0.25">
      <c r="A811">
        <v>6.1364915169999996</v>
      </c>
      <c r="B811">
        <v>4.7449999920000003</v>
      </c>
      <c r="C811">
        <v>6.01</v>
      </c>
      <c r="D811">
        <v>6.01</v>
      </c>
      <c r="E811">
        <v>6.01</v>
      </c>
      <c r="F811">
        <v>6.01</v>
      </c>
      <c r="G811">
        <v>6.01</v>
      </c>
      <c r="H811">
        <v>0.90909210799999995</v>
      </c>
      <c r="I811">
        <v>0.90909204200000004</v>
      </c>
      <c r="J811">
        <v>0.90909207999999997</v>
      </c>
      <c r="K811">
        <v>0.90909208200000002</v>
      </c>
      <c r="L811">
        <v>0.90909208399999997</v>
      </c>
      <c r="M811">
        <v>0.90909210799999995</v>
      </c>
    </row>
    <row r="812" spans="1:13" x14ac:dyDescent="0.25">
      <c r="A812">
        <v>3.2499956249999999</v>
      </c>
      <c r="B812">
        <v>0.55999999600000006</v>
      </c>
      <c r="C812">
        <v>-4.0199999999999996</v>
      </c>
      <c r="D812">
        <v>-4.0199999999999996</v>
      </c>
      <c r="E812">
        <v>-4.0199999999999996</v>
      </c>
      <c r="F812">
        <v>-4.0199999999999996</v>
      </c>
      <c r="G812">
        <v>-4.0199999999999996</v>
      </c>
      <c r="H812">
        <v>-1.702604717</v>
      </c>
      <c r="I812">
        <v>-1.7026047179999999</v>
      </c>
      <c r="J812">
        <v>-1.702604555</v>
      </c>
      <c r="K812">
        <v>-1.702604556</v>
      </c>
      <c r="L812">
        <v>-1.7026045569999999</v>
      </c>
      <c r="M812">
        <v>-1.702604717</v>
      </c>
    </row>
    <row r="813" spans="1:13" x14ac:dyDescent="0.25">
      <c r="A813">
        <v>4.8099998949999998</v>
      </c>
      <c r="B813">
        <v>-2.8619999900000002</v>
      </c>
      <c r="C813">
        <v>1.88</v>
      </c>
      <c r="D813">
        <v>1.88</v>
      </c>
      <c r="E813">
        <v>1.88</v>
      </c>
      <c r="F813">
        <v>1.88</v>
      </c>
      <c r="G813">
        <v>1.88</v>
      </c>
      <c r="H813">
        <v>0.61809139800000001</v>
      </c>
      <c r="I813">
        <v>0.61809139499999999</v>
      </c>
      <c r="J813">
        <v>0.61809162299999998</v>
      </c>
      <c r="K813">
        <v>0.61809161999999995</v>
      </c>
      <c r="L813">
        <v>0.61809160699999999</v>
      </c>
      <c r="M813">
        <v>0.61809139800000001</v>
      </c>
    </row>
    <row r="814" spans="1:13" x14ac:dyDescent="0.25">
      <c r="A814">
        <v>2.229999673</v>
      </c>
      <c r="B814">
        <v>0.37100000700000002</v>
      </c>
      <c r="C814">
        <v>-1.25</v>
      </c>
      <c r="D814">
        <v>-1.25</v>
      </c>
      <c r="E814">
        <v>-1.38</v>
      </c>
      <c r="F814">
        <v>-1.38</v>
      </c>
      <c r="G814">
        <v>-1.38</v>
      </c>
      <c r="H814">
        <v>-0.87215653000000004</v>
      </c>
      <c r="I814">
        <v>-0.87047904700000001</v>
      </c>
      <c r="J814">
        <v>-0.94167536799999996</v>
      </c>
      <c r="K814">
        <v>-0.94166479299999994</v>
      </c>
      <c r="L814">
        <v>-0.94166008700000003</v>
      </c>
      <c r="M814">
        <v>-0.87215653000000004</v>
      </c>
    </row>
    <row r="815" spans="1:13" x14ac:dyDescent="0.25">
      <c r="A815">
        <v>7.433661871</v>
      </c>
      <c r="B815">
        <v>4.2940000039999999</v>
      </c>
      <c r="C815">
        <v>6.26</v>
      </c>
      <c r="D815">
        <v>6.26</v>
      </c>
      <c r="E815">
        <v>6.26</v>
      </c>
      <c r="F815">
        <v>6.26</v>
      </c>
      <c r="G815">
        <v>6.26</v>
      </c>
      <c r="H815">
        <v>0.62619358800000002</v>
      </c>
      <c r="I815">
        <v>0.626194425</v>
      </c>
      <c r="J815">
        <v>0.62627226899999999</v>
      </c>
      <c r="K815">
        <v>0.62636637100000003</v>
      </c>
      <c r="L815">
        <v>0.62639181799999999</v>
      </c>
      <c r="M815">
        <v>0.62619358800000002</v>
      </c>
    </row>
    <row r="816" spans="1:13" x14ac:dyDescent="0.25">
      <c r="A816">
        <v>-3.2200413829999999</v>
      </c>
      <c r="B816">
        <v>-5.0460000169999999</v>
      </c>
      <c r="C816">
        <v>-4.82</v>
      </c>
      <c r="D816">
        <v>-4.82</v>
      </c>
      <c r="E816">
        <v>-4.82</v>
      </c>
      <c r="F816">
        <v>-4.82</v>
      </c>
      <c r="G816">
        <v>-4.82</v>
      </c>
      <c r="H816">
        <v>0.123760262</v>
      </c>
      <c r="I816">
        <v>0.123760272</v>
      </c>
      <c r="J816">
        <v>0.12376110799999999</v>
      </c>
      <c r="K816">
        <v>0.12376108399999999</v>
      </c>
      <c r="L816">
        <v>0.12376107</v>
      </c>
      <c r="M816">
        <v>0.123760262</v>
      </c>
    </row>
    <row r="817" spans="1:13" x14ac:dyDescent="0.25">
      <c r="A817">
        <v>10.32999998</v>
      </c>
      <c r="B817">
        <v>4.409999998</v>
      </c>
      <c r="C817">
        <v>5.66</v>
      </c>
      <c r="D817">
        <v>5.66</v>
      </c>
      <c r="E817">
        <v>5.66</v>
      </c>
      <c r="F817">
        <v>5.66</v>
      </c>
      <c r="G817">
        <v>5.66</v>
      </c>
      <c r="H817">
        <v>0.21114861100000001</v>
      </c>
      <c r="I817">
        <v>0.21114861100000001</v>
      </c>
      <c r="J817">
        <v>0.21114860399999999</v>
      </c>
      <c r="K817">
        <v>0.21114860399999999</v>
      </c>
      <c r="L817">
        <v>0.21114860399999999</v>
      </c>
      <c r="M817">
        <v>0.21114861100000001</v>
      </c>
    </row>
    <row r="818" spans="1:13" x14ac:dyDescent="0.25">
      <c r="A818">
        <v>-2.9434207250000002</v>
      </c>
      <c r="B818">
        <v>-5.6960000050000001</v>
      </c>
      <c r="C818">
        <v>-3.85</v>
      </c>
      <c r="D818">
        <v>-3.85</v>
      </c>
      <c r="E818">
        <v>-3.85</v>
      </c>
      <c r="F818">
        <v>-3.85</v>
      </c>
      <c r="G818">
        <v>-3.85</v>
      </c>
      <c r="H818">
        <v>0.67064004099999996</v>
      </c>
      <c r="I818">
        <v>0.67064004200000005</v>
      </c>
      <c r="J818">
        <v>0.67064366500000006</v>
      </c>
      <c r="K818">
        <v>0.67064366500000006</v>
      </c>
      <c r="L818">
        <v>0.67064366500000006</v>
      </c>
      <c r="M818">
        <v>0.67064004099999996</v>
      </c>
    </row>
    <row r="819" spans="1:13" x14ac:dyDescent="0.25">
      <c r="A819">
        <v>8.6399997519999996</v>
      </c>
      <c r="B819">
        <v>2.4789999960000002</v>
      </c>
      <c r="C819">
        <v>8.64</v>
      </c>
      <c r="D819">
        <v>8.64</v>
      </c>
      <c r="E819">
        <v>8.64</v>
      </c>
      <c r="F819">
        <v>8.64</v>
      </c>
      <c r="G819">
        <v>8.64</v>
      </c>
      <c r="H819">
        <v>0.99999990999999999</v>
      </c>
      <c r="I819">
        <v>0.99999990999999999</v>
      </c>
      <c r="J819">
        <v>0.99996618100000001</v>
      </c>
      <c r="K819">
        <v>0.99996628099999996</v>
      </c>
      <c r="L819">
        <v>0.99996630799999997</v>
      </c>
      <c r="M819">
        <v>0.99999990999999999</v>
      </c>
    </row>
    <row r="820" spans="1:13" x14ac:dyDescent="0.25">
      <c r="A820">
        <v>2.9063596540000001</v>
      </c>
      <c r="B820">
        <v>-1.270000008</v>
      </c>
      <c r="C820">
        <v>0.61</v>
      </c>
      <c r="D820">
        <v>0.61</v>
      </c>
      <c r="E820">
        <v>0.61</v>
      </c>
      <c r="F820">
        <v>0.61</v>
      </c>
      <c r="G820">
        <v>0.61</v>
      </c>
      <c r="H820">
        <v>0.45014515500000002</v>
      </c>
      <c r="I820">
        <v>0.45014522299999998</v>
      </c>
      <c r="J820">
        <v>0.45015109599999997</v>
      </c>
      <c r="K820">
        <v>0.45015109599999997</v>
      </c>
      <c r="L820">
        <v>0.45015109800000003</v>
      </c>
      <c r="M820">
        <v>0.45014515500000002</v>
      </c>
    </row>
    <row r="821" spans="1:13" x14ac:dyDescent="0.25">
      <c r="A821">
        <v>5.2199986950000001</v>
      </c>
      <c r="B821">
        <v>0.613999988</v>
      </c>
      <c r="C821">
        <v>0.4</v>
      </c>
      <c r="D821">
        <v>0.4</v>
      </c>
      <c r="E821">
        <v>0.4</v>
      </c>
      <c r="F821">
        <v>0.4</v>
      </c>
      <c r="G821">
        <v>0.4</v>
      </c>
      <c r="H821">
        <v>-4.6261256000000001E-2</v>
      </c>
      <c r="I821">
        <v>-4.5773952E-2</v>
      </c>
      <c r="J821">
        <v>-4.6460588999999997E-2</v>
      </c>
      <c r="K821">
        <v>-4.6460573999999998E-2</v>
      </c>
      <c r="L821">
        <v>-4.6460541000000001E-2</v>
      </c>
      <c r="M821">
        <v>-4.6261256000000001E-2</v>
      </c>
    </row>
    <row r="822" spans="1:13" x14ac:dyDescent="0.25">
      <c r="A822">
        <v>2.6499998690000002</v>
      </c>
      <c r="B822">
        <v>-3.228000014</v>
      </c>
      <c r="C822">
        <v>-5.62</v>
      </c>
      <c r="D822">
        <v>-5.62</v>
      </c>
      <c r="E822">
        <v>2.65</v>
      </c>
      <c r="F822">
        <v>2.65</v>
      </c>
      <c r="G822">
        <v>2.65</v>
      </c>
      <c r="H822">
        <v>-0.40694023299999998</v>
      </c>
      <c r="I822">
        <v>-0.40694019300000001</v>
      </c>
      <c r="J822">
        <v>0.99999973799999997</v>
      </c>
      <c r="K822">
        <v>0.99999975200000002</v>
      </c>
      <c r="L822">
        <v>0.99999974199999997</v>
      </c>
      <c r="M822">
        <v>-0.40694023299999998</v>
      </c>
    </row>
    <row r="823" spans="1:13" x14ac:dyDescent="0.25">
      <c r="A823">
        <v>12.869998130000001</v>
      </c>
      <c r="B823">
        <v>6.1200000010000002</v>
      </c>
      <c r="C823">
        <v>9.07</v>
      </c>
      <c r="D823">
        <v>9.07</v>
      </c>
      <c r="E823">
        <v>9.07</v>
      </c>
      <c r="F823">
        <v>9.07</v>
      </c>
      <c r="G823">
        <v>9.07</v>
      </c>
      <c r="H823">
        <v>0.43703711099999998</v>
      </c>
      <c r="I823">
        <v>0.43703711099999998</v>
      </c>
      <c r="J823">
        <v>0.43703700400000001</v>
      </c>
      <c r="K823">
        <v>0.43703697699999999</v>
      </c>
      <c r="L823">
        <v>0.43703700299999998</v>
      </c>
      <c r="M823">
        <v>0.43703711099999998</v>
      </c>
    </row>
    <row r="824" spans="1:13" x14ac:dyDescent="0.25">
      <c r="A824">
        <v>1.6565996089999999</v>
      </c>
      <c r="B824">
        <v>-0.45499999800000002</v>
      </c>
      <c r="C824">
        <v>-1.5</v>
      </c>
      <c r="D824">
        <v>-1.5</v>
      </c>
      <c r="E824">
        <v>-1.5</v>
      </c>
      <c r="F824">
        <v>-1.5</v>
      </c>
      <c r="G824">
        <v>-1.5</v>
      </c>
      <c r="H824">
        <v>-0.49488511299999999</v>
      </c>
      <c r="I824">
        <v>-0.49488511200000002</v>
      </c>
      <c r="J824">
        <v>-0.49488499400000002</v>
      </c>
      <c r="K824">
        <v>-0.49488499699999999</v>
      </c>
      <c r="L824">
        <v>-0.49488499499999999</v>
      </c>
      <c r="M824">
        <v>-0.49488511299999999</v>
      </c>
    </row>
    <row r="825" spans="1:13" x14ac:dyDescent="0.25">
      <c r="A825">
        <v>15.619983360000001</v>
      </c>
      <c r="B825">
        <v>2.1339999999999999</v>
      </c>
      <c r="C825">
        <v>12.06</v>
      </c>
      <c r="D825">
        <v>12.06</v>
      </c>
      <c r="E825">
        <v>12.06</v>
      </c>
      <c r="F825">
        <v>12.06</v>
      </c>
      <c r="G825">
        <v>12.06</v>
      </c>
      <c r="H825">
        <v>0.73602330699999996</v>
      </c>
      <c r="I825">
        <v>0.73602330699999996</v>
      </c>
      <c r="J825">
        <v>0.73602326500000004</v>
      </c>
      <c r="K825">
        <v>0.73602326500000004</v>
      </c>
      <c r="L825">
        <v>0.73602326500000004</v>
      </c>
      <c r="M825">
        <v>0.73602330699999996</v>
      </c>
    </row>
    <row r="826" spans="1:13" x14ac:dyDescent="0.25">
      <c r="A826">
        <v>5.2799999660000001</v>
      </c>
      <c r="B826">
        <v>-8.9000003999999994E-2</v>
      </c>
      <c r="C826">
        <v>0.19</v>
      </c>
      <c r="D826">
        <v>0.19</v>
      </c>
      <c r="E826">
        <v>0.19</v>
      </c>
      <c r="F826">
        <v>0.19</v>
      </c>
      <c r="G826">
        <v>0.19</v>
      </c>
      <c r="H826">
        <v>5.1964998999999998E-2</v>
      </c>
      <c r="I826">
        <v>5.1964998999999998E-2</v>
      </c>
      <c r="J826">
        <v>5.1944243000000001E-2</v>
      </c>
      <c r="K826">
        <v>5.1944308000000002E-2</v>
      </c>
      <c r="L826">
        <v>5.1944484999999999E-2</v>
      </c>
      <c r="M826">
        <v>5.1964998999999998E-2</v>
      </c>
    </row>
    <row r="827" spans="1:13" x14ac:dyDescent="0.25">
      <c r="A827">
        <v>2.4199995670000001</v>
      </c>
      <c r="B827">
        <v>-1.611999985</v>
      </c>
      <c r="C827">
        <v>2.42</v>
      </c>
      <c r="D827">
        <v>2.42</v>
      </c>
      <c r="E827">
        <v>2.42</v>
      </c>
      <c r="F827">
        <v>2.42</v>
      </c>
      <c r="G827">
        <v>2.42</v>
      </c>
      <c r="H827">
        <v>0.99999938600000005</v>
      </c>
      <c r="I827">
        <v>0.99999934400000001</v>
      </c>
      <c r="J827">
        <v>0.99999912000000002</v>
      </c>
      <c r="K827">
        <v>0.99999909399999998</v>
      </c>
      <c r="L827">
        <v>0.99999909600000003</v>
      </c>
      <c r="M827">
        <v>0.99999938600000005</v>
      </c>
    </row>
    <row r="828" spans="1:13" x14ac:dyDescent="0.25">
      <c r="A828">
        <v>2.6399998669999998</v>
      </c>
      <c r="B828">
        <v>-3.7850000029999999</v>
      </c>
      <c r="C828">
        <v>-0.37</v>
      </c>
      <c r="D828">
        <v>-0.37</v>
      </c>
      <c r="E828">
        <v>-0.37</v>
      </c>
      <c r="F828">
        <v>-0.37</v>
      </c>
      <c r="G828">
        <v>-0.37</v>
      </c>
      <c r="H828">
        <v>0.53151746300000002</v>
      </c>
      <c r="I828">
        <v>0.53151746300000002</v>
      </c>
      <c r="J828">
        <v>0.53151738500000001</v>
      </c>
      <c r="K828">
        <v>0.53151738400000004</v>
      </c>
      <c r="L828">
        <v>0.53151738500000001</v>
      </c>
      <c r="M828">
        <v>0.53151746300000002</v>
      </c>
    </row>
    <row r="829" spans="1:13" x14ac:dyDescent="0.25">
      <c r="A829">
        <v>4.1499998260000002</v>
      </c>
      <c r="B829">
        <v>-3.9270000029999999</v>
      </c>
      <c r="C829">
        <v>-4.25</v>
      </c>
      <c r="D829">
        <v>-4.25</v>
      </c>
      <c r="E829">
        <v>-4.0599999999999996</v>
      </c>
      <c r="F829">
        <v>-4.0599999999999996</v>
      </c>
      <c r="G829">
        <v>-4.0599999999999996</v>
      </c>
      <c r="H829">
        <v>-3.9990109000000003E-2</v>
      </c>
      <c r="I829">
        <v>-3.9990105999999997E-2</v>
      </c>
      <c r="J829">
        <v>-1.6466697999999998E-2</v>
      </c>
      <c r="K829">
        <v>-1.6466707000000001E-2</v>
      </c>
      <c r="L829">
        <v>-1.6466708E-2</v>
      </c>
      <c r="M829">
        <v>-3.9990109000000003E-2</v>
      </c>
    </row>
    <row r="830" spans="1:13" x14ac:dyDescent="0.25">
      <c r="A830">
        <v>0.36999958500000002</v>
      </c>
      <c r="B830">
        <v>-6.0340000060000003</v>
      </c>
      <c r="C830">
        <v>0.37</v>
      </c>
      <c r="D830">
        <v>0.37</v>
      </c>
      <c r="E830">
        <v>0.37</v>
      </c>
      <c r="F830">
        <v>0.37</v>
      </c>
      <c r="G830">
        <v>0.37</v>
      </c>
      <c r="H830">
        <v>0.99999975200000002</v>
      </c>
      <c r="I830">
        <v>0.99999975200000002</v>
      </c>
      <c r="J830">
        <v>0.99999984399999997</v>
      </c>
      <c r="K830">
        <v>0.99999984399999997</v>
      </c>
      <c r="L830">
        <v>0.999999843</v>
      </c>
      <c r="M830">
        <v>0.99999975200000002</v>
      </c>
    </row>
    <row r="831" spans="1:13" x14ac:dyDescent="0.25">
      <c r="A831">
        <v>9.0899981459999992</v>
      </c>
      <c r="B831">
        <v>5.5369999910000001</v>
      </c>
      <c r="C831">
        <v>4.8099999999999996</v>
      </c>
      <c r="D831">
        <v>4.8099999999999996</v>
      </c>
      <c r="E831">
        <v>4.8099999999999996</v>
      </c>
      <c r="F831">
        <v>4.8099999999999996</v>
      </c>
      <c r="G831">
        <v>4.8099999999999996</v>
      </c>
      <c r="H831">
        <v>-0.20461871200000001</v>
      </c>
      <c r="I831">
        <v>-0.204618772</v>
      </c>
      <c r="J831">
        <v>-0.20461590499999999</v>
      </c>
      <c r="K831">
        <v>-0.20461590499999999</v>
      </c>
      <c r="L831">
        <v>-0.20461590499999999</v>
      </c>
      <c r="M831">
        <v>-0.20461871200000001</v>
      </c>
    </row>
    <row r="832" spans="1:13" x14ac:dyDescent="0.25">
      <c r="A832">
        <v>7.6599999729999997</v>
      </c>
      <c r="B832">
        <v>0.57200000600000001</v>
      </c>
      <c r="C832">
        <v>2.69</v>
      </c>
      <c r="D832">
        <v>2.69</v>
      </c>
      <c r="E832">
        <v>-1.1000000000000001</v>
      </c>
      <c r="F832">
        <v>-1.1000000000000001</v>
      </c>
      <c r="G832">
        <v>-1.1000000000000001</v>
      </c>
      <c r="H832">
        <v>0.29878436800000002</v>
      </c>
      <c r="I832">
        <v>0.298782726</v>
      </c>
      <c r="J832">
        <v>-0.235890396</v>
      </c>
      <c r="K832">
        <v>-0.235890399</v>
      </c>
      <c r="L832">
        <v>-0.235890399</v>
      </c>
      <c r="M832">
        <v>0.29878436800000002</v>
      </c>
    </row>
    <row r="833" spans="1:13" x14ac:dyDescent="0.25">
      <c r="A833">
        <v>-0.46000048799999999</v>
      </c>
      <c r="B833">
        <v>-5.175000002</v>
      </c>
      <c r="C833">
        <v>-17.940000000000001</v>
      </c>
      <c r="D833">
        <v>-17.940000000000001</v>
      </c>
      <c r="E833">
        <v>-17.940000000000001</v>
      </c>
      <c r="F833">
        <v>-17.940000000000001</v>
      </c>
      <c r="G833">
        <v>-17.940000000000001</v>
      </c>
      <c r="H833">
        <v>-2.7063928599999998</v>
      </c>
      <c r="I833">
        <v>-2.7063385869999999</v>
      </c>
      <c r="J833">
        <v>-2.7072751159999999</v>
      </c>
      <c r="K833">
        <v>-2.707274843</v>
      </c>
      <c r="L833">
        <v>-2.7072747659999998</v>
      </c>
      <c r="M833">
        <v>-2.7063928599999998</v>
      </c>
    </row>
    <row r="834" spans="1:13" x14ac:dyDescent="0.25">
      <c r="A834">
        <v>4.529994018</v>
      </c>
      <c r="B834">
        <v>-7.995999995</v>
      </c>
      <c r="C834">
        <v>4.53</v>
      </c>
      <c r="D834">
        <v>4.53</v>
      </c>
      <c r="E834">
        <v>-8.76</v>
      </c>
      <c r="F834">
        <v>-8.76</v>
      </c>
      <c r="G834">
        <v>-8.76</v>
      </c>
      <c r="H834">
        <v>0.99998442700000001</v>
      </c>
      <c r="I834">
        <v>0.99998441999999998</v>
      </c>
      <c r="J834">
        <v>-6.0992978000000003E-2</v>
      </c>
      <c r="K834">
        <v>-6.0992978000000003E-2</v>
      </c>
      <c r="L834">
        <v>-6.0992976999999997E-2</v>
      </c>
      <c r="M834">
        <v>0.99998442700000001</v>
      </c>
    </row>
    <row r="835" spans="1:13" x14ac:dyDescent="0.25">
      <c r="A835">
        <v>4.89999831</v>
      </c>
      <c r="B835">
        <v>0.395999977</v>
      </c>
      <c r="C835">
        <v>1.37</v>
      </c>
      <c r="D835">
        <v>1.37</v>
      </c>
      <c r="E835">
        <v>1.37</v>
      </c>
      <c r="F835">
        <v>1.37</v>
      </c>
      <c r="G835">
        <v>1.37</v>
      </c>
      <c r="H835">
        <v>0.21625052</v>
      </c>
      <c r="I835">
        <v>0.216250521</v>
      </c>
      <c r="J835">
        <v>0.21624824200000001</v>
      </c>
      <c r="K835">
        <v>0.21624824400000001</v>
      </c>
      <c r="L835">
        <v>0.21624824400000001</v>
      </c>
      <c r="M835">
        <v>0.21625052</v>
      </c>
    </row>
    <row r="836" spans="1:13" x14ac:dyDescent="0.25">
      <c r="A836">
        <v>24.019988229999999</v>
      </c>
      <c r="B836">
        <v>8.8960000029999993</v>
      </c>
      <c r="C836">
        <v>7.95</v>
      </c>
      <c r="D836">
        <v>7.95</v>
      </c>
      <c r="E836">
        <v>7.95</v>
      </c>
      <c r="F836">
        <v>7.95</v>
      </c>
      <c r="G836">
        <v>7.95</v>
      </c>
      <c r="H836">
        <v>-6.2549627999999996E-2</v>
      </c>
      <c r="I836">
        <v>-6.2549627999999996E-2</v>
      </c>
      <c r="J836">
        <v>-6.2550286999999996E-2</v>
      </c>
      <c r="K836">
        <v>-6.2550282999999998E-2</v>
      </c>
      <c r="L836">
        <v>-6.2550287999999996E-2</v>
      </c>
      <c r="M836">
        <v>-6.2549627999999996E-2</v>
      </c>
    </row>
    <row r="837" spans="1:13" x14ac:dyDescent="0.25">
      <c r="A837">
        <v>20.049990510000001</v>
      </c>
      <c r="B837">
        <v>4.3520000100000003</v>
      </c>
      <c r="C837">
        <v>5.19</v>
      </c>
      <c r="D837">
        <v>5.19</v>
      </c>
      <c r="E837">
        <v>5.19</v>
      </c>
      <c r="F837">
        <v>5.19</v>
      </c>
      <c r="G837">
        <v>5.19</v>
      </c>
      <c r="H837">
        <v>5.3382596999999997E-2</v>
      </c>
      <c r="I837">
        <v>5.3382596999999997E-2</v>
      </c>
      <c r="J837">
        <v>5.3382603000000001E-2</v>
      </c>
      <c r="K837">
        <v>5.3382603000000001E-2</v>
      </c>
      <c r="L837">
        <v>5.3382603000000001E-2</v>
      </c>
      <c r="M837">
        <v>5.3382596999999997E-2</v>
      </c>
    </row>
    <row r="838" spans="1:13" x14ac:dyDescent="0.25">
      <c r="A838">
        <v>3.719996987</v>
      </c>
      <c r="B838">
        <v>-0.39599999899999999</v>
      </c>
      <c r="C838">
        <v>0.68</v>
      </c>
      <c r="D838">
        <v>0.68</v>
      </c>
      <c r="E838">
        <v>0.68</v>
      </c>
      <c r="F838">
        <v>0.68</v>
      </c>
      <c r="G838">
        <v>0.68</v>
      </c>
      <c r="H838">
        <v>0.26149085300000002</v>
      </c>
      <c r="I838">
        <v>0.26149291899999999</v>
      </c>
      <c r="J838">
        <v>0.261419077</v>
      </c>
      <c r="K838">
        <v>0.261419077</v>
      </c>
      <c r="L838">
        <v>0.261419077</v>
      </c>
      <c r="M838">
        <v>0.26149085300000002</v>
      </c>
    </row>
    <row r="839" spans="1:13" x14ac:dyDescent="0.25">
      <c r="A839">
        <v>7.2700000280000001</v>
      </c>
      <c r="B839">
        <v>0.79800000699999996</v>
      </c>
      <c r="C839">
        <v>1.58</v>
      </c>
      <c r="D839">
        <v>1.58</v>
      </c>
      <c r="E839">
        <v>1.58</v>
      </c>
      <c r="F839">
        <v>1.58</v>
      </c>
      <c r="G839">
        <v>1.58</v>
      </c>
      <c r="H839">
        <v>0.12082815199999999</v>
      </c>
      <c r="I839">
        <v>0.12082815299999999</v>
      </c>
      <c r="J839">
        <v>0.120828146</v>
      </c>
      <c r="K839">
        <v>0.120828146</v>
      </c>
      <c r="L839">
        <v>0.120828146</v>
      </c>
      <c r="M839">
        <v>0.12082815199999999</v>
      </c>
    </row>
    <row r="840" spans="1:13" x14ac:dyDescent="0.25">
      <c r="A840">
        <v>8.8299989050000001</v>
      </c>
      <c r="B840">
        <v>4.8290000040000001</v>
      </c>
      <c r="C840">
        <v>2.14</v>
      </c>
      <c r="D840">
        <v>2.14</v>
      </c>
      <c r="E840">
        <v>2.14</v>
      </c>
      <c r="F840">
        <v>2.14</v>
      </c>
      <c r="G840">
        <v>2.14</v>
      </c>
      <c r="H840">
        <v>-0.672081335</v>
      </c>
      <c r="I840">
        <v>-0.67208133599999997</v>
      </c>
      <c r="J840">
        <v>-0.672081386</v>
      </c>
      <c r="K840">
        <v>-0.67208138900000003</v>
      </c>
      <c r="L840">
        <v>-0.67208138799999995</v>
      </c>
      <c r="M840">
        <v>-0.672081335</v>
      </c>
    </row>
    <row r="841" spans="1:13" x14ac:dyDescent="0.25">
      <c r="A841">
        <v>7.4999991289999999</v>
      </c>
      <c r="B841">
        <v>2.0959999919999999</v>
      </c>
      <c r="C841">
        <v>-0.28999999999999998</v>
      </c>
      <c r="D841">
        <v>-0.28999999999999998</v>
      </c>
      <c r="E841">
        <v>-0.28999999999999998</v>
      </c>
      <c r="F841">
        <v>-0.28999999999999998</v>
      </c>
      <c r="G841">
        <v>-0.28999999999999998</v>
      </c>
      <c r="H841">
        <v>-0.44152474200000003</v>
      </c>
      <c r="I841">
        <v>-0.44152474200000003</v>
      </c>
      <c r="J841">
        <v>-0.44151834400000001</v>
      </c>
      <c r="K841">
        <v>-0.44151832600000002</v>
      </c>
      <c r="L841">
        <v>-0.44151836300000002</v>
      </c>
      <c r="M841">
        <v>-0.44152474200000003</v>
      </c>
    </row>
    <row r="842" spans="1:13" x14ac:dyDescent="0.25">
      <c r="A842">
        <v>8.0899998740000001</v>
      </c>
      <c r="B842">
        <v>2.1120000000000001</v>
      </c>
      <c r="C842">
        <v>1.97</v>
      </c>
      <c r="D842">
        <v>1.95</v>
      </c>
      <c r="E842">
        <v>2.11</v>
      </c>
      <c r="F842">
        <v>2.12</v>
      </c>
      <c r="G842">
        <v>2.11</v>
      </c>
      <c r="H842">
        <v>-2.3929769E-2</v>
      </c>
      <c r="I842">
        <v>-2.7048630000000001E-2</v>
      </c>
      <c r="J842">
        <v>-3.1343000000000001E-4</v>
      </c>
      <c r="K842">
        <v>6.4841300000000003E-4</v>
      </c>
      <c r="L842">
        <v>-3.08764E-4</v>
      </c>
      <c r="M842">
        <v>-2.3929769E-2</v>
      </c>
    </row>
    <row r="843" spans="1:13" x14ac:dyDescent="0.25">
      <c r="A843">
        <v>-3.0000328999999999E-2</v>
      </c>
      <c r="B843">
        <v>-5.0720000000000001</v>
      </c>
      <c r="C843">
        <v>-5.13</v>
      </c>
      <c r="D843">
        <v>-5.13</v>
      </c>
      <c r="E843">
        <v>-4.6100000000000003</v>
      </c>
      <c r="F843">
        <v>-4.6100000000000003</v>
      </c>
      <c r="G843">
        <v>-4.6100000000000003</v>
      </c>
      <c r="H843">
        <v>-1.151104E-2</v>
      </c>
      <c r="I843">
        <v>-1.1511110999999999E-2</v>
      </c>
      <c r="J843">
        <v>9.1630259000000006E-2</v>
      </c>
      <c r="K843">
        <v>9.1630260000000005E-2</v>
      </c>
      <c r="L843">
        <v>9.1630259000000006E-2</v>
      </c>
      <c r="M843">
        <v>-1.151104E-2</v>
      </c>
    </row>
    <row r="844" spans="1:13" x14ac:dyDescent="0.25">
      <c r="A844">
        <v>19.13997475</v>
      </c>
      <c r="B844">
        <v>8.5009999969999992</v>
      </c>
      <c r="C844">
        <v>1.45</v>
      </c>
      <c r="D844">
        <v>1.45</v>
      </c>
      <c r="E844">
        <v>1.45</v>
      </c>
      <c r="F844">
        <v>1.45</v>
      </c>
      <c r="G844">
        <v>1.45</v>
      </c>
      <c r="H844">
        <v>-0.66273013300000005</v>
      </c>
      <c r="I844">
        <v>-0.66273016500000004</v>
      </c>
      <c r="J844">
        <v>-0.66275125499999998</v>
      </c>
      <c r="K844">
        <v>-0.66275125899999998</v>
      </c>
      <c r="L844">
        <v>-0.66275125999999995</v>
      </c>
      <c r="M844">
        <v>-0.66273013300000005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41BD-AEE9-4400-A089-03FB41B38BB5}">
  <dimension ref="A1:W845"/>
  <sheetViews>
    <sheetView workbookViewId="0">
      <selection activeCell="S20" sqref="S20:S2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-4.5100034310000003</v>
      </c>
      <c r="D2" s="4">
        <f>1*(1+C2/100)</f>
        <v>0.95489996569000002</v>
      </c>
      <c r="E2" s="5">
        <v>0</v>
      </c>
      <c r="F2" s="5">
        <f t="shared" ref="F2:F65" si="0">1-IF(C2&lt;0,ABS(C2-G2),G2-C2)/IF($H2&lt;0,ABS($H2-G2),G2-$H2)</f>
        <v>1</v>
      </c>
      <c r="G2" s="4">
        <v>-4.5100034310000003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4">
        <v>-7.7400020569999999</v>
      </c>
      <c r="D3" s="5">
        <f t="shared" ref="D3:D66" si="1">D2*(1+C3/100)</f>
        <v>0.88099068870330166</v>
      </c>
      <c r="E3" s="5">
        <f>IF(D3/MAX(D$2:D2)-1&lt;0,D3/MAX(D$2:D2)-1,0)</f>
        <v>-7.7400020570000061E-2</v>
      </c>
      <c r="F3" s="5">
        <f t="shared" si="0"/>
        <v>1</v>
      </c>
      <c r="G3" s="4">
        <v>-7.7400020569999999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4">
        <v>1.3625714840000001</v>
      </c>
      <c r="D4" s="5">
        <f t="shared" si="1"/>
        <v>0.89299481660426816</v>
      </c>
      <c r="E4" s="5">
        <f>IF(D4/MAX(D$2:D3)-1&lt;0,D4/MAX(D$2:D3)-1,0)</f>
        <v>-6.4828936338896859E-2</v>
      </c>
      <c r="F4" s="5">
        <f t="shared" si="0"/>
        <v>1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4">
        <v>1.439999764</v>
      </c>
      <c r="D5" s="5">
        <f t="shared" si="1"/>
        <v>0.9058539398559019</v>
      </c>
      <c r="E5" s="5">
        <f>IF(D5/MAX(D$2:D4)-1&lt;0,D5/MAX(D$2:D4)-1,0)</f>
        <v>-5.1362475229180693E-2</v>
      </c>
      <c r="F5" s="5">
        <f t="shared" si="0"/>
        <v>1</v>
      </c>
      <c r="G5" s="4">
        <v>1.439999764</v>
      </c>
      <c r="H5" s="4">
        <v>-0.53499999999999992</v>
      </c>
      <c r="J5" t="s">
        <v>3</v>
      </c>
      <c r="K5" s="4">
        <f>AVERAGE(C2:C841)</f>
        <v>5.8973789772833332</v>
      </c>
    </row>
    <row r="6" spans="1:11" x14ac:dyDescent="0.25">
      <c r="A6">
        <v>194612</v>
      </c>
      <c r="B6" s="3">
        <v>17137</v>
      </c>
      <c r="C6" s="4">
        <v>7.8199957429999998</v>
      </c>
      <c r="D6" s="5">
        <f t="shared" si="1"/>
        <v>0.97669167939043133</v>
      </c>
      <c r="E6" s="5">
        <f>IF(D6/MAX(D$2:D5)-1&lt;0,D6/MAX(D$2:D5)-1,0)</f>
        <v>0</v>
      </c>
      <c r="F6" s="5">
        <f t="shared" si="0"/>
        <v>1</v>
      </c>
      <c r="G6" s="4">
        <v>7.8199957429999998</v>
      </c>
      <c r="H6" s="4">
        <v>5.0049999999999999</v>
      </c>
      <c r="J6" t="s">
        <v>4</v>
      </c>
      <c r="K6" s="4">
        <f>_xlfn.STDEV.P(C2:C841)</f>
        <v>6.6222284596497225</v>
      </c>
    </row>
    <row r="7" spans="1:11" x14ac:dyDescent="0.25">
      <c r="A7">
        <v>194701</v>
      </c>
      <c r="B7" s="3">
        <v>17168</v>
      </c>
      <c r="C7" s="4">
        <v>9.9899985269999991</v>
      </c>
      <c r="D7" s="5">
        <f t="shared" si="1"/>
        <v>1.074263163774867</v>
      </c>
      <c r="E7" s="5">
        <f>IF(D7/MAX(D$2:D6)-1&lt;0,D7/MAX(D$2:D6)-1,0)</f>
        <v>0</v>
      </c>
      <c r="F7" s="5">
        <f t="shared" si="0"/>
        <v>1</v>
      </c>
      <c r="G7" s="4">
        <v>9.9899985269999991</v>
      </c>
      <c r="H7" s="4">
        <v>2.7730000000000001</v>
      </c>
      <c r="J7" t="s">
        <v>5</v>
      </c>
      <c r="K7" s="6">
        <f>K5/K6</f>
        <v>0.89054296649790765</v>
      </c>
    </row>
    <row r="8" spans="1:11" x14ac:dyDescent="0.25">
      <c r="A8">
        <v>194702</v>
      </c>
      <c r="B8" s="3">
        <v>17199</v>
      </c>
      <c r="C8" s="4">
        <v>0.23999672499999999</v>
      </c>
      <c r="D8" s="5">
        <f t="shared" si="1"/>
        <v>1.076841360185808</v>
      </c>
      <c r="E8" s="5">
        <f>IF(D8/MAX(D$2:D7)-1&lt;0,D8/MAX(D$2:D7)-1,0)</f>
        <v>0</v>
      </c>
      <c r="F8" s="5">
        <f t="shared" si="0"/>
        <v>1</v>
      </c>
      <c r="G8" s="4">
        <v>0.23999672499999999</v>
      </c>
      <c r="H8" s="4">
        <v>-1.5870000000000002</v>
      </c>
      <c r="J8" t="s">
        <v>16</v>
      </c>
      <c r="K8">
        <f>COUNTIF(C2:C841,"&gt;0.0001")</f>
        <v>713</v>
      </c>
    </row>
    <row r="9" spans="1:11" x14ac:dyDescent="0.25">
      <c r="A9">
        <v>194703</v>
      </c>
      <c r="B9" s="3">
        <v>17227</v>
      </c>
      <c r="C9" s="4">
        <v>1.4799979729999999</v>
      </c>
      <c r="D9" s="5">
        <f t="shared" si="1"/>
        <v>1.0927785904889835</v>
      </c>
      <c r="E9" s="5">
        <f>IF(D9/MAX(D$2:D8)-1&lt;0,D9/MAX(D$2:D8)-1,0)</f>
        <v>0</v>
      </c>
      <c r="F9" s="5">
        <f t="shared" si="0"/>
        <v>1</v>
      </c>
      <c r="G9" s="4">
        <v>1.4799979729999999</v>
      </c>
      <c r="H9" s="4">
        <v>-2.81</v>
      </c>
      <c r="J9" t="s">
        <v>7</v>
      </c>
      <c r="K9" s="7">
        <f>K8/COUNT(C2:C841)</f>
        <v>0.84880952380952379</v>
      </c>
    </row>
    <row r="10" spans="1:11" x14ac:dyDescent="0.25">
      <c r="A10">
        <v>194704</v>
      </c>
      <c r="B10" s="3">
        <v>17258</v>
      </c>
      <c r="C10" s="4">
        <v>-2.4300008790000001</v>
      </c>
      <c r="D10" s="5">
        <f t="shared" si="1"/>
        <v>1.0662240611345775</v>
      </c>
      <c r="E10" s="5">
        <f>IF(D10/MAX(D$2:D9)-1&lt;0,D10/MAX(D$2:D9)-1,0)</f>
        <v>-2.4300008789999938E-2</v>
      </c>
      <c r="F10" s="5">
        <f t="shared" si="0"/>
        <v>1</v>
      </c>
      <c r="G10" s="4">
        <v>-2.4300008790000001</v>
      </c>
      <c r="H10" s="4">
        <v>-7.6479999999999997</v>
      </c>
      <c r="J10" t="s">
        <v>15</v>
      </c>
      <c r="K10" s="7">
        <f>MIN(E3:E841)</f>
        <v>-0.1712221331603746</v>
      </c>
    </row>
    <row r="11" spans="1:11" x14ac:dyDescent="0.25">
      <c r="A11">
        <v>194705</v>
      </c>
      <c r="B11" s="3">
        <v>17288</v>
      </c>
      <c r="C11" s="4">
        <v>-1.9300007349999999</v>
      </c>
      <c r="D11" s="5">
        <f t="shared" si="1"/>
        <v>1.0456459289179332</v>
      </c>
      <c r="E11" s="5">
        <f>IF(D11/MAX(D$2:D10)-1&lt;0,D11/MAX(D$2:D10)-1,0)</f>
        <v>-4.313102579174799E-2</v>
      </c>
      <c r="F11" s="5">
        <f t="shared" si="0"/>
        <v>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2.1000125509459327E-2</v>
      </c>
    </row>
    <row r="12" spans="1:11" x14ac:dyDescent="0.25">
      <c r="A12">
        <v>194706</v>
      </c>
      <c r="B12" s="3">
        <v>17319</v>
      </c>
      <c r="C12" s="4">
        <v>9.8799982869999994</v>
      </c>
      <c r="D12" s="5">
        <f t="shared" si="1"/>
        <v>1.14895572878311</v>
      </c>
      <c r="E12" s="5">
        <f>IF(D12/MAX(D$2:D11)-1&lt;0,D12/MAX(D$2:D11)-1,0)</f>
        <v>0</v>
      </c>
      <c r="F12" s="5">
        <f t="shared" si="0"/>
        <v>1</v>
      </c>
      <c r="G12" s="4">
        <v>9.8799982869999994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4">
        <v>8.4499887769999997</v>
      </c>
      <c r="D13" s="5">
        <f t="shared" si="1"/>
        <v>1.2460423589179814</v>
      </c>
      <c r="E13" s="5">
        <f>IF(D13/MAX(D$2:D12)-1&lt;0,D13/MAX(D$2:D12)-1,0)</f>
        <v>0</v>
      </c>
      <c r="F13" s="5">
        <f t="shared" si="0"/>
        <v>1</v>
      </c>
      <c r="G13" s="4">
        <v>8.4499887769999997</v>
      </c>
      <c r="H13" s="4">
        <v>5.7430000000000003</v>
      </c>
      <c r="J13" t="s">
        <v>30</v>
      </c>
      <c r="K13" s="6">
        <f>AVERAGE(E2:E841)</f>
        <v>-6.2183886445960858E-3</v>
      </c>
    </row>
    <row r="14" spans="1:11" x14ac:dyDescent="0.25">
      <c r="A14">
        <v>194708</v>
      </c>
      <c r="B14" s="3">
        <v>17380</v>
      </c>
      <c r="C14" s="4">
        <v>-0.28003142600000003</v>
      </c>
      <c r="D14" s="5">
        <f t="shared" si="1"/>
        <v>1.2425530487317393</v>
      </c>
      <c r="E14" s="5">
        <f>IF(D14/MAX(D$2:D13)-1&lt;0,D14/MAX(D$2:D13)-1,0)</f>
        <v>-2.8003142600000475E-3</v>
      </c>
      <c r="F14" s="5">
        <f t="shared" si="0"/>
        <v>1</v>
      </c>
      <c r="G14" s="4">
        <v>-0.28003142600000003</v>
      </c>
      <c r="H14" s="4">
        <v>-2.056</v>
      </c>
      <c r="J14" t="s">
        <v>40</v>
      </c>
      <c r="K14" s="4">
        <f>AVERAGEIF(C2:C841,"&gt;0")</f>
        <v>7.3847576940715252</v>
      </c>
    </row>
    <row r="15" spans="1:11" x14ac:dyDescent="0.25">
      <c r="A15">
        <v>194709</v>
      </c>
      <c r="B15" s="3">
        <v>17411</v>
      </c>
      <c r="C15" s="4">
        <v>2.1499994980000001</v>
      </c>
      <c r="D15" s="5">
        <f t="shared" si="1"/>
        <v>1.2692679330418555</v>
      </c>
      <c r="E15" s="5">
        <f>IF(D15/MAX(D$2:D14)-1&lt;0,D15/MAX(D$2:D14)-1,0)</f>
        <v>0</v>
      </c>
      <c r="F15" s="5">
        <f t="shared" si="0"/>
        <v>1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-2.4530227949212593</v>
      </c>
    </row>
    <row r="16" spans="1:11" x14ac:dyDescent="0.25">
      <c r="A16">
        <v>194710</v>
      </c>
      <c r="B16" s="3">
        <v>17441</v>
      </c>
      <c r="C16" s="4">
        <v>6.7799968960000001</v>
      </c>
      <c r="D16" s="5">
        <f t="shared" si="1"/>
        <v>1.3553242595040167</v>
      </c>
      <c r="E16" s="5">
        <f>IF(D16/MAX(D$2:D15)-1&lt;0,D16/MAX(D$2:D15)-1,0)</f>
        <v>0</v>
      </c>
      <c r="F16" s="5">
        <f t="shared" si="0"/>
        <v>1</v>
      </c>
      <c r="G16" s="4">
        <v>6.7799968960000001</v>
      </c>
      <c r="H16" s="4">
        <v>3.1259999999999994</v>
      </c>
      <c r="J16" t="s">
        <v>38</v>
      </c>
      <c r="K16" s="6">
        <f>MAX(C2:C841)</f>
        <v>53.129996599999998</v>
      </c>
    </row>
    <row r="17" spans="1:23" x14ac:dyDescent="0.25">
      <c r="A17">
        <v>194711</v>
      </c>
      <c r="B17" s="3">
        <v>17472</v>
      </c>
      <c r="C17" s="4">
        <v>-0.39001090999999999</v>
      </c>
      <c r="D17" s="5">
        <f t="shared" si="1"/>
        <v>1.3500383470260742</v>
      </c>
      <c r="E17" s="5">
        <f>IF(D17/MAX(D$2:D16)-1&lt;0,D17/MAX(D$2:D16)-1,0)</f>
        <v>-3.9001091000001598E-3</v>
      </c>
      <c r="F17" s="5">
        <f t="shared" si="0"/>
        <v>1</v>
      </c>
      <c r="G17" s="4">
        <v>-0.39001090999999999</v>
      </c>
      <c r="H17" s="4">
        <v>-3.6509999999999998</v>
      </c>
      <c r="J17" t="s">
        <v>39</v>
      </c>
      <c r="K17" s="6">
        <f>MIN(C2:C841)</f>
        <v>-10.450000040000001</v>
      </c>
    </row>
    <row r="18" spans="1:23" x14ac:dyDescent="0.25">
      <c r="A18">
        <v>194712</v>
      </c>
      <c r="B18" s="3">
        <v>17502</v>
      </c>
      <c r="C18" s="4">
        <v>12.369995769999999</v>
      </c>
      <c r="D18" s="5">
        <f t="shared" si="1"/>
        <v>1.5170380334465774</v>
      </c>
      <c r="E18" s="5">
        <f>IF(D18/MAX(D$2:D17)-1&lt;0,D18/MAX(D$2:D17)-1,0)</f>
        <v>0</v>
      </c>
      <c r="F18" s="5">
        <f t="shared" si="0"/>
        <v>1</v>
      </c>
      <c r="G18" s="4">
        <v>12.369995769999999</v>
      </c>
      <c r="H18" s="4">
        <v>2.0960000000000001</v>
      </c>
    </row>
    <row r="19" spans="1:23" x14ac:dyDescent="0.25">
      <c r="A19">
        <v>194801</v>
      </c>
      <c r="B19" s="3">
        <v>17533</v>
      </c>
      <c r="C19" s="4">
        <v>3.2899983850000001</v>
      </c>
      <c r="D19" s="5">
        <f t="shared" si="1"/>
        <v>1.5669485602468054</v>
      </c>
      <c r="E19" s="5">
        <f>IF(D19/MAX(D$2:D18)-1&lt;0,D19/MAX(D$2:D18)-1,0)</f>
        <v>0</v>
      </c>
      <c r="F19" s="5">
        <f t="shared" si="0"/>
        <v>1</v>
      </c>
      <c r="G19" s="4">
        <v>3.2899983850000001</v>
      </c>
      <c r="H19" s="4">
        <v>-1.6659999999999999</v>
      </c>
    </row>
    <row r="20" spans="1:23" x14ac:dyDescent="0.25">
      <c r="A20">
        <v>194802</v>
      </c>
      <c r="B20" s="3">
        <v>17564</v>
      </c>
      <c r="C20" s="4">
        <v>-3.3700032900000001</v>
      </c>
      <c r="D20" s="5">
        <f t="shared" si="1"/>
        <v>1.5141423422138804</v>
      </c>
      <c r="E20" s="5">
        <f>IF(D20/MAX(D$2:D19)-1&lt;0,D20/MAX(D$2:D19)-1,0)</f>
        <v>-3.370003290000001E-2</v>
      </c>
      <c r="F20" s="5">
        <f t="shared" si="0"/>
        <v>1</v>
      </c>
      <c r="G20" s="4">
        <v>-3.3700032900000001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4">
        <v>12.36999123</v>
      </c>
      <c r="D21" s="5">
        <f t="shared" si="1"/>
        <v>1.7014416171554541</v>
      </c>
      <c r="E21" s="5">
        <f>IF(D21/MAX(D$2:D20)-1&lt;0,D21/MAX(D$2:D20)-1,0)</f>
        <v>0</v>
      </c>
      <c r="F21" s="5">
        <f t="shared" si="0"/>
        <v>1</v>
      </c>
      <c r="G21" s="4">
        <v>12.36999123</v>
      </c>
      <c r="H21" s="4">
        <v>9.2799999999999994</v>
      </c>
      <c r="M21" t="s">
        <v>1</v>
      </c>
      <c r="N21">
        <v>0</v>
      </c>
      <c r="P21" s="4">
        <v>5.8973789772833332</v>
      </c>
      <c r="Q21" s="4">
        <v>6.6222284596497225</v>
      </c>
      <c r="R21" s="6">
        <v>0.89054296649790765</v>
      </c>
      <c r="S21">
        <v>713</v>
      </c>
      <c r="T21">
        <v>0.84880952380952379</v>
      </c>
      <c r="U21" s="7">
        <v>-0.1712221331603746</v>
      </c>
      <c r="V21">
        <v>53.129996599999998</v>
      </c>
      <c r="W21">
        <v>-10.450000040000001</v>
      </c>
    </row>
    <row r="22" spans="1:23" x14ac:dyDescent="0.25">
      <c r="A22">
        <v>194804</v>
      </c>
      <c r="B22" s="3">
        <v>17624</v>
      </c>
      <c r="C22" s="4">
        <v>13.76999721</v>
      </c>
      <c r="D22" s="5">
        <f t="shared" si="1"/>
        <v>1.935730080367539</v>
      </c>
      <c r="E22" s="5">
        <f>IF(D22/MAX(D$2:D21)-1&lt;0,D22/MAX(D$2:D21)-1,0)</f>
        <v>0</v>
      </c>
      <c r="F22" s="5">
        <f t="shared" si="0"/>
        <v>1</v>
      </c>
      <c r="G22" s="4">
        <v>13.76999721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4">
        <v>13.989998979999999</v>
      </c>
      <c r="D23" s="5">
        <f t="shared" si="1"/>
        <v>2.206538698866511</v>
      </c>
      <c r="E23" s="5">
        <f>IF(D23/MAX(D$2:D22)-1&lt;0,D23/MAX(D$2:D22)-1,0)</f>
        <v>0</v>
      </c>
      <c r="F23" s="5">
        <f t="shared" si="0"/>
        <v>1</v>
      </c>
      <c r="G23" s="4">
        <v>13.989998979999999</v>
      </c>
      <c r="H23" s="4">
        <v>8.8850000000000016</v>
      </c>
      <c r="M23" t="s">
        <v>3</v>
      </c>
      <c r="N23">
        <v>5.8973789772833332</v>
      </c>
    </row>
    <row r="24" spans="1:23" x14ac:dyDescent="0.25">
      <c r="A24">
        <v>194806</v>
      </c>
      <c r="B24" s="3">
        <v>17685</v>
      </c>
      <c r="C24" s="4">
        <v>2.3899873889999999</v>
      </c>
      <c r="D24" s="5">
        <f t="shared" si="1"/>
        <v>2.2592746955028256</v>
      </c>
      <c r="E24" s="5">
        <f>IF(D24/MAX(D$2:D23)-1&lt;0,D24/MAX(D$2:D23)-1,0)</f>
        <v>0</v>
      </c>
      <c r="F24" s="5">
        <f t="shared" si="0"/>
        <v>1</v>
      </c>
      <c r="G24" s="4">
        <v>2.3899873889999999</v>
      </c>
      <c r="H24" s="4">
        <v>-0.54</v>
      </c>
      <c r="M24" t="s">
        <v>4</v>
      </c>
      <c r="N24">
        <v>6.6222284596497225</v>
      </c>
    </row>
    <row r="25" spans="1:23" x14ac:dyDescent="0.25">
      <c r="A25">
        <v>194807</v>
      </c>
      <c r="B25" s="3">
        <v>17715</v>
      </c>
      <c r="C25" s="4">
        <v>-3.045763462</v>
      </c>
      <c r="D25" s="5">
        <f t="shared" si="1"/>
        <v>2.1904625323209888</v>
      </c>
      <c r="E25" s="5">
        <f>IF(D25/MAX(D$2:D24)-1&lt;0,D25/MAX(D$2:D24)-1,0)</f>
        <v>-3.0457634619999951E-2</v>
      </c>
      <c r="F25" s="5">
        <f t="shared" si="0"/>
        <v>1</v>
      </c>
      <c r="G25" s="4">
        <v>-3.045763462</v>
      </c>
      <c r="H25" s="4">
        <v>-5.7119999999999997</v>
      </c>
      <c r="M25" t="s">
        <v>5</v>
      </c>
      <c r="N25">
        <v>0.89054296649790765</v>
      </c>
    </row>
    <row r="26" spans="1:23" x14ac:dyDescent="0.25">
      <c r="A26">
        <v>194808</v>
      </c>
      <c r="B26" s="3">
        <v>17746</v>
      </c>
      <c r="C26" s="4">
        <v>0.269996721</v>
      </c>
      <c r="D26" s="5">
        <f t="shared" si="1"/>
        <v>2.1963767093329891</v>
      </c>
      <c r="E26" s="5">
        <f>IF(D26/MAX(D$2:D25)-1&lt;0,D26/MAX(D$2:D25)-1,0)</f>
        <v>-2.7839902024768048E-2</v>
      </c>
      <c r="F26" s="5">
        <f t="shared" si="0"/>
        <v>1</v>
      </c>
      <c r="G26" s="4">
        <v>0.269996721</v>
      </c>
      <c r="H26" s="4">
        <v>-0.63400000000000001</v>
      </c>
      <c r="M26" t="s">
        <v>16</v>
      </c>
      <c r="N26">
        <v>713</v>
      </c>
    </row>
    <row r="27" spans="1:23" x14ac:dyDescent="0.25">
      <c r="A27">
        <v>194809</v>
      </c>
      <c r="B27" s="3">
        <v>17777</v>
      </c>
      <c r="C27" s="4">
        <v>-1.9100038070000001</v>
      </c>
      <c r="D27" s="5">
        <f t="shared" si="1"/>
        <v>2.1544258305686674</v>
      </c>
      <c r="E27" s="5">
        <f>IF(D27/MAX(D$2:D26)-1&lt;0,D27/MAX(D$2:D26)-1,0)</f>
        <v>-4.6408196906230104E-2</v>
      </c>
      <c r="F27" s="5">
        <f t="shared" si="0"/>
        <v>1</v>
      </c>
      <c r="G27" s="4">
        <v>-1.9100038070000001</v>
      </c>
      <c r="H27" s="4">
        <v>-4.3360000000000003</v>
      </c>
      <c r="M27" t="s">
        <v>7</v>
      </c>
      <c r="N27">
        <v>0.84880952380952379</v>
      </c>
    </row>
    <row r="28" spans="1:23" x14ac:dyDescent="0.25">
      <c r="A28">
        <v>194810</v>
      </c>
      <c r="B28" s="3">
        <v>17807</v>
      </c>
      <c r="C28" s="4">
        <v>7.7299972859999997</v>
      </c>
      <c r="D28" s="5">
        <f t="shared" si="1"/>
        <v>2.3209628888005081</v>
      </c>
      <c r="E28" s="5">
        <f>IF(D28/MAX(D$2:D27)-1&lt;0,D28/MAX(D$2:D27)-1,0)</f>
        <v>0</v>
      </c>
      <c r="F28" s="5">
        <f t="shared" si="0"/>
        <v>1</v>
      </c>
      <c r="G28" s="4">
        <v>7.7299972859999997</v>
      </c>
      <c r="H28" s="4">
        <v>5.3570000000000002</v>
      </c>
      <c r="M28" t="s">
        <v>15</v>
      </c>
      <c r="N28">
        <v>-0.1712221331603746</v>
      </c>
    </row>
    <row r="29" spans="1:23" x14ac:dyDescent="0.25">
      <c r="A29">
        <v>194811</v>
      </c>
      <c r="B29" s="3">
        <v>17838</v>
      </c>
      <c r="C29" s="4">
        <v>-7.3200395340000002</v>
      </c>
      <c r="D29" s="5">
        <f t="shared" si="1"/>
        <v>2.1510674877708422</v>
      </c>
      <c r="E29" s="5">
        <f>IF(D29/MAX(D$2:D28)-1&lt;0,D29/MAX(D$2:D28)-1,0)</f>
        <v>-7.3200395340000113E-2</v>
      </c>
      <c r="F29" s="5">
        <f t="shared" si="0"/>
        <v>1</v>
      </c>
      <c r="G29" s="4">
        <v>-7.3200395340000002</v>
      </c>
      <c r="H29" s="4">
        <v>-10.501999999999999</v>
      </c>
      <c r="M29" t="s">
        <v>29</v>
      </c>
      <c r="N29">
        <v>2.1000125509459327E-2</v>
      </c>
    </row>
    <row r="30" spans="1:23" x14ac:dyDescent="0.25">
      <c r="A30">
        <v>194812</v>
      </c>
      <c r="B30" s="3">
        <v>17868</v>
      </c>
      <c r="C30" s="4">
        <v>6.5399986539999997</v>
      </c>
      <c r="D30" s="5">
        <f t="shared" si="1"/>
        <v>2.2917472725176866</v>
      </c>
      <c r="E30" s="5">
        <f>IF(D30/MAX(D$2:D29)-1&lt;0,D30/MAX(D$2:D29)-1,0)</f>
        <v>-1.2587713669958922E-2</v>
      </c>
      <c r="F30" s="5">
        <f t="shared" si="0"/>
        <v>1</v>
      </c>
      <c r="G30" s="4">
        <v>6.5399986539999997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4">
        <v>4.8499995829999998</v>
      </c>
      <c r="D31" s="5">
        <f t="shared" si="1"/>
        <v>2.4028970056782084</v>
      </c>
      <c r="E31" s="5">
        <f>IF(D31/MAX(D$2:D30)-1&lt;0,D31/MAX(D$2:D30)-1,0)</f>
        <v>0</v>
      </c>
      <c r="F31" s="5">
        <f t="shared" si="0"/>
        <v>1</v>
      </c>
      <c r="G31" s="4">
        <v>4.8499995829999998</v>
      </c>
      <c r="H31" s="4">
        <v>1.9550000000000001</v>
      </c>
      <c r="M31" t="s">
        <v>30</v>
      </c>
      <c r="N31">
        <v>-6.2183886445960858E-3</v>
      </c>
    </row>
    <row r="32" spans="1:23" x14ac:dyDescent="0.25">
      <c r="A32">
        <v>194902</v>
      </c>
      <c r="B32" s="3">
        <v>17930</v>
      </c>
      <c r="C32" s="4">
        <v>0.44999678799999998</v>
      </c>
      <c r="D32" s="5">
        <f t="shared" si="1"/>
        <v>2.4137099650227083</v>
      </c>
      <c r="E32" s="5">
        <f>IF(D32/MAX(D$2:D31)-1&lt;0,D32/MAX(D$2:D31)-1,0)</f>
        <v>0</v>
      </c>
      <c r="F32" s="5">
        <f t="shared" si="0"/>
        <v>1</v>
      </c>
      <c r="G32" s="4">
        <v>0.44999678799999998</v>
      </c>
      <c r="H32" s="4">
        <v>-4.2710000000000008</v>
      </c>
      <c r="M32" t="s">
        <v>40</v>
      </c>
      <c r="N32">
        <v>7.3847576940715252</v>
      </c>
    </row>
    <row r="33" spans="1:14" x14ac:dyDescent="0.25">
      <c r="A33">
        <v>194903</v>
      </c>
      <c r="B33" s="3">
        <v>17958</v>
      </c>
      <c r="C33" s="4">
        <v>7.319998945</v>
      </c>
      <c r="D33" s="5">
        <f t="shared" si="1"/>
        <v>2.5903935089977304</v>
      </c>
      <c r="E33" s="5">
        <f>IF(D33/MAX(D$2:D32)-1&lt;0,D33/MAX(D$2:D32)-1,0)</f>
        <v>0</v>
      </c>
      <c r="F33" s="5">
        <f t="shared" si="0"/>
        <v>1</v>
      </c>
      <c r="G33" s="4">
        <v>7.319998945</v>
      </c>
      <c r="H33" s="4">
        <v>6.0300000000000011</v>
      </c>
      <c r="M33" t="s">
        <v>41</v>
      </c>
      <c r="N33">
        <v>-2.4530227949212593</v>
      </c>
    </row>
    <row r="34" spans="1:14" x14ac:dyDescent="0.25">
      <c r="A34">
        <v>194904</v>
      </c>
      <c r="B34" s="3">
        <v>17989</v>
      </c>
      <c r="C34" s="4">
        <v>0.74999680700000004</v>
      </c>
      <c r="D34" s="5">
        <f t="shared" si="1"/>
        <v>2.6098213776039487</v>
      </c>
      <c r="E34" s="5">
        <f>IF(D34/MAX(D$2:D33)-1&lt;0,D34/MAX(D$2:D33)-1,0)</f>
        <v>0</v>
      </c>
      <c r="F34" s="5">
        <f t="shared" si="0"/>
        <v>1</v>
      </c>
      <c r="G34" s="4">
        <v>0.74999680700000004</v>
      </c>
      <c r="H34" s="4">
        <v>-3.0260000000000002</v>
      </c>
      <c r="M34" t="s">
        <v>38</v>
      </c>
      <c r="N34">
        <v>53.129996599999998</v>
      </c>
    </row>
    <row r="35" spans="1:14" x14ac:dyDescent="0.25">
      <c r="A35">
        <v>194905</v>
      </c>
      <c r="B35" s="3">
        <v>18019</v>
      </c>
      <c r="C35" s="4">
        <v>-0.57002138199999997</v>
      </c>
      <c r="D35" s="5">
        <f t="shared" si="1"/>
        <v>2.5949448377195994</v>
      </c>
      <c r="E35" s="5">
        <f>IF(D35/MAX(D$2:D34)-1&lt;0,D35/MAX(D$2:D34)-1,0)</f>
        <v>-5.7002138199999663E-3</v>
      </c>
      <c r="F35" s="5">
        <f t="shared" si="0"/>
        <v>1</v>
      </c>
      <c r="G35" s="4">
        <v>-0.57002138199999997</v>
      </c>
      <c r="H35" s="4">
        <v>-4.0540000000000003</v>
      </c>
      <c r="M35" t="s">
        <v>39</v>
      </c>
      <c r="N35">
        <v>-10.450000040000001</v>
      </c>
    </row>
    <row r="36" spans="1:14" x14ac:dyDescent="0.25">
      <c r="A36">
        <v>194906</v>
      </c>
      <c r="B36" s="3">
        <v>18050</v>
      </c>
      <c r="C36" s="4">
        <v>3.4599976950000002</v>
      </c>
      <c r="D36" s="5">
        <f t="shared" si="1"/>
        <v>2.6847298692912194</v>
      </c>
      <c r="E36" s="5">
        <f>IF(D36/MAX(D$2:D35)-1&lt;0,D36/MAX(D$2:D35)-1,0)</f>
        <v>0</v>
      </c>
      <c r="F36" s="5">
        <f t="shared" si="0"/>
        <v>1</v>
      </c>
      <c r="G36" s="4">
        <v>3.4599976950000002</v>
      </c>
      <c r="H36" s="4">
        <v>-0.15799999999999997</v>
      </c>
    </row>
    <row r="37" spans="1:14" x14ac:dyDescent="0.25">
      <c r="A37">
        <v>194907</v>
      </c>
      <c r="B37" s="3">
        <v>18080</v>
      </c>
      <c r="C37" s="4">
        <v>9.3799966559999994</v>
      </c>
      <c r="D37" s="5">
        <f t="shared" si="1"/>
        <v>2.936557441253369</v>
      </c>
      <c r="E37" s="5">
        <f>IF(D37/MAX(D$2:D36)-1&lt;0,D37/MAX(D$2:D36)-1,0)</f>
        <v>0</v>
      </c>
      <c r="F37" s="5">
        <f t="shared" si="0"/>
        <v>1</v>
      </c>
      <c r="G37" s="4">
        <v>9.3799966559999994</v>
      </c>
      <c r="H37" s="4">
        <v>6.0000000000000009</v>
      </c>
    </row>
    <row r="38" spans="1:14" x14ac:dyDescent="0.25">
      <c r="A38">
        <v>194908</v>
      </c>
      <c r="B38" s="3">
        <v>18111</v>
      </c>
      <c r="C38" s="4">
        <v>6.2599960790000004</v>
      </c>
      <c r="D38" s="5">
        <f t="shared" si="1"/>
        <v>3.1203858219334131</v>
      </c>
      <c r="E38" s="5">
        <f>IF(D38/MAX(D$2:D37)-1&lt;0,D38/MAX(D$2:D37)-1,0)</f>
        <v>0</v>
      </c>
      <c r="F38" s="5">
        <f t="shared" si="0"/>
        <v>1</v>
      </c>
      <c r="G38" s="4">
        <v>6.2599960790000004</v>
      </c>
      <c r="H38" s="4">
        <v>2.5560000000000005</v>
      </c>
    </row>
    <row r="39" spans="1:14" x14ac:dyDescent="0.25">
      <c r="A39">
        <v>194909</v>
      </c>
      <c r="B39" s="3">
        <v>18142</v>
      </c>
      <c r="C39" s="4">
        <v>15.089997390000001</v>
      </c>
      <c r="D39" s="5">
        <f t="shared" si="1"/>
        <v>3.5912519610210953</v>
      </c>
      <c r="E39" s="5">
        <f>IF(D39/MAX(D$2:D38)-1&lt;0,D39/MAX(D$2:D38)-1,0)</f>
        <v>0</v>
      </c>
      <c r="F39" s="5">
        <f t="shared" si="0"/>
        <v>1</v>
      </c>
      <c r="G39" s="4">
        <v>15.089997390000001</v>
      </c>
      <c r="H39" s="4">
        <v>5.4669999999999996</v>
      </c>
    </row>
    <row r="40" spans="1:14" x14ac:dyDescent="0.25">
      <c r="A40">
        <v>194910</v>
      </c>
      <c r="B40" s="3">
        <v>18172</v>
      </c>
      <c r="C40" s="4">
        <v>6.9599956379999997</v>
      </c>
      <c r="D40" s="5">
        <f t="shared" si="1"/>
        <v>3.841202940857753</v>
      </c>
      <c r="E40" s="5">
        <f>IF(D40/MAX(D$2:D39)-1&lt;0,D40/MAX(D$2:D39)-1,0)</f>
        <v>0</v>
      </c>
      <c r="F40" s="5">
        <f t="shared" si="0"/>
        <v>1</v>
      </c>
      <c r="G40" s="4">
        <v>6.9599956379999997</v>
      </c>
      <c r="H40" s="4">
        <v>3.9680000000000004</v>
      </c>
    </row>
    <row r="41" spans="1:14" x14ac:dyDescent="0.25">
      <c r="A41">
        <v>194911</v>
      </c>
      <c r="B41" s="3">
        <v>18203</v>
      </c>
      <c r="C41" s="4">
        <v>3.7099971530000002</v>
      </c>
      <c r="D41" s="5">
        <f t="shared" si="1"/>
        <v>3.9837114606045279</v>
      </c>
      <c r="E41" s="5">
        <f>IF(D41/MAX(D$2:D40)-1&lt;0,D41/MAX(D$2:D40)-1,0)</f>
        <v>0</v>
      </c>
      <c r="F41" s="5">
        <f t="shared" si="0"/>
        <v>1</v>
      </c>
      <c r="G41" s="4">
        <v>3.7099971530000002</v>
      </c>
      <c r="H41" s="4">
        <v>0.94400000000000006</v>
      </c>
    </row>
    <row r="42" spans="1:14" x14ac:dyDescent="0.25">
      <c r="A42">
        <v>194912</v>
      </c>
      <c r="B42" s="3">
        <v>18233</v>
      </c>
      <c r="C42" s="4">
        <v>13.929998919999999</v>
      </c>
      <c r="D42" s="5">
        <f t="shared" si="1"/>
        <v>4.5386424240426546</v>
      </c>
      <c r="E42" s="5">
        <f>IF(D42/MAX(D$2:D41)-1&lt;0,D42/MAX(D$2:D41)-1,0)</f>
        <v>0</v>
      </c>
      <c r="F42" s="5">
        <f t="shared" si="0"/>
        <v>1</v>
      </c>
      <c r="G42" s="4">
        <v>13.929998919999999</v>
      </c>
      <c r="H42" s="4">
        <v>7.4959999999999996</v>
      </c>
    </row>
    <row r="43" spans="1:14" x14ac:dyDescent="0.25">
      <c r="A43">
        <v>195001</v>
      </c>
      <c r="B43" s="3">
        <v>18264</v>
      </c>
      <c r="C43" s="4">
        <v>9.7099981169999996</v>
      </c>
      <c r="D43" s="5">
        <f t="shared" si="1"/>
        <v>4.9793445179545595</v>
      </c>
      <c r="E43" s="5">
        <f>IF(D43/MAX(D$2:D42)-1&lt;0,D43/MAX(D$2:D42)-1,0)</f>
        <v>0</v>
      </c>
      <c r="F43" s="5">
        <f t="shared" si="0"/>
        <v>1</v>
      </c>
      <c r="G43" s="4">
        <v>9.7099981169999996</v>
      </c>
      <c r="H43" s="4">
        <v>3.9560000000000004</v>
      </c>
    </row>
    <row r="44" spans="1:14" x14ac:dyDescent="0.25">
      <c r="A44">
        <v>195002</v>
      </c>
      <c r="B44" s="3">
        <v>18295</v>
      </c>
      <c r="C44" s="4">
        <v>4.3099965359999999</v>
      </c>
      <c r="D44" s="5">
        <f t="shared" si="1"/>
        <v>5.1939540941939066</v>
      </c>
      <c r="E44" s="5">
        <f>IF(D44/MAX(D$2:D43)-1&lt;0,D44/MAX(D$2:D43)-1,0)</f>
        <v>0</v>
      </c>
      <c r="F44" s="5">
        <f t="shared" si="0"/>
        <v>1</v>
      </c>
      <c r="G44" s="4">
        <v>4.3099965359999999</v>
      </c>
      <c r="H44" s="4">
        <v>1.851</v>
      </c>
    </row>
    <row r="45" spans="1:14" x14ac:dyDescent="0.25">
      <c r="A45">
        <v>195003</v>
      </c>
      <c r="B45" s="3">
        <v>18323</v>
      </c>
      <c r="C45" s="4">
        <v>6.4799962889999998</v>
      </c>
      <c r="D45" s="5">
        <f t="shared" si="1"/>
        <v>5.5305221267500357</v>
      </c>
      <c r="E45" s="5">
        <f>IF(D45/MAX(D$2:D44)-1&lt;0,D45/MAX(D$2:D44)-1,0)</f>
        <v>0</v>
      </c>
      <c r="F45" s="5">
        <f t="shared" si="0"/>
        <v>1</v>
      </c>
      <c r="G45" s="4">
        <v>6.4799962889999998</v>
      </c>
      <c r="H45" s="4">
        <v>0.89500000000000013</v>
      </c>
    </row>
    <row r="46" spans="1:14" x14ac:dyDescent="0.25">
      <c r="A46">
        <v>195004</v>
      </c>
      <c r="B46" s="3">
        <v>18354</v>
      </c>
      <c r="C46" s="4">
        <v>19.069997319999999</v>
      </c>
      <c r="D46" s="5">
        <f t="shared" si="1"/>
        <v>6.5851925481032749</v>
      </c>
      <c r="E46" s="5">
        <f>IF(D46/MAX(D$2:D45)-1&lt;0,D46/MAX(D$2:D45)-1,0)</f>
        <v>0</v>
      </c>
      <c r="F46" s="5">
        <f t="shared" si="0"/>
        <v>1</v>
      </c>
      <c r="G46" s="4">
        <v>19.069997319999999</v>
      </c>
      <c r="H46" s="4">
        <v>6.28</v>
      </c>
    </row>
    <row r="47" spans="1:14" x14ac:dyDescent="0.25">
      <c r="A47">
        <v>195005</v>
      </c>
      <c r="B47" s="3">
        <v>18384</v>
      </c>
      <c r="C47" s="4">
        <v>9.2399984849999992</v>
      </c>
      <c r="D47" s="5">
        <f t="shared" si="1"/>
        <v>7.1936642397823496</v>
      </c>
      <c r="E47" s="5">
        <f>IF(D47/MAX(D$2:D46)-1&lt;0,D47/MAX(D$2:D46)-1,0)</f>
        <v>0</v>
      </c>
      <c r="F47" s="5">
        <f t="shared" si="0"/>
        <v>1</v>
      </c>
      <c r="G47" s="4">
        <v>9.2399984849999992</v>
      </c>
      <c r="H47" s="4">
        <v>2.4790000000000001</v>
      </c>
    </row>
    <row r="48" spans="1:14" x14ac:dyDescent="0.25">
      <c r="A48">
        <v>195006</v>
      </c>
      <c r="B48" s="3">
        <v>18415</v>
      </c>
      <c r="C48" s="4">
        <v>-4.9100089369999997</v>
      </c>
      <c r="D48" s="5">
        <f t="shared" si="1"/>
        <v>6.8404546827112629</v>
      </c>
      <c r="E48" s="5">
        <f>IF(D48/MAX(D$2:D47)-1&lt;0,D48/MAX(D$2:D47)-1,0)</f>
        <v>-4.9100089369999989E-2</v>
      </c>
      <c r="F48" s="5">
        <f t="shared" si="0"/>
        <v>1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10.699997570000001</v>
      </c>
      <c r="D49" s="5">
        <f t="shared" si="1"/>
        <v>7.5723831675383186</v>
      </c>
      <c r="E49" s="5">
        <f>IF(D49/MAX(D$2:D48)-1&lt;0,D49/MAX(D$2:D48)-1,0)</f>
        <v>0</v>
      </c>
      <c r="F49" s="5">
        <f t="shared" si="0"/>
        <v>1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7.8999908640000003</v>
      </c>
      <c r="D50" s="5">
        <f t="shared" si="1"/>
        <v>8.17060074596092</v>
      </c>
      <c r="E50" s="5">
        <f>IF(D50/MAX(D$2:D49)-1&lt;0,D50/MAX(D$2:D49)-1,0)</f>
        <v>0</v>
      </c>
      <c r="F50" s="5">
        <f t="shared" si="0"/>
        <v>1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7.3999790829999998</v>
      </c>
      <c r="D51" s="5">
        <f t="shared" si="1"/>
        <v>8.7752234921174708</v>
      </c>
      <c r="E51" s="5">
        <f>IF(D51/MAX(D$2:D50)-1&lt;0,D51/MAX(D$2:D50)-1,0)</f>
        <v>0</v>
      </c>
      <c r="F51" s="5">
        <f t="shared" si="0"/>
        <v>1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0.54996364399999997</v>
      </c>
      <c r="D52" s="5">
        <f t="shared" si="1"/>
        <v>8.8234840310038631</v>
      </c>
      <c r="E52" s="5">
        <f>IF(D52/MAX(D$2:D51)-1&lt;0,D52/MAX(D$2:D51)-1,0)</f>
        <v>0</v>
      </c>
      <c r="F52" s="5">
        <f t="shared" si="0"/>
        <v>1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5.5199904919999998</v>
      </c>
      <c r="D53" s="5">
        <f t="shared" si="1"/>
        <v>9.3105395105784154</v>
      </c>
      <c r="E53" s="5">
        <f>IF(D53/MAX(D$2:D52)-1&lt;0,D53/MAX(D$2:D52)-1,0)</f>
        <v>0</v>
      </c>
      <c r="F53" s="5">
        <f t="shared" si="0"/>
        <v>1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13.949996759999999</v>
      </c>
      <c r="D54" s="5">
        <f t="shared" si="1"/>
        <v>10.609359470642623</v>
      </c>
      <c r="E54" s="5">
        <f>IF(D54/MAX(D$2:D53)-1&lt;0,D54/MAX(D$2:D53)-1,0)</f>
        <v>0</v>
      </c>
      <c r="F54" s="5">
        <f t="shared" si="0"/>
        <v>1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9.7699974859999994</v>
      </c>
      <c r="D55" s="5">
        <f t="shared" si="1"/>
        <v>11.64589362420511</v>
      </c>
      <c r="E55" s="5">
        <f>IF(D55/MAX(D$2:D54)-1&lt;0,D55/MAX(D$2:D54)-1,0)</f>
        <v>0</v>
      </c>
      <c r="F55" s="5">
        <f t="shared" si="0"/>
        <v>1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4.4699983459999997</v>
      </c>
      <c r="D56" s="5">
        <f t="shared" si="1"/>
        <v>12.166464876583996</v>
      </c>
      <c r="E56" s="5">
        <f>IF(D56/MAX(D$2:D55)-1&lt;0,D56/MAX(D$2:D55)-1,0)</f>
        <v>0</v>
      </c>
      <c r="F56" s="5">
        <f t="shared" si="0"/>
        <v>1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-4.0001292000000001E-2</v>
      </c>
      <c r="D57" s="5">
        <f t="shared" si="1"/>
        <v>12.161598133442636</v>
      </c>
      <c r="E57" s="5">
        <f>IF(D57/MAX(D$2:D56)-1&lt;0,D57/MAX(D$2:D56)-1,0)</f>
        <v>-4.0001292000002575E-4</v>
      </c>
      <c r="F57" s="5">
        <f t="shared" si="0"/>
        <v>1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8.8999991420000004</v>
      </c>
      <c r="D58" s="5">
        <f t="shared" si="1"/>
        <v>13.243980262972517</v>
      </c>
      <c r="E58" s="5">
        <f>IF(D58/MAX(D$2:D57)-1&lt;0,D58/MAX(D$2:D57)-1,0)</f>
        <v>0</v>
      </c>
      <c r="F58" s="5">
        <f t="shared" si="0"/>
        <v>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0.73999418500000003</v>
      </c>
      <c r="D59" s="5">
        <f t="shared" si="1"/>
        <v>13.341984946781061</v>
      </c>
      <c r="E59" s="5">
        <f>IF(D59/MAX(D$2:D58)-1&lt;0,D59/MAX(D$2:D58)-1,0)</f>
        <v>0</v>
      </c>
      <c r="F59" s="5">
        <f t="shared" si="0"/>
        <v>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-0.88000430699999999</v>
      </c>
      <c r="D60" s="5">
        <f t="shared" si="1"/>
        <v>13.224574904610096</v>
      </c>
      <c r="E60" s="5">
        <f>IF(D60/MAX(D$2:D59)-1&lt;0,D60/MAX(D$2:D59)-1,0)</f>
        <v>-8.8000430700000409E-3</v>
      </c>
      <c r="F60" s="5">
        <f t="shared" si="0"/>
        <v>1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10.79999907</v>
      </c>
      <c r="D61" s="5">
        <f t="shared" si="1"/>
        <v>14.652828871319439</v>
      </c>
      <c r="E61" s="5">
        <f>IF(D61/MAX(D$2:D60)-1&lt;0,D61/MAX(D$2:D60)-1,0)</f>
        <v>0</v>
      </c>
      <c r="F61" s="5">
        <f t="shared" si="0"/>
        <v>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6.5599993339999996</v>
      </c>
      <c r="D62" s="5">
        <f t="shared" si="1"/>
        <v>15.614054347690153</v>
      </c>
      <c r="E62" s="5">
        <f>IF(D62/MAX(D$2:D61)-1&lt;0,D62/MAX(D$2:D61)-1,0)</f>
        <v>0</v>
      </c>
      <c r="F62" s="5">
        <f t="shared" si="0"/>
        <v>1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4.0899979049999997</v>
      </c>
      <c r="D63" s="5">
        <f t="shared" si="1"/>
        <v>16.252668843396243</v>
      </c>
      <c r="E63" s="5">
        <f>IF(D63/MAX(D$2:D62)-1&lt;0,D63/MAX(D$2:D62)-1,0)</f>
        <v>0</v>
      </c>
      <c r="F63" s="5">
        <f t="shared" si="0"/>
        <v>1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0.95999627700000001</v>
      </c>
      <c r="D64" s="5">
        <f t="shared" si="1"/>
        <v>16.408693859205986</v>
      </c>
      <c r="E64" s="5">
        <f>IF(D64/MAX(D$2:D63)-1&lt;0,D64/MAX(D$2:D63)-1,0)</f>
        <v>0</v>
      </c>
      <c r="F64" s="5">
        <f t="shared" si="0"/>
        <v>1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4.7299990369999998</v>
      </c>
      <c r="D65" s="5">
        <f t="shared" si="1"/>
        <v>17.184824920730708</v>
      </c>
      <c r="E65" s="5">
        <f>IF(D65/MAX(D$2:D64)-1&lt;0,D65/MAX(D$2:D64)-1,0)</f>
        <v>0</v>
      </c>
      <c r="F65" s="5">
        <f t="shared" si="0"/>
        <v>1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3.1899995639999998</v>
      </c>
      <c r="D66" s="5">
        <f t="shared" si="1"/>
        <v>17.733020760776181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6.7699966519999997</v>
      </c>
      <c r="D67" s="5">
        <f t="shared" ref="D67:D130" si="3">D66*(1+C67/100)</f>
        <v>18.933545672579193</v>
      </c>
      <c r="E67" s="5">
        <f>IF(D67/MAX(D$2:D66)-1&lt;0,D67/MAX(D$2:D66)-1,0)</f>
        <v>0</v>
      </c>
      <c r="F67" s="5">
        <f t="shared" si="2"/>
        <v>1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-0.23000003899999999</v>
      </c>
      <c r="D68" s="5">
        <f t="shared" si="3"/>
        <v>18.889998510148178</v>
      </c>
      <c r="E68" s="5">
        <f>IF(D68/MAX(D$2:D67)-1&lt;0,D68/MAX(D$2:D67)-1,0)</f>
        <v>-2.300000390000001E-3</v>
      </c>
      <c r="F68" s="5">
        <f t="shared" si="2"/>
        <v>1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6.1099984879999996</v>
      </c>
      <c r="D69" s="5">
        <f t="shared" si="3"/>
        <v>20.044177133501453</v>
      </c>
      <c r="E69" s="5">
        <f>IF(D69/MAX(D$2:D68)-1&lt;0,D69/MAX(D$2:D68)-1,0)</f>
        <v>0</v>
      </c>
      <c r="F69" s="5">
        <f t="shared" si="2"/>
        <v>1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-1.720005545</v>
      </c>
      <c r="D70" s="5">
        <f t="shared" si="3"/>
        <v>19.699416175355605</v>
      </c>
      <c r="E70" s="5">
        <f>IF(D70/MAX(D$2:D69)-1&lt;0,D70/MAX(D$2:D69)-1,0)</f>
        <v>-1.7200055450000029E-2</v>
      </c>
      <c r="F70" s="5">
        <f t="shared" si="2"/>
        <v>1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3.2299983819999998</v>
      </c>
      <c r="D71" s="5">
        <f t="shared" si="3"/>
        <v>20.335706999083037</v>
      </c>
      <c r="E71" s="5">
        <f>IF(D71/MAX(D$2:D70)-1&lt;0,D71/MAX(D$2:D70)-1,0)</f>
        <v>0</v>
      </c>
      <c r="F71" s="5">
        <f t="shared" si="2"/>
        <v>1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4.3499995890000003</v>
      </c>
      <c r="D72" s="5">
        <f t="shared" si="3"/>
        <v>21.220310169963394</v>
      </c>
      <c r="E72" s="5">
        <f>IF(D72/MAX(D$2:D71)-1&lt;0,D72/MAX(D$2:D71)-1,0)</f>
        <v>0</v>
      </c>
      <c r="F72" s="5">
        <f t="shared" si="2"/>
        <v>1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3.1099975409999998</v>
      </c>
      <c r="D73" s="5">
        <f t="shared" si="3"/>
        <v>21.88026129444183</v>
      </c>
      <c r="E73" s="5">
        <f>IF(D73/MAX(D$2:D72)-1&lt;0,D73/MAX(D$2:D72)-1,0)</f>
        <v>0</v>
      </c>
      <c r="F73" s="5">
        <f t="shared" si="2"/>
        <v>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2.1999830760000001</v>
      </c>
      <c r="D74" s="5">
        <f t="shared" si="3"/>
        <v>22.361623339904128</v>
      </c>
      <c r="E74" s="5">
        <f>IF(D74/MAX(D$2:D73)-1&lt;0,D74/MAX(D$2:D73)-1,0)</f>
        <v>0</v>
      </c>
      <c r="F74" s="5">
        <f t="shared" si="2"/>
        <v>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2.2799989690000002</v>
      </c>
      <c r="D75" s="5">
        <f t="shared" si="3"/>
        <v>22.871468121505604</v>
      </c>
      <c r="E75" s="5">
        <f>IF(D75/MAX(D$2:D74)-1&lt;0,D75/MAX(D$2:D74)-1,0)</f>
        <v>0</v>
      </c>
      <c r="F75" s="5">
        <f t="shared" si="2"/>
        <v>1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1.9985393000000001E-2</v>
      </c>
      <c r="D76" s="5">
        <f t="shared" si="3"/>
        <v>22.87603907429456</v>
      </c>
      <c r="E76" s="5">
        <f>IF(D76/MAX(D$2:D75)-1&lt;0,D76/MAX(D$2:D75)-1,0)</f>
        <v>0</v>
      </c>
      <c r="F76" s="5">
        <f t="shared" si="2"/>
        <v>1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6.6499932189999997</v>
      </c>
      <c r="D77" s="5">
        <f t="shared" si="3"/>
        <v>24.397294121510939</v>
      </c>
      <c r="E77" s="5">
        <f>IF(D77/MAX(D$2:D76)-1&lt;0,D77/MAX(D$2:D76)-1,0)</f>
        <v>0</v>
      </c>
      <c r="F77" s="5">
        <f t="shared" si="2"/>
        <v>1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4.8199985319999996</v>
      </c>
      <c r="D78" s="5">
        <f t="shared" si="3"/>
        <v>25.573243340015487</v>
      </c>
      <c r="E78" s="5">
        <f>IF(D78/MAX(D$2:D77)-1&lt;0,D78/MAX(D$2:D77)-1,0)</f>
        <v>0</v>
      </c>
      <c r="F78" s="5">
        <f t="shared" si="2"/>
        <v>1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6.2199977009999996</v>
      </c>
      <c r="D79" s="5">
        <f t="shared" si="3"/>
        <v>27.163898487835585</v>
      </c>
      <c r="E79" s="5">
        <f>IF(D79/MAX(D$2:D78)-1&lt;0,D79/MAX(D$2:D78)-1,0)</f>
        <v>0</v>
      </c>
      <c r="F79" s="5">
        <f t="shared" si="2"/>
        <v>1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4.5699971870000002</v>
      </c>
      <c r="D80" s="5">
        <f t="shared" si="3"/>
        <v>28.405287884609205</v>
      </c>
      <c r="E80" s="5">
        <f>IF(D80/MAX(D$2:D79)-1&lt;0,D80/MAX(D$2:D79)-1,0)</f>
        <v>0</v>
      </c>
      <c r="F80" s="5">
        <f t="shared" si="2"/>
        <v>1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2.5799981970000001</v>
      </c>
      <c r="D81" s="5">
        <f t="shared" si="3"/>
        <v>29.138143799884784</v>
      </c>
      <c r="E81" s="5">
        <f>IF(D81/MAX(D$2:D80)-1&lt;0,D81/MAX(D$2:D80)-1,0)</f>
        <v>0</v>
      </c>
      <c r="F81" s="5">
        <f t="shared" si="2"/>
        <v>1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4.629998842</v>
      </c>
      <c r="D82" s="5">
        <f t="shared" si="3"/>
        <v>30.487239520399743</v>
      </c>
      <c r="E82" s="5">
        <f>IF(D82/MAX(D$2:D81)-1&lt;0,D82/MAX(D$2:D81)-1,0)</f>
        <v>0</v>
      </c>
      <c r="F82" s="5">
        <f t="shared" si="2"/>
        <v>1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1.459983571</v>
      </c>
      <c r="D83" s="5">
        <f t="shared" si="3"/>
        <v>30.932348208648996</v>
      </c>
      <c r="E83" s="5">
        <f>IF(D83/MAX(D$2:D82)-1&lt;0,D83/MAX(D$2:D82)-1,0)</f>
        <v>0</v>
      </c>
      <c r="F83" s="5">
        <f t="shared" si="2"/>
        <v>1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1.7799988959999999</v>
      </c>
      <c r="D84" s="5">
        <f t="shared" si="3"/>
        <v>31.482943665269826</v>
      </c>
      <c r="E84" s="5">
        <f>IF(D84/MAX(D$2:D83)-1&lt;0,D84/MAX(D$2:D83)-1,0)</f>
        <v>0</v>
      </c>
      <c r="F84" s="5">
        <f t="shared" si="2"/>
        <v>1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3.2299969499999999</v>
      </c>
      <c r="D85" s="5">
        <f t="shared" si="3"/>
        <v>32.499841785428259</v>
      </c>
      <c r="E85" s="5">
        <f>IF(D85/MAX(D$2:D84)-1&lt;0,D85/MAX(D$2:D84)-1,0)</f>
        <v>0</v>
      </c>
      <c r="F85" s="5">
        <f t="shared" si="2"/>
        <v>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-0.210000984</v>
      </c>
      <c r="D86" s="5">
        <f t="shared" si="3"/>
        <v>32.431591797880415</v>
      </c>
      <c r="E86" s="5">
        <f>IF(D86/MAX(D$2:D85)-1&lt;0,D86/MAX(D$2:D85)-1,0)</f>
        <v>-2.1000098400000278E-3</v>
      </c>
      <c r="F86" s="5">
        <f t="shared" si="2"/>
        <v>1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2.259994421</v>
      </c>
      <c r="D87" s="5">
        <f t="shared" si="3"/>
        <v>33.164543963154003</v>
      </c>
      <c r="E87" s="5">
        <f>IF(D87/MAX(D$2:D86)-1&lt;0,D87/MAX(D$2:D86)-1,0)</f>
        <v>0</v>
      </c>
      <c r="F87" s="5">
        <f t="shared" si="2"/>
        <v>1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6.6099987369999997</v>
      </c>
      <c r="D88" s="5">
        <f t="shared" si="3"/>
        <v>35.35671990025029</v>
      </c>
      <c r="E88" s="5">
        <f>IF(D88/MAX(D$2:D87)-1&lt;0,D88/MAX(D$2:D87)-1,0)</f>
        <v>0</v>
      </c>
      <c r="F88" s="5">
        <f t="shared" si="2"/>
        <v>1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6.3099992479999996</v>
      </c>
      <c r="D89" s="5">
        <f t="shared" si="3"/>
        <v>37.587728660073552</v>
      </c>
      <c r="E89" s="5">
        <f>IF(D89/MAX(D$2:D88)-1&lt;0,D89/MAX(D$2:D88)-1,0)</f>
        <v>0</v>
      </c>
      <c r="F89" s="5">
        <f t="shared" si="2"/>
        <v>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0.839998472</v>
      </c>
      <c r="D90" s="5">
        <f t="shared" si="3"/>
        <v>37.903465006477674</v>
      </c>
      <c r="E90" s="5">
        <f>IF(D90/MAX(D$2:D89)-1&lt;0,D90/MAX(D$2:D89)-1,0)</f>
        <v>0</v>
      </c>
      <c r="F90" s="5">
        <f t="shared" si="2"/>
        <v>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10.119998320000001</v>
      </c>
      <c r="D91" s="5">
        <f t="shared" si="3"/>
        <v>41.739295028355002</v>
      </c>
      <c r="E91" s="5">
        <f>IF(D91/MAX(D$2:D90)-1&lt;0,D91/MAX(D$2:D90)-1,0)</f>
        <v>0</v>
      </c>
      <c r="F91" s="5">
        <f t="shared" si="2"/>
        <v>1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3.3699953460000001</v>
      </c>
      <c r="D92" s="5">
        <f t="shared" si="3"/>
        <v>43.145907328263775</v>
      </c>
      <c r="E92" s="5">
        <f>IF(D92/MAX(D$2:D91)-1&lt;0,D92/MAX(D$2:D91)-1,0)</f>
        <v>0</v>
      </c>
      <c r="F92" s="5">
        <f t="shared" si="2"/>
        <v>1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4.3899906480000004</v>
      </c>
      <c r="D93" s="5">
        <f t="shared" si="3"/>
        <v>45.040008624969303</v>
      </c>
      <c r="E93" s="5">
        <f>IF(D93/MAX(D$2:D92)-1&lt;0,D93/MAX(D$2:D92)-1,0)</f>
        <v>0</v>
      </c>
      <c r="F93" s="5">
        <f t="shared" si="2"/>
        <v>1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3.5399987249999998</v>
      </c>
      <c r="D94" s="5">
        <f t="shared" si="3"/>
        <v>46.634424356033101</v>
      </c>
      <c r="E94" s="5">
        <f>IF(D94/MAX(D$2:D93)-1&lt;0,D94/MAX(D$2:D93)-1,0)</f>
        <v>0</v>
      </c>
      <c r="F94" s="5">
        <f t="shared" si="2"/>
        <v>1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5.4299878760000002</v>
      </c>
      <c r="D95" s="5">
        <f t="shared" si="3"/>
        <v>49.166667944608086</v>
      </c>
      <c r="E95" s="5">
        <f>IF(D95/MAX(D$2:D94)-1&lt;0,D95/MAX(D$2:D94)-1,0)</f>
        <v>0</v>
      </c>
      <c r="F95" s="5">
        <f t="shared" si="2"/>
        <v>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3.779998151</v>
      </c>
      <c r="D96" s="5">
        <f t="shared" si="3"/>
        <v>51.025167083822588</v>
      </c>
      <c r="E96" s="5">
        <f>IF(D96/MAX(D$2:D95)-1&lt;0,D96/MAX(D$2:D95)-1,0)</f>
        <v>0</v>
      </c>
      <c r="F96" s="5">
        <f t="shared" si="2"/>
        <v>1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9.0299998059999993</v>
      </c>
      <c r="D97" s="5">
        <f t="shared" si="3"/>
        <v>55.632739572502935</v>
      </c>
      <c r="E97" s="5">
        <f>IF(D97/MAX(D$2:D96)-1&lt;0,D97/MAX(D$2:D96)-1,0)</f>
        <v>0</v>
      </c>
      <c r="F97" s="5">
        <f t="shared" si="2"/>
        <v>1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0.66999934800000005</v>
      </c>
      <c r="D98" s="5">
        <f t="shared" si="3"/>
        <v>56.005478564913247</v>
      </c>
      <c r="E98" s="5">
        <f>IF(D98/MAX(D$2:D97)-1&lt;0,D98/MAX(D$2:D97)-1,0)</f>
        <v>0</v>
      </c>
      <c r="F98" s="5">
        <f t="shared" si="2"/>
        <v>1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6.8899972099999998</v>
      </c>
      <c r="D99" s="5">
        <f t="shared" si="3"/>
        <v>59.864254475482923</v>
      </c>
      <c r="E99" s="5">
        <f>IF(D99/MAX(D$2:D98)-1&lt;0,D99/MAX(D$2:D98)-1,0)</f>
        <v>0</v>
      </c>
      <c r="F99" s="5">
        <f t="shared" si="2"/>
        <v>1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1.6099981729999999</v>
      </c>
      <c r="D100" s="5">
        <f t="shared" si="3"/>
        <v>60.828067878818274</v>
      </c>
      <c r="E100" s="5">
        <f>IF(D100/MAX(D$2:D99)-1&lt;0,D100/MAX(D$2:D99)-1,0)</f>
        <v>0</v>
      </c>
      <c r="F100" s="5">
        <f t="shared" si="2"/>
        <v>1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12.27997251</v>
      </c>
      <c r="D101" s="5">
        <f t="shared" si="3"/>
        <v>68.297737892701292</v>
      </c>
      <c r="E101" s="5">
        <f>IF(D101/MAX(D$2:D100)-1&lt;0,D101/MAX(D$2:D100)-1,0)</f>
        <v>0</v>
      </c>
      <c r="F101" s="5">
        <f t="shared" si="2"/>
        <v>1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13.84999927</v>
      </c>
      <c r="D102" s="5">
        <f t="shared" si="3"/>
        <v>77.75697409226693</v>
      </c>
      <c r="E102" s="5">
        <f>IF(D102/MAX(D$2:D101)-1&lt;0,D102/MAX(D$2:D101)-1,0)</f>
        <v>0</v>
      </c>
      <c r="F102" s="5">
        <f t="shared" si="2"/>
        <v>1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3.3599960929999999</v>
      </c>
      <c r="D103" s="5">
        <f t="shared" si="3"/>
        <v>80.36960538380211</v>
      </c>
      <c r="E103" s="5">
        <f>IF(D103/MAX(D$2:D102)-1&lt;0,D103/MAX(D$2:D102)-1,0)</f>
        <v>0</v>
      </c>
      <c r="F103" s="5">
        <f t="shared" si="2"/>
        <v>1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6.5799985420000002</v>
      </c>
      <c r="D104" s="5">
        <f t="shared" si="3"/>
        <v>85.657924246267442</v>
      </c>
      <c r="E104" s="5">
        <f>IF(D104/MAX(D$2:D103)-1&lt;0,D104/MAX(D$2:D103)-1,0)</f>
        <v>0</v>
      </c>
      <c r="F104" s="5">
        <f t="shared" si="2"/>
        <v>1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4.5899990060000002</v>
      </c>
      <c r="D105" s="5">
        <f t="shared" si="3"/>
        <v>89.589622117731338</v>
      </c>
      <c r="E105" s="5">
        <f>IF(D105/MAX(D$2:D104)-1&lt;0,D105/MAX(D$2:D104)-1,0)</f>
        <v>0</v>
      </c>
      <c r="F105" s="5">
        <f t="shared" si="2"/>
        <v>1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5.4899991159999999</v>
      </c>
      <c r="D106" s="5">
        <f t="shared" si="3"/>
        <v>94.508091580022537</v>
      </c>
      <c r="E106" s="5">
        <f>IF(D106/MAX(D$2:D105)-1&lt;0,D106/MAX(D$2:D105)-1,0)</f>
        <v>0</v>
      </c>
      <c r="F106" s="5">
        <f t="shared" si="2"/>
        <v>1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2.0899994</v>
      </c>
      <c r="D107" s="5">
        <f t="shared" si="3"/>
        <v>96.483310126996471</v>
      </c>
      <c r="E107" s="5">
        <f>IF(D107/MAX(D$2:D106)-1&lt;0,D107/MAX(D$2:D106)-1,0)</f>
        <v>0</v>
      </c>
      <c r="F107" s="5">
        <f t="shared" si="2"/>
        <v>1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7.0899992039999997</v>
      </c>
      <c r="D108" s="5">
        <f t="shared" si="3"/>
        <v>103.32397604699337</v>
      </c>
      <c r="E108" s="5">
        <f>IF(D108/MAX(D$2:D107)-1&lt;0,D108/MAX(D$2:D107)-1,0)</f>
        <v>0</v>
      </c>
      <c r="F108" s="5">
        <f t="shared" si="2"/>
        <v>1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4.3099987830000002</v>
      </c>
      <c r="D109" s="5">
        <f t="shared" si="3"/>
        <v>107.777238157166</v>
      </c>
      <c r="E109" s="5">
        <f>IF(D109/MAX(D$2:D108)-1&lt;0,D109/MAX(D$2:D108)-1,0)</f>
        <v>0</v>
      </c>
      <c r="F109" s="5">
        <f t="shared" si="2"/>
        <v>1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1.9099919970000001</v>
      </c>
      <c r="D110" s="5">
        <f t="shared" si="3"/>
        <v>109.8357747805555</v>
      </c>
      <c r="E110" s="5">
        <f>IF(D110/MAX(D$2:D109)-1&lt;0,D110/MAX(D$2:D109)-1,0)</f>
        <v>0</v>
      </c>
      <c r="F110" s="5">
        <f t="shared" si="2"/>
        <v>1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1.9099990099999999</v>
      </c>
      <c r="D111" s="5">
        <f t="shared" si="3"/>
        <v>111.93363699148993</v>
      </c>
      <c r="E111" s="5">
        <f>IF(D111/MAX(D$2:D110)-1&lt;0,D111/MAX(D$2:D110)-1,0)</f>
        <v>0</v>
      </c>
      <c r="F111" s="5">
        <f t="shared" si="2"/>
        <v>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0.93999818899999998</v>
      </c>
      <c r="D112" s="5">
        <f t="shared" si="3"/>
        <v>112.98581115209176</v>
      </c>
      <c r="E112" s="5">
        <f>IF(D112/MAX(D$2:D111)-1&lt;0,D112/MAX(D$2:D111)-1,0)</f>
        <v>0</v>
      </c>
      <c r="F112" s="5">
        <f t="shared" si="2"/>
        <v>1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9.409999247</v>
      </c>
      <c r="D113" s="5">
        <f t="shared" si="3"/>
        <v>123.61777513072042</v>
      </c>
      <c r="E113" s="5">
        <f>IF(D113/MAX(D$2:D112)-1&lt;0,D113/MAX(D$2:D112)-1,0)</f>
        <v>0</v>
      </c>
      <c r="F113" s="5">
        <f t="shared" si="2"/>
        <v>1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7.2999993319999996</v>
      </c>
      <c r="D114" s="5">
        <f t="shared" si="3"/>
        <v>132.64187188949629</v>
      </c>
      <c r="E114" s="5">
        <f>IF(D114/MAX(D$2:D113)-1&lt;0,D114/MAX(D$2:D113)-1,0)</f>
        <v>0</v>
      </c>
      <c r="F114" s="5">
        <f t="shared" si="2"/>
        <v>1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1.9499981390000001</v>
      </c>
      <c r="D115" s="5">
        <f t="shared" si="3"/>
        <v>135.22838592287624</v>
      </c>
      <c r="E115" s="5">
        <f>IF(D115/MAX(D$2:D114)-1&lt;0,D115/MAX(D$2:D114)-1,0)</f>
        <v>0</v>
      </c>
      <c r="F115" s="5">
        <f t="shared" si="2"/>
        <v>1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5.4699947179999997</v>
      </c>
      <c r="D116" s="5">
        <f t="shared" si="3"/>
        <v>142.62537149009424</v>
      </c>
      <c r="E116" s="5">
        <f>IF(D116/MAX(D$2:D115)-1&lt;0,D116/MAX(D$2:D115)-1,0)</f>
        <v>0</v>
      </c>
      <c r="F116" s="5">
        <f t="shared" si="2"/>
        <v>1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8.7599991799999994</v>
      </c>
      <c r="D117" s="5">
        <f t="shared" si="3"/>
        <v>155.11935286309844</v>
      </c>
      <c r="E117" s="5">
        <f>IF(D117/MAX(D$2:D116)-1&lt;0,D117/MAX(D$2:D116)-1,0)</f>
        <v>0</v>
      </c>
      <c r="F117" s="5">
        <f t="shared" si="2"/>
        <v>1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1.2799991040000001</v>
      </c>
      <c r="D118" s="5">
        <f t="shared" si="3"/>
        <v>157.1048791898767</v>
      </c>
      <c r="E118" s="5">
        <f>IF(D118/MAX(D$2:D117)-1&lt;0,D118/MAX(D$2:D117)-1,0)</f>
        <v>0</v>
      </c>
      <c r="F118" s="5">
        <f t="shared" si="2"/>
        <v>1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-0.55000088999999996</v>
      </c>
      <c r="D119" s="5">
        <f t="shared" si="3"/>
        <v>156.24080095609895</v>
      </c>
      <c r="E119" s="5">
        <f>IF(D119/MAX(D$2:D118)-1&lt;0,D119/MAX(D$2:D118)-1,0)</f>
        <v>-5.5000089000000196E-3</v>
      </c>
      <c r="F119" s="5">
        <f t="shared" si="2"/>
        <v>1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3.5499993600000002</v>
      </c>
      <c r="D120" s="5">
        <f t="shared" si="3"/>
        <v>161.78734839009934</v>
      </c>
      <c r="E120" s="5">
        <f>IF(D120/MAX(D$2:D119)-1&lt;0,D120/MAX(D$2:D119)-1,0)</f>
        <v>0</v>
      </c>
      <c r="F120" s="5">
        <f t="shared" si="2"/>
        <v>1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5.8799939029999999</v>
      </c>
      <c r="D121" s="5">
        <f t="shared" si="3"/>
        <v>171.30043461126255</v>
      </c>
      <c r="E121" s="5">
        <f>IF(D121/MAX(D$2:D120)-1&lt;0,D121/MAX(D$2:D120)-1,0)</f>
        <v>0</v>
      </c>
      <c r="F121" s="5">
        <f t="shared" si="2"/>
        <v>1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-0.13000993799999999</v>
      </c>
      <c r="D122" s="5">
        <f t="shared" si="3"/>
        <v>171.07772702243071</v>
      </c>
      <c r="E122" s="5">
        <f>IF(D122/MAX(D$2:D121)-1&lt;0,D122/MAX(D$2:D121)-1,0)</f>
        <v>-1.3000993799999749E-3</v>
      </c>
      <c r="F122" s="5">
        <f t="shared" si="2"/>
        <v>1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-2.660002532</v>
      </c>
      <c r="D123" s="5">
        <f t="shared" si="3"/>
        <v>166.527055151946</v>
      </c>
      <c r="E123" s="5">
        <f>IF(D123/MAX(D$2:D122)-1&lt;0,D123/MAX(D$2:D122)-1,0)</f>
        <v>-2.7865542023573497E-2</v>
      </c>
      <c r="F123" s="5">
        <f t="shared" si="2"/>
        <v>1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1.379995147</v>
      </c>
      <c r="D124" s="5">
        <f t="shared" si="3"/>
        <v>168.82512043148486</v>
      </c>
      <c r="E124" s="5">
        <f>IF(D124/MAX(D$2:D123)-1&lt;0,D124/MAX(D$2:D123)-1,0)</f>
        <v>-1.4450133681184085E-2</v>
      </c>
      <c r="F124" s="5">
        <f t="shared" si="2"/>
        <v>1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9.1599970840000005</v>
      </c>
      <c r="D125" s="5">
        <f t="shared" si="3"/>
        <v>184.28949654006834</v>
      </c>
      <c r="E125" s="5">
        <f>IF(D125/MAX(D$2:D124)-1&lt;0,D125/MAX(D$2:D124)-1,0)</f>
        <v>0</v>
      </c>
      <c r="F125" s="5">
        <f t="shared" si="2"/>
        <v>1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6.2199992579999996</v>
      </c>
      <c r="D126" s="5">
        <f t="shared" si="3"/>
        <v>195.75230185743254</v>
      </c>
      <c r="E126" s="5">
        <f>IF(D126/MAX(D$2:D125)-1&lt;0,D126/MAX(D$2:D125)-1,0)</f>
        <v>0</v>
      </c>
      <c r="F126" s="5">
        <f t="shared" si="2"/>
        <v>1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3.2299996640000002</v>
      </c>
      <c r="D127" s="5">
        <f t="shared" si="3"/>
        <v>202.07510054969987</v>
      </c>
      <c r="E127" s="5">
        <f>IF(D127/MAX(D$2:D126)-1&lt;0,D127/MAX(D$2:D126)-1,0)</f>
        <v>0</v>
      </c>
      <c r="F127" s="5">
        <f t="shared" si="2"/>
        <v>1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0.13999774100000001</v>
      </c>
      <c r="D128" s="5">
        <f t="shared" si="3"/>
        <v>202.35800112559292</v>
      </c>
      <c r="E128" s="5">
        <f>IF(D128/MAX(D$2:D127)-1&lt;0,D128/MAX(D$2:D127)-1,0)</f>
        <v>0</v>
      </c>
      <c r="F128" s="5">
        <f t="shared" si="2"/>
        <v>1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6.8699987680000003</v>
      </c>
      <c r="D129" s="5">
        <f t="shared" si="3"/>
        <v>216.25999330987059</v>
      </c>
      <c r="E129" s="5">
        <f>IF(D129/MAX(D$2:D128)-1&lt;0,D129/MAX(D$2:D128)-1,0)</f>
        <v>0</v>
      </c>
      <c r="F129" s="5">
        <f t="shared" si="2"/>
        <v>1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5.4399940879999997</v>
      </c>
      <c r="D130" s="5">
        <f t="shared" si="3"/>
        <v>228.02452416063676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7.2199992479999997</v>
      </c>
      <c r="D131" s="5">
        <f t="shared" ref="D131:D194" si="5">D130*(1+C131/100)</f>
        <v>244.48789309029033</v>
      </c>
      <c r="E131" s="5">
        <f>IF(D131/MAX(D$2:D130)-1&lt;0,D131/MAX(D$2:D130)-1,0)</f>
        <v>0</v>
      </c>
      <c r="F131" s="5">
        <f t="shared" si="4"/>
        <v>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4.1099989480000003</v>
      </c>
      <c r="D132" s="5">
        <f t="shared" si="5"/>
        <v>254.53634292428862</v>
      </c>
      <c r="E132" s="5">
        <f>IF(D132/MAX(D$2:D131)-1&lt;0,D132/MAX(D$2:D131)-1,0)</f>
        <v>0</v>
      </c>
      <c r="F132" s="5">
        <f t="shared" si="4"/>
        <v>1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2.109999958</v>
      </c>
      <c r="D133" s="5">
        <f t="shared" si="5"/>
        <v>259.90705965308587</v>
      </c>
      <c r="E133" s="5">
        <f>IF(D133/MAX(D$2:D132)-1&lt;0,D133/MAX(D$2:D132)-1,0)</f>
        <v>0</v>
      </c>
      <c r="F133" s="5">
        <f t="shared" si="4"/>
        <v>1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-2.3300253319999999</v>
      </c>
      <c r="D134" s="5">
        <f t="shared" si="5"/>
        <v>253.85115932351263</v>
      </c>
      <c r="E134" s="5">
        <f>IF(D134/MAX(D$2:D133)-1&lt;0,D134/MAX(D$2:D133)-1,0)</f>
        <v>-2.3300253319999964E-2</v>
      </c>
      <c r="F134" s="5">
        <f t="shared" si="4"/>
        <v>1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-1.5400040690000001</v>
      </c>
      <c r="D135" s="5">
        <f t="shared" si="5"/>
        <v>249.94184114072686</v>
      </c>
      <c r="E135" s="5">
        <f>IF(D135/MAX(D$2:D134)-1&lt;0,D135/MAX(D$2:D134)-1,0)</f>
        <v>-3.8341469160784625E-2</v>
      </c>
      <c r="F135" s="5">
        <f t="shared" si="4"/>
        <v>1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-1.0600045870000001</v>
      </c>
      <c r="D136" s="5">
        <f t="shared" si="5"/>
        <v>247.29244615980292</v>
      </c>
      <c r="E136" s="5">
        <f>IF(D136/MAX(D$2:D135)-1&lt;0,D136/MAX(D$2:D135)-1,0)</f>
        <v>-4.8535093698957033E-2</v>
      </c>
      <c r="F136" s="5">
        <f t="shared" si="4"/>
        <v>1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7.4099992539999997</v>
      </c>
      <c r="D137" s="5">
        <f t="shared" si="5"/>
        <v>265.61681457544262</v>
      </c>
      <c r="E137" s="5">
        <f>IF(D137/MAX(D$2:D136)-1&lt;0,D137/MAX(D$2:D136)-1,0)</f>
        <v>0</v>
      </c>
      <c r="F137" s="5">
        <f t="shared" si="4"/>
        <v>1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2.9599973610000001</v>
      </c>
      <c r="D138" s="5">
        <f t="shared" si="5"/>
        <v>273.47906527724803</v>
      </c>
      <c r="E138" s="5">
        <f>IF(D138/MAX(D$2:D137)-1&lt;0,D138/MAX(D$2:D137)-1,0)</f>
        <v>0</v>
      </c>
      <c r="F138" s="5">
        <f t="shared" si="4"/>
        <v>1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15.429998680000001</v>
      </c>
      <c r="D139" s="5">
        <f t="shared" si="5"/>
        <v>315.67688143960373</v>
      </c>
      <c r="E139" s="5">
        <f>IF(D139/MAX(D$2:D138)-1&lt;0,D139/MAX(D$2:D138)-1,0)</f>
        <v>0</v>
      </c>
      <c r="F139" s="5">
        <f t="shared" si="4"/>
        <v>1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4.2799988889999998</v>
      </c>
      <c r="D140" s="5">
        <f t="shared" si="5"/>
        <v>329.18784845804862</v>
      </c>
      <c r="E140" s="5">
        <f>IF(D140/MAX(D$2:D139)-1&lt;0,D140/MAX(D$2:D139)-1,0)</f>
        <v>0</v>
      </c>
      <c r="F140" s="5">
        <f t="shared" si="4"/>
        <v>1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10.339998789999999</v>
      </c>
      <c r="D141" s="5">
        <f t="shared" si="5"/>
        <v>363.22586800543792</v>
      </c>
      <c r="E141" s="5">
        <f>IF(D141/MAX(D$2:D140)-1&lt;0,D141/MAX(D$2:D140)-1,0)</f>
        <v>0</v>
      </c>
      <c r="F141" s="5">
        <f t="shared" si="4"/>
        <v>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8.4599992519999994</v>
      </c>
      <c r="D142" s="5">
        <f t="shared" si="5"/>
        <v>393.9547737217685</v>
      </c>
      <c r="E142" s="5">
        <f>IF(D142/MAX(D$2:D141)-1&lt;0,D142/MAX(D$2:D141)-1,0)</f>
        <v>0</v>
      </c>
      <c r="F142" s="5">
        <f t="shared" si="4"/>
        <v>1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5.8499980770000004</v>
      </c>
      <c r="D143" s="5">
        <f t="shared" si="5"/>
        <v>417.00112040874166</v>
      </c>
      <c r="E143" s="5">
        <f>IF(D143/MAX(D$2:D142)-1&lt;0,D143/MAX(D$2:D142)-1,0)</f>
        <v>0</v>
      </c>
      <c r="F143" s="5">
        <f t="shared" si="4"/>
        <v>1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5.699989285</v>
      </c>
      <c r="D144" s="5">
        <f t="shared" si="5"/>
        <v>440.77013959036987</v>
      </c>
      <c r="E144" s="5">
        <f>IF(D144/MAX(D$2:D143)-1&lt;0,D144/MAX(D$2:D143)-1,0)</f>
        <v>0</v>
      </c>
      <c r="F144" s="5">
        <f t="shared" si="4"/>
        <v>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8.289999259</v>
      </c>
      <c r="D145" s="5">
        <f t="shared" si="5"/>
        <v>477.30998089630481</v>
      </c>
      <c r="E145" s="5">
        <f>IF(D145/MAX(D$2:D144)-1&lt;0,D145/MAX(D$2:D144)-1,0)</f>
        <v>0</v>
      </c>
      <c r="F145" s="5">
        <f t="shared" si="4"/>
        <v>1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6.5099983229999996</v>
      </c>
      <c r="D146" s="5">
        <f t="shared" si="5"/>
        <v>508.38285264816591</v>
      </c>
      <c r="E146" s="5">
        <f>IF(D146/MAX(D$2:D145)-1&lt;0,D146/MAX(D$2:D145)-1,0)</f>
        <v>0</v>
      </c>
      <c r="F146" s="5">
        <f t="shared" si="4"/>
        <v>1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11.09999897</v>
      </c>
      <c r="D147" s="5">
        <f t="shared" si="5"/>
        <v>564.81334405576899</v>
      </c>
      <c r="E147" s="5">
        <f>IF(D147/MAX(D$2:D146)-1&lt;0,D147/MAX(D$2:D146)-1,0)</f>
        <v>0</v>
      </c>
      <c r="F147" s="5">
        <f t="shared" si="4"/>
        <v>1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7.039999237</v>
      </c>
      <c r="D148" s="5">
        <f t="shared" si="5"/>
        <v>604.57619916776935</v>
      </c>
      <c r="E148" s="5">
        <f>IF(D148/MAX(D$2:D147)-1&lt;0,D148/MAX(D$2:D147)-1,0)</f>
        <v>0</v>
      </c>
      <c r="F148" s="5">
        <f t="shared" si="4"/>
        <v>1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10.399998500000001</v>
      </c>
      <c r="D149" s="5">
        <f t="shared" si="5"/>
        <v>667.45211481257434</v>
      </c>
      <c r="E149" s="5">
        <f>IF(D149/MAX(D$2:D148)-1&lt;0,D149/MAX(D$2:D148)-1,0)</f>
        <v>0</v>
      </c>
      <c r="F149" s="5">
        <f t="shared" si="4"/>
        <v>1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5.3499989899999996</v>
      </c>
      <c r="D150" s="5">
        <f t="shared" si="5"/>
        <v>703.16079621378071</v>
      </c>
      <c r="E150" s="5">
        <f>IF(D150/MAX(D$2:D149)-1&lt;0,D150/MAX(D$2:D149)-1,0)</f>
        <v>0</v>
      </c>
      <c r="F150" s="5">
        <f t="shared" si="4"/>
        <v>1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5.6099992270000003</v>
      </c>
      <c r="D151" s="5">
        <f t="shared" si="5"/>
        <v>742.60811144594095</v>
      </c>
      <c r="E151" s="5">
        <f>IF(D151/MAX(D$2:D150)-1&lt;0,D151/MAX(D$2:D150)-1,0)</f>
        <v>0</v>
      </c>
      <c r="F151" s="5">
        <f t="shared" si="4"/>
        <v>1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10.069998529999999</v>
      </c>
      <c r="D152" s="5">
        <f t="shared" si="5"/>
        <v>817.38873735220784</v>
      </c>
      <c r="E152" s="5">
        <f>IF(D152/MAX(D$2:D151)-1&lt;0,D152/MAX(D$2:D151)-1,0)</f>
        <v>0</v>
      </c>
      <c r="F152" s="5">
        <f t="shared" si="4"/>
        <v>1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4.5099989100000002</v>
      </c>
      <c r="D153" s="5">
        <f t="shared" si="5"/>
        <v>854.25296049725512</v>
      </c>
      <c r="E153" s="5">
        <f>IF(D153/MAX(D$2:D152)-1&lt;0,D153/MAX(D$2:D152)-1,0)</f>
        <v>0</v>
      </c>
      <c r="F153" s="5">
        <f t="shared" si="4"/>
        <v>1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11.05999853</v>
      </c>
      <c r="D154" s="5">
        <f t="shared" si="5"/>
        <v>948.73332537073293</v>
      </c>
      <c r="E154" s="5">
        <f>IF(D154/MAX(D$2:D153)-1&lt;0,D154/MAX(D$2:D153)-1,0)</f>
        <v>0</v>
      </c>
      <c r="F154" s="5">
        <f t="shared" si="4"/>
        <v>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2.99999897</v>
      </c>
      <c r="D155" s="5">
        <f t="shared" si="5"/>
        <v>977.19531535990177</v>
      </c>
      <c r="E155" s="5">
        <f>IF(D155/MAX(D$2:D154)-1&lt;0,D155/MAX(D$2:D154)-1,0)</f>
        <v>0</v>
      </c>
      <c r="F155" s="5">
        <f t="shared" si="4"/>
        <v>1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6.2699992900000003</v>
      </c>
      <c r="D156" s="5">
        <f t="shared" si="5"/>
        <v>1038.4654546948809</v>
      </c>
      <c r="E156" s="5">
        <f>IF(D156/MAX(D$2:D155)-1&lt;0,D156/MAX(D$2:D155)-1,0)</f>
        <v>0</v>
      </c>
      <c r="F156" s="5">
        <f t="shared" si="4"/>
        <v>1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5.1699999979999998</v>
      </c>
      <c r="D157" s="5">
        <f t="shared" si="5"/>
        <v>1092.154118681837</v>
      </c>
      <c r="E157" s="5">
        <f>IF(D157/MAX(D$2:D156)-1&lt;0,D157/MAX(D$2:D156)-1,0)</f>
        <v>0</v>
      </c>
      <c r="F157" s="5">
        <f t="shared" si="4"/>
        <v>1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1.789998526</v>
      </c>
      <c r="D158" s="5">
        <f t="shared" si="5"/>
        <v>1111.7036613078901</v>
      </c>
      <c r="E158" s="5">
        <f>IF(D158/MAX(D$2:D157)-1&lt;0,D158/MAX(D$2:D157)-1,0)</f>
        <v>0</v>
      </c>
      <c r="F158" s="5">
        <f t="shared" si="4"/>
        <v>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-2.0600060500000001</v>
      </c>
      <c r="D159" s="5">
        <f t="shared" si="5"/>
        <v>1088.8024986268761</v>
      </c>
      <c r="E159" s="5">
        <f>IF(D159/MAX(D$2:D158)-1&lt;0,D159/MAX(D$2:D158)-1,0)</f>
        <v>-2.0600060499999961E-2</v>
      </c>
      <c r="F159" s="5">
        <f t="shared" si="4"/>
        <v>1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7.1899992700000004</v>
      </c>
      <c r="D160" s="5">
        <f t="shared" si="5"/>
        <v>1167.08739032989</v>
      </c>
      <c r="E160" s="5">
        <f>IF(D160/MAX(D$2:D159)-1&lt;0,D160/MAX(D$2:D159)-1,0)</f>
        <v>0</v>
      </c>
      <c r="F160" s="5">
        <f t="shared" si="4"/>
        <v>1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5.8099992790000003</v>
      </c>
      <c r="D161" s="5">
        <f t="shared" si="5"/>
        <v>1234.8951592933568</v>
      </c>
      <c r="E161" s="5">
        <f>IF(D161/MAX(D$2:D160)-1&lt;0,D161/MAX(D$2:D160)-1,0)</f>
        <v>0</v>
      </c>
      <c r="F161" s="5">
        <f t="shared" si="4"/>
        <v>1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5.6799991429999999</v>
      </c>
      <c r="D162" s="5">
        <f t="shared" si="5"/>
        <v>1305.0371937581679</v>
      </c>
      <c r="E162" s="5">
        <f>IF(D162/MAX(D$2:D161)-1&lt;0,D162/MAX(D$2:D161)-1,0)</f>
        <v>0</v>
      </c>
      <c r="F162" s="5">
        <f t="shared" si="4"/>
        <v>1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-1.630001759</v>
      </c>
      <c r="D163" s="5">
        <f t="shared" si="5"/>
        <v>1283.7650645443055</v>
      </c>
      <c r="E163" s="5">
        <f>IF(D163/MAX(D$2:D162)-1&lt;0,D163/MAX(D$2:D162)-1,0)</f>
        <v>-1.6300017589999993E-2</v>
      </c>
      <c r="F163" s="5">
        <f t="shared" si="4"/>
        <v>1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5.8899992689999996</v>
      </c>
      <c r="D164" s="5">
        <f t="shared" si="5"/>
        <v>1359.3788174616425</v>
      </c>
      <c r="E164" s="5">
        <f>IF(D164/MAX(D$2:D163)-1&lt;0,D164/MAX(D$2:D163)-1,0)</f>
        <v>0</v>
      </c>
      <c r="F164" s="5">
        <f t="shared" si="4"/>
        <v>1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1.939999002</v>
      </c>
      <c r="D165" s="5">
        <f t="shared" si="5"/>
        <v>1385.7507529537977</v>
      </c>
      <c r="E165" s="5">
        <f>IF(D165/MAX(D$2:D164)-1&lt;0,D165/MAX(D$2:D164)-1,0)</f>
        <v>0</v>
      </c>
      <c r="F165" s="5">
        <f t="shared" si="4"/>
        <v>1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1.6099987929999999</v>
      </c>
      <c r="D166" s="5">
        <f t="shared" si="5"/>
        <v>1408.061323350342</v>
      </c>
      <c r="E166" s="5">
        <f>IF(D166/MAX(D$2:D165)-1&lt;0,D166/MAX(D$2:D165)-1,0)</f>
        <v>0</v>
      </c>
      <c r="F166" s="5">
        <f t="shared" si="4"/>
        <v>1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12.00999582</v>
      </c>
      <c r="D167" s="5">
        <f t="shared" si="5"/>
        <v>1577.1694294277547</v>
      </c>
      <c r="E167" s="5">
        <f>IF(D167/MAX(D$2:D166)-1&lt;0,D167/MAX(D$2:D166)-1,0)</f>
        <v>0</v>
      </c>
      <c r="F167" s="5">
        <f t="shared" si="4"/>
        <v>1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4.6099752479999996</v>
      </c>
      <c r="D168" s="5">
        <f t="shared" si="5"/>
        <v>1649.8765497433969</v>
      </c>
      <c r="E168" s="5">
        <f>IF(D168/MAX(D$2:D167)-1&lt;0,D168/MAX(D$2:D167)-1,0)</f>
        <v>0</v>
      </c>
      <c r="F168" s="5">
        <f t="shared" si="4"/>
        <v>1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0.80999819100000003</v>
      </c>
      <c r="D169" s="5">
        <f t="shared" si="5"/>
        <v>1663.2405199500517</v>
      </c>
      <c r="E169" s="5">
        <f>IF(D169/MAX(D$2:D168)-1&lt;0,D169/MAX(D$2:D168)-1,0)</f>
        <v>0</v>
      </c>
      <c r="F169" s="5">
        <f t="shared" si="4"/>
        <v>1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23.669995530000001</v>
      </c>
      <c r="D170" s="5">
        <f t="shared" si="5"/>
        <v>2056.9294766753778</v>
      </c>
      <c r="E170" s="5">
        <f>IF(D170/MAX(D$2:D169)-1&lt;0,D170/MAX(D$2:D169)-1,0)</f>
        <v>0</v>
      </c>
      <c r="F170" s="5">
        <f t="shared" si="4"/>
        <v>1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-1.520000918</v>
      </c>
      <c r="D171" s="5">
        <f t="shared" si="5"/>
        <v>2025.6641297472995</v>
      </c>
      <c r="E171" s="5">
        <f>IF(D171/MAX(D$2:D170)-1&lt;0,D171/MAX(D$2:D170)-1,0)</f>
        <v>-1.5200009179999974E-2</v>
      </c>
      <c r="F171" s="5">
        <f t="shared" si="4"/>
        <v>1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3.3099988100000002</v>
      </c>
      <c r="D172" s="5">
        <f t="shared" si="5"/>
        <v>2092.7135883365322</v>
      </c>
      <c r="E172" s="5">
        <f>IF(D172/MAX(D$2:D171)-1&lt;0,D172/MAX(D$2:D171)-1,0)</f>
        <v>0</v>
      </c>
      <c r="F172" s="5">
        <f t="shared" si="4"/>
        <v>1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6.679999918</v>
      </c>
      <c r="D173" s="5">
        <f t="shared" si="5"/>
        <v>2232.5068543213874</v>
      </c>
      <c r="E173" s="5">
        <f>IF(D173/MAX(D$2:D172)-1&lt;0,D173/MAX(D$2:D172)-1,0)</f>
        <v>0</v>
      </c>
      <c r="F173" s="5">
        <f t="shared" si="4"/>
        <v>1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6.0399991359999996</v>
      </c>
      <c r="D174" s="5">
        <f t="shared" si="5"/>
        <v>2367.35024903354</v>
      </c>
      <c r="E174" s="5">
        <f>IF(D174/MAX(D$2:D173)-1&lt;0,D174/MAX(D$2:D173)-1,0)</f>
        <v>0</v>
      </c>
      <c r="F174" s="5">
        <f t="shared" si="4"/>
        <v>1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10.879997940000001</v>
      </c>
      <c r="D175" s="5">
        <f t="shared" si="5"/>
        <v>2624.9179073609744</v>
      </c>
      <c r="E175" s="5">
        <f>IF(D175/MAX(D$2:D174)-1&lt;0,D175/MAX(D$2:D174)-1,0)</f>
        <v>0</v>
      </c>
      <c r="F175" s="5">
        <f t="shared" si="4"/>
        <v>1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7.6999986040000001</v>
      </c>
      <c r="D176" s="5">
        <f t="shared" si="5"/>
        <v>2827.0365495839151</v>
      </c>
      <c r="E176" s="5">
        <f>IF(D176/MAX(D$2:D175)-1&lt;0,D176/MAX(D$2:D175)-1,0)</f>
        <v>0</v>
      </c>
      <c r="F176" s="5">
        <f t="shared" si="4"/>
        <v>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8.7699989760000001</v>
      </c>
      <c r="D177" s="5">
        <f t="shared" si="5"/>
        <v>3074.96762603357</v>
      </c>
      <c r="E177" s="5">
        <f>IF(D177/MAX(D$2:D176)-1&lt;0,D177/MAX(D$2:D176)-1,0)</f>
        <v>0</v>
      </c>
      <c r="F177" s="5">
        <f t="shared" si="4"/>
        <v>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4.3299986510000004</v>
      </c>
      <c r="D178" s="5">
        <f t="shared" si="5"/>
        <v>3208.1136827595105</v>
      </c>
      <c r="E178" s="5">
        <f>IF(D178/MAX(D$2:D177)-1&lt;0,D178/MAX(D$2:D177)-1,0)</f>
        <v>0</v>
      </c>
      <c r="F178" s="5">
        <f t="shared" si="4"/>
        <v>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6.7499984120000001</v>
      </c>
      <c r="D179" s="5">
        <f t="shared" si="5"/>
        <v>3424.6613054009317</v>
      </c>
      <c r="E179" s="5">
        <f>IF(D179/MAX(D$2:D178)-1&lt;0,D179/MAX(D$2:D178)-1,0)</f>
        <v>0</v>
      </c>
      <c r="F179" s="5">
        <f t="shared" si="4"/>
        <v>1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-2.340017461</v>
      </c>
      <c r="D180" s="5">
        <f t="shared" si="5"/>
        <v>3344.5236328744395</v>
      </c>
      <c r="E180" s="5">
        <f>IF(D180/MAX(D$2:D179)-1&lt;0,D180/MAX(D$2:D179)-1,0)</f>
        <v>-2.3400174609999991E-2</v>
      </c>
      <c r="F180" s="5">
        <f t="shared" si="4"/>
        <v>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4.8399991309999999</v>
      </c>
      <c r="D181" s="5">
        <f t="shared" si="5"/>
        <v>3506.3985476416519</v>
      </c>
      <c r="E181" s="5">
        <f>IF(D181/MAX(D$2:D180)-1&lt;0,D181/MAX(D$2:D180)-1,0)</f>
        <v>0</v>
      </c>
      <c r="F181" s="5">
        <f t="shared" si="4"/>
        <v>1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4.2399999240000001</v>
      </c>
      <c r="D182" s="5">
        <f t="shared" si="5"/>
        <v>3655.069843396795</v>
      </c>
      <c r="E182" s="5">
        <f>IF(D182/MAX(D$2:D181)-1&lt;0,D182/MAX(D$2:D181)-1,0)</f>
        <v>0</v>
      </c>
      <c r="F182" s="5">
        <f t="shared" si="4"/>
        <v>1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1.5099990539999999</v>
      </c>
      <c r="D183" s="5">
        <f t="shared" si="5"/>
        <v>3710.2613634551258</v>
      </c>
      <c r="E183" s="5">
        <f>IF(D183/MAX(D$2:D182)-1&lt;0,D183/MAX(D$2:D182)-1,0)</f>
        <v>0</v>
      </c>
      <c r="F183" s="5">
        <f t="shared" si="4"/>
        <v>1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6.92999907</v>
      </c>
      <c r="D184" s="5">
        <f t="shared" si="5"/>
        <v>3967.3824414371356</v>
      </c>
      <c r="E184" s="5">
        <f>IF(D184/MAX(D$2:D183)-1&lt;0,D184/MAX(D$2:D183)-1,0)</f>
        <v>0</v>
      </c>
      <c r="F184" s="5">
        <f t="shared" si="4"/>
        <v>1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6.8799997849999999</v>
      </c>
      <c r="D185" s="5">
        <f t="shared" si="5"/>
        <v>4240.3383448781387</v>
      </c>
      <c r="E185" s="5">
        <f>IF(D185/MAX(D$2:D184)-1&lt;0,D185/MAX(D$2:D184)-1,0)</f>
        <v>0</v>
      </c>
      <c r="F185" s="5">
        <f t="shared" si="4"/>
        <v>1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2.5699967890000002</v>
      </c>
      <c r="D186" s="5">
        <f t="shared" si="5"/>
        <v>4349.3149041842426</v>
      </c>
      <c r="E186" s="5">
        <f>IF(D186/MAX(D$2:D185)-1&lt;0,D186/MAX(D$2:D185)-1,0)</f>
        <v>0</v>
      </c>
      <c r="F186" s="5">
        <f t="shared" si="4"/>
        <v>1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3.1899987080000001</v>
      </c>
      <c r="D187" s="5">
        <f t="shared" si="5"/>
        <v>4488.0579934345715</v>
      </c>
      <c r="E187" s="5">
        <f>IF(D187/MAX(D$2:D186)-1&lt;0,D187/MAX(D$2:D186)-1,0)</f>
        <v>0</v>
      </c>
      <c r="F187" s="5">
        <f t="shared" si="4"/>
        <v>1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5.0199992050000004</v>
      </c>
      <c r="D188" s="5">
        <f t="shared" si="5"/>
        <v>4713.3584690249263</v>
      </c>
      <c r="E188" s="5">
        <f>IF(D188/MAX(D$2:D187)-1&lt;0,D188/MAX(D$2:D187)-1,0)</f>
        <v>0</v>
      </c>
      <c r="F188" s="5">
        <f t="shared" si="4"/>
        <v>1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2.4399991920000001</v>
      </c>
      <c r="D189" s="5">
        <f t="shared" si="5"/>
        <v>4828.3643775851979</v>
      </c>
      <c r="E189" s="5">
        <f>IF(D189/MAX(D$2:D188)-1&lt;0,D189/MAX(D$2:D188)-1,0)</f>
        <v>0</v>
      </c>
      <c r="F189" s="5">
        <f t="shared" si="4"/>
        <v>1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-2.100001325</v>
      </c>
      <c r="D190" s="5">
        <f t="shared" si="5"/>
        <v>4726.9686616800809</v>
      </c>
      <c r="E190" s="5">
        <f>IF(D190/MAX(D$2:D189)-1&lt;0,D190/MAX(D$2:D189)-1,0)</f>
        <v>-2.1000013250000005E-2</v>
      </c>
      <c r="F190" s="5">
        <f t="shared" si="4"/>
        <v>1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-8.1500040560000002</v>
      </c>
      <c r="D191" s="5">
        <f t="shared" si="5"/>
        <v>4341.7205240273051</v>
      </c>
      <c r="E191" s="5">
        <f>IF(D191/MAX(D$2:D190)-1&lt;0,D191/MAX(D$2:D190)-1,0)</f>
        <v>-0.10078855187836444</v>
      </c>
      <c r="F191" s="5">
        <f t="shared" si="4"/>
        <v>1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-5.020002227</v>
      </c>
      <c r="D192" s="5">
        <f t="shared" si="5"/>
        <v>4123.7660570310181</v>
      </c>
      <c r="E192" s="5">
        <f>IF(D192/MAX(D$2:D191)-1&lt;0,D192/MAX(D$2:D191)-1,0)</f>
        <v>-0.14592898659950959</v>
      </c>
      <c r="F192" s="5">
        <f t="shared" si="4"/>
        <v>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9.8399992150000006</v>
      </c>
      <c r="D193" s="5">
        <f t="shared" si="5"/>
        <v>4529.5446046713068</v>
      </c>
      <c r="E193" s="5">
        <f>IF(D193/MAX(D$2:D192)-1&lt;0,D193/MAX(D$2:D192)-1,0)</f>
        <v>-6.1888405585358797E-2</v>
      </c>
      <c r="F193" s="5">
        <f t="shared" si="4"/>
        <v>1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5.91999399</v>
      </c>
      <c r="D194" s="5">
        <f t="shared" si="5"/>
        <v>4797.6933730422179</v>
      </c>
      <c r="E194" s="5">
        <f>IF(D194/MAX(D$2:D193)-1&lt;0,D194/MAX(D$2:D193)-1,0)</f>
        <v>-6.3522555765187505E-3</v>
      </c>
      <c r="F194" s="5">
        <f t="shared" ref="F194:F257" si="6">1-IF(C194&lt;0,ABS(C194-G194),G194-C194)/IF($H194&lt;0,ABS($H194-G194),G194-$H194)</f>
        <v>1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-2.170000715</v>
      </c>
      <c r="D195" s="5">
        <f t="shared" ref="D195:D258" si="7">D194*(1+C195/100)</f>
        <v>4693.5833925436946</v>
      </c>
      <c r="E195" s="5">
        <f>IF(D195/MAX(D$2:D194)-1&lt;0,D195/MAX(D$2:D194)-1,0)</f>
        <v>-2.7914418735089597E-2</v>
      </c>
      <c r="F195" s="5">
        <f t="shared" si="6"/>
        <v>1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0.72999917000000003</v>
      </c>
      <c r="D196" s="5">
        <f t="shared" si="7"/>
        <v>4727.846512352522</v>
      </c>
      <c r="E196" s="5">
        <f>IF(D196/MAX(D$2:D195)-1&lt;0,D196/MAX(D$2:D195)-1,0)</f>
        <v>-2.0818202060165936E-2</v>
      </c>
      <c r="F196" s="5">
        <f t="shared" si="6"/>
        <v>1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19.629998350000001</v>
      </c>
      <c r="D197" s="5">
        <f t="shared" si="7"/>
        <v>5655.9227047178538</v>
      </c>
      <c r="E197" s="5">
        <f>IF(D197/MAX(D$2:D196)-1&lt;0,D197/MAX(D$2:D196)-1,0)</f>
        <v>0</v>
      </c>
      <c r="F197" s="5">
        <f t="shared" si="6"/>
        <v>1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3.3699990990000002</v>
      </c>
      <c r="D198" s="5">
        <f t="shared" si="7"/>
        <v>5846.5272489069821</v>
      </c>
      <c r="E198" s="5">
        <f>IF(D198/MAX(D$2:D197)-1&lt;0,D198/MAX(D$2:D197)-1,0)</f>
        <v>0</v>
      </c>
      <c r="F198" s="5">
        <f t="shared" si="6"/>
        <v>1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11.919999239999999</v>
      </c>
      <c r="D199" s="5">
        <f t="shared" si="7"/>
        <v>6543.4332525430873</v>
      </c>
      <c r="E199" s="5">
        <f>IF(D199/MAX(D$2:D198)-1&lt;0,D199/MAX(D$2:D198)-1,0)</f>
        <v>0</v>
      </c>
      <c r="F199" s="5">
        <f t="shared" si="6"/>
        <v>1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-0.43002855099999998</v>
      </c>
      <c r="D200" s="5">
        <f t="shared" si="7"/>
        <v>6515.2946213415244</v>
      </c>
      <c r="E200" s="5">
        <f>IF(D200/MAX(D$2:D199)-1&lt;0,D200/MAX(D$2:D199)-1,0)</f>
        <v>-4.300285509999946E-3</v>
      </c>
      <c r="F200" s="5">
        <f t="shared" si="6"/>
        <v>1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5.379999024</v>
      </c>
      <c r="D201" s="5">
        <f t="shared" si="7"/>
        <v>6865.8174083804224</v>
      </c>
      <c r="E201" s="5">
        <f>IF(D201/MAX(D$2:D200)-1&lt;0,D201/MAX(D$2:D200)-1,0)</f>
        <v>0</v>
      </c>
      <c r="F201" s="5">
        <f t="shared" si="6"/>
        <v>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7.4699992890000004</v>
      </c>
      <c r="D202" s="5">
        <f t="shared" si="7"/>
        <v>7378.6939199704784</v>
      </c>
      <c r="E202" s="5">
        <f>IF(D202/MAX(D$2:D201)-1&lt;0,D202/MAX(D$2:D201)-1,0)</f>
        <v>0</v>
      </c>
      <c r="F202" s="5">
        <f t="shared" si="6"/>
        <v>1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5.3199947490000001</v>
      </c>
      <c r="D203" s="5">
        <f t="shared" si="7"/>
        <v>7771.2400490576902</v>
      </c>
      <c r="E203" s="5">
        <f>IF(D203/MAX(D$2:D202)-1&lt;0,D203/MAX(D$2:D202)-1,0)</f>
        <v>0</v>
      </c>
      <c r="F203" s="5">
        <f t="shared" si="6"/>
        <v>1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-0.180000252</v>
      </c>
      <c r="D204" s="5">
        <f t="shared" si="7"/>
        <v>7757.2517973858612</v>
      </c>
      <c r="E204" s="5">
        <f>IF(D204/MAX(D$2:D203)-1&lt;0,D204/MAX(D$2:D203)-1,0)</f>
        <v>-1.8000025200000103E-3</v>
      </c>
      <c r="F204" s="5">
        <f t="shared" si="6"/>
        <v>1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3.3899992409999999</v>
      </c>
      <c r="D205" s="5">
        <f t="shared" si="7"/>
        <v>8020.222574439701</v>
      </c>
      <c r="E205" s="5">
        <f>IF(D205/MAX(D$2:D204)-1&lt;0,D205/MAX(D$2:D204)-1,0)</f>
        <v>0</v>
      </c>
      <c r="F205" s="5">
        <f t="shared" si="6"/>
        <v>1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7.5699654570000003</v>
      </c>
      <c r="D206" s="5">
        <f t="shared" si="7"/>
        <v>8627.3506528993021</v>
      </c>
      <c r="E206" s="5">
        <f>IF(D206/MAX(D$2:D205)-1&lt;0,D206/MAX(D$2:D205)-1,0)</f>
        <v>0</v>
      </c>
      <c r="F206" s="5">
        <f t="shared" si="6"/>
        <v>1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0.45995875400000003</v>
      </c>
      <c r="D207" s="5">
        <f t="shared" si="7"/>
        <v>8667.0329074655892</v>
      </c>
      <c r="E207" s="5">
        <f>IF(D207/MAX(D$2:D206)-1&lt;0,D207/MAX(D$2:D206)-1,0)</f>
        <v>0</v>
      </c>
      <c r="F207" s="5">
        <f t="shared" si="6"/>
        <v>1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4.8899953280000004</v>
      </c>
      <c r="D208" s="5">
        <f t="shared" si="7"/>
        <v>9090.8504117168795</v>
      </c>
      <c r="E208" s="5">
        <f>IF(D208/MAX(D$2:D207)-1&lt;0,D208/MAX(D$2:D207)-1,0)</f>
        <v>0</v>
      </c>
      <c r="F208" s="5">
        <f t="shared" si="6"/>
        <v>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0.86999867200000003</v>
      </c>
      <c r="D209" s="5">
        <f t="shared" si="7"/>
        <v>9169.9406895723223</v>
      </c>
      <c r="E209" s="5">
        <f>IF(D209/MAX(D$2:D208)-1&lt;0,D209/MAX(D$2:D208)-1,0)</f>
        <v>0</v>
      </c>
      <c r="F209" s="5">
        <f t="shared" si="6"/>
        <v>1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1.7799717399999999</v>
      </c>
      <c r="D210" s="5">
        <f t="shared" si="7"/>
        <v>9333.1630424214709</v>
      </c>
      <c r="E210" s="5">
        <f>IF(D210/MAX(D$2:D209)-1&lt;0,D210/MAX(D$2:D209)-1,0)</f>
        <v>0</v>
      </c>
      <c r="F210" s="5">
        <f t="shared" si="6"/>
        <v>1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4.5899995330000003</v>
      </c>
      <c r="D211" s="5">
        <f t="shared" si="7"/>
        <v>9761.5551824827453</v>
      </c>
      <c r="E211" s="5">
        <f>IF(D211/MAX(D$2:D210)-1&lt;0,D211/MAX(D$2:D210)-1,0)</f>
        <v>0</v>
      </c>
      <c r="F211" s="5">
        <f t="shared" si="6"/>
        <v>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5.1399992479999996</v>
      </c>
      <c r="D212" s="5">
        <f t="shared" si="7"/>
        <v>10263.299045455462</v>
      </c>
      <c r="E212" s="5">
        <f>IF(D212/MAX(D$2:D211)-1&lt;0,D212/MAX(D$2:D211)-1,0)</f>
        <v>0</v>
      </c>
      <c r="F212" s="5">
        <f t="shared" si="6"/>
        <v>1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4.8299979899999999</v>
      </c>
      <c r="D213" s="5">
        <f t="shared" si="7"/>
        <v>10759.016183058649</v>
      </c>
      <c r="E213" s="5">
        <f>IF(D213/MAX(D$2:D212)-1&lt;0,D213/MAX(D$2:D212)-1,0)</f>
        <v>0</v>
      </c>
      <c r="F213" s="5">
        <f t="shared" si="6"/>
        <v>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4.3699991230000004</v>
      </c>
      <c r="D214" s="5">
        <f t="shared" si="7"/>
        <v>11229.185095901741</v>
      </c>
      <c r="E214" s="5">
        <f>IF(D214/MAX(D$2:D213)-1&lt;0,D214/MAX(D$2:D213)-1,0)</f>
        <v>0</v>
      </c>
      <c r="F214" s="5">
        <f t="shared" si="6"/>
        <v>1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4.5199993589999998</v>
      </c>
      <c r="D215" s="5">
        <f t="shared" si="7"/>
        <v>11736.744190257425</v>
      </c>
      <c r="E215" s="5">
        <f>IF(D215/MAX(D$2:D214)-1&lt;0,D215/MAX(D$2:D214)-1,0)</f>
        <v>0</v>
      </c>
      <c r="F215" s="5">
        <f t="shared" si="6"/>
        <v>1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2.6999955670000002</v>
      </c>
      <c r="D216" s="5">
        <f t="shared" si="7"/>
        <v>12053.635763104505</v>
      </c>
      <c r="E216" s="5">
        <f>IF(D216/MAX(D$2:D215)-1&lt;0,D216/MAX(D$2:D215)-1,0)</f>
        <v>0</v>
      </c>
      <c r="F216" s="5">
        <f t="shared" si="6"/>
        <v>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4.8299995960000004</v>
      </c>
      <c r="D217" s="5">
        <f t="shared" si="7"/>
        <v>12635.826321765762</v>
      </c>
      <c r="E217" s="5">
        <f>IF(D217/MAX(D$2:D216)-1&lt;0,D217/MAX(D$2:D216)-1,0)</f>
        <v>0</v>
      </c>
      <c r="F217" s="5">
        <f t="shared" si="6"/>
        <v>1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0.62999989599999995</v>
      </c>
      <c r="D218" s="5">
        <f t="shared" si="7"/>
        <v>12715.432014451628</v>
      </c>
      <c r="E218" s="5">
        <f>IF(D218/MAX(D$2:D217)-1&lt;0,D218/MAX(D$2:D217)-1,0)</f>
        <v>0</v>
      </c>
      <c r="F218" s="5">
        <f t="shared" si="6"/>
        <v>1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5.4399909480000002</v>
      </c>
      <c r="D219" s="5">
        <f t="shared" si="7"/>
        <v>13407.15036503689</v>
      </c>
      <c r="E219" s="5">
        <f>IF(D219/MAX(D$2:D218)-1&lt;0,D219/MAX(D$2:D218)-1,0)</f>
        <v>0</v>
      </c>
      <c r="F219" s="5">
        <f t="shared" si="6"/>
        <v>1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3.149996894</v>
      </c>
      <c r="D220" s="5">
        <f t="shared" si="7"/>
        <v>13829.475185109461</v>
      </c>
      <c r="E220" s="5">
        <f>IF(D220/MAX(D$2:D219)-1&lt;0,D220/MAX(D$2:D219)-1,0)</f>
        <v>0</v>
      </c>
      <c r="F220" s="5">
        <f t="shared" si="6"/>
        <v>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2.2299997220000001</v>
      </c>
      <c r="D221" s="5">
        <f t="shared" si="7"/>
        <v>14137.872443291461</v>
      </c>
      <c r="E221" s="5">
        <f>IF(D221/MAX(D$2:D220)-1&lt;0,D221/MAX(D$2:D220)-1,0)</f>
        <v>0</v>
      </c>
      <c r="F221" s="5">
        <f t="shared" si="6"/>
        <v>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3.4799989789999999</v>
      </c>
      <c r="D222" s="5">
        <f t="shared" si="7"/>
        <v>14629.870259970325</v>
      </c>
      <c r="E222" s="5">
        <f>IF(D222/MAX(D$2:D221)-1&lt;0,D222/MAX(D$2:D221)-1,0)</f>
        <v>0</v>
      </c>
      <c r="F222" s="5">
        <f t="shared" si="6"/>
        <v>1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10.61999913</v>
      </c>
      <c r="D223" s="5">
        <f t="shared" si="7"/>
        <v>16183.562354299302</v>
      </c>
      <c r="E223" s="5">
        <f>IF(D223/MAX(D$2:D222)-1&lt;0,D223/MAX(D$2:D222)-1,0)</f>
        <v>0</v>
      </c>
      <c r="F223" s="5">
        <f t="shared" si="6"/>
        <v>1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6.3299988210000002</v>
      </c>
      <c r="D224" s="5">
        <f t="shared" si="7"/>
        <v>17207.981660522248</v>
      </c>
      <c r="E224" s="5">
        <f>IF(D224/MAX(D$2:D223)-1&lt;0,D224/MAX(D$2:D223)-1,0)</f>
        <v>0</v>
      </c>
      <c r="F224" s="5">
        <f t="shared" si="6"/>
        <v>1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3.7699988979999999</v>
      </c>
      <c r="D225" s="5">
        <f t="shared" si="7"/>
        <v>17856.722379491981</v>
      </c>
      <c r="E225" s="5">
        <f>IF(D225/MAX(D$2:D224)-1&lt;0,D225/MAX(D$2:D224)-1,0)</f>
        <v>0</v>
      </c>
      <c r="F225" s="5">
        <f t="shared" si="6"/>
        <v>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6.0699904839999999</v>
      </c>
      <c r="D226" s="5">
        <f t="shared" si="7"/>
        <v>18940.623728681443</v>
      </c>
      <c r="E226" s="5">
        <f>IF(D226/MAX(D$2:D225)-1&lt;0,D226/MAX(D$2:D225)-1,0)</f>
        <v>0</v>
      </c>
      <c r="F226" s="5">
        <f t="shared" si="6"/>
        <v>1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1.989997636</v>
      </c>
      <c r="D227" s="5">
        <f t="shared" si="7"/>
        <v>19317.541693125859</v>
      </c>
      <c r="E227" s="5">
        <f>IF(D227/MAX(D$2:D226)-1&lt;0,D227/MAX(D$2:D226)-1,0)</f>
        <v>0</v>
      </c>
      <c r="F227" s="5">
        <f t="shared" si="6"/>
        <v>1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-4.0500006820000003</v>
      </c>
      <c r="D228" s="5">
        <f t="shared" si="7"/>
        <v>18535.181122808626</v>
      </c>
      <c r="E228" s="5">
        <f>IF(D228/MAX(D$2:D227)-1&lt;0,D228/MAX(D$2:D227)-1,0)</f>
        <v>-4.050000681999999E-2</v>
      </c>
      <c r="F228" s="5">
        <f t="shared" si="6"/>
        <v>1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5.2099968490000004</v>
      </c>
      <c r="D229" s="5">
        <f t="shared" si="7"/>
        <v>19500.863475263399</v>
      </c>
      <c r="E229" s="5">
        <f>IF(D229/MAX(D$2:D228)-1&lt;0,D229/MAX(D$2:D228)-1,0)</f>
        <v>0</v>
      </c>
      <c r="F229" s="5">
        <f t="shared" si="6"/>
        <v>1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9.1099982920000002</v>
      </c>
      <c r="D230" s="5">
        <f t="shared" si="7"/>
        <v>21277.391804785148</v>
      </c>
      <c r="E230" s="5">
        <f>IF(D230/MAX(D$2:D229)-1&lt;0,D230/MAX(D$2:D229)-1,0)</f>
        <v>0</v>
      </c>
      <c r="F230" s="5">
        <f t="shared" si="6"/>
        <v>1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6.769998889</v>
      </c>
      <c r="D231" s="5">
        <f t="shared" si="7"/>
        <v>22717.870993577282</v>
      </c>
      <c r="E231" s="5">
        <f>IF(D231/MAX(D$2:D230)-1&lt;0,D231/MAX(D$2:D230)-1,0)</f>
        <v>0</v>
      </c>
      <c r="F231" s="5">
        <f t="shared" si="6"/>
        <v>1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10.30999841</v>
      </c>
      <c r="D232" s="5">
        <f t="shared" si="7"/>
        <v>25060.083131800951</v>
      </c>
      <c r="E232" s="5">
        <f>IF(D232/MAX(D$2:D231)-1&lt;0,D232/MAX(D$2:D231)-1,0)</f>
        <v>0</v>
      </c>
      <c r="F232" s="5">
        <f t="shared" si="6"/>
        <v>1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14.41999133</v>
      </c>
      <c r="D233" s="5">
        <f t="shared" si="7"/>
        <v>28673.744946697443</v>
      </c>
      <c r="E233" s="5">
        <f>IF(D233/MAX(D$2:D232)-1&lt;0,D233/MAX(D$2:D232)-1,0)</f>
        <v>0</v>
      </c>
      <c r="F233" s="5">
        <f t="shared" si="6"/>
        <v>1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7.7499989789999999</v>
      </c>
      <c r="D234" s="5">
        <f t="shared" si="7"/>
        <v>30895.959887307559</v>
      </c>
      <c r="E234" s="5">
        <f>IF(D234/MAX(D$2:D233)-1&lt;0,D234/MAX(D$2:D233)-1,0)</f>
        <v>0</v>
      </c>
      <c r="F234" s="5">
        <f t="shared" si="6"/>
        <v>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9.8499983929999999</v>
      </c>
      <c r="D235" s="5">
        <f t="shared" si="7"/>
        <v>33939.211439709281</v>
      </c>
      <c r="E235" s="5">
        <f>IF(D235/MAX(D$2:D234)-1&lt;0,D235/MAX(D$2:D234)-1,0)</f>
        <v>0</v>
      </c>
      <c r="F235" s="5">
        <f t="shared" si="6"/>
        <v>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7.3799978490000004</v>
      </c>
      <c r="D236" s="5">
        <f t="shared" si="7"/>
        <v>36443.924513927392</v>
      </c>
      <c r="E236" s="5">
        <f>IF(D236/MAX(D$2:D235)-1&lt;0,D236/MAX(D$2:D235)-1,0)</f>
        <v>0</v>
      </c>
      <c r="F236" s="5">
        <f t="shared" si="6"/>
        <v>1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0.49999939399999999</v>
      </c>
      <c r="D237" s="5">
        <f t="shared" si="7"/>
        <v>36626.143915646848</v>
      </c>
      <c r="E237" s="5">
        <f>IF(D237/MAX(D$2:D236)-1&lt;0,D237/MAX(D$2:D236)-1,0)</f>
        <v>0</v>
      </c>
      <c r="F237" s="5">
        <f t="shared" si="6"/>
        <v>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11.599995659999999</v>
      </c>
      <c r="D238" s="5">
        <f t="shared" si="7"/>
        <v>40874.775020287241</v>
      </c>
      <c r="E238" s="5">
        <f>IF(D238/MAX(D$2:D237)-1&lt;0,D238/MAX(D$2:D237)-1,0)</f>
        <v>0</v>
      </c>
      <c r="F238" s="5">
        <f t="shared" si="6"/>
        <v>1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-2.690001095</v>
      </c>
      <c r="D239" s="5">
        <f t="shared" si="7"/>
        <v>39775.243124662724</v>
      </c>
      <c r="E239" s="5">
        <f>IF(D239/MAX(D$2:D238)-1&lt;0,D239/MAX(D$2:D238)-1,0)</f>
        <v>-2.6900010950000053E-2</v>
      </c>
      <c r="F239" s="5">
        <f t="shared" si="6"/>
        <v>1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2.4599978820000001</v>
      </c>
      <c r="D240" s="5">
        <f t="shared" si="7"/>
        <v>40753.713263089776</v>
      </c>
      <c r="E240" s="5">
        <f>IF(D240/MAX(D$2:D239)-1&lt;0,D240/MAX(D$2:D239)-1,0)</f>
        <v>-2.9617718296278683E-3</v>
      </c>
      <c r="F240" s="5">
        <f t="shared" si="6"/>
        <v>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-0.190000523</v>
      </c>
      <c r="D241" s="5">
        <f t="shared" si="7"/>
        <v>40676.280994747984</v>
      </c>
      <c r="E241" s="5">
        <f>IF(D241/MAX(D$2:D240)-1&lt;0,D241/MAX(D$2:D240)-1,0)</f>
        <v>-4.8561496776615698E-3</v>
      </c>
      <c r="F241" s="5">
        <f t="shared" si="6"/>
        <v>1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-7.7600030589999998</v>
      </c>
      <c r="D242" s="5">
        <f t="shared" si="7"/>
        <v>37519.800345268108</v>
      </c>
      <c r="E242" s="5">
        <f>IF(D242/MAX(D$2:D241)-1&lt;0,D242/MAX(D$2:D241)-1,0)</f>
        <v>-8.207934290412533E-2</v>
      </c>
      <c r="F242" s="5">
        <f t="shared" si="6"/>
        <v>1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3.4899976709999998</v>
      </c>
      <c r="D243" s="5">
        <f t="shared" si="7"/>
        <v>38829.240503481815</v>
      </c>
      <c r="E243" s="5">
        <f>IF(D243/MAX(D$2:D242)-1&lt;0,D243/MAX(D$2:D242)-1,0)</f>
        <v>-5.0043933349851466E-2</v>
      </c>
      <c r="F243" s="5">
        <f t="shared" si="6"/>
        <v>1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8.6699934620000008</v>
      </c>
      <c r="D244" s="5">
        <f t="shared" si="7"/>
        <v>42195.733116477939</v>
      </c>
      <c r="E244" s="5">
        <f>IF(D244/MAX(D$2:D243)-1&lt;0,D244/MAX(D$2:D243)-1,0)</f>
        <v>0</v>
      </c>
      <c r="F244" s="5">
        <f t="shared" si="6"/>
        <v>1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12.82999585</v>
      </c>
      <c r="D245" s="5">
        <f t="shared" si="7"/>
        <v>47609.443924199135</v>
      </c>
      <c r="E245" s="5">
        <f>IF(D245/MAX(D$2:D244)-1&lt;0,D245/MAX(D$2:D244)-1,0)</f>
        <v>0</v>
      </c>
      <c r="F245" s="5">
        <f t="shared" si="6"/>
        <v>1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7.119998238</v>
      </c>
      <c r="D246" s="5">
        <f t="shared" si="7"/>
        <v>50999.23549272371</v>
      </c>
      <c r="E246" s="5">
        <f>IF(D246/MAX(D$2:D245)-1&lt;0,D246/MAX(D$2:D245)-1,0)</f>
        <v>0</v>
      </c>
      <c r="F246" s="5">
        <f t="shared" si="6"/>
        <v>1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24.19999674</v>
      </c>
      <c r="D247" s="5">
        <f t="shared" si="7"/>
        <v>63341.048819387768</v>
      </c>
      <c r="E247" s="5">
        <f>IF(D247/MAX(D$2:D246)-1&lt;0,D247/MAX(D$2:D246)-1,0)</f>
        <v>0</v>
      </c>
      <c r="F247" s="5">
        <f t="shared" si="6"/>
        <v>1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6.429999907</v>
      </c>
      <c r="D248" s="5">
        <f t="shared" si="7"/>
        <v>67413.878199567218</v>
      </c>
      <c r="E248" s="5">
        <f>IF(D248/MAX(D$2:D247)-1&lt;0,D248/MAX(D$2:D247)-1,0)</f>
        <v>0</v>
      </c>
      <c r="F248" s="5">
        <f t="shared" si="6"/>
        <v>1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8.5799906509999992</v>
      </c>
      <c r="D249" s="5">
        <f t="shared" si="7"/>
        <v>73197.982646566612</v>
      </c>
      <c r="E249" s="5">
        <f>IF(D249/MAX(D$2:D248)-1&lt;0,D249/MAX(D$2:D248)-1,0)</f>
        <v>0</v>
      </c>
      <c r="F249" s="5">
        <f t="shared" si="6"/>
        <v>1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6.6899920230000003</v>
      </c>
      <c r="D250" s="5">
        <f t="shared" si="7"/>
        <v>78094.921846618847</v>
      </c>
      <c r="E250" s="5">
        <f>IF(D250/MAX(D$2:D249)-1&lt;0,D250/MAX(D$2:D249)-1,0)</f>
        <v>0</v>
      </c>
      <c r="F250" s="5">
        <f t="shared" si="6"/>
        <v>1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0.92999384399999996</v>
      </c>
      <c r="D251" s="5">
        <f t="shared" si="7"/>
        <v>78821.199812269027</v>
      </c>
      <c r="E251" s="5">
        <f>IF(D251/MAX(D$2:D250)-1&lt;0,D251/MAX(D$2:D250)-1,0)</f>
        <v>0</v>
      </c>
      <c r="F251" s="5">
        <f t="shared" si="6"/>
        <v>1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14.73999667</v>
      </c>
      <c r="D252" s="5">
        <f t="shared" si="7"/>
        <v>90439.442039851536</v>
      </c>
      <c r="E252" s="5">
        <f>IF(D252/MAX(D$2:D251)-1&lt;0,D252/MAX(D$2:D251)-1,0)</f>
        <v>0</v>
      </c>
      <c r="F252" s="5">
        <f t="shared" si="6"/>
        <v>1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11.47999416</v>
      </c>
      <c r="D253" s="5">
        <f t="shared" si="7"/>
        <v>100821.88470436308</v>
      </c>
      <c r="E253" s="5">
        <f>IF(D253/MAX(D$2:D252)-1&lt;0,D253/MAX(D$2:D252)-1,0)</f>
        <v>0</v>
      </c>
      <c r="F253" s="5">
        <f t="shared" si="6"/>
        <v>1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2.239960247</v>
      </c>
      <c r="D254" s="5">
        <f t="shared" si="7"/>
        <v>103080.25484201698</v>
      </c>
      <c r="E254" s="5">
        <f>IF(D254/MAX(D$2:D253)-1&lt;0,D254/MAX(D$2:D253)-1,0)</f>
        <v>0</v>
      </c>
      <c r="F254" s="5">
        <f t="shared" si="6"/>
        <v>1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9.9199453280000007</v>
      </c>
      <c r="D255" s="5">
        <f t="shared" si="7"/>
        <v>113305.75976630814</v>
      </c>
      <c r="E255" s="5">
        <f>IF(D255/MAX(D$2:D254)-1&lt;0,D255/MAX(D$2:D254)-1,0)</f>
        <v>0</v>
      </c>
      <c r="F255" s="5">
        <f t="shared" si="6"/>
        <v>1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0.51999834099999998</v>
      </c>
      <c r="D256" s="5">
        <f t="shared" si="7"/>
        <v>113894.9478373504</v>
      </c>
      <c r="E256" s="5">
        <f>IF(D256/MAX(D$2:D255)-1&lt;0,D256/MAX(D$2:D255)-1,0)</f>
        <v>0</v>
      </c>
      <c r="F256" s="5">
        <f t="shared" si="6"/>
        <v>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1.9199989879999999</v>
      </c>
      <c r="D257" s="5">
        <f t="shared" si="7"/>
        <v>116081.72968321064</v>
      </c>
      <c r="E257" s="5">
        <f>IF(D257/MAX(D$2:D256)-1&lt;0,D257/MAX(D$2:D256)-1,0)</f>
        <v>0</v>
      </c>
      <c r="F257" s="5">
        <f t="shared" si="6"/>
        <v>1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10.799996950000001</v>
      </c>
      <c r="D258" s="5">
        <f t="shared" si="7"/>
        <v>128618.55294850463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6.2099951200000003</v>
      </c>
      <c r="D259" s="5">
        <f t="shared" ref="D259:D322" si="9">D258*(1+C259/100)</f>
        <v>136605.75881002139</v>
      </c>
      <c r="E259" s="5">
        <f>IF(D259/MAX(D$2:D258)-1&lt;0,D259/MAX(D$2:D258)-1,0)</f>
        <v>0</v>
      </c>
      <c r="F259" s="5">
        <f t="shared" si="8"/>
        <v>1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-0.96000068800000005</v>
      </c>
      <c r="D260" s="5">
        <f t="shared" si="9"/>
        <v>135294.34258559757</v>
      </c>
      <c r="E260" s="5">
        <f>IF(D260/MAX(D$2:D259)-1&lt;0,D260/MAX(D$2:D259)-1,0)</f>
        <v>-9.6000068799999561E-3</v>
      </c>
      <c r="F260" s="5">
        <f t="shared" si="8"/>
        <v>1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1.8399985139999999</v>
      </c>
      <c r="D261" s="5">
        <f t="shared" si="9"/>
        <v>137783.75647869863</v>
      </c>
      <c r="E261" s="5">
        <f>IF(D261/MAX(D$2:D260)-1&lt;0,D261/MAX(D$2:D260)-1,0)</f>
        <v>0</v>
      </c>
      <c r="F261" s="5">
        <f t="shared" si="8"/>
        <v>1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17.46999761</v>
      </c>
      <c r="D262" s="5">
        <f t="shared" si="9"/>
        <v>161854.57544249549</v>
      </c>
      <c r="E262" s="5">
        <f>IF(D262/MAX(D$2:D261)-1&lt;0,D262/MAX(D$2:D261)-1,0)</f>
        <v>0</v>
      </c>
      <c r="F262" s="5">
        <f t="shared" si="8"/>
        <v>1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13.609998600000001</v>
      </c>
      <c r="D263" s="5">
        <f t="shared" si="9"/>
        <v>183882.98089425507</v>
      </c>
      <c r="E263" s="5">
        <f>IF(D263/MAX(D$2:D262)-1&lt;0,D263/MAX(D$2:D262)-1,0)</f>
        <v>0</v>
      </c>
      <c r="F263" s="5">
        <f t="shared" si="8"/>
        <v>1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8.5599971119999996</v>
      </c>
      <c r="D264" s="5">
        <f t="shared" si="9"/>
        <v>199623.35874826281</v>
      </c>
      <c r="E264" s="5">
        <f>IF(D264/MAX(D$2:D263)-1&lt;0,D264/MAX(D$2:D263)-1,0)</f>
        <v>0</v>
      </c>
      <c r="F264" s="5">
        <f t="shared" si="8"/>
        <v>1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0.47999509000000001</v>
      </c>
      <c r="D265" s="5">
        <f t="shared" si="9"/>
        <v>200581.54106874758</v>
      </c>
      <c r="E265" s="5">
        <f>IF(D265/MAX(D$2:D264)-1&lt;0,D265/MAX(D$2:D264)-1,0)</f>
        <v>0</v>
      </c>
      <c r="F265" s="5">
        <f t="shared" si="8"/>
        <v>1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5.8899962060000002</v>
      </c>
      <c r="D266" s="5">
        <f t="shared" si="9"/>
        <v>212395.78622763313</v>
      </c>
      <c r="E266" s="5">
        <f>IF(D266/MAX(D$2:D265)-1&lt;0,D266/MAX(D$2:D265)-1,0)</f>
        <v>0</v>
      </c>
      <c r="F266" s="5">
        <f t="shared" si="8"/>
        <v>1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9.9799971930000009</v>
      </c>
      <c r="D267" s="5">
        <f t="shared" si="9"/>
        <v>233592.87973120119</v>
      </c>
      <c r="E267" s="5">
        <f>IF(D267/MAX(D$2:D266)-1&lt;0,D267/MAX(D$2:D266)-1,0)</f>
        <v>0</v>
      </c>
      <c r="F267" s="5">
        <f t="shared" si="8"/>
        <v>1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3.96999908</v>
      </c>
      <c r="D268" s="5">
        <f t="shared" si="9"/>
        <v>242866.51490747539</v>
      </c>
      <c r="E268" s="5">
        <f>IF(D268/MAX(D$2:D267)-1&lt;0,D268/MAX(D$2:D267)-1,0)</f>
        <v>0</v>
      </c>
      <c r="F268" s="5">
        <f t="shared" si="8"/>
        <v>1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8.5199897129999993</v>
      </c>
      <c r="D269" s="5">
        <f t="shared" si="9"/>
        <v>263558.71699391393</v>
      </c>
      <c r="E269" s="5">
        <f>IF(D269/MAX(D$2:D268)-1&lt;0,D269/MAX(D$2:D268)-1,0)</f>
        <v>0</v>
      </c>
      <c r="F269" s="5">
        <f t="shared" si="8"/>
        <v>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4.8799988900000004</v>
      </c>
      <c r="D270" s="5">
        <f t="shared" si="9"/>
        <v>276420.37945771514</v>
      </c>
      <c r="E270" s="5">
        <f>IF(D270/MAX(D$2:D269)-1&lt;0,D270/MAX(D$2:D269)-1,0)</f>
        <v>0</v>
      </c>
      <c r="F270" s="5">
        <f t="shared" si="8"/>
        <v>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2.2799988180000001</v>
      </c>
      <c r="D271" s="5">
        <f t="shared" si="9"/>
        <v>282722.76084206218</v>
      </c>
      <c r="E271" s="5">
        <f>IF(D271/MAX(D$2:D270)-1&lt;0,D271/MAX(D$2:D270)-1,0)</f>
        <v>0</v>
      </c>
      <c r="F271" s="5">
        <f t="shared" si="8"/>
        <v>1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-4.3700016570000004</v>
      </c>
      <c r="D272" s="5">
        <f t="shared" si="9"/>
        <v>270367.77150854794</v>
      </c>
      <c r="E272" s="5">
        <f>IF(D272/MAX(D$2:D271)-1&lt;0,D272/MAX(D$2:D271)-1,0)</f>
        <v>-4.3700016569999889E-2</v>
      </c>
      <c r="F272" s="5">
        <f t="shared" si="8"/>
        <v>1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6.6899984420000003</v>
      </c>
      <c r="D273" s="5">
        <f t="shared" si="9"/>
        <v>288455.37121013994</v>
      </c>
      <c r="E273" s="5">
        <f>IF(D273/MAX(D$2:D272)-1&lt;0,D273/MAX(D$2:D272)-1,0)</f>
        <v>0</v>
      </c>
      <c r="F273" s="5">
        <f t="shared" si="8"/>
        <v>1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3.9199976460000001</v>
      </c>
      <c r="D274" s="5">
        <f t="shared" si="9"/>
        <v>299762.81497133797</v>
      </c>
      <c r="E274" s="5">
        <f>IF(D274/MAX(D$2:D273)-1&lt;0,D274/MAX(D$2:D273)-1,0)</f>
        <v>0</v>
      </c>
      <c r="F274" s="5">
        <f t="shared" si="8"/>
        <v>1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8.6999986150000002</v>
      </c>
      <c r="D275" s="5">
        <f t="shared" si="9"/>
        <v>325842.17572212935</v>
      </c>
      <c r="E275" s="5">
        <f>IF(D275/MAX(D$2:D274)-1&lt;0,D275/MAX(D$2:D274)-1,0)</f>
        <v>0</v>
      </c>
      <c r="F275" s="5">
        <f t="shared" si="8"/>
        <v>1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-5.8200017470000001</v>
      </c>
      <c r="D276" s="5">
        <f t="shared" si="9"/>
        <v>306878.1554026386</v>
      </c>
      <c r="E276" s="5">
        <f>IF(D276/MAX(D$2:D275)-1&lt;0,D276/MAX(D$2:D275)-1,0)</f>
        <v>-5.8200017470000032E-2</v>
      </c>
      <c r="F276" s="5">
        <f t="shared" si="8"/>
        <v>1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-3.1000012140000002</v>
      </c>
      <c r="D277" s="5">
        <f t="shared" si="9"/>
        <v>297364.92885965598</v>
      </c>
      <c r="E277" s="5">
        <f>IF(D277/MAX(D$2:D276)-1&lt;0,D277/MAX(D$2:D276)-1,0)</f>
        <v>-8.7395828361881867E-2</v>
      </c>
      <c r="F277" s="5">
        <f t="shared" si="8"/>
        <v>1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10.439998040000001</v>
      </c>
      <c r="D278" s="5">
        <f t="shared" si="9"/>
        <v>328409.82160425145</v>
      </c>
      <c r="E278" s="5">
        <f>IF(D278/MAX(D$2:D277)-1&lt;0,D278/MAX(D$2:D277)-1,0)</f>
        <v>0</v>
      </c>
      <c r="F278" s="5">
        <f t="shared" si="8"/>
        <v>1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1.8399984700000001</v>
      </c>
      <c r="D279" s="5">
        <f t="shared" si="9"/>
        <v>334452.55729709944</v>
      </c>
      <c r="E279" s="5">
        <f>IF(D279/MAX(D$2:D278)-1&lt;0,D279/MAX(D$2:D278)-1,0)</f>
        <v>0</v>
      </c>
      <c r="F279" s="5">
        <f t="shared" si="8"/>
        <v>1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16.929997440000001</v>
      </c>
      <c r="D280" s="5">
        <f t="shared" si="9"/>
        <v>391075.36668551288</v>
      </c>
      <c r="E280" s="5">
        <f>IF(D280/MAX(D$2:D279)-1&lt;0,D280/MAX(D$2:D279)-1,0)</f>
        <v>0</v>
      </c>
      <c r="F280" s="5">
        <f t="shared" si="8"/>
        <v>1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-1.410001652</v>
      </c>
      <c r="D281" s="5">
        <f t="shared" si="9"/>
        <v>385561.19755468209</v>
      </c>
      <c r="E281" s="5">
        <f>IF(D281/MAX(D$2:D280)-1&lt;0,D281/MAX(D$2:D280)-1,0)</f>
        <v>-1.4100016520000036E-2</v>
      </c>
      <c r="F281" s="5">
        <f t="shared" si="8"/>
        <v>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0.60999977900000002</v>
      </c>
      <c r="D282" s="5">
        <f t="shared" si="9"/>
        <v>387913.12000767543</v>
      </c>
      <c r="E282" s="5">
        <f>IF(D282/MAX(D$2:D281)-1&lt;0,D282/MAX(D$2:D281)-1,0)</f>
        <v>-8.0860287996109559E-3</v>
      </c>
      <c r="F282" s="5">
        <f t="shared" si="8"/>
        <v>1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-2.680000315</v>
      </c>
      <c r="D283" s="5">
        <f t="shared" si="9"/>
        <v>377517.0471695434</v>
      </c>
      <c r="E283" s="5">
        <f>IF(D283/MAX(D$2:D282)-1&lt;0,D283/MAX(D$2:D282)-1,0)</f>
        <v>-3.4669326352310348E-2</v>
      </c>
      <c r="F283" s="5">
        <f t="shared" si="8"/>
        <v>1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7.2199654769999997</v>
      </c>
      <c r="D284" s="5">
        <f t="shared" si="9"/>
        <v>404773.64764497417</v>
      </c>
      <c r="E284" s="5">
        <f>IF(D284/MAX(D$2:D283)-1&lt;0,D284/MAX(D$2:D283)-1,0)</f>
        <v>0</v>
      </c>
      <c r="F284" s="5">
        <f t="shared" si="8"/>
        <v>1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3.2199990779999998</v>
      </c>
      <c r="D285" s="5">
        <f t="shared" si="9"/>
        <v>417807.35536712926</v>
      </c>
      <c r="E285" s="5">
        <f>IF(D285/MAX(D$2:D284)-1&lt;0,D285/MAX(D$2:D284)-1,0)</f>
        <v>0</v>
      </c>
      <c r="F285" s="5">
        <f t="shared" si="8"/>
        <v>1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-6.5100000629999997</v>
      </c>
      <c r="D286" s="5">
        <f t="shared" si="9"/>
        <v>390608.09626951051</v>
      </c>
      <c r="E286" s="5">
        <f>IF(D286/MAX(D$2:D285)-1&lt;0,D286/MAX(D$2:D285)-1,0)</f>
        <v>-6.5100000629999988E-2</v>
      </c>
      <c r="F286" s="5">
        <f t="shared" si="8"/>
        <v>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-3.1600010749999998</v>
      </c>
      <c r="D287" s="5">
        <f t="shared" si="9"/>
        <v>378264.87622835697</v>
      </c>
      <c r="E287" s="5">
        <f>IF(D287/MAX(D$2:D286)-1&lt;0,D287/MAX(D$2:D286)-1,0)</f>
        <v>-9.4642850660266897E-2</v>
      </c>
      <c r="F287" s="5">
        <f t="shared" si="8"/>
        <v>1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-3.9800063219999999</v>
      </c>
      <c r="D288" s="5">
        <f t="shared" si="9"/>
        <v>363209.91024056292</v>
      </c>
      <c r="E288" s="5">
        <f>IF(D288/MAX(D$2:D287)-1&lt;0,D288/MAX(D$2:D287)-1,0)</f>
        <v>-0.13067612244066718</v>
      </c>
      <c r="F288" s="5">
        <f t="shared" si="8"/>
        <v>1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16.289984050000001</v>
      </c>
      <c r="D289" s="5">
        <f t="shared" si="9"/>
        <v>422376.74668676994</v>
      </c>
      <c r="E289" s="5">
        <f>IF(D289/MAX(D$2:D288)-1&lt;0,D289/MAX(D$2:D288)-1,0)</f>
        <v>0</v>
      </c>
      <c r="F289" s="5">
        <f t="shared" si="8"/>
        <v>1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8.669995407</v>
      </c>
      <c r="D290" s="5">
        <f t="shared" si="9"/>
        <v>458996.79122474889</v>
      </c>
      <c r="E290" s="5">
        <f>IF(D290/MAX(D$2:D289)-1&lt;0,D290/MAX(D$2:D289)-1,0)</f>
        <v>0</v>
      </c>
      <c r="F290" s="5">
        <f t="shared" si="8"/>
        <v>1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21.699982389999999</v>
      </c>
      <c r="D291" s="5">
        <f t="shared" si="9"/>
        <v>558599.01409118448</v>
      </c>
      <c r="E291" s="5">
        <f>IF(D291/MAX(D$2:D290)-1&lt;0,D291/MAX(D$2:D290)-1,0)</f>
        <v>0</v>
      </c>
      <c r="F291" s="5">
        <f t="shared" si="8"/>
        <v>1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-0.58000401800000001</v>
      </c>
      <c r="D292" s="5">
        <f t="shared" si="9"/>
        <v>555359.11736494722</v>
      </c>
      <c r="E292" s="5">
        <f>IF(D292/MAX(D$2:D291)-1&lt;0,D292/MAX(D$2:D291)-1,0)</f>
        <v>-5.8000401800000212E-3</v>
      </c>
      <c r="F292" s="5">
        <f t="shared" si="8"/>
        <v>1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8.7899941760000004</v>
      </c>
      <c r="D293" s="5">
        <f t="shared" si="9"/>
        <v>604175.15143721108</v>
      </c>
      <c r="E293" s="5">
        <f>IF(D293/MAX(D$2:D292)-1&lt;0,D293/MAX(D$2:D292)-1,0)</f>
        <v>0</v>
      </c>
      <c r="F293" s="5">
        <f t="shared" si="8"/>
        <v>1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12.10999556</v>
      </c>
      <c r="D294" s="5">
        <f t="shared" si="9"/>
        <v>677340.73545088072</v>
      </c>
      <c r="E294" s="5">
        <f>IF(D294/MAX(D$2:D293)-1&lt;0,D294/MAX(D$2:D293)-1,0)</f>
        <v>0</v>
      </c>
      <c r="F294" s="5">
        <f t="shared" si="8"/>
        <v>1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18.90999849</v>
      </c>
      <c r="D295" s="5">
        <f t="shared" si="9"/>
        <v>805425.85829679715</v>
      </c>
      <c r="E295" s="5">
        <f>IF(D295/MAX(D$2:D294)-1&lt;0,D295/MAX(D$2:D294)-1,0)</f>
        <v>0</v>
      </c>
      <c r="F295" s="5">
        <f t="shared" si="8"/>
        <v>1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9.4699981280000003</v>
      </c>
      <c r="D296" s="5">
        <f t="shared" si="9"/>
        <v>881699.6719999318</v>
      </c>
      <c r="E296" s="5">
        <f>IF(D296/MAX(D$2:D295)-1&lt;0,D296/MAX(D$2:D295)-1,0)</f>
        <v>0</v>
      </c>
      <c r="F296" s="5">
        <f t="shared" si="8"/>
        <v>1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9.6399979069999997</v>
      </c>
      <c r="D297" s="5">
        <f t="shared" si="9"/>
        <v>966695.50192675123</v>
      </c>
      <c r="E297" s="5">
        <f>IF(D297/MAX(D$2:D296)-1&lt;0,D297/MAX(D$2:D296)-1,0)</f>
        <v>0</v>
      </c>
      <c r="F297" s="5">
        <f t="shared" si="8"/>
        <v>1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5.0899957139999996</v>
      </c>
      <c r="D298" s="5">
        <f t="shared" si="9"/>
        <v>1015900.2615422535</v>
      </c>
      <c r="E298" s="5">
        <f>IF(D298/MAX(D$2:D297)-1&lt;0,D298/MAX(D$2:D297)-1,0)</f>
        <v>0</v>
      </c>
      <c r="F298" s="5">
        <f t="shared" si="8"/>
        <v>1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-0.49000073300000002</v>
      </c>
      <c r="D299" s="5">
        <f t="shared" si="9"/>
        <v>1010922.3428141476</v>
      </c>
      <c r="E299" s="5">
        <f>IF(D299/MAX(D$2:D298)-1&lt;0,D299/MAX(D$2:D298)-1,0)</f>
        <v>-4.9000073299999558E-3</v>
      </c>
      <c r="F299" s="5">
        <f t="shared" si="8"/>
        <v>1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2.4399985059999998</v>
      </c>
      <c r="D300" s="5">
        <f t="shared" si="9"/>
        <v>1035588.832875633</v>
      </c>
      <c r="E300" s="5">
        <f>IF(D300/MAX(D$2:D299)-1&lt;0,D300/MAX(D$2:D299)-1,0)</f>
        <v>0</v>
      </c>
      <c r="F300" s="5">
        <f t="shared" si="8"/>
        <v>1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-0.93000088400000003</v>
      </c>
      <c r="D301" s="5">
        <f t="shared" si="9"/>
        <v>1025957.8475752843</v>
      </c>
      <c r="E301" s="5">
        <f>IF(D301/MAX(D$2:D300)-1&lt;0,D301/MAX(D$2:D300)-1,0)</f>
        <v>-9.3000088400000402E-3</v>
      </c>
      <c r="F301" s="5">
        <f t="shared" si="8"/>
        <v>1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8.1799987900000009</v>
      </c>
      <c r="D302" s="5">
        <f t="shared" si="9"/>
        <v>1109881.1870928525</v>
      </c>
      <c r="E302" s="5">
        <f>IF(D302/MAX(D$2:D301)-1&lt;0,D302/MAX(D$2:D301)-1,0)</f>
        <v>0</v>
      </c>
      <c r="F302" s="5">
        <f t="shared" si="8"/>
        <v>1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1.4499941059999999</v>
      </c>
      <c r="D303" s="5">
        <f t="shared" si="9"/>
        <v>1125974.3988893018</v>
      </c>
      <c r="E303" s="5">
        <f>IF(D303/MAX(D$2:D302)-1&lt;0,D303/MAX(D$2:D302)-1,0)</f>
        <v>0</v>
      </c>
      <c r="F303" s="5">
        <f t="shared" si="8"/>
        <v>1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1.799999927</v>
      </c>
      <c r="D304" s="5">
        <f t="shared" si="9"/>
        <v>1146241.9372473478</v>
      </c>
      <c r="E304" s="5">
        <f>IF(D304/MAX(D$2:D303)-1&lt;0,D304/MAX(D$2:D303)-1,0)</f>
        <v>0</v>
      </c>
      <c r="F304" s="5">
        <f t="shared" si="8"/>
        <v>1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0.28999908099999999</v>
      </c>
      <c r="D305" s="5">
        <f t="shared" si="9"/>
        <v>1149566.0283314018</v>
      </c>
      <c r="E305" s="5">
        <f>IF(D305/MAX(D$2:D304)-1&lt;0,D305/MAX(D$2:D304)-1,0)</f>
        <v>0</v>
      </c>
      <c r="F305" s="5">
        <f t="shared" si="8"/>
        <v>1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15.78999904</v>
      </c>
      <c r="D306" s="5">
        <f t="shared" si="9"/>
        <v>1331082.4931690963</v>
      </c>
      <c r="E306" s="5">
        <f>IF(D306/MAX(D$2:D305)-1&lt;0,D306/MAX(D$2:D305)-1,0)</f>
        <v>0</v>
      </c>
      <c r="F306" s="5">
        <f t="shared" si="8"/>
        <v>1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19.259994420000002</v>
      </c>
      <c r="D307" s="5">
        <f t="shared" si="9"/>
        <v>1587448.907079061</v>
      </c>
      <c r="E307" s="5">
        <f>IF(D307/MAX(D$2:D306)-1&lt;0,D307/MAX(D$2:D306)-1,0)</f>
        <v>0</v>
      </c>
      <c r="F307" s="5">
        <f t="shared" si="8"/>
        <v>1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7.8499588969999996</v>
      </c>
      <c r="D308" s="5">
        <f t="shared" si="9"/>
        <v>1712062.9937956431</v>
      </c>
      <c r="E308" s="5">
        <f>IF(D308/MAX(D$2:D307)-1&lt;0,D308/MAX(D$2:D307)-1,0)</f>
        <v>0</v>
      </c>
      <c r="F308" s="5">
        <f t="shared" si="8"/>
        <v>1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0.46997695699999997</v>
      </c>
      <c r="D309" s="5">
        <f t="shared" si="9"/>
        <v>1720109.2953558068</v>
      </c>
      <c r="E309" s="5">
        <f>IF(D309/MAX(D$2:D308)-1&lt;0,D309/MAX(D$2:D308)-1,0)</f>
        <v>0</v>
      </c>
      <c r="F309" s="5">
        <f t="shared" si="8"/>
        <v>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3.7299989830000002</v>
      </c>
      <c r="D310" s="5">
        <f t="shared" si="9"/>
        <v>1784269.3545790669</v>
      </c>
      <c r="E310" s="5">
        <f>IF(D310/MAX(D$2:D309)-1&lt;0,D310/MAX(D$2:D309)-1,0)</f>
        <v>0</v>
      </c>
      <c r="F310" s="5">
        <f t="shared" si="8"/>
        <v>1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1.5499990459999999</v>
      </c>
      <c r="D311" s="5">
        <f t="shared" si="9"/>
        <v>1811925.5125531126</v>
      </c>
      <c r="E311" s="5">
        <f>IF(D311/MAX(D$2:D310)-1&lt;0,D311/MAX(D$2:D310)-1,0)</f>
        <v>0</v>
      </c>
      <c r="F311" s="5">
        <f t="shared" si="8"/>
        <v>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-1.1800114129999999</v>
      </c>
      <c r="D312" s="5">
        <f t="shared" si="9"/>
        <v>1790544.584709927</v>
      </c>
      <c r="E312" s="5">
        <f>IF(D312/MAX(D$2:D311)-1&lt;0,D312/MAX(D$2:D311)-1,0)</f>
        <v>-1.1800114130000039E-2</v>
      </c>
      <c r="F312" s="5">
        <f t="shared" si="8"/>
        <v>1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0.35999535199999999</v>
      </c>
      <c r="D313" s="5">
        <f t="shared" si="9"/>
        <v>1796990.4619903704</v>
      </c>
      <c r="E313" s="5">
        <f>IF(D313/MAX(D$2:D312)-1&lt;0,D313/MAX(D$2:D312)-1,0)</f>
        <v>-8.2426404723987545E-3</v>
      </c>
      <c r="F313" s="5">
        <f t="shared" si="8"/>
        <v>1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9.3299987550000001</v>
      </c>
      <c r="D314" s="5">
        <f t="shared" si="9"/>
        <v>1964649.6497215407</v>
      </c>
      <c r="E314" s="5">
        <f>IF(D314/MAX(D$2:D313)-1&lt;0,D314/MAX(D$2:D313)-1,0)</f>
        <v>0</v>
      </c>
      <c r="F314" s="5">
        <f t="shared" si="8"/>
        <v>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0.19999937700000001</v>
      </c>
      <c r="D315" s="5">
        <f t="shared" si="9"/>
        <v>1968578.9367812164</v>
      </c>
      <c r="E315" s="5">
        <f>IF(D315/MAX(D$2:D314)-1&lt;0,D315/MAX(D$2:D314)-1,0)</f>
        <v>0</v>
      </c>
      <c r="F315" s="5">
        <f t="shared" si="8"/>
        <v>1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5.8199950229999997</v>
      </c>
      <c r="D316" s="5">
        <f t="shared" si="9"/>
        <v>2083150.1329257092</v>
      </c>
      <c r="E316" s="5">
        <f>IF(D316/MAX(D$2:D315)-1&lt;0,D316/MAX(D$2:D315)-1,0)</f>
        <v>0</v>
      </c>
      <c r="F316" s="5">
        <f t="shared" si="8"/>
        <v>1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7.5999939310000002</v>
      </c>
      <c r="D317" s="5">
        <f t="shared" si="9"/>
        <v>2241469.4166016816</v>
      </c>
      <c r="E317" s="5">
        <f>IF(D317/MAX(D$2:D316)-1&lt;0,D317/MAX(D$2:D316)-1,0)</f>
        <v>0</v>
      </c>
      <c r="F317" s="5">
        <f t="shared" si="8"/>
        <v>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0.78999832999999997</v>
      </c>
      <c r="D318" s="5">
        <f t="shared" si="9"/>
        <v>2259176.9875602955</v>
      </c>
      <c r="E318" s="5">
        <f>IF(D318/MAX(D$2:D317)-1&lt;0,D318/MAX(D$2:D317)-1,0)</f>
        <v>0</v>
      </c>
      <c r="F318" s="5">
        <f t="shared" si="8"/>
        <v>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5.0699942220000001</v>
      </c>
      <c r="D319" s="5">
        <f t="shared" si="9"/>
        <v>2373717.1302943565</v>
      </c>
      <c r="E319" s="5">
        <f>IF(D319/MAX(D$2:D318)-1&lt;0,D319/MAX(D$2:D318)-1,0)</f>
        <v>0</v>
      </c>
      <c r="F319" s="5">
        <f t="shared" si="8"/>
        <v>1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-1.850000155</v>
      </c>
      <c r="D320" s="5">
        <f t="shared" si="9"/>
        <v>2329803.3597046495</v>
      </c>
      <c r="E320" s="5">
        <f>IF(D320/MAX(D$2:D319)-1&lt;0,D320/MAX(D$2:D319)-1,0)</f>
        <v>-1.8500001549999867E-2</v>
      </c>
      <c r="F320" s="5">
        <f t="shared" si="8"/>
        <v>1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-1.3000049419999999</v>
      </c>
      <c r="D321" s="5">
        <f t="shared" si="9"/>
        <v>2299515.8008896071</v>
      </c>
      <c r="E321" s="5">
        <f>IF(D321/MAX(D$2:D320)-1&lt;0,D321/MAX(D$2:D320)-1,0)</f>
        <v>-3.1259550035579897E-2</v>
      </c>
      <c r="F321" s="5">
        <f t="shared" si="8"/>
        <v>1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-0.66000004999999995</v>
      </c>
      <c r="D322" s="5">
        <f t="shared" si="9"/>
        <v>2284338.995453978</v>
      </c>
      <c r="E322" s="5">
        <f>IF(D322/MAX(D$2:D321)-1&lt;0,D322/MAX(D$2:D321)-1,0)</f>
        <v>-3.7653237489715163E-2</v>
      </c>
      <c r="F322" s="5">
        <f t="shared" ref="F322:F385" si="10">1-IF(C322&lt;0,ABS(C322-G322),G322-C322)/IF($H322&lt;0,ABS($H322-G322),G322-$H322)</f>
        <v>1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-0.69000004400000003</v>
      </c>
      <c r="D323" s="5">
        <f t="shared" ref="D323:D386" si="11">D322*(1+C323/100)</f>
        <v>2268577.0553802364</v>
      </c>
      <c r="E323" s="5">
        <f>IF(D323/MAX(D$2:D322)-1&lt;0,D323/MAX(D$2:D322)-1,0)</f>
        <v>-4.4293430574468662E-2</v>
      </c>
      <c r="F323" s="5">
        <f t="shared" si="10"/>
        <v>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-1.530000206</v>
      </c>
      <c r="D324" s="5">
        <f t="shared" si="11"/>
        <v>2233867.82175965</v>
      </c>
      <c r="E324" s="5">
        <f>IF(D324/MAX(D$2:D323)-1&lt;0,D324/MAX(D$2:D323)-1,0)</f>
        <v>-5.8915743055434899E-2</v>
      </c>
      <c r="F324" s="5">
        <f t="shared" si="10"/>
        <v>1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17.119997489999999</v>
      </c>
      <c r="D325" s="5">
        <f t="shared" si="11"/>
        <v>2616305.9367748196</v>
      </c>
      <c r="E325" s="5">
        <f>IF(D325/MAX(D$2:D324)-1&lt;0,D325/MAX(D$2:D324)-1,0)</f>
        <v>0</v>
      </c>
      <c r="F325" s="5">
        <f t="shared" si="10"/>
        <v>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-1.99000073</v>
      </c>
      <c r="D326" s="5">
        <f t="shared" si="11"/>
        <v>2564241.4295339673</v>
      </c>
      <c r="E326" s="5">
        <f>IF(D326/MAX(D$2:D325)-1&lt;0,D326/MAX(D$2:D325)-1,0)</f>
        <v>-1.9900007300000078E-2</v>
      </c>
      <c r="F326" s="5">
        <f t="shared" si="10"/>
        <v>1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16.639989969999998</v>
      </c>
      <c r="D327" s="5">
        <f t="shared" si="11"/>
        <v>2990930.9462150042</v>
      </c>
      <c r="E327" s="5">
        <f>IF(D327/MAX(D$2:D326)-1&lt;0,D327/MAX(D$2:D326)-1,0)</f>
        <v>0</v>
      </c>
      <c r="F327" s="5">
        <f t="shared" si="10"/>
        <v>1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14.25998991</v>
      </c>
      <c r="D328" s="5">
        <f t="shared" si="11"/>
        <v>3417437.3973603309</v>
      </c>
      <c r="E328" s="5">
        <f>IF(D328/MAX(D$2:D327)-1&lt;0,D328/MAX(D$2:D327)-1,0)</f>
        <v>0</v>
      </c>
      <c r="F328" s="5">
        <f t="shared" si="10"/>
        <v>1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-6.4300001570000003</v>
      </c>
      <c r="D329" s="5">
        <f t="shared" si="11"/>
        <v>3197696.1673446847</v>
      </c>
      <c r="E329" s="5">
        <f>IF(D329/MAX(D$2:D328)-1&lt;0,D329/MAX(D$2:D328)-1,0)</f>
        <v>-6.4300001570000043E-2</v>
      </c>
      <c r="F329" s="5">
        <f t="shared" si="10"/>
        <v>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6.3699859129999998</v>
      </c>
      <c r="D330" s="5">
        <f t="shared" si="11"/>
        <v>3401388.9627450821</v>
      </c>
      <c r="E330" s="5">
        <f>IF(D330/MAX(D$2:D329)-1&lt;0,D330/MAX(D$2:D329)-1,0)</f>
        <v>-4.6960434820678687E-3</v>
      </c>
      <c r="F330" s="5">
        <f t="shared" si="10"/>
        <v>1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15.89997964</v>
      </c>
      <c r="D331" s="5">
        <f t="shared" si="11"/>
        <v>3942209.1152987573</v>
      </c>
      <c r="E331" s="5">
        <f>IF(D331/MAX(D$2:D330)-1&lt;0,D331/MAX(D$2:D330)-1,0)</f>
        <v>0</v>
      </c>
      <c r="F331" s="5">
        <f t="shared" si="10"/>
        <v>1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1.909999571</v>
      </c>
      <c r="D332" s="5">
        <f t="shared" si="11"/>
        <v>4017505.2924888865</v>
      </c>
      <c r="E332" s="5">
        <f>IF(D332/MAX(D$2:D331)-1&lt;0,D332/MAX(D$2:D331)-1,0)</f>
        <v>0</v>
      </c>
      <c r="F332" s="5">
        <f t="shared" si="10"/>
        <v>1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2.7699996169999999</v>
      </c>
      <c r="D333" s="5">
        <f t="shared" si="11"/>
        <v>4128790.1737037832</v>
      </c>
      <c r="E333" s="5">
        <f>IF(D333/MAX(D$2:D332)-1&lt;0,D333/MAX(D$2:D332)-1,0)</f>
        <v>0</v>
      </c>
      <c r="F333" s="5">
        <f t="shared" si="10"/>
        <v>1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-3.3300017849999999</v>
      </c>
      <c r="D334" s="5">
        <f t="shared" si="11"/>
        <v>3991301.3872205424</v>
      </c>
      <c r="E334" s="5">
        <f>IF(D334/MAX(D$2:D333)-1&lt;0,D334/MAX(D$2:D333)-1,0)</f>
        <v>-3.330001785000003E-2</v>
      </c>
      <c r="F334" s="5">
        <f t="shared" si="10"/>
        <v>1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-5.6600524529999996</v>
      </c>
      <c r="D335" s="5">
        <f t="shared" si="11"/>
        <v>3765391.6351465434</v>
      </c>
      <c r="E335" s="5">
        <f>IF(D335/MAX(D$2:D334)-1&lt;0,D335/MAX(D$2:D334)-1,0)</f>
        <v>-8.8015743902831622E-2</v>
      </c>
      <c r="F335" s="5">
        <f t="shared" si="10"/>
        <v>1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-0.60000120400000001</v>
      </c>
      <c r="D336" s="5">
        <f t="shared" si="11"/>
        <v>3742799.240000349</v>
      </c>
      <c r="E336" s="5">
        <f>IF(D336/MAX(D$2:D335)-1&lt;0,D336/MAX(D$2:D335)-1,0)</f>
        <v>-9.3487660419705021E-2</v>
      </c>
      <c r="F336" s="5">
        <f t="shared" si="10"/>
        <v>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-0.120000225</v>
      </c>
      <c r="D337" s="5">
        <f t="shared" si="11"/>
        <v>3738307.87249105</v>
      </c>
      <c r="E337" s="5">
        <f>IF(D337/MAX(D$2:D336)-1&lt;0,D337/MAX(D$2:D336)-1,0)</f>
        <v>-9.4575477266854224E-2</v>
      </c>
      <c r="F337" s="5">
        <f t="shared" si="10"/>
        <v>1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-6.3200004510000003</v>
      </c>
      <c r="D338" s="5">
        <f t="shared" si="11"/>
        <v>3502046.7980898474</v>
      </c>
      <c r="E338" s="5">
        <f>IF(D338/MAX(D$2:D337)-1&lt;0,D338/MAX(D$2:D337)-1,0)</f>
        <v>-0.15179831118705356</v>
      </c>
      <c r="F338" s="5">
        <f t="shared" si="10"/>
        <v>1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-2.2900003889999998</v>
      </c>
      <c r="D339" s="5">
        <f t="shared" si="11"/>
        <v>3421849.9127906277</v>
      </c>
      <c r="E339" s="5">
        <f>IF(D339/MAX(D$2:D338)-1&lt;0,D339/MAX(D$2:D338)-1,0)</f>
        <v>-0.1712221331603746</v>
      </c>
      <c r="F339" s="5">
        <f t="shared" si="10"/>
        <v>1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24.95996371</v>
      </c>
      <c r="D340" s="5">
        <f t="shared" si="11"/>
        <v>4275942.4092338346</v>
      </c>
      <c r="E340" s="5">
        <f>IF(D340/MAX(D$2:D339)-1&lt;0,D340/MAX(D$2:D339)-1,0)</f>
        <v>0</v>
      </c>
      <c r="F340" s="5">
        <f t="shared" si="10"/>
        <v>1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0.19999668400000001</v>
      </c>
      <c r="D341" s="5">
        <f t="shared" si="11"/>
        <v>4284494.1522620516</v>
      </c>
      <c r="E341" s="5">
        <f>IF(D341/MAX(D$2:D340)-1&lt;0,D341/MAX(D$2:D340)-1,0)</f>
        <v>0</v>
      </c>
      <c r="F341" s="5">
        <f t="shared" si="10"/>
        <v>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-2.600000922</v>
      </c>
      <c r="D342" s="5">
        <f t="shared" si="11"/>
        <v>4173097.2648002021</v>
      </c>
      <c r="E342" s="5">
        <f>IF(D342/MAX(D$2:D341)-1&lt;0,D342/MAX(D$2:D341)-1,0)</f>
        <v>-2.6000009220000009E-2</v>
      </c>
      <c r="F342" s="5">
        <f t="shared" si="10"/>
        <v>1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34.979991040000002</v>
      </c>
      <c r="D343" s="5">
        <f t="shared" si="11"/>
        <v>5632846.3141177977</v>
      </c>
      <c r="E343" s="5">
        <f>IF(D343/MAX(D$2:D342)-1&lt;0,D343/MAX(D$2:D342)-1,0)</f>
        <v>0</v>
      </c>
      <c r="F343" s="5">
        <f t="shared" si="10"/>
        <v>1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11.839998550000001</v>
      </c>
      <c r="D344" s="5">
        <f t="shared" si="11"/>
        <v>6299775.2360330736</v>
      </c>
      <c r="E344" s="5">
        <f>IF(D344/MAX(D$2:D343)-1&lt;0,D344/MAX(D$2:D343)-1,0)</f>
        <v>0</v>
      </c>
      <c r="F344" s="5">
        <f t="shared" si="10"/>
        <v>1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13.31999841</v>
      </c>
      <c r="D345" s="5">
        <f t="shared" si="11"/>
        <v>7138905.197306253</v>
      </c>
      <c r="E345" s="5">
        <f>IF(D345/MAX(D$2:D344)-1&lt;0,D345/MAX(D$2:D344)-1,0)</f>
        <v>0</v>
      </c>
      <c r="F345" s="5">
        <f t="shared" si="10"/>
        <v>1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6.8799925719999999</v>
      </c>
      <c r="D346" s="5">
        <f t="shared" si="11"/>
        <v>7630061.3446030458</v>
      </c>
      <c r="E346" s="5">
        <f>IF(D346/MAX(D$2:D345)-1&lt;0,D346/MAX(D$2:D345)-1,0)</f>
        <v>0</v>
      </c>
      <c r="F346" s="5">
        <f t="shared" si="10"/>
        <v>1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13.529999030000001</v>
      </c>
      <c r="D347" s="5">
        <f t="shared" si="11"/>
        <v>8662408.5705162436</v>
      </c>
      <c r="E347" s="5">
        <f>IF(D347/MAX(D$2:D346)-1&lt;0,D347/MAX(D$2:D346)-1,0)</f>
        <v>0</v>
      </c>
      <c r="F347" s="5">
        <f t="shared" si="10"/>
        <v>1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9.529999707</v>
      </c>
      <c r="D348" s="5">
        <f t="shared" si="11"/>
        <v>9487936.0819055829</v>
      </c>
      <c r="E348" s="5">
        <f>IF(D348/MAX(D$2:D347)-1&lt;0,D348/MAX(D$2:D347)-1,0)</f>
        <v>0</v>
      </c>
      <c r="F348" s="5">
        <f t="shared" si="10"/>
        <v>1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1.4799961580000001</v>
      </c>
      <c r="D349" s="5">
        <f t="shared" si="11"/>
        <v>9628357.1713912822</v>
      </c>
      <c r="E349" s="5">
        <f>IF(D349/MAX(D$2:D348)-1&lt;0,D349/MAX(D$2:D348)-1,0)</f>
        <v>0</v>
      </c>
      <c r="F349" s="5">
        <f t="shared" si="10"/>
        <v>1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-1.6600007960000001</v>
      </c>
      <c r="D350" s="5">
        <f t="shared" si="11"/>
        <v>9468526.3657044638</v>
      </c>
      <c r="E350" s="5">
        <f>IF(D350/MAX(D$2:D349)-1&lt;0,D350/MAX(D$2:D349)-1,0)</f>
        <v>-1.6600007960000052E-2</v>
      </c>
      <c r="F350" s="5">
        <f t="shared" si="10"/>
        <v>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-0.930002522</v>
      </c>
      <c r="D351" s="5">
        <f t="shared" si="11"/>
        <v>9380468.8317071777</v>
      </c>
      <c r="E351" s="5">
        <f>IF(D351/MAX(D$2:D350)-1&lt;0,D351/MAX(D$2:D350)-1,0)</f>
        <v>-2.5745652687319764E-2</v>
      </c>
      <c r="F351" s="5">
        <f t="shared" si="10"/>
        <v>1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5.0499948430000003</v>
      </c>
      <c r="D352" s="5">
        <f t="shared" si="11"/>
        <v>9854182.023957612</v>
      </c>
      <c r="E352" s="5">
        <f>IF(D352/MAX(D$2:D351)-1&lt;0,D352/MAX(D$2:D351)-1,0)</f>
        <v>0</v>
      </c>
      <c r="F352" s="5">
        <f t="shared" si="10"/>
        <v>1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4.1499999509999999</v>
      </c>
      <c r="D353" s="5">
        <f t="shared" si="11"/>
        <v>10263130.573123304</v>
      </c>
      <c r="E353" s="5">
        <f>IF(D353/MAX(D$2:D352)-1&lt;0,D353/MAX(D$2:D352)-1,0)</f>
        <v>0</v>
      </c>
      <c r="F353" s="5">
        <f t="shared" si="10"/>
        <v>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0.66999931099999999</v>
      </c>
      <c r="D354" s="5">
        <f t="shared" si="11"/>
        <v>10331893.477250261</v>
      </c>
      <c r="E354" s="5">
        <f>IF(D354/MAX(D$2:D353)-1&lt;0,D354/MAX(D$2:D353)-1,0)</f>
        <v>0</v>
      </c>
      <c r="F354" s="5">
        <f t="shared" si="10"/>
        <v>1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26.039999040000001</v>
      </c>
      <c r="D355" s="5">
        <f t="shared" si="11"/>
        <v>13022318.439540053</v>
      </c>
      <c r="E355" s="5">
        <f>IF(D355/MAX(D$2:D354)-1&lt;0,D355/MAX(D$2:D354)-1,0)</f>
        <v>0</v>
      </c>
      <c r="F355" s="5">
        <f t="shared" si="10"/>
        <v>1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15.25998974</v>
      </c>
      <c r="D356" s="5">
        <f t="shared" si="11"/>
        <v>15009522.897323994</v>
      </c>
      <c r="E356" s="5">
        <f>IF(D356/MAX(D$2:D355)-1&lt;0,D356/MAX(D$2:D355)-1,0)</f>
        <v>0</v>
      </c>
      <c r="F356" s="5">
        <f t="shared" si="10"/>
        <v>1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3.609999942</v>
      </c>
      <c r="D357" s="5">
        <f t="shared" si="11"/>
        <v>15551366.665211866</v>
      </c>
      <c r="E357" s="5">
        <f>IF(D357/MAX(D$2:D356)-1&lt;0,D357/MAX(D$2:D356)-1,0)</f>
        <v>0</v>
      </c>
      <c r="F357" s="5">
        <f t="shared" si="10"/>
        <v>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2.3799989849999998</v>
      </c>
      <c r="D358" s="5">
        <f t="shared" si="11"/>
        <v>15921489.033997538</v>
      </c>
      <c r="E358" s="5">
        <f>IF(D358/MAX(D$2:D357)-1&lt;0,D358/MAX(D$2:D357)-1,0)</f>
        <v>0</v>
      </c>
      <c r="F358" s="5">
        <f t="shared" si="10"/>
        <v>1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7.1899964609999998</v>
      </c>
      <c r="D359" s="5">
        <f t="shared" si="11"/>
        <v>17066243.532080464</v>
      </c>
      <c r="E359" s="5">
        <f>IF(D359/MAX(D$2:D358)-1&lt;0,D359/MAX(D$2:D358)-1,0)</f>
        <v>0</v>
      </c>
      <c r="F359" s="5">
        <f t="shared" si="10"/>
        <v>1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5.8599972579999999</v>
      </c>
      <c r="D360" s="5">
        <f t="shared" si="11"/>
        <v>18066324.935103979</v>
      </c>
      <c r="E360" s="5">
        <f>IF(D360/MAX(D$2:D359)-1&lt;0,D360/MAX(D$2:D359)-1,0)</f>
        <v>0</v>
      </c>
      <c r="F360" s="5">
        <f t="shared" si="10"/>
        <v>1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2.9499991720000001</v>
      </c>
      <c r="D361" s="5">
        <f t="shared" si="11"/>
        <v>18599281.371100377</v>
      </c>
      <c r="E361" s="5">
        <f>IF(D361/MAX(D$2:D360)-1&lt;0,D361/MAX(D$2:D360)-1,0)</f>
        <v>0</v>
      </c>
      <c r="F361" s="5">
        <f t="shared" si="10"/>
        <v>1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3.8199992599999999</v>
      </c>
      <c r="D362" s="5">
        <f t="shared" si="11"/>
        <v>19309773.781841733</v>
      </c>
      <c r="E362" s="5">
        <f>IF(D362/MAX(D$2:D361)-1&lt;0,D362/MAX(D$2:D361)-1,0)</f>
        <v>0</v>
      </c>
      <c r="F362" s="5">
        <f t="shared" si="10"/>
        <v>1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6.8399992149999997</v>
      </c>
      <c r="D363" s="5">
        <f t="shared" si="11"/>
        <v>20630562.156937983</v>
      </c>
      <c r="E363" s="5">
        <f>IF(D363/MAX(D$2:D362)-1&lt;0,D363/MAX(D$2:D362)-1,0)</f>
        <v>0</v>
      </c>
      <c r="F363" s="5">
        <f t="shared" si="10"/>
        <v>1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-0.20000150899999999</v>
      </c>
      <c r="D364" s="5">
        <f t="shared" si="11"/>
        <v>20589300.721308924</v>
      </c>
      <c r="E364" s="5">
        <f>IF(D364/MAX(D$2:D363)-1&lt;0,D364/MAX(D$2:D363)-1,0)</f>
        <v>-2.0000150900000291E-3</v>
      </c>
      <c r="F364" s="5">
        <f t="shared" si="10"/>
        <v>1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4.729976519</v>
      </c>
      <c r="D365" s="5">
        <f t="shared" si="11"/>
        <v>21563169.810853135</v>
      </c>
      <c r="E365" s="5">
        <f>IF(D365/MAX(D$2:D364)-1&lt;0,D365/MAX(D$2:D364)-1,0)</f>
        <v>0</v>
      </c>
      <c r="F365" s="5">
        <f t="shared" si="10"/>
        <v>1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12.9599992</v>
      </c>
      <c r="D366" s="5">
        <f t="shared" si="11"/>
        <v>24357756.445834342</v>
      </c>
      <c r="E366" s="5">
        <f>IF(D366/MAX(D$2:D365)-1&lt;0,D366/MAX(D$2:D365)-1,0)</f>
        <v>0</v>
      </c>
      <c r="F366" s="5">
        <f t="shared" si="10"/>
        <v>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11.81999553</v>
      </c>
      <c r="D367" s="5">
        <f t="shared" si="11"/>
        <v>27236842.168940246</v>
      </c>
      <c r="E367" s="5">
        <f>IF(D367/MAX(D$2:D366)-1&lt;0,D367/MAX(D$2:D366)-1,0)</f>
        <v>0</v>
      </c>
      <c r="F367" s="5">
        <f t="shared" si="10"/>
        <v>1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1.599999752</v>
      </c>
      <c r="D368" s="5">
        <f t="shared" si="11"/>
        <v>27672631.576095924</v>
      </c>
      <c r="E368" s="5">
        <f>IF(D368/MAX(D$2:D367)-1&lt;0,D368/MAX(D$2:D367)-1,0)</f>
        <v>0</v>
      </c>
      <c r="F368" s="5">
        <f t="shared" si="10"/>
        <v>1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2.2499992190000002</v>
      </c>
      <c r="D369" s="5">
        <f t="shared" si="11"/>
        <v>28295265.570434827</v>
      </c>
      <c r="E369" s="5">
        <f>IF(D369/MAX(D$2:D368)-1&lt;0,D369/MAX(D$2:D368)-1,0)</f>
        <v>0</v>
      </c>
      <c r="F369" s="5">
        <f t="shared" si="10"/>
        <v>1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3.419997859</v>
      </c>
      <c r="D370" s="5">
        <f t="shared" si="11"/>
        <v>29262963.047142062</v>
      </c>
      <c r="E370" s="5">
        <f>IF(D370/MAX(D$2:D369)-1&lt;0,D370/MAX(D$2:D369)-1,0)</f>
        <v>0</v>
      </c>
      <c r="F370" s="5">
        <f t="shared" si="10"/>
        <v>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1.8199997919999999</v>
      </c>
      <c r="D371" s="5">
        <f t="shared" si="11"/>
        <v>29795548.913733087</v>
      </c>
      <c r="E371" s="5">
        <f>IF(D371/MAX(D$2:D370)-1&lt;0,D371/MAX(D$2:D370)-1,0)</f>
        <v>0</v>
      </c>
      <c r="F371" s="5">
        <f t="shared" si="10"/>
        <v>1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8.6899989439999992</v>
      </c>
      <c r="D372" s="5">
        <f t="shared" si="11"/>
        <v>32384781.799695496</v>
      </c>
      <c r="E372" s="5">
        <f>IF(D372/MAX(D$2:D371)-1&lt;0,D372/MAX(D$2:D371)-1,0)</f>
        <v>0</v>
      </c>
      <c r="F372" s="5">
        <f t="shared" si="10"/>
        <v>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3.7399991099999998</v>
      </c>
      <c r="D373" s="5">
        <f t="shared" si="11"/>
        <v>33595972.350779548</v>
      </c>
      <c r="E373" s="5">
        <f>IF(D373/MAX(D$2:D372)-1&lt;0,D373/MAX(D$2:D372)-1,0)</f>
        <v>0</v>
      </c>
      <c r="F373" s="5">
        <f t="shared" si="10"/>
        <v>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0.539997909</v>
      </c>
      <c r="D374" s="5">
        <f t="shared" si="11"/>
        <v>33777389.898981974</v>
      </c>
      <c r="E374" s="5">
        <f>IF(D374/MAX(D$2:D373)-1&lt;0,D374/MAX(D$2:D373)-1,0)</f>
        <v>0</v>
      </c>
      <c r="F374" s="5">
        <f t="shared" si="10"/>
        <v>1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4.7799992710000003</v>
      </c>
      <c r="D375" s="5">
        <f t="shared" si="11"/>
        <v>35391948.889916137</v>
      </c>
      <c r="E375" s="5">
        <f>IF(D375/MAX(D$2:D374)-1&lt;0,D375/MAX(D$2:D374)-1,0)</f>
        <v>0</v>
      </c>
      <c r="F375" s="5">
        <f t="shared" si="10"/>
        <v>1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-0.35000257000000001</v>
      </c>
      <c r="D376" s="5">
        <f t="shared" si="11"/>
        <v>35268076.159228347</v>
      </c>
      <c r="E376" s="5">
        <f>IF(D376/MAX(D$2:D375)-1&lt;0,D376/MAX(D$2:D375)-1,0)</f>
        <v>-3.5000256999998536E-3</v>
      </c>
      <c r="F376" s="5">
        <f t="shared" si="10"/>
        <v>1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9.2499999489999993</v>
      </c>
      <c r="D377" s="5">
        <f t="shared" si="11"/>
        <v>38530373.185970247</v>
      </c>
      <c r="E377" s="5">
        <f>IF(D377/MAX(D$2:D376)-1&lt;0,D377/MAX(D$2:D376)-1,0)</f>
        <v>0</v>
      </c>
      <c r="F377" s="5">
        <f t="shared" si="10"/>
        <v>1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6.1399992450000003</v>
      </c>
      <c r="D378" s="5">
        <f t="shared" si="11"/>
        <v>40896137.808684498</v>
      </c>
      <c r="E378" s="5">
        <f>IF(D378/MAX(D$2:D377)-1&lt;0,D378/MAX(D$2:D377)-1,0)</f>
        <v>0</v>
      </c>
      <c r="F378" s="5">
        <f t="shared" si="10"/>
        <v>1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-0.18001021</v>
      </c>
      <c r="D379" s="5">
        <f t="shared" si="11"/>
        <v>40822520.585133195</v>
      </c>
      <c r="E379" s="5">
        <f>IF(D379/MAX(D$2:D378)-1&lt;0,D379/MAX(D$2:D378)-1,0)</f>
        <v>-1.8001021000000339E-3</v>
      </c>
      <c r="F379" s="5">
        <f t="shared" si="10"/>
        <v>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4.4399985339999999</v>
      </c>
      <c r="D380" s="5">
        <f t="shared" si="11"/>
        <v>42635039.900654949</v>
      </c>
      <c r="E380" s="5">
        <f>IF(D380/MAX(D$2:D379)-1&lt;0,D380/MAX(D$2:D379)-1,0)</f>
        <v>0</v>
      </c>
      <c r="F380" s="5">
        <f t="shared" si="10"/>
        <v>1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9.6599987039999995</v>
      </c>
      <c r="D381" s="5">
        <f t="shared" si="11"/>
        <v>46753584.202508099</v>
      </c>
      <c r="E381" s="5">
        <f>IF(D381/MAX(D$2:D380)-1&lt;0,D381/MAX(D$2:D380)-1,0)</f>
        <v>0</v>
      </c>
      <c r="F381" s="5">
        <f t="shared" si="10"/>
        <v>1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11.839998530000001</v>
      </c>
      <c r="D382" s="5">
        <f t="shared" si="11"/>
        <v>52289207.884807371</v>
      </c>
      <c r="E382" s="5">
        <f>IF(D382/MAX(D$2:D381)-1&lt;0,D382/MAX(D$2:D381)-1,0)</f>
        <v>0</v>
      </c>
      <c r="F382" s="5">
        <f t="shared" si="10"/>
        <v>1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12.299998860000001</v>
      </c>
      <c r="D383" s="5">
        <f t="shared" si="11"/>
        <v>58720779.858541705</v>
      </c>
      <c r="E383" s="5">
        <f>IF(D383/MAX(D$2:D382)-1&lt;0,D383/MAX(D$2:D382)-1,0)</f>
        <v>0</v>
      </c>
      <c r="F383" s="5">
        <f t="shared" si="10"/>
        <v>1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1.8699834790000001</v>
      </c>
      <c r="D384" s="5">
        <f t="shared" si="11"/>
        <v>59818848.740636393</v>
      </c>
      <c r="E384" s="5">
        <f>IF(D384/MAX(D$2:D383)-1&lt;0,D384/MAX(D$2:D383)-1,0)</f>
        <v>0</v>
      </c>
      <c r="F384" s="5">
        <f t="shared" si="10"/>
        <v>1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8.9399992919999995</v>
      </c>
      <c r="D385" s="5">
        <f t="shared" si="11"/>
        <v>65166653.394531839</v>
      </c>
      <c r="E385" s="5">
        <f>IF(D385/MAX(D$2:D384)-1&lt;0,D385/MAX(D$2:D384)-1,0)</f>
        <v>0</v>
      </c>
      <c r="F385" s="5">
        <f t="shared" si="10"/>
        <v>1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17.749997140000001</v>
      </c>
      <c r="D386" s="5">
        <f t="shared" si="11"/>
        <v>76733732.508294955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2.6399841309999998</v>
      </c>
      <c r="D387" s="5">
        <f t="shared" ref="D387:D450" si="13">D386*(1+C387/100)</f>
        <v>78759490.869637921</v>
      </c>
      <c r="E387" s="5">
        <f>IF(D387/MAX(D$2:D386)-1&lt;0,D387/MAX(D$2:D386)-1,0)</f>
        <v>0</v>
      </c>
      <c r="F387" s="5">
        <f t="shared" si="12"/>
        <v>1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-7.3400000939999996</v>
      </c>
      <c r="D388" s="5">
        <f t="shared" si="13"/>
        <v>72978544.165772572</v>
      </c>
      <c r="E388" s="5">
        <f>IF(D388/MAX(D$2:D387)-1&lt;0,D388/MAX(D$2:D387)-1,0)</f>
        <v>-7.3400000940000099E-2</v>
      </c>
      <c r="F388" s="5">
        <f t="shared" si="12"/>
        <v>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8.8699985459999997</v>
      </c>
      <c r="D389" s="5">
        <f t="shared" si="13"/>
        <v>79451739.972168565</v>
      </c>
      <c r="E389" s="5">
        <f>IF(D389/MAX(D$2:D388)-1&lt;0,D389/MAX(D$2:D388)-1,0)</f>
        <v>0</v>
      </c>
      <c r="F389" s="5">
        <f t="shared" si="12"/>
        <v>1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4.2399791750000002</v>
      </c>
      <c r="D390" s="5">
        <f t="shared" si="13"/>
        <v>82820477.201163664</v>
      </c>
      <c r="E390" s="5">
        <f>IF(D390/MAX(D$2:D389)-1&lt;0,D390/MAX(D$2:D389)-1,0)</f>
        <v>0</v>
      </c>
      <c r="F390" s="5">
        <f t="shared" si="12"/>
        <v>1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12.02999803</v>
      </c>
      <c r="D391" s="5">
        <f t="shared" si="13"/>
        <v>92783778.97690025</v>
      </c>
      <c r="E391" s="5">
        <f>IF(D391/MAX(D$2:D390)-1&lt;0,D391/MAX(D$2:D390)-1,0)</f>
        <v>0</v>
      </c>
      <c r="F391" s="5">
        <f t="shared" si="12"/>
        <v>1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2.6299991619999998</v>
      </c>
      <c r="D392" s="5">
        <f t="shared" si="13"/>
        <v>95223991.586464658</v>
      </c>
      <c r="E392" s="5">
        <f>IF(D392/MAX(D$2:D391)-1&lt;0,D392/MAX(D$2:D391)-1,0)</f>
        <v>0</v>
      </c>
      <c r="F392" s="5">
        <f t="shared" si="12"/>
        <v>1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18.129992359999999</v>
      </c>
      <c r="D393" s="5">
        <f t="shared" si="13"/>
        <v>112488093.98597774</v>
      </c>
      <c r="E393" s="5">
        <f>IF(D393/MAX(D$2:D392)-1&lt;0,D393/MAX(D$2:D392)-1,0)</f>
        <v>0</v>
      </c>
      <c r="F393" s="5">
        <f t="shared" si="12"/>
        <v>1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4.7699934949999996</v>
      </c>
      <c r="D394" s="5">
        <f t="shared" si="13"/>
        <v>117853768.75175837</v>
      </c>
      <c r="E394" s="5">
        <f>IF(D394/MAX(D$2:D393)-1&lt;0,D394/MAX(D$2:D393)-1,0)</f>
        <v>0</v>
      </c>
      <c r="F394" s="5">
        <f t="shared" si="12"/>
        <v>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0.60999930599999996</v>
      </c>
      <c r="D395" s="5">
        <f t="shared" si="13"/>
        <v>118572675.92323895</v>
      </c>
      <c r="E395" s="5">
        <f>IF(D395/MAX(D$2:D394)-1&lt;0,D395/MAX(D$2:D394)-1,0)</f>
        <v>0</v>
      </c>
      <c r="F395" s="5">
        <f t="shared" si="12"/>
        <v>1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19.9499925</v>
      </c>
      <c r="D396" s="5">
        <f t="shared" si="13"/>
        <v>142227915.87697443</v>
      </c>
      <c r="E396" s="5">
        <f>IF(D396/MAX(D$2:D395)-1&lt;0,D396/MAX(D$2:D395)-1,0)</f>
        <v>0</v>
      </c>
      <c r="F396" s="5">
        <f t="shared" si="12"/>
        <v>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3.829999859</v>
      </c>
      <c r="D397" s="5">
        <f t="shared" si="13"/>
        <v>147675244.85452121</v>
      </c>
      <c r="E397" s="5">
        <f>IF(D397/MAX(D$2:D396)-1&lt;0,D397/MAX(D$2:D396)-1,0)</f>
        <v>0</v>
      </c>
      <c r="F397" s="5">
        <f t="shared" si="12"/>
        <v>1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12.12999905</v>
      </c>
      <c r="D398" s="5">
        <f t="shared" si="13"/>
        <v>165588250.65245983</v>
      </c>
      <c r="E398" s="5">
        <f>IF(D398/MAX(D$2:D397)-1&lt;0,D398/MAX(D$2:D397)-1,0)</f>
        <v>0</v>
      </c>
      <c r="F398" s="5">
        <f t="shared" si="12"/>
        <v>1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6.6099994290000001</v>
      </c>
      <c r="D399" s="5">
        <f t="shared" si="13"/>
        <v>176533633.07507852</v>
      </c>
      <c r="E399" s="5">
        <f>IF(D399/MAX(D$2:D398)-1&lt;0,D399/MAX(D$2:D398)-1,0)</f>
        <v>0</v>
      </c>
      <c r="F399" s="5">
        <f t="shared" si="12"/>
        <v>1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-6.6600008009999998</v>
      </c>
      <c r="D400" s="5">
        <f t="shared" si="13"/>
        <v>164776491.69824389</v>
      </c>
      <c r="E400" s="5">
        <f>IF(D400/MAX(D$2:D399)-1&lt;0,D400/MAX(D$2:D399)-1,0)</f>
        <v>-6.6600008009999989E-2</v>
      </c>
      <c r="F400" s="5">
        <f t="shared" si="12"/>
        <v>1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17.389993740000001</v>
      </c>
      <c r="D401" s="5">
        <f t="shared" si="13"/>
        <v>193431113.28956014</v>
      </c>
      <c r="E401" s="5">
        <f>IF(D401/MAX(D$2:D400)-1&lt;0,D401/MAX(D$2:D400)-1,0)</f>
        <v>0</v>
      </c>
      <c r="F401" s="5">
        <f t="shared" si="12"/>
        <v>1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15.809993</v>
      </c>
      <c r="D402" s="5">
        <f t="shared" si="13"/>
        <v>224012558.76046169</v>
      </c>
      <c r="E402" s="5">
        <f>IF(D402/MAX(D$2:D401)-1&lt;0,D402/MAX(D$2:D401)-1,0)</f>
        <v>0</v>
      </c>
      <c r="F402" s="5">
        <f t="shared" si="12"/>
        <v>1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19.55999491</v>
      </c>
      <c r="D403" s="5">
        <f t="shared" si="13"/>
        <v>267829403.85176876</v>
      </c>
      <c r="E403" s="5">
        <f>IF(D403/MAX(D$2:D402)-1&lt;0,D403/MAX(D$2:D402)-1,0)</f>
        <v>0</v>
      </c>
      <c r="F403" s="5">
        <f t="shared" si="12"/>
        <v>1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8.5199958690000006</v>
      </c>
      <c r="D404" s="5">
        <f t="shared" si="13"/>
        <v>290648457.99590683</v>
      </c>
      <c r="E404" s="5">
        <f>IF(D404/MAX(D$2:D403)-1&lt;0,D404/MAX(D$2:D403)-1,0)</f>
        <v>0</v>
      </c>
      <c r="F404" s="5">
        <f t="shared" si="12"/>
        <v>1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-6.720000228</v>
      </c>
      <c r="D405" s="5">
        <f t="shared" si="13"/>
        <v>271116880.95590341</v>
      </c>
      <c r="E405" s="5">
        <f>IF(D405/MAX(D$2:D404)-1&lt;0,D405/MAX(D$2:D404)-1,0)</f>
        <v>-6.7200002280000004E-2</v>
      </c>
      <c r="F405" s="5">
        <f t="shared" si="12"/>
        <v>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12.89999641</v>
      </c>
      <c r="D406" s="5">
        <f t="shared" si="13"/>
        <v>306090948.86611891</v>
      </c>
      <c r="E406" s="5">
        <f>IF(D406/MAX(D$2:D405)-1&lt;0,D406/MAX(D$2:D405)-1,0)</f>
        <v>0</v>
      </c>
      <c r="F406" s="5">
        <f t="shared" si="12"/>
        <v>1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10.929999199999999</v>
      </c>
      <c r="D407" s="5">
        <f t="shared" si="13"/>
        <v>339546687.12845808</v>
      </c>
      <c r="E407" s="5">
        <f>IF(D407/MAX(D$2:D406)-1&lt;0,D407/MAX(D$2:D406)-1,0)</f>
        <v>0</v>
      </c>
      <c r="F407" s="5">
        <f t="shared" si="12"/>
        <v>1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6.5799989559999998</v>
      </c>
      <c r="D408" s="5">
        <f t="shared" si="13"/>
        <v>361888855.59664315</v>
      </c>
      <c r="E408" s="5">
        <f>IF(D408/MAX(D$2:D407)-1&lt;0,D408/MAX(D$2:D407)-1,0)</f>
        <v>0</v>
      </c>
      <c r="F408" s="5">
        <f t="shared" si="12"/>
        <v>1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17.58999584</v>
      </c>
      <c r="D409" s="5">
        <f t="shared" si="13"/>
        <v>425545090.24151629</v>
      </c>
      <c r="E409" s="5">
        <f>IF(D409/MAX(D$2:D408)-1&lt;0,D409/MAX(D$2:D408)-1,0)</f>
        <v>0</v>
      </c>
      <c r="F409" s="5">
        <f t="shared" si="12"/>
        <v>1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13.069998180000001</v>
      </c>
      <c r="D410" s="5">
        <f t="shared" si="13"/>
        <v>481163825.79116189</v>
      </c>
      <c r="E410" s="5">
        <f>IF(D410/MAX(D$2:D409)-1&lt;0,D410/MAX(D$2:D409)-1,0)</f>
        <v>0</v>
      </c>
      <c r="F410" s="5">
        <f t="shared" si="12"/>
        <v>1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11.97999811</v>
      </c>
      <c r="D411" s="5">
        <f t="shared" si="13"/>
        <v>538807243.02694678</v>
      </c>
      <c r="E411" s="5">
        <f>IF(D411/MAX(D$2:D410)-1&lt;0,D411/MAX(D$2:D410)-1,0)</f>
        <v>0</v>
      </c>
      <c r="F411" s="5">
        <f t="shared" si="12"/>
        <v>1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11.3799993</v>
      </c>
      <c r="D412" s="5">
        <f t="shared" si="13"/>
        <v>600123503.51176262</v>
      </c>
      <c r="E412" s="5">
        <f>IF(D412/MAX(D$2:D411)-1&lt;0,D412/MAX(D$2:D411)-1,0)</f>
        <v>0</v>
      </c>
      <c r="F412" s="5">
        <f t="shared" si="12"/>
        <v>1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26.06999536</v>
      </c>
      <c r="D413" s="5">
        <f t="shared" si="13"/>
        <v>756575673.03154862</v>
      </c>
      <c r="E413" s="5">
        <f>IF(D413/MAX(D$2:D412)-1&lt;0,D413/MAX(D$2:D412)-1,0)</f>
        <v>0</v>
      </c>
      <c r="F413" s="5">
        <f t="shared" si="12"/>
        <v>1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0.22999904099999999</v>
      </c>
      <c r="D414" s="5">
        <f t="shared" si="13"/>
        <v>758315789.82396054</v>
      </c>
      <c r="E414" s="5">
        <f>IF(D414/MAX(D$2:D413)-1&lt;0,D414/MAX(D$2:D413)-1,0)</f>
        <v>0</v>
      </c>
      <c r="F414" s="5">
        <f t="shared" si="12"/>
        <v>1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5.0699968899999996</v>
      </c>
      <c r="D415" s="5">
        <f t="shared" si="13"/>
        <v>796762376.78441429</v>
      </c>
      <c r="E415" s="5">
        <f>IF(D415/MAX(D$2:D414)-1&lt;0,D415/MAX(D$2:D414)-1,0)</f>
        <v>0</v>
      </c>
      <c r="F415" s="5">
        <f t="shared" si="12"/>
        <v>1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2.8099970609999998</v>
      </c>
      <c r="D416" s="5">
        <f t="shared" si="13"/>
        <v>819151376.15521014</v>
      </c>
      <c r="E416" s="5">
        <f>IF(D416/MAX(D$2:D415)-1&lt;0,D416/MAX(D$2:D415)-1,0)</f>
        <v>0</v>
      </c>
      <c r="F416" s="5">
        <f t="shared" si="12"/>
        <v>1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11.849999110000001</v>
      </c>
      <c r="D417" s="5">
        <f t="shared" si="13"/>
        <v>916220806.93915522</v>
      </c>
      <c r="E417" s="5">
        <f>IF(D417/MAX(D$2:D416)-1&lt;0,D417/MAX(D$2:D416)-1,0)</f>
        <v>0</v>
      </c>
      <c r="F417" s="5">
        <f t="shared" si="12"/>
        <v>1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7.1399983489999999</v>
      </c>
      <c r="D418" s="5">
        <f t="shared" si="13"/>
        <v>981638957.42780542</v>
      </c>
      <c r="E418" s="5">
        <f>IF(D418/MAX(D$2:D417)-1&lt;0,D418/MAX(D$2:D417)-1,0)</f>
        <v>0</v>
      </c>
      <c r="F418" s="5">
        <f t="shared" si="12"/>
        <v>1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7.7299993159999998</v>
      </c>
      <c r="D419" s="5">
        <f t="shared" si="13"/>
        <v>1057519642.1225643</v>
      </c>
      <c r="E419" s="5">
        <f>IF(D419/MAX(D$2:D418)-1&lt;0,D419/MAX(D$2:D418)-1,0)</f>
        <v>0</v>
      </c>
      <c r="F419" s="5">
        <f t="shared" si="12"/>
        <v>1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3.2999974500000002</v>
      </c>
      <c r="D420" s="5">
        <f t="shared" si="13"/>
        <v>1092417763.3458581</v>
      </c>
      <c r="E420" s="5">
        <f>IF(D420/MAX(D$2:D419)-1&lt;0,D420/MAX(D$2:D419)-1,0)</f>
        <v>0</v>
      </c>
      <c r="F420" s="5">
        <f t="shared" si="12"/>
        <v>1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4.7099990719999996</v>
      </c>
      <c r="D421" s="5">
        <f t="shared" si="13"/>
        <v>1143870629.8618112</v>
      </c>
      <c r="E421" s="5">
        <f>IF(D421/MAX(D$2:D420)-1&lt;0,D421/MAX(D$2:D420)-1,0)</f>
        <v>0</v>
      </c>
      <c r="F421" s="5">
        <f t="shared" si="12"/>
        <v>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-0.39000016700000001</v>
      </c>
      <c r="D422" s="5">
        <f t="shared" si="13"/>
        <v>1139409532.4950862</v>
      </c>
      <c r="E422" s="5">
        <f>IF(D422/MAX(D$2:D421)-1&lt;0,D422/MAX(D$2:D421)-1,0)</f>
        <v>-3.9000016699999307E-3</v>
      </c>
      <c r="F422" s="5">
        <f t="shared" si="12"/>
        <v>1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-4.20000222</v>
      </c>
      <c r="D423" s="5">
        <f t="shared" si="13"/>
        <v>1091554306.8354011</v>
      </c>
      <c r="E423" s="5">
        <f>IF(D423/MAX(D$2:D422)-1&lt;0,D423/MAX(D$2:D422)-1,0)</f>
        <v>-4.5736223713279789E-2</v>
      </c>
      <c r="F423" s="5">
        <f t="shared" si="12"/>
        <v>1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10.60999913</v>
      </c>
      <c r="D424" s="5">
        <f t="shared" si="13"/>
        <v>1207368209.2941146</v>
      </c>
      <c r="E424" s="5">
        <f>IF(D424/MAX(D$2:D423)-1&lt;0,D424/MAX(D$2:D423)-1,0)</f>
        <v>0</v>
      </c>
      <c r="F424" s="5">
        <f t="shared" si="12"/>
        <v>1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7.1499827060000003</v>
      </c>
      <c r="D425" s="5">
        <f t="shared" si="13"/>
        <v>1293694827.4563856</v>
      </c>
      <c r="E425" s="5">
        <f>IF(D425/MAX(D$2:D424)-1&lt;0,D425/MAX(D$2:D424)-1,0)</f>
        <v>0</v>
      </c>
      <c r="F425" s="5">
        <f t="shared" si="12"/>
        <v>1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-0.57003837700000004</v>
      </c>
      <c r="D426" s="5">
        <f t="shared" si="13"/>
        <v>1286320270.4586203</v>
      </c>
      <c r="E426" s="5">
        <f>IF(D426/MAX(D$2:D425)-1&lt;0,D426/MAX(D$2:D425)-1,0)</f>
        <v>-5.7003837699999282E-3</v>
      </c>
      <c r="F426" s="5">
        <f t="shared" si="12"/>
        <v>1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0.59999983899999998</v>
      </c>
      <c r="D427" s="5">
        <f t="shared" si="13"/>
        <v>1294038190.0103965</v>
      </c>
      <c r="E427" s="5">
        <f>IF(D427/MAX(D$2:D426)-1&lt;0,D427/MAX(D$2:D426)-1,0)</f>
        <v>0</v>
      </c>
      <c r="F427" s="5">
        <f t="shared" si="12"/>
        <v>1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0.26999742799999998</v>
      </c>
      <c r="D428" s="5">
        <f t="shared" si="13"/>
        <v>1297532059.8407624</v>
      </c>
      <c r="E428" s="5">
        <f>IF(D428/MAX(D$2:D427)-1&lt;0,D428/MAX(D$2:D427)-1,0)</f>
        <v>0</v>
      </c>
      <c r="F428" s="5">
        <f t="shared" si="12"/>
        <v>1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1.709958385</v>
      </c>
      <c r="D429" s="5">
        <f t="shared" si="13"/>
        <v>1319719318.0960729</v>
      </c>
      <c r="E429" s="5">
        <f>IF(D429/MAX(D$2:D428)-1&lt;0,D429/MAX(D$2:D428)-1,0)</f>
        <v>0</v>
      </c>
      <c r="F429" s="5">
        <f t="shared" si="12"/>
        <v>1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9.7099991649999993</v>
      </c>
      <c r="D430" s="5">
        <f t="shared" si="13"/>
        <v>1447864052.8635452</v>
      </c>
      <c r="E430" s="5">
        <f>IF(D430/MAX(D$2:D429)-1&lt;0,D430/MAX(D$2:D429)-1,0)</f>
        <v>0</v>
      </c>
      <c r="F430" s="5">
        <f t="shared" si="12"/>
        <v>1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-0.100002297</v>
      </c>
      <c r="D431" s="5">
        <f t="shared" si="13"/>
        <v>1446416155.5532444</v>
      </c>
      <c r="E431" s="5">
        <f>IF(D431/MAX(D$2:D430)-1&lt;0,D431/MAX(D$2:D430)-1,0)</f>
        <v>-1.0000229700000141E-3</v>
      </c>
      <c r="F431" s="5">
        <f t="shared" si="12"/>
        <v>1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-0.44000001</v>
      </c>
      <c r="D432" s="5">
        <f t="shared" si="13"/>
        <v>1440051924.3241684</v>
      </c>
      <c r="E432" s="5">
        <f>IF(D432/MAX(D$2:D431)-1&lt;0,D432/MAX(D$2:D431)-1,0)</f>
        <v>-5.3956229688320034E-3</v>
      </c>
      <c r="F432" s="5">
        <f t="shared" si="12"/>
        <v>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1.359991621</v>
      </c>
      <c r="D433" s="5">
        <f t="shared" si="13"/>
        <v>1459636509.8330264</v>
      </c>
      <c r="E433" s="5">
        <f>IF(D433/MAX(D$2:D432)-1&lt;0,D433/MAX(D$2:D432)-1,0)</f>
        <v>0</v>
      </c>
      <c r="F433" s="5">
        <f t="shared" si="12"/>
        <v>1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9.5899989740000002</v>
      </c>
      <c r="D434" s="5">
        <f t="shared" si="13"/>
        <v>1599615636.1501429</v>
      </c>
      <c r="E434" s="5">
        <f>IF(D434/MAX(D$2:D433)-1&lt;0,D434/MAX(D$2:D433)-1,0)</f>
        <v>0</v>
      </c>
      <c r="F434" s="5">
        <f t="shared" si="12"/>
        <v>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6.8299751119999996</v>
      </c>
      <c r="D435" s="5">
        <f t="shared" si="13"/>
        <v>1708868985.9868584</v>
      </c>
      <c r="E435" s="5">
        <f>IF(D435/MAX(D$2:D434)-1&lt;0,D435/MAX(D$2:D434)-1,0)</f>
        <v>0</v>
      </c>
      <c r="F435" s="5">
        <f t="shared" si="12"/>
        <v>1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18.51999915</v>
      </c>
      <c r="D436" s="5">
        <f t="shared" si="13"/>
        <v>2025351507.6662381</v>
      </c>
      <c r="E436" s="5">
        <f>IF(D436/MAX(D$2:D435)-1&lt;0,D436/MAX(D$2:D435)-1,0)</f>
        <v>0</v>
      </c>
      <c r="F436" s="5">
        <f t="shared" si="12"/>
        <v>1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14.869999740000001</v>
      </c>
      <c r="D437" s="5">
        <f t="shared" si="13"/>
        <v>2326521271.5902939</v>
      </c>
      <c r="E437" s="5">
        <f>IF(D437/MAX(D$2:D436)-1&lt;0,D437/MAX(D$2:D436)-1,0)</f>
        <v>0</v>
      </c>
      <c r="F437" s="5">
        <f t="shared" si="12"/>
        <v>1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4.2199508699999999</v>
      </c>
      <c r="D438" s="5">
        <f t="shared" si="13"/>
        <v>2424699326.2315035</v>
      </c>
      <c r="E438" s="5">
        <f>IF(D438/MAX(D$2:D437)-1&lt;0,D438/MAX(D$2:D437)-1,0)</f>
        <v>0</v>
      </c>
      <c r="F438" s="5">
        <f t="shared" si="12"/>
        <v>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17.60999794</v>
      </c>
      <c r="D439" s="5">
        <f t="shared" si="13"/>
        <v>2851688827.6320653</v>
      </c>
      <c r="E439" s="5">
        <f>IF(D439/MAX(D$2:D438)-1&lt;0,D439/MAX(D$2:D438)-1,0)</f>
        <v>0</v>
      </c>
      <c r="F439" s="5">
        <f t="shared" si="12"/>
        <v>1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9.0499999150000008</v>
      </c>
      <c r="D440" s="5">
        <f t="shared" si="13"/>
        <v>3109766664.1088314</v>
      </c>
      <c r="E440" s="5">
        <f>IF(D440/MAX(D$2:D439)-1&lt;0,D440/MAX(D$2:D439)-1,0)</f>
        <v>0</v>
      </c>
      <c r="F440" s="5">
        <f t="shared" si="12"/>
        <v>1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8.8999982949999996</v>
      </c>
      <c r="D441" s="5">
        <f t="shared" si="13"/>
        <v>3386535844.1929955</v>
      </c>
      <c r="E441" s="5">
        <f>IF(D441/MAX(D$2:D440)-1&lt;0,D441/MAX(D$2:D440)-1,0)</f>
        <v>0</v>
      </c>
      <c r="F441" s="5">
        <f t="shared" si="12"/>
        <v>1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9.7899697410000002</v>
      </c>
      <c r="D442" s="5">
        <f t="shared" si="13"/>
        <v>3718076678.6076083</v>
      </c>
      <c r="E442" s="5">
        <f>IF(D442/MAX(D$2:D441)-1&lt;0,D442/MAX(D$2:D441)-1,0)</f>
        <v>0</v>
      </c>
      <c r="F442" s="5">
        <f t="shared" si="12"/>
        <v>1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16.65999579</v>
      </c>
      <c r="D443" s="5">
        <f t="shared" si="13"/>
        <v>4337508096.7326078</v>
      </c>
      <c r="E443" s="5">
        <f>IF(D443/MAX(D$2:D442)-1&lt;0,D443/MAX(D$2:D442)-1,0)</f>
        <v>0</v>
      </c>
      <c r="F443" s="5">
        <f t="shared" si="12"/>
        <v>1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7.3299579579999996</v>
      </c>
      <c r="D444" s="5">
        <f t="shared" si="13"/>
        <v>4655445616.647954</v>
      </c>
      <c r="E444" s="5">
        <f>IF(D444/MAX(D$2:D443)-1&lt;0,D444/MAX(D$2:D443)-1,0)</f>
        <v>0</v>
      </c>
      <c r="F444" s="5">
        <f t="shared" si="12"/>
        <v>1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1.8299988149999999</v>
      </c>
      <c r="D445" s="5">
        <f t="shared" si="13"/>
        <v>4740640216.2655802</v>
      </c>
      <c r="E445" s="5">
        <f>IF(D445/MAX(D$2:D444)-1&lt;0,D445/MAX(D$2:D444)-1,0)</f>
        <v>0</v>
      </c>
      <c r="F445" s="5">
        <f t="shared" si="12"/>
        <v>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2.0199989110000001</v>
      </c>
      <c r="D446" s="5">
        <f t="shared" si="13"/>
        <v>4836401097.0085726</v>
      </c>
      <c r="E446" s="5">
        <f>IF(D446/MAX(D$2:D445)-1&lt;0,D446/MAX(D$2:D445)-1,0)</f>
        <v>0</v>
      </c>
      <c r="F446" s="5">
        <f t="shared" si="12"/>
        <v>1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3.8799984709999999</v>
      </c>
      <c r="D447" s="5">
        <f t="shared" si="13"/>
        <v>5024053385.6239328</v>
      </c>
      <c r="E447" s="5">
        <f>IF(D447/MAX(D$2:D446)-1&lt;0,D447/MAX(D$2:D446)-1,0)</f>
        <v>0</v>
      </c>
      <c r="F447" s="5">
        <f t="shared" si="12"/>
        <v>1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1.9499998199999999</v>
      </c>
      <c r="D448" s="5">
        <f t="shared" si="13"/>
        <v>5122022417.6003027</v>
      </c>
      <c r="E448" s="5">
        <f>IF(D448/MAX(D$2:D447)-1&lt;0,D448/MAX(D$2:D447)-1,0)</f>
        <v>0</v>
      </c>
      <c r="F448" s="5">
        <f t="shared" si="12"/>
        <v>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5.9399971809999998</v>
      </c>
      <c r="D449" s="5">
        <f t="shared" si="13"/>
        <v>5426270404.8159485</v>
      </c>
      <c r="E449" s="5">
        <f>IF(D449/MAX(D$2:D448)-1&lt;0,D449/MAX(D$2:D448)-1,0)</f>
        <v>0</v>
      </c>
      <c r="F449" s="5">
        <f t="shared" si="12"/>
        <v>1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-0.28000276499999999</v>
      </c>
      <c r="D450" s="5">
        <f t="shared" si="13"/>
        <v>5411076697.6460876</v>
      </c>
      <c r="E450" s="5">
        <f>IF(D450/MAX(D$2:D449)-1&lt;0,D450/MAX(D$2:D449)-1,0)</f>
        <v>-2.80002764999987E-3</v>
      </c>
      <c r="F450" s="5">
        <f t="shared" ref="F450:F513" si="14">1-IF(C450&lt;0,ABS(C450-G450),G450-C450)/IF($H450&lt;0,ABS($H450-G450),G450-$H450)</f>
        <v>1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5.8899990100000004</v>
      </c>
      <c r="D451" s="5">
        <f t="shared" ref="D451:D514" si="15">D450*(1+C451/100)</f>
        <v>5729789061.5677834</v>
      </c>
      <c r="E451" s="5">
        <f>IF(D451/MAX(D$2:D450)-1&lt;0,D451/MAX(D$2:D450)-1,0)</f>
        <v>0</v>
      </c>
      <c r="F451" s="5">
        <f t="shared" si="14"/>
        <v>1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-1.9200010059999999</v>
      </c>
      <c r="D452" s="5">
        <f t="shared" si="15"/>
        <v>5619777053.9440041</v>
      </c>
      <c r="E452" s="5">
        <f>IF(D452/MAX(D$2:D451)-1&lt;0,D452/MAX(D$2:D451)-1,0)</f>
        <v>-1.9200010059999939E-2</v>
      </c>
      <c r="F452" s="5">
        <f t="shared" si="14"/>
        <v>1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2.0699997790000002</v>
      </c>
      <c r="D453" s="5">
        <f t="shared" si="15"/>
        <v>5736106426.5409374</v>
      </c>
      <c r="E453" s="5">
        <f>IF(D453/MAX(D$2:D452)-1&lt;0,D453/MAX(D$2:D452)-1,0)</f>
        <v>0</v>
      </c>
      <c r="F453" s="5">
        <f t="shared" si="14"/>
        <v>1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-0.50000050200000001</v>
      </c>
      <c r="D454" s="5">
        <f t="shared" si="15"/>
        <v>5707425865.6129789</v>
      </c>
      <c r="E454" s="5">
        <f>IF(D454/MAX(D$2:D453)-1&lt;0,D454/MAX(D$2:D453)-1,0)</f>
        <v>-5.0000050199998647E-3</v>
      </c>
      <c r="F454" s="5">
        <f t="shared" si="14"/>
        <v>1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0.97999898200000002</v>
      </c>
      <c r="D455" s="5">
        <f t="shared" si="15"/>
        <v>5763358580.9943914</v>
      </c>
      <c r="E455" s="5">
        <f>IF(D455/MAX(D$2:D454)-1&lt;0,D455/MAX(D$2:D454)-1,0)</f>
        <v>0</v>
      </c>
      <c r="F455" s="5">
        <f t="shared" si="14"/>
        <v>1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3.4399992199999998</v>
      </c>
      <c r="D456" s="5">
        <f t="shared" si="15"/>
        <v>5961618071.2264013</v>
      </c>
      <c r="E456" s="5">
        <f>IF(D456/MAX(D$2:D455)-1&lt;0,D456/MAX(D$2:D455)-1,0)</f>
        <v>0</v>
      </c>
      <c r="F456" s="5">
        <f t="shared" si="14"/>
        <v>1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-0.45000100399999998</v>
      </c>
      <c r="D457" s="5">
        <f t="shared" si="15"/>
        <v>5934790730.0512371</v>
      </c>
      <c r="E457" s="5">
        <f>IF(D457/MAX(D$2:D456)-1&lt;0,D457/MAX(D$2:D456)-1,0)</f>
        <v>-4.500010040000002E-3</v>
      </c>
      <c r="F457" s="5">
        <f t="shared" si="14"/>
        <v>1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12.78999913</v>
      </c>
      <c r="D458" s="5">
        <f t="shared" si="15"/>
        <v>6693850412.7921114</v>
      </c>
      <c r="E458" s="5">
        <f>IF(D458/MAX(D$2:D457)-1&lt;0,D458/MAX(D$2:D457)-1,0)</f>
        <v>0</v>
      </c>
      <c r="F458" s="5">
        <f t="shared" si="14"/>
        <v>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4.1799990349999998</v>
      </c>
      <c r="D459" s="5">
        <f t="shared" si="15"/>
        <v>6973653295.4511642</v>
      </c>
      <c r="E459" s="5">
        <f>IF(D459/MAX(D$2:D458)-1&lt;0,D459/MAX(D$2:D458)-1,0)</f>
        <v>0</v>
      </c>
      <c r="F459" s="5">
        <f t="shared" si="14"/>
        <v>1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3.2899979670000001</v>
      </c>
      <c r="D460" s="5">
        <f t="shared" si="15"/>
        <v>7203086347.0971365</v>
      </c>
      <c r="E460" s="5">
        <f>IF(D460/MAX(D$2:D459)-1&lt;0,D460/MAX(D$2:D459)-1,0)</f>
        <v>0</v>
      </c>
      <c r="F460" s="5">
        <f t="shared" si="14"/>
        <v>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2.8699990560000002</v>
      </c>
      <c r="D461" s="5">
        <f t="shared" si="15"/>
        <v>7409814857.2616892</v>
      </c>
      <c r="E461" s="5">
        <f>IF(D461/MAX(D$2:D460)-1&lt;0,D461/MAX(D$2:D460)-1,0)</f>
        <v>0</v>
      </c>
      <c r="F461" s="5">
        <f t="shared" si="14"/>
        <v>1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5.7499988809999998</v>
      </c>
      <c r="D462" s="5">
        <f t="shared" si="15"/>
        <v>7835879128.6384087</v>
      </c>
      <c r="E462" s="5">
        <f>IF(D462/MAX(D$2:D461)-1&lt;0,D462/MAX(D$2:D461)-1,0)</f>
        <v>0</v>
      </c>
      <c r="F462" s="5">
        <f t="shared" si="14"/>
        <v>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17.949996500000001</v>
      </c>
      <c r="D463" s="5">
        <f t="shared" si="15"/>
        <v>9242419157.9732342</v>
      </c>
      <c r="E463" s="5">
        <f>IF(D463/MAX(D$2:D462)-1&lt;0,D463/MAX(D$2:D462)-1,0)</f>
        <v>0</v>
      </c>
      <c r="F463" s="5">
        <f t="shared" si="14"/>
        <v>1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7.7199500649999999</v>
      </c>
      <c r="D464" s="5">
        <f t="shared" si="15"/>
        <v>9955929301.7667599</v>
      </c>
      <c r="E464" s="5">
        <f>IF(D464/MAX(D$2:D463)-1&lt;0,D464/MAX(D$2:D463)-1,0)</f>
        <v>0</v>
      </c>
      <c r="F464" s="5">
        <f t="shared" si="14"/>
        <v>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5.4899993409999999</v>
      </c>
      <c r="D465" s="5">
        <f t="shared" si="15"/>
        <v>10502509754.824183</v>
      </c>
      <c r="E465" s="5">
        <f>IF(D465/MAX(D$2:D464)-1&lt;0,D465/MAX(D$2:D464)-1,0)</f>
        <v>0</v>
      </c>
      <c r="F465" s="5">
        <f t="shared" si="14"/>
        <v>1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2.3099989989999998</v>
      </c>
      <c r="D466" s="5">
        <f t="shared" si="15"/>
        <v>10745117625.030499</v>
      </c>
      <c r="E466" s="5">
        <f>IF(D466/MAX(D$2:D465)-1&lt;0,D466/MAX(D$2:D465)-1,0)</f>
        <v>0</v>
      </c>
      <c r="F466" s="5">
        <f t="shared" si="14"/>
        <v>1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5.2799970590000003</v>
      </c>
      <c r="D467" s="5">
        <f t="shared" si="15"/>
        <v>11312459519.618198</v>
      </c>
      <c r="E467" s="5">
        <f>IF(D467/MAX(D$2:D466)-1&lt;0,D467/MAX(D$2:D466)-1,0)</f>
        <v>0</v>
      </c>
      <c r="F467" s="5">
        <f t="shared" si="14"/>
        <v>1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3.739998307</v>
      </c>
      <c r="D468" s="5">
        <f t="shared" si="15"/>
        <v>11735545314.131979</v>
      </c>
      <c r="E468" s="5">
        <f>IF(D468/MAX(D$2:D467)-1&lt;0,D468/MAX(D$2:D467)-1,0)</f>
        <v>0</v>
      </c>
      <c r="F468" s="5">
        <f t="shared" si="14"/>
        <v>1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3.649997505</v>
      </c>
      <c r="D469" s="5">
        <f t="shared" si="15"/>
        <v>12163892425.29594</v>
      </c>
      <c r="E469" s="5">
        <f>IF(D469/MAX(D$2:D468)-1&lt;0,D469/MAX(D$2:D468)-1,0)</f>
        <v>0</v>
      </c>
      <c r="F469" s="5">
        <f t="shared" si="14"/>
        <v>1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2.01999146</v>
      </c>
      <c r="D470" s="5">
        <f t="shared" si="15"/>
        <v>12409602013.490505</v>
      </c>
      <c r="E470" s="5">
        <f>IF(D470/MAX(D$2:D469)-1&lt;0,D470/MAX(D$2:D469)-1,0)</f>
        <v>0</v>
      </c>
      <c r="F470" s="5">
        <f t="shared" si="14"/>
        <v>1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-3.5374907179999999</v>
      </c>
      <c r="D471" s="5">
        <f t="shared" si="15"/>
        <v>11970613494.122538</v>
      </c>
      <c r="E471" s="5">
        <f>IF(D471/MAX(D$2:D470)-1&lt;0,D471/MAX(D$2:D470)-1,0)</f>
        <v>-3.5374907180000026E-2</v>
      </c>
      <c r="F471" s="5">
        <f t="shared" si="14"/>
        <v>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4.7499978250000003</v>
      </c>
      <c r="D472" s="5">
        <f t="shared" si="15"/>
        <v>12539217374.732515</v>
      </c>
      <c r="E472" s="5">
        <f>IF(D472/MAX(D$2:D471)-1&lt;0,D472/MAX(D$2:D471)-1,0)</f>
        <v>0</v>
      </c>
      <c r="F472" s="5">
        <f t="shared" si="14"/>
        <v>1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6.1399993999999998</v>
      </c>
      <c r="D473" s="5">
        <f t="shared" si="15"/>
        <v>13309125246.305788</v>
      </c>
      <c r="E473" s="5">
        <f>IF(D473/MAX(D$2:D472)-1&lt;0,D473/MAX(D$2:D472)-1,0)</f>
        <v>0</v>
      </c>
      <c r="F473" s="5">
        <f t="shared" si="14"/>
        <v>1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4.5099998289999998</v>
      </c>
      <c r="D474" s="5">
        <f t="shared" si="15"/>
        <v>13909366772.155575</v>
      </c>
      <c r="E474" s="5">
        <f>IF(D474/MAX(D$2:D473)-1&lt;0,D474/MAX(D$2:D473)-1,0)</f>
        <v>0</v>
      </c>
      <c r="F474" s="5">
        <f t="shared" si="14"/>
        <v>1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6.39999904</v>
      </c>
      <c r="D475" s="5">
        <f t="shared" si="15"/>
        <v>14799566112.04361</v>
      </c>
      <c r="E475" s="5">
        <f>IF(D475/MAX(D$2:D474)-1&lt;0,D475/MAX(D$2:D474)-1,0)</f>
        <v>0</v>
      </c>
      <c r="F475" s="5">
        <f t="shared" si="14"/>
        <v>1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10.229996509999999</v>
      </c>
      <c r="D476" s="5">
        <f t="shared" si="15"/>
        <v>16313561208.800814</v>
      </c>
      <c r="E476" s="5">
        <f>IF(D476/MAX(D$2:D475)-1&lt;0,D476/MAX(D$2:D475)-1,0)</f>
        <v>0</v>
      </c>
      <c r="F476" s="5">
        <f t="shared" si="14"/>
        <v>1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10.01999869</v>
      </c>
      <c r="D477" s="5">
        <f t="shared" si="15"/>
        <v>17948179828.215004</v>
      </c>
      <c r="E477" s="5">
        <f>IF(D477/MAX(D$2:D476)-1&lt;0,D477/MAX(D$2:D476)-1,0)</f>
        <v>0</v>
      </c>
      <c r="F477" s="5">
        <f t="shared" si="14"/>
        <v>1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2.7299977050000002</v>
      </c>
      <c r="D478" s="5">
        <f t="shared" si="15"/>
        <v>18438164725.614548</v>
      </c>
      <c r="E478" s="5">
        <f>IF(D478/MAX(D$2:D477)-1&lt;0,D478/MAX(D$2:D477)-1,0)</f>
        <v>0</v>
      </c>
      <c r="F478" s="5">
        <f t="shared" si="14"/>
        <v>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6.0199947710000004</v>
      </c>
      <c r="D479" s="5">
        <f t="shared" si="15"/>
        <v>19548141277.964909</v>
      </c>
      <c r="E479" s="5">
        <f>IF(D479/MAX(D$2:D478)-1&lt;0,D479/MAX(D$2:D478)-1,0)</f>
        <v>0</v>
      </c>
      <c r="F479" s="5">
        <f t="shared" si="14"/>
        <v>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4.9199983270000001</v>
      </c>
      <c r="D480" s="5">
        <f t="shared" si="15"/>
        <v>20509909501.800381</v>
      </c>
      <c r="E480" s="5">
        <f>IF(D480/MAX(D$2:D479)-1&lt;0,D480/MAX(D$2:D479)-1,0)</f>
        <v>0</v>
      </c>
      <c r="F480" s="5">
        <f t="shared" si="14"/>
        <v>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3.1999998669999998</v>
      </c>
      <c r="D481" s="5">
        <f t="shared" si="15"/>
        <v>21166226578.579811</v>
      </c>
      <c r="E481" s="5">
        <f>IF(D481/MAX(D$2:D480)-1&lt;0,D481/MAX(D$2:D480)-1,0)</f>
        <v>0</v>
      </c>
      <c r="F481" s="5">
        <f t="shared" si="14"/>
        <v>1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8.5899987909999993</v>
      </c>
      <c r="D482" s="5">
        <f t="shared" si="15"/>
        <v>22984405185.780136</v>
      </c>
      <c r="E482" s="5">
        <f>IF(D482/MAX(D$2:D481)-1&lt;0,D482/MAX(D$2:D481)-1,0)</f>
        <v>0</v>
      </c>
      <c r="F482" s="5">
        <f t="shared" si="14"/>
        <v>1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-3.8200008900000002</v>
      </c>
      <c r="D483" s="5">
        <f t="shared" si="15"/>
        <v>22106400703.122128</v>
      </c>
      <c r="E483" s="5">
        <f>IF(D483/MAX(D$2:D482)-1&lt;0,D483/MAX(D$2:D482)-1,0)</f>
        <v>-3.8200008900000082E-2</v>
      </c>
      <c r="F483" s="5">
        <f t="shared" si="14"/>
        <v>1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5.209938857</v>
      </c>
      <c r="D484" s="5">
        <f t="shared" si="15"/>
        <v>23258130663.238209</v>
      </c>
      <c r="E484" s="5">
        <f>IF(D484/MAX(D$2:D483)-1&lt;0,D484/MAX(D$2:D483)-1,0)</f>
        <v>0</v>
      </c>
      <c r="F484" s="5">
        <f t="shared" si="14"/>
        <v>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0.85999931699999999</v>
      </c>
      <c r="D485" s="5">
        <f t="shared" si="15"/>
        <v>23458150428.089027</v>
      </c>
      <c r="E485" s="5">
        <f>IF(D485/MAX(D$2:D484)-1&lt;0,D485/MAX(D$2:D484)-1,0)</f>
        <v>0</v>
      </c>
      <c r="F485" s="5">
        <f t="shared" si="14"/>
        <v>1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-2.8800520000000001</v>
      </c>
      <c r="D486" s="5">
        <f t="shared" si="15"/>
        <v>22782543497.521839</v>
      </c>
      <c r="E486" s="5">
        <f>IF(D486/MAX(D$2:D485)-1&lt;0,D486/MAX(D$2:D485)-1,0)</f>
        <v>-2.8800520000000107E-2</v>
      </c>
      <c r="F486" s="5">
        <f t="shared" si="14"/>
        <v>1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20.079997609999999</v>
      </c>
      <c r="D487" s="5">
        <f t="shared" si="15"/>
        <v>27357277687.321434</v>
      </c>
      <c r="E487" s="5">
        <f>IF(D487/MAX(D$2:D486)-1&lt;0,D487/MAX(D$2:D486)-1,0)</f>
        <v>0</v>
      </c>
      <c r="F487" s="5">
        <f t="shared" si="14"/>
        <v>1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14.769997679999999</v>
      </c>
      <c r="D488" s="5">
        <f t="shared" si="15"/>
        <v>31397946967.049969</v>
      </c>
      <c r="E488" s="5">
        <f>IF(D488/MAX(D$2:D487)-1&lt;0,D488/MAX(D$2:D487)-1,0)</f>
        <v>0</v>
      </c>
      <c r="F488" s="5">
        <f t="shared" si="14"/>
        <v>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13.77999513</v>
      </c>
      <c r="D489" s="5">
        <f t="shared" si="15"/>
        <v>35724582530.029434</v>
      </c>
      <c r="E489" s="5">
        <f>IF(D489/MAX(D$2:D488)-1&lt;0,D489/MAX(D$2:D488)-1,0)</f>
        <v>0</v>
      </c>
      <c r="F489" s="5">
        <f t="shared" si="14"/>
        <v>1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3.4099993390000001</v>
      </c>
      <c r="D490" s="5">
        <f t="shared" si="15"/>
        <v>36942790558.163948</v>
      </c>
      <c r="E490" s="5">
        <f>IF(D490/MAX(D$2:D489)-1&lt;0,D490/MAX(D$2:D489)-1,0)</f>
        <v>0</v>
      </c>
      <c r="F490" s="5">
        <f t="shared" si="14"/>
        <v>1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7.6899985070000003</v>
      </c>
      <c r="D491" s="5">
        <f t="shared" si="15"/>
        <v>39783690600.530891</v>
      </c>
      <c r="E491" s="5">
        <f>IF(D491/MAX(D$2:D490)-1&lt;0,D491/MAX(D$2:D490)-1,0)</f>
        <v>0</v>
      </c>
      <c r="F491" s="5">
        <f t="shared" si="14"/>
        <v>1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6.1399985270000004</v>
      </c>
      <c r="D492" s="5">
        <f t="shared" si="15"/>
        <v>42226408617.389725</v>
      </c>
      <c r="E492" s="5">
        <f>IF(D492/MAX(D$2:D491)-1&lt;0,D492/MAX(D$2:D491)-1,0)</f>
        <v>0</v>
      </c>
      <c r="F492" s="5">
        <f t="shared" si="14"/>
        <v>1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16.339994399999998</v>
      </c>
      <c r="D493" s="5">
        <f t="shared" si="15"/>
        <v>49126201420.79232</v>
      </c>
      <c r="E493" s="5">
        <f>IF(D493/MAX(D$2:D492)-1&lt;0,D493/MAX(D$2:D492)-1,0)</f>
        <v>0</v>
      </c>
      <c r="F493" s="5">
        <f t="shared" si="14"/>
        <v>1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2.779999412</v>
      </c>
      <c r="D494" s="5">
        <f t="shared" si="15"/>
        <v>50491909531.428284</v>
      </c>
      <c r="E494" s="5">
        <f>IF(D494/MAX(D$2:D493)-1&lt;0,D494/MAX(D$2:D493)-1,0)</f>
        <v>0</v>
      </c>
      <c r="F494" s="5">
        <f t="shared" si="14"/>
        <v>1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-0.110000018</v>
      </c>
      <c r="D495" s="5">
        <f t="shared" si="15"/>
        <v>50436368421.855171</v>
      </c>
      <c r="E495" s="5">
        <f>IF(D495/MAX(D$2:D494)-1&lt;0,D495/MAX(D$2:D494)-1,0)</f>
        <v>-1.1000001800000048E-3</v>
      </c>
      <c r="F495" s="5">
        <f t="shared" si="14"/>
        <v>1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-10.450000040000001</v>
      </c>
      <c r="D496" s="5">
        <f t="shared" si="15"/>
        <v>45165767901.596756</v>
      </c>
      <c r="E496" s="5">
        <f>IF(D496/MAX(D$2:D495)-1&lt;0,D496/MAX(D$2:D495)-1,0)</f>
        <v>-0.10548505056074997</v>
      </c>
      <c r="F496" s="5">
        <f t="shared" si="14"/>
        <v>1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-1.58000089</v>
      </c>
      <c r="D497" s="5">
        <f t="shared" si="15"/>
        <v>44452148366.776192</v>
      </c>
      <c r="E497" s="5">
        <f>IF(D497/MAX(D$2:D496)-1&lt;0,D497/MAX(D$2:D496)-1,0)</f>
        <v>-0.11961839472307323</v>
      </c>
      <c r="F497" s="5">
        <f t="shared" si="14"/>
        <v>1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17.999989249999999</v>
      </c>
      <c r="D498" s="5">
        <f t="shared" si="15"/>
        <v>52453530294.189957</v>
      </c>
      <c r="E498" s="5">
        <f>IF(D498/MAX(D$2:D497)-1&lt;0,D498/MAX(D$2:D497)-1,0)</f>
        <v>0</v>
      </c>
      <c r="F498" s="5">
        <f t="shared" si="14"/>
        <v>1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12.549999120000001</v>
      </c>
      <c r="D499" s="5">
        <f t="shared" si="15"/>
        <v>59036447884.519722</v>
      </c>
      <c r="E499" s="5">
        <f>IF(D499/MAX(D$2:D498)-1&lt;0,D499/MAX(D$2:D498)-1,0)</f>
        <v>0</v>
      </c>
      <c r="F499" s="5">
        <f t="shared" si="14"/>
        <v>1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9.919996501</v>
      </c>
      <c r="D500" s="5">
        <f t="shared" si="15"/>
        <v>64892861448.978767</v>
      </c>
      <c r="E500" s="5">
        <f>IF(D500/MAX(D$2:D499)-1&lt;0,D500/MAX(D$2:D499)-1,0)</f>
        <v>0</v>
      </c>
      <c r="F500" s="5">
        <f t="shared" si="14"/>
        <v>1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6.0999772019999998</v>
      </c>
      <c r="D501" s="5">
        <f t="shared" si="15"/>
        <v>68851311203.091919</v>
      </c>
      <c r="E501" s="5">
        <f>IF(D501/MAX(D$2:D500)-1&lt;0,D501/MAX(D$2:D500)-1,0)</f>
        <v>0</v>
      </c>
      <c r="F501" s="5">
        <f t="shared" si="14"/>
        <v>1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3.099977253</v>
      </c>
      <c r="D502" s="5">
        <f t="shared" si="15"/>
        <v>70985686188.780014</v>
      </c>
      <c r="E502" s="5">
        <f>IF(D502/MAX(D$2:D501)-1&lt;0,D502/MAX(D$2:D501)-1,0)</f>
        <v>0</v>
      </c>
      <c r="F502" s="5">
        <f t="shared" si="14"/>
        <v>1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1.889999086</v>
      </c>
      <c r="D503" s="5">
        <f t="shared" si="15"/>
        <v>72327315008.938782</v>
      </c>
      <c r="E503" s="5">
        <f>IF(D503/MAX(D$2:D502)-1&lt;0,D503/MAX(D$2:D502)-1,0)</f>
        <v>0</v>
      </c>
      <c r="F503" s="5">
        <f t="shared" si="14"/>
        <v>1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8.8899991360000001</v>
      </c>
      <c r="D504" s="5">
        <f t="shared" si="15"/>
        <v>78757212688.325439</v>
      </c>
      <c r="E504" s="5">
        <f>IF(D504/MAX(D$2:D503)-1&lt;0,D504/MAX(D$2:D503)-1,0)</f>
        <v>0</v>
      </c>
      <c r="F504" s="5">
        <f t="shared" si="14"/>
        <v>1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2.0999959389999998</v>
      </c>
      <c r="D505" s="5">
        <f t="shared" si="15"/>
        <v>80411110956.449875</v>
      </c>
      <c r="E505" s="5">
        <f>IF(D505/MAX(D$2:D504)-1&lt;0,D505/MAX(D$2:D504)-1,0)</f>
        <v>0</v>
      </c>
      <c r="F505" s="5">
        <f t="shared" si="14"/>
        <v>1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-0.17000168399999999</v>
      </c>
      <c r="D506" s="5">
        <f t="shared" si="15"/>
        <v>80274410713.700806</v>
      </c>
      <c r="E506" s="5">
        <f>IF(D506/MAX(D$2:D505)-1&lt;0,D506/MAX(D$2:D505)-1,0)</f>
        <v>-1.7000168399999849E-3</v>
      </c>
      <c r="F506" s="5">
        <f t="shared" si="14"/>
        <v>1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4.1499999580000004</v>
      </c>
      <c r="D507" s="5">
        <f t="shared" si="15"/>
        <v>83605798724.604141</v>
      </c>
      <c r="E507" s="5">
        <f>IF(D507/MAX(D$2:D506)-1&lt;0,D507/MAX(D$2:D506)-1,0)</f>
        <v>0</v>
      </c>
      <c r="F507" s="5">
        <f t="shared" si="14"/>
        <v>1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1.819997702</v>
      </c>
      <c r="D508" s="5">
        <f t="shared" si="15"/>
        <v>85127422340.130692</v>
      </c>
      <c r="E508" s="5">
        <f>IF(D508/MAX(D$2:D507)-1&lt;0,D508/MAX(D$2:D507)-1,0)</f>
        <v>0</v>
      </c>
      <c r="F508" s="5">
        <f t="shared" si="14"/>
        <v>1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-0.200000813</v>
      </c>
      <c r="D509" s="5">
        <f t="shared" si="15"/>
        <v>84957166803.364487</v>
      </c>
      <c r="E509" s="5">
        <f>IF(D509/MAX(D$2:D508)-1&lt;0,D509/MAX(D$2:D508)-1,0)</f>
        <v>-2.0000081300000083E-3</v>
      </c>
      <c r="F509" s="5">
        <f t="shared" si="14"/>
        <v>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4.9599983930000002</v>
      </c>
      <c r="D510" s="5">
        <f t="shared" si="15"/>
        <v>89171040911.549698</v>
      </c>
      <c r="E510" s="5">
        <f>IF(D510/MAX(D$2:D509)-1&lt;0,D510/MAX(D$2:D509)-1,0)</f>
        <v>0</v>
      </c>
      <c r="F510" s="5">
        <f t="shared" si="14"/>
        <v>1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10.829999279999999</v>
      </c>
      <c r="D511" s="5">
        <f t="shared" si="15"/>
        <v>98828264000.239029</v>
      </c>
      <c r="E511" s="5">
        <f>IF(D511/MAX(D$2:D510)-1&lt;0,D511/MAX(D$2:D510)-1,0)</f>
        <v>0</v>
      </c>
      <c r="F511" s="5">
        <f t="shared" si="14"/>
        <v>1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1.189999179</v>
      </c>
      <c r="D512" s="5">
        <f t="shared" si="15"/>
        <v>100004319530.46182</v>
      </c>
      <c r="E512" s="5">
        <f>IF(D512/MAX(D$2:D511)-1&lt;0,D512/MAX(D$2:D511)-1,0)</f>
        <v>0</v>
      </c>
      <c r="F512" s="5">
        <f t="shared" si="14"/>
        <v>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5.6999976569999999</v>
      </c>
      <c r="D513" s="5">
        <f t="shared" si="15"/>
        <v>105704563400.59694</v>
      </c>
      <c r="E513" s="5">
        <f>IF(D513/MAX(D$2:D512)-1&lt;0,D513/MAX(D$2:D512)-1,0)</f>
        <v>0</v>
      </c>
      <c r="F513" s="5">
        <f t="shared" si="14"/>
        <v>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8.9599988580000005</v>
      </c>
      <c r="D514" s="5">
        <f t="shared" si="15"/>
        <v>115175691074.14432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6.6299989500000001</v>
      </c>
      <c r="D515" s="5">
        <f t="shared" ref="D515:D578" si="17">D514*(1+C515/100)</f>
        <v>122811838183.01534</v>
      </c>
      <c r="E515" s="5">
        <f>IF(D515/MAX(D$2:D514)-1&lt;0,D515/MAX(D$2:D514)-1,0)</f>
        <v>0</v>
      </c>
      <c r="F515" s="5">
        <f t="shared" si="16"/>
        <v>1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2.4299985560000001</v>
      </c>
      <c r="D516" s="5">
        <f t="shared" si="17"/>
        <v>125796164077.45966</v>
      </c>
      <c r="E516" s="5">
        <f>IF(D516/MAX(D$2:D515)-1&lt;0,D516/MAX(D$2:D515)-1,0)</f>
        <v>0</v>
      </c>
      <c r="F516" s="5">
        <f t="shared" si="16"/>
        <v>1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6.4499933650000001</v>
      </c>
      <c r="D517" s="5">
        <f t="shared" si="17"/>
        <v>133910008313.88033</v>
      </c>
      <c r="E517" s="5">
        <f>IF(D517/MAX(D$2:D516)-1&lt;0,D517/MAX(D$2:D516)-1,0)</f>
        <v>0</v>
      </c>
      <c r="F517" s="5">
        <f t="shared" si="16"/>
        <v>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3.6499943749999999</v>
      </c>
      <c r="D518" s="5">
        <f t="shared" si="17"/>
        <v>138797716084.89899</v>
      </c>
      <c r="E518" s="5">
        <f>IF(D518/MAX(D$2:D517)-1&lt;0,D518/MAX(D$2:D517)-1,0)</f>
        <v>0</v>
      </c>
      <c r="F518" s="5">
        <f t="shared" si="16"/>
        <v>1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2.7399988550000001</v>
      </c>
      <c r="D519" s="5">
        <f t="shared" si="17"/>
        <v>142600771916.39139</v>
      </c>
      <c r="E519" s="5">
        <f>IF(D519/MAX(D$2:D518)-1&lt;0,D519/MAX(D$2:D518)-1,0)</f>
        <v>0</v>
      </c>
      <c r="F519" s="5">
        <f t="shared" si="16"/>
        <v>1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-0.14000035199999999</v>
      </c>
      <c r="D520" s="5">
        <f t="shared" si="17"/>
        <v>142401130333.75372</v>
      </c>
      <c r="E520" s="5">
        <f>IF(D520/MAX(D$2:D519)-1&lt;0,D520/MAX(D$2:D519)-1,0)</f>
        <v>-1.400003520000026E-3</v>
      </c>
      <c r="F520" s="5">
        <f t="shared" si="16"/>
        <v>1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3.1099987520000001</v>
      </c>
      <c r="D521" s="5">
        <f t="shared" si="17"/>
        <v>146829803709.96735</v>
      </c>
      <c r="E521" s="5">
        <f>IF(D521/MAX(D$2:D520)-1&lt;0,D521/MAX(D$2:D520)-1,0)</f>
        <v>0</v>
      </c>
      <c r="F521" s="5">
        <f t="shared" si="16"/>
        <v>1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6.37999882</v>
      </c>
      <c r="D522" s="5">
        <f t="shared" si="17"/>
        <v>156197543454.07156</v>
      </c>
      <c r="E522" s="5">
        <f>IF(D522/MAX(D$2:D521)-1&lt;0,D522/MAX(D$2:D521)-1,0)</f>
        <v>0</v>
      </c>
      <c r="F522" s="5">
        <f t="shared" si="16"/>
        <v>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-0.73000071399999999</v>
      </c>
      <c r="D523" s="5">
        <f t="shared" si="17"/>
        <v>155057300271.60638</v>
      </c>
      <c r="E523" s="5">
        <f>IF(D523/MAX(D$2:D522)-1&lt;0,D523/MAX(D$2:D522)-1,0)</f>
        <v>-7.3000071400000088E-3</v>
      </c>
      <c r="F523" s="5">
        <f t="shared" si="16"/>
        <v>1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4.7799991589999999</v>
      </c>
      <c r="D524" s="5">
        <f t="shared" si="17"/>
        <v>162469037920.55728</v>
      </c>
      <c r="E524" s="5">
        <f>IF(D524/MAX(D$2:D523)-1&lt;0,D524/MAX(D$2:D523)-1,0)</f>
        <v>0</v>
      </c>
      <c r="F524" s="5">
        <f t="shared" si="16"/>
        <v>1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4.7499995259999999</v>
      </c>
      <c r="D525" s="5">
        <f t="shared" si="17"/>
        <v>170186316451.68051</v>
      </c>
      <c r="E525" s="5">
        <f>IF(D525/MAX(D$2:D524)-1&lt;0,D525/MAX(D$2:D524)-1,0)</f>
        <v>0</v>
      </c>
      <c r="F525" s="5">
        <f t="shared" si="16"/>
        <v>1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-0.88000005000000003</v>
      </c>
      <c r="D526" s="5">
        <f t="shared" si="17"/>
        <v>168688676781.81256</v>
      </c>
      <c r="E526" s="5">
        <f>IF(D526/MAX(D$2:D525)-1&lt;0,D526/MAX(D$2:D525)-1,0)</f>
        <v>-8.8000005000000714E-3</v>
      </c>
      <c r="F526" s="5">
        <f t="shared" si="16"/>
        <v>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9.2299991489999993</v>
      </c>
      <c r="D527" s="5">
        <f t="shared" si="17"/>
        <v>184258640213.23322</v>
      </c>
      <c r="E527" s="5">
        <f>IF(D527/MAX(D$2:D526)-1&lt;0,D527/MAX(D$2:D526)-1,0)</f>
        <v>0</v>
      </c>
      <c r="F527" s="5">
        <f t="shared" si="16"/>
        <v>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5.1399990190000002</v>
      </c>
      <c r="D528" s="5">
        <f t="shared" si="17"/>
        <v>193729532512.61615</v>
      </c>
      <c r="E528" s="5">
        <f>IF(D528/MAX(D$2:D527)-1&lt;0,D528/MAX(D$2:D527)-1,0)</f>
        <v>0</v>
      </c>
      <c r="F528" s="5">
        <f t="shared" si="16"/>
        <v>1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4.0599993689999998</v>
      </c>
      <c r="D529" s="5">
        <f t="shared" si="17"/>
        <v>201594950310.19501</v>
      </c>
      <c r="E529" s="5">
        <f>IF(D529/MAX(D$2:D528)-1&lt;0,D529/MAX(D$2:D528)-1,0)</f>
        <v>0</v>
      </c>
      <c r="F529" s="5">
        <f t="shared" si="16"/>
        <v>1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3.3399998540000002</v>
      </c>
      <c r="D530" s="5">
        <f t="shared" si="17"/>
        <v>208328221356.2269</v>
      </c>
      <c r="E530" s="5">
        <f>IF(D530/MAX(D$2:D529)-1&lt;0,D530/MAX(D$2:D529)-1,0)</f>
        <v>0</v>
      </c>
      <c r="F530" s="5">
        <f t="shared" si="16"/>
        <v>1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0.95999851599999997</v>
      </c>
      <c r="D531" s="5">
        <f t="shared" si="17"/>
        <v>210328169189.65585</v>
      </c>
      <c r="E531" s="5">
        <f>IF(D531/MAX(D$2:D530)-1&lt;0,D531/MAX(D$2:D530)-1,0)</f>
        <v>0</v>
      </c>
      <c r="F531" s="5">
        <f t="shared" si="16"/>
        <v>1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2.3899999269999999</v>
      </c>
      <c r="D532" s="5">
        <f t="shared" si="17"/>
        <v>215355012279.74905</v>
      </c>
      <c r="E532" s="5">
        <f>IF(D532/MAX(D$2:D531)-1&lt;0,D532/MAX(D$2:D531)-1,0)</f>
        <v>0</v>
      </c>
      <c r="F532" s="5">
        <f t="shared" si="16"/>
        <v>1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6.7099983529999996</v>
      </c>
      <c r="D533" s="5">
        <f t="shared" si="17"/>
        <v>229805330056.82315</v>
      </c>
      <c r="E533" s="5">
        <f>IF(D533/MAX(D$2:D532)-1&lt;0,D533/MAX(D$2:D532)-1,0)</f>
        <v>0</v>
      </c>
      <c r="F533" s="5">
        <f t="shared" si="16"/>
        <v>1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3.8499987459999998</v>
      </c>
      <c r="D534" s="5">
        <f t="shared" si="17"/>
        <v>238652832382.25201</v>
      </c>
      <c r="E534" s="5">
        <f>IF(D534/MAX(D$2:D533)-1&lt;0,D534/MAX(D$2:D533)-1,0)</f>
        <v>0</v>
      </c>
      <c r="F534" s="5">
        <f t="shared" si="16"/>
        <v>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15.9099979</v>
      </c>
      <c r="D535" s="5">
        <f t="shared" si="17"/>
        <v>276622493002.55884</v>
      </c>
      <c r="E535" s="5">
        <f>IF(D535/MAX(D$2:D534)-1&lt;0,D535/MAX(D$2:D534)-1,0)</f>
        <v>0</v>
      </c>
      <c r="F535" s="5">
        <f t="shared" si="16"/>
        <v>1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21.209997130000001</v>
      </c>
      <c r="D536" s="5">
        <f t="shared" si="17"/>
        <v>335294115829.336</v>
      </c>
      <c r="E536" s="5">
        <f>IF(D536/MAX(D$2:D535)-1&lt;0,D536/MAX(D$2:D535)-1,0)</f>
        <v>0</v>
      </c>
      <c r="F536" s="5">
        <f t="shared" si="16"/>
        <v>1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15.899997730000001</v>
      </c>
      <c r="D537" s="5">
        <f t="shared" si="17"/>
        <v>388605872635.02399</v>
      </c>
      <c r="E537" s="5">
        <f>IF(D537/MAX(D$2:D536)-1&lt;0,D537/MAX(D$2:D536)-1,0)</f>
        <v>0</v>
      </c>
      <c r="F537" s="5">
        <f t="shared" si="16"/>
        <v>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10.79999662</v>
      </c>
      <c r="D538" s="5">
        <f t="shared" si="17"/>
        <v>430575293744.72809</v>
      </c>
      <c r="E538" s="5">
        <f>IF(D538/MAX(D$2:D537)-1&lt;0,D538/MAX(D$2:D537)-1,0)</f>
        <v>0</v>
      </c>
      <c r="F538" s="5">
        <f t="shared" si="16"/>
        <v>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6.1399815100000001</v>
      </c>
      <c r="D539" s="5">
        <f t="shared" si="17"/>
        <v>457012537167.28253</v>
      </c>
      <c r="E539" s="5">
        <f>IF(D539/MAX(D$2:D538)-1&lt;0,D539/MAX(D$2:D538)-1,0)</f>
        <v>0</v>
      </c>
      <c r="F539" s="5">
        <f t="shared" si="16"/>
        <v>1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-1.8599999890000001</v>
      </c>
      <c r="D540" s="5">
        <f t="shared" si="17"/>
        <v>448512104026.24243</v>
      </c>
      <c r="E540" s="5">
        <f>IF(D540/MAX(D$2:D539)-1&lt;0,D540/MAX(D$2:D539)-1,0)</f>
        <v>-1.8599999890000052E-2</v>
      </c>
      <c r="F540" s="5">
        <f t="shared" si="16"/>
        <v>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9.0599990770000005</v>
      </c>
      <c r="D541" s="5">
        <f t="shared" si="17"/>
        <v>489147296511.25323</v>
      </c>
      <c r="E541" s="5">
        <f>IF(D541/MAX(D$2:D540)-1&lt;0,D541/MAX(D$2:D540)-1,0)</f>
        <v>0</v>
      </c>
      <c r="F541" s="5">
        <f t="shared" si="16"/>
        <v>1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6.2799985710000001</v>
      </c>
      <c r="D542" s="5">
        <f t="shared" si="17"/>
        <v>519865739742.245</v>
      </c>
      <c r="E542" s="5">
        <f>IF(D542/MAX(D$2:D541)-1&lt;0,D542/MAX(D$2:D541)-1,0)</f>
        <v>0</v>
      </c>
      <c r="F542" s="5">
        <f t="shared" si="16"/>
        <v>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7.4999986029999999</v>
      </c>
      <c r="D543" s="5">
        <f t="shared" si="17"/>
        <v>558855662960.38892</v>
      </c>
      <c r="E543" s="5">
        <f>IF(D543/MAX(D$2:D542)-1&lt;0,D543/MAX(D$2:D542)-1,0)</f>
        <v>0</v>
      </c>
      <c r="F543" s="5">
        <f t="shared" si="16"/>
        <v>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10.609997809999999</v>
      </c>
      <c r="D544" s="5">
        <f t="shared" si="17"/>
        <v>618150236561.54724</v>
      </c>
      <c r="E544" s="5">
        <f>IF(D544/MAX(D$2:D543)-1&lt;0,D544/MAX(D$2:D543)-1,0)</f>
        <v>0</v>
      </c>
      <c r="F544" s="5">
        <f t="shared" si="16"/>
        <v>1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1.389999049</v>
      </c>
      <c r="D545" s="5">
        <f t="shared" si="17"/>
        <v>626742518971.14392</v>
      </c>
      <c r="E545" s="5">
        <f>IF(D545/MAX(D$2:D544)-1&lt;0,D545/MAX(D$2:D544)-1,0)</f>
        <v>0</v>
      </c>
      <c r="F545" s="5">
        <f t="shared" si="16"/>
        <v>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10.779996219999999</v>
      </c>
      <c r="D546" s="5">
        <f t="shared" si="17"/>
        <v>694305338825.36609</v>
      </c>
      <c r="E546" s="5">
        <f>IF(D546/MAX(D$2:D545)-1&lt;0,D546/MAX(D$2:D545)-1,0)</f>
        <v>0</v>
      </c>
      <c r="F546" s="5">
        <f t="shared" si="16"/>
        <v>1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24.779995509999999</v>
      </c>
      <c r="D547" s="5">
        <f t="shared" si="17"/>
        <v>866354170611.98218</v>
      </c>
      <c r="E547" s="5">
        <f>IF(D547/MAX(D$2:D546)-1&lt;0,D547/MAX(D$2:D546)-1,0)</f>
        <v>0</v>
      </c>
      <c r="F547" s="5">
        <f t="shared" si="16"/>
        <v>1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10.99999852</v>
      </c>
      <c r="D548" s="5">
        <f t="shared" si="17"/>
        <v>961653116557.25842</v>
      </c>
      <c r="E548" s="5">
        <f>IF(D548/MAX(D$2:D547)-1&lt;0,D548/MAX(D$2:D547)-1,0)</f>
        <v>0</v>
      </c>
      <c r="F548" s="5">
        <f t="shared" si="16"/>
        <v>1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0.74996211000000002</v>
      </c>
      <c r="D549" s="5">
        <f t="shared" si="17"/>
        <v>968865150561.07202</v>
      </c>
      <c r="E549" s="5">
        <f>IF(D549/MAX(D$2:D548)-1&lt;0,D549/MAX(D$2:D548)-1,0)</f>
        <v>0</v>
      </c>
      <c r="F549" s="5">
        <f t="shared" si="16"/>
        <v>1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0.98999912999999995</v>
      </c>
      <c r="D550" s="5">
        <f t="shared" si="17"/>
        <v>978456907122.49976</v>
      </c>
      <c r="E550" s="5">
        <f>IF(D550/MAX(D$2:D549)-1&lt;0,D550/MAX(D$2:D549)-1,0)</f>
        <v>0</v>
      </c>
      <c r="F550" s="5">
        <f t="shared" si="16"/>
        <v>1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3.7699991220000002</v>
      </c>
      <c r="D551" s="5">
        <f t="shared" si="17"/>
        <v>1015344723930.1664</v>
      </c>
      <c r="E551" s="5">
        <f>IF(D551/MAX(D$2:D550)-1&lt;0,D551/MAX(D$2:D550)-1,0)</f>
        <v>0</v>
      </c>
      <c r="F551" s="5">
        <f t="shared" si="16"/>
        <v>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0.249999267</v>
      </c>
      <c r="D552" s="5">
        <f t="shared" si="17"/>
        <v>1017883078297.515</v>
      </c>
      <c r="E552" s="5">
        <f>IF(D552/MAX(D$2:D551)-1&lt;0,D552/MAX(D$2:D551)-1,0)</f>
        <v>0</v>
      </c>
      <c r="F552" s="5">
        <f t="shared" si="16"/>
        <v>1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6.8399991800000004</v>
      </c>
      <c r="D553" s="5">
        <f t="shared" si="17"/>
        <v>1087506272506.4238</v>
      </c>
      <c r="E553" s="5">
        <f>IF(D553/MAX(D$2:D552)-1&lt;0,D553/MAX(D$2:D552)-1,0)</f>
        <v>0</v>
      </c>
      <c r="F553" s="5">
        <f t="shared" si="16"/>
        <v>1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2.4799991640000001</v>
      </c>
      <c r="D554" s="5">
        <f t="shared" si="17"/>
        <v>1114476418973.0305</v>
      </c>
      <c r="E554" s="5">
        <f>IF(D554/MAX(D$2:D553)-1&lt;0,D554/MAX(D$2:D553)-1,0)</f>
        <v>0</v>
      </c>
      <c r="F554" s="5">
        <f t="shared" si="16"/>
        <v>1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6.3599986120000001</v>
      </c>
      <c r="D555" s="5">
        <f t="shared" si="17"/>
        <v>1185357103750.7827</v>
      </c>
      <c r="E555" s="5">
        <f>IF(D555/MAX(D$2:D554)-1&lt;0,D555/MAX(D$2:D554)-1,0)</f>
        <v>0</v>
      </c>
      <c r="F555" s="5">
        <f t="shared" si="16"/>
        <v>1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4.589994592</v>
      </c>
      <c r="D556" s="5">
        <f t="shared" si="17"/>
        <v>1239764930708.8315</v>
      </c>
      <c r="E556" s="5">
        <f>IF(D556/MAX(D$2:D555)-1&lt;0,D556/MAX(D$2:D555)-1,0)</f>
        <v>0</v>
      </c>
      <c r="F556" s="5">
        <f t="shared" si="16"/>
        <v>1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12.28999906</v>
      </c>
      <c r="D557" s="5">
        <f t="shared" si="17"/>
        <v>1392132029039.1565</v>
      </c>
      <c r="E557" s="5">
        <f>IF(D557/MAX(D$2:D556)-1&lt;0,D557/MAX(D$2:D556)-1,0)</f>
        <v>0</v>
      </c>
      <c r="F557" s="5">
        <f t="shared" si="16"/>
        <v>1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6.8299992100000004</v>
      </c>
      <c r="D558" s="5">
        <f t="shared" si="17"/>
        <v>1487214635624.688</v>
      </c>
      <c r="E558" s="5">
        <f>IF(D558/MAX(D$2:D557)-1&lt;0,D558/MAX(D$2:D557)-1,0)</f>
        <v>0</v>
      </c>
      <c r="F558" s="5">
        <f t="shared" si="16"/>
        <v>1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10.40999901</v>
      </c>
      <c r="D559" s="5">
        <f t="shared" si="17"/>
        <v>1642033664469.793</v>
      </c>
      <c r="E559" s="5">
        <f>IF(D559/MAX(D$2:D558)-1&lt;0,D559/MAX(D$2:D558)-1,0)</f>
        <v>0</v>
      </c>
      <c r="F559" s="5">
        <f t="shared" si="16"/>
        <v>1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7.1499973260000003</v>
      </c>
      <c r="D560" s="5">
        <f t="shared" si="17"/>
        <v>1759439027571.4028</v>
      </c>
      <c r="E560" s="5">
        <f>IF(D560/MAX(D$2:D559)-1&lt;0,D560/MAX(D$2:D559)-1,0)</f>
        <v>0</v>
      </c>
      <c r="F560" s="5">
        <f t="shared" si="16"/>
        <v>1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8.9499989469999992</v>
      </c>
      <c r="D561" s="5">
        <f t="shared" si="17"/>
        <v>1916908802012.1504</v>
      </c>
      <c r="E561" s="5">
        <f>IF(D561/MAX(D$2:D560)-1&lt;0,D561/MAX(D$2:D560)-1,0)</f>
        <v>0</v>
      </c>
      <c r="F561" s="5">
        <f t="shared" si="16"/>
        <v>1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4.0099991189999997</v>
      </c>
      <c r="D562" s="5">
        <f t="shared" si="17"/>
        <v>1993776828084.8711</v>
      </c>
      <c r="E562" s="5">
        <f>IF(D562/MAX(D$2:D561)-1&lt;0,D562/MAX(D$2:D561)-1,0)</f>
        <v>0</v>
      </c>
      <c r="F562" s="5">
        <f t="shared" si="16"/>
        <v>1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7.9399987620000001</v>
      </c>
      <c r="D563" s="5">
        <f t="shared" si="17"/>
        <v>2152082683551.8528</v>
      </c>
      <c r="E563" s="5">
        <f>IF(D563/MAX(D$2:D562)-1&lt;0,D563/MAX(D$2:D562)-1,0)</f>
        <v>0</v>
      </c>
      <c r="F563" s="5">
        <f t="shared" si="16"/>
        <v>1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12.13999563</v>
      </c>
      <c r="D564" s="5">
        <f t="shared" si="17"/>
        <v>2413345427289.0342</v>
      </c>
      <c r="E564" s="5">
        <f>IF(D564/MAX(D$2:D563)-1&lt;0,D564/MAX(D$2:D563)-1,0)</f>
        <v>0</v>
      </c>
      <c r="F564" s="5">
        <f t="shared" si="16"/>
        <v>1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7.8099987830000002</v>
      </c>
      <c r="D565" s="5">
        <f t="shared" si="17"/>
        <v>2601827675789.8936</v>
      </c>
      <c r="E565" s="5">
        <f>IF(D565/MAX(D$2:D564)-1&lt;0,D565/MAX(D$2:D564)-1,0)</f>
        <v>0</v>
      </c>
      <c r="F565" s="5">
        <f t="shared" si="16"/>
        <v>1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13.539996629999999</v>
      </c>
      <c r="D566" s="5">
        <f t="shared" si="17"/>
        <v>2954115055410.2524</v>
      </c>
      <c r="E566" s="5">
        <f>IF(D566/MAX(D$2:D565)-1&lt;0,D566/MAX(D$2:D565)-1,0)</f>
        <v>0</v>
      </c>
      <c r="F566" s="5">
        <f t="shared" si="16"/>
        <v>1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7.8799981519999998</v>
      </c>
      <c r="D567" s="5">
        <f t="shared" si="17"/>
        <v>3186899267184.5342</v>
      </c>
      <c r="E567" s="5">
        <f>IF(D567/MAX(D$2:D566)-1&lt;0,D567/MAX(D$2:D566)-1,0)</f>
        <v>0</v>
      </c>
      <c r="F567" s="5">
        <f t="shared" si="16"/>
        <v>1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12.06999746</v>
      </c>
      <c r="D568" s="5">
        <f t="shared" si="17"/>
        <v>3571557927786.4658</v>
      </c>
      <c r="E568" s="5">
        <f>IF(D568/MAX(D$2:D567)-1&lt;0,D568/MAX(D$2:D567)-1,0)</f>
        <v>0</v>
      </c>
      <c r="F568" s="5">
        <f t="shared" si="16"/>
        <v>1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6.9990298000000006E-2</v>
      </c>
      <c r="D569" s="5">
        <f t="shared" si="17"/>
        <v>3574057671823.3667</v>
      </c>
      <c r="E569" s="5">
        <f>IF(D569/MAX(D$2:D568)-1&lt;0,D569/MAX(D$2:D568)-1,0)</f>
        <v>0</v>
      </c>
      <c r="F569" s="5">
        <f t="shared" si="16"/>
        <v>1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4.22999875</v>
      </c>
      <c r="D570" s="5">
        <f t="shared" si="17"/>
        <v>3725240266665.7744</v>
      </c>
      <c r="E570" s="5">
        <f>IF(D570/MAX(D$2:D569)-1&lt;0,D570/MAX(D$2:D569)-1,0)</f>
        <v>0</v>
      </c>
      <c r="F570" s="5">
        <f t="shared" si="16"/>
        <v>1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6.6399667219999996</v>
      </c>
      <c r="D571" s="5">
        <f t="shared" si="17"/>
        <v>3972594980686.9258</v>
      </c>
      <c r="E571" s="5">
        <f>IF(D571/MAX(D$2:D570)-1&lt;0,D571/MAX(D$2:D570)-1,0)</f>
        <v>0</v>
      </c>
      <c r="F571" s="5">
        <f t="shared" si="16"/>
        <v>1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1.1199577679999999</v>
      </c>
      <c r="D572" s="5">
        <f t="shared" si="17"/>
        <v>4017086366764.3071</v>
      </c>
      <c r="E572" s="5">
        <f>IF(D572/MAX(D$2:D571)-1&lt;0,D572/MAX(D$2:D571)-1,0)</f>
        <v>0</v>
      </c>
      <c r="F572" s="5">
        <f t="shared" si="16"/>
        <v>1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-3.1500018750000001</v>
      </c>
      <c r="D573" s="5">
        <f t="shared" si="17"/>
        <v>3890548070890.8623</v>
      </c>
      <c r="E573" s="5">
        <f>IF(D573/MAX(D$2:D572)-1&lt;0,D573/MAX(D$2:D572)-1,0)</f>
        <v>-3.150001874999997E-2</v>
      </c>
      <c r="F573" s="5">
        <f t="shared" si="16"/>
        <v>1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1.7799979530000001</v>
      </c>
      <c r="D574" s="5">
        <f t="shared" si="17"/>
        <v>3959799746913.2002</v>
      </c>
      <c r="E574" s="5">
        <f>IF(D574/MAX(D$2:D573)-1&lt;0,D574/MAX(D$2:D573)-1,0)</f>
        <v>-1.4260738908944637E-2</v>
      </c>
      <c r="F574" s="5">
        <f t="shared" si="16"/>
        <v>1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1.2899999740000001</v>
      </c>
      <c r="D575" s="5">
        <f t="shared" si="17"/>
        <v>4010881162618.833</v>
      </c>
      <c r="E575" s="5">
        <f>IF(D575/MAX(D$2:D574)-1&lt;0,D575/MAX(D$2:D574)-1,0)</f>
        <v>-1.5447026971621147E-3</v>
      </c>
      <c r="F575" s="5">
        <f t="shared" si="16"/>
        <v>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2.039999093</v>
      </c>
      <c r="D576" s="5">
        <f t="shared" si="17"/>
        <v>4092703101957.5654</v>
      </c>
      <c r="E576" s="5">
        <f>IF(D576/MAX(D$2:D575)-1&lt;0,D576/MAX(D$2:D575)-1,0)</f>
        <v>0</v>
      </c>
      <c r="F576" s="5">
        <f t="shared" si="16"/>
        <v>1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4.0399988640000002</v>
      </c>
      <c r="D577" s="5">
        <f t="shared" si="17"/>
        <v>4258048260783.5435</v>
      </c>
      <c r="E577" s="5">
        <f>IF(D577/MAX(D$2:D576)-1&lt;0,D577/MAX(D$2:D576)-1,0)</f>
        <v>0</v>
      </c>
      <c r="F577" s="5">
        <f t="shared" si="16"/>
        <v>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6.9099988080000001</v>
      </c>
      <c r="D578" s="5">
        <f t="shared" si="17"/>
        <v>4552279344847.751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3.3599949630000001</v>
      </c>
      <c r="D579" s="5">
        <f t="shared" ref="D579:D642" si="19">D578*(1+C579/100)</f>
        <v>4705235701536.3242</v>
      </c>
      <c r="E579" s="5">
        <f>IF(D579/MAX(D$2:D578)-1&lt;0,D579/MAX(D$2:D578)-1,0)</f>
        <v>0</v>
      </c>
      <c r="F579" s="5">
        <f t="shared" si="18"/>
        <v>1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4.9699986999999997</v>
      </c>
      <c r="D580" s="5">
        <f t="shared" si="19"/>
        <v>4939085854734.6152</v>
      </c>
      <c r="E580" s="5">
        <f>IF(D580/MAX(D$2:D579)-1&lt;0,D580/MAX(D$2:D579)-1,0)</f>
        <v>0</v>
      </c>
      <c r="F580" s="5">
        <f t="shared" si="18"/>
        <v>1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-1.6100009790000001</v>
      </c>
      <c r="D581" s="5">
        <f t="shared" si="19"/>
        <v>4859566524119.7373</v>
      </c>
      <c r="E581" s="5">
        <f>IF(D581/MAX(D$2:D580)-1&lt;0,D581/MAX(D$2:D580)-1,0)</f>
        <v>-1.6100009790000036E-2</v>
      </c>
      <c r="F581" s="5">
        <f t="shared" si="18"/>
        <v>1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1.3199988840000001</v>
      </c>
      <c r="D582" s="5">
        <f t="shared" si="19"/>
        <v>4923712748005.3555</v>
      </c>
      <c r="E582" s="5">
        <f>IF(D582/MAX(D$2:D581)-1&lt;0,D582/MAX(D$2:D581)-1,0)</f>
        <v>-3.1125408995519299E-3</v>
      </c>
      <c r="F582" s="5">
        <f t="shared" si="18"/>
        <v>1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7.3599992600000004</v>
      </c>
      <c r="D583" s="5">
        <f t="shared" si="19"/>
        <v>5286097969823.0752</v>
      </c>
      <c r="E583" s="5">
        <f>IF(D583/MAX(D$2:D582)-1&lt;0,D583/MAX(D$2:D582)-1,0)</f>
        <v>0</v>
      </c>
      <c r="F583" s="5">
        <f t="shared" si="18"/>
        <v>1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4.6999999920000004</v>
      </c>
      <c r="D584" s="5">
        <f t="shared" si="19"/>
        <v>5534544573981.8711</v>
      </c>
      <c r="E584" s="5">
        <f>IF(D584/MAX(D$2:D583)-1&lt;0,D584/MAX(D$2:D583)-1,0)</f>
        <v>0</v>
      </c>
      <c r="F584" s="5">
        <f t="shared" si="18"/>
        <v>1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4.2199956370000002</v>
      </c>
      <c r="D585" s="5">
        <f t="shared" si="19"/>
        <v>5768102113531.7256</v>
      </c>
      <c r="E585" s="5">
        <f>IF(D585/MAX(D$2:D584)-1&lt;0,D585/MAX(D$2:D584)-1,0)</f>
        <v>0</v>
      </c>
      <c r="F585" s="5">
        <f t="shared" si="18"/>
        <v>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4.4599990380000003</v>
      </c>
      <c r="D586" s="5">
        <f t="shared" si="19"/>
        <v>6025359412306.0986</v>
      </c>
      <c r="E586" s="5">
        <f>IF(D586/MAX(D$2:D585)-1&lt;0,D586/MAX(D$2:D585)-1,0)</f>
        <v>0</v>
      </c>
      <c r="F586" s="5">
        <f t="shared" si="18"/>
        <v>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3.9099501509999999</v>
      </c>
      <c r="D587" s="5">
        <f t="shared" si="19"/>
        <v>6260947961745.8535</v>
      </c>
      <c r="E587" s="5">
        <f>IF(D587/MAX(D$2:D586)-1&lt;0,D587/MAX(D$2:D586)-1,0)</f>
        <v>0</v>
      </c>
      <c r="F587" s="5">
        <f t="shared" si="18"/>
        <v>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11.349998769999999</v>
      </c>
      <c r="D588" s="5">
        <f t="shared" si="19"/>
        <v>6971565478394.3477</v>
      </c>
      <c r="E588" s="5">
        <f>IF(D588/MAX(D$2:D587)-1&lt;0,D588/MAX(D$2:D587)-1,0)</f>
        <v>0</v>
      </c>
      <c r="F588" s="5">
        <f t="shared" si="18"/>
        <v>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9.9799990669999996</v>
      </c>
      <c r="D589" s="5">
        <f t="shared" si="19"/>
        <v>7667327648093.3975</v>
      </c>
      <c r="E589" s="5">
        <f>IF(D589/MAX(D$2:D588)-1&lt;0,D589/MAX(D$2:D588)-1,0)</f>
        <v>0</v>
      </c>
      <c r="F589" s="5">
        <f t="shared" si="18"/>
        <v>1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8.1099992529999998</v>
      </c>
      <c r="D590" s="5">
        <f t="shared" si="19"/>
        <v>8289147863078.834</v>
      </c>
      <c r="E590" s="5">
        <f>IF(D590/MAX(D$2:D589)-1&lt;0,D590/MAX(D$2:D589)-1,0)</f>
        <v>0</v>
      </c>
      <c r="F590" s="5">
        <f t="shared" si="18"/>
        <v>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5.7799987420000001</v>
      </c>
      <c r="D591" s="5">
        <f t="shared" si="19"/>
        <v>8768260505287.3096</v>
      </c>
      <c r="E591" s="5">
        <f>IF(D591/MAX(D$2:D590)-1&lt;0,D591/MAX(D$2:D590)-1,0)</f>
        <v>0</v>
      </c>
      <c r="F591" s="5">
        <f t="shared" si="18"/>
        <v>1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1.1399987570000001</v>
      </c>
      <c r="D592" s="5">
        <f t="shared" si="19"/>
        <v>8868218566058.1055</v>
      </c>
      <c r="E592" s="5">
        <f>IF(D592/MAX(D$2:D591)-1&lt;0,D592/MAX(D$2:D591)-1,0)</f>
        <v>0</v>
      </c>
      <c r="F592" s="5">
        <f t="shared" si="18"/>
        <v>1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2.6199942859999998</v>
      </c>
      <c r="D593" s="5">
        <f t="shared" si="19"/>
        <v>9100565385758.8184</v>
      </c>
      <c r="E593" s="5">
        <f>IF(D593/MAX(D$2:D592)-1&lt;0,D593/MAX(D$2:D592)-1,0)</f>
        <v>0</v>
      </c>
      <c r="F593" s="5">
        <f t="shared" si="18"/>
        <v>1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7.249998755</v>
      </c>
      <c r="D594" s="5">
        <f t="shared" si="19"/>
        <v>9760356262924.2949</v>
      </c>
      <c r="E594" s="5">
        <f>IF(D594/MAX(D$2:D593)-1&lt;0,D594/MAX(D$2:D593)-1,0)</f>
        <v>0</v>
      </c>
      <c r="F594" s="5">
        <f t="shared" si="18"/>
        <v>1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9.4899991949999993</v>
      </c>
      <c r="D595" s="5">
        <f t="shared" si="19"/>
        <v>10686613993704.943</v>
      </c>
      <c r="E595" s="5">
        <f>IF(D595/MAX(D$2:D594)-1&lt;0,D595/MAX(D$2:D594)-1,0)</f>
        <v>0</v>
      </c>
      <c r="F595" s="5">
        <f t="shared" si="18"/>
        <v>1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7.7499991220000002</v>
      </c>
      <c r="D596" s="5">
        <f t="shared" si="19"/>
        <v>11514826484388.605</v>
      </c>
      <c r="E596" s="5">
        <f>IF(D596/MAX(D$2:D595)-1&lt;0,D596/MAX(D$2:D595)-1,0)</f>
        <v>0</v>
      </c>
      <c r="F596" s="5">
        <f t="shared" si="18"/>
        <v>1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6.6599988190000001</v>
      </c>
      <c r="D597" s="5">
        <f t="shared" si="19"/>
        <v>12281713792258.785</v>
      </c>
      <c r="E597" s="5">
        <f>IF(D597/MAX(D$2:D596)-1&lt;0,D597/MAX(D$2:D596)-1,0)</f>
        <v>0</v>
      </c>
      <c r="F597" s="5">
        <f t="shared" si="18"/>
        <v>1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13.069998679999999</v>
      </c>
      <c r="D598" s="5">
        <f t="shared" si="19"/>
        <v>13886933622788.387</v>
      </c>
      <c r="E598" s="5">
        <f>IF(D598/MAX(D$2:D597)-1&lt;0,D598/MAX(D$2:D597)-1,0)</f>
        <v>0</v>
      </c>
      <c r="F598" s="5">
        <f t="shared" si="18"/>
        <v>1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11.529999180000001</v>
      </c>
      <c r="D599" s="5">
        <f t="shared" si="19"/>
        <v>15488096955623.031</v>
      </c>
      <c r="E599" s="5">
        <f>IF(D599/MAX(D$2:D598)-1&lt;0,D599/MAX(D$2:D598)-1,0)</f>
        <v>0</v>
      </c>
      <c r="F599" s="5">
        <f t="shared" si="18"/>
        <v>1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2.8399988980000002</v>
      </c>
      <c r="D600" s="5">
        <f t="shared" si="19"/>
        <v>15927958738483.896</v>
      </c>
      <c r="E600" s="5">
        <f>IF(D600/MAX(D$2:D599)-1&lt;0,D600/MAX(D$2:D599)-1,0)</f>
        <v>0</v>
      </c>
      <c r="F600" s="5">
        <f t="shared" si="18"/>
        <v>1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-3.2000012920000001</v>
      </c>
      <c r="D601" s="5">
        <f t="shared" si="19"/>
        <v>15418263853063.186</v>
      </c>
      <c r="E601" s="5">
        <f>IF(D601/MAX(D$2:D600)-1&lt;0,D601/MAX(D$2:D600)-1,0)</f>
        <v>-3.2000012919999987E-2</v>
      </c>
      <c r="F601" s="5">
        <f t="shared" si="18"/>
        <v>1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6.0299992710000003</v>
      </c>
      <c r="D602" s="5">
        <f t="shared" si="19"/>
        <v>16347985051003.754</v>
      </c>
      <c r="E602" s="5">
        <f>IF(D602/MAX(D$2:D601)-1&lt;0,D602/MAX(D$2:D601)-1,0)</f>
        <v>0</v>
      </c>
      <c r="F602" s="5">
        <f t="shared" si="18"/>
        <v>1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5.1599976539999997</v>
      </c>
      <c r="D603" s="5">
        <f t="shared" si="19"/>
        <v>17191540696111.816</v>
      </c>
      <c r="E603" s="5">
        <f>IF(D603/MAX(D$2:D602)-1&lt;0,D603/MAX(D$2:D602)-1,0)</f>
        <v>0</v>
      </c>
      <c r="F603" s="5">
        <f t="shared" si="18"/>
        <v>1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8.0499928579999995</v>
      </c>
      <c r="D604" s="5">
        <f t="shared" si="19"/>
        <v>18575458494328.984</v>
      </c>
      <c r="E604" s="5">
        <f>IF(D604/MAX(D$2:D603)-1&lt;0,D604/MAX(D$2:D603)-1,0)</f>
        <v>0</v>
      </c>
      <c r="F604" s="5">
        <f t="shared" si="18"/>
        <v>1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6.5199987940000002</v>
      </c>
      <c r="D605" s="5">
        <f t="shared" si="19"/>
        <v>19786578164139.207</v>
      </c>
      <c r="E605" s="5">
        <f>IF(D605/MAX(D$2:D604)-1&lt;0,D605/MAX(D$2:D604)-1,0)</f>
        <v>0</v>
      </c>
      <c r="F605" s="5">
        <f t="shared" si="18"/>
        <v>1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1.089982574</v>
      </c>
      <c r="D606" s="5">
        <f t="shared" si="19"/>
        <v>20002248418119.211</v>
      </c>
      <c r="E606" s="5">
        <f>IF(D606/MAX(D$2:D605)-1&lt;0,D606/MAX(D$2:D605)-1,0)</f>
        <v>0</v>
      </c>
      <c r="F606" s="5">
        <f t="shared" si="18"/>
        <v>1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9.4399954689999994</v>
      </c>
      <c r="D607" s="5">
        <f t="shared" si="19"/>
        <v>21890459762487.789</v>
      </c>
      <c r="E607" s="5">
        <f>IF(D607/MAX(D$2:D606)-1&lt;0,D607/MAX(D$2:D606)-1,0)</f>
        <v>0</v>
      </c>
      <c r="F607" s="5">
        <f t="shared" si="18"/>
        <v>1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1.679996335</v>
      </c>
      <c r="D608" s="5">
        <f t="shared" si="19"/>
        <v>22258218684212.234</v>
      </c>
      <c r="E608" s="5">
        <f>IF(D608/MAX(D$2:D607)-1&lt;0,D608/MAX(D$2:D607)-1,0)</f>
        <v>0</v>
      </c>
      <c r="F608" s="5">
        <f t="shared" si="18"/>
        <v>1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1.3099987099999999</v>
      </c>
      <c r="D609" s="5">
        <f t="shared" si="19"/>
        <v>22549801061844.391</v>
      </c>
      <c r="E609" s="5">
        <f>IF(D609/MAX(D$2:D608)-1&lt;0,D609/MAX(D$2:D608)-1,0)</f>
        <v>0</v>
      </c>
      <c r="F609" s="5">
        <f t="shared" si="18"/>
        <v>1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-0.460063689</v>
      </c>
      <c r="D610" s="5">
        <f t="shared" si="19"/>
        <v>22446057615217.109</v>
      </c>
      <c r="E610" s="5">
        <f>IF(D610/MAX(D$2:D609)-1&lt;0,D610/MAX(D$2:D609)-1,0)</f>
        <v>-4.6006368899998984E-3</v>
      </c>
      <c r="F610" s="5">
        <f t="shared" si="18"/>
        <v>1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14.689998770000001</v>
      </c>
      <c r="D611" s="5">
        <f t="shared" si="19"/>
        <v>25743383202805.992</v>
      </c>
      <c r="E611" s="5">
        <f>IF(D611/MAX(D$2:D610)-1&lt;0,D611/MAX(D$2:D610)-1,0)</f>
        <v>0</v>
      </c>
      <c r="F611" s="5">
        <f t="shared" si="18"/>
        <v>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8.9699988089999998</v>
      </c>
      <c r="D612" s="5">
        <f t="shared" si="19"/>
        <v>28052564369493.996</v>
      </c>
      <c r="E612" s="5">
        <f>IF(D612/MAX(D$2:D611)-1&lt;0,D612/MAX(D$2:D611)-1,0)</f>
        <v>0</v>
      </c>
      <c r="F612" s="5">
        <f t="shared" si="18"/>
        <v>1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7.0399787460000001</v>
      </c>
      <c r="D613" s="5">
        <f t="shared" si="19"/>
        <v>30027458938814.34</v>
      </c>
      <c r="E613" s="5">
        <f>IF(D613/MAX(D$2:D612)-1&lt;0,D613/MAX(D$2:D612)-1,0)</f>
        <v>0</v>
      </c>
      <c r="F613" s="5">
        <f t="shared" si="18"/>
        <v>1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7.4099993089999998</v>
      </c>
      <c r="D614" s="5">
        <f t="shared" si="19"/>
        <v>32252493438690.738</v>
      </c>
      <c r="E614" s="5">
        <f>IF(D614/MAX(D$2:D613)-1&lt;0,D614/MAX(D$2:D613)-1,0)</f>
        <v>0</v>
      </c>
      <c r="F614" s="5">
        <f t="shared" si="18"/>
        <v>1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12.559998569999999</v>
      </c>
      <c r="D615" s="5">
        <f t="shared" si="19"/>
        <v>36303406153379.641</v>
      </c>
      <c r="E615" s="5">
        <f>IF(D615/MAX(D$2:D614)-1&lt;0,D615/MAX(D$2:D614)-1,0)</f>
        <v>0</v>
      </c>
      <c r="F615" s="5">
        <f t="shared" si="18"/>
        <v>1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1.18998878</v>
      </c>
      <c r="D616" s="5">
        <f t="shared" si="19"/>
        <v>36735412613362.688</v>
      </c>
      <c r="E616" s="5">
        <f>IF(D616/MAX(D$2:D615)-1&lt;0,D616/MAX(D$2:D615)-1,0)</f>
        <v>0</v>
      </c>
      <c r="F616" s="5">
        <f t="shared" si="18"/>
        <v>1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5.5399965590000004</v>
      </c>
      <c r="D617" s="5">
        <f t="shared" si="19"/>
        <v>38770553208077.43</v>
      </c>
      <c r="E617" s="5">
        <f>IF(D617/MAX(D$2:D616)-1&lt;0,D617/MAX(D$2:D616)-1,0)</f>
        <v>0</v>
      </c>
      <c r="F617" s="5">
        <f t="shared" si="18"/>
        <v>1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8.5699870479999998</v>
      </c>
      <c r="D618" s="5">
        <f t="shared" si="19"/>
        <v>42093184596447.617</v>
      </c>
      <c r="E618" s="5">
        <f>IF(D618/MAX(D$2:D617)-1&lt;0,D618/MAX(D$2:D617)-1,0)</f>
        <v>0</v>
      </c>
      <c r="F618" s="5">
        <f t="shared" si="18"/>
        <v>1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4.759998596</v>
      </c>
      <c r="D619" s="5">
        <f t="shared" si="19"/>
        <v>44096819592250.211</v>
      </c>
      <c r="E619" s="5">
        <f>IF(D619/MAX(D$2:D618)-1&lt;0,D619/MAX(D$2:D618)-1,0)</f>
        <v>0</v>
      </c>
      <c r="F619" s="5">
        <f t="shared" si="18"/>
        <v>1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9.3099983149999996</v>
      </c>
      <c r="D620" s="5">
        <f t="shared" si="19"/>
        <v>48202232753257.289</v>
      </c>
      <c r="E620" s="5">
        <f>IF(D620/MAX(D$2:D619)-1&lt;0,D620/MAX(D$2:D619)-1,0)</f>
        <v>0</v>
      </c>
      <c r="F620" s="5">
        <f t="shared" si="18"/>
        <v>1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7.2399942680000002</v>
      </c>
      <c r="D621" s="5">
        <f t="shared" si="19"/>
        <v>51692071641641.133</v>
      </c>
      <c r="E621" s="5">
        <f>IF(D621/MAX(D$2:D620)-1&lt;0,D621/MAX(D$2:D620)-1,0)</f>
        <v>0</v>
      </c>
      <c r="F621" s="5">
        <f t="shared" si="18"/>
        <v>1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4.5899824220000003</v>
      </c>
      <c r="D622" s="5">
        <f t="shared" si="19"/>
        <v>54064728643560.102</v>
      </c>
      <c r="E622" s="5">
        <f>IF(D622/MAX(D$2:D621)-1&lt;0,D622/MAX(D$2:D621)-1,0)</f>
        <v>0</v>
      </c>
      <c r="F622" s="5">
        <f t="shared" si="18"/>
        <v>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-1.2600032109999999</v>
      </c>
      <c r="D623" s="5">
        <f t="shared" si="19"/>
        <v>53383511326632.805</v>
      </c>
      <c r="E623" s="5">
        <f>IF(D623/MAX(D$2:D622)-1&lt;0,D623/MAX(D$2:D622)-1,0)</f>
        <v>-1.2600032110000048E-2</v>
      </c>
      <c r="F623" s="5">
        <f t="shared" si="18"/>
        <v>1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2.7099989629999999</v>
      </c>
      <c r="D624" s="5">
        <f t="shared" si="19"/>
        <v>54830203929997.539</v>
      </c>
      <c r="E624" s="5">
        <f>IF(D624/MAX(D$2:D623)-1&lt;0,D624/MAX(D$2:D623)-1,0)</f>
        <v>0</v>
      </c>
      <c r="F624" s="5">
        <f t="shared" si="18"/>
        <v>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1.449999883</v>
      </c>
      <c r="D625" s="5">
        <f t="shared" si="19"/>
        <v>55625241822831.172</v>
      </c>
      <c r="E625" s="5">
        <f>IF(D625/MAX(D$2:D624)-1&lt;0,D625/MAX(D$2:D624)-1,0)</f>
        <v>0</v>
      </c>
      <c r="F625" s="5">
        <f t="shared" si="18"/>
        <v>1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-1.260014054</v>
      </c>
      <c r="D626" s="5">
        <f t="shared" si="19"/>
        <v>54924355958292.016</v>
      </c>
      <c r="E626" s="5">
        <f>IF(D626/MAX(D$2:D625)-1&lt;0,D626/MAX(D$2:D625)-1,0)</f>
        <v>-1.2600140539999916E-2</v>
      </c>
      <c r="F626" s="5">
        <f t="shared" si="18"/>
        <v>1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13.169997560000001</v>
      </c>
      <c r="D627" s="5">
        <f t="shared" si="19"/>
        <v>62157892297844.797</v>
      </c>
      <c r="E627" s="5">
        <f>IF(D627/MAX(D$2:D626)-1&lt;0,D627/MAX(D$2:D626)-1,0)</f>
        <v>0</v>
      </c>
      <c r="F627" s="5">
        <f t="shared" si="18"/>
        <v>1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6.8099991480000002</v>
      </c>
      <c r="D628" s="5">
        <f t="shared" si="19"/>
        <v>66390844233742.789</v>
      </c>
      <c r="E628" s="5">
        <f>IF(D628/MAX(D$2:D627)-1&lt;0,D628/MAX(D$2:D627)-1,0)</f>
        <v>0</v>
      </c>
      <c r="F628" s="5">
        <f t="shared" si="18"/>
        <v>1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17.27999659</v>
      </c>
      <c r="D629" s="5">
        <f t="shared" si="19"/>
        <v>77863179853405.75</v>
      </c>
      <c r="E629" s="5">
        <f>IF(D629/MAX(D$2:D628)-1&lt;0,D629/MAX(D$2:D628)-1,0)</f>
        <v>0</v>
      </c>
      <c r="F629" s="5">
        <f t="shared" si="18"/>
        <v>1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6.5099977469999999</v>
      </c>
      <c r="D630" s="5">
        <f t="shared" si="19"/>
        <v>82932071107605.031</v>
      </c>
      <c r="E630" s="5">
        <f>IF(D630/MAX(D$2:D629)-1&lt;0,D630/MAX(D$2:D629)-1,0)</f>
        <v>0</v>
      </c>
      <c r="F630" s="5">
        <f t="shared" si="18"/>
        <v>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18.419983609999999</v>
      </c>
      <c r="D631" s="5">
        <f t="shared" si="19"/>
        <v>98208145013059.422</v>
      </c>
      <c r="E631" s="5">
        <f>IF(D631/MAX(D$2:D630)-1&lt;0,D631/MAX(D$2:D630)-1,0)</f>
        <v>0</v>
      </c>
      <c r="F631" s="5">
        <f t="shared" si="18"/>
        <v>1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-2.510011988</v>
      </c>
      <c r="D632" s="5">
        <f t="shared" si="19"/>
        <v>95743108800039.203</v>
      </c>
      <c r="E632" s="5">
        <f>IF(D632/MAX(D$2:D631)-1&lt;0,D632/MAX(D$2:D631)-1,0)</f>
        <v>-2.5100119880000049E-2</v>
      </c>
      <c r="F632" s="5">
        <f t="shared" si="18"/>
        <v>1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21.089996370000001</v>
      </c>
      <c r="D633" s="5">
        <f t="shared" si="19"/>
        <v>115935326970492.63</v>
      </c>
      <c r="E633" s="5">
        <f>IF(D633/MAX(D$2:D632)-1&lt;0,D633/MAX(D$2:D632)-1,0)</f>
        <v>0</v>
      </c>
      <c r="F633" s="5">
        <f t="shared" si="18"/>
        <v>1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21.309984109999998</v>
      </c>
      <c r="D634" s="5">
        <f t="shared" si="19"/>
        <v>140641126725781.16</v>
      </c>
      <c r="E634" s="5">
        <f>IF(D634/MAX(D$2:D633)-1&lt;0,D634/MAX(D$2:D633)-1,0)</f>
        <v>0</v>
      </c>
      <c r="F634" s="5">
        <f t="shared" si="18"/>
        <v>1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6.9599920759999998</v>
      </c>
      <c r="D635" s="5">
        <f t="shared" si="19"/>
        <v>150429738001492.66</v>
      </c>
      <c r="E635" s="5">
        <f>IF(D635/MAX(D$2:D634)-1&lt;0,D635/MAX(D$2:D634)-1,0)</f>
        <v>0</v>
      </c>
      <c r="F635" s="5">
        <f t="shared" si="18"/>
        <v>1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7.3699991499999999</v>
      </c>
      <c r="D636" s="5">
        <f t="shared" si="19"/>
        <v>161516408413549.91</v>
      </c>
      <c r="E636" s="5">
        <f>IF(D636/MAX(D$2:D635)-1&lt;0,D636/MAX(D$2:D635)-1,0)</f>
        <v>0</v>
      </c>
      <c r="F636" s="5">
        <f t="shared" si="18"/>
        <v>1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4.2799982769999998</v>
      </c>
      <c r="D637" s="5">
        <f t="shared" si="19"/>
        <v>168429307910722.13</v>
      </c>
      <c r="E637" s="5">
        <f>IF(D637/MAX(D$2:D636)-1&lt;0,D637/MAX(D$2:D636)-1,0)</f>
        <v>0</v>
      </c>
      <c r="F637" s="5">
        <f t="shared" si="18"/>
        <v>1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2.169998568</v>
      </c>
      <c r="D638" s="5">
        <f t="shared" si="19"/>
        <v>172084221480477.09</v>
      </c>
      <c r="E638" s="5">
        <f>IF(D638/MAX(D$2:D637)-1&lt;0,D638/MAX(D$2:D637)-1,0)</f>
        <v>0</v>
      </c>
      <c r="F638" s="5">
        <f t="shared" si="18"/>
        <v>1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1.93999897</v>
      </c>
      <c r="D639" s="5">
        <f t="shared" si="19"/>
        <v>175422653604730.84</v>
      </c>
      <c r="E639" s="5">
        <f>IF(D639/MAX(D$2:D638)-1&lt;0,D639/MAX(D$2:D638)-1,0)</f>
        <v>0</v>
      </c>
      <c r="F639" s="5">
        <f t="shared" si="18"/>
        <v>1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8.8599903340000008</v>
      </c>
      <c r="D640" s="5">
        <f t="shared" si="19"/>
        <v>190965083757756.31</v>
      </c>
      <c r="E640" s="5">
        <f>IF(D640/MAX(D$2:D639)-1&lt;0,D640/MAX(D$2:D639)-1,0)</f>
        <v>0</v>
      </c>
      <c r="F640" s="5">
        <f t="shared" si="18"/>
        <v>1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28.929993679999999</v>
      </c>
      <c r="D641" s="5">
        <f t="shared" si="19"/>
        <v>246211270419881.91</v>
      </c>
      <c r="E641" s="5">
        <f>IF(D641/MAX(D$2:D640)-1&lt;0,D641/MAX(D$2:D640)-1,0)</f>
        <v>0</v>
      </c>
      <c r="F641" s="5">
        <f t="shared" si="18"/>
        <v>1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25.299950809999999</v>
      </c>
      <c r="D642" s="5">
        <f t="shared" si="19"/>
        <v>308502600724788.13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24.039989569999999</v>
      </c>
      <c r="D643" s="5">
        <f t="shared" ref="D643:D706" si="21">D642*(1+C643/100)</f>
        <v>382666593762205.94</v>
      </c>
      <c r="E643" s="5">
        <f>IF(D643/MAX(D$2:D642)-1&lt;0,D643/MAX(D$2:D642)-1,0)</f>
        <v>0</v>
      </c>
      <c r="F643" s="5">
        <f t="shared" si="20"/>
        <v>1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42.999999850000002</v>
      </c>
      <c r="D644" s="5">
        <f t="shared" si="21"/>
        <v>547213228505954.63</v>
      </c>
      <c r="E644" s="5">
        <f>IF(D644/MAX(D$2:D643)-1&lt;0,D644/MAX(D$2:D643)-1,0)</f>
        <v>0</v>
      </c>
      <c r="F644" s="5">
        <f t="shared" si="20"/>
        <v>1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16.859985229999999</v>
      </c>
      <c r="D645" s="5">
        <f t="shared" si="21"/>
        <v>639473298008664.75</v>
      </c>
      <c r="E645" s="5">
        <f>IF(D645/MAX(D$2:D644)-1&lt;0,D645/MAX(D$2:D644)-1,0)</f>
        <v>0</v>
      </c>
      <c r="F645" s="5">
        <f t="shared" si="20"/>
        <v>1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5.549999927</v>
      </c>
      <c r="D646" s="5">
        <f t="shared" si="21"/>
        <v>674964065581330.13</v>
      </c>
      <c r="E646" s="5">
        <f>IF(D646/MAX(D$2:D645)-1&lt;0,D646/MAX(D$2:D645)-1,0)</f>
        <v>0</v>
      </c>
      <c r="F646" s="5">
        <f t="shared" si="20"/>
        <v>1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16.029996789999998</v>
      </c>
      <c r="D647" s="5">
        <f t="shared" si="21"/>
        <v>783160783627670.75</v>
      </c>
      <c r="E647" s="5">
        <f>IF(D647/MAX(D$2:D646)-1&lt;0,D647/MAX(D$2:D646)-1,0)</f>
        <v>0</v>
      </c>
      <c r="F647" s="5">
        <f t="shared" si="20"/>
        <v>1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19.11999698</v>
      </c>
      <c r="D648" s="5">
        <f t="shared" si="21"/>
        <v>932901101805825.75</v>
      </c>
      <c r="E648" s="5">
        <f>IF(D648/MAX(D$2:D647)-1&lt;0,D648/MAX(D$2:D647)-1,0)</f>
        <v>0</v>
      </c>
      <c r="F648" s="5">
        <f t="shared" si="20"/>
        <v>1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5.2499975460000003</v>
      </c>
      <c r="D649" s="5">
        <f t="shared" si="21"/>
        <v>981878386757238.5</v>
      </c>
      <c r="E649" s="5">
        <f>IF(D649/MAX(D$2:D648)-1&lt;0,D649/MAX(D$2:D648)-1,0)</f>
        <v>0</v>
      </c>
      <c r="F649" s="5">
        <f t="shared" si="20"/>
        <v>1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16.159997329999999</v>
      </c>
      <c r="D650" s="5">
        <f t="shared" si="21"/>
        <v>1140549907841055.3</v>
      </c>
      <c r="E650" s="5">
        <f>IF(D650/MAX(D$2:D649)-1&lt;0,D650/MAX(D$2:D649)-1,0)</f>
        <v>0</v>
      </c>
      <c r="F650" s="5">
        <f t="shared" si="20"/>
        <v>1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6.8299963510000001</v>
      </c>
      <c r="D651" s="5">
        <f t="shared" si="21"/>
        <v>1218449424927933</v>
      </c>
      <c r="E651" s="5">
        <f>IF(D651/MAX(D$2:D650)-1&lt;0,D651/MAX(D$2:D650)-1,0)</f>
        <v>0</v>
      </c>
      <c r="F651" s="5">
        <f t="shared" si="20"/>
        <v>1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-1.060001473</v>
      </c>
      <c r="D652" s="5">
        <f t="shared" si="21"/>
        <v>1205533843075936.8</v>
      </c>
      <c r="E652" s="5">
        <f>IF(D652/MAX(D$2:D651)-1&lt;0,D652/MAX(D$2:D651)-1,0)</f>
        <v>-1.0600014730000162E-2</v>
      </c>
      <c r="F652" s="5">
        <f t="shared" si="20"/>
        <v>1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3.8099998749999999</v>
      </c>
      <c r="D653" s="5">
        <f t="shared" si="21"/>
        <v>1251464680990212.5</v>
      </c>
      <c r="E653" s="5">
        <f>IF(D653/MAX(D$2:D652)-1&lt;0,D653/MAX(D$2:D652)-1,0)</f>
        <v>0</v>
      </c>
      <c r="F653" s="5">
        <f t="shared" si="20"/>
        <v>1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24.929997069999999</v>
      </c>
      <c r="D654" s="5">
        <f t="shared" si="21"/>
        <v>1563454789293157.5</v>
      </c>
      <c r="E654" s="5">
        <f>IF(D654/MAX(D$2:D653)-1&lt;0,D654/MAX(D$2:D653)-1,0)</f>
        <v>0</v>
      </c>
      <c r="F654" s="5">
        <f t="shared" si="20"/>
        <v>1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53.129996599999998</v>
      </c>
      <c r="D655" s="5">
        <f t="shared" si="21"/>
        <v>2394118265687149</v>
      </c>
      <c r="E655" s="5">
        <f>IF(D655/MAX(D$2:D654)-1&lt;0,D655/MAX(D$2:D654)-1,0)</f>
        <v>0</v>
      </c>
      <c r="F655" s="5">
        <f t="shared" si="20"/>
        <v>1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2.939999271</v>
      </c>
      <c r="D656" s="5">
        <f t="shared" si="21"/>
        <v>2464505325245229</v>
      </c>
      <c r="E656" s="5">
        <f>IF(D656/MAX(D$2:D655)-1&lt;0,D656/MAX(D$2:D655)-1,0)</f>
        <v>0</v>
      </c>
      <c r="F656" s="5">
        <f t="shared" si="20"/>
        <v>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2.3899997380000002</v>
      </c>
      <c r="D657" s="5">
        <f t="shared" si="21"/>
        <v>2523406996061586</v>
      </c>
      <c r="E657" s="5">
        <f>IF(D657/MAX(D$2:D656)-1&lt;0,D657/MAX(D$2:D656)-1,0)</f>
        <v>0</v>
      </c>
      <c r="F657" s="5">
        <f t="shared" si="20"/>
        <v>1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14.219998560000001</v>
      </c>
      <c r="D658" s="5">
        <f t="shared" si="21"/>
        <v>2882235434564483</v>
      </c>
      <c r="E658" s="5">
        <f>IF(D658/MAX(D$2:D657)-1&lt;0,D658/MAX(D$2:D657)-1,0)</f>
        <v>0</v>
      </c>
      <c r="F658" s="5">
        <f t="shared" si="20"/>
        <v>1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13.55999776</v>
      </c>
      <c r="D659" s="5">
        <f t="shared" si="21"/>
        <v>3273066494929353.5</v>
      </c>
      <c r="E659" s="5">
        <f>IF(D659/MAX(D$2:D658)-1&lt;0,D659/MAX(D$2:D658)-1,0)</f>
        <v>0</v>
      </c>
      <c r="F659" s="5">
        <f t="shared" si="20"/>
        <v>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7.2699970519999999</v>
      </c>
      <c r="D660" s="5">
        <f t="shared" si="21"/>
        <v>3511018332620717</v>
      </c>
      <c r="E660" s="5">
        <f>IF(D660/MAX(D$2:D659)-1&lt;0,D660/MAX(D$2:D659)-1,0)</f>
        <v>0</v>
      </c>
      <c r="F660" s="5">
        <f t="shared" si="20"/>
        <v>1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1.199996375</v>
      </c>
      <c r="D661" s="5">
        <f t="shared" si="21"/>
        <v>3553150425337750.5</v>
      </c>
      <c r="E661" s="5">
        <f>IF(D661/MAX(D$2:D660)-1&lt;0,D661/MAX(D$2:D660)-1,0)</f>
        <v>0</v>
      </c>
      <c r="F661" s="5">
        <f t="shared" si="20"/>
        <v>1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0.69999348900000002</v>
      </c>
      <c r="D662" s="5">
        <f t="shared" si="21"/>
        <v>3578022246969491</v>
      </c>
      <c r="E662" s="5">
        <f>IF(D662/MAX(D$2:D661)-1&lt;0,D662/MAX(D$2:D661)-1,0)</f>
        <v>0</v>
      </c>
      <c r="F662" s="5">
        <f t="shared" si="20"/>
        <v>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-4.6900001700000002</v>
      </c>
      <c r="D663" s="5">
        <f t="shared" si="21"/>
        <v>3410212997503984</v>
      </c>
      <c r="E663" s="5">
        <f>IF(D663/MAX(D$2:D662)-1&lt;0,D663/MAX(D$2:D662)-1,0)</f>
        <v>-4.6900001699999971E-2</v>
      </c>
      <c r="F663" s="5">
        <f t="shared" si="20"/>
        <v>1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20.699964260000002</v>
      </c>
      <c r="D664" s="5">
        <f t="shared" si="21"/>
        <v>4116125869177183.5</v>
      </c>
      <c r="E664" s="5">
        <f>IF(D664/MAX(D$2:D663)-1&lt;0,D664/MAX(D$2:D663)-1,0)</f>
        <v>0</v>
      </c>
      <c r="F664" s="5">
        <f t="shared" si="20"/>
        <v>1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15.50996638</v>
      </c>
      <c r="D665" s="5">
        <f t="shared" si="21"/>
        <v>4754535607645047</v>
      </c>
      <c r="E665" s="5">
        <f>IF(D665/MAX(D$2:D664)-1&lt;0,D665/MAX(D$2:D664)-1,0)</f>
        <v>0</v>
      </c>
      <c r="F665" s="5">
        <f t="shared" si="20"/>
        <v>1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8.7899984789999994</v>
      </c>
      <c r="D666" s="5">
        <f t="shared" si="21"/>
        <v>5172459215240560</v>
      </c>
      <c r="E666" s="5">
        <f>IF(D666/MAX(D$2:D665)-1&lt;0,D666/MAX(D$2:D665)-1,0)</f>
        <v>0</v>
      </c>
      <c r="F666" s="5">
        <f t="shared" si="20"/>
        <v>1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5.6699931389999998</v>
      </c>
      <c r="D667" s="5">
        <f t="shared" si="21"/>
        <v>5465737297862273</v>
      </c>
      <c r="E667" s="5">
        <f>IF(D667/MAX(D$2:D666)-1&lt;0,D667/MAX(D$2:D666)-1,0)</f>
        <v>0</v>
      </c>
      <c r="F667" s="5">
        <f t="shared" si="20"/>
        <v>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1.609998627</v>
      </c>
      <c r="D668" s="5">
        <f t="shared" si="21"/>
        <v>5553735593313282</v>
      </c>
      <c r="E668" s="5">
        <f>IF(D668/MAX(D$2:D667)-1&lt;0,D668/MAX(D$2:D667)-1,0)</f>
        <v>0</v>
      </c>
      <c r="F668" s="5">
        <f t="shared" si="20"/>
        <v>1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14.32999787</v>
      </c>
      <c r="D669" s="5">
        <f t="shared" si="21"/>
        <v>6349585785540507</v>
      </c>
      <c r="E669" s="5">
        <f>IF(D669/MAX(D$2:D668)-1&lt;0,D669/MAX(D$2:D668)-1,0)</f>
        <v>0</v>
      </c>
      <c r="F669" s="5">
        <f t="shared" si="20"/>
        <v>1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5.6199872659999999</v>
      </c>
      <c r="D670" s="5">
        <f t="shared" si="21"/>
        <v>6706431698131629</v>
      </c>
      <c r="E670" s="5">
        <f>IF(D670/MAX(D$2:D669)-1&lt;0,D670/MAX(D$2:D669)-1,0)</f>
        <v>0</v>
      </c>
      <c r="F670" s="5">
        <f t="shared" si="20"/>
        <v>1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1.7299904129999999</v>
      </c>
      <c r="D671" s="5">
        <f t="shared" si="21"/>
        <v>6822452323563699</v>
      </c>
      <c r="E671" s="5">
        <f>IF(D671/MAX(D$2:D670)-1&lt;0,D671/MAX(D$2:D670)-1,0)</f>
        <v>0</v>
      </c>
      <c r="F671" s="5">
        <f t="shared" si="20"/>
        <v>1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-2.8000025009999998</v>
      </c>
      <c r="D672" s="5">
        <f t="shared" si="21"/>
        <v>6631423487874383</v>
      </c>
      <c r="E672" s="5">
        <f>IF(D672/MAX(D$2:D671)-1&lt;0,D672/MAX(D$2:D671)-1,0)</f>
        <v>-2.8000025009999985E-2</v>
      </c>
      <c r="F672" s="5">
        <f t="shared" si="20"/>
        <v>1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-9.2100031330000007</v>
      </c>
      <c r="D673" s="5">
        <f t="shared" si="21"/>
        <v>6020669176878654</v>
      </c>
      <c r="E673" s="5">
        <f>IF(D673/MAX(D$2:D672)-1&lt;0,D673/MAX(D$2:D672)-1,0)</f>
        <v>-0.11752125315933826</v>
      </c>
      <c r="F673" s="5">
        <f t="shared" si="20"/>
        <v>1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4.7099986339999997</v>
      </c>
      <c r="D674" s="5">
        <f t="shared" si="21"/>
        <v>6304242612867297</v>
      </c>
      <c r="E674" s="5">
        <f>IF(D674/MAX(D$2:D673)-1&lt;0,D674/MAX(D$2:D673)-1,0)</f>
        <v>-7.5956516237802862E-2</v>
      </c>
      <c r="F674" s="5">
        <f t="shared" si="20"/>
        <v>1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-5.1300025290000004</v>
      </c>
      <c r="D675" s="5">
        <f t="shared" si="21"/>
        <v>5980834807392909</v>
      </c>
      <c r="E675" s="5">
        <f>IF(D675/MAX(D$2:D674)-1&lt;0,D675/MAX(D$2:D674)-1,0)</f>
        <v>-0.12335997032386326</v>
      </c>
      <c r="F675" s="5">
        <f t="shared" si="20"/>
        <v>1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12.67999901</v>
      </c>
      <c r="D676" s="5">
        <f t="shared" si="21"/>
        <v>6739204601760064</v>
      </c>
      <c r="E676" s="5">
        <f>IF(D676/MAX(D$2:D675)-1&lt;0,D676/MAX(D$2:D675)-1,0)</f>
        <v>-1.2202023239665571E-2</v>
      </c>
      <c r="F676" s="5">
        <f t="shared" si="20"/>
        <v>1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26.979997359999999</v>
      </c>
      <c r="D677" s="5">
        <f t="shared" si="21"/>
        <v>8557441825399928</v>
      </c>
      <c r="E677" s="5">
        <f>IF(D677/MAX(D$2:D676)-1&lt;0,D677/MAX(D$2:D676)-1,0)</f>
        <v>0</v>
      </c>
      <c r="F677" s="5">
        <f t="shared" si="20"/>
        <v>1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2.2799983479999999</v>
      </c>
      <c r="D678" s="5">
        <f t="shared" si="21"/>
        <v>8752551357650107</v>
      </c>
      <c r="E678" s="5">
        <f>IF(D678/MAX(D$2:D677)-1&lt;0,D678/MAX(D$2:D677)-1,0)</f>
        <v>0</v>
      </c>
      <c r="F678" s="5">
        <f t="shared" si="20"/>
        <v>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2.579997401</v>
      </c>
      <c r="D679" s="5">
        <f t="shared" si="21"/>
        <v>8978366955198669</v>
      </c>
      <c r="E679" s="5">
        <f>IF(D679/MAX(D$2:D678)-1&lt;0,D679/MAX(D$2:D678)-1,0)</f>
        <v>0</v>
      </c>
      <c r="F679" s="5">
        <f t="shared" si="20"/>
        <v>1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4.3899983210000002</v>
      </c>
      <c r="D680" s="5">
        <f t="shared" si="21"/>
        <v>9372517113785110</v>
      </c>
      <c r="E680" s="5">
        <f>IF(D680/MAX(D$2:D679)-1&lt;0,D680/MAX(D$2:D679)-1,0)</f>
        <v>0</v>
      </c>
      <c r="F680" s="5">
        <f t="shared" si="20"/>
        <v>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4.8299990209999999</v>
      </c>
      <c r="D681" s="5">
        <f t="shared" si="21"/>
        <v>9825209598623990</v>
      </c>
      <c r="E681" s="5">
        <f>IF(D681/MAX(D$2:D680)-1&lt;0,D681/MAX(D$2:D680)-1,0)</f>
        <v>0</v>
      </c>
      <c r="F681" s="5">
        <f t="shared" si="20"/>
        <v>1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15.45999917</v>
      </c>
      <c r="D682" s="5">
        <f t="shared" si="21"/>
        <v>1.134418692102202E+16</v>
      </c>
      <c r="E682" s="5">
        <f>IF(D682/MAX(D$2:D681)-1&lt;0,D682/MAX(D$2:D681)-1,0)</f>
        <v>0</v>
      </c>
      <c r="F682" s="5">
        <f t="shared" si="20"/>
        <v>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23.669998459999999</v>
      </c>
      <c r="D683" s="5">
        <f t="shared" si="21"/>
        <v>1.4029355790527454E+16</v>
      </c>
      <c r="E683" s="5">
        <f>IF(D683/MAX(D$2:D682)-1&lt;0,D683/MAX(D$2:D682)-1,0)</f>
        <v>0</v>
      </c>
      <c r="F683" s="5">
        <f t="shared" si="20"/>
        <v>1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8.9999978309999999</v>
      </c>
      <c r="D684" s="5">
        <f t="shared" si="21"/>
        <v>1.5291997507378198E+16</v>
      </c>
      <c r="E684" s="5">
        <f>IF(D684/MAX(D$2:D683)-1&lt;0,D684/MAX(D$2:D683)-1,0)</f>
        <v>0</v>
      </c>
      <c r="F684" s="5">
        <f t="shared" si="20"/>
        <v>1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12.37999757</v>
      </c>
      <c r="D685" s="5">
        <f t="shared" si="21"/>
        <v>1.7185146427196078E+16</v>
      </c>
      <c r="E685" s="5">
        <f>IF(D685/MAX(D$2:D684)-1&lt;0,D685/MAX(D$2:D684)-1,0)</f>
        <v>0</v>
      </c>
      <c r="F685" s="5">
        <f t="shared" si="20"/>
        <v>1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7.7399935610000004</v>
      </c>
      <c r="D686" s="5">
        <f t="shared" si="21"/>
        <v>1.8515275654109476E+16</v>
      </c>
      <c r="E686" s="5">
        <f>IF(D686/MAX(D$2:D685)-1&lt;0,D686/MAX(D$2:D685)-1,0)</f>
        <v>0</v>
      </c>
      <c r="F686" s="5">
        <f t="shared" si="20"/>
        <v>1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7.209999088</v>
      </c>
      <c r="D687" s="5">
        <f t="shared" si="21"/>
        <v>1.9850226859911456E+16</v>
      </c>
      <c r="E687" s="5">
        <f>IF(D687/MAX(D$2:D686)-1&lt;0,D687/MAX(D$2:D686)-1,0)</f>
        <v>0</v>
      </c>
      <c r="F687" s="5">
        <f t="shared" si="20"/>
        <v>1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12.67999869</v>
      </c>
      <c r="D688" s="5">
        <f t="shared" si="21"/>
        <v>2.2367235365710256E+16</v>
      </c>
      <c r="E688" s="5">
        <f>IF(D688/MAX(D$2:D687)-1&lt;0,D688/MAX(D$2:D687)-1,0)</f>
        <v>0</v>
      </c>
      <c r="F688" s="5">
        <f t="shared" si="20"/>
        <v>1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5.0799931569999996</v>
      </c>
      <c r="D689" s="5">
        <f t="shared" si="21"/>
        <v>2.3503489391698424E+16</v>
      </c>
      <c r="E689" s="5">
        <f>IF(D689/MAX(D$2:D688)-1&lt;0,D689/MAX(D$2:D688)-1,0)</f>
        <v>0</v>
      </c>
      <c r="F689" s="5">
        <f t="shared" si="20"/>
        <v>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17.30999461</v>
      </c>
      <c r="D690" s="5">
        <f t="shared" si="21"/>
        <v>2.7571942138563344E+16</v>
      </c>
      <c r="E690" s="5">
        <f>IF(D690/MAX(D$2:D689)-1&lt;0,D690/MAX(D$2:D689)-1,0)</f>
        <v>0</v>
      </c>
      <c r="F690" s="5">
        <f t="shared" si="20"/>
        <v>1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12.379998430000001</v>
      </c>
      <c r="D691" s="5">
        <f t="shared" si="21"/>
        <v>3.0985348142437992E+16</v>
      </c>
      <c r="E691" s="5">
        <f>IF(D691/MAX(D$2:D690)-1&lt;0,D691/MAX(D$2:D690)-1,0)</f>
        <v>0</v>
      </c>
      <c r="F691" s="5">
        <f t="shared" si="20"/>
        <v>1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4.5899817330000001</v>
      </c>
      <c r="D692" s="5">
        <f t="shared" si="21"/>
        <v>3.2407569962082352E+16</v>
      </c>
      <c r="E692" s="5">
        <f>IF(D692/MAX(D$2:D691)-1&lt;0,D692/MAX(D$2:D691)-1,0)</f>
        <v>0</v>
      </c>
      <c r="F692" s="5">
        <f t="shared" si="20"/>
        <v>1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3.1699976379999999</v>
      </c>
      <c r="D693" s="5">
        <f t="shared" si="21"/>
        <v>3.3434889164413564E+16</v>
      </c>
      <c r="E693" s="5">
        <f>IF(D693/MAX(D$2:D692)-1&lt;0,D693/MAX(D$2:D692)-1,0)</f>
        <v>0</v>
      </c>
      <c r="F693" s="5">
        <f t="shared" si="20"/>
        <v>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3.0599985620000001</v>
      </c>
      <c r="D694" s="5">
        <f t="shared" si="21"/>
        <v>3.4457996292050916E+16</v>
      </c>
      <c r="E694" s="5">
        <f>IF(D694/MAX(D$2:D693)-1&lt;0,D694/MAX(D$2:D693)-1,0)</f>
        <v>0</v>
      </c>
      <c r="F694" s="5">
        <f t="shared" si="20"/>
        <v>1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2.219997351</v>
      </c>
      <c r="D695" s="5">
        <f t="shared" si="21"/>
        <v>3.5222962896942124E+16</v>
      </c>
      <c r="E695" s="5">
        <f>IF(D695/MAX(D$2:D694)-1&lt;0,D695/MAX(D$2:D694)-1,0)</f>
        <v>0</v>
      </c>
      <c r="F695" s="5">
        <f t="shared" si="20"/>
        <v>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8.0199985409999996</v>
      </c>
      <c r="D696" s="5">
        <f t="shared" si="21"/>
        <v>3.8047844007373848E+16</v>
      </c>
      <c r="E696" s="5">
        <f>IF(D696/MAX(D$2:D695)-1&lt;0,D696/MAX(D$2:D695)-1,0)</f>
        <v>0</v>
      </c>
      <c r="F696" s="5">
        <f t="shared" si="20"/>
        <v>1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0.64999878</v>
      </c>
      <c r="D697" s="5">
        <f t="shared" si="21"/>
        <v>3.829515452923808E+16</v>
      </c>
      <c r="E697" s="5">
        <f>IF(D697/MAX(D$2:D696)-1&lt;0,D697/MAX(D$2:D696)-1,0)</f>
        <v>0</v>
      </c>
      <c r="F697" s="5">
        <f t="shared" si="20"/>
        <v>1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3.0199990689999998</v>
      </c>
      <c r="D698" s="5">
        <f t="shared" si="21"/>
        <v>3.9451667839493176E+16</v>
      </c>
      <c r="E698" s="5">
        <f>IF(D698/MAX(D$2:D697)-1&lt;0,D698/MAX(D$2:D697)-1,0)</f>
        <v>0</v>
      </c>
      <c r="F698" s="5">
        <f t="shared" si="20"/>
        <v>1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12.579997840000001</v>
      </c>
      <c r="D699" s="5">
        <f t="shared" si="21"/>
        <v>4.4414686801545392E+16</v>
      </c>
      <c r="E699" s="5">
        <f>IF(D699/MAX(D$2:D698)-1&lt;0,D699/MAX(D$2:D698)-1,0)</f>
        <v>0</v>
      </c>
      <c r="F699" s="5">
        <f t="shared" si="20"/>
        <v>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3.5599999489999998</v>
      </c>
      <c r="D700" s="5">
        <f t="shared" si="21"/>
        <v>4.599584962902892E+16</v>
      </c>
      <c r="E700" s="5">
        <f>IF(D700/MAX(D$2:D699)-1&lt;0,D700/MAX(D$2:D699)-1,0)</f>
        <v>0</v>
      </c>
      <c r="F700" s="5">
        <f t="shared" si="20"/>
        <v>1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12.64999839</v>
      </c>
      <c r="D701" s="5">
        <f t="shared" si="21"/>
        <v>5.1814323866567904E+16</v>
      </c>
      <c r="E701" s="5">
        <f>IF(D701/MAX(D$2:D700)-1&lt;0,D701/MAX(D$2:D700)-1,0)</f>
        <v>0</v>
      </c>
      <c r="F701" s="5">
        <f t="shared" si="20"/>
        <v>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9.0699976899999992</v>
      </c>
      <c r="D702" s="5">
        <f t="shared" si="21"/>
        <v>5.6513881844354736E+16</v>
      </c>
      <c r="E702" s="5">
        <f>IF(D702/MAX(D$2:D701)-1&lt;0,D702/MAX(D$2:D701)-1,0)</f>
        <v>0</v>
      </c>
      <c r="F702" s="5">
        <f t="shared" si="20"/>
        <v>1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3.1499982360000001</v>
      </c>
      <c r="D703" s="5">
        <f t="shared" si="21"/>
        <v>5.8294068125547032E+16</v>
      </c>
      <c r="E703" s="5">
        <f>IF(D703/MAX(D$2:D702)-1&lt;0,D703/MAX(D$2:D702)-1,0)</f>
        <v>0</v>
      </c>
      <c r="F703" s="5">
        <f t="shared" si="20"/>
        <v>1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16.589996540000001</v>
      </c>
      <c r="D704" s="5">
        <f t="shared" si="21"/>
        <v>6.7965052010600528E+16</v>
      </c>
      <c r="E704" s="5">
        <f>IF(D704/MAX(D$2:D703)-1&lt;0,D704/MAX(D$2:D703)-1,0)</f>
        <v>0</v>
      </c>
      <c r="F704" s="5">
        <f t="shared" si="20"/>
        <v>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0.54999745700000002</v>
      </c>
      <c r="D705" s="5">
        <f t="shared" si="21"/>
        <v>6.8338858068307552E+16</v>
      </c>
      <c r="E705" s="5">
        <f>IF(D705/MAX(D$2:D704)-1&lt;0,D705/MAX(D$2:D704)-1,0)</f>
        <v>0</v>
      </c>
      <c r="F705" s="5">
        <f t="shared" si="20"/>
        <v>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-4.0000498000000002E-2</v>
      </c>
      <c r="D706" s="5">
        <f t="shared" si="21"/>
        <v>6.8311522184752712E+16</v>
      </c>
      <c r="E706" s="5">
        <f>IF(D706/MAX(D$2:D705)-1&lt;0,D706/MAX(D$2:D705)-1,0)</f>
        <v>-4.0000498000003493E-4</v>
      </c>
      <c r="F706" s="5">
        <f t="shared" ref="F706:F769" si="22">1-IF(C706&lt;0,ABS(C706-G706),G706-C706)/IF($H706&lt;0,ABS($H706-G706),G706-$H706)</f>
        <v>1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6.8699811979999996</v>
      </c>
      <c r="D707" s="5">
        <f t="shared" ref="D707:D770" si="23">D706*(1+C707/100)</f>
        <v>7.3004510914912816E+16</v>
      </c>
      <c r="E707" s="5">
        <f>IF(D707/MAX(D$2:D706)-1&lt;0,D707/MAX(D$2:D706)-1,0)</f>
        <v>0</v>
      </c>
      <c r="F707" s="5">
        <f t="shared" si="22"/>
        <v>1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13.339997909999999</v>
      </c>
      <c r="D708" s="5">
        <f t="shared" si="23"/>
        <v>8.2743311145167904E+16</v>
      </c>
      <c r="E708" s="5">
        <f>IF(D708/MAX(D$2:D707)-1&lt;0,D708/MAX(D$2:D707)-1,0)</f>
        <v>0</v>
      </c>
      <c r="F708" s="5">
        <f t="shared" si="22"/>
        <v>1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10.99999843</v>
      </c>
      <c r="D709" s="5">
        <f t="shared" si="23"/>
        <v>9.1845074072066384E+16</v>
      </c>
      <c r="E709" s="5">
        <f>IF(D709/MAX(D$2:D708)-1&lt;0,D709/MAX(D$2:D708)-1,0)</f>
        <v>0</v>
      </c>
      <c r="F709" s="5">
        <f t="shared" si="22"/>
        <v>1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7.1099983529999999</v>
      </c>
      <c r="D710" s="5">
        <f t="shared" si="23"/>
        <v>9.837525732590192E+16</v>
      </c>
      <c r="E710" s="5">
        <f>IF(D710/MAX(D$2:D709)-1&lt;0,D710/MAX(D$2:D709)-1,0)</f>
        <v>0</v>
      </c>
      <c r="F710" s="5">
        <f t="shared" si="22"/>
        <v>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11.449995380000001</v>
      </c>
      <c r="D711" s="5">
        <f t="shared" si="23"/>
        <v>1.096392197447808E+17</v>
      </c>
      <c r="E711" s="5">
        <f>IF(D711/MAX(D$2:D710)-1&lt;0,D711/MAX(D$2:D710)-1,0)</f>
        <v>0</v>
      </c>
      <c r="F711" s="5">
        <f t="shared" si="22"/>
        <v>1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-1.090000772</v>
      </c>
      <c r="D712" s="5">
        <f t="shared" si="23"/>
        <v>1.0844415140314792E+17</v>
      </c>
      <c r="E712" s="5">
        <f>IF(D712/MAX(D$2:D711)-1&lt;0,D712/MAX(D$2:D711)-1,0)</f>
        <v>-1.0900007719999882E-2</v>
      </c>
      <c r="F712" s="5">
        <f t="shared" si="22"/>
        <v>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5.1599827700000001</v>
      </c>
      <c r="D713" s="5">
        <f t="shared" si="23"/>
        <v>1.1403985093062307E+17</v>
      </c>
      <c r="E713" s="5">
        <f>IF(D713/MAX(D$2:D712)-1&lt;0,D713/MAX(D$2:D712)-1,0)</f>
        <v>0</v>
      </c>
      <c r="F713" s="5">
        <f t="shared" si="22"/>
        <v>1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3.4799983819999998</v>
      </c>
      <c r="D714" s="5">
        <f t="shared" si="23"/>
        <v>1.1800843589784395E+17</v>
      </c>
      <c r="E714" s="5">
        <f>IF(D714/MAX(D$2:D713)-1&lt;0,D714/MAX(D$2:D713)-1,0)</f>
        <v>0</v>
      </c>
      <c r="F714" s="5">
        <f t="shared" si="22"/>
        <v>1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17.78999687</v>
      </c>
      <c r="D715" s="5">
        <f t="shared" si="23"/>
        <v>1.3900213295040635E+17</v>
      </c>
      <c r="E715" s="5">
        <f>IF(D715/MAX(D$2:D714)-1&lt;0,D715/MAX(D$2:D714)-1,0)</f>
        <v>0</v>
      </c>
      <c r="F715" s="5">
        <f t="shared" si="22"/>
        <v>1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2.1999486159999999</v>
      </c>
      <c r="D716" s="5">
        <f t="shared" si="23"/>
        <v>1.4206010845045928E+17</v>
      </c>
      <c r="E716" s="5">
        <f>IF(D716/MAX(D$2:D715)-1&lt;0,D716/MAX(D$2:D715)-1,0)</f>
        <v>0</v>
      </c>
      <c r="F716" s="5">
        <f t="shared" si="22"/>
        <v>1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6.609987887</v>
      </c>
      <c r="D717" s="5">
        <f t="shared" si="23"/>
        <v>1.514502644112937E+17</v>
      </c>
      <c r="E717" s="5">
        <f>IF(D717/MAX(D$2:D716)-1&lt;0,D717/MAX(D$2:D716)-1,0)</f>
        <v>0</v>
      </c>
      <c r="F717" s="5">
        <f t="shared" si="22"/>
        <v>1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5.6199986160000002</v>
      </c>
      <c r="D718" s="5">
        <f t="shared" si="23"/>
        <v>1.5996176717513674E+17</v>
      </c>
      <c r="E718" s="5">
        <f>IF(D718/MAX(D$2:D717)-1&lt;0,D718/MAX(D$2:D717)-1,0)</f>
        <v>0</v>
      </c>
      <c r="F718" s="5">
        <f t="shared" si="22"/>
        <v>1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-0.45000124499999999</v>
      </c>
      <c r="D719" s="5">
        <f t="shared" si="23"/>
        <v>1.5924193723132461E+17</v>
      </c>
      <c r="E719" s="5">
        <f>IF(D719/MAX(D$2:D718)-1&lt;0,D719/MAX(D$2:D718)-1,0)</f>
        <v>-4.5000124500000904E-3</v>
      </c>
      <c r="F719" s="5">
        <f t="shared" si="22"/>
        <v>1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3.1599982529999999</v>
      </c>
      <c r="D720" s="5">
        <f t="shared" si="23"/>
        <v>1.6427397966587782E+17</v>
      </c>
      <c r="E720" s="5">
        <f>IF(D720/MAX(D$2:D719)-1&lt;0,D720/MAX(D$2:D719)-1,0)</f>
        <v>0</v>
      </c>
      <c r="F720" s="5">
        <f t="shared" si="22"/>
        <v>1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5.5699950109999996</v>
      </c>
      <c r="D721" s="5">
        <f t="shared" si="23"/>
        <v>1.7342403213763837E+17</v>
      </c>
      <c r="E721" s="5">
        <f>IF(D721/MAX(D$2:D720)-1&lt;0,D721/MAX(D$2:D720)-1,0)</f>
        <v>0</v>
      </c>
      <c r="F721" s="5">
        <f t="shared" si="22"/>
        <v>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4.3799964320000004</v>
      </c>
      <c r="D722" s="5">
        <f t="shared" si="23"/>
        <v>1.8101999855749747E+17</v>
      </c>
      <c r="E722" s="5">
        <f>IF(D722/MAX(D$2:D721)-1&lt;0,D722/MAX(D$2:D721)-1,0)</f>
        <v>0</v>
      </c>
      <c r="F722" s="5">
        <f t="shared" si="22"/>
        <v>1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4.6599985290000001</v>
      </c>
      <c r="D723" s="5">
        <f t="shared" si="23"/>
        <v>1.894555278274727E+17</v>
      </c>
      <c r="E723" s="5">
        <f>IF(D723/MAX(D$2:D722)-1&lt;0,D723/MAX(D$2:D722)-1,0)</f>
        <v>0</v>
      </c>
      <c r="F723" s="5">
        <f t="shared" si="22"/>
        <v>1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6.5199837389999997</v>
      </c>
      <c r="D724" s="5">
        <f t="shared" si="23"/>
        <v>2.0180799743446054E+17</v>
      </c>
      <c r="E724" s="5">
        <f>IF(D724/MAX(D$2:D723)-1&lt;0,D724/MAX(D$2:D723)-1,0)</f>
        <v>0</v>
      </c>
      <c r="F724" s="5">
        <f t="shared" si="22"/>
        <v>1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7.5899987649999998</v>
      </c>
      <c r="D725" s="5">
        <f t="shared" si="23"/>
        <v>2.1712522194740733E+17</v>
      </c>
      <c r="E725" s="5">
        <f>IF(D725/MAX(D$2:D724)-1&lt;0,D725/MAX(D$2:D724)-1,0)</f>
        <v>0</v>
      </c>
      <c r="F725" s="5">
        <f t="shared" si="22"/>
        <v>1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3.5699509410000001</v>
      </c>
      <c r="D726" s="5">
        <f t="shared" si="23"/>
        <v>2.2487648585146717E+17</v>
      </c>
      <c r="E726" s="5">
        <f>IF(D726/MAX(D$2:D725)-1&lt;0,D726/MAX(D$2:D725)-1,0)</f>
        <v>0</v>
      </c>
      <c r="F726" s="5">
        <f t="shared" si="22"/>
        <v>1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5.4199984099999998</v>
      </c>
      <c r="D727" s="5">
        <f t="shared" si="23"/>
        <v>2.3706478780908058E+17</v>
      </c>
      <c r="E727" s="5">
        <f>IF(D727/MAX(D$2:D726)-1&lt;0,D727/MAX(D$2:D726)-1,0)</f>
        <v>0</v>
      </c>
      <c r="F727" s="5">
        <f t="shared" si="22"/>
        <v>1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2.6699986060000001</v>
      </c>
      <c r="D728" s="5">
        <f t="shared" si="23"/>
        <v>2.4339441433889987E+17</v>
      </c>
      <c r="E728" s="5">
        <f>IF(D728/MAX(D$2:D727)-1&lt;0,D728/MAX(D$2:D727)-1,0)</f>
        <v>0</v>
      </c>
      <c r="F728" s="5">
        <f t="shared" si="22"/>
        <v>1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4.3199984669999996</v>
      </c>
      <c r="D729" s="5">
        <f t="shared" si="23"/>
        <v>2.5390904930710397E+17</v>
      </c>
      <c r="E729" s="5">
        <f>IF(D729/MAX(D$2:D728)-1&lt;0,D729/MAX(D$2:D728)-1,0)</f>
        <v>0</v>
      </c>
      <c r="F729" s="5">
        <f t="shared" si="22"/>
        <v>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6.399998267</v>
      </c>
      <c r="D730" s="5">
        <f t="shared" si="23"/>
        <v>2.7015922406251478E+17</v>
      </c>
      <c r="E730" s="5">
        <f>IF(D730/MAX(D$2:D729)-1&lt;0,D730/MAX(D$2:D729)-1,0)</f>
        <v>0</v>
      </c>
      <c r="F730" s="5">
        <f t="shared" si="22"/>
        <v>1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5.209982825</v>
      </c>
      <c r="D731" s="5">
        <f t="shared" si="23"/>
        <v>2.8423447323632509E+17</v>
      </c>
      <c r="E731" s="5">
        <f>IF(D731/MAX(D$2:D730)-1&lt;0,D731/MAX(D$2:D730)-1,0)</f>
        <v>0</v>
      </c>
      <c r="F731" s="5">
        <f t="shared" si="22"/>
        <v>1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1.69998932</v>
      </c>
      <c r="D732" s="5">
        <f t="shared" si="23"/>
        <v>2.8906642892510086E+17</v>
      </c>
      <c r="E732" s="5">
        <f>IF(D732/MAX(D$2:D731)-1&lt;0,D732/MAX(D$2:D731)-1,0)</f>
        <v>0</v>
      </c>
      <c r="F732" s="5">
        <f t="shared" si="22"/>
        <v>1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-2.7500026709999998</v>
      </c>
      <c r="D733" s="5">
        <f t="shared" si="23"/>
        <v>2.8111709440869629E+17</v>
      </c>
      <c r="E733" s="5">
        <f>IF(D733/MAX(D$2:D732)-1&lt;0,D733/MAX(D$2:D732)-1,0)</f>
        <v>-2.7500026709999958E-2</v>
      </c>
      <c r="F733" s="5">
        <f t="shared" si="22"/>
        <v>1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2.2899992789999999</v>
      </c>
      <c r="D734" s="5">
        <f t="shared" si="23"/>
        <v>2.8755467384380118E+17</v>
      </c>
      <c r="E734" s="5">
        <f>IF(D734/MAX(D$2:D733)-1&lt;0,D734/MAX(D$2:D733)-1,0)</f>
        <v>-5.2297843333837246E-3</v>
      </c>
      <c r="F734" s="5">
        <f t="shared" si="22"/>
        <v>1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5.3899985089999998</v>
      </c>
      <c r="D735" s="5">
        <f t="shared" si="23"/>
        <v>3.0305386647654189E+17</v>
      </c>
      <c r="E735" s="5">
        <f>IF(D735/MAX(D$2:D734)-1&lt;0,D735/MAX(D$2:D734)-1,0)</f>
        <v>0</v>
      </c>
      <c r="F735" s="5">
        <f t="shared" si="22"/>
        <v>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5.4099972750000003</v>
      </c>
      <c r="D736" s="5">
        <f t="shared" si="23"/>
        <v>3.1944907239470496E+17</v>
      </c>
      <c r="E736" s="5">
        <f>IF(D736/MAX(D$2:D735)-1&lt;0,D736/MAX(D$2:D735)-1,0)</f>
        <v>0</v>
      </c>
      <c r="F736" s="5">
        <f t="shared" si="22"/>
        <v>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-1.4100000619999999</v>
      </c>
      <c r="D737" s="5">
        <f t="shared" si="23"/>
        <v>3.1494484027588115E+17</v>
      </c>
      <c r="E737" s="5">
        <f>IF(D737/MAX(D$2:D736)-1&lt;0,D737/MAX(D$2:D736)-1,0)</f>
        <v>-1.4100000620000164E-2</v>
      </c>
      <c r="F737" s="5">
        <f t="shared" si="22"/>
        <v>1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5.809999103</v>
      </c>
      <c r="D738" s="5">
        <f t="shared" si="23"/>
        <v>3.3324313267085459E+17</v>
      </c>
      <c r="E738" s="5">
        <f>IF(D738/MAX(D$2:D737)-1&lt;0,D738/MAX(D$2:D737)-1,0)</f>
        <v>0</v>
      </c>
      <c r="F738" s="5">
        <f t="shared" si="22"/>
        <v>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-1.0400010319999999</v>
      </c>
      <c r="D739" s="5">
        <f t="shared" si="23"/>
        <v>3.2977740065200858E+17</v>
      </c>
      <c r="E739" s="5">
        <f>IF(D739/MAX(D$2:D738)-1&lt;0,D739/MAX(D$2:D738)-1,0)</f>
        <v>-1.0400010320000042E-2</v>
      </c>
      <c r="F739" s="5">
        <f t="shared" si="22"/>
        <v>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7.50999558</v>
      </c>
      <c r="D740" s="5">
        <f t="shared" si="23"/>
        <v>3.5454366886481331E+17</v>
      </c>
      <c r="E740" s="5">
        <f>IF(D740/MAX(D$2:D739)-1&lt;0,D740/MAX(D$2:D739)-1,0)</f>
        <v>0</v>
      </c>
      <c r="F740" s="5">
        <f t="shared" si="22"/>
        <v>1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0.22999846800000001</v>
      </c>
      <c r="D741" s="5">
        <f t="shared" si="23"/>
        <v>3.5535911387159341E+17</v>
      </c>
      <c r="E741" s="5">
        <f>IF(D741/MAX(D$2:D740)-1&lt;0,D741/MAX(D$2:D740)-1,0)</f>
        <v>0</v>
      </c>
      <c r="F741" s="5">
        <f t="shared" si="22"/>
        <v>1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10.61999468</v>
      </c>
      <c r="D742" s="5">
        <f t="shared" si="23"/>
        <v>3.9309823285965171E+17</v>
      </c>
      <c r="E742" s="5">
        <f>IF(D742/MAX(D$2:D741)-1&lt;0,D742/MAX(D$2:D741)-1,0)</f>
        <v>0</v>
      </c>
      <c r="F742" s="5">
        <f t="shared" si="22"/>
        <v>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18.63999046</v>
      </c>
      <c r="D743" s="5">
        <f t="shared" si="23"/>
        <v>4.6637170596311936E+17</v>
      </c>
      <c r="E743" s="5">
        <f>IF(D743/MAX(D$2:D742)-1&lt;0,D743/MAX(D$2:D742)-1,0)</f>
        <v>0</v>
      </c>
      <c r="F743" s="5">
        <f t="shared" si="22"/>
        <v>1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12.23999983</v>
      </c>
      <c r="D744" s="5">
        <f t="shared" si="23"/>
        <v>5.2345560198017325E+17</v>
      </c>
      <c r="E744" s="5">
        <f>IF(D744/MAX(D$2:D743)-1&lt;0,D744/MAX(D$2:D743)-1,0)</f>
        <v>0</v>
      </c>
      <c r="F744" s="5">
        <f t="shared" si="22"/>
        <v>1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6.4899963439999997</v>
      </c>
      <c r="D745" s="5">
        <f t="shared" si="23"/>
        <v>5.574278514111497E+17</v>
      </c>
      <c r="E745" s="5">
        <f>IF(D745/MAX(D$2:D744)-1&lt;0,D745/MAX(D$2:D744)-1,0)</f>
        <v>0</v>
      </c>
      <c r="F745" s="5">
        <f t="shared" si="22"/>
        <v>1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5.3499986269999997</v>
      </c>
      <c r="D746" s="5">
        <f t="shared" si="23"/>
        <v>5.8725023380816179E+17</v>
      </c>
      <c r="E746" s="5">
        <f>IF(D746/MAX(D$2:D745)-1&lt;0,D746/MAX(D$2:D745)-1,0)</f>
        <v>0</v>
      </c>
      <c r="F746" s="5">
        <f t="shared" si="22"/>
        <v>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-5.9400239949999998</v>
      </c>
      <c r="D747" s="5">
        <f t="shared" si="23"/>
        <v>5.5236742900926336E+17</v>
      </c>
      <c r="E747" s="5">
        <f>IF(D747/MAX(D$2:D746)-1&lt;0,D747/MAX(D$2:D746)-1,0)</f>
        <v>-5.9400239949999989E-2</v>
      </c>
      <c r="F747" s="5">
        <f t="shared" si="22"/>
        <v>1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-10.18000007</v>
      </c>
      <c r="D748" s="5">
        <f t="shared" si="23"/>
        <v>4.9613642434946317E+17</v>
      </c>
      <c r="E748" s="5">
        <f>IF(D748/MAX(D$2:D747)-1&lt;0,D748/MAX(D$2:D747)-1,0)</f>
        <v>-0.15515329618150986</v>
      </c>
      <c r="F748" s="5">
        <f t="shared" si="22"/>
        <v>1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-1.080012293</v>
      </c>
      <c r="D749" s="5">
        <f t="shared" si="23"/>
        <v>4.9077808997643834E+17</v>
      </c>
      <c r="E749" s="5">
        <f>IF(D749/MAX(D$2:D748)-1&lt;0,D749/MAX(D$2:D748)-1,0)</f>
        <v>-0.16427774443975485</v>
      </c>
      <c r="F749" s="5">
        <f t="shared" si="22"/>
        <v>1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8.2699977760000003</v>
      </c>
      <c r="D750" s="5">
        <f t="shared" si="23"/>
        <v>5.3136542710258502E+17</v>
      </c>
      <c r="E750" s="5">
        <f>IF(D750/MAX(D$2:D749)-1&lt;0,D750/MAX(D$2:D749)-1,0)</f>
        <v>-9.5163532491385538E-2</v>
      </c>
      <c r="F750" s="5">
        <f t="shared" si="22"/>
        <v>1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6.0699927340000004</v>
      </c>
      <c r="D751" s="5">
        <f t="shared" si="23"/>
        <v>5.6361926991869997E+17</v>
      </c>
      <c r="E751" s="5">
        <f>IF(D751/MAX(D$2:D750)-1&lt;0,D751/MAX(D$2:D750)-1,0)</f>
        <v>-4.0240024659030427E-2</v>
      </c>
      <c r="F751" s="5">
        <f t="shared" si="22"/>
        <v>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-7.2200014120000002</v>
      </c>
      <c r="D752" s="5">
        <f t="shared" si="23"/>
        <v>5.2292595067226573E+17</v>
      </c>
      <c r="E752" s="5">
        <f>IF(D752/MAX(D$2:D751)-1&lt;0,D752/MAX(D$2:D751)-1,0)</f>
        <v>-0.10953470843045932</v>
      </c>
      <c r="F752" s="5">
        <f t="shared" si="22"/>
        <v>1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19.55999761</v>
      </c>
      <c r="D753" s="5">
        <f t="shared" si="23"/>
        <v>6.2521025412583066E+17</v>
      </c>
      <c r="E753" s="5">
        <f>IF(D753/MAX(D$2:D752)-1&lt;0,D753/MAX(D$2:D752)-1,0)</f>
        <v>0</v>
      </c>
      <c r="F753" s="5">
        <f t="shared" si="22"/>
        <v>1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38.309994600000003</v>
      </c>
      <c r="D754" s="5">
        <f t="shared" si="23"/>
        <v>8.6472826872008269E+17</v>
      </c>
      <c r="E754" s="5">
        <f>IF(D754/MAX(D$2:D753)-1&lt;0,D754/MAX(D$2:D753)-1,0)</f>
        <v>0</v>
      </c>
      <c r="F754" s="5">
        <f t="shared" si="22"/>
        <v>1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28.339997090000001</v>
      </c>
      <c r="D755" s="5">
        <f t="shared" si="23"/>
        <v>1.1097922349117617E+18</v>
      </c>
      <c r="E755" s="5">
        <f>IF(D755/MAX(D$2:D754)-1&lt;0,D755/MAX(D$2:D754)-1,0)</f>
        <v>0</v>
      </c>
      <c r="F755" s="5">
        <f t="shared" si="22"/>
        <v>1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10.77999748</v>
      </c>
      <c r="D756" s="5">
        <f t="shared" si="23"/>
        <v>1.2294278098684854E+18</v>
      </c>
      <c r="E756" s="5">
        <f>IF(D756/MAX(D$2:D755)-1&lt;0,D756/MAX(D$2:D755)-1,0)</f>
        <v>0</v>
      </c>
      <c r="F756" s="5">
        <f t="shared" si="22"/>
        <v>1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19.87999718</v>
      </c>
      <c r="D757" s="5">
        <f t="shared" si="23"/>
        <v>1.4738380238004759E+18</v>
      </c>
      <c r="E757" s="5">
        <f>IF(D757/MAX(D$2:D756)-1&lt;0,D757/MAX(D$2:D756)-1,0)</f>
        <v>0</v>
      </c>
      <c r="F757" s="5">
        <f t="shared" si="22"/>
        <v>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20.239982789999999</v>
      </c>
      <c r="D758" s="5">
        <f t="shared" si="23"/>
        <v>1.7721425861701681E+18</v>
      </c>
      <c r="E758" s="5">
        <f>IF(D758/MAX(D$2:D757)-1&lt;0,D758/MAX(D$2:D757)-1,0)</f>
        <v>0</v>
      </c>
      <c r="F758" s="5">
        <f t="shared" si="22"/>
        <v>1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17.71999757</v>
      </c>
      <c r="D759" s="5">
        <f t="shared" si="23"/>
        <v>2.086166209376457E+18</v>
      </c>
      <c r="E759" s="5">
        <f>IF(D759/MAX(D$2:D758)-1&lt;0,D759/MAX(D$2:D758)-1,0)</f>
        <v>0</v>
      </c>
      <c r="F759" s="5">
        <f t="shared" si="22"/>
        <v>1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-2.4200000770000001</v>
      </c>
      <c r="D760" s="5">
        <f t="shared" si="23"/>
        <v>2.0356809855031987E+18</v>
      </c>
      <c r="E760" s="5">
        <f>IF(D760/MAX(D$2:D759)-1&lt;0,D760/MAX(D$2:D759)-1,0)</f>
        <v>-2.4200000769999952E-2</v>
      </c>
      <c r="F760" s="5">
        <f t="shared" si="22"/>
        <v>1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5.6899974350000004</v>
      </c>
      <c r="D761" s="5">
        <f t="shared" si="23"/>
        <v>2.1515111813631135E+18</v>
      </c>
      <c r="E761" s="5">
        <f>IF(D761/MAX(D$2:D760)-1&lt;0,D761/MAX(D$2:D760)-1,0)</f>
        <v>0</v>
      </c>
      <c r="F761" s="5">
        <f t="shared" si="22"/>
        <v>1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10.189997229999999</v>
      </c>
      <c r="D762" s="5">
        <f t="shared" si="23"/>
        <v>2.3707501111471549E+18</v>
      </c>
      <c r="E762" s="5">
        <f>IF(D762/MAX(D$2:D761)-1&lt;0,D762/MAX(D$2:D761)-1,0)</f>
        <v>0</v>
      </c>
      <c r="F762" s="5">
        <f t="shared" si="22"/>
        <v>1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2.0499985600000001</v>
      </c>
      <c r="D763" s="5">
        <f t="shared" si="23"/>
        <v>2.41935045428687E+18</v>
      </c>
      <c r="E763" s="5">
        <f>IF(D763/MAX(D$2:D762)-1&lt;0,D763/MAX(D$2:D762)-1,0)</f>
        <v>0</v>
      </c>
      <c r="F763" s="5">
        <f t="shared" si="22"/>
        <v>1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5.9765326500000002</v>
      </c>
      <c r="D764" s="5">
        <f t="shared" si="23"/>
        <v>2.5639437241052483E+18</v>
      </c>
      <c r="E764" s="5">
        <f>IF(D764/MAX(D$2:D763)-1&lt;0,D764/MAX(D$2:D763)-1,0)</f>
        <v>0</v>
      </c>
      <c r="F764" s="5">
        <f t="shared" si="22"/>
        <v>1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11.37999795</v>
      </c>
      <c r="D765" s="5">
        <f t="shared" si="23"/>
        <v>2.8557204673475789E+18</v>
      </c>
      <c r="E765" s="5">
        <f>IF(D765/MAX(D$2:D764)-1&lt;0,D765/MAX(D$2:D764)-1,0)</f>
        <v>0</v>
      </c>
      <c r="F765" s="5">
        <f t="shared" si="22"/>
        <v>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11.36999784</v>
      </c>
      <c r="D766" s="5">
        <f t="shared" si="23"/>
        <v>3.1804158228014362E+18</v>
      </c>
      <c r="E766" s="5">
        <f>IF(D766/MAX(D$2:D765)-1&lt;0,D766/MAX(D$2:D765)-1,0)</f>
        <v>0</v>
      </c>
      <c r="F766" s="5">
        <f t="shared" si="22"/>
        <v>1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-6.3600002849999999</v>
      </c>
      <c r="D767" s="5">
        <f t="shared" si="23"/>
        <v>2.9781413674070799E+18</v>
      </c>
      <c r="E767" s="5">
        <f>IF(D767/MAX(D$2:D766)-1&lt;0,D767/MAX(D$2:D766)-1,0)</f>
        <v>-6.3600002849999893E-2</v>
      </c>
      <c r="F767" s="5">
        <f t="shared" si="22"/>
        <v>1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-1.250000242</v>
      </c>
      <c r="D768" s="5">
        <f t="shared" si="23"/>
        <v>2.9409145931073894E+18</v>
      </c>
      <c r="E768" s="5">
        <f>IF(D768/MAX(D$2:D767)-1&lt;0,D768/MAX(D$2:D767)-1,0)</f>
        <v>-7.5305005080462895E-2</v>
      </c>
      <c r="F768" s="5">
        <f t="shared" si="22"/>
        <v>1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8.6899919039999993</v>
      </c>
      <c r="D769" s="5">
        <f t="shared" si="23"/>
        <v>3.1964798331519759E+18</v>
      </c>
      <c r="E769" s="5">
        <f>IF(D769/MAX(D$2:D768)-1&lt;0,D769/MAX(D$2:D768)-1,0)</f>
        <v>0</v>
      </c>
      <c r="F769" s="5">
        <f t="shared" si="22"/>
        <v>1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-1.2100002830000001</v>
      </c>
      <c r="D770" s="5">
        <f t="shared" si="23"/>
        <v>3.157802418124799E+18</v>
      </c>
      <c r="E770" s="5">
        <f>IF(D770/MAX(D$2:D769)-1&lt;0,D770/MAX(D$2:D769)-1,0)</f>
        <v>-1.2100002830000012E-2</v>
      </c>
      <c r="F770" s="5">
        <f t="shared" ref="F770:F833" si="24">1-IF(C770&lt;0,ABS(C770-G770),G770-C770)/IF($H770&lt;0,ABS($H770-G770),G770-$H770)</f>
        <v>1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14.059985360000001</v>
      </c>
      <c r="D771" s="5">
        <f t="shared" ref="D771:D834" si="25">D770*(1+C771/100)</f>
        <v>3.6017889758108713E+18</v>
      </c>
      <c r="E771" s="5">
        <f>IF(D771/MAX(D$2:D770)-1&lt;0,D771/MAX(D$2:D770)-1,0)</f>
        <v>0</v>
      </c>
      <c r="F771" s="5">
        <f t="shared" si="24"/>
        <v>1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7.7499986009999997</v>
      </c>
      <c r="D772" s="5">
        <f t="shared" si="25"/>
        <v>3.8809275710471864E+18</v>
      </c>
      <c r="E772" s="5">
        <f>IF(D772/MAX(D$2:D771)-1&lt;0,D772/MAX(D$2:D771)-1,0)</f>
        <v>0</v>
      </c>
      <c r="F772" s="5">
        <f t="shared" si="24"/>
        <v>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10.59999622</v>
      </c>
      <c r="D773" s="5">
        <f t="shared" si="25"/>
        <v>4.2923057468791265E+18</v>
      </c>
      <c r="E773" s="5">
        <f>IF(D773/MAX(D$2:D772)-1&lt;0,D773/MAX(D$2:D772)-1,0)</f>
        <v>0</v>
      </c>
      <c r="F773" s="5">
        <f t="shared" si="24"/>
        <v>1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11.199990469999999</v>
      </c>
      <c r="D774" s="5">
        <f t="shared" si="25"/>
        <v>4.7730435814728509E+18</v>
      </c>
      <c r="E774" s="5">
        <f>IF(D774/MAX(D$2:D773)-1&lt;0,D774/MAX(D$2:D773)-1,0)</f>
        <v>0</v>
      </c>
      <c r="F774" s="5">
        <f t="shared" si="24"/>
        <v>1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6.2099981150000003</v>
      </c>
      <c r="D775" s="5">
        <f t="shared" si="25"/>
        <v>5.069449497910444E+18</v>
      </c>
      <c r="E775" s="5">
        <f>IF(D775/MAX(D$2:D774)-1&lt;0,D775/MAX(D$2:D774)-1,0)</f>
        <v>0</v>
      </c>
      <c r="F775" s="5">
        <f t="shared" si="24"/>
        <v>1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11.27999784</v>
      </c>
      <c r="D776" s="5">
        <f t="shared" si="25"/>
        <v>5.641283291774633E+18</v>
      </c>
      <c r="E776" s="5">
        <f>IF(D776/MAX(D$2:D775)-1&lt;0,D776/MAX(D$2:D775)-1,0)</f>
        <v>0</v>
      </c>
      <c r="F776" s="5">
        <f t="shared" si="24"/>
        <v>1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4.4399958460000004</v>
      </c>
      <c r="D777" s="5">
        <f t="shared" si="25"/>
        <v>5.8917560355905198E+18</v>
      </c>
      <c r="E777" s="5">
        <f>IF(D777/MAX(D$2:D776)-1&lt;0,D777/MAX(D$2:D776)-1,0)</f>
        <v>0</v>
      </c>
      <c r="F777" s="5">
        <f t="shared" si="24"/>
        <v>1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5.0899990339999999</v>
      </c>
      <c r="D778" s="5">
        <f t="shared" si="25"/>
        <v>6.1916463608877138E+18</v>
      </c>
      <c r="E778" s="5">
        <f>IF(D778/MAX(D$2:D777)-1&lt;0,D778/MAX(D$2:D777)-1,0)</f>
        <v>0</v>
      </c>
      <c r="F778" s="5">
        <f t="shared" si="24"/>
        <v>1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1.5299986919999999</v>
      </c>
      <c r="D779" s="5">
        <f t="shared" si="25"/>
        <v>6.2863784692225608E+18</v>
      </c>
      <c r="E779" s="5">
        <f>IF(D779/MAX(D$2:D778)-1&lt;0,D779/MAX(D$2:D778)-1,0)</f>
        <v>0</v>
      </c>
      <c r="F779" s="5">
        <f t="shared" si="24"/>
        <v>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-0.32000215799999998</v>
      </c>
      <c r="D780" s="5">
        <f t="shared" si="25"/>
        <v>6.2662619224610017E+18</v>
      </c>
      <c r="E780" s="5">
        <f>IF(D780/MAX(D$2:D779)-1&lt;0,D780/MAX(D$2:D779)-1,0)</f>
        <v>-3.2000215799998788E-3</v>
      </c>
      <c r="F780" s="5">
        <f t="shared" si="24"/>
        <v>1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3.059996291</v>
      </c>
      <c r="D781" s="5">
        <f t="shared" si="25"/>
        <v>6.4580093048726538E+18</v>
      </c>
      <c r="E781" s="5">
        <f>IF(D781/MAX(D$2:D780)-1&lt;0,D781/MAX(D$2:D780)-1,0)</f>
        <v>0</v>
      </c>
      <c r="F781" s="5">
        <f t="shared" si="24"/>
        <v>1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-0.13000017799999999</v>
      </c>
      <c r="D782" s="5">
        <f t="shared" si="25"/>
        <v>6.4496138812810629E+18</v>
      </c>
      <c r="E782" s="5">
        <f>IF(D782/MAX(D$2:D781)-1&lt;0,D782/MAX(D$2:D781)-1,0)</f>
        <v>-1.3000017800000041E-3</v>
      </c>
      <c r="F782" s="5">
        <f t="shared" si="24"/>
        <v>1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-3.5900002870000001</v>
      </c>
      <c r="D783" s="5">
        <f t="shared" si="25"/>
        <v>6.218072724432681E+18</v>
      </c>
      <c r="E783" s="5">
        <f>IF(D783/MAX(D$2:D782)-1&lt;0,D783/MAX(D$2:D782)-1,0)</f>
        <v>-3.7153334582367026E-2</v>
      </c>
      <c r="F783" s="5">
        <f t="shared" si="24"/>
        <v>1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23.349997569999999</v>
      </c>
      <c r="D784" s="5">
        <f t="shared" si="25"/>
        <v>7.6699925544885453E+18</v>
      </c>
      <c r="E784" s="5">
        <f>IF(D784/MAX(D$2:D783)-1&lt;0,D784/MAX(D$2:D783)-1,0)</f>
        <v>0</v>
      </c>
      <c r="F784" s="5">
        <f t="shared" si="24"/>
        <v>1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1.179997993</v>
      </c>
      <c r="D785" s="5">
        <f t="shared" si="25"/>
        <v>7.7604983126947594E+18</v>
      </c>
      <c r="E785" s="5">
        <f>IF(D785/MAX(D$2:D784)-1&lt;0,D785/MAX(D$2:D784)-1,0)</f>
        <v>0</v>
      </c>
      <c r="F785" s="5">
        <f t="shared" si="24"/>
        <v>1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2.279997673</v>
      </c>
      <c r="D786" s="5">
        <f t="shared" si="25"/>
        <v>7.9374374936374047E+18</v>
      </c>
      <c r="E786" s="5">
        <f>IF(D786/MAX(D$2:D785)-1&lt;0,D786/MAX(D$2:D785)-1,0)</f>
        <v>0</v>
      </c>
      <c r="F786" s="5">
        <f t="shared" si="24"/>
        <v>1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11.919978909999999</v>
      </c>
      <c r="D787" s="5">
        <f t="shared" si="25"/>
        <v>8.8835783688734167E+18</v>
      </c>
      <c r="E787" s="5">
        <f>IF(D787/MAX(D$2:D786)-1&lt;0,D787/MAX(D$2:D786)-1,0)</f>
        <v>0</v>
      </c>
      <c r="F787" s="5">
        <f t="shared" si="24"/>
        <v>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6.3399999559999998</v>
      </c>
      <c r="D788" s="5">
        <f t="shared" si="25"/>
        <v>9.4467972335512166E+18</v>
      </c>
      <c r="E788" s="5">
        <f>IF(D788/MAX(D$2:D787)-1&lt;0,D788/MAX(D$2:D787)-1,0)</f>
        <v>0</v>
      </c>
      <c r="F788" s="5">
        <f t="shared" si="24"/>
        <v>1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4.8899998849999999</v>
      </c>
      <c r="D789" s="5">
        <f t="shared" si="25"/>
        <v>9.9087456074080543E+18</v>
      </c>
      <c r="E789" s="5">
        <f>IF(D789/MAX(D$2:D788)-1&lt;0,D789/MAX(D$2:D788)-1,0)</f>
        <v>0</v>
      </c>
      <c r="F789" s="5">
        <f t="shared" si="24"/>
        <v>1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1.009998215</v>
      </c>
      <c r="D790" s="5">
        <f t="shared" si="25"/>
        <v>1.0008823761171767E+19</v>
      </c>
      <c r="E790" s="5">
        <f>IF(D790/MAX(D$2:D789)-1&lt;0,D790/MAX(D$2:D789)-1,0)</f>
        <v>0</v>
      </c>
      <c r="F790" s="5">
        <f t="shared" si="24"/>
        <v>1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-1.5400018959999999</v>
      </c>
      <c r="D791" s="5">
        <f t="shared" si="25"/>
        <v>9.8546876854824243E+18</v>
      </c>
      <c r="E791" s="5">
        <f>IF(D791/MAX(D$2:D790)-1&lt;0,D791/MAX(D$2:D790)-1,0)</f>
        <v>-1.5400018959999873E-2</v>
      </c>
      <c r="F791" s="5">
        <f t="shared" si="24"/>
        <v>1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7.4199990189999996</v>
      </c>
      <c r="D792" s="5">
        <f t="shared" si="25"/>
        <v>1.0585905415070732E+19</v>
      </c>
      <c r="E792" s="5">
        <f>IF(D792/MAX(D$2:D791)-1&lt;0,D792/MAX(D$2:D791)-1,0)</f>
        <v>0</v>
      </c>
      <c r="F792" s="5">
        <f t="shared" si="24"/>
        <v>1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3.0999992779999999</v>
      </c>
      <c r="D793" s="5">
        <f t="shared" si="25"/>
        <v>1.0914068406507688E+19</v>
      </c>
      <c r="E793" s="5">
        <f>IF(D793/MAX(D$2:D792)-1&lt;0,D793/MAX(D$2:D792)-1,0)</f>
        <v>0</v>
      </c>
      <c r="F793" s="5">
        <f t="shared" si="24"/>
        <v>1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4.9699970889999996</v>
      </c>
      <c r="D794" s="5">
        <f t="shared" si="25"/>
        <v>1.1456497288602587E+19</v>
      </c>
      <c r="E794" s="5">
        <f>IF(D794/MAX(D$2:D793)-1&lt;0,D794/MAX(D$2:D793)-1,0)</f>
        <v>0</v>
      </c>
      <c r="F794" s="5">
        <f t="shared" si="24"/>
        <v>1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7.1799938719999998</v>
      </c>
      <c r="D795" s="5">
        <f t="shared" si="25"/>
        <v>1.2279073091870097E+19</v>
      </c>
      <c r="E795" s="5">
        <f>IF(D795/MAX(D$2:D794)-1&lt;0,D795/MAX(D$2:D794)-1,0)</f>
        <v>0</v>
      </c>
      <c r="F795" s="5">
        <f t="shared" si="24"/>
        <v>1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0.42999983800000002</v>
      </c>
      <c r="D796" s="5">
        <f t="shared" si="25"/>
        <v>1.233187308627304E+19</v>
      </c>
      <c r="E796" s="5">
        <f>IF(D796/MAX(D$2:D795)-1&lt;0,D796/MAX(D$2:D795)-1,0)</f>
        <v>0</v>
      </c>
      <c r="F796" s="5">
        <f t="shared" si="24"/>
        <v>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2.819999921</v>
      </c>
      <c r="D797" s="5">
        <f t="shared" si="25"/>
        <v>1.2679631897563759E+19</v>
      </c>
      <c r="E797" s="5">
        <f>IF(D797/MAX(D$2:D796)-1&lt;0,D797/MAX(D$2:D796)-1,0)</f>
        <v>0</v>
      </c>
      <c r="F797" s="5">
        <f t="shared" si="24"/>
        <v>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5.2699984649999996</v>
      </c>
      <c r="D798" s="5">
        <f t="shared" si="25"/>
        <v>1.334784830393302E+19</v>
      </c>
      <c r="E798" s="5">
        <f>IF(D798/MAX(D$2:D797)-1&lt;0,D798/MAX(D$2:D797)-1,0)</f>
        <v>0</v>
      </c>
      <c r="F798" s="5">
        <f t="shared" si="24"/>
        <v>1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9.6299916670000005</v>
      </c>
      <c r="D799" s="5">
        <f t="shared" si="25"/>
        <v>1.4633244983325571E+19</v>
      </c>
      <c r="E799" s="5">
        <f>IF(D799/MAX(D$2:D798)-1&lt;0,D799/MAX(D$2:D798)-1,0)</f>
        <v>0</v>
      </c>
      <c r="F799" s="5">
        <f t="shared" si="24"/>
        <v>1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2.1199965359999999</v>
      </c>
      <c r="D800" s="5">
        <f t="shared" si="25"/>
        <v>1.4943469270076465E+19</v>
      </c>
      <c r="E800" s="5">
        <f>IF(D800/MAX(D$2:D799)-1&lt;0,D800/MAX(D$2:D799)-1,0)</f>
        <v>0</v>
      </c>
      <c r="F800" s="5">
        <f t="shared" si="24"/>
        <v>1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7.3299986590000001</v>
      </c>
      <c r="D801" s="5">
        <f t="shared" si="25"/>
        <v>1.6038825367181146E+19</v>
      </c>
      <c r="E801" s="5">
        <f>IF(D801/MAX(D$2:D800)-1&lt;0,D801/MAX(D$2:D800)-1,0)</f>
        <v>0</v>
      </c>
      <c r="F801" s="5">
        <f t="shared" si="24"/>
        <v>1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6.229999018</v>
      </c>
      <c r="D802" s="5">
        <f t="shared" si="25"/>
        <v>1.7038044030055268E+19</v>
      </c>
      <c r="E802" s="5">
        <f>IF(D802/MAX(D$2:D801)-1&lt;0,D802/MAX(D$2:D801)-1,0)</f>
        <v>0</v>
      </c>
      <c r="F802" s="5">
        <f t="shared" si="24"/>
        <v>1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6.219997459</v>
      </c>
      <c r="D803" s="5">
        <f t="shared" si="25"/>
        <v>1.8097809935788005E+19</v>
      </c>
      <c r="E803" s="5">
        <f>IF(D803/MAX(D$2:D802)-1&lt;0,D803/MAX(D$2:D802)-1,0)</f>
        <v>0</v>
      </c>
      <c r="F803" s="5">
        <f t="shared" si="24"/>
        <v>1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4.2199986709999999</v>
      </c>
      <c r="D804" s="5">
        <f t="shared" si="25"/>
        <v>1.8861537274558366E+19</v>
      </c>
      <c r="E804" s="5">
        <f>IF(D804/MAX(D$2:D803)-1&lt;0,D804/MAX(D$2:D803)-1,0)</f>
        <v>0</v>
      </c>
      <c r="F804" s="5">
        <f t="shared" si="24"/>
        <v>1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10.78999907</v>
      </c>
      <c r="D805" s="5">
        <f t="shared" si="25"/>
        <v>2.0896696971070919E+19</v>
      </c>
      <c r="E805" s="5">
        <f>IF(D805/MAX(D$2:D804)-1&lt;0,D805/MAX(D$2:D804)-1,0)</f>
        <v>0</v>
      </c>
      <c r="F805" s="5">
        <f t="shared" si="24"/>
        <v>1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-0.76000076299999997</v>
      </c>
      <c r="D806" s="5">
        <f t="shared" si="25"/>
        <v>2.0737881914648982E+19</v>
      </c>
      <c r="E806" s="5">
        <f>IF(D806/MAX(D$2:D805)-1&lt;0,D806/MAX(D$2:D805)-1,0)</f>
        <v>-7.6000076300000163E-3</v>
      </c>
      <c r="F806" s="5">
        <f t="shared" si="24"/>
        <v>1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9.2299984540000004</v>
      </c>
      <c r="D807" s="5">
        <f t="shared" si="25"/>
        <v>2.265198809476343E+19</v>
      </c>
      <c r="E807" s="5">
        <f>IF(D807/MAX(D$2:D806)-1&lt;0,D807/MAX(D$2:D806)-1,0)</f>
        <v>0</v>
      </c>
      <c r="F807" s="5">
        <f t="shared" si="24"/>
        <v>1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5.6899911410000001</v>
      </c>
      <c r="D808" s="5">
        <f t="shared" si="25"/>
        <v>2.3940884210615841E+19</v>
      </c>
      <c r="E808" s="5">
        <f>IF(D808/MAX(D$2:D807)-1&lt;0,D808/MAX(D$2:D807)-1,0)</f>
        <v>0</v>
      </c>
      <c r="F808" s="5">
        <f t="shared" si="24"/>
        <v>1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8.3699990270000004</v>
      </c>
      <c r="D809" s="5">
        <f t="shared" si="25"/>
        <v>2.5944735986099581E+19</v>
      </c>
      <c r="E809" s="5">
        <f>IF(D809/MAX(D$2:D808)-1&lt;0,D809/MAX(D$2:D808)-1,0)</f>
        <v>0</v>
      </c>
      <c r="F809" s="5">
        <f t="shared" si="24"/>
        <v>1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5.0099976509999999</v>
      </c>
      <c r="D810" s="5">
        <f t="shared" si="25"/>
        <v>2.7244566649561326E+19</v>
      </c>
      <c r="E810" s="5">
        <f>IF(D810/MAX(D$2:D809)-1&lt;0,D810/MAX(D$2:D809)-1,0)</f>
        <v>0</v>
      </c>
      <c r="F810" s="5">
        <f t="shared" si="24"/>
        <v>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9.1699941539999994</v>
      </c>
      <c r="D811" s="5">
        <f t="shared" si="25"/>
        <v>2.974289181860873E+19</v>
      </c>
      <c r="E811" s="5">
        <f>IF(D811/MAX(D$2:D810)-1&lt;0,D811/MAX(D$2:D810)-1,0)</f>
        <v>0</v>
      </c>
      <c r="F811" s="5">
        <f t="shared" si="24"/>
        <v>1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6.1799984339999998</v>
      </c>
      <c r="D812" s="5">
        <f t="shared" si="25"/>
        <v>3.1581002067225059E+19</v>
      </c>
      <c r="E812" s="5">
        <f>IF(D812/MAX(D$2:D811)-1&lt;0,D812/MAX(D$2:D811)-1,0)</f>
        <v>0</v>
      </c>
      <c r="F812" s="5">
        <f t="shared" si="24"/>
        <v>1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3.2499973039999999</v>
      </c>
      <c r="D813" s="5">
        <f t="shared" si="25"/>
        <v>3.2607383782986056E+19</v>
      </c>
      <c r="E813" s="5">
        <f>IF(D813/MAX(D$2:D812)-1&lt;0,D813/MAX(D$2:D812)-1,0)</f>
        <v>0</v>
      </c>
      <c r="F813" s="5">
        <f t="shared" si="24"/>
        <v>1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4.8099991160000002</v>
      </c>
      <c r="D814" s="5">
        <f t="shared" si="25"/>
        <v>3.417579865469841E+19</v>
      </c>
      <c r="E814" s="5">
        <f>IF(D814/MAX(D$2:D813)-1&lt;0,D814/MAX(D$2:D813)-1,0)</f>
        <v>0</v>
      </c>
      <c r="F814" s="5">
        <f t="shared" si="24"/>
        <v>1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2.2299921490000001</v>
      </c>
      <c r="D815" s="5">
        <f t="shared" si="25"/>
        <v>3.493791628155623E+19</v>
      </c>
      <c r="E815" s="5">
        <f>IF(D815/MAX(D$2:D814)-1&lt;0,D815/MAX(D$2:D814)-1,0)</f>
        <v>0</v>
      </c>
      <c r="F815" s="5">
        <f t="shared" si="24"/>
        <v>1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7.4799750039999999</v>
      </c>
      <c r="D816" s="5">
        <f t="shared" si="25"/>
        <v>3.7551263686335078E+19</v>
      </c>
      <c r="E816" s="5">
        <f>IF(D816/MAX(D$2:D815)-1&lt;0,D816/MAX(D$2:D815)-1,0)</f>
        <v>0</v>
      </c>
      <c r="F816" s="5">
        <f t="shared" si="24"/>
        <v>1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-3.2200002720000001</v>
      </c>
      <c r="D817" s="5">
        <f t="shared" si="25"/>
        <v>3.6342112893495652E+19</v>
      </c>
      <c r="E817" s="5">
        <f>IF(D817/MAX(D$2:D816)-1&lt;0,D817/MAX(D$2:D816)-1,0)</f>
        <v>-3.2200002720000009E-2</v>
      </c>
      <c r="F817" s="5">
        <f t="shared" si="24"/>
        <v>1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10.32999873</v>
      </c>
      <c r="D818" s="5">
        <f t="shared" si="25"/>
        <v>4.0096252693848916E+19</v>
      </c>
      <c r="E818" s="5">
        <f>IF(D818/MAX(D$2:D817)-1&lt;0,D818/MAX(D$2:D817)-1,0)</f>
        <v>0</v>
      </c>
      <c r="F818" s="5">
        <f t="shared" si="24"/>
        <v>1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-2.9000051569999998</v>
      </c>
      <c r="D819" s="5">
        <f t="shared" si="25"/>
        <v>3.8933459297963549E+19</v>
      </c>
      <c r="E819" s="5">
        <f>IF(D819/MAX(D$2:D818)-1&lt;0,D819/MAX(D$2:D818)-1,0)</f>
        <v>-2.9000051569999963E-2</v>
      </c>
      <c r="F819" s="5">
        <f t="shared" si="24"/>
        <v>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8.6399977159999999</v>
      </c>
      <c r="D820" s="5">
        <f t="shared" si="25"/>
        <v>4.2297309292067389E+19</v>
      </c>
      <c r="E820" s="5">
        <f>IF(D820/MAX(D$2:D819)-1&lt;0,D820/MAX(D$2:D819)-1,0)</f>
        <v>0</v>
      </c>
      <c r="F820" s="5">
        <f t="shared" si="24"/>
        <v>1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2.9899996209999999</v>
      </c>
      <c r="D821" s="5">
        <f t="shared" si="25"/>
        <v>4.3561998679593402E+19</v>
      </c>
      <c r="E821" s="5">
        <f>IF(D821/MAX(D$2:D820)-1&lt;0,D821/MAX(D$2:D820)-1,0)</f>
        <v>0</v>
      </c>
      <c r="F821" s="5">
        <f t="shared" si="24"/>
        <v>1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5.2199982800000004</v>
      </c>
      <c r="D822" s="5">
        <f t="shared" si="25"/>
        <v>4.5835934261401797E+19</v>
      </c>
      <c r="E822" s="5">
        <f>IF(D822/MAX(D$2:D821)-1&lt;0,D822/MAX(D$2:D821)-1,0)</f>
        <v>0</v>
      </c>
      <c r="F822" s="5">
        <f t="shared" si="24"/>
        <v>1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2.6499990069999999</v>
      </c>
      <c r="D823" s="5">
        <f t="shared" si="25"/>
        <v>4.7050586064178119E+19</v>
      </c>
      <c r="E823" s="5">
        <f>IF(D823/MAX(D$2:D822)-1&lt;0,D823/MAX(D$2:D822)-1,0)</f>
        <v>0</v>
      </c>
      <c r="F823" s="5">
        <f t="shared" si="24"/>
        <v>1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12.869997489999999</v>
      </c>
      <c r="D824" s="5">
        <f t="shared" si="25"/>
        <v>5.3105995309668131E+19</v>
      </c>
      <c r="E824" s="5">
        <f>IF(D824/MAX(D$2:D823)-1&lt;0,D824/MAX(D$2:D823)-1,0)</f>
        <v>0</v>
      </c>
      <c r="F824" s="5">
        <f t="shared" si="24"/>
        <v>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1.6764180959999999</v>
      </c>
      <c r="D825" s="5">
        <f t="shared" si="25"/>
        <v>5.3996273825100325E+19</v>
      </c>
      <c r="E825" s="5">
        <f>IF(D825/MAX(D$2:D824)-1&lt;0,D825/MAX(D$2:D824)-1,0)</f>
        <v>0</v>
      </c>
      <c r="F825" s="5">
        <f t="shared" si="24"/>
        <v>1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15.619998239999999</v>
      </c>
      <c r="D826" s="5">
        <f t="shared" si="25"/>
        <v>6.2430490846246576E+19</v>
      </c>
      <c r="E826" s="5">
        <f>IF(D826/MAX(D$2:D825)-1&lt;0,D826/MAX(D$2:D825)-1,0)</f>
        <v>0</v>
      </c>
      <c r="F826" s="5">
        <f t="shared" si="24"/>
        <v>1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5.2799982290000003</v>
      </c>
      <c r="D827" s="5">
        <f t="shared" si="25"/>
        <v>6.5726819657284403E+19</v>
      </c>
      <c r="E827" s="5">
        <f>IF(D827/MAX(D$2:D826)-1&lt;0,D827/MAX(D$2:D826)-1,0)</f>
        <v>0</v>
      </c>
      <c r="F827" s="5">
        <f t="shared" si="24"/>
        <v>1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2.419998579</v>
      </c>
      <c r="D828" s="5">
        <f t="shared" si="25"/>
        <v>6.7317407759012577E+19</v>
      </c>
      <c r="E828" s="5">
        <f>IF(D828/MAX(D$2:D827)-1&lt;0,D828/MAX(D$2:D827)-1,0)</f>
        <v>0</v>
      </c>
      <c r="F828" s="5">
        <f t="shared" si="24"/>
        <v>1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2.6399965179999998</v>
      </c>
      <c r="D829" s="5">
        <f t="shared" si="25"/>
        <v>6.9094584979858366E+19</v>
      </c>
      <c r="E829" s="5">
        <f>IF(D829/MAX(D$2:D828)-1&lt;0,D829/MAX(D$2:D828)-1,0)</f>
        <v>0</v>
      </c>
      <c r="F829" s="5">
        <f t="shared" si="24"/>
        <v>1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4.1499954900000002</v>
      </c>
      <c r="D830" s="5">
        <f t="shared" si="25"/>
        <v>7.1962007140356702E+19</v>
      </c>
      <c r="E830" s="5">
        <f>IF(D830/MAX(D$2:D829)-1&lt;0,D830/MAX(D$2:D829)-1,0)</f>
        <v>0</v>
      </c>
      <c r="F830" s="5">
        <f t="shared" si="24"/>
        <v>1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0.36999878400000002</v>
      </c>
      <c r="D831" s="5">
        <f t="shared" si="25"/>
        <v>7.2228265691718009E+19</v>
      </c>
      <c r="E831" s="5">
        <f>IF(D831/MAX(D$2:D830)-1&lt;0,D831/MAX(D$2:D830)-1,0)</f>
        <v>0</v>
      </c>
      <c r="F831" s="5">
        <f t="shared" si="24"/>
        <v>1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9.0899942090000003</v>
      </c>
      <c r="D832" s="5">
        <f t="shared" si="25"/>
        <v>7.8793810860356321E+19</v>
      </c>
      <c r="E832" s="5">
        <f>IF(D832/MAX(D$2:D831)-1&lt;0,D832/MAX(D$2:D831)-1,0)</f>
        <v>0</v>
      </c>
      <c r="F832" s="5">
        <f t="shared" si="24"/>
        <v>1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7.6599992520000004</v>
      </c>
      <c r="D833" s="5">
        <f t="shared" si="25"/>
        <v>8.4829416182881911E+19</v>
      </c>
      <c r="E833" s="5">
        <f>IF(D833/MAX(D$2:D832)-1&lt;0,D833/MAX(D$2:D832)-1,0)</f>
        <v>0</v>
      </c>
      <c r="F833" s="5">
        <f t="shared" si="24"/>
        <v>1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-0.46000364500000002</v>
      </c>
      <c r="D834" s="5">
        <f t="shared" si="25"/>
        <v>8.4439197776408445E+19</v>
      </c>
      <c r="E834" s="5">
        <f>IF(D834/MAX(D$2:D833)-1&lt;0,D834/MAX(D$2:D833)-1,0)</f>
        <v>-4.6000364499998447E-3</v>
      </c>
      <c r="F834" s="5">
        <f t="shared" ref="F834:F841" si="26">1-IF(C834&lt;0,ABS(C834-G834),G834-C834)/IF($H834&lt;0,ABS($H834-G834),G834-$H834)</f>
        <v>1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4.5299998820000003</v>
      </c>
      <c r="D835" s="5">
        <f t="shared" ref="D835:D841" si="27">D834*(1+C835/100)</f>
        <v>8.8264293336041488E+19</v>
      </c>
      <c r="E835" s="5">
        <f>IF(D835/MAX(D$2:D834)-1&lt;0,D835/MAX(D$2:D834)-1,0)</f>
        <v>0</v>
      </c>
      <c r="F835" s="5">
        <f t="shared" si="26"/>
        <v>1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4.8999952779999996</v>
      </c>
      <c r="D836" s="5">
        <f t="shared" si="27"/>
        <v>9.2589239541667594E+19</v>
      </c>
      <c r="E836" s="5">
        <f>IF(D836/MAX(D$2:D835)-1&lt;0,D836/MAX(D$2:D835)-1,0)</f>
        <v>0</v>
      </c>
      <c r="F836" s="5">
        <f t="shared" si="26"/>
        <v>1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24.019997140000001</v>
      </c>
      <c r="D837" s="5">
        <f t="shared" si="27"/>
        <v>1.1482917223152391E+20</v>
      </c>
      <c r="E837" s="5">
        <f>IF(D837/MAX(D$2:D836)-1&lt;0,D837/MAX(D$2:D836)-1,0)</f>
        <v>0</v>
      </c>
      <c r="F837" s="5">
        <f t="shared" si="26"/>
        <v>1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20.04999729</v>
      </c>
      <c r="D838" s="5">
        <f t="shared" si="27"/>
        <v>1.3785241815207387E+20</v>
      </c>
      <c r="E838" s="5">
        <f>IF(D838/MAX(D$2:D837)-1&lt;0,D838/MAX(D$2:D837)-1,0)</f>
        <v>0</v>
      </c>
      <c r="F838" s="5">
        <f t="shared" si="26"/>
        <v>1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3.7199982380000001</v>
      </c>
      <c r="D839" s="5">
        <f t="shared" si="27"/>
        <v>1.4298052567837141E+20</v>
      </c>
      <c r="E839" s="5">
        <f>IF(D839/MAX(D$2:D838)-1&lt;0,D839/MAX(D$2:D838)-1,0)</f>
        <v>0</v>
      </c>
      <c r="F839" s="5">
        <f t="shared" si="26"/>
        <v>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7.2699991620000004</v>
      </c>
      <c r="D840" s="5">
        <f t="shared" si="27"/>
        <v>1.5337520869701219E+20</v>
      </c>
      <c r="E840" s="5">
        <f>IF(D840/MAX(D$2:D839)-1&lt;0,D840/MAX(D$2:D839)-1,0)</f>
        <v>0</v>
      </c>
      <c r="F840" s="5">
        <f t="shared" si="26"/>
        <v>1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8.8299863559999991</v>
      </c>
      <c r="D841" s="5">
        <f t="shared" si="27"/>
        <v>1.669182186984449E+20</v>
      </c>
      <c r="E841" s="5">
        <f>IF(D841/MAX(D$2:D840)-1&lt;0,D841/MAX(D$2:D840)-1,0)</f>
        <v>0</v>
      </c>
      <c r="F841" s="5">
        <f t="shared" si="26"/>
        <v>1</v>
      </c>
      <c r="G841" s="4">
        <v>8.8299863559999991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5317-14CC-40D6-8AFD-7EFCAF95DE62}">
  <dimension ref="A1:W845"/>
  <sheetViews>
    <sheetView topLeftCell="D1" workbookViewId="0">
      <selection activeCell="K13" sqref="K13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6">
        <v>3.1666692218815101E-2</v>
      </c>
      <c r="D2" s="4">
        <f>1*(1+C2/100)</f>
        <v>1.0003166669221881</v>
      </c>
      <c r="E2" s="5">
        <v>0</v>
      </c>
      <c r="F2" s="5">
        <f t="shared" ref="F2:F65" si="0">1-IF(C2&lt;0,ABS(C2-G2),G2-C2)/IF($H2&lt;0,ABS($H2-G2),G2-$H2)</f>
        <v>1</v>
      </c>
      <c r="G2" s="6">
        <v>3.1666692218815101E-2</v>
      </c>
      <c r="H2" s="4">
        <v>-7.1629999999999985</v>
      </c>
      <c r="J2" t="s">
        <v>0</v>
      </c>
      <c r="K2" s="6">
        <f>AVERAGE(F2:F841)</f>
        <v>1</v>
      </c>
    </row>
    <row r="3" spans="1:11" x14ac:dyDescent="0.25">
      <c r="A3">
        <v>194609</v>
      </c>
      <c r="B3" s="3">
        <v>17046</v>
      </c>
      <c r="C3" s="6">
        <v>3.1664820940548198E-2</v>
      </c>
      <c r="D3" s="5">
        <f t="shared" ref="D3:D66" si="1">D2*(1+C3/100)</f>
        <v>1.0006334154036074</v>
      </c>
      <c r="E3" s="5">
        <f>IF(D3/MAX(D$2:D2)-1&lt;0,D3/MAX(D$2:D2)-1,0)</f>
        <v>0</v>
      </c>
      <c r="F3" s="5">
        <f t="shared" si="0"/>
        <v>1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</v>
      </c>
    </row>
    <row r="4" spans="1:11" x14ac:dyDescent="0.25">
      <c r="A4">
        <v>194610</v>
      </c>
      <c r="B4" s="3">
        <v>17076</v>
      </c>
      <c r="C4" s="6">
        <v>1.5899992365696001</v>
      </c>
      <c r="D4" s="5">
        <f t="shared" si="1"/>
        <v>1.016543479069385</v>
      </c>
      <c r="E4" s="5">
        <f>IF(D4/MAX(D$2:D3)-1&lt;0,D4/MAX(D$2:D3)-1,0)</f>
        <v>0</v>
      </c>
      <c r="F4" s="5">
        <f t="shared" si="0"/>
        <v>1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840</v>
      </c>
    </row>
    <row r="5" spans="1:11" x14ac:dyDescent="0.25">
      <c r="A5">
        <v>194611</v>
      </c>
      <c r="B5" s="3">
        <v>17107</v>
      </c>
      <c r="C5" s="6">
        <v>1.43999290234021</v>
      </c>
      <c r="D5" s="5">
        <f t="shared" si="1"/>
        <v>1.0311816330171863</v>
      </c>
      <c r="E5" s="5">
        <f>IF(D5/MAX(D$2:D4)-1&lt;0,D5/MAX(D$2:D4)-1,0)</f>
        <v>0</v>
      </c>
      <c r="F5" s="5">
        <f t="shared" si="0"/>
        <v>1</v>
      </c>
      <c r="G5" s="6">
        <v>1.43999290234021</v>
      </c>
      <c r="H5" s="4">
        <v>-0.53499999999999992</v>
      </c>
      <c r="J5" t="s">
        <v>3</v>
      </c>
      <c r="K5" s="4">
        <f>AVERAGE(C2:C841)</f>
        <v>6.3297834964959057</v>
      </c>
    </row>
    <row r="6" spans="1:11" x14ac:dyDescent="0.25">
      <c r="A6">
        <v>194612</v>
      </c>
      <c r="B6" s="3">
        <v>17137</v>
      </c>
      <c r="C6" s="6">
        <v>7.8199982387297204</v>
      </c>
      <c r="D6" s="5">
        <f t="shared" si="1"/>
        <v>1.1118200185572347</v>
      </c>
      <c r="E6" s="5">
        <f>IF(D6/MAX(D$2:D5)-1&lt;0,D6/MAX(D$2:D5)-1,0)</f>
        <v>0</v>
      </c>
      <c r="F6" s="5">
        <f t="shared" si="0"/>
        <v>1</v>
      </c>
      <c r="G6" s="6">
        <v>7.8199982387297204</v>
      </c>
      <c r="H6" s="4">
        <v>5.0049999999999999</v>
      </c>
      <c r="J6" t="s">
        <v>4</v>
      </c>
      <c r="K6" s="4">
        <f>_xlfn.STDEV.P(C2:C841)</f>
        <v>6.0689747055494241</v>
      </c>
    </row>
    <row r="7" spans="1:11" x14ac:dyDescent="0.25">
      <c r="A7">
        <v>194701</v>
      </c>
      <c r="B7" s="3">
        <v>17168</v>
      </c>
      <c r="C7" s="6">
        <v>9.9899993842736006</v>
      </c>
      <c r="D7" s="5">
        <f t="shared" si="1"/>
        <v>1.2228908315653331</v>
      </c>
      <c r="E7" s="5">
        <f>IF(D7/MAX(D$2:D6)-1&lt;0,D7/MAX(D$2:D6)-1,0)</f>
        <v>0</v>
      </c>
      <c r="F7" s="5">
        <f t="shared" si="0"/>
        <v>1</v>
      </c>
      <c r="G7" s="6">
        <v>9.9899993842736006</v>
      </c>
      <c r="H7" s="4">
        <v>2.7730000000000001</v>
      </c>
      <c r="J7" t="s">
        <v>5</v>
      </c>
      <c r="K7" s="6">
        <f>K5/K6</f>
        <v>1.0429741107188994</v>
      </c>
    </row>
    <row r="8" spans="1:11" x14ac:dyDescent="0.25">
      <c r="A8">
        <v>194702</v>
      </c>
      <c r="B8" s="3">
        <v>17199</v>
      </c>
      <c r="C8" s="6">
        <v>0.23999315724732601</v>
      </c>
      <c r="D8" s="5">
        <f t="shared" si="1"/>
        <v>1.2258256858816947</v>
      </c>
      <c r="E8" s="5">
        <f>IF(D8/MAX(D$2:D7)-1&lt;0,D8/MAX(D$2:D7)-1,0)</f>
        <v>0</v>
      </c>
      <c r="F8" s="5">
        <f t="shared" si="0"/>
        <v>1</v>
      </c>
      <c r="G8" s="6">
        <v>0.23999315724732601</v>
      </c>
      <c r="H8" s="4">
        <v>-1.5870000000000002</v>
      </c>
      <c r="J8" t="s">
        <v>16</v>
      </c>
      <c r="K8">
        <f>COUNTIF(C2:C841,"&gt;0.0001")</f>
        <v>840</v>
      </c>
    </row>
    <row r="9" spans="1:11" x14ac:dyDescent="0.25">
      <c r="A9">
        <v>194703</v>
      </c>
      <c r="B9" s="3">
        <v>17227</v>
      </c>
      <c r="C9" s="6">
        <v>1.4799995096335501</v>
      </c>
      <c r="D9" s="5">
        <f t="shared" si="1"/>
        <v>1.2439679000217059</v>
      </c>
      <c r="E9" s="5">
        <f>IF(D9/MAX(D$2:D8)-1&lt;0,D9/MAX(D$2:D8)-1,0)</f>
        <v>0</v>
      </c>
      <c r="F9" s="5">
        <f t="shared" si="0"/>
        <v>1</v>
      </c>
      <c r="G9" s="6">
        <v>1.4799995096335501</v>
      </c>
      <c r="H9" s="4">
        <v>-2.81</v>
      </c>
      <c r="J9" t="s">
        <v>7</v>
      </c>
      <c r="K9" s="7">
        <f>K8/COUNT(C2:C841)</f>
        <v>1</v>
      </c>
    </row>
    <row r="10" spans="1:11" x14ac:dyDescent="0.25">
      <c r="A10">
        <v>194704</v>
      </c>
      <c r="B10" s="3">
        <v>17258</v>
      </c>
      <c r="C10" s="6">
        <v>3.1666687030001202E-2</v>
      </c>
      <c r="D10" s="5">
        <f t="shared" si="1"/>
        <v>1.2443618234433595</v>
      </c>
      <c r="E10" s="5">
        <f>IF(D10/MAX(D$2:D9)-1&lt;0,D10/MAX(D$2:D9)-1,0)</f>
        <v>0</v>
      </c>
      <c r="F10" s="5">
        <f t="shared" si="0"/>
        <v>1</v>
      </c>
      <c r="G10" s="6">
        <v>3.1666687030001202E-2</v>
      </c>
      <c r="H10" s="4">
        <v>-7.6479999999999997</v>
      </c>
      <c r="J10" t="s">
        <v>15</v>
      </c>
      <c r="K10" s="7">
        <f>MIN(E3:E841)</f>
        <v>0</v>
      </c>
    </row>
    <row r="11" spans="1:11" x14ac:dyDescent="0.25">
      <c r="A11">
        <v>194705</v>
      </c>
      <c r="B11" s="3">
        <v>17288</v>
      </c>
      <c r="C11" s="6">
        <v>3.1663690318046903E-2</v>
      </c>
      <c r="D11" s="5">
        <f t="shared" si="1"/>
        <v>1.2447558343175706</v>
      </c>
      <c r="E11" s="5">
        <f>IF(D11/MAX(D$2:D10)-1&lt;0,D11/MAX(D$2:D10)-1,0)</f>
        <v>0</v>
      </c>
      <c r="F11" s="5">
        <f t="shared" si="0"/>
        <v>1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</v>
      </c>
    </row>
    <row r="12" spans="1:11" x14ac:dyDescent="0.25">
      <c r="A12">
        <v>194706</v>
      </c>
      <c r="B12" s="3">
        <v>17319</v>
      </c>
      <c r="C12" s="6">
        <v>9.8799997231502594</v>
      </c>
      <c r="D12" s="5">
        <f t="shared" si="1"/>
        <v>1.3677377073020434</v>
      </c>
      <c r="E12" s="5">
        <f>IF(D12/MAX(D$2:D11)-1&lt;0,D12/MAX(D$2:D11)-1,0)</f>
        <v>0</v>
      </c>
      <c r="F12" s="5">
        <f t="shared" si="0"/>
        <v>1</v>
      </c>
      <c r="G12" s="6">
        <v>9.8799997231502594</v>
      </c>
      <c r="H12" s="4">
        <v>5.9880000000000004</v>
      </c>
      <c r="J12" t="s">
        <v>23</v>
      </c>
      <c r="K12">
        <v>0</v>
      </c>
    </row>
    <row r="13" spans="1:11" x14ac:dyDescent="0.25">
      <c r="A13">
        <v>194707</v>
      </c>
      <c r="B13" s="3">
        <v>17349</v>
      </c>
      <c r="C13" s="6">
        <v>8.4499998355446309</v>
      </c>
      <c r="D13" s="5">
        <f t="shared" si="1"/>
        <v>1.4833115413197482</v>
      </c>
      <c r="E13" s="5">
        <f>IF(D13/MAX(D$2:D12)-1&lt;0,D13/MAX(D$2:D12)-1,0)</f>
        <v>0</v>
      </c>
      <c r="F13" s="5">
        <f t="shared" si="0"/>
        <v>1</v>
      </c>
      <c r="G13" s="6">
        <v>8.4499998355446309</v>
      </c>
      <c r="H13" s="4">
        <v>5.7430000000000003</v>
      </c>
      <c r="J13" t="s">
        <v>30</v>
      </c>
      <c r="K13" s="6">
        <f>AVERAGE(E2:E841)</f>
        <v>0</v>
      </c>
    </row>
    <row r="14" spans="1:11" x14ac:dyDescent="0.25">
      <c r="A14">
        <v>194708</v>
      </c>
      <c r="B14" s="3">
        <v>17380</v>
      </c>
      <c r="C14" s="6">
        <v>5.4999769359457398E-2</v>
      </c>
      <c r="D14" s="5">
        <f t="shared" si="1"/>
        <v>1.4841273592463562</v>
      </c>
      <c r="E14" s="5">
        <f>IF(D14/MAX(D$2:D13)-1&lt;0,D14/MAX(D$2:D13)-1,0)</f>
        <v>0</v>
      </c>
      <c r="F14" s="5">
        <f t="shared" si="0"/>
        <v>1</v>
      </c>
      <c r="G14" s="6">
        <v>5.4999769359457398E-2</v>
      </c>
      <c r="H14" s="4">
        <v>-2.056</v>
      </c>
      <c r="J14" t="s">
        <v>40</v>
      </c>
      <c r="K14" s="4">
        <f>AVERAGEIF(C2:C841,"&gt;0")</f>
        <v>6.3297834964959057</v>
      </c>
    </row>
    <row r="15" spans="1:11" x14ac:dyDescent="0.25">
      <c r="A15">
        <v>194709</v>
      </c>
      <c r="B15" s="3">
        <v>17411</v>
      </c>
      <c r="C15" s="6">
        <v>2.1499997175371601</v>
      </c>
      <c r="D15" s="5">
        <f t="shared" si="1"/>
        <v>1.5160360932780446</v>
      </c>
      <c r="E15" s="5">
        <f>IF(D15/MAX(D$2:D14)-1&lt;0,D15/MAX(D$2:D14)-1,0)</f>
        <v>0</v>
      </c>
      <c r="F15" s="5">
        <f t="shared" si="0"/>
        <v>1</v>
      </c>
      <c r="G15" s="6">
        <v>2.1499997175371601</v>
      </c>
      <c r="H15" s="4">
        <v>-5.4000000000000006E-2</v>
      </c>
      <c r="J15" t="s">
        <v>41</v>
      </c>
      <c r="K15" s="4" t="e">
        <f>AVERAGEIF(C2:C841,"&lt;0")</f>
        <v>#DIV/0!</v>
      </c>
    </row>
    <row r="16" spans="1:11" x14ac:dyDescent="0.25">
      <c r="A16">
        <v>194710</v>
      </c>
      <c r="B16" s="3">
        <v>17441</v>
      </c>
      <c r="C16" s="6">
        <v>6.7799998015999696</v>
      </c>
      <c r="D16" s="5">
        <f t="shared" si="1"/>
        <v>1.61882333739448</v>
      </c>
      <c r="E16" s="5">
        <f>IF(D16/MAX(D$2:D15)-1&lt;0,D16/MAX(D$2:D15)-1,0)</f>
        <v>0</v>
      </c>
      <c r="F16" s="5">
        <f t="shared" si="0"/>
        <v>1</v>
      </c>
      <c r="G16" s="6">
        <v>6.7799998015999696</v>
      </c>
      <c r="H16" s="4">
        <v>3.1259999999999994</v>
      </c>
      <c r="J16" t="s">
        <v>38</v>
      </c>
      <c r="K16" s="6">
        <f>MAX(C2:C841)</f>
        <v>53.129947431427802</v>
      </c>
    </row>
    <row r="17" spans="1:23" x14ac:dyDescent="0.25">
      <c r="A17">
        <v>194711</v>
      </c>
      <c r="B17" s="3">
        <v>17472</v>
      </c>
      <c r="C17" s="6">
        <v>7.0828028274643601E-2</v>
      </c>
      <c r="D17" s="5">
        <f t="shared" si="1"/>
        <v>1.6199699180456064</v>
      </c>
      <c r="E17" s="5">
        <f>IF(D17/MAX(D$2:D16)-1&lt;0,D17/MAX(D$2:D16)-1,0)</f>
        <v>0</v>
      </c>
      <c r="F17" s="5">
        <f t="shared" si="0"/>
        <v>1</v>
      </c>
      <c r="G17" s="6">
        <v>7.0828028274643601E-2</v>
      </c>
      <c r="H17" s="4">
        <v>-3.6509999999999998</v>
      </c>
      <c r="J17" t="s">
        <v>39</v>
      </c>
      <c r="K17" s="6">
        <f>MIN(C2:C841)</f>
        <v>1.6595991852252699E-3</v>
      </c>
    </row>
    <row r="18" spans="1:23" x14ac:dyDescent="0.25">
      <c r="A18">
        <v>194712</v>
      </c>
      <c r="B18" s="3">
        <v>17502</v>
      </c>
      <c r="C18" s="6">
        <v>12.3699993316543</v>
      </c>
      <c r="D18" s="5">
        <f t="shared" si="1"/>
        <v>1.8203601860808487</v>
      </c>
      <c r="E18" s="5">
        <f>IF(D18/MAX(D$2:D17)-1&lt;0,D18/MAX(D$2:D17)-1,0)</f>
        <v>0</v>
      </c>
      <c r="F18" s="5">
        <f t="shared" si="0"/>
        <v>1</v>
      </c>
      <c r="G18" s="6">
        <v>12.3699993316543</v>
      </c>
      <c r="H18" s="4">
        <v>2.0960000000000001</v>
      </c>
    </row>
    <row r="19" spans="1:23" x14ac:dyDescent="0.25">
      <c r="A19">
        <v>194801</v>
      </c>
      <c r="B19" s="3">
        <v>17533</v>
      </c>
      <c r="C19" s="6">
        <v>3.2899998385927902</v>
      </c>
      <c r="D19" s="5">
        <f t="shared" si="1"/>
        <v>1.8802500332647161</v>
      </c>
      <c r="E19" s="5">
        <f>IF(D19/MAX(D$2:D18)-1&lt;0,D19/MAX(D$2:D18)-1,0)</f>
        <v>0</v>
      </c>
      <c r="F19" s="5">
        <f t="shared" si="0"/>
        <v>1</v>
      </c>
      <c r="G19" s="6">
        <v>3.2899998385927902</v>
      </c>
      <c r="H19" s="4">
        <v>-1.6659999999999999</v>
      </c>
    </row>
    <row r="20" spans="1:23" x14ac:dyDescent="0.25">
      <c r="A20">
        <v>194802</v>
      </c>
      <c r="B20" s="3">
        <v>17564</v>
      </c>
      <c r="C20" s="6">
        <v>8.08332074922367E-2</v>
      </c>
      <c r="D20" s="5">
        <f t="shared" si="1"/>
        <v>1.8817698996754777</v>
      </c>
      <c r="E20" s="5">
        <f>IF(D20/MAX(D$2:D19)-1&lt;0,D20/MAX(D$2:D19)-1,0)</f>
        <v>0</v>
      </c>
      <c r="F20" s="5">
        <f t="shared" si="0"/>
        <v>1</v>
      </c>
      <c r="G20" s="6">
        <v>8.08332074922367E-2</v>
      </c>
      <c r="H20" s="4">
        <v>-5.5039999999999996</v>
      </c>
      <c r="M20" t="s">
        <v>0</v>
      </c>
      <c r="N20">
        <v>1</v>
      </c>
      <c r="P20" t="s">
        <v>3</v>
      </c>
      <c r="Q20" t="s">
        <v>4</v>
      </c>
      <c r="R20" t="s">
        <v>5</v>
      </c>
      <c r="S20" t="s">
        <v>16</v>
      </c>
      <c r="T20" t="s">
        <v>7</v>
      </c>
      <c r="U20" t="s">
        <v>15</v>
      </c>
      <c r="V20" t="s">
        <v>38</v>
      </c>
      <c r="W20" t="s">
        <v>39</v>
      </c>
    </row>
    <row r="21" spans="1:23" x14ac:dyDescent="0.25">
      <c r="A21">
        <v>194803</v>
      </c>
      <c r="B21" s="3">
        <v>17593</v>
      </c>
      <c r="C21" s="6">
        <v>12.369997827320301</v>
      </c>
      <c r="D21" s="5">
        <f t="shared" si="1"/>
        <v>2.1145447953805019</v>
      </c>
      <c r="E21" s="5">
        <f>IF(D21/MAX(D$2:D20)-1&lt;0,D21/MAX(D$2:D20)-1,0)</f>
        <v>0</v>
      </c>
      <c r="F21" s="5">
        <f t="shared" si="0"/>
        <v>1</v>
      </c>
      <c r="G21" s="6">
        <v>12.369997827320301</v>
      </c>
      <c r="H21" s="4">
        <v>9.2799999999999994</v>
      </c>
      <c r="M21" t="s">
        <v>1</v>
      </c>
      <c r="N21">
        <v>0</v>
      </c>
      <c r="P21" s="4">
        <v>6.3297834964959057</v>
      </c>
      <c r="Q21" s="4">
        <v>6.0689747055494241</v>
      </c>
      <c r="R21" s="6">
        <v>1.0429741107188994</v>
      </c>
      <c r="S21">
        <v>840</v>
      </c>
      <c r="T21" s="8">
        <v>1</v>
      </c>
      <c r="U21" s="8">
        <v>0</v>
      </c>
      <c r="V21" s="4">
        <v>53.129947431427802</v>
      </c>
      <c r="W21" s="6">
        <v>1.6595991852252699E-3</v>
      </c>
    </row>
    <row r="22" spans="1:23" x14ac:dyDescent="0.25">
      <c r="A22">
        <v>194804</v>
      </c>
      <c r="B22" s="3">
        <v>17624</v>
      </c>
      <c r="C22" s="6">
        <v>13.769999192806999</v>
      </c>
      <c r="D22" s="5">
        <f t="shared" si="1"/>
        <v>2.4057175966359394</v>
      </c>
      <c r="E22" s="5">
        <f>IF(D22/MAX(D$2:D21)-1&lt;0,D22/MAX(D$2:D21)-1,0)</f>
        <v>0</v>
      </c>
      <c r="F22" s="5">
        <f t="shared" si="0"/>
        <v>1</v>
      </c>
      <c r="G22" s="6">
        <v>13.769999192806999</v>
      </c>
      <c r="H22" s="4">
        <v>4.1019999999999994</v>
      </c>
      <c r="M22" t="s">
        <v>2</v>
      </c>
      <c r="N22">
        <v>840</v>
      </c>
    </row>
    <row r="23" spans="1:23" x14ac:dyDescent="0.25">
      <c r="A23">
        <v>194805</v>
      </c>
      <c r="B23" s="3">
        <v>17654</v>
      </c>
      <c r="C23" s="6">
        <v>13.989998488011601</v>
      </c>
      <c r="D23" s="5">
        <f t="shared" si="1"/>
        <v>2.7422774520311362</v>
      </c>
      <c r="E23" s="5">
        <f>IF(D23/MAX(D$2:D22)-1&lt;0,D23/MAX(D$2:D22)-1,0)</f>
        <v>0</v>
      </c>
      <c r="F23" s="5">
        <f t="shared" si="0"/>
        <v>1</v>
      </c>
      <c r="G23" s="6">
        <v>13.989998488011601</v>
      </c>
      <c r="H23" s="4">
        <v>8.8850000000000016</v>
      </c>
      <c r="M23" t="s">
        <v>3</v>
      </c>
      <c r="N23">
        <v>6.3297834964959057</v>
      </c>
    </row>
    <row r="24" spans="1:23" x14ac:dyDescent="0.25">
      <c r="A24">
        <v>194806</v>
      </c>
      <c r="B24" s="3">
        <v>17685</v>
      </c>
      <c r="C24" s="6">
        <v>2.3899993440007399</v>
      </c>
      <c r="D24" s="5">
        <f t="shared" si="1"/>
        <v>2.8078178651453607</v>
      </c>
      <c r="E24" s="5">
        <f>IF(D24/MAX(D$2:D23)-1&lt;0,D24/MAX(D$2:D23)-1,0)</f>
        <v>0</v>
      </c>
      <c r="F24" s="5">
        <f t="shared" si="0"/>
        <v>1</v>
      </c>
      <c r="G24" s="6">
        <v>2.3899993440007399</v>
      </c>
      <c r="H24" s="4">
        <v>-0.54</v>
      </c>
      <c r="M24" t="s">
        <v>4</v>
      </c>
      <c r="N24">
        <v>6.0689747055494241</v>
      </c>
    </row>
    <row r="25" spans="1:23" x14ac:dyDescent="0.25">
      <c r="A25">
        <v>194807</v>
      </c>
      <c r="B25" s="3">
        <v>17715</v>
      </c>
      <c r="C25" s="6">
        <v>8.3333241007279305E-2</v>
      </c>
      <c r="D25" s="5">
        <f t="shared" si="1"/>
        <v>2.8101577107739679</v>
      </c>
      <c r="E25" s="5">
        <f>IF(D25/MAX(D$2:D24)-1&lt;0,D25/MAX(D$2:D24)-1,0)</f>
        <v>0</v>
      </c>
      <c r="F25" s="5">
        <f t="shared" si="0"/>
        <v>1</v>
      </c>
      <c r="G25" s="6">
        <v>8.3333241007279305E-2</v>
      </c>
      <c r="H25" s="4">
        <v>-5.7119999999999997</v>
      </c>
      <c r="M25" t="s">
        <v>5</v>
      </c>
      <c r="N25">
        <v>1.0429741107188994</v>
      </c>
    </row>
    <row r="26" spans="1:23" x14ac:dyDescent="0.25">
      <c r="A26">
        <v>194808</v>
      </c>
      <c r="B26" s="3">
        <v>17746</v>
      </c>
      <c r="C26" s="6">
        <v>0.269999909418776</v>
      </c>
      <c r="D26" s="5">
        <f t="shared" si="1"/>
        <v>2.8177451340475828</v>
      </c>
      <c r="E26" s="5">
        <f>IF(D26/MAX(D$2:D25)-1&lt;0,D26/MAX(D$2:D25)-1,0)</f>
        <v>0</v>
      </c>
      <c r="F26" s="5">
        <f t="shared" si="0"/>
        <v>1</v>
      </c>
      <c r="G26" s="6">
        <v>0.269999909418776</v>
      </c>
      <c r="H26" s="4">
        <v>-0.63400000000000001</v>
      </c>
      <c r="M26" t="s">
        <v>16</v>
      </c>
      <c r="N26">
        <v>840</v>
      </c>
    </row>
    <row r="27" spans="1:23" x14ac:dyDescent="0.25">
      <c r="A27">
        <v>194809</v>
      </c>
      <c r="B27" s="3">
        <v>17777</v>
      </c>
      <c r="C27" s="6">
        <v>8.8332326537895203E-2</v>
      </c>
      <c r="D27" s="5">
        <f t="shared" si="1"/>
        <v>2.820234113880395</v>
      </c>
      <c r="E27" s="5">
        <f>IF(D27/MAX(D$2:D26)-1&lt;0,D27/MAX(D$2:D26)-1,0)</f>
        <v>0</v>
      </c>
      <c r="F27" s="5">
        <f t="shared" si="0"/>
        <v>1</v>
      </c>
      <c r="G27" s="6">
        <v>8.8332326537895203E-2</v>
      </c>
      <c r="H27" s="4">
        <v>-4.3360000000000003</v>
      </c>
      <c r="M27" t="s">
        <v>7</v>
      </c>
      <c r="N27">
        <v>1</v>
      </c>
    </row>
    <row r="28" spans="1:23" x14ac:dyDescent="0.25">
      <c r="A28">
        <v>194810</v>
      </c>
      <c r="B28" s="3">
        <v>17807</v>
      </c>
      <c r="C28" s="6">
        <v>7.7299967542952199</v>
      </c>
      <c r="D28" s="5">
        <f t="shared" si="1"/>
        <v>3.0382381193468762</v>
      </c>
      <c r="E28" s="5">
        <f>IF(D28/MAX(D$2:D27)-1&lt;0,D28/MAX(D$2:D27)-1,0)</f>
        <v>0</v>
      </c>
      <c r="F28" s="5">
        <f t="shared" si="0"/>
        <v>1</v>
      </c>
      <c r="G28" s="6">
        <v>7.7299967542952199</v>
      </c>
      <c r="H28" s="4">
        <v>5.3570000000000002</v>
      </c>
      <c r="M28" t="s">
        <v>15</v>
      </c>
      <c r="N28">
        <v>0</v>
      </c>
    </row>
    <row r="29" spans="1:23" x14ac:dyDescent="0.25">
      <c r="A29">
        <v>194811</v>
      </c>
      <c r="B29" s="3">
        <v>17838</v>
      </c>
      <c r="C29" s="6">
        <v>9.3326776838371206E-2</v>
      </c>
      <c r="D29" s="5">
        <f t="shared" si="1"/>
        <v>3.0410736090563373</v>
      </c>
      <c r="E29" s="5">
        <f>IF(D29/MAX(D$2:D28)-1&lt;0,D29/MAX(D$2:D28)-1,0)</f>
        <v>0</v>
      </c>
      <c r="F29" s="5">
        <f t="shared" si="0"/>
        <v>1</v>
      </c>
      <c r="G29" s="6">
        <v>9.3326776838371206E-2</v>
      </c>
      <c r="H29" s="4">
        <v>-10.501999999999999</v>
      </c>
      <c r="M29" t="s">
        <v>29</v>
      </c>
      <c r="N29">
        <v>0</v>
      </c>
    </row>
    <row r="30" spans="1:23" x14ac:dyDescent="0.25">
      <c r="A30">
        <v>194812</v>
      </c>
      <c r="B30" s="3">
        <v>17868</v>
      </c>
      <c r="C30" s="6">
        <v>6.5399998954819196</v>
      </c>
      <c r="D30" s="5">
        <f t="shared" si="1"/>
        <v>3.2399598199101503</v>
      </c>
      <c r="E30" s="5">
        <f>IF(D30/MAX(D$2:D29)-1&lt;0,D30/MAX(D$2:D29)-1,0)</f>
        <v>0</v>
      </c>
      <c r="F30" s="5">
        <f t="shared" si="0"/>
        <v>1</v>
      </c>
      <c r="G30" s="6">
        <v>6.5399998954819196</v>
      </c>
      <c r="H30" s="4">
        <v>1.8130000000000002</v>
      </c>
      <c r="M30" t="s">
        <v>23</v>
      </c>
      <c r="N30">
        <v>2.4</v>
      </c>
    </row>
    <row r="31" spans="1:23" x14ac:dyDescent="0.25">
      <c r="A31">
        <v>194901</v>
      </c>
      <c r="B31" s="3">
        <v>17899</v>
      </c>
      <c r="C31" s="6">
        <v>4.8499998566221798</v>
      </c>
      <c r="D31" s="5">
        <f t="shared" si="1"/>
        <v>3.3970978665304088</v>
      </c>
      <c r="E31" s="5">
        <f>IF(D31/MAX(D$2:D30)-1&lt;0,D31/MAX(D$2:D30)-1,0)</f>
        <v>0</v>
      </c>
      <c r="F31" s="5">
        <f t="shared" si="0"/>
        <v>1</v>
      </c>
      <c r="G31" s="6">
        <v>4.8499998566221798</v>
      </c>
      <c r="H31" s="4">
        <v>1.9550000000000001</v>
      </c>
      <c r="M31" t="s">
        <v>30</v>
      </c>
      <c r="N31">
        <v>0</v>
      </c>
    </row>
    <row r="32" spans="1:23" x14ac:dyDescent="0.25">
      <c r="A32">
        <v>194902</v>
      </c>
      <c r="B32" s="3">
        <v>17930</v>
      </c>
      <c r="C32" s="6">
        <v>0.44999704009375502</v>
      </c>
      <c r="D32" s="5">
        <f t="shared" si="1"/>
        <v>3.4123847063788841</v>
      </c>
      <c r="E32" s="5">
        <f>IF(D32/MAX(D$2:D31)-1&lt;0,D32/MAX(D$2:D31)-1,0)</f>
        <v>0</v>
      </c>
      <c r="F32" s="5">
        <f t="shared" si="0"/>
        <v>1</v>
      </c>
      <c r="G32" s="6">
        <v>0.44999704009375502</v>
      </c>
      <c r="H32" s="4">
        <v>-4.2710000000000008</v>
      </c>
      <c r="M32" t="s">
        <v>40</v>
      </c>
      <c r="N32">
        <v>6.3297834964959057</v>
      </c>
    </row>
    <row r="33" spans="1:14" x14ac:dyDescent="0.25">
      <c r="A33">
        <v>194903</v>
      </c>
      <c r="B33" s="3">
        <v>17958</v>
      </c>
      <c r="C33" s="6">
        <v>7.3199938922272603</v>
      </c>
      <c r="D33" s="5">
        <f t="shared" si="1"/>
        <v>3.6621710584651157</v>
      </c>
      <c r="E33" s="5">
        <f>IF(D33/MAX(D$2:D32)-1&lt;0,D33/MAX(D$2:D32)-1,0)</f>
        <v>0</v>
      </c>
      <c r="F33" s="5">
        <f t="shared" si="0"/>
        <v>1</v>
      </c>
      <c r="G33" s="6">
        <v>7.3199938922272603</v>
      </c>
      <c r="H33" s="4">
        <v>6.0300000000000011</v>
      </c>
      <c r="M33" t="s">
        <v>41</v>
      </c>
      <c r="N33" t="e">
        <v>#DIV/0!</v>
      </c>
    </row>
    <row r="34" spans="1:14" x14ac:dyDescent="0.25">
      <c r="A34">
        <v>194904</v>
      </c>
      <c r="B34" s="3">
        <v>17989</v>
      </c>
      <c r="C34" s="6">
        <v>0.74999523671903301</v>
      </c>
      <c r="D34" s="5">
        <f t="shared" si="1"/>
        <v>3.6896371669641073</v>
      </c>
      <c r="E34" s="5">
        <f>IF(D34/MAX(D$2:D33)-1&lt;0,D34/MAX(D$2:D33)-1,0)</f>
        <v>0</v>
      </c>
      <c r="F34" s="5">
        <f t="shared" si="0"/>
        <v>1</v>
      </c>
      <c r="G34" s="6">
        <v>0.74999523671903301</v>
      </c>
      <c r="H34" s="4">
        <v>-3.0260000000000002</v>
      </c>
      <c r="M34" t="s">
        <v>38</v>
      </c>
      <c r="N34">
        <v>53.129947431427802</v>
      </c>
    </row>
    <row r="35" spans="1:14" x14ac:dyDescent="0.25">
      <c r="A35">
        <v>194905</v>
      </c>
      <c r="B35" s="3">
        <v>18019</v>
      </c>
      <c r="C35" s="6">
        <v>9.7499883644580204E-2</v>
      </c>
      <c r="D35" s="5">
        <f t="shared" si="1"/>
        <v>3.6932345589088045</v>
      </c>
      <c r="E35" s="5">
        <f>IF(D35/MAX(D$2:D34)-1&lt;0,D35/MAX(D$2:D34)-1,0)</f>
        <v>0</v>
      </c>
      <c r="F35" s="5">
        <f t="shared" si="0"/>
        <v>1</v>
      </c>
      <c r="G35" s="6">
        <v>9.7499883644580204E-2</v>
      </c>
      <c r="H35" s="4">
        <v>-4.0540000000000003</v>
      </c>
      <c r="M35" t="s">
        <v>39</v>
      </c>
      <c r="N35">
        <v>1.6595991852252699E-3</v>
      </c>
    </row>
    <row r="36" spans="1:14" x14ac:dyDescent="0.25">
      <c r="A36">
        <v>194906</v>
      </c>
      <c r="B36" s="3">
        <v>18050</v>
      </c>
      <c r="C36" s="6">
        <v>3.4599995339565899</v>
      </c>
      <c r="D36" s="5">
        <f t="shared" si="1"/>
        <v>3.8210204574349729</v>
      </c>
      <c r="E36" s="5">
        <f>IF(D36/MAX(D$2:D35)-1&lt;0,D36/MAX(D$2:D35)-1,0)</f>
        <v>0</v>
      </c>
      <c r="F36" s="5">
        <f t="shared" si="0"/>
        <v>1</v>
      </c>
      <c r="G36" s="6">
        <v>3.4599995339565899</v>
      </c>
      <c r="H36" s="4">
        <v>-0.15799999999999997</v>
      </c>
    </row>
    <row r="37" spans="1:14" x14ac:dyDescent="0.25">
      <c r="A37">
        <v>194907</v>
      </c>
      <c r="B37" s="3">
        <v>18080</v>
      </c>
      <c r="C37" s="6">
        <v>9.3799924630073104</v>
      </c>
      <c r="D37" s="5">
        <f t="shared" si="1"/>
        <v>4.1794318883523411</v>
      </c>
      <c r="E37" s="5">
        <f>IF(D37/MAX(D$2:D36)-1&lt;0,D37/MAX(D$2:D36)-1,0)</f>
        <v>0</v>
      </c>
      <c r="F37" s="5">
        <f t="shared" si="0"/>
        <v>1</v>
      </c>
      <c r="G37" s="6">
        <v>9.3799924630073104</v>
      </c>
      <c r="H37" s="4">
        <v>6.0000000000000009</v>
      </c>
    </row>
    <row r="38" spans="1:14" x14ac:dyDescent="0.25">
      <c r="A38">
        <v>194908</v>
      </c>
      <c r="B38" s="3">
        <v>18111</v>
      </c>
      <c r="C38" s="6">
        <v>6.2599857858903096</v>
      </c>
      <c r="D38" s="5">
        <f t="shared" si="1"/>
        <v>4.4410637304941645</v>
      </c>
      <c r="E38" s="5">
        <f>IF(D38/MAX(D$2:D37)-1&lt;0,D38/MAX(D$2:D37)-1,0)</f>
        <v>0</v>
      </c>
      <c r="F38" s="5">
        <f t="shared" si="0"/>
        <v>1</v>
      </c>
      <c r="G38" s="6">
        <v>6.2599857858903096</v>
      </c>
      <c r="H38" s="4">
        <v>2.5560000000000005</v>
      </c>
    </row>
    <row r="39" spans="1:14" x14ac:dyDescent="0.25">
      <c r="A39">
        <v>194909</v>
      </c>
      <c r="B39" s="3">
        <v>18142</v>
      </c>
      <c r="C39" s="6">
        <v>15.089998588289101</v>
      </c>
      <c r="D39" s="5">
        <f t="shared" si="1"/>
        <v>5.1112201847307528</v>
      </c>
      <c r="E39" s="5">
        <f>IF(D39/MAX(D$2:D38)-1&lt;0,D39/MAX(D$2:D38)-1,0)</f>
        <v>0</v>
      </c>
      <c r="F39" s="5">
        <f t="shared" si="0"/>
        <v>1</v>
      </c>
      <c r="G39" s="6">
        <v>15.089998588289101</v>
      </c>
      <c r="H39" s="4">
        <v>5.4669999999999996</v>
      </c>
    </row>
    <row r="40" spans="1:14" x14ac:dyDescent="0.25">
      <c r="A40">
        <v>194910</v>
      </c>
      <c r="B40" s="3">
        <v>18172</v>
      </c>
      <c r="C40" s="6">
        <v>6.9599990890524097</v>
      </c>
      <c r="D40" s="5">
        <f t="shared" si="1"/>
        <v>5.4669610630274761</v>
      </c>
      <c r="E40" s="5">
        <f>IF(D40/MAX(D$2:D39)-1&lt;0,D40/MAX(D$2:D39)-1,0)</f>
        <v>0</v>
      </c>
      <c r="F40" s="5">
        <f t="shared" si="0"/>
        <v>1</v>
      </c>
      <c r="G40" s="6">
        <v>6.9599990890524097</v>
      </c>
      <c r="H40" s="4">
        <v>3.9680000000000004</v>
      </c>
    </row>
    <row r="41" spans="1:14" x14ac:dyDescent="0.25">
      <c r="A41">
        <v>194911</v>
      </c>
      <c r="B41" s="3">
        <v>18203</v>
      </c>
      <c r="C41" s="6">
        <v>3.7099988442337799</v>
      </c>
      <c r="D41" s="5">
        <f t="shared" si="1"/>
        <v>5.6697852552805061</v>
      </c>
      <c r="E41" s="5">
        <f>IF(D41/MAX(D$2:D40)-1&lt;0,D41/MAX(D$2:D40)-1,0)</f>
        <v>0</v>
      </c>
      <c r="F41" s="5">
        <f t="shared" si="0"/>
        <v>1</v>
      </c>
      <c r="G41" s="6">
        <v>3.7099988442337799</v>
      </c>
      <c r="H41" s="4">
        <v>0.94400000000000006</v>
      </c>
    </row>
    <row r="42" spans="1:14" x14ac:dyDescent="0.25">
      <c r="A42">
        <v>194912</v>
      </c>
      <c r="B42" s="3">
        <v>18233</v>
      </c>
      <c r="C42" s="6">
        <v>13.929960993462201</v>
      </c>
      <c r="D42" s="5">
        <f t="shared" si="1"/>
        <v>6.4595841297541519</v>
      </c>
      <c r="E42" s="5">
        <f>IF(D42/MAX(D$2:D41)-1&lt;0,D42/MAX(D$2:D41)-1,0)</f>
        <v>0</v>
      </c>
      <c r="F42" s="5">
        <f t="shared" si="0"/>
        <v>1</v>
      </c>
      <c r="G42" s="6">
        <v>13.929960993462201</v>
      </c>
      <c r="H42" s="4">
        <v>7.4959999999999996</v>
      </c>
    </row>
    <row r="43" spans="1:14" x14ac:dyDescent="0.25">
      <c r="A43">
        <v>195001</v>
      </c>
      <c r="B43" s="3">
        <v>18264</v>
      </c>
      <c r="C43" s="6">
        <v>9.7099911629711695</v>
      </c>
      <c r="D43" s="5">
        <f t="shared" si="1"/>
        <v>7.0868091779179689</v>
      </c>
      <c r="E43" s="5">
        <f>IF(D43/MAX(D$2:D42)-1&lt;0,D43/MAX(D$2:D42)-1,0)</f>
        <v>0</v>
      </c>
      <c r="F43" s="5">
        <f t="shared" si="0"/>
        <v>1</v>
      </c>
      <c r="G43" s="6">
        <v>9.7099911629711695</v>
      </c>
      <c r="H43" s="4">
        <v>3.9560000000000004</v>
      </c>
    </row>
    <row r="44" spans="1:14" x14ac:dyDescent="0.25">
      <c r="A44">
        <v>195002</v>
      </c>
      <c r="B44" s="3">
        <v>18295</v>
      </c>
      <c r="C44" s="6">
        <v>4.3099979163313398</v>
      </c>
      <c r="D44" s="5">
        <f t="shared" si="1"/>
        <v>7.3922505058206109</v>
      </c>
      <c r="E44" s="5">
        <f>IF(D44/MAX(D$2:D43)-1&lt;0,D44/MAX(D$2:D43)-1,0)</f>
        <v>0</v>
      </c>
      <c r="F44" s="5">
        <f t="shared" si="0"/>
        <v>1</v>
      </c>
      <c r="G44" s="6">
        <v>4.3099979163313398</v>
      </c>
      <c r="H44" s="4">
        <v>1.851</v>
      </c>
    </row>
    <row r="45" spans="1:14" x14ac:dyDescent="0.25">
      <c r="A45">
        <v>195003</v>
      </c>
      <c r="B45" s="3">
        <v>18323</v>
      </c>
      <c r="C45" s="6">
        <v>6.4799977265664399</v>
      </c>
      <c r="D45" s="5">
        <f t="shared" si="1"/>
        <v>7.8712681705398833</v>
      </c>
      <c r="E45" s="5">
        <f>IF(D45/MAX(D$2:D44)-1&lt;0,D45/MAX(D$2:D44)-1,0)</f>
        <v>0</v>
      </c>
      <c r="F45" s="5">
        <f t="shared" si="0"/>
        <v>1</v>
      </c>
      <c r="G45" s="6">
        <v>6.4799977265664399</v>
      </c>
      <c r="H45" s="4">
        <v>0.89500000000000013</v>
      </c>
    </row>
    <row r="46" spans="1:14" x14ac:dyDescent="0.25">
      <c r="A46">
        <v>195004</v>
      </c>
      <c r="B46" s="3">
        <v>18354</v>
      </c>
      <c r="C46" s="6">
        <v>19.069980146574999</v>
      </c>
      <c r="D46" s="5">
        <f t="shared" si="1"/>
        <v>9.372317447945516</v>
      </c>
      <c r="E46" s="5">
        <f>IF(D46/MAX(D$2:D45)-1&lt;0,D46/MAX(D$2:D45)-1,0)</f>
        <v>0</v>
      </c>
      <c r="F46" s="5">
        <f t="shared" si="0"/>
        <v>1</v>
      </c>
      <c r="G46" s="6">
        <v>19.069980146574999</v>
      </c>
      <c r="H46" s="4">
        <v>6.28</v>
      </c>
    </row>
    <row r="47" spans="1:14" x14ac:dyDescent="0.25">
      <c r="A47">
        <v>195005</v>
      </c>
      <c r="B47" s="3">
        <v>18384</v>
      </c>
      <c r="C47" s="6">
        <v>9.2399912318169903</v>
      </c>
      <c r="D47" s="5">
        <f t="shared" si="1"/>
        <v>10.238318758353735</v>
      </c>
      <c r="E47" s="5">
        <f>IF(D47/MAX(D$2:D46)-1&lt;0,D47/MAX(D$2:D46)-1,0)</f>
        <v>0</v>
      </c>
      <c r="F47" s="5">
        <f t="shared" si="0"/>
        <v>1</v>
      </c>
      <c r="G47" s="6">
        <v>9.2399912318169903</v>
      </c>
      <c r="H47" s="4">
        <v>2.4790000000000001</v>
      </c>
    </row>
    <row r="48" spans="1:14" x14ac:dyDescent="0.25">
      <c r="A48">
        <v>195006</v>
      </c>
      <c r="B48" s="3">
        <v>18415</v>
      </c>
      <c r="C48" s="6">
        <v>9.6655724675819801E-2</v>
      </c>
      <c r="D48" s="5">
        <f t="shared" si="1"/>
        <v>10.24821467954424</v>
      </c>
      <c r="E48" s="5">
        <f>IF(D48/MAX(D$2:D47)-1&lt;0,D48/MAX(D$2:D47)-1,0)</f>
        <v>0</v>
      </c>
      <c r="F48" s="5">
        <f t="shared" si="0"/>
        <v>1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6">
        <v>10.6999988549218</v>
      </c>
      <c r="D49" s="5">
        <f t="shared" si="1"/>
        <v>11.344773532905403</v>
      </c>
      <c r="E49" s="5">
        <f>IF(D49/MAX(D$2:D48)-1&lt;0,D49/MAX(D$2:D48)-1,0)</f>
        <v>0</v>
      </c>
      <c r="F49" s="5">
        <f t="shared" si="0"/>
        <v>1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6">
        <v>7.8999988877237897</v>
      </c>
      <c r="D50" s="5">
        <f t="shared" si="1"/>
        <v>12.241010515819713</v>
      </c>
      <c r="E50" s="5">
        <f>IF(D50/MAX(D$2:D49)-1&lt;0,D50/MAX(D$2:D49)-1,0)</f>
        <v>0</v>
      </c>
      <c r="F50" s="5">
        <f t="shared" si="0"/>
        <v>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6">
        <v>7.3999997314538701</v>
      </c>
      <c r="D51" s="5">
        <f t="shared" si="1"/>
        <v>13.146845261117612</v>
      </c>
      <c r="E51" s="5">
        <f>IF(D51/MAX(D$2:D50)-1&lt;0,D51/MAX(D$2:D50)-1,0)</f>
        <v>0</v>
      </c>
      <c r="F51" s="5">
        <f t="shared" si="0"/>
        <v>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6">
        <v>0.54999978440859998</v>
      </c>
      <c r="D52" s="5">
        <f t="shared" si="1"/>
        <v>13.21915288171029</v>
      </c>
      <c r="E52" s="5">
        <f>IF(D52/MAX(D$2:D51)-1&lt;0,D52/MAX(D$2:D51)-1,0)</f>
        <v>0</v>
      </c>
      <c r="F52" s="5">
        <f t="shared" si="0"/>
        <v>1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6">
        <v>5.5199902958925398</v>
      </c>
      <c r="D53" s="5">
        <f t="shared" si="1"/>
        <v>13.948848837979897</v>
      </c>
      <c r="E53" s="5">
        <f>IF(D53/MAX(D$2:D52)-1&lt;0,D53/MAX(D$2:D52)-1,0)</f>
        <v>0</v>
      </c>
      <c r="F53" s="5">
        <f t="shared" si="0"/>
        <v>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6">
        <v>13.9499513660198</v>
      </c>
      <c r="D54" s="5">
        <f t="shared" si="1"/>
        <v>15.894706466997711</v>
      </c>
      <c r="E54" s="5">
        <f>IF(D54/MAX(D$2:D53)-1&lt;0,D54/MAX(D$2:D53)-1,0)</f>
        <v>0</v>
      </c>
      <c r="F54" s="5">
        <f t="shared" si="0"/>
        <v>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6">
        <v>9.7699998949431599</v>
      </c>
      <c r="D55" s="5">
        <f t="shared" si="1"/>
        <v>17.447619272124911</v>
      </c>
      <c r="E55" s="5">
        <f>IF(D55/MAX(D$2:D54)-1&lt;0,D55/MAX(D$2:D54)-1,0)</f>
        <v>0</v>
      </c>
      <c r="F55" s="5">
        <f t="shared" si="0"/>
        <v>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6">
        <v>4.4699996672349904</v>
      </c>
      <c r="D56" s="5">
        <f t="shared" si="1"/>
        <v>18.227527795529319</v>
      </c>
      <c r="E56" s="5">
        <f>IF(D56/MAX(D$2:D55)-1&lt;0,D56/MAX(D$2:D55)-1,0)</f>
        <v>0</v>
      </c>
      <c r="F56" s="5">
        <f t="shared" si="0"/>
        <v>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6">
        <v>0.11333325264013901</v>
      </c>
      <c r="D57" s="5">
        <f t="shared" si="1"/>
        <v>18.248185645655877</v>
      </c>
      <c r="E57" s="5">
        <f>IF(D57/MAX(D$2:D56)-1&lt;0,D57/MAX(D$2:D56)-1,0)</f>
        <v>0</v>
      </c>
      <c r="F57" s="5">
        <f t="shared" si="0"/>
        <v>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6">
        <v>8.8999996025616994</v>
      </c>
      <c r="D58" s="5">
        <f t="shared" si="1"/>
        <v>19.872274095593969</v>
      </c>
      <c r="E58" s="5">
        <f>IF(D58/MAX(D$2:D57)-1&lt;0,D58/MAX(D$2:D57)-1,0)</f>
        <v>0</v>
      </c>
      <c r="F58" s="5">
        <f t="shared" si="0"/>
        <v>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6">
        <v>0.73999608598039701</v>
      </c>
      <c r="D59" s="5">
        <f t="shared" si="1"/>
        <v>20.019328146096658</v>
      </c>
      <c r="E59" s="5">
        <f>IF(D59/MAX(D$2:D58)-1&lt;0,D59/MAX(D$2:D58)-1,0)</f>
        <v>0</v>
      </c>
      <c r="F59" s="5">
        <f t="shared" si="0"/>
        <v>1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6">
        <v>0.12916411311242801</v>
      </c>
      <c r="D60" s="5">
        <f t="shared" si="1"/>
        <v>20.045185933747632</v>
      </c>
      <c r="E60" s="5">
        <f>IF(D60/MAX(D$2:D59)-1&lt;0,D60/MAX(D$2:D59)-1,0)</f>
        <v>0</v>
      </c>
      <c r="F60" s="5">
        <f t="shared" si="0"/>
        <v>1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6">
        <v>10.799983417998501</v>
      </c>
      <c r="D61" s="5">
        <f t="shared" si="1"/>
        <v>22.210062690699345</v>
      </c>
      <c r="E61" s="5">
        <f>IF(D61/MAX(D$2:D60)-1&lt;0,D61/MAX(D$2:D60)-1,0)</f>
        <v>0</v>
      </c>
      <c r="F61" s="5">
        <f t="shared" si="0"/>
        <v>1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6">
        <v>6.5599968601951097</v>
      </c>
      <c r="D62" s="5">
        <f t="shared" si="1"/>
        <v>23.667042105856588</v>
      </c>
      <c r="E62" s="5">
        <f>IF(D62/MAX(D$2:D61)-1&lt;0,D62/MAX(D$2:D61)-1,0)</f>
        <v>0</v>
      </c>
      <c r="F62" s="5">
        <f t="shared" si="0"/>
        <v>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6">
        <v>4.0899956989995099</v>
      </c>
      <c r="D63" s="5">
        <f t="shared" si="1"/>
        <v>24.635023110066523</v>
      </c>
      <c r="E63" s="5">
        <f>IF(D63/MAX(D$2:D62)-1&lt;0,D63/MAX(D$2:D62)-1,0)</f>
        <v>0</v>
      </c>
      <c r="F63" s="5">
        <f t="shared" si="0"/>
        <v>1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6">
        <v>0.95999677555394403</v>
      </c>
      <c r="D64" s="5">
        <f t="shared" si="1"/>
        <v>24.87151853758013</v>
      </c>
      <c r="E64" s="5">
        <f>IF(D64/MAX(D$2:D63)-1&lt;0,D64/MAX(D$2:D63)-1,0)</f>
        <v>0</v>
      </c>
      <c r="F64" s="5">
        <f t="shared" si="0"/>
        <v>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6">
        <v>4.72999999600738</v>
      </c>
      <c r="D65" s="5">
        <f t="shared" si="1"/>
        <v>26.047941363414644</v>
      </c>
      <c r="E65" s="5">
        <f>IF(D65/MAX(D$2:D64)-1&lt;0,D65/MAX(D$2:D64)-1,0)</f>
        <v>0</v>
      </c>
      <c r="F65" s="5">
        <f t="shared" si="0"/>
        <v>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6">
        <v>3.18999986544658</v>
      </c>
      <c r="D66" s="5">
        <f t="shared" si="1"/>
        <v>26.878870657859178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1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6">
        <v>6.7699960613223897</v>
      </c>
      <c r="D67" s="5">
        <f t="shared" ref="D67:D130" si="3">D66*(1+C67/100)</f>
        <v>28.698569142724182</v>
      </c>
      <c r="E67" s="5">
        <f>IF(D67/MAX(D$2:D66)-1&lt;0,D67/MAX(D$2:D66)-1,0)</f>
        <v>0</v>
      </c>
      <c r="F67" s="5">
        <f t="shared" si="2"/>
        <v>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6">
        <v>0.13083296560344501</v>
      </c>
      <c r="D68" s="5">
        <f t="shared" si="3"/>
        <v>28.736116331819368</v>
      </c>
      <c r="E68" s="5">
        <f>IF(D68/MAX(D$2:D67)-1&lt;0,D68/MAX(D$2:D67)-1,0)</f>
        <v>0</v>
      </c>
      <c r="F68" s="5">
        <f t="shared" si="2"/>
        <v>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6">
        <v>6.1099999877340201</v>
      </c>
      <c r="D69" s="5">
        <f t="shared" si="3"/>
        <v>30.491893036168765</v>
      </c>
      <c r="E69" s="5">
        <f>IF(D69/MAX(D$2:D68)-1&lt;0,D69/MAX(D$2:D68)-1,0)</f>
        <v>0</v>
      </c>
      <c r="F69" s="5">
        <f t="shared" si="2"/>
        <v>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6">
        <v>0.13249853628265801</v>
      </c>
      <c r="D70" s="5">
        <f t="shared" si="3"/>
        <v>30.532294348126563</v>
      </c>
      <c r="E70" s="5">
        <f>IF(D70/MAX(D$2:D69)-1&lt;0,D70/MAX(D$2:D69)-1,0)</f>
        <v>0</v>
      </c>
      <c r="F70" s="5">
        <f t="shared" si="2"/>
        <v>1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6">
        <v>3.2299999184102002</v>
      </c>
      <c r="D71" s="5">
        <f t="shared" si="3"/>
        <v>31.51848743065981</v>
      </c>
      <c r="E71" s="5">
        <f>IF(D71/MAX(D$2:D70)-1&lt;0,D71/MAX(D$2:D70)-1,0)</f>
        <v>0</v>
      </c>
      <c r="F71" s="5">
        <f t="shared" si="2"/>
        <v>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6">
        <v>4.3499964791158696</v>
      </c>
      <c r="D72" s="5">
        <f t="shared" si="3"/>
        <v>32.88954052416409</v>
      </c>
      <c r="E72" s="5">
        <f>IF(D72/MAX(D$2:D71)-1&lt;0,D72/MAX(D$2:D71)-1,0)</f>
        <v>0</v>
      </c>
      <c r="F72" s="5">
        <f t="shared" si="2"/>
        <v>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6">
        <v>3.1099950121717201</v>
      </c>
      <c r="D73" s="5">
        <f t="shared" si="3"/>
        <v>33.91240359399179</v>
      </c>
      <c r="E73" s="5">
        <f>IF(D73/MAX(D$2:D72)-1&lt;0,D73/MAX(D$2:D72)-1,0)</f>
        <v>0</v>
      </c>
      <c r="F73" s="5">
        <f t="shared" si="2"/>
        <v>1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6">
        <v>2.1999932014781298</v>
      </c>
      <c r="D74" s="5">
        <f t="shared" si="3"/>
        <v>34.658474167517433</v>
      </c>
      <c r="E74" s="5">
        <f>IF(D74/MAX(D$2:D73)-1&lt;0,D74/MAX(D$2:D73)-1,0)</f>
        <v>0</v>
      </c>
      <c r="F74" s="5">
        <f t="shared" si="2"/>
        <v>1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6">
        <v>2.2799968909600299</v>
      </c>
      <c r="D75" s="5">
        <f t="shared" si="3"/>
        <v>35.448686300991014</v>
      </c>
      <c r="E75" s="5">
        <f>IF(D75/MAX(D$2:D74)-1&lt;0,D75/MAX(D$2:D74)-1,0)</f>
        <v>0</v>
      </c>
      <c r="F75" s="5">
        <f t="shared" si="2"/>
        <v>1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6">
        <v>0.14249994239779101</v>
      </c>
      <c r="D76" s="5">
        <f t="shared" si="3"/>
        <v>35.499200658550699</v>
      </c>
      <c r="E76" s="5">
        <f>IF(D76/MAX(D$2:D75)-1&lt;0,D76/MAX(D$2:D75)-1,0)</f>
        <v>0</v>
      </c>
      <c r="F76" s="5">
        <f t="shared" si="2"/>
        <v>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6">
        <v>6.6499998976915604</v>
      </c>
      <c r="D77" s="5">
        <f t="shared" si="3"/>
        <v>37.859897466025643</v>
      </c>
      <c r="E77" s="5">
        <f>IF(D77/MAX(D$2:D76)-1&lt;0,D77/MAX(D$2:D76)-1,0)</f>
        <v>0</v>
      </c>
      <c r="F77" s="5">
        <f t="shared" si="2"/>
        <v>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6">
        <v>4.8199998125465999</v>
      </c>
      <c r="D78" s="5">
        <f t="shared" si="3"/>
        <v>39.684744452918409</v>
      </c>
      <c r="E78" s="5">
        <f>IF(D78/MAX(D$2:D77)-1&lt;0,D78/MAX(D$2:D77)-1,0)</f>
        <v>0</v>
      </c>
      <c r="F78" s="5">
        <f t="shared" si="2"/>
        <v>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6">
        <v>6.21999416291772</v>
      </c>
      <c r="D79" s="5">
        <f t="shared" si="3"/>
        <v>42.153133241458747</v>
      </c>
      <c r="E79" s="5">
        <f>IF(D79/MAX(D$2:D78)-1&lt;0,D79/MAX(D$2:D78)-1,0)</f>
        <v>0</v>
      </c>
      <c r="F79" s="5">
        <f t="shared" si="2"/>
        <v>1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6">
        <v>4.5700000068280104</v>
      </c>
      <c r="D80" s="5">
        <f t="shared" si="3"/>
        <v>44.079531433471629</v>
      </c>
      <c r="E80" s="5">
        <f>IF(D80/MAX(D$2:D79)-1&lt;0,D80/MAX(D$2:D79)-1,0)</f>
        <v>0</v>
      </c>
      <c r="F80" s="5">
        <f t="shared" si="2"/>
        <v>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6">
        <v>2.5799993313086098</v>
      </c>
      <c r="D81" s="5">
        <f t="shared" si="3"/>
        <v>45.216783049699167</v>
      </c>
      <c r="E81" s="5">
        <f>IF(D81/MAX(D$2:D80)-1&lt;0,D81/MAX(D$2:D80)-1,0)</f>
        <v>0</v>
      </c>
      <c r="F81" s="5">
        <f t="shared" si="2"/>
        <v>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6">
        <v>4.6299979866047902</v>
      </c>
      <c r="D82" s="5">
        <f t="shared" si="3"/>
        <v>47.310319194507699</v>
      </c>
      <c r="E82" s="5">
        <f>IF(D82/MAX(D$2:D81)-1&lt;0,D82/MAX(D$2:D81)-1,0)</f>
        <v>0</v>
      </c>
      <c r="F82" s="5">
        <f t="shared" si="2"/>
        <v>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6">
        <v>1.45999990544438</v>
      </c>
      <c r="D83" s="5">
        <f t="shared" si="3"/>
        <v>48.001049810012951</v>
      </c>
      <c r="E83" s="5">
        <f>IF(D83/MAX(D$2:D82)-1&lt;0,D83/MAX(D$2:D82)-1,0)</f>
        <v>0</v>
      </c>
      <c r="F83" s="5">
        <f t="shared" si="2"/>
        <v>1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6">
        <v>1.7799996200178201</v>
      </c>
      <c r="D84" s="5">
        <f t="shared" si="3"/>
        <v>48.85546831423575</v>
      </c>
      <c r="E84" s="5">
        <f>IF(D84/MAX(D$2:D83)-1&lt;0,D84/MAX(D$2:D83)-1,0)</f>
        <v>0</v>
      </c>
      <c r="F84" s="5">
        <f t="shared" si="2"/>
        <v>1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6">
        <v>3.2299806015203099</v>
      </c>
      <c r="D85" s="5">
        <f t="shared" si="3"/>
        <v>50.433490463567466</v>
      </c>
      <c r="E85" s="5">
        <f>IF(D85/MAX(D$2:D84)-1&lt;0,D85/MAX(D$2:D84)-1,0)</f>
        <v>0</v>
      </c>
      <c r="F85" s="5">
        <f t="shared" si="2"/>
        <v>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6">
        <v>0.16999995398453599</v>
      </c>
      <c r="D86" s="5">
        <f t="shared" si="3"/>
        <v>50.519227374148329</v>
      </c>
      <c r="E86" s="5">
        <f>IF(D86/MAX(D$2:D85)-1&lt;0,D86/MAX(D$2:D85)-1,0)</f>
        <v>0</v>
      </c>
      <c r="F86" s="5">
        <f t="shared" si="2"/>
        <v>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6">
        <v>2.2599999619240698</v>
      </c>
      <c r="D87" s="5">
        <f t="shared" si="3"/>
        <v>51.66096189356842</v>
      </c>
      <c r="E87" s="5">
        <f>IF(D87/MAX(D$2:D86)-1&lt;0,D87/MAX(D$2:D86)-1,0)</f>
        <v>0</v>
      </c>
      <c r="F87" s="5">
        <f t="shared" si="2"/>
        <v>1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6">
        <v>6.6099987060041698</v>
      </c>
      <c r="D88" s="5">
        <f t="shared" si="3"/>
        <v>55.075750806242596</v>
      </c>
      <c r="E88" s="5">
        <f>IF(D88/MAX(D$2:D87)-1&lt;0,D88/MAX(D$2:D87)-1,0)</f>
        <v>0</v>
      </c>
      <c r="F88" s="5">
        <f t="shared" si="2"/>
        <v>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6">
        <v>6.3099999291376996</v>
      </c>
      <c r="D89" s="5">
        <f t="shared" si="3"/>
        <v>58.551030643088559</v>
      </c>
      <c r="E89" s="5">
        <f>IF(D89/MAX(D$2:D88)-1&lt;0,D89/MAX(D$2:D88)-1,0)</f>
        <v>0</v>
      </c>
      <c r="F89" s="5">
        <f t="shared" si="2"/>
        <v>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6">
        <v>0.83999091652990998</v>
      </c>
      <c r="D90" s="5">
        <f t="shared" si="3"/>
        <v>59.04285398202515</v>
      </c>
      <c r="E90" s="5">
        <f>IF(D90/MAX(D$2:D89)-1&lt;0,D90/MAX(D$2:D89)-1,0)</f>
        <v>0</v>
      </c>
      <c r="F90" s="5">
        <f t="shared" si="2"/>
        <v>1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6">
        <v>10.1199992170963</v>
      </c>
      <c r="D91" s="5">
        <f t="shared" si="3"/>
        <v>65.0179903427574</v>
      </c>
      <c r="E91" s="5">
        <f>IF(D91/MAX(D$2:D90)-1&lt;0,D91/MAX(D$2:D90)-1,0)</f>
        <v>0</v>
      </c>
      <c r="F91" s="5">
        <f t="shared" si="2"/>
        <v>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6">
        <v>3.3699943606404399</v>
      </c>
      <c r="D92" s="5">
        <f t="shared" si="3"/>
        <v>67.209092950710073</v>
      </c>
      <c r="E92" s="5">
        <f>IF(D92/MAX(D$2:D91)-1&lt;0,D92/MAX(D$2:D91)-1,0)</f>
        <v>0</v>
      </c>
      <c r="F92" s="5">
        <f t="shared" si="2"/>
        <v>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6">
        <v>4.3899974540475899</v>
      </c>
      <c r="D93" s="5">
        <f t="shared" si="3"/>
        <v>70.159570420134727</v>
      </c>
      <c r="E93" s="5">
        <f>IF(D93/MAX(D$2:D92)-1&lt;0,D93/MAX(D$2:D92)-1,0)</f>
        <v>0</v>
      </c>
      <c r="F93" s="5">
        <f t="shared" si="2"/>
        <v>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6">
        <v>3.5399998568154198</v>
      </c>
      <c r="D94" s="5">
        <f t="shared" si="3"/>
        <v>72.643219112549801</v>
      </c>
      <c r="E94" s="5">
        <f>IF(D94/MAX(D$2:D93)-1&lt;0,D94/MAX(D$2:D93)-1,0)</f>
        <v>0</v>
      </c>
      <c r="F94" s="5">
        <f t="shared" si="2"/>
        <v>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6">
        <v>5.4299959618313602</v>
      </c>
      <c r="D95" s="5">
        <f t="shared" si="3"/>
        <v>76.58774297690556</v>
      </c>
      <c r="E95" s="5">
        <f>IF(D95/MAX(D$2:D94)-1&lt;0,D95/MAX(D$2:D94)-1,0)</f>
        <v>0</v>
      </c>
      <c r="F95" s="5">
        <f t="shared" si="2"/>
        <v>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6">
        <v>3.7799995660476902</v>
      </c>
      <c r="D96" s="5">
        <f t="shared" si="3"/>
        <v>79.482759329078306</v>
      </c>
      <c r="E96" s="5">
        <f>IF(D96/MAX(D$2:D95)-1&lt;0,D96/MAX(D$2:D95)-1,0)</f>
        <v>0</v>
      </c>
      <c r="F96" s="5">
        <f t="shared" si="2"/>
        <v>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6">
        <v>9.0299980038906202</v>
      </c>
      <c r="D97" s="5">
        <f t="shared" si="3"/>
        <v>86.660050909931257</v>
      </c>
      <c r="E97" s="5">
        <f>IF(D97/MAX(D$2:D96)-1&lt;0,D97/MAX(D$2:D96)-1,0)</f>
        <v>0</v>
      </c>
      <c r="F97" s="5">
        <f t="shared" si="2"/>
        <v>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6">
        <v>0.66999990961140499</v>
      </c>
      <c r="D98" s="5">
        <f t="shared" si="3"/>
        <v>87.240673172697001</v>
      </c>
      <c r="E98" s="5">
        <f>IF(D98/MAX(D$2:D97)-1&lt;0,D98/MAX(D$2:D97)-1,0)</f>
        <v>0</v>
      </c>
      <c r="F98" s="5">
        <f t="shared" si="2"/>
        <v>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6">
        <v>6.8899997580558097</v>
      </c>
      <c r="D99" s="5">
        <f t="shared" si="3"/>
        <v>93.251555343222094</v>
      </c>
      <c r="E99" s="5">
        <f>IF(D99/MAX(D$2:D98)-1&lt;0,D99/MAX(D$2:D98)-1,0)</f>
        <v>0</v>
      </c>
      <c r="F99" s="5">
        <f t="shared" si="2"/>
        <v>1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6">
        <v>1.6099930236707101</v>
      </c>
      <c r="D100" s="5">
        <f t="shared" si="3"/>
        <v>94.752898878712401</v>
      </c>
      <c r="E100" s="5">
        <f>IF(D100/MAX(D$2:D99)-1&lt;0,D100/MAX(D$2:D99)-1,0)</f>
        <v>0</v>
      </c>
      <c r="F100" s="5">
        <f t="shared" si="2"/>
        <v>1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6">
        <v>12.279999453645299</v>
      </c>
      <c r="D101" s="5">
        <f t="shared" si="3"/>
        <v>106.38855434333138</v>
      </c>
      <c r="E101" s="5">
        <f>IF(D101/MAX(D$2:D100)-1&lt;0,D101/MAX(D$2:D100)-1,0)</f>
        <v>0</v>
      </c>
      <c r="F101" s="5">
        <f t="shared" si="2"/>
        <v>1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6">
        <v>13.849994623193799</v>
      </c>
      <c r="D102" s="5">
        <f t="shared" si="3"/>
        <v>121.12336339957639</v>
      </c>
      <c r="E102" s="5">
        <f>IF(D102/MAX(D$2:D101)-1&lt;0,D102/MAX(D$2:D101)-1,0)</f>
        <v>0</v>
      </c>
      <c r="F102" s="5">
        <f t="shared" si="2"/>
        <v>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6">
        <v>3.3599956885587101</v>
      </c>
      <c r="D103" s="5">
        <f t="shared" si="3"/>
        <v>125.19310318763947</v>
      </c>
      <c r="E103" s="5">
        <f>IF(D103/MAX(D$2:D102)-1&lt;0,D103/MAX(D$2:D102)-1,0)</f>
        <v>0</v>
      </c>
      <c r="F103" s="5">
        <f t="shared" si="2"/>
        <v>1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6">
        <v>6.5799960585250901</v>
      </c>
      <c r="D104" s="5">
        <f t="shared" si="3"/>
        <v>133.43080444293139</v>
      </c>
      <c r="E104" s="5">
        <f>IF(D104/MAX(D$2:D103)-1&lt;0,D104/MAX(D$2:D103)-1,0)</f>
        <v>0</v>
      </c>
      <c r="F104" s="5">
        <f t="shared" si="2"/>
        <v>1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6">
        <v>4.5900000091806001</v>
      </c>
      <c r="D105" s="5">
        <f t="shared" si="3"/>
        <v>139.55527837911168</v>
      </c>
      <c r="E105" s="5">
        <f>IF(D105/MAX(D$2:D104)-1&lt;0,D105/MAX(D$2:D104)-1,0)</f>
        <v>0</v>
      </c>
      <c r="F105" s="5">
        <f t="shared" si="2"/>
        <v>1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6">
        <v>5.4899996287924004</v>
      </c>
      <c r="D106" s="5">
        <f t="shared" si="3"/>
        <v>147.2168626440851</v>
      </c>
      <c r="E106" s="5">
        <f>IF(D106/MAX(D$2:D105)-1&lt;0,D106/MAX(D$2:D105)-1,0)</f>
        <v>0</v>
      </c>
      <c r="F106" s="5">
        <f t="shared" si="2"/>
        <v>1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6">
        <v>2.0899882509816901</v>
      </c>
      <c r="D107" s="5">
        <f t="shared" si="3"/>
        <v>150.29367777681034</v>
      </c>
      <c r="E107" s="5">
        <f>IF(D107/MAX(D$2:D106)-1&lt;0,D107/MAX(D$2:D106)-1,0)</f>
        <v>0</v>
      </c>
      <c r="F107" s="5">
        <f t="shared" si="2"/>
        <v>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6">
        <v>7.0899968915387301</v>
      </c>
      <c r="D108" s="5">
        <f t="shared" si="3"/>
        <v>160.94949485936542</v>
      </c>
      <c r="E108" s="5">
        <f>IF(D108/MAX(D$2:D107)-1&lt;0,D108/MAX(D$2:D107)-1,0)</f>
        <v>0</v>
      </c>
      <c r="F108" s="5">
        <f t="shared" si="2"/>
        <v>1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6">
        <v>4.3099995232292301</v>
      </c>
      <c r="D109" s="5">
        <f t="shared" si="3"/>
        <v>167.88641732044394</v>
      </c>
      <c r="E109" s="5">
        <f>IF(D109/MAX(D$2:D108)-1&lt;0,D109/MAX(D$2:D108)-1,0)</f>
        <v>0</v>
      </c>
      <c r="F109" s="5">
        <f t="shared" si="2"/>
        <v>1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6">
        <v>1.9099900540938</v>
      </c>
      <c r="D110" s="5">
        <f t="shared" si="3"/>
        <v>171.09303119343883</v>
      </c>
      <c r="E110" s="5">
        <f>IF(D110/MAX(D$2:D109)-1&lt;0,D110/MAX(D$2:D109)-1,0)</f>
        <v>0</v>
      </c>
      <c r="F110" s="5">
        <f t="shared" si="2"/>
        <v>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6">
        <v>1.9099970040030201</v>
      </c>
      <c r="D111" s="5">
        <f t="shared" si="3"/>
        <v>174.36090296329149</v>
      </c>
      <c r="E111" s="5">
        <f>IF(D111/MAX(D$2:D110)-1&lt;0,D111/MAX(D$2:D110)-1,0)</f>
        <v>0</v>
      </c>
      <c r="F111" s="5">
        <f t="shared" si="2"/>
        <v>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6">
        <v>0.93999582857923003</v>
      </c>
      <c r="D112" s="5">
        <f t="shared" si="3"/>
        <v>175.99988817781949</v>
      </c>
      <c r="E112" s="5">
        <f>IF(D112/MAX(D$2:D111)-1&lt;0,D112/MAX(D$2:D111)-1,0)</f>
        <v>0</v>
      </c>
      <c r="F112" s="5">
        <f t="shared" si="2"/>
        <v>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6">
        <v>9.4100000020283794</v>
      </c>
      <c r="D113" s="5">
        <f t="shared" si="3"/>
        <v>192.56147765892226</v>
      </c>
      <c r="E113" s="5">
        <f>IF(D113/MAX(D$2:D112)-1&lt;0,D113/MAX(D$2:D112)-1,0)</f>
        <v>0</v>
      </c>
      <c r="F113" s="5">
        <f t="shared" si="2"/>
        <v>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6">
        <v>7.2999865081115001</v>
      </c>
      <c r="D114" s="5">
        <f t="shared" si="3"/>
        <v>206.61843954784374</v>
      </c>
      <c r="E114" s="5">
        <f>IF(D114/MAX(D$2:D113)-1&lt;0,D114/MAX(D$2:D113)-1,0)</f>
        <v>0</v>
      </c>
      <c r="F114" s="5">
        <f t="shared" si="2"/>
        <v>1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6">
        <v>1.9499987651792201</v>
      </c>
      <c r="D115" s="5">
        <f t="shared" si="3"/>
        <v>210.64749656765929</v>
      </c>
      <c r="E115" s="5">
        <f>IF(D115/MAX(D$2:D114)-1&lt;0,D115/MAX(D$2:D114)-1,0)</f>
        <v>0</v>
      </c>
      <c r="F115" s="5">
        <f t="shared" si="2"/>
        <v>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6">
        <v>5.4699974338211801</v>
      </c>
      <c r="D116" s="5">
        <f t="shared" si="3"/>
        <v>222.16990922431879</v>
      </c>
      <c r="E116" s="5">
        <f>IF(D116/MAX(D$2:D115)-1&lt;0,D116/MAX(D$2:D115)-1,0)</f>
        <v>0</v>
      </c>
      <c r="F116" s="5">
        <f t="shared" si="2"/>
        <v>1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6">
        <v>8.7599997543914707</v>
      </c>
      <c r="D117" s="5">
        <f t="shared" si="3"/>
        <v>241.63199272670087</v>
      </c>
      <c r="E117" s="5">
        <f>IF(D117/MAX(D$2:D116)-1&lt;0,D117/MAX(D$2:D116)-1,0)</f>
        <v>0</v>
      </c>
      <c r="F117" s="5">
        <f t="shared" si="2"/>
        <v>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6">
        <v>1.2799998948228399</v>
      </c>
      <c r="D118" s="5">
        <f t="shared" si="3"/>
        <v>244.72488197946097</v>
      </c>
      <c r="E118" s="5">
        <f>IF(D118/MAX(D$2:D117)-1&lt;0,D118/MAX(D$2:D117)-1,0)</f>
        <v>0</v>
      </c>
      <c r="F118" s="5">
        <f t="shared" si="2"/>
        <v>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6">
        <v>0.21666652046110099</v>
      </c>
      <c r="D119" s="5">
        <f t="shared" si="3"/>
        <v>245.25511886594842</v>
      </c>
      <c r="E119" s="5">
        <f>IF(D119/MAX(D$2:D118)-1&lt;0,D119/MAX(D$2:D118)-1,0)</f>
        <v>0</v>
      </c>
      <c r="F119" s="5">
        <f t="shared" si="2"/>
        <v>1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6">
        <v>3.5499913649169299</v>
      </c>
      <c r="D120" s="5">
        <f t="shared" si="3"/>
        <v>253.96165440770636</v>
      </c>
      <c r="E120" s="5">
        <f>IF(D120/MAX(D$2:D119)-1&lt;0,D120/MAX(D$2:D119)-1,0)</f>
        <v>0</v>
      </c>
      <c r="F120" s="5">
        <f t="shared" si="2"/>
        <v>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6">
        <v>5.8799917700795898</v>
      </c>
      <c r="D121" s="5">
        <f t="shared" si="3"/>
        <v>268.89457878603747</v>
      </c>
      <c r="E121" s="5">
        <f>IF(D121/MAX(D$2:D120)-1&lt;0,D121/MAX(D$2:D120)-1,0)</f>
        <v>0</v>
      </c>
      <c r="F121" s="5">
        <f t="shared" si="2"/>
        <v>1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6">
        <v>0.192499478223499</v>
      </c>
      <c r="D122" s="5">
        <f t="shared" si="3"/>
        <v>269.41219944717187</v>
      </c>
      <c r="E122" s="5">
        <f>IF(D122/MAX(D$2:D121)-1&lt;0,D122/MAX(D$2:D121)-1,0)</f>
        <v>0</v>
      </c>
      <c r="F122" s="5">
        <f t="shared" si="2"/>
        <v>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6">
        <v>0.21666536318212501</v>
      </c>
      <c r="D123" s="5">
        <f t="shared" si="3"/>
        <v>269.99592236756104</v>
      </c>
      <c r="E123" s="5">
        <f>IF(D123/MAX(D$2:D122)-1&lt;0,D123/MAX(D$2:D122)-1,0)</f>
        <v>0</v>
      </c>
      <c r="F123" s="5">
        <f t="shared" si="2"/>
        <v>1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6">
        <v>1.3798858980904101</v>
      </c>
      <c r="D124" s="5">
        <f t="shared" si="3"/>
        <v>273.72155802573013</v>
      </c>
      <c r="E124" s="5">
        <f>IF(D124/MAX(D$2:D123)-1&lt;0,D124/MAX(D$2:D123)-1,0)</f>
        <v>0</v>
      </c>
      <c r="F124" s="5">
        <f t="shared" si="2"/>
        <v>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6">
        <v>9.1599976536194294</v>
      </c>
      <c r="D125" s="5">
        <f t="shared" si="3"/>
        <v>298.79444631833758</v>
      </c>
      <c r="E125" s="5">
        <f>IF(D125/MAX(D$2:D124)-1&lt;0,D125/MAX(D$2:D124)-1,0)</f>
        <v>0</v>
      </c>
      <c r="F125" s="5">
        <f t="shared" si="2"/>
        <v>1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6">
        <v>6.2199999643509702</v>
      </c>
      <c r="D126" s="5">
        <f t="shared" si="3"/>
        <v>317.37946077282083</v>
      </c>
      <c r="E126" s="5">
        <f>IF(D126/MAX(D$2:D125)-1&lt;0,D126/MAX(D$2:D125)-1,0)</f>
        <v>0</v>
      </c>
      <c r="F126" s="5">
        <f t="shared" si="2"/>
        <v>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6">
        <v>3.22999868904432</v>
      </c>
      <c r="D127" s="5">
        <f t="shared" si="3"/>
        <v>327.63081319507887</v>
      </c>
      <c r="E127" s="5">
        <f>IF(D127/MAX(D$2:D126)-1&lt;0,D127/MAX(D$2:D126)-1,0)</f>
        <v>0</v>
      </c>
      <c r="F127" s="5">
        <f t="shared" si="2"/>
        <v>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6">
        <v>0.25916657213646899</v>
      </c>
      <c r="D128" s="5">
        <f t="shared" si="3"/>
        <v>328.47992274289942</v>
      </c>
      <c r="E128" s="5">
        <f>IF(D128/MAX(D$2:D127)-1&lt;0,D128/MAX(D$2:D127)-1,0)</f>
        <v>0</v>
      </c>
      <c r="F128" s="5">
        <f t="shared" si="2"/>
        <v>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6">
        <v>6.8700000309220304</v>
      </c>
      <c r="D129" s="5">
        <f t="shared" si="3"/>
        <v>351.04649353690928</v>
      </c>
      <c r="E129" s="5">
        <f>IF(D129/MAX(D$2:D128)-1&lt;0,D129/MAX(D$2:D128)-1,0)</f>
        <v>0</v>
      </c>
      <c r="F129" s="5">
        <f t="shared" si="2"/>
        <v>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6">
        <v>5.4399968320503298</v>
      </c>
      <c r="D130" s="5">
        <f t="shared" si="3"/>
        <v>370.14341166434087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6">
        <v>7.2199947930152701</v>
      </c>
      <c r="D131" s="5">
        <f t="shared" ref="D131:D194" si="5">D130*(1+C131/100)</f>
        <v>396.86774671319534</v>
      </c>
      <c r="E131" s="5">
        <f>IF(D131/MAX(D$2:D130)-1&lt;0,D131/MAX(D$2:D130)-1,0)</f>
        <v>0</v>
      </c>
      <c r="F131" s="5">
        <f t="shared" si="4"/>
        <v>1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6">
        <v>4.1099885795859201</v>
      </c>
      <c r="D132" s="5">
        <f t="shared" si="5"/>
        <v>413.17896577916758</v>
      </c>
      <c r="E132" s="5">
        <f>IF(D132/MAX(D$2:D131)-1&lt;0,D132/MAX(D$2:D131)-1,0)</f>
        <v>0</v>
      </c>
      <c r="F132" s="5">
        <f t="shared" si="4"/>
        <v>1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6">
        <v>2.10998908711225</v>
      </c>
      <c r="D133" s="5">
        <f t="shared" si="5"/>
        <v>421.89699686735122</v>
      </c>
      <c r="E133" s="5">
        <f>IF(D133/MAX(D$2:D132)-1&lt;0,D133/MAX(D$2:D132)-1,0)</f>
        <v>0</v>
      </c>
      <c r="F133" s="5">
        <f t="shared" si="4"/>
        <v>1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6">
        <v>0.26333263011290298</v>
      </c>
      <c r="D134" s="5">
        <f t="shared" si="5"/>
        <v>423.00798932556938</v>
      </c>
      <c r="E134" s="5">
        <f>IF(D134/MAX(D$2:D133)-1&lt;0,D134/MAX(D$2:D133)-1,0)</f>
        <v>0</v>
      </c>
      <c r="F134" s="5">
        <f t="shared" si="4"/>
        <v>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6">
        <v>0.28083243589775803</v>
      </c>
      <c r="D135" s="5">
        <f t="shared" si="5"/>
        <v>424.19593296603449</v>
      </c>
      <c r="E135" s="5">
        <f>IF(D135/MAX(D$2:D134)-1&lt;0,D135/MAX(D$2:D134)-1,0)</f>
        <v>0</v>
      </c>
      <c r="F135" s="5">
        <f t="shared" si="4"/>
        <v>1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6">
        <v>0.29416641735044202</v>
      </c>
      <c r="D136" s="5">
        <f t="shared" si="5"/>
        <v>425.44377494458701</v>
      </c>
      <c r="E136" s="5">
        <f>IF(D136/MAX(D$2:D135)-1&lt;0,D136/MAX(D$2:D135)-1,0)</f>
        <v>0</v>
      </c>
      <c r="F136" s="5">
        <f t="shared" si="4"/>
        <v>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6">
        <v>7.4099892646859997</v>
      </c>
      <c r="D137" s="5">
        <f t="shared" si="5"/>
        <v>456.96911299525573</v>
      </c>
      <c r="E137" s="5">
        <f>IF(D137/MAX(D$2:D136)-1&lt;0,D137/MAX(D$2:D136)-1,0)</f>
        <v>0</v>
      </c>
      <c r="F137" s="5">
        <f t="shared" si="4"/>
        <v>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6">
        <v>2.9599954321932098</v>
      </c>
      <c r="D138" s="5">
        <f t="shared" si="5"/>
        <v>470.49537786644913</v>
      </c>
      <c r="E138" s="5">
        <f>IF(D138/MAX(D$2:D137)-1&lt;0,D138/MAX(D$2:D137)-1,0)</f>
        <v>0</v>
      </c>
      <c r="F138" s="5">
        <f t="shared" si="4"/>
        <v>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6">
        <v>15.4299961071398</v>
      </c>
      <c r="D139" s="5">
        <f t="shared" si="5"/>
        <v>543.09279635551491</v>
      </c>
      <c r="E139" s="5">
        <f>IF(D139/MAX(D$2:D138)-1&lt;0,D139/MAX(D$2:D138)-1,0)</f>
        <v>0</v>
      </c>
      <c r="F139" s="5">
        <f t="shared" si="4"/>
        <v>1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6">
        <v>4.2799963379159696</v>
      </c>
      <c r="D140" s="5">
        <f t="shared" si="5"/>
        <v>566.33714815101632</v>
      </c>
      <c r="E140" s="5">
        <f>IF(D140/MAX(D$2:D139)-1&lt;0,D140/MAX(D$2:D139)-1,0)</f>
        <v>0</v>
      </c>
      <c r="F140" s="5">
        <f t="shared" si="4"/>
        <v>1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6">
        <v>10.3399898016426</v>
      </c>
      <c r="D141" s="5">
        <f t="shared" si="5"/>
        <v>624.8963515127449</v>
      </c>
      <c r="E141" s="5">
        <f>IF(D141/MAX(D$2:D140)-1&lt;0,D141/MAX(D$2:D140)-1,0)</f>
        <v>0</v>
      </c>
      <c r="F141" s="5">
        <f t="shared" si="4"/>
        <v>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6">
        <v>8.4599996985513997</v>
      </c>
      <c r="D142" s="5">
        <f t="shared" si="5"/>
        <v>677.76258096698177</v>
      </c>
      <c r="E142" s="5">
        <f>IF(D142/MAX(D$2:D141)-1&lt;0,D142/MAX(D$2:D141)-1,0)</f>
        <v>0</v>
      </c>
      <c r="F142" s="5">
        <f t="shared" si="4"/>
        <v>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6">
        <v>5.8499926082310303</v>
      </c>
      <c r="D143" s="5">
        <f t="shared" si="5"/>
        <v>717.41164185490607</v>
      </c>
      <c r="E143" s="5">
        <f>IF(D143/MAX(D$2:D142)-1&lt;0,D143/MAX(D$2:D142)-1,0)</f>
        <v>0</v>
      </c>
      <c r="F143" s="5">
        <f t="shared" si="4"/>
        <v>1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6">
        <v>5.6999950695352899</v>
      </c>
      <c r="D144" s="5">
        <f t="shared" si="5"/>
        <v>758.30407006890789</v>
      </c>
      <c r="E144" s="5">
        <f>IF(D144/MAX(D$2:D143)-1&lt;0,D144/MAX(D$2:D143)-1,0)</f>
        <v>0</v>
      </c>
      <c r="F144" s="5">
        <f t="shared" si="4"/>
        <v>1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6">
        <v>8.2899995477652908</v>
      </c>
      <c r="D145" s="5">
        <f t="shared" si="5"/>
        <v>821.16747404830608</v>
      </c>
      <c r="E145" s="5">
        <f>IF(D145/MAX(D$2:D144)-1&lt;0,D145/MAX(D$2:D144)-1,0)</f>
        <v>0</v>
      </c>
      <c r="F145" s="5">
        <f t="shared" si="4"/>
        <v>1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6">
        <v>6.5099929327218096</v>
      </c>
      <c r="D146" s="5">
        <f t="shared" si="5"/>
        <v>874.62541857466101</v>
      </c>
      <c r="E146" s="5">
        <f>IF(D146/MAX(D$2:D145)-1&lt;0,D146/MAX(D$2:D145)-1,0)</f>
        <v>0</v>
      </c>
      <c r="F146" s="5">
        <f t="shared" si="4"/>
        <v>1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6">
        <v>11.0999937710643</v>
      </c>
      <c r="D147" s="5">
        <f t="shared" si="5"/>
        <v>971.7087855565934</v>
      </c>
      <c r="E147" s="5">
        <f>IF(D147/MAX(D$2:D146)-1&lt;0,D147/MAX(D$2:D146)-1,0)</f>
        <v>0</v>
      </c>
      <c r="F147" s="5">
        <f t="shared" si="4"/>
        <v>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6">
        <v>7.0399999236847099</v>
      </c>
      <c r="D148" s="5">
        <f t="shared" si="5"/>
        <v>1040.1170833182152</v>
      </c>
      <c r="E148" s="5">
        <f>IF(D148/MAX(D$2:D147)-1&lt;0,D148/MAX(D$2:D147)-1,0)</f>
        <v>0</v>
      </c>
      <c r="F148" s="5">
        <f t="shared" si="4"/>
        <v>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6">
        <v>10.3999984705777</v>
      </c>
      <c r="D149" s="5">
        <f t="shared" si="5"/>
        <v>1148.289244075527</v>
      </c>
      <c r="E149" s="5">
        <f>IF(D149/MAX(D$2:D148)-1&lt;0,D149/MAX(D$2:D148)-1,0)</f>
        <v>0</v>
      </c>
      <c r="F149" s="5">
        <f t="shared" si="4"/>
        <v>1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6">
        <v>5.3499998837780396</v>
      </c>
      <c r="D150" s="5">
        <f t="shared" si="5"/>
        <v>1209.7227172990035</v>
      </c>
      <c r="E150" s="5">
        <f>IF(D150/MAX(D$2:D149)-1&lt;0,D150/MAX(D$2:D149)-1,0)</f>
        <v>0</v>
      </c>
      <c r="F150" s="5">
        <f t="shared" si="4"/>
        <v>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6">
        <v>5.6099932590873198</v>
      </c>
      <c r="D151" s="5">
        <f t="shared" si="5"/>
        <v>1277.5880801931255</v>
      </c>
      <c r="E151" s="5">
        <f>IF(D151/MAX(D$2:D150)-1&lt;0,D151/MAX(D$2:D150)-1,0)</f>
        <v>0</v>
      </c>
      <c r="F151" s="5">
        <f t="shared" si="4"/>
        <v>1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6">
        <v>10.0699989358816</v>
      </c>
      <c r="D152" s="5">
        <f t="shared" si="5"/>
        <v>1406.2411862735235</v>
      </c>
      <c r="E152" s="5">
        <f>IF(D152/MAX(D$2:D151)-1&lt;0,D152/MAX(D$2:D151)-1,0)</f>
        <v>0</v>
      </c>
      <c r="F152" s="5">
        <f t="shared" si="4"/>
        <v>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6">
        <v>4.5099992674378901</v>
      </c>
      <c r="D153" s="5">
        <f t="shared" si="5"/>
        <v>1469.6626534728694</v>
      </c>
      <c r="E153" s="5">
        <f>IF(D153/MAX(D$2:D152)-1&lt;0,D153/MAX(D$2:D152)-1,0)</f>
        <v>0</v>
      </c>
      <c r="F153" s="5">
        <f t="shared" si="4"/>
        <v>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6">
        <v>11.0599999715562</v>
      </c>
      <c r="D154" s="5">
        <f t="shared" si="5"/>
        <v>1632.2073425289409</v>
      </c>
      <c r="E154" s="5">
        <f>IF(D154/MAX(D$2:D153)-1&lt;0,D154/MAX(D$2:D153)-1,0)</f>
        <v>0</v>
      </c>
      <c r="F154" s="5">
        <f t="shared" si="4"/>
        <v>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6">
        <v>2.9999984821280501</v>
      </c>
      <c r="D155" s="5">
        <f t="shared" si="5"/>
        <v>1681.1735380299915</v>
      </c>
      <c r="E155" s="5">
        <f>IF(D155/MAX(D$2:D154)-1&lt;0,D155/MAX(D$2:D154)-1,0)</f>
        <v>0</v>
      </c>
      <c r="F155" s="5">
        <f t="shared" si="4"/>
        <v>1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6">
        <v>6.26999561378633</v>
      </c>
      <c r="D156" s="5">
        <f t="shared" si="5"/>
        <v>1786.5830451246086</v>
      </c>
      <c r="E156" s="5">
        <f>IF(D156/MAX(D$2:D155)-1&lt;0,D156/MAX(D$2:D155)-1,0)</f>
        <v>0</v>
      </c>
      <c r="F156" s="5">
        <f t="shared" si="4"/>
        <v>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6">
        <v>5.1699994309515596</v>
      </c>
      <c r="D157" s="5">
        <f t="shared" si="5"/>
        <v>1878.9493783910277</v>
      </c>
      <c r="E157" s="5">
        <f>IF(D157/MAX(D$2:D156)-1&lt;0,D157/MAX(D$2:D156)-1,0)</f>
        <v>0</v>
      </c>
      <c r="F157" s="5">
        <f t="shared" si="4"/>
        <v>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6">
        <v>1.7899946246815699</v>
      </c>
      <c r="D158" s="5">
        <f t="shared" si="5"/>
        <v>1912.5824712647147</v>
      </c>
      <c r="E158" s="5">
        <f>IF(D158/MAX(D$2:D157)-1&lt;0,D158/MAX(D$2:D157)-1,0)</f>
        <v>0</v>
      </c>
      <c r="F158" s="5">
        <f t="shared" si="4"/>
        <v>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6">
        <v>0.28166639714888803</v>
      </c>
      <c r="D159" s="5">
        <f t="shared" si="5"/>
        <v>1917.9695734040272</v>
      </c>
      <c r="E159" s="5">
        <f>IF(D159/MAX(D$2:D158)-1&lt;0,D159/MAX(D$2:D158)-1,0)</f>
        <v>0</v>
      </c>
      <c r="F159" s="5">
        <f t="shared" si="4"/>
        <v>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6">
        <v>7.18999956617784</v>
      </c>
      <c r="D160" s="5">
        <f t="shared" si="5"/>
        <v>2055.8715774111997</v>
      </c>
      <c r="E160" s="5">
        <f>IF(D160/MAX(D$2:D159)-1&lt;0,D160/MAX(D$2:D159)-1,0)</f>
        <v>0</v>
      </c>
      <c r="F160" s="5">
        <f t="shared" si="4"/>
        <v>1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6">
        <v>5.8099997287332998</v>
      </c>
      <c r="D161" s="5">
        <f t="shared" si="5"/>
        <v>2175.3177104818956</v>
      </c>
      <c r="E161" s="5">
        <f>IF(D161/MAX(D$2:D160)-1&lt;0,D161/MAX(D$2:D160)-1,0)</f>
        <v>0</v>
      </c>
      <c r="F161" s="5">
        <f t="shared" si="4"/>
        <v>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6">
        <v>5.6799999257262597</v>
      </c>
      <c r="D162" s="5">
        <f t="shared" si="5"/>
        <v>2298.8757548215772</v>
      </c>
      <c r="E162" s="5">
        <f>IF(D162/MAX(D$2:D161)-1&lt;0,D162/MAX(D$2:D161)-1,0)</f>
        <v>0</v>
      </c>
      <c r="F162" s="5">
        <f t="shared" si="4"/>
        <v>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6">
        <v>0.37416555995825701</v>
      </c>
      <c r="D163" s="5">
        <f t="shared" si="5"/>
        <v>2307.4773561623501</v>
      </c>
      <c r="E163" s="5">
        <f>IF(D163/MAX(D$2:D162)-1&lt;0,D163/MAX(D$2:D162)-1,0)</f>
        <v>0</v>
      </c>
      <c r="F163" s="5">
        <f t="shared" si="4"/>
        <v>1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6">
        <v>5.8899922387173103</v>
      </c>
      <c r="D164" s="5">
        <f t="shared" si="5"/>
        <v>2443.3875933504719</v>
      </c>
      <c r="E164" s="5">
        <f>IF(D164/MAX(D$2:D163)-1&lt;0,D164/MAX(D$2:D163)-1,0)</f>
        <v>0</v>
      </c>
      <c r="F164" s="5">
        <f t="shared" si="4"/>
        <v>1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6">
        <v>1.93999848085683</v>
      </c>
      <c r="D165" s="5">
        <f t="shared" si="5"/>
        <v>2490.7892755429152</v>
      </c>
      <c r="E165" s="5">
        <f>IF(D165/MAX(D$2:D164)-1&lt;0,D165/MAX(D$2:D164)-1,0)</f>
        <v>0</v>
      </c>
      <c r="F165" s="5">
        <f t="shared" si="4"/>
        <v>1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6">
        <v>1.60999562029261</v>
      </c>
      <c r="D166" s="5">
        <f t="shared" si="5"/>
        <v>2530.8908737898741</v>
      </c>
      <c r="E166" s="5">
        <f>IF(D166/MAX(D$2:D165)-1&lt;0,D166/MAX(D$2:D165)-1,0)</f>
        <v>0</v>
      </c>
      <c r="F166" s="5">
        <f t="shared" si="4"/>
        <v>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6">
        <v>12.009999940773</v>
      </c>
      <c r="D167" s="5">
        <f t="shared" si="5"/>
        <v>2834.8508662330673</v>
      </c>
      <c r="E167" s="5">
        <f>IF(D167/MAX(D$2:D166)-1&lt;0,D167/MAX(D$2:D166)-1,0)</f>
        <v>0</v>
      </c>
      <c r="F167" s="5">
        <f t="shared" si="4"/>
        <v>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6">
        <v>4.6099965171692903</v>
      </c>
      <c r="D168" s="5">
        <f t="shared" si="5"/>
        <v>2965.5373924333553</v>
      </c>
      <c r="E168" s="5">
        <f>IF(D168/MAX(D$2:D167)-1&lt;0,D168/MAX(D$2:D167)-1,0)</f>
        <v>0</v>
      </c>
      <c r="F168" s="5">
        <f t="shared" si="4"/>
        <v>1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6">
        <v>0.80999987167646004</v>
      </c>
      <c r="D169" s="5">
        <f t="shared" si="5"/>
        <v>2989.5582415065833</v>
      </c>
      <c r="E169" s="5">
        <f>IF(D169/MAX(D$2:D168)-1&lt;0,D169/MAX(D$2:D168)-1,0)</f>
        <v>0</v>
      </c>
      <c r="F169" s="5">
        <f t="shared" si="4"/>
        <v>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6">
        <v>23.669996154412399</v>
      </c>
      <c r="D170" s="5">
        <f t="shared" si="5"/>
        <v>3697.1865623051108</v>
      </c>
      <c r="E170" s="5">
        <f>IF(D170/MAX(D$2:D169)-1&lt;0,D170/MAX(D$2:D169)-1,0)</f>
        <v>0</v>
      </c>
      <c r="F170" s="5">
        <f t="shared" si="4"/>
        <v>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6">
        <v>0.191666405528784</v>
      </c>
      <c r="D171" s="5">
        <f t="shared" si="5"/>
        <v>3704.2728268947744</v>
      </c>
      <c r="E171" s="5">
        <f>IF(D171/MAX(D$2:D170)-1&lt;0,D171/MAX(D$2:D170)-1,0)</f>
        <v>0</v>
      </c>
      <c r="F171" s="5">
        <f t="shared" si="4"/>
        <v>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6">
        <v>3.3099926449452202</v>
      </c>
      <c r="D172" s="5">
        <f t="shared" si="5"/>
        <v>3826.883985013696</v>
      </c>
      <c r="E172" s="5">
        <f>IF(D172/MAX(D$2:D171)-1&lt;0,D172/MAX(D$2:D171)-1,0)</f>
        <v>0</v>
      </c>
      <c r="F172" s="5">
        <f t="shared" si="4"/>
        <v>1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6">
        <v>6.6799997654911003</v>
      </c>
      <c r="D173" s="5">
        <f t="shared" si="5"/>
        <v>4082.5198262382273</v>
      </c>
      <c r="E173" s="5">
        <f>IF(D173/MAX(D$2:D172)-1&lt;0,D173/MAX(D$2:D172)-1,0)</f>
        <v>0</v>
      </c>
      <c r="F173" s="5">
        <f t="shared" si="4"/>
        <v>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6">
        <v>6.0399998717852696</v>
      </c>
      <c r="D174" s="5">
        <f t="shared" si="5"/>
        <v>4329.1040185086249</v>
      </c>
      <c r="E174" s="5">
        <f>IF(D174/MAX(D$2:D173)-1&lt;0,D174/MAX(D$2:D173)-1,0)</f>
        <v>0</v>
      </c>
      <c r="F174" s="5">
        <f t="shared" si="4"/>
        <v>1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6">
        <v>10.879999476836399</v>
      </c>
      <c r="D175" s="5">
        <f t="shared" si="5"/>
        <v>4800.1105130740671</v>
      </c>
      <c r="E175" s="5">
        <f>IF(D175/MAX(D$2:D174)-1&lt;0,D175/MAX(D$2:D174)-1,0)</f>
        <v>0</v>
      </c>
      <c r="F175" s="5">
        <f t="shared" si="4"/>
        <v>1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6">
        <v>7.6999996830930897</v>
      </c>
      <c r="D176" s="5">
        <f t="shared" si="5"/>
        <v>5169.7190073688889</v>
      </c>
      <c r="E176" s="5">
        <f>IF(D176/MAX(D$2:D175)-1&lt;0,D176/MAX(D$2:D175)-1,0)</f>
        <v>0</v>
      </c>
      <c r="F176" s="5">
        <f t="shared" si="4"/>
        <v>1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6">
        <v>8.7699869843891296</v>
      </c>
      <c r="D177" s="5">
        <f t="shared" si="5"/>
        <v>5623.102691444632</v>
      </c>
      <c r="E177" s="5">
        <f>IF(D177/MAX(D$2:D176)-1&lt;0,D177/MAX(D$2:D176)-1,0)</f>
        <v>0</v>
      </c>
      <c r="F177" s="5">
        <f t="shared" si="4"/>
        <v>1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6">
        <v>4.3299995421717696</v>
      </c>
      <c r="D178" s="5">
        <f t="shared" si="5"/>
        <v>5866.583012240033</v>
      </c>
      <c r="E178" s="5">
        <f>IF(D178/MAX(D$2:D177)-1&lt;0,D178/MAX(D$2:D177)-1,0)</f>
        <v>0</v>
      </c>
      <c r="F178" s="5">
        <f t="shared" si="4"/>
        <v>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6">
        <v>6.7499991868814604</v>
      </c>
      <c r="D179" s="5">
        <f t="shared" si="5"/>
        <v>6262.5773178639611</v>
      </c>
      <c r="E179" s="5">
        <f>IF(D179/MAX(D$2:D178)-1&lt;0,D179/MAX(D$2:D178)-1,0)</f>
        <v>0</v>
      </c>
      <c r="F179" s="5">
        <f t="shared" si="4"/>
        <v>1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6">
        <v>0.19083158956131899</v>
      </c>
      <c r="D180" s="5">
        <f t="shared" si="5"/>
        <v>6274.5282937071479</v>
      </c>
      <c r="E180" s="5">
        <f>IF(D180/MAX(D$2:D179)-1&lt;0,D180/MAX(D$2:D179)-1,0)</f>
        <v>0</v>
      </c>
      <c r="F180" s="5">
        <f t="shared" si="4"/>
        <v>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6">
        <v>4.8399999391206103</v>
      </c>
      <c r="D181" s="5">
        <f t="shared" si="5"/>
        <v>6578.2154593026789</v>
      </c>
      <c r="E181" s="5">
        <f>IF(D181/MAX(D$2:D180)-1&lt;0,D181/MAX(D$2:D180)-1,0)</f>
        <v>0</v>
      </c>
      <c r="F181" s="5">
        <f t="shared" si="4"/>
        <v>1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6">
        <v>4.2399988863511497</v>
      </c>
      <c r="D182" s="5">
        <f t="shared" si="5"/>
        <v>6857.1317215188919</v>
      </c>
      <c r="E182" s="5">
        <f>IF(D182/MAX(D$2:D181)-1&lt;0,D182/MAX(D$2:D181)-1,0)</f>
        <v>0</v>
      </c>
      <c r="F182" s="5">
        <f t="shared" si="4"/>
        <v>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6">
        <v>1.5099990347933101</v>
      </c>
      <c r="D183" s="5">
        <f t="shared" si="5"/>
        <v>6960.674344328334</v>
      </c>
      <c r="E183" s="5">
        <f>IF(D183/MAX(D$2:D182)-1&lt;0,D183/MAX(D$2:D182)-1,0)</f>
        <v>0</v>
      </c>
      <c r="F183" s="5">
        <f t="shared" si="4"/>
        <v>1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6">
        <v>6.9299999631840299</v>
      </c>
      <c r="D184" s="5">
        <f t="shared" si="5"/>
        <v>7443.0490738276485</v>
      </c>
      <c r="E184" s="5">
        <f>IF(D184/MAX(D$2:D183)-1&lt;0,D184/MAX(D$2:D183)-1,0)</f>
        <v>0</v>
      </c>
      <c r="F184" s="5">
        <f t="shared" si="4"/>
        <v>1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6">
        <v>6.8799999199265898</v>
      </c>
      <c r="D185" s="5">
        <f t="shared" si="5"/>
        <v>7955.1308441470874</v>
      </c>
      <c r="E185" s="5">
        <f>IF(D185/MAX(D$2:D184)-1&lt;0,D185/MAX(D$2:D184)-1,0)</f>
        <v>0</v>
      </c>
      <c r="F185" s="5">
        <f t="shared" si="4"/>
        <v>1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6">
        <v>2.5699967499875598</v>
      </c>
      <c r="D186" s="5">
        <f t="shared" si="5"/>
        <v>8159.5774482989264</v>
      </c>
      <c r="E186" s="5">
        <f>IF(D186/MAX(D$2:D185)-1&lt;0,D186/MAX(D$2:D185)-1,0)</f>
        <v>0</v>
      </c>
      <c r="F186" s="5">
        <f t="shared" si="4"/>
        <v>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6">
        <v>3.1899998618913998</v>
      </c>
      <c r="D187" s="5">
        <f t="shared" si="5"/>
        <v>8419.867957630584</v>
      </c>
      <c r="E187" s="5">
        <f>IF(D187/MAX(D$2:D186)-1&lt;0,D187/MAX(D$2:D186)-1,0)</f>
        <v>0</v>
      </c>
      <c r="F187" s="5">
        <f t="shared" si="4"/>
        <v>1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6">
        <v>5.0199995795204098</v>
      </c>
      <c r="D188" s="5">
        <f t="shared" si="5"/>
        <v>8842.5452936998136</v>
      </c>
      <c r="E188" s="5">
        <f>IF(D188/MAX(D$2:D187)-1&lt;0,D188/MAX(D$2:D187)-1,0)</f>
        <v>0</v>
      </c>
      <c r="F188" s="5">
        <f t="shared" si="4"/>
        <v>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6">
        <v>2.4399975660549602</v>
      </c>
      <c r="D189" s="5">
        <f t="shared" si="5"/>
        <v>9058.3031836433966</v>
      </c>
      <c r="E189" s="5">
        <f>IF(D189/MAX(D$2:D188)-1&lt;0,D189/MAX(D$2:D188)-1,0)</f>
        <v>0</v>
      </c>
      <c r="F189" s="5">
        <f t="shared" si="4"/>
        <v>1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6">
        <v>0.22666664843625001</v>
      </c>
      <c r="D190" s="5">
        <f t="shared" si="5"/>
        <v>9078.8353358749555</v>
      </c>
      <c r="E190" s="5">
        <f>IF(D190/MAX(D$2:D189)-1&lt;0,D190/MAX(D$2:D189)-1,0)</f>
        <v>0</v>
      </c>
      <c r="F190" s="5">
        <f t="shared" si="4"/>
        <v>1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6">
        <v>0.22749706556038399</v>
      </c>
      <c r="D191" s="5">
        <f t="shared" si="5"/>
        <v>9099.4894198511302</v>
      </c>
      <c r="E191" s="5">
        <f>IF(D191/MAX(D$2:D190)-1&lt;0,D191/MAX(D$2:D190)-1,0)</f>
        <v>0</v>
      </c>
      <c r="F191" s="5">
        <f t="shared" si="4"/>
        <v>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6">
        <v>0.22416056382112901</v>
      </c>
      <c r="D192" s="5">
        <f t="shared" si="5"/>
        <v>9119.8868866395132</v>
      </c>
      <c r="E192" s="5">
        <f>IF(D192/MAX(D$2:D191)-1&lt;0,D192/MAX(D$2:D191)-1,0)</f>
        <v>0</v>
      </c>
      <c r="F192" s="5">
        <f t="shared" si="4"/>
        <v>1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6">
        <v>9.8399998840893694</v>
      </c>
      <c r="D193" s="5">
        <f t="shared" si="5"/>
        <v>10017.283745713923</v>
      </c>
      <c r="E193" s="5">
        <f>IF(D193/MAX(D$2:D192)-1&lt;0,D193/MAX(D$2:D192)-1,0)</f>
        <v>0</v>
      </c>
      <c r="F193" s="5">
        <f t="shared" si="4"/>
        <v>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6">
        <v>5.9199996409081201</v>
      </c>
      <c r="D194" s="5">
        <f t="shared" si="5"/>
        <v>10610.306907488935</v>
      </c>
      <c r="E194" s="5">
        <f>IF(D194/MAX(D$2:D193)-1&lt;0,D194/MAX(D$2:D193)-1,0)</f>
        <v>0</v>
      </c>
      <c r="F194" s="5">
        <f t="shared" ref="F194:F257" si="6">1-IF(C194&lt;0,ABS(C194-G194),G194-C194)/IF($H194&lt;0,ABS($H194-G194),G194-$H194)</f>
        <v>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6">
        <v>0.234999900296016</v>
      </c>
      <c r="D195" s="5">
        <f t="shared" ref="D195:D258" si="7">D194*(1+C195/100)</f>
        <v>10635.241118142634</v>
      </c>
      <c r="E195" s="5">
        <f>IF(D195/MAX(D$2:D194)-1&lt;0,D195/MAX(D$2:D194)-1,0)</f>
        <v>0</v>
      </c>
      <c r="F195" s="5">
        <f t="shared" si="6"/>
        <v>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6">
        <v>0.72999290419725504</v>
      </c>
      <c r="D196" s="5">
        <f t="shared" si="7"/>
        <v>10712.877623649345</v>
      </c>
      <c r="E196" s="5">
        <f>IF(D196/MAX(D$2:D195)-1&lt;0,D196/MAX(D$2:D195)-1,0)</f>
        <v>0</v>
      </c>
      <c r="F196" s="5">
        <f t="shared" si="6"/>
        <v>1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6">
        <v>19.6299999005684</v>
      </c>
      <c r="D197" s="5">
        <f t="shared" si="7"/>
        <v>12815.815490519726</v>
      </c>
      <c r="E197" s="5">
        <f>IF(D197/MAX(D$2:D196)-1&lt;0,D197/MAX(D$2:D196)-1,0)</f>
        <v>0</v>
      </c>
      <c r="F197" s="5">
        <f t="shared" si="6"/>
        <v>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6">
        <v>3.36999991978817</v>
      </c>
      <c r="D198" s="5">
        <f t="shared" si="7"/>
        <v>13247.708462270441</v>
      </c>
      <c r="E198" s="5">
        <f>IF(D198/MAX(D$2:D197)-1&lt;0,D198/MAX(D$2:D197)-1,0)</f>
        <v>0</v>
      </c>
      <c r="F198" s="5">
        <f t="shared" si="6"/>
        <v>1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6">
        <v>11.919992435819101</v>
      </c>
      <c r="D199" s="5">
        <f t="shared" si="7"/>
        <v>14826.834308892443</v>
      </c>
      <c r="E199" s="5">
        <f>IF(D199/MAX(D$2:D198)-1&lt;0,D199/MAX(D$2:D198)-1,0)</f>
        <v>0</v>
      </c>
      <c r="F199" s="5">
        <f t="shared" si="6"/>
        <v>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6">
        <v>0.242487255207536</v>
      </c>
      <c r="D200" s="5">
        <f t="shared" si="7"/>
        <v>14862.787492442247</v>
      </c>
      <c r="E200" s="5">
        <f>IF(D200/MAX(D$2:D199)-1&lt;0,D200/MAX(D$2:D199)-1,0)</f>
        <v>0</v>
      </c>
      <c r="F200" s="5">
        <f t="shared" si="6"/>
        <v>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6">
        <v>5.37999910558172</v>
      </c>
      <c r="D201" s="5">
        <f t="shared" si="7"/>
        <v>15662.40532660015</v>
      </c>
      <c r="E201" s="5">
        <f>IF(D201/MAX(D$2:D200)-1&lt;0,D201/MAX(D$2:D200)-1,0)</f>
        <v>0</v>
      </c>
      <c r="F201" s="5">
        <f t="shared" si="6"/>
        <v>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6">
        <v>7.4699993082020599</v>
      </c>
      <c r="D202" s="5">
        <f t="shared" si="7"/>
        <v>16832.386896144984</v>
      </c>
      <c r="E202" s="5">
        <f>IF(D202/MAX(D$2:D201)-1&lt;0,D202/MAX(D$2:D201)-1,0)</f>
        <v>0</v>
      </c>
      <c r="F202" s="5">
        <f t="shared" si="6"/>
        <v>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6">
        <v>5.3199971393008498</v>
      </c>
      <c r="D203" s="5">
        <f t="shared" si="7"/>
        <v>17727.86939749595</v>
      </c>
      <c r="E203" s="5">
        <f>IF(D203/MAX(D$2:D202)-1&lt;0,D203/MAX(D$2:D202)-1,0)</f>
        <v>0</v>
      </c>
      <c r="F203" s="5">
        <f t="shared" si="6"/>
        <v>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6">
        <v>0.24415337163954701</v>
      </c>
      <c r="D204" s="5">
        <f t="shared" si="7"/>
        <v>17771.152588349792</v>
      </c>
      <c r="E204" s="5">
        <f>IF(D204/MAX(D$2:D203)-1&lt;0,D204/MAX(D$2:D203)-1,0)</f>
        <v>0</v>
      </c>
      <c r="F204" s="5">
        <f t="shared" si="6"/>
        <v>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6">
        <v>3.3899999217468899</v>
      </c>
      <c r="D205" s="5">
        <f t="shared" si="7"/>
        <v>18373.594647188369</v>
      </c>
      <c r="E205" s="5">
        <f>IF(D205/MAX(D$2:D204)-1&lt;0,D205/MAX(D$2:D204)-1,0)</f>
        <v>0</v>
      </c>
      <c r="F205" s="5">
        <f t="shared" si="6"/>
        <v>1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6">
        <v>7.5699980099386401</v>
      </c>
      <c r="D206" s="5">
        <f t="shared" si="7"/>
        <v>19764.475396334721</v>
      </c>
      <c r="E206" s="5">
        <f>IF(D206/MAX(D$2:D205)-1&lt;0,D206/MAX(D$2:D205)-1,0)</f>
        <v>0</v>
      </c>
      <c r="F206" s="5">
        <f t="shared" si="6"/>
        <v>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6">
        <v>0.45996841949723599</v>
      </c>
      <c r="D207" s="5">
        <f t="shared" si="7"/>
        <v>19855.38574143716</v>
      </c>
      <c r="E207" s="5">
        <f>IF(D207/MAX(D$2:D206)-1&lt;0,D207/MAX(D$2:D206)-1,0)</f>
        <v>0</v>
      </c>
      <c r="F207" s="5">
        <f t="shared" si="6"/>
        <v>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6">
        <v>4.88999929109261</v>
      </c>
      <c r="D208" s="5">
        <f t="shared" si="7"/>
        <v>20826.31396343714</v>
      </c>
      <c r="E208" s="5">
        <f>IF(D208/MAX(D$2:D207)-1&lt;0,D208/MAX(D$2:D207)-1,0)</f>
        <v>0</v>
      </c>
      <c r="F208" s="5">
        <f t="shared" si="6"/>
        <v>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6">
        <v>0.86999239826356201</v>
      </c>
      <c r="D209" s="5">
        <f t="shared" si="7"/>
        <v>21007.501311757544</v>
      </c>
      <c r="E209" s="5">
        <f>IF(D209/MAX(D$2:D208)-1&lt;0,D209/MAX(D$2:D208)-1,0)</f>
        <v>0</v>
      </c>
      <c r="F209" s="5">
        <f t="shared" si="6"/>
        <v>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6">
        <v>1.7799886205623101</v>
      </c>
      <c r="D210" s="5">
        <f t="shared" si="7"/>
        <v>21381.432444571303</v>
      </c>
      <c r="E210" s="5">
        <f>IF(D210/MAX(D$2:D209)-1&lt;0,D210/MAX(D$2:D209)-1,0)</f>
        <v>0</v>
      </c>
      <c r="F210" s="5">
        <f t="shared" si="6"/>
        <v>1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6">
        <v>4.5899953127737501</v>
      </c>
      <c r="D211" s="5">
        <f t="shared" si="7"/>
        <v>22362.839191581013</v>
      </c>
      <c r="E211" s="5">
        <f>IF(D211/MAX(D$2:D210)-1&lt;0,D211/MAX(D$2:D210)-1,0)</f>
        <v>0</v>
      </c>
      <c r="F211" s="5">
        <f t="shared" si="6"/>
        <v>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6">
        <v>5.1399994785834</v>
      </c>
      <c r="D212" s="5">
        <f t="shared" si="7"/>
        <v>23512.28900942472</v>
      </c>
      <c r="E212" s="5">
        <f>IF(D212/MAX(D$2:D211)-1&lt;0,D212/MAX(D$2:D211)-1,0)</f>
        <v>0</v>
      </c>
      <c r="F212" s="5">
        <f t="shared" si="6"/>
        <v>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6">
        <v>4.82999962919087</v>
      </c>
      <c r="D213" s="5">
        <f t="shared" si="7"/>
        <v>24647.932481394218</v>
      </c>
      <c r="E213" s="5">
        <f>IF(D213/MAX(D$2:D212)-1&lt;0,D213/MAX(D$2:D212)-1,0)</f>
        <v>0</v>
      </c>
      <c r="F213" s="5">
        <f t="shared" si="6"/>
        <v>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6">
        <v>4.3700000003706698</v>
      </c>
      <c r="D214" s="5">
        <f t="shared" si="7"/>
        <v>25725.047130922507</v>
      </c>
      <c r="E214" s="5">
        <f>IF(D214/MAX(D$2:D213)-1&lt;0,D214/MAX(D$2:D213)-1,0)</f>
        <v>0</v>
      </c>
      <c r="F214" s="5">
        <f t="shared" si="6"/>
        <v>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6">
        <v>4.5200000068701502</v>
      </c>
      <c r="D215" s="5">
        <f t="shared" si="7"/>
        <v>26887.81926300755</v>
      </c>
      <c r="E215" s="5">
        <f>IF(D215/MAX(D$2:D214)-1&lt;0,D215/MAX(D$2:D214)-1,0)</f>
        <v>0</v>
      </c>
      <c r="F215" s="5">
        <f t="shared" si="6"/>
        <v>1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6">
        <v>2.6999992724278599</v>
      </c>
      <c r="D216" s="5">
        <f t="shared" si="7"/>
        <v>27613.79018748047</v>
      </c>
      <c r="E216" s="5">
        <f>IF(D216/MAX(D$2:D215)-1&lt;0,D216/MAX(D$2:D215)-1,0)</f>
        <v>0</v>
      </c>
      <c r="F216" s="5">
        <f t="shared" si="6"/>
        <v>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6">
        <v>4.8299965033938204</v>
      </c>
      <c r="D217" s="5">
        <f t="shared" si="7"/>
        <v>28947.535287990282</v>
      </c>
      <c r="E217" s="5">
        <f>IF(D217/MAX(D$2:D216)-1&lt;0,D217/MAX(D$2:D216)-1,0)</f>
        <v>0</v>
      </c>
      <c r="F217" s="5">
        <f t="shared" si="6"/>
        <v>1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6">
        <v>0.62999987330268903</v>
      </c>
      <c r="D218" s="5">
        <f t="shared" si="7"/>
        <v>29129.904723628868</v>
      </c>
      <c r="E218" s="5">
        <f>IF(D218/MAX(D$2:D217)-1&lt;0,D218/MAX(D$2:D217)-1,0)</f>
        <v>0</v>
      </c>
      <c r="F218" s="5">
        <f t="shared" si="6"/>
        <v>1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6">
        <v>5.4399999122338203</v>
      </c>
      <c r="D219" s="5">
        <f t="shared" si="7"/>
        <v>30714.571515028078</v>
      </c>
      <c r="E219" s="5">
        <f>IF(D219/MAX(D$2:D218)-1&lt;0,D219/MAX(D$2:D218)-1,0)</f>
        <v>0</v>
      </c>
      <c r="F219" s="5">
        <f t="shared" si="6"/>
        <v>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6">
        <v>3.1499937337466601</v>
      </c>
      <c r="D220" s="5">
        <f t="shared" si="7"/>
        <v>31682.078593098602</v>
      </c>
      <c r="E220" s="5">
        <f>IF(D220/MAX(D$2:D219)-1&lt;0,D220/MAX(D$2:D219)-1,0)</f>
        <v>0</v>
      </c>
      <c r="F220" s="5">
        <f t="shared" si="6"/>
        <v>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6">
        <v>2.2299913233088802</v>
      </c>
      <c r="D221" s="5">
        <f t="shared" si="7"/>
        <v>32388.5861967686</v>
      </c>
      <c r="E221" s="5">
        <f>IF(D221/MAX(D$2:D220)-1&lt;0,D221/MAX(D$2:D220)-1,0)</f>
        <v>0</v>
      </c>
      <c r="F221" s="5">
        <f t="shared" si="6"/>
        <v>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6">
        <v>3.4799999320051098</v>
      </c>
      <c r="D222" s="5">
        <f t="shared" si="7"/>
        <v>33515.708974393565</v>
      </c>
      <c r="E222" s="5">
        <f>IF(D222/MAX(D$2:D221)-1&lt;0,D222/MAX(D$2:D221)-1,0)</f>
        <v>0</v>
      </c>
      <c r="F222" s="5">
        <f t="shared" si="6"/>
        <v>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6">
        <v>10.619999809567799</v>
      </c>
      <c r="D223" s="5">
        <f t="shared" si="7"/>
        <v>37075.07720364946</v>
      </c>
      <c r="E223" s="5">
        <f>IF(D223/MAX(D$2:D222)-1&lt;0,D223/MAX(D$2:D222)-1,0)</f>
        <v>0</v>
      </c>
      <c r="F223" s="5">
        <f t="shared" si="6"/>
        <v>1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6">
        <v>6.3299999121533697</v>
      </c>
      <c r="D224" s="5">
        <f t="shared" si="7"/>
        <v>39421.929558071264</v>
      </c>
      <c r="E224" s="5">
        <f>IF(D224/MAX(D$2:D223)-1&lt;0,D224/MAX(D$2:D223)-1,0)</f>
        <v>0</v>
      </c>
      <c r="F224" s="5">
        <f t="shared" si="6"/>
        <v>1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6">
        <v>3.76999842881709</v>
      </c>
      <c r="D225" s="5">
        <f t="shared" si="7"/>
        <v>40908.135683019929</v>
      </c>
      <c r="E225" s="5">
        <f>IF(D225/MAX(D$2:D224)-1&lt;0,D225/MAX(D$2:D224)-1,0)</f>
        <v>0</v>
      </c>
      <c r="F225" s="5">
        <f t="shared" si="6"/>
        <v>1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6">
        <v>6.0699999093052197</v>
      </c>
      <c r="D226" s="5">
        <f t="shared" si="7"/>
        <v>43391.259481877692</v>
      </c>
      <c r="E226" s="5">
        <f>IF(D226/MAX(D$2:D225)-1&lt;0,D226/MAX(D$2:D225)-1,0)</f>
        <v>0</v>
      </c>
      <c r="F226" s="5">
        <f t="shared" si="6"/>
        <v>1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6">
        <v>1.9899996900061001</v>
      </c>
      <c r="D227" s="5">
        <f t="shared" si="7"/>
        <v>44254.745411056807</v>
      </c>
      <c r="E227" s="5">
        <f>IF(D227/MAX(D$2:D226)-1&lt;0,D227/MAX(D$2:D226)-1,0)</f>
        <v>0</v>
      </c>
      <c r="F227" s="5">
        <f t="shared" si="6"/>
        <v>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6">
        <v>0.32415773934484998</v>
      </c>
      <c r="D228" s="5">
        <f t="shared" si="7"/>
        <v>44398.200593334106</v>
      </c>
      <c r="E228" s="5">
        <f>IF(D228/MAX(D$2:D227)-1&lt;0,D228/MAX(D$2:D227)-1,0)</f>
        <v>0</v>
      </c>
      <c r="F228" s="5">
        <f t="shared" si="6"/>
        <v>1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6">
        <v>5.2099969444924099</v>
      </c>
      <c r="D229" s="5">
        <f t="shared" si="7"/>
        <v>46711.345487656421</v>
      </c>
      <c r="E229" s="5">
        <f>IF(D229/MAX(D$2:D228)-1&lt;0,D229/MAX(D$2:D228)-1,0)</f>
        <v>0</v>
      </c>
      <c r="F229" s="5">
        <f t="shared" si="6"/>
        <v>1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6">
        <v>9.1099913593513193</v>
      </c>
      <c r="D230" s="5">
        <f t="shared" si="7"/>
        <v>50966.745025418662</v>
      </c>
      <c r="E230" s="5">
        <f>IF(D230/MAX(D$2:D229)-1&lt;0,D230/MAX(D$2:D229)-1,0)</f>
        <v>0</v>
      </c>
      <c r="F230" s="5">
        <f t="shared" si="6"/>
        <v>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6">
        <v>6.7699996080183604</v>
      </c>
      <c r="D231" s="5">
        <f t="shared" si="7"/>
        <v>54417.193463859221</v>
      </c>
      <c r="E231" s="5">
        <f>IF(D231/MAX(D$2:D230)-1&lt;0,D231/MAX(D$2:D230)-1,0)</f>
        <v>0</v>
      </c>
      <c r="F231" s="5">
        <f t="shared" si="6"/>
        <v>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6">
        <v>10.309999955397201</v>
      </c>
      <c r="D232" s="5">
        <f t="shared" si="7"/>
        <v>60027.606085711523</v>
      </c>
      <c r="E232" s="5">
        <f>IF(D232/MAX(D$2:D231)-1&lt;0,D232/MAX(D$2:D231)-1,0)</f>
        <v>0</v>
      </c>
      <c r="F232" s="5">
        <f t="shared" si="6"/>
        <v>1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6">
        <v>14.4199999868614</v>
      </c>
      <c r="D233" s="5">
        <f t="shared" si="7"/>
        <v>68683.586875384339</v>
      </c>
      <c r="E233" s="5">
        <f>IF(D233/MAX(D$2:D232)-1&lt;0,D233/MAX(D$2:D232)-1,0)</f>
        <v>0</v>
      </c>
      <c r="F233" s="5">
        <f t="shared" si="6"/>
        <v>1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6">
        <v>7.7499999717109596</v>
      </c>
      <c r="D234" s="5">
        <f t="shared" si="7"/>
        <v>74006.564838796694</v>
      </c>
      <c r="E234" s="5">
        <f>IF(D234/MAX(D$2:D233)-1&lt;0,D234/MAX(D$2:D233)-1,0)</f>
        <v>0</v>
      </c>
      <c r="F234" s="5">
        <f t="shared" si="6"/>
        <v>1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6">
        <v>9.8499998645164002</v>
      </c>
      <c r="D235" s="5">
        <f t="shared" si="7"/>
        <v>81296.211375151412</v>
      </c>
      <c r="E235" s="5">
        <f>IF(D235/MAX(D$2:D234)-1&lt;0,D235/MAX(D$2:D234)-1,0)</f>
        <v>0</v>
      </c>
      <c r="F235" s="5">
        <f t="shared" si="6"/>
        <v>1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6">
        <v>7.3799999323998904</v>
      </c>
      <c r="D236" s="5">
        <f t="shared" si="7"/>
        <v>87295.87171968125</v>
      </c>
      <c r="E236" s="5">
        <f>IF(D236/MAX(D$2:D235)-1&lt;0,D236/MAX(D$2:D235)-1,0)</f>
        <v>0</v>
      </c>
      <c r="F236" s="5">
        <f t="shared" si="6"/>
        <v>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6">
        <v>0.49998257153546699</v>
      </c>
      <c r="D237" s="5">
        <f t="shared" si="7"/>
        <v>87732.335863949615</v>
      </c>
      <c r="E237" s="5">
        <f>IF(D237/MAX(D$2:D236)-1&lt;0,D237/MAX(D$2:D236)-1,0)</f>
        <v>0</v>
      </c>
      <c r="F237" s="5">
        <f t="shared" si="6"/>
        <v>1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6">
        <v>11.5999999736924</v>
      </c>
      <c r="D238" s="5">
        <f t="shared" si="7"/>
        <v>97909.28680108751</v>
      </c>
      <c r="E238" s="5">
        <f>IF(D238/MAX(D$2:D237)-1&lt;0,D238/MAX(D$2:D237)-1,0)</f>
        <v>0</v>
      </c>
      <c r="F238" s="5">
        <f t="shared" si="6"/>
        <v>1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6">
        <v>0.38498795313281498</v>
      </c>
      <c r="D239" s="5">
        <f t="shared" si="7"/>
        <v>98286.225760269954</v>
      </c>
      <c r="E239" s="5">
        <f>IF(D239/MAX(D$2:D238)-1&lt;0,D239/MAX(D$2:D238)-1,0)</f>
        <v>0</v>
      </c>
      <c r="F239" s="5">
        <f t="shared" si="6"/>
        <v>1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6">
        <v>2.45999668979757</v>
      </c>
      <c r="D240" s="5">
        <f t="shared" si="7"/>
        <v>100704.06366049957</v>
      </c>
      <c r="E240" s="5">
        <f>IF(D240/MAX(D$2:D239)-1&lt;0,D240/MAX(D$2:D239)-1,0)</f>
        <v>0</v>
      </c>
      <c r="F240" s="5">
        <f t="shared" si="6"/>
        <v>1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6">
        <v>0.374987406597801</v>
      </c>
      <c r="D241" s="5">
        <f t="shared" si="7"/>
        <v>101081.69121715867</v>
      </c>
      <c r="E241" s="5">
        <f>IF(D241/MAX(D$2:D240)-1&lt;0,D241/MAX(D$2:D240)-1,0)</f>
        <v>0</v>
      </c>
      <c r="F241" s="5">
        <f t="shared" si="6"/>
        <v>1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6">
        <v>0.39999723883585198</v>
      </c>
      <c r="D242" s="5">
        <f t="shared" si="7"/>
        <v>101486.01519099589</v>
      </c>
      <c r="E242" s="5">
        <f>IF(D242/MAX(D$2:D241)-1&lt;0,D242/MAX(D$2:D241)-1,0)</f>
        <v>0</v>
      </c>
      <c r="F242" s="5">
        <f t="shared" si="6"/>
        <v>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6">
        <v>3.4899854787225402</v>
      </c>
      <c r="D243" s="5">
        <f t="shared" si="7"/>
        <v>105027.8623840958</v>
      </c>
      <c r="E243" s="5">
        <f>IF(D243/MAX(D$2:D242)-1&lt;0,D243/MAX(D$2:D242)-1,0)</f>
        <v>0</v>
      </c>
      <c r="F243" s="5">
        <f t="shared" si="6"/>
        <v>1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6">
        <v>8.6699999706630102</v>
      </c>
      <c r="D244" s="5">
        <f t="shared" si="7"/>
        <v>114133.77802198488</v>
      </c>
      <c r="E244" s="5">
        <f>IF(D244/MAX(D$2:D243)-1&lt;0,D244/MAX(D$2:D243)-1,0)</f>
        <v>0</v>
      </c>
      <c r="F244" s="5">
        <f t="shared" si="6"/>
        <v>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6">
        <v>12.8299998438887</v>
      </c>
      <c r="D245" s="5">
        <f t="shared" si="7"/>
        <v>128777.14156402982</v>
      </c>
      <c r="E245" s="5">
        <f>IF(D245/MAX(D$2:D244)-1&lt;0,D245/MAX(D$2:D244)-1,0)</f>
        <v>0</v>
      </c>
      <c r="F245" s="5">
        <f t="shared" si="6"/>
        <v>1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6">
        <v>7.1199943882396299</v>
      </c>
      <c r="D246" s="5">
        <f t="shared" si="7"/>
        <v>137946.06681672414</v>
      </c>
      <c r="E246" s="5">
        <f>IF(D246/MAX(D$2:D245)-1&lt;0,D246/MAX(D$2:D245)-1,0)</f>
        <v>0</v>
      </c>
      <c r="F246" s="5">
        <f t="shared" si="6"/>
        <v>1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6">
        <v>24.1999997705779</v>
      </c>
      <c r="D247" s="5">
        <f t="shared" si="7"/>
        <v>171329.01466989261</v>
      </c>
      <c r="E247" s="5">
        <f>IF(D247/MAX(D$2:D246)-1&lt;0,D247/MAX(D$2:D246)-1,0)</f>
        <v>0</v>
      </c>
      <c r="F247" s="5">
        <f t="shared" si="6"/>
        <v>1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6">
        <v>6.4299995179806704</v>
      </c>
      <c r="D248" s="5">
        <f t="shared" si="7"/>
        <v>182345.46948732773</v>
      </c>
      <c r="E248" s="5">
        <f>IF(D248/MAX(D$2:D247)-1&lt;0,D248/MAX(D$2:D247)-1,0)</f>
        <v>0</v>
      </c>
      <c r="F248" s="5">
        <f t="shared" si="6"/>
        <v>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6">
        <v>8.5799971586286095</v>
      </c>
      <c r="D249" s="5">
        <f t="shared" si="7"/>
        <v>197990.70558822845</v>
      </c>
      <c r="E249" s="5">
        <f>IF(D249/MAX(D$2:D248)-1&lt;0,D249/MAX(D$2:D248)-1,0)</f>
        <v>0</v>
      </c>
      <c r="F249" s="5">
        <f t="shared" si="6"/>
        <v>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6">
        <v>6.68999594797436</v>
      </c>
      <c r="D250" s="5">
        <f t="shared" si="7"/>
        <v>211236.2757694468</v>
      </c>
      <c r="E250" s="5">
        <f>IF(D250/MAX(D$2:D249)-1&lt;0,D250/MAX(D$2:D249)-1,0)</f>
        <v>0</v>
      </c>
      <c r="F250" s="5">
        <f t="shared" si="6"/>
        <v>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6">
        <v>0.929993009292997</v>
      </c>
      <c r="D251" s="5">
        <f t="shared" si="7"/>
        <v>213200.75836719354</v>
      </c>
      <c r="E251" s="5">
        <f>IF(D251/MAX(D$2:D250)-1&lt;0,D251/MAX(D$2:D250)-1,0)</f>
        <v>0</v>
      </c>
      <c r="F251" s="5">
        <f t="shared" si="6"/>
        <v>1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6">
        <v>14.7399875729997</v>
      </c>
      <c r="D252" s="5">
        <f t="shared" si="7"/>
        <v>244626.523656059</v>
      </c>
      <c r="E252" s="5">
        <f>IF(D252/MAX(D$2:D251)-1&lt;0,D252/MAX(D$2:D251)-1,0)</f>
        <v>0</v>
      </c>
      <c r="F252" s="5">
        <f t="shared" si="6"/>
        <v>1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6">
        <v>11.4799978331933</v>
      </c>
      <c r="D253" s="5">
        <f t="shared" si="7"/>
        <v>272709.64327119064</v>
      </c>
      <c r="E253" s="5">
        <f>IF(D253/MAX(D$2:D252)-1&lt;0,D253/MAX(D$2:D252)-1,0)</f>
        <v>0</v>
      </c>
      <c r="F253" s="5">
        <f t="shared" si="6"/>
        <v>1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6">
        <v>2.2399999122819301</v>
      </c>
      <c r="D254" s="5">
        <f t="shared" si="7"/>
        <v>278818.33904124965</v>
      </c>
      <c r="E254" s="5">
        <f>IF(D254/MAX(D$2:D253)-1&lt;0,D254/MAX(D$2:D253)-1,0)</f>
        <v>0</v>
      </c>
      <c r="F254" s="5">
        <f t="shared" si="6"/>
        <v>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6">
        <v>9.9199977645398203</v>
      </c>
      <c r="D255" s="5">
        <f t="shared" si="7"/>
        <v>306477.11204126867</v>
      </c>
      <c r="E255" s="5">
        <f>IF(D255/MAX(D$2:D254)-1&lt;0,D255/MAX(D$2:D254)-1,0)</f>
        <v>0</v>
      </c>
      <c r="F255" s="5">
        <f t="shared" si="6"/>
        <v>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6">
        <v>0.51997848623459797</v>
      </c>
      <c r="D256" s="5">
        <f t="shared" si="7"/>
        <v>308070.72708911635</v>
      </c>
      <c r="E256" s="5">
        <f>IF(D256/MAX(D$2:D255)-1&lt;0,D256/MAX(D$2:D255)-1,0)</f>
        <v>0</v>
      </c>
      <c r="F256" s="5">
        <f t="shared" si="6"/>
        <v>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6">
        <v>1.91998854603379</v>
      </c>
      <c r="D257" s="5">
        <f t="shared" si="7"/>
        <v>313985.64976291038</v>
      </c>
      <c r="E257" s="5">
        <f>IF(D257/MAX(D$2:D256)-1&lt;0,D257/MAX(D$2:D256)-1,0)</f>
        <v>0</v>
      </c>
      <c r="F257" s="5">
        <f t="shared" si="6"/>
        <v>1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6">
        <v>10.7999995625484</v>
      </c>
      <c r="D258" s="5">
        <f t="shared" si="7"/>
        <v>347896.09856376948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6">
        <v>6.20999927876945</v>
      </c>
      <c r="D259" s="5">
        <f t="shared" ref="D259:D322" si="9">D258*(1+C259/100)</f>
        <v>369500.44377544656</v>
      </c>
      <c r="E259" s="5">
        <f>IF(D259/MAX(D$2:D258)-1&lt;0,D259/MAX(D$2:D258)-1,0)</f>
        <v>0</v>
      </c>
      <c r="F259" s="5">
        <f t="shared" si="8"/>
        <v>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6">
        <v>0.41666629710263597</v>
      </c>
      <c r="D260" s="5">
        <f t="shared" si="9"/>
        <v>371040.02759230352</v>
      </c>
      <c r="E260" s="5">
        <f>IF(D260/MAX(D$2:D259)-1&lt;0,D260/MAX(D$2:D259)-1,0)</f>
        <v>0</v>
      </c>
      <c r="F260" s="5">
        <f t="shared" si="8"/>
        <v>1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6">
        <v>1.8399944509414701</v>
      </c>
      <c r="D261" s="5">
        <f t="shared" si="9"/>
        <v>377867.1435107736</v>
      </c>
      <c r="E261" s="5">
        <f>IF(D261/MAX(D$2:D260)-1&lt;0,D261/MAX(D$2:D260)-1,0)</f>
        <v>0</v>
      </c>
      <c r="F261" s="5">
        <f t="shared" si="8"/>
        <v>1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6">
        <v>17.469997376008099</v>
      </c>
      <c r="D262" s="5">
        <f t="shared" si="9"/>
        <v>443880.5235669025</v>
      </c>
      <c r="E262" s="5">
        <f>IF(D262/MAX(D$2:D261)-1&lt;0,D262/MAX(D$2:D261)-1,0)</f>
        <v>0</v>
      </c>
      <c r="F262" s="5">
        <f t="shared" si="8"/>
        <v>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6">
        <v>13.609999744361501</v>
      </c>
      <c r="D263" s="5">
        <f t="shared" si="9"/>
        <v>504292.66168962844</v>
      </c>
      <c r="E263" s="5">
        <f>IF(D263/MAX(D$2:D262)-1&lt;0,D263/MAX(D$2:D262)-1,0)</f>
        <v>0</v>
      </c>
      <c r="F263" s="5">
        <f t="shared" si="8"/>
        <v>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6">
        <v>8.5599955294697097</v>
      </c>
      <c r="D264" s="5">
        <f t="shared" si="9"/>
        <v>547460.09098570445</v>
      </c>
      <c r="E264" s="5">
        <f>IF(D264/MAX(D$2:D263)-1&lt;0,D264/MAX(D$2:D263)-1,0)</f>
        <v>0</v>
      </c>
      <c r="F264" s="5">
        <f t="shared" si="8"/>
        <v>1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6">
        <v>0.47999448724564497</v>
      </c>
      <c r="D265" s="5">
        <f t="shared" si="9"/>
        <v>550087.86924230587</v>
      </c>
      <c r="E265" s="5">
        <f>IF(D265/MAX(D$2:D264)-1&lt;0,D265/MAX(D$2:D264)-1,0)</f>
        <v>0</v>
      </c>
      <c r="F265" s="5">
        <f t="shared" si="8"/>
        <v>1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6">
        <v>5.8899979195157002</v>
      </c>
      <c r="D266" s="5">
        <f t="shared" si="9"/>
        <v>582488.03329618589</v>
      </c>
      <c r="E266" s="5">
        <f>IF(D266/MAX(D$2:D265)-1&lt;0,D266/MAX(D$2:D265)-1,0)</f>
        <v>0</v>
      </c>
      <c r="F266" s="5">
        <f t="shared" si="8"/>
        <v>1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6">
        <v>9.9799986609674303</v>
      </c>
      <c r="D267" s="5">
        <f t="shared" si="9"/>
        <v>640620.33121944079</v>
      </c>
      <c r="E267" s="5">
        <f>IF(D267/MAX(D$2:D266)-1&lt;0,D267/MAX(D$2:D266)-1,0)</f>
        <v>0</v>
      </c>
      <c r="F267" s="5">
        <f t="shared" si="8"/>
        <v>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6">
        <v>3.9699998609409701</v>
      </c>
      <c r="D268" s="5">
        <f t="shared" si="9"/>
        <v>666052.95747801219</v>
      </c>
      <c r="E268" s="5">
        <f>IF(D268/MAX(D$2:D267)-1&lt;0,D268/MAX(D$2:D267)-1,0)</f>
        <v>0</v>
      </c>
      <c r="F268" s="5">
        <f t="shared" si="8"/>
        <v>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6">
        <v>8.5199858693601591</v>
      </c>
      <c r="D269" s="5">
        <f t="shared" si="9"/>
        <v>722800.57533759426</v>
      </c>
      <c r="E269" s="5">
        <f>IF(D269/MAX(D$2:D268)-1&lt;0,D269/MAX(D$2:D268)-1,0)</f>
        <v>0</v>
      </c>
      <c r="F269" s="5">
        <f t="shared" si="8"/>
        <v>1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6">
        <v>4.8799974272134596</v>
      </c>
      <c r="D270" s="5">
        <f t="shared" si="9"/>
        <v>758073.22481795296</v>
      </c>
      <c r="E270" s="5">
        <f>IF(D270/MAX(D$2:D269)-1&lt;0,D270/MAX(D$2:D269)-1,0)</f>
        <v>0</v>
      </c>
      <c r="F270" s="5">
        <f t="shared" si="8"/>
        <v>1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6">
        <v>2.2799958940717202</v>
      </c>
      <c r="D271" s="5">
        <f t="shared" si="9"/>
        <v>775357.26321785944</v>
      </c>
      <c r="E271" s="5">
        <f>IF(D271/MAX(D$2:D270)-1&lt;0,D271/MAX(D$2:D270)-1,0)</f>
        <v>0</v>
      </c>
      <c r="F271" s="5">
        <f t="shared" si="8"/>
        <v>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6">
        <v>0.51166189951147401</v>
      </c>
      <c r="D272" s="5">
        <f t="shared" si="9"/>
        <v>779324.47091884015</v>
      </c>
      <c r="E272" s="5">
        <f>IF(D272/MAX(D$2:D271)-1&lt;0,D272/MAX(D$2:D271)-1,0)</f>
        <v>0</v>
      </c>
      <c r="F272" s="5">
        <f t="shared" si="8"/>
        <v>1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6">
        <v>6.68999995508773</v>
      </c>
      <c r="D273" s="5">
        <f t="shared" si="9"/>
        <v>831461.27767329814</v>
      </c>
      <c r="E273" s="5">
        <f>IF(D273/MAX(D$2:D272)-1&lt;0,D273/MAX(D$2:D272)-1,0)</f>
        <v>0</v>
      </c>
      <c r="F273" s="5">
        <f t="shared" si="8"/>
        <v>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6">
        <v>3.9199982225226102</v>
      </c>
      <c r="D274" s="5">
        <f t="shared" si="9"/>
        <v>864054.54497905518</v>
      </c>
      <c r="E274" s="5">
        <f>IF(D274/MAX(D$2:D273)-1&lt;0,D274/MAX(D$2:D273)-1,0)</f>
        <v>0</v>
      </c>
      <c r="F274" s="5">
        <f t="shared" si="8"/>
        <v>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6">
        <v>8.6999912225169407</v>
      </c>
      <c r="D275" s="5">
        <f t="shared" si="9"/>
        <v>939227.21454999165</v>
      </c>
      <c r="E275" s="5">
        <f>IF(D275/MAX(D$2:D274)-1&lt;0,D275/MAX(D$2:D274)-1,0)</f>
        <v>0</v>
      </c>
      <c r="F275" s="5">
        <f t="shared" si="8"/>
        <v>1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6">
        <v>0.50333109462668202</v>
      </c>
      <c r="D276" s="5">
        <f t="shared" si="9"/>
        <v>943954.63717001781</v>
      </c>
      <c r="E276" s="5">
        <f>IF(D276/MAX(D$2:D275)-1&lt;0,D276/MAX(D$2:D275)-1,0)</f>
        <v>0</v>
      </c>
      <c r="F276" s="5">
        <f t="shared" si="8"/>
        <v>1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6">
        <v>0.53666114516474706</v>
      </c>
      <c r="D277" s="5">
        <f t="shared" si="9"/>
        <v>949020.47493569017</v>
      </c>
      <c r="E277" s="5">
        <f>IF(D277/MAX(D$2:D276)-1&lt;0,D277/MAX(D$2:D276)-1,0)</f>
        <v>0</v>
      </c>
      <c r="F277" s="5">
        <f t="shared" si="8"/>
        <v>1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6">
        <v>10.4399999766188</v>
      </c>
      <c r="D278" s="5">
        <f t="shared" si="9"/>
        <v>1048098.2122970838</v>
      </c>
      <c r="E278" s="5">
        <f>IF(D278/MAX(D$2:D277)-1&lt;0,D278/MAX(D$2:D277)-1,0)</f>
        <v>0</v>
      </c>
      <c r="F278" s="5">
        <f t="shared" si="8"/>
        <v>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6">
        <v>1.8399991003771501</v>
      </c>
      <c r="D279" s="5">
        <f t="shared" si="9"/>
        <v>1067383.2099744191</v>
      </c>
      <c r="E279" s="5">
        <f>IF(D279/MAX(D$2:D278)-1&lt;0,D279/MAX(D$2:D278)-1,0)</f>
        <v>0</v>
      </c>
      <c r="F279" s="5">
        <f t="shared" si="8"/>
        <v>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6">
        <v>16.929979816858999</v>
      </c>
      <c r="D280" s="5">
        <f t="shared" si="9"/>
        <v>1248090.97199163</v>
      </c>
      <c r="E280" s="5">
        <f>IF(D280/MAX(D$2:D279)-1&lt;0,D280/MAX(D$2:D279)-1,0)</f>
        <v>0</v>
      </c>
      <c r="F280" s="5">
        <f t="shared" si="8"/>
        <v>1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6">
        <v>0.58333283513175305</v>
      </c>
      <c r="D281" s="5">
        <f t="shared" si="9"/>
        <v>1255371.4964435722</v>
      </c>
      <c r="E281" s="5">
        <f>IF(D281/MAX(D$2:D280)-1&lt;0,D281/MAX(D$2:D280)-1,0)</f>
        <v>0</v>
      </c>
      <c r="F281" s="5">
        <f t="shared" si="8"/>
        <v>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6">
        <v>0.60997796047379205</v>
      </c>
      <c r="D282" s="5">
        <f t="shared" si="9"/>
        <v>1263028.985893948</v>
      </c>
      <c r="E282" s="5">
        <f>IF(D282/MAX(D$2:D281)-1&lt;0,D282/MAX(D$2:D281)-1,0)</f>
        <v>0</v>
      </c>
      <c r="F282" s="5">
        <f t="shared" si="8"/>
        <v>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6">
        <v>0.65166642439501399</v>
      </c>
      <c r="D283" s="5">
        <f t="shared" si="9"/>
        <v>1271259.7217253956</v>
      </c>
      <c r="E283" s="5">
        <f>IF(D283/MAX(D$2:D282)-1&lt;0,D283/MAX(D$2:D282)-1,0)</f>
        <v>0</v>
      </c>
      <c r="F283" s="5">
        <f t="shared" si="8"/>
        <v>1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6">
        <v>7.2199990805241896</v>
      </c>
      <c r="D284" s="5">
        <f t="shared" si="9"/>
        <v>1363044.6619450436</v>
      </c>
      <c r="E284" s="5">
        <f>IF(D284/MAX(D$2:D283)-1&lt;0,D284/MAX(D$2:D283)-1,0)</f>
        <v>0</v>
      </c>
      <c r="F284" s="5">
        <f t="shared" si="8"/>
        <v>1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6">
        <v>3.2199914364514002</v>
      </c>
      <c r="D285" s="5">
        <f t="shared" si="9"/>
        <v>1406934.5833346818</v>
      </c>
      <c r="E285" s="5">
        <f>IF(D285/MAX(D$2:D284)-1&lt;0,D285/MAX(D$2:D284)-1,0)</f>
        <v>0</v>
      </c>
      <c r="F285" s="5">
        <f t="shared" si="8"/>
        <v>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6">
        <v>0.55248619060789395</v>
      </c>
      <c r="D286" s="5">
        <f t="shared" si="9"/>
        <v>1414707.7026184928</v>
      </c>
      <c r="E286" s="5">
        <f>IF(D286/MAX(D$2:D285)-1&lt;0,D286/MAX(D$2:D285)-1,0)</f>
        <v>0</v>
      </c>
      <c r="F286" s="5">
        <f t="shared" si="8"/>
        <v>1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6">
        <v>0.54249456775937799</v>
      </c>
      <c r="D287" s="5">
        <f t="shared" si="9"/>
        <v>1422382.4150548717</v>
      </c>
      <c r="E287" s="5">
        <f>IF(D287/MAX(D$2:D286)-1&lt;0,D287/MAX(D$2:D286)-1,0)</f>
        <v>0</v>
      </c>
      <c r="F287" s="5">
        <f t="shared" si="8"/>
        <v>1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6">
        <v>0.569999938717204</v>
      </c>
      <c r="D288" s="5">
        <f t="shared" si="9"/>
        <v>1430489.9939490086</v>
      </c>
      <c r="E288" s="5">
        <f>IF(D288/MAX(D$2:D287)-1&lt;0,D288/MAX(D$2:D287)-1,0)</f>
        <v>0</v>
      </c>
      <c r="F288" s="5">
        <f t="shared" si="8"/>
        <v>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6">
        <v>16.289994978859401</v>
      </c>
      <c r="D289" s="5">
        <f t="shared" si="9"/>
        <v>1663516.7421363881</v>
      </c>
      <c r="E289" s="5">
        <f>IF(D289/MAX(D$2:D288)-1&lt;0,D289/MAX(D$2:D288)-1,0)</f>
        <v>0</v>
      </c>
      <c r="F289" s="5">
        <f t="shared" si="8"/>
        <v>1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6">
        <v>8.6699921890800091</v>
      </c>
      <c r="D290" s="5">
        <f t="shared" si="9"/>
        <v>1807743.5137436511</v>
      </c>
      <c r="E290" s="5">
        <f>IF(D290/MAX(D$2:D289)-1&lt;0,D290/MAX(D$2:D289)-1,0)</f>
        <v>0</v>
      </c>
      <c r="F290" s="5">
        <f t="shared" si="8"/>
        <v>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6">
        <v>21.699979920070898</v>
      </c>
      <c r="D291" s="5">
        <f t="shared" si="9"/>
        <v>2200023.4932324076</v>
      </c>
      <c r="E291" s="5">
        <f>IF(D291/MAX(D$2:D290)-1&lt;0,D291/MAX(D$2:D290)-1,0)</f>
        <v>0</v>
      </c>
      <c r="F291" s="5">
        <f t="shared" si="8"/>
        <v>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6">
        <v>0.50999923134185199</v>
      </c>
      <c r="D292" s="5">
        <f t="shared" si="9"/>
        <v>2211243.5961372331</v>
      </c>
      <c r="E292" s="5">
        <f>IF(D292/MAX(D$2:D291)-1&lt;0,D292/MAX(D$2:D291)-1,0)</f>
        <v>0</v>
      </c>
      <c r="F292" s="5">
        <f t="shared" si="8"/>
        <v>1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6">
        <v>8.7899961800886501</v>
      </c>
      <c r="D293" s="5">
        <f t="shared" si="9"/>
        <v>2405611.8237701505</v>
      </c>
      <c r="E293" s="5">
        <f>IF(D293/MAX(D$2:D292)-1&lt;0,D293/MAX(D$2:D292)-1,0)</f>
        <v>0</v>
      </c>
      <c r="F293" s="5">
        <f t="shared" si="8"/>
        <v>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6">
        <v>12.109999034660101</v>
      </c>
      <c r="D294" s="5">
        <f t="shared" si="9"/>
        <v>2696931.3924063849</v>
      </c>
      <c r="E294" s="5">
        <f>IF(D294/MAX(D$2:D293)-1&lt;0,D294/MAX(D$2:D293)-1,0)</f>
        <v>0</v>
      </c>
      <c r="F294" s="5">
        <f t="shared" si="8"/>
        <v>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6">
        <v>18.909999909577898</v>
      </c>
      <c r="D295" s="5">
        <f t="shared" si="9"/>
        <v>3206921.1162718101</v>
      </c>
      <c r="E295" s="5">
        <f>IF(D295/MAX(D$2:D294)-1&lt;0,D295/MAX(D$2:D294)-1,0)</f>
        <v>0</v>
      </c>
      <c r="F295" s="5">
        <f t="shared" si="8"/>
        <v>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6">
        <v>9.4699998879032794</v>
      </c>
      <c r="D296" s="5">
        <f t="shared" si="9"/>
        <v>3510616.5423878967</v>
      </c>
      <c r="E296" s="5">
        <f>IF(D296/MAX(D$2:D295)-1&lt;0,D296/MAX(D$2:D295)-1,0)</f>
        <v>0</v>
      </c>
      <c r="F296" s="5">
        <f t="shared" si="8"/>
        <v>1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6">
        <v>9.6399996536563695</v>
      </c>
      <c r="D297" s="5">
        <f t="shared" si="9"/>
        <v>3849039.9649152928</v>
      </c>
      <c r="E297" s="5">
        <f>IF(D297/MAX(D$2:D296)-1&lt;0,D297/MAX(D$2:D296)-1,0)</f>
        <v>0</v>
      </c>
      <c r="F297" s="5">
        <f t="shared" si="8"/>
        <v>1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6">
        <v>5.0899919514224301</v>
      </c>
      <c r="D298" s="5">
        <f t="shared" si="9"/>
        <v>4044955.7893365142</v>
      </c>
      <c r="E298" s="5">
        <f>IF(D298/MAX(D$2:D297)-1&lt;0,D298/MAX(D$2:D297)-1,0)</f>
        <v>0</v>
      </c>
      <c r="F298" s="5">
        <f t="shared" si="8"/>
        <v>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6">
        <v>0.32166522188042201</v>
      </c>
      <c r="D299" s="5">
        <f t="shared" si="9"/>
        <v>4057967.0053512482</v>
      </c>
      <c r="E299" s="5">
        <f>IF(D299/MAX(D$2:D298)-1&lt;0,D299/MAX(D$2:D298)-1,0)</f>
        <v>0</v>
      </c>
      <c r="F299" s="5">
        <f t="shared" si="8"/>
        <v>1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6">
        <v>2.43999928013092</v>
      </c>
      <c r="D300" s="5">
        <f t="shared" si="9"/>
        <v>4156981.3710697689</v>
      </c>
      <c r="E300" s="5">
        <f>IF(D300/MAX(D$2:D299)-1&lt;0,D300/MAX(D$2:D299)-1,0)</f>
        <v>0</v>
      </c>
      <c r="F300" s="5">
        <f t="shared" si="8"/>
        <v>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6">
        <v>0.39583295426801401</v>
      </c>
      <c r="D301" s="5">
        <f t="shared" si="9"/>
        <v>4173436.0732392455</v>
      </c>
      <c r="E301" s="5">
        <f>IF(D301/MAX(D$2:D300)-1&lt;0,D301/MAX(D$2:D300)-1,0)</f>
        <v>0</v>
      </c>
      <c r="F301" s="5">
        <f t="shared" si="8"/>
        <v>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6">
        <v>8.1799910347137104</v>
      </c>
      <c r="D302" s="5">
        <f t="shared" si="9"/>
        <v>4514822.7698697243</v>
      </c>
      <c r="E302" s="5">
        <f>IF(D302/MAX(D$2:D301)-1&lt;0,D302/MAX(D$2:D301)-1,0)</f>
        <v>0</v>
      </c>
      <c r="F302" s="5">
        <f t="shared" si="8"/>
        <v>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6">
        <v>1.44999921568454</v>
      </c>
      <c r="D303" s="5">
        <f t="shared" si="9"/>
        <v>4580287.6646223823</v>
      </c>
      <c r="E303" s="5">
        <f>IF(D303/MAX(D$2:D302)-1&lt;0,D303/MAX(D$2:D302)-1,0)</f>
        <v>0</v>
      </c>
      <c r="F303" s="5">
        <f t="shared" si="8"/>
        <v>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6">
        <v>1.7999874242753899</v>
      </c>
      <c r="D304" s="5">
        <f t="shared" si="9"/>
        <v>4662732.2665812215</v>
      </c>
      <c r="E304" s="5">
        <f>IF(D304/MAX(D$2:D303)-1&lt;0,D304/MAX(D$2:D303)-1,0)</f>
        <v>0</v>
      </c>
      <c r="F304" s="5">
        <f t="shared" si="8"/>
        <v>1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6">
        <v>0.37166657395907998</v>
      </c>
      <c r="D305" s="5">
        <f t="shared" si="9"/>
        <v>4680062.083849309</v>
      </c>
      <c r="E305" s="5">
        <f>IF(D305/MAX(D$2:D304)-1&lt;0,D305/MAX(D$2:D304)-1,0)</f>
        <v>0</v>
      </c>
      <c r="F305" s="5">
        <f t="shared" si="8"/>
        <v>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6">
        <v>15.7899999803921</v>
      </c>
      <c r="D306" s="5">
        <f t="shared" si="9"/>
        <v>5419043.885971453</v>
      </c>
      <c r="E306" s="5">
        <f>IF(D306/MAX(D$2:D305)-1&lt;0,D306/MAX(D$2:D305)-1,0)</f>
        <v>0</v>
      </c>
      <c r="F306" s="5">
        <f t="shared" si="8"/>
        <v>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6">
        <v>19.259985292550098</v>
      </c>
      <c r="D307" s="5">
        <f t="shared" si="9"/>
        <v>6462750.9414063897</v>
      </c>
      <c r="E307" s="5">
        <f>IF(D307/MAX(D$2:D306)-1&lt;0,D307/MAX(D$2:D306)-1,0)</f>
        <v>0</v>
      </c>
      <c r="F307" s="5">
        <f t="shared" si="8"/>
        <v>1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6">
        <v>7.8499991350809397</v>
      </c>
      <c r="D308" s="5">
        <f t="shared" si="9"/>
        <v>6970076.8344092257</v>
      </c>
      <c r="E308" s="5">
        <f>IF(D308/MAX(D$2:D307)-1&lt;0,D308/MAX(D$2:D307)-1,0)</f>
        <v>0</v>
      </c>
      <c r="F308" s="5">
        <f t="shared" si="8"/>
        <v>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6">
        <v>0.4699979763805</v>
      </c>
      <c r="D309" s="5">
        <f t="shared" si="9"/>
        <v>7002836.0544831147</v>
      </c>
      <c r="E309" s="5">
        <f>IF(D309/MAX(D$2:D308)-1&lt;0,D309/MAX(D$2:D308)-1,0)</f>
        <v>0</v>
      </c>
      <c r="F309" s="5">
        <f t="shared" si="8"/>
        <v>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6">
        <v>3.7299999061432398</v>
      </c>
      <c r="D310" s="5">
        <f t="shared" si="9"/>
        <v>7264041.8327427004</v>
      </c>
      <c r="E310" s="5">
        <f>IF(D310/MAX(D$2:D309)-1&lt;0,D310/MAX(D$2:D309)-1,0)</f>
        <v>0</v>
      </c>
      <c r="F310" s="5">
        <f t="shared" si="8"/>
        <v>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6">
        <v>1.5499943156598901</v>
      </c>
      <c r="D311" s="5">
        <f t="shared" si="9"/>
        <v>7376634.0682373689</v>
      </c>
      <c r="E311" s="5">
        <f>IF(D311/MAX(D$2:D310)-1&lt;0,D311/MAX(D$2:D310)-1,0)</f>
        <v>0</v>
      </c>
      <c r="F311" s="5">
        <f t="shared" si="8"/>
        <v>1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6">
        <v>0.30749577217094498</v>
      </c>
      <c r="D312" s="5">
        <f t="shared" si="9"/>
        <v>7399316.9061257206</v>
      </c>
      <c r="E312" s="5">
        <f>IF(D312/MAX(D$2:D311)-1&lt;0,D312/MAX(D$2:D311)-1,0)</f>
        <v>0</v>
      </c>
      <c r="F312" s="5">
        <f t="shared" si="8"/>
        <v>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6">
        <v>0.35997469650701702</v>
      </c>
      <c r="D313" s="5">
        <f t="shared" si="9"/>
        <v>7425952.574702139</v>
      </c>
      <c r="E313" s="5">
        <f>IF(D313/MAX(D$2:D312)-1&lt;0,D313/MAX(D$2:D312)-1,0)</f>
        <v>0</v>
      </c>
      <c r="F313" s="5">
        <f t="shared" si="8"/>
        <v>1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6">
        <v>9.3299999243389298</v>
      </c>
      <c r="D314" s="5">
        <f t="shared" si="9"/>
        <v>8118793.9443032937</v>
      </c>
      <c r="E314" s="5">
        <f>IF(D314/MAX(D$2:D313)-1&lt;0,D314/MAX(D$2:D313)-1,0)</f>
        <v>0</v>
      </c>
      <c r="F314" s="5">
        <f t="shared" si="8"/>
        <v>1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6">
        <v>0.334989823982216</v>
      </c>
      <c r="D315" s="5">
        <f t="shared" si="9"/>
        <v>8145991.0778467935</v>
      </c>
      <c r="E315" s="5">
        <f>IF(D315/MAX(D$2:D314)-1&lt;0,D315/MAX(D$2:D314)-1,0)</f>
        <v>0</v>
      </c>
      <c r="F315" s="5">
        <f t="shared" si="8"/>
        <v>1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6">
        <v>5.8199963587194601</v>
      </c>
      <c r="D316" s="5">
        <f t="shared" si="9"/>
        <v>8620087.4619590882</v>
      </c>
      <c r="E316" s="5">
        <f>IF(D316/MAX(D$2:D315)-1&lt;0,D316/MAX(D$2:D315)-1,0)</f>
        <v>0</v>
      </c>
      <c r="F316" s="5">
        <f t="shared" si="8"/>
        <v>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6">
        <v>7.5999974542092099</v>
      </c>
      <c r="D317" s="5">
        <f t="shared" si="9"/>
        <v>9275213.8896185867</v>
      </c>
      <c r="E317" s="5">
        <f>IF(D317/MAX(D$2:D316)-1&lt;0,D317/MAX(D$2:D316)-1,0)</f>
        <v>0</v>
      </c>
      <c r="F317" s="5">
        <f t="shared" si="8"/>
        <v>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6">
        <v>0.78999160424484705</v>
      </c>
      <c r="D318" s="5">
        <f t="shared" si="9"/>
        <v>9348487.3006223254</v>
      </c>
      <c r="E318" s="5">
        <f>IF(D318/MAX(D$2:D317)-1&lt;0,D318/MAX(D$2:D317)-1,0)</f>
        <v>0</v>
      </c>
      <c r="F318" s="5">
        <f t="shared" si="8"/>
        <v>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6">
        <v>5.0699981298885604</v>
      </c>
      <c r="D319" s="5">
        <f t="shared" si="9"/>
        <v>9822455.4319367465</v>
      </c>
      <c r="E319" s="5">
        <f>IF(D319/MAX(D$2:D318)-1&lt;0,D319/MAX(D$2:D318)-1,0)</f>
        <v>0</v>
      </c>
      <c r="F319" s="5">
        <f t="shared" si="8"/>
        <v>1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6">
        <v>0.450820826377057</v>
      </c>
      <c r="D320" s="5">
        <f t="shared" si="9"/>
        <v>9866737.1066855229</v>
      </c>
      <c r="E320" s="5">
        <f>IF(D320/MAX(D$2:D319)-1&lt;0,D320/MAX(D$2:D319)-1,0)</f>
        <v>0</v>
      </c>
      <c r="F320" s="5">
        <f t="shared" si="8"/>
        <v>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6">
        <v>0.46666224006391999</v>
      </c>
      <c r="D321" s="5">
        <f t="shared" si="9"/>
        <v>9912781.4430888016</v>
      </c>
      <c r="E321" s="5">
        <f>IF(D321/MAX(D$2:D320)-1&lt;0,D321/MAX(D$2:D320)-1,0)</f>
        <v>0</v>
      </c>
      <c r="F321" s="5">
        <f t="shared" si="8"/>
        <v>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6">
        <v>0.50749998670496599</v>
      </c>
      <c r="D322" s="5">
        <f t="shared" si="9"/>
        <v>9963088.8075945694</v>
      </c>
      <c r="E322" s="5">
        <f>IF(D322/MAX(D$2:D321)-1&lt;0,D322/MAX(D$2:D321)-1,0)</f>
        <v>0</v>
      </c>
      <c r="F322" s="5">
        <f t="shared" ref="F322:F385" si="10">1-IF(C322&lt;0,ABS(C322-G322),G322-C322)/IF($H322&lt;0,ABS($H322-G322),G322-$H322)</f>
        <v>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6">
        <v>0.52165016327676905</v>
      </c>
      <c r="D323" s="5">
        <f t="shared" ref="D323:D386" si="11">D322*(1+C323/100)</f>
        <v>10015061.276626796</v>
      </c>
      <c r="E323" s="5">
        <f>IF(D323/MAX(D$2:D322)-1&lt;0,D323/MAX(D$2:D322)-1,0)</f>
        <v>0</v>
      </c>
      <c r="F323" s="5">
        <f t="shared" si="10"/>
        <v>1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6">
        <v>0.52999718130940099</v>
      </c>
      <c r="D324" s="5">
        <f t="shared" si="11"/>
        <v>10068140.819099326</v>
      </c>
      <c r="E324" s="5">
        <f>IF(D324/MAX(D$2:D323)-1&lt;0,D324/MAX(D$2:D323)-1,0)</f>
        <v>0</v>
      </c>
      <c r="F324" s="5">
        <f t="shared" si="10"/>
        <v>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6">
        <v>17.119999942519101</v>
      </c>
      <c r="D325" s="5">
        <f t="shared" si="11"/>
        <v>11791806.521541871</v>
      </c>
      <c r="E325" s="5">
        <f>IF(D325/MAX(D$2:D324)-1&lt;0,D325/MAX(D$2:D324)-1,0)</f>
        <v>0</v>
      </c>
      <c r="F325" s="5">
        <f t="shared" si="10"/>
        <v>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6">
        <v>0.66749987660982602</v>
      </c>
      <c r="D326" s="5">
        <f t="shared" si="11"/>
        <v>11870516.815523233</v>
      </c>
      <c r="E326" s="5">
        <f>IF(D326/MAX(D$2:D325)-1&lt;0,D326/MAX(D$2:D325)-1,0)</f>
        <v>0</v>
      </c>
      <c r="F326" s="5">
        <f t="shared" si="10"/>
        <v>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6">
        <v>16.639987374069701</v>
      </c>
      <c r="D327" s="5">
        <f t="shared" si="11"/>
        <v>13845769.314863121</v>
      </c>
      <c r="E327" s="5">
        <f>IF(D327/MAX(D$2:D326)-1&lt;0,D327/MAX(D$2:D326)-1,0)</f>
        <v>0</v>
      </c>
      <c r="F327" s="5">
        <f t="shared" si="10"/>
        <v>1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6">
        <v>14.2599880129639</v>
      </c>
      <c r="D328" s="5">
        <f t="shared" si="11"/>
        <v>15820174.359465238</v>
      </c>
      <c r="E328" s="5">
        <f>IF(D328/MAX(D$2:D327)-1&lt;0,D328/MAX(D$2:D327)-1,0)</f>
        <v>0</v>
      </c>
      <c r="F328" s="5">
        <f t="shared" si="10"/>
        <v>1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6">
        <v>0.60165722896360097</v>
      </c>
      <c r="D329" s="5">
        <f t="shared" si="11"/>
        <v>15915357.582133604</v>
      </c>
      <c r="E329" s="5">
        <f>IF(D329/MAX(D$2:D328)-1&lt;0,D329/MAX(D$2:D328)-1,0)</f>
        <v>0</v>
      </c>
      <c r="F329" s="5">
        <f t="shared" si="10"/>
        <v>1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6">
        <v>6.3699968065767196</v>
      </c>
      <c r="D330" s="5">
        <f t="shared" si="11"/>
        <v>16929165.351870783</v>
      </c>
      <c r="E330" s="5">
        <f>IF(D330/MAX(D$2:D329)-1&lt;0,D330/MAX(D$2:D329)-1,0)</f>
        <v>0</v>
      </c>
      <c r="F330" s="5">
        <f t="shared" si="10"/>
        <v>1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6">
        <v>15.8999164123724</v>
      </c>
      <c r="D331" s="5">
        <f t="shared" si="11"/>
        <v>19620888.492130548</v>
      </c>
      <c r="E331" s="5">
        <f>IF(D331/MAX(D$2:D330)-1&lt;0,D331/MAX(D$2:D330)-1,0)</f>
        <v>0</v>
      </c>
      <c r="F331" s="5">
        <f t="shared" si="10"/>
        <v>1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6">
        <v>1.9099998736880699</v>
      </c>
      <c r="D332" s="5">
        <f t="shared" si="11"/>
        <v>19995647.437546719</v>
      </c>
      <c r="E332" s="5">
        <f>IF(D332/MAX(D$2:D331)-1&lt;0,D332/MAX(D$2:D331)-1,0)</f>
        <v>0</v>
      </c>
      <c r="F332" s="5">
        <f t="shared" si="10"/>
        <v>1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6">
        <v>2.7699980379303701</v>
      </c>
      <c r="D333" s="5">
        <f t="shared" si="11"/>
        <v>20549526.479238238</v>
      </c>
      <c r="E333" s="5">
        <f>IF(D333/MAX(D$2:D332)-1&lt;0,D333/MAX(D$2:D332)-1,0)</f>
        <v>0</v>
      </c>
      <c r="F333" s="5">
        <f t="shared" si="10"/>
        <v>1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6">
        <v>0.66333335534226201</v>
      </c>
      <c r="D334" s="5">
        <f t="shared" si="11"/>
        <v>20685838.342739914</v>
      </c>
      <c r="E334" s="5">
        <f>IF(D334/MAX(D$2:D333)-1&lt;0,D334/MAX(D$2:D333)-1,0)</f>
        <v>0</v>
      </c>
      <c r="F334" s="5">
        <f t="shared" si="10"/>
        <v>1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6">
        <v>0.69415827857958801</v>
      </c>
      <c r="D335" s="5">
        <f t="shared" si="11"/>
        <v>20829430.802089635</v>
      </c>
      <c r="E335" s="5">
        <f>IF(D335/MAX(D$2:D334)-1&lt;0,D335/MAX(D$2:D334)-1,0)</f>
        <v>0</v>
      </c>
      <c r="F335" s="5">
        <f t="shared" si="10"/>
        <v>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6">
        <v>0.68583109468025405</v>
      </c>
      <c r="D336" s="5">
        <f t="shared" si="11"/>
        <v>20972285.515375271</v>
      </c>
      <c r="E336" s="5">
        <f>IF(D336/MAX(D$2:D335)-1&lt;0,D336/MAX(D$2:D335)-1,0)</f>
        <v>0</v>
      </c>
      <c r="F336" s="5">
        <f t="shared" si="10"/>
        <v>1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6">
        <v>0.65833290297392999</v>
      </c>
      <c r="D337" s="5">
        <f t="shared" si="11"/>
        <v>21110352.971428622</v>
      </c>
      <c r="E337" s="5">
        <f>IF(D337/MAX(D$2:D336)-1&lt;0,D337/MAX(D$2:D336)-1,0)</f>
        <v>0</v>
      </c>
      <c r="F337" s="5">
        <f t="shared" si="10"/>
        <v>1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6">
        <v>0.62916247721141205</v>
      </c>
      <c r="D338" s="5">
        <f t="shared" si="11"/>
        <v>21243171.391131733</v>
      </c>
      <c r="E338" s="5">
        <f>IF(D338/MAX(D$2:D337)-1&lt;0,D338/MAX(D$2:D337)-1,0)</f>
        <v>0</v>
      </c>
      <c r="F338" s="5">
        <f t="shared" si="10"/>
        <v>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6">
        <v>0.74665945789338695</v>
      </c>
      <c r="D339" s="5">
        <f t="shared" si="11"/>
        <v>21401785.53948012</v>
      </c>
      <c r="E339" s="5">
        <f>IF(D339/MAX(D$2:D338)-1&lt;0,D339/MAX(D$2:D338)-1,0)</f>
        <v>0</v>
      </c>
      <c r="F339" s="5">
        <f t="shared" si="10"/>
        <v>1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6">
        <v>24.959999959649402</v>
      </c>
      <c r="D340" s="5">
        <f t="shared" si="11"/>
        <v>26743671.201498609</v>
      </c>
      <c r="E340" s="5">
        <f>IF(D340/MAX(D$2:D339)-1&lt;0,D340/MAX(D$2:D339)-1,0)</f>
        <v>0</v>
      </c>
      <c r="F340" s="5">
        <f t="shared" si="10"/>
        <v>1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6">
        <v>0.62166324155326702</v>
      </c>
      <c r="D341" s="5">
        <f t="shared" si="11"/>
        <v>26909926.774800193</v>
      </c>
      <c r="E341" s="5">
        <f>IF(D341/MAX(D$2:D340)-1&lt;0,D341/MAX(D$2:D340)-1,0)</f>
        <v>0</v>
      </c>
      <c r="F341" s="5">
        <f t="shared" si="10"/>
        <v>1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6">
        <v>0.622500010445594</v>
      </c>
      <c r="D342" s="5">
        <f t="shared" si="11"/>
        <v>27077441.071784224</v>
      </c>
      <c r="E342" s="5">
        <f>IF(D342/MAX(D$2:D341)-1&lt;0,D342/MAX(D$2:D341)-1,0)</f>
        <v>0</v>
      </c>
      <c r="F342" s="5">
        <f t="shared" si="10"/>
        <v>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6">
        <v>34.979995592968699</v>
      </c>
      <c r="D343" s="5">
        <f t="shared" si="11"/>
        <v>36549128.765383042</v>
      </c>
      <c r="E343" s="5">
        <f>IF(D343/MAX(D$2:D342)-1&lt;0,D343/MAX(D$2:D342)-1,0)</f>
        <v>0</v>
      </c>
      <c r="F343" s="5">
        <f t="shared" si="10"/>
        <v>1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6">
        <v>11.8399896126197</v>
      </c>
      <c r="D344" s="5">
        <f t="shared" si="11"/>
        <v>40876541.814707391</v>
      </c>
      <c r="E344" s="5">
        <f>IF(D344/MAX(D$2:D343)-1&lt;0,D344/MAX(D$2:D343)-1,0)</f>
        <v>0</v>
      </c>
      <c r="F344" s="5">
        <f t="shared" si="10"/>
        <v>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6">
        <v>13.3199995491434</v>
      </c>
      <c r="D345" s="5">
        <f t="shared" si="11"/>
        <v>46321297.000131831</v>
      </c>
      <c r="E345" s="5">
        <f>IF(D345/MAX(D$2:D344)-1&lt;0,D345/MAX(D$2:D344)-1,0)</f>
        <v>0</v>
      </c>
      <c r="F345" s="5">
        <f t="shared" si="10"/>
        <v>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6">
        <v>6.87999844649043</v>
      </c>
      <c r="D346" s="5">
        <f t="shared" si="11"/>
        <v>49508201.514135122</v>
      </c>
      <c r="E346" s="5">
        <f>IF(D346/MAX(D$2:D345)-1&lt;0,D346/MAX(D$2:D345)-1,0)</f>
        <v>0</v>
      </c>
      <c r="F346" s="5">
        <f t="shared" si="10"/>
        <v>1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6">
        <v>13.529992188009601</v>
      </c>
      <c r="D347" s="5">
        <f t="shared" si="11"/>
        <v>56206657.311421663</v>
      </c>
      <c r="E347" s="5">
        <f>IF(D347/MAX(D$2:D346)-1&lt;0,D347/MAX(D$2:D346)-1,0)</f>
        <v>0</v>
      </c>
      <c r="F347" s="5">
        <f t="shared" si="10"/>
        <v>1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6">
        <v>9.5299930254725602</v>
      </c>
      <c r="D348" s="5">
        <f t="shared" si="11"/>
        <v>61563147.833051406</v>
      </c>
      <c r="E348" s="5">
        <f>IF(D348/MAX(D$2:D347)-1&lt;0,D348/MAX(D$2:D347)-1,0)</f>
        <v>0</v>
      </c>
      <c r="F348" s="5">
        <f t="shared" si="10"/>
        <v>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6">
        <v>1.4799965798436601</v>
      </c>
      <c r="D349" s="5">
        <f t="shared" si="11"/>
        <v>62474280.315424658</v>
      </c>
      <c r="E349" s="5">
        <f>IF(D349/MAX(D$2:D348)-1&lt;0,D349/MAX(D$2:D348)-1,0)</f>
        <v>0</v>
      </c>
      <c r="F349" s="5">
        <f t="shared" si="10"/>
        <v>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6">
        <v>0.51083294253580702</v>
      </c>
      <c r="D350" s="5">
        <f t="shared" si="11"/>
        <v>62793419.519888006</v>
      </c>
      <c r="E350" s="5">
        <f>IF(D350/MAX(D$2:D349)-1&lt;0,D350/MAX(D$2:D349)-1,0)</f>
        <v>0</v>
      </c>
      <c r="F350" s="5">
        <f t="shared" si="10"/>
        <v>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6">
        <v>0.53666567693262801</v>
      </c>
      <c r="D351" s="5">
        <f t="shared" si="11"/>
        <v>63130410.249823555</v>
      </c>
      <c r="E351" s="5">
        <f>IF(D351/MAX(D$2:D350)-1&lt;0,D351/MAX(D$2:D350)-1,0)</f>
        <v>0</v>
      </c>
      <c r="F351" s="5">
        <f t="shared" si="10"/>
        <v>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6">
        <v>5.0499981428989003</v>
      </c>
      <c r="D352" s="5">
        <f t="shared" si="11"/>
        <v>66318494.795044102</v>
      </c>
      <c r="E352" s="5">
        <f>IF(D352/MAX(D$2:D351)-1&lt;0,D352/MAX(D$2:D351)-1,0)</f>
        <v>0</v>
      </c>
      <c r="F352" s="5">
        <f t="shared" si="10"/>
        <v>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6">
        <v>4.1499951850836503</v>
      </c>
      <c r="D353" s="5">
        <f t="shared" si="11"/>
        <v>69070709.135858387</v>
      </c>
      <c r="E353" s="5">
        <f>IF(D353/MAX(D$2:D352)-1&lt;0,D353/MAX(D$2:D352)-1,0)</f>
        <v>0</v>
      </c>
      <c r="F353" s="5">
        <f t="shared" si="10"/>
        <v>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6">
        <v>0.66992816232352104</v>
      </c>
      <c r="D354" s="5">
        <f t="shared" si="11"/>
        <v>69533433.268276066</v>
      </c>
      <c r="E354" s="5">
        <f>IF(D354/MAX(D$2:D353)-1&lt;0,D354/MAX(D$2:D353)-1,0)</f>
        <v>0</v>
      </c>
      <c r="F354" s="5">
        <f t="shared" si="10"/>
        <v>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6">
        <v>26.0399997270925</v>
      </c>
      <c r="D355" s="5">
        <f t="shared" si="11"/>
        <v>87639939.101573199</v>
      </c>
      <c r="E355" s="5">
        <f>IF(D355/MAX(D$2:D354)-1&lt;0,D355/MAX(D$2:D354)-1,0)</f>
        <v>0</v>
      </c>
      <c r="F355" s="5">
        <f t="shared" si="10"/>
        <v>1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6">
        <v>15.259999411315301</v>
      </c>
      <c r="D356" s="5">
        <f t="shared" si="11"/>
        <v>101013793.29255036</v>
      </c>
      <c r="E356" s="5">
        <f>IF(D356/MAX(D$2:D355)-1&lt;0,D356/MAX(D$2:D355)-1,0)</f>
        <v>0</v>
      </c>
      <c r="F356" s="5">
        <f t="shared" si="10"/>
        <v>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6">
        <v>3.6099930680258501</v>
      </c>
      <c r="D357" s="5">
        <f t="shared" si="11"/>
        <v>104660384.22816138</v>
      </c>
      <c r="E357" s="5">
        <f>IF(D357/MAX(D$2:D356)-1&lt;0,D357/MAX(D$2:D356)-1,0)</f>
        <v>0</v>
      </c>
      <c r="F357" s="5">
        <f t="shared" si="10"/>
        <v>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6">
        <v>2.3799971287911399</v>
      </c>
      <c r="D358" s="5">
        <f t="shared" si="11"/>
        <v>107151298.36777338</v>
      </c>
      <c r="E358" s="5">
        <f>IF(D358/MAX(D$2:D357)-1&lt;0,D358/MAX(D$2:D357)-1,0)</f>
        <v>0</v>
      </c>
      <c r="F358" s="5">
        <f t="shared" si="10"/>
        <v>1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6">
        <v>7.1899965361187297</v>
      </c>
      <c r="D359" s="5">
        <f t="shared" si="11"/>
        <v>114855473.00882255</v>
      </c>
      <c r="E359" s="5">
        <f>IF(D359/MAX(D$2:D358)-1&lt;0,D359/MAX(D$2:D358)-1,0)</f>
        <v>0</v>
      </c>
      <c r="F359" s="5">
        <f t="shared" si="10"/>
        <v>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6">
        <v>5.8599993933562997</v>
      </c>
      <c r="D360" s="5">
        <f t="shared" si="11"/>
        <v>121586003.03037606</v>
      </c>
      <c r="E360" s="5">
        <f>IF(D360/MAX(D$2:D359)-1&lt;0,D360/MAX(D$2:D359)-1,0)</f>
        <v>0</v>
      </c>
      <c r="F360" s="5">
        <f t="shared" si="10"/>
        <v>1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6">
        <v>2.9499986900814199</v>
      </c>
      <c r="D361" s="5">
        <f t="shared" si="11"/>
        <v>125172788.5270945</v>
      </c>
      <c r="E361" s="5">
        <f>IF(D361/MAX(D$2:D360)-1&lt;0,D361/MAX(D$2:D360)-1,0)</f>
        <v>0</v>
      </c>
      <c r="F361" s="5">
        <f t="shared" si="10"/>
        <v>1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6">
        <v>3.8199999090525099</v>
      </c>
      <c r="D362" s="5">
        <f t="shared" si="11"/>
        <v>129954388.93498799</v>
      </c>
      <c r="E362" s="5">
        <f>IF(D362/MAX(D$2:D361)-1&lt;0,D362/MAX(D$2:D361)-1,0)</f>
        <v>0</v>
      </c>
      <c r="F362" s="5">
        <f t="shared" si="10"/>
        <v>1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6">
        <v>6.8399919206050601</v>
      </c>
      <c r="D363" s="5">
        <f t="shared" si="11"/>
        <v>138843258.63861287</v>
      </c>
      <c r="E363" s="5">
        <f>IF(D363/MAX(D$2:D362)-1&lt;0,D363/MAX(D$2:D362)-1,0)</f>
        <v>0</v>
      </c>
      <c r="F363" s="5">
        <f t="shared" si="10"/>
        <v>1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6">
        <v>0.42332918311323697</v>
      </c>
      <c r="D364" s="5">
        <f t="shared" si="11"/>
        <v>139431022.6712155</v>
      </c>
      <c r="E364" s="5">
        <f>IF(D364/MAX(D$2:D363)-1&lt;0,D364/MAX(D$2:D363)-1,0)</f>
        <v>0</v>
      </c>
      <c r="F364" s="5">
        <f t="shared" si="10"/>
        <v>1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6">
        <v>4.7299967782769503</v>
      </c>
      <c r="D365" s="5">
        <f t="shared" si="11"/>
        <v>146026105.55148259</v>
      </c>
      <c r="E365" s="5">
        <f>IF(D365/MAX(D$2:D364)-1&lt;0,D365/MAX(D$2:D364)-1,0)</f>
        <v>0</v>
      </c>
      <c r="F365" s="5">
        <f t="shared" si="10"/>
        <v>1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6">
        <v>12.959999869287</v>
      </c>
      <c r="D366" s="5">
        <f t="shared" si="11"/>
        <v>164951088.64007962</v>
      </c>
      <c r="E366" s="5">
        <f>IF(D366/MAX(D$2:D365)-1&lt;0,D366/MAX(D$2:D365)-1,0)</f>
        <v>0</v>
      </c>
      <c r="F366" s="5">
        <f t="shared" si="10"/>
        <v>1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6">
        <v>11.8199972820242</v>
      </c>
      <c r="D367" s="5">
        <f t="shared" si="11"/>
        <v>184448302.83400637</v>
      </c>
      <c r="E367" s="5">
        <f>IF(D367/MAX(D$2:D366)-1&lt;0,D367/MAX(D$2:D366)-1,0)</f>
        <v>0</v>
      </c>
      <c r="F367" s="5">
        <f t="shared" si="10"/>
        <v>1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6">
        <v>1.5999899218694</v>
      </c>
      <c r="D368" s="5">
        <f t="shared" si="11"/>
        <v>187399457.09040964</v>
      </c>
      <c r="E368" s="5">
        <f>IF(D368/MAX(D$2:D367)-1&lt;0,D368/MAX(D$2:D367)-1,0)</f>
        <v>0</v>
      </c>
      <c r="F368" s="5">
        <f t="shared" si="10"/>
        <v>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6">
        <v>2.2499915709085498</v>
      </c>
      <c r="D369" s="5">
        <f t="shared" si="11"/>
        <v>191615929.07887223</v>
      </c>
      <c r="E369" s="5">
        <f>IF(D369/MAX(D$2:D368)-1&lt;0,D369/MAX(D$2:D368)-1,0)</f>
        <v>0</v>
      </c>
      <c r="F369" s="5">
        <f t="shared" si="10"/>
        <v>1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6">
        <v>3.4199973087429298</v>
      </c>
      <c r="D370" s="5">
        <f t="shared" si="11"/>
        <v>198169188.69649243</v>
      </c>
      <c r="E370" s="5">
        <f>IF(D370/MAX(D$2:D369)-1&lt;0,D370/MAX(D$2:D369)-1,0)</f>
        <v>0</v>
      </c>
      <c r="F370" s="5">
        <f t="shared" si="10"/>
        <v>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6">
        <v>1.8199915019928401</v>
      </c>
      <c r="D371" s="5">
        <f t="shared" si="11"/>
        <v>201775851.09033674</v>
      </c>
      <c r="E371" s="5">
        <f>IF(D371/MAX(D$2:D370)-1&lt;0,D371/MAX(D$2:D370)-1,0)</f>
        <v>0</v>
      </c>
      <c r="F371" s="5">
        <f t="shared" si="10"/>
        <v>1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6">
        <v>8.68999954487583</v>
      </c>
      <c r="D372" s="5">
        <f t="shared" si="11"/>
        <v>219310171.63175634</v>
      </c>
      <c r="E372" s="5">
        <f>IF(D372/MAX(D$2:D371)-1&lt;0,D372/MAX(D$2:D371)-1,0)</f>
        <v>0</v>
      </c>
      <c r="F372" s="5">
        <f t="shared" si="10"/>
        <v>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6">
        <v>3.7399990612546099</v>
      </c>
      <c r="D373" s="5">
        <f t="shared" si="11"/>
        <v>227512369.99201992</v>
      </c>
      <c r="E373" s="5">
        <f>IF(D373/MAX(D$2:D372)-1&lt;0,D373/MAX(D$2:D372)-1,0)</f>
        <v>0</v>
      </c>
      <c r="F373" s="5">
        <f t="shared" si="10"/>
        <v>1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6">
        <v>0.53997674724669498</v>
      </c>
      <c r="D374" s="5">
        <f t="shared" si="11"/>
        <v>228740883.88708666</v>
      </c>
      <c r="E374" s="5">
        <f>IF(D374/MAX(D$2:D373)-1&lt;0,D374/MAX(D$2:D373)-1,0)</f>
        <v>0</v>
      </c>
      <c r="F374" s="5">
        <f t="shared" si="10"/>
        <v>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6">
        <v>4.7799999382860303</v>
      </c>
      <c r="D375" s="5">
        <f t="shared" si="11"/>
        <v>239674697.99572435</v>
      </c>
      <c r="E375" s="5">
        <f>IF(D375/MAX(D$2:D374)-1&lt;0,D375/MAX(D$2:D374)-1,0)</f>
        <v>0</v>
      </c>
      <c r="F375" s="5">
        <f t="shared" si="10"/>
        <v>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6">
        <v>0.48416176053951798</v>
      </c>
      <c r="D376" s="5">
        <f t="shared" si="11"/>
        <v>240835111.23310822</v>
      </c>
      <c r="E376" s="5">
        <f>IF(D376/MAX(D$2:D375)-1&lt;0,D376/MAX(D$2:D375)-1,0)</f>
        <v>0</v>
      </c>
      <c r="F376" s="5">
        <f t="shared" si="10"/>
        <v>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6">
        <v>9.2499947438624304</v>
      </c>
      <c r="D377" s="5">
        <f t="shared" si="11"/>
        <v>263112346.36354598</v>
      </c>
      <c r="E377" s="5">
        <f>IF(D377/MAX(D$2:D376)-1&lt;0,D377/MAX(D$2:D376)-1,0)</f>
        <v>0</v>
      </c>
      <c r="F377" s="5">
        <f t="shared" si="10"/>
        <v>1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6">
        <v>6.1399998709428401</v>
      </c>
      <c r="D378" s="5">
        <f t="shared" si="11"/>
        <v>279267444.09070241</v>
      </c>
      <c r="E378" s="5">
        <f>IF(D378/MAX(D$2:D377)-1&lt;0,D378/MAX(D$2:D377)-1,0)</f>
        <v>0</v>
      </c>
      <c r="F378" s="5">
        <f t="shared" si="10"/>
        <v>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6">
        <v>0.50582598192373995</v>
      </c>
      <c r="D379" s="5">
        <f t="shared" si="11"/>
        <v>280680051.38196754</v>
      </c>
      <c r="E379" s="5">
        <f>IF(D379/MAX(D$2:D378)-1&lt;0,D379/MAX(D$2:D378)-1,0)</f>
        <v>0</v>
      </c>
      <c r="F379" s="5">
        <f t="shared" si="10"/>
        <v>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6">
        <v>4.4399991863256698</v>
      </c>
      <c r="D380" s="5">
        <f t="shared" si="11"/>
        <v>293142243.3795054</v>
      </c>
      <c r="E380" s="5">
        <f>IF(D380/MAX(D$2:D379)-1&lt;0,D380/MAX(D$2:D379)-1,0)</f>
        <v>0</v>
      </c>
      <c r="F380" s="5">
        <f t="shared" si="10"/>
        <v>1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6">
        <v>9.6599980399642895</v>
      </c>
      <c r="D381" s="5">
        <f t="shared" si="11"/>
        <v>321459778.34427297</v>
      </c>
      <c r="E381" s="5">
        <f>IF(D381/MAX(D$2:D380)-1&lt;0,D381/MAX(D$2:D380)-1,0)</f>
        <v>0</v>
      </c>
      <c r="F381" s="5">
        <f t="shared" si="10"/>
        <v>1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6">
        <v>11.8399998401503</v>
      </c>
      <c r="D382" s="5">
        <f t="shared" si="11"/>
        <v>359520615.58638239</v>
      </c>
      <c r="E382" s="5">
        <f>IF(D382/MAX(D$2:D381)-1&lt;0,D382/MAX(D$2:D381)-1,0)</f>
        <v>0</v>
      </c>
      <c r="F382" s="5">
        <f t="shared" si="10"/>
        <v>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6">
        <v>12.2999937162405</v>
      </c>
      <c r="D383" s="5">
        <f t="shared" si="11"/>
        <v>403741628.71209663</v>
      </c>
      <c r="E383" s="5">
        <f>IF(D383/MAX(D$2:D382)-1&lt;0,D383/MAX(D$2:D382)-1,0)</f>
        <v>0</v>
      </c>
      <c r="F383" s="5">
        <f t="shared" si="10"/>
        <v>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6">
        <v>1.8699866652111801</v>
      </c>
      <c r="D384" s="5">
        <f t="shared" si="11"/>
        <v>411291543.33091933</v>
      </c>
      <c r="E384" s="5">
        <f>IF(D384/MAX(D$2:D383)-1&lt;0,D384/MAX(D$2:D383)-1,0)</f>
        <v>0</v>
      </c>
      <c r="F384" s="5">
        <f t="shared" si="10"/>
        <v>1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6">
        <v>8.9399998010261204</v>
      </c>
      <c r="D385" s="5">
        <f t="shared" si="11"/>
        <v>448061006.48634076</v>
      </c>
      <c r="E385" s="5">
        <f>IF(D385/MAX(D$2:D384)-1&lt;0,D385/MAX(D$2:D384)-1,0)</f>
        <v>0</v>
      </c>
      <c r="F385" s="5">
        <f t="shared" si="10"/>
        <v>1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6">
        <v>17.749988138180701</v>
      </c>
      <c r="D386" s="5">
        <f t="shared" si="11"/>
        <v>527591781.9894793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6">
        <v>2.6399998732877599</v>
      </c>
      <c r="D387" s="5">
        <f t="shared" ref="D387:D450" si="13">D386*(1+C387/100)</f>
        <v>541520204.36547816</v>
      </c>
      <c r="E387" s="5">
        <f>IF(D387/MAX(D$2:D386)-1&lt;0,D387/MAX(D$2:D386)-1,0)</f>
        <v>0</v>
      </c>
      <c r="F387" s="5">
        <f t="shared" si="12"/>
        <v>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6">
        <v>0.65415616886959604</v>
      </c>
      <c r="D388" s="5">
        <f t="shared" si="13"/>
        <v>545062592.1880101</v>
      </c>
      <c r="E388" s="5">
        <f>IF(D388/MAX(D$2:D387)-1&lt;0,D388/MAX(D$2:D387)-1,0)</f>
        <v>0</v>
      </c>
      <c r="F388" s="5">
        <f t="shared" si="12"/>
        <v>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6">
        <v>8.8699997163434698</v>
      </c>
      <c r="D389" s="5">
        <f t="shared" si="13"/>
        <v>593409642.56898105</v>
      </c>
      <c r="E389" s="5">
        <f>IF(D389/MAX(D$2:D388)-1&lt;0,D389/MAX(D$2:D388)-1,0)</f>
        <v>0</v>
      </c>
      <c r="F389" s="5">
        <f t="shared" si="12"/>
        <v>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6">
        <v>4.2399975138630603</v>
      </c>
      <c r="D390" s="5">
        <f t="shared" si="13"/>
        <v>618570196.66092956</v>
      </c>
      <c r="E390" s="5">
        <f>IF(D390/MAX(D$2:D389)-1&lt;0,D390/MAX(D$2:D389)-1,0)</f>
        <v>0</v>
      </c>
      <c r="F390" s="5">
        <f t="shared" si="12"/>
        <v>1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6">
        <v>12.029998978204199</v>
      </c>
      <c r="D391" s="5">
        <f t="shared" si="13"/>
        <v>692984184.99871516</v>
      </c>
      <c r="E391" s="5">
        <f>IF(D391/MAX(D$2:D390)-1&lt;0,D391/MAX(D$2:D390)-1,0)</f>
        <v>0</v>
      </c>
      <c r="F391" s="5">
        <f t="shared" si="12"/>
        <v>1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6">
        <v>2.62999992388474</v>
      </c>
      <c r="D392" s="5">
        <f t="shared" si="13"/>
        <v>711209668.53671455</v>
      </c>
      <c r="E392" s="5">
        <f>IF(D392/MAX(D$2:D391)-1&lt;0,D392/MAX(D$2:D391)-1,0)</f>
        <v>0</v>
      </c>
      <c r="F392" s="5">
        <f t="shared" si="12"/>
        <v>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6">
        <v>18.129994327862899</v>
      </c>
      <c r="D393" s="5">
        <f t="shared" si="13"/>
        <v>840151941.10163355</v>
      </c>
      <c r="E393" s="5">
        <f>IF(D393/MAX(D$2:D392)-1&lt;0,D393/MAX(D$2:D392)-1,0)</f>
        <v>0</v>
      </c>
      <c r="F393" s="5">
        <f t="shared" si="12"/>
        <v>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6">
        <v>4.7699968725406103</v>
      </c>
      <c r="D394" s="5">
        <f t="shared" si="13"/>
        <v>880227162.4167707</v>
      </c>
      <c r="E394" s="5">
        <f>IF(D394/MAX(D$2:D393)-1&lt;0,D394/MAX(D$2:D393)-1,0)</f>
        <v>0</v>
      </c>
      <c r="F394" s="5">
        <f t="shared" si="12"/>
        <v>1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6">
        <v>0.78832815707974202</v>
      </c>
      <c r="D395" s="5">
        <f t="shared" si="13"/>
        <v>887166240.98436618</v>
      </c>
      <c r="E395" s="5">
        <f>IF(D395/MAX(D$2:D394)-1&lt;0,D395/MAX(D$2:D394)-1,0)</f>
        <v>0</v>
      </c>
      <c r="F395" s="5">
        <f t="shared" si="12"/>
        <v>1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6">
        <v>19.9499967619556</v>
      </c>
      <c r="D396" s="5">
        <f t="shared" si="13"/>
        <v>1064155877.3339103</v>
      </c>
      <c r="E396" s="5">
        <f>IF(D396/MAX(D$2:D395)-1&lt;0,D396/MAX(D$2:D395)-1,0)</f>
        <v>0</v>
      </c>
      <c r="F396" s="5">
        <f t="shared" si="12"/>
        <v>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6">
        <v>3.8299939939589902</v>
      </c>
      <c r="D397" s="5">
        <f t="shared" si="13"/>
        <v>1104912983.5221605</v>
      </c>
      <c r="E397" s="5">
        <f>IF(D397/MAX(D$2:D396)-1&lt;0,D397/MAX(D$2:D396)-1,0)</f>
        <v>0</v>
      </c>
      <c r="F397" s="5">
        <f t="shared" si="12"/>
        <v>1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6">
        <v>12.1299983112192</v>
      </c>
      <c r="D398" s="5">
        <f t="shared" si="13"/>
        <v>1238938909.7638402</v>
      </c>
      <c r="E398" s="5">
        <f>IF(D398/MAX(D$2:D397)-1&lt;0,D398/MAX(D$2:D397)-1,0)</f>
        <v>0</v>
      </c>
      <c r="F398" s="5">
        <f t="shared" si="12"/>
        <v>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6">
        <v>6.6099987524433503</v>
      </c>
      <c r="D399" s="5">
        <f t="shared" si="13"/>
        <v>1320832756.2427652</v>
      </c>
      <c r="E399" s="5">
        <f>IF(D399/MAX(D$2:D398)-1&lt;0,D399/MAX(D$2:D398)-1,0)</f>
        <v>0</v>
      </c>
      <c r="F399" s="5">
        <f t="shared" si="12"/>
        <v>1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6">
        <v>0.85499796109772896</v>
      </c>
      <c r="D400" s="5">
        <f t="shared" si="13"/>
        <v>1332125849.3781519</v>
      </c>
      <c r="E400" s="5">
        <f>IF(D400/MAX(D$2:D399)-1&lt;0,D400/MAX(D$2:D399)-1,0)</f>
        <v>0</v>
      </c>
      <c r="F400" s="5">
        <f t="shared" si="12"/>
        <v>1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6">
        <v>17.3899975218953</v>
      </c>
      <c r="D401" s="5">
        <f t="shared" si="13"/>
        <v>1563782501.5735393</v>
      </c>
      <c r="E401" s="5">
        <f>IF(D401/MAX(D$2:D400)-1&lt;0,D401/MAX(D$2:D400)-1,0)</f>
        <v>0</v>
      </c>
      <c r="F401" s="5">
        <f t="shared" si="12"/>
        <v>1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6">
        <v>15.809997342606399</v>
      </c>
      <c r="D402" s="5">
        <f t="shared" si="13"/>
        <v>1811016473.5164597</v>
      </c>
      <c r="E402" s="5">
        <f>IF(D402/MAX(D$2:D401)-1&lt;0,D402/MAX(D$2:D401)-1,0)</f>
        <v>0</v>
      </c>
      <c r="F402" s="5">
        <f t="shared" si="12"/>
        <v>1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6">
        <v>19.559996910626701</v>
      </c>
      <c r="D403" s="5">
        <f t="shared" si="13"/>
        <v>2165251239.78722</v>
      </c>
      <c r="E403" s="5">
        <f>IF(D403/MAX(D$2:D402)-1&lt;0,D403/MAX(D$2:D402)-1,0)</f>
        <v>0</v>
      </c>
      <c r="F403" s="5">
        <f t="shared" si="12"/>
        <v>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6">
        <v>8.5199987740805199</v>
      </c>
      <c r="D404" s="5">
        <f t="shared" si="13"/>
        <v>2349730618.8728542</v>
      </c>
      <c r="E404" s="5">
        <f>IF(D404/MAX(D$2:D403)-1&lt;0,D404/MAX(D$2:D403)-1,0)</f>
        <v>0</v>
      </c>
      <c r="F404" s="5">
        <f t="shared" si="12"/>
        <v>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6">
        <v>1.07164927729829</v>
      </c>
      <c r="D405" s="5">
        <f t="shared" si="13"/>
        <v>2374911490.0684614</v>
      </c>
      <c r="E405" s="5">
        <f>IF(D405/MAX(D$2:D404)-1&lt;0,D405/MAX(D$2:D404)-1,0)</f>
        <v>0</v>
      </c>
      <c r="F405" s="5">
        <f t="shared" si="12"/>
        <v>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6">
        <v>12.899994433019801</v>
      </c>
      <c r="D406" s="5">
        <f t="shared" si="13"/>
        <v>2681274940.0764403</v>
      </c>
      <c r="E406" s="5">
        <f>IF(D406/MAX(D$2:D405)-1&lt;0,D406/MAX(D$2:D405)-1,0)</f>
        <v>0</v>
      </c>
      <c r="F406" s="5">
        <f t="shared" si="12"/>
        <v>1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6">
        <v>10.9299999257693</v>
      </c>
      <c r="D407" s="5">
        <f t="shared" si="13"/>
        <v>2974338289.0364661</v>
      </c>
      <c r="E407" s="5">
        <f>IF(D407/MAX(D$2:D406)-1&lt;0,D407/MAX(D$2:D406)-1,0)</f>
        <v>0</v>
      </c>
      <c r="F407" s="5">
        <f t="shared" si="12"/>
        <v>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6">
        <v>6.5799997400658601</v>
      </c>
      <c r="D408" s="5">
        <f t="shared" si="13"/>
        <v>3170049740.7237453</v>
      </c>
      <c r="E408" s="5">
        <f>IF(D408/MAX(D$2:D407)-1&lt;0,D408/MAX(D$2:D407)-1,0)</f>
        <v>0</v>
      </c>
      <c r="F408" s="5">
        <f t="shared" si="12"/>
        <v>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6">
        <v>17.5899844268171</v>
      </c>
      <c r="D409" s="5">
        <f t="shared" si="13"/>
        <v>3727660996.4394078</v>
      </c>
      <c r="E409" s="5">
        <f>IF(D409/MAX(D$2:D408)-1&lt;0,D409/MAX(D$2:D408)-1,0)</f>
        <v>0</v>
      </c>
      <c r="F409" s="5">
        <f t="shared" si="12"/>
        <v>1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6">
        <v>13.0699883341783</v>
      </c>
      <c r="D410" s="5">
        <f t="shared" si="13"/>
        <v>4214865853.8117528</v>
      </c>
      <c r="E410" s="5">
        <f>IF(D410/MAX(D$2:D409)-1&lt;0,D410/MAX(D$2:D409)-1,0)</f>
        <v>0</v>
      </c>
      <c r="F410" s="5">
        <f t="shared" si="12"/>
        <v>1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6">
        <v>11.979998445247199</v>
      </c>
      <c r="D411" s="5">
        <f t="shared" si="13"/>
        <v>4719806717.5676556</v>
      </c>
      <c r="E411" s="5">
        <f>IF(D411/MAX(D$2:D410)-1&lt;0,D411/MAX(D$2:D410)-1,0)</f>
        <v>0</v>
      </c>
      <c r="F411" s="5">
        <f t="shared" si="12"/>
        <v>1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6">
        <v>11.379997949125</v>
      </c>
      <c r="D412" s="5">
        <f t="shared" si="13"/>
        <v>5256920625.2295189</v>
      </c>
      <c r="E412" s="5">
        <f>IF(D412/MAX(D$2:D411)-1&lt;0,D412/MAX(D$2:D411)-1,0)</f>
        <v>0</v>
      </c>
      <c r="F412" s="5">
        <f t="shared" si="12"/>
        <v>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6">
        <v>26.069992876943001</v>
      </c>
      <c r="D413" s="5">
        <f t="shared" si="13"/>
        <v>6627399457.7734022</v>
      </c>
      <c r="E413" s="5">
        <f>IF(D413/MAX(D$2:D412)-1&lt;0,D413/MAX(D$2:D412)-1,0)</f>
        <v>0</v>
      </c>
      <c r="F413" s="5">
        <f t="shared" si="12"/>
        <v>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6">
        <v>1.14416541178747</v>
      </c>
      <c r="D414" s="5">
        <f t="shared" si="13"/>
        <v>6703227870.0702362</v>
      </c>
      <c r="E414" s="5">
        <f>IF(D414/MAX(D$2:D413)-1&lt;0,D414/MAX(D$2:D413)-1,0)</f>
        <v>0</v>
      </c>
      <c r="F414" s="5">
        <f t="shared" si="12"/>
        <v>1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6">
        <v>5.0699999972353798</v>
      </c>
      <c r="D415" s="5">
        <f t="shared" si="13"/>
        <v>7043081522.8974791</v>
      </c>
      <c r="E415" s="5">
        <f>IF(D415/MAX(D$2:D414)-1&lt;0,D415/MAX(D$2:D414)-1,0)</f>
        <v>0</v>
      </c>
      <c r="F415" s="5">
        <f t="shared" si="12"/>
        <v>1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6">
        <v>2.80999530549113</v>
      </c>
      <c r="D416" s="5">
        <f t="shared" si="13"/>
        <v>7240991783.0528116</v>
      </c>
      <c r="E416" s="5">
        <f>IF(D416/MAX(D$2:D415)-1&lt;0,D416/MAX(D$2:D415)-1,0)</f>
        <v>0</v>
      </c>
      <c r="F416" s="5">
        <f t="shared" si="12"/>
        <v>1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6">
        <v>11.8499813856294</v>
      </c>
      <c r="D417" s="5">
        <f t="shared" si="13"/>
        <v>8099047961.4795246</v>
      </c>
      <c r="E417" s="5">
        <f>IF(D417/MAX(D$2:D416)-1&lt;0,D417/MAX(D$2:D416)-1,0)</f>
        <v>0</v>
      </c>
      <c r="F417" s="5">
        <f t="shared" si="12"/>
        <v>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6">
        <v>7.1399998524395096</v>
      </c>
      <c r="D418" s="5">
        <f t="shared" si="13"/>
        <v>8677319973.9781685</v>
      </c>
      <c r="E418" s="5">
        <f>IF(D418/MAX(D$2:D417)-1&lt;0,D418/MAX(D$2:D417)-1,0)</f>
        <v>0</v>
      </c>
      <c r="F418" s="5">
        <f t="shared" si="12"/>
        <v>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6">
        <v>7.7299701172296196</v>
      </c>
      <c r="D419" s="5">
        <f t="shared" si="13"/>
        <v>9348074214.943079</v>
      </c>
      <c r="E419" s="5">
        <f>IF(D419/MAX(D$2:D418)-1&lt;0,D419/MAX(D$2:D418)-1,0)</f>
        <v>0</v>
      </c>
      <c r="F419" s="5">
        <f t="shared" si="12"/>
        <v>1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6">
        <v>3.2999997141998501</v>
      </c>
      <c r="D420" s="5">
        <f t="shared" si="13"/>
        <v>9656560637.3193913</v>
      </c>
      <c r="E420" s="5">
        <f>IF(D420/MAX(D$2:D419)-1&lt;0,D420/MAX(D$2:D419)-1,0)</f>
        <v>0</v>
      </c>
      <c r="F420" s="5">
        <f t="shared" si="12"/>
        <v>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6">
        <v>4.7099974596415102</v>
      </c>
      <c r="D421" s="5">
        <f t="shared" si="13"/>
        <v>10111384398.025877</v>
      </c>
      <c r="E421" s="5">
        <f>IF(D421/MAX(D$2:D420)-1&lt;0,D421/MAX(D$2:D420)-1,0)</f>
        <v>0</v>
      </c>
      <c r="F421" s="5">
        <f t="shared" si="12"/>
        <v>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6">
        <v>1.2458280000828601</v>
      </c>
      <c r="D422" s="5">
        <f t="shared" si="13"/>
        <v>10237354856.052494</v>
      </c>
      <c r="E422" s="5">
        <f>IF(D422/MAX(D$2:D421)-1&lt;0,D422/MAX(D$2:D421)-1,0)</f>
        <v>0</v>
      </c>
      <c r="F422" s="5">
        <f t="shared" si="12"/>
        <v>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6">
        <v>1.2924978597390699</v>
      </c>
      <c r="D423" s="5">
        <f t="shared" si="13"/>
        <v>10369672448.460865</v>
      </c>
      <c r="E423" s="5">
        <f>IF(D423/MAX(D$2:D422)-1&lt;0,D423/MAX(D$2:D422)-1,0)</f>
        <v>0</v>
      </c>
      <c r="F423" s="5">
        <f t="shared" si="12"/>
        <v>1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6">
        <v>10.609997838190999</v>
      </c>
      <c r="D424" s="5">
        <f t="shared" si="13"/>
        <v>11469894471.070051</v>
      </c>
      <c r="E424" s="5">
        <f>IF(D424/MAX(D$2:D423)-1&lt;0,D424/MAX(D$2:D423)-1,0)</f>
        <v>0</v>
      </c>
      <c r="F424" s="5">
        <f t="shared" si="12"/>
        <v>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6">
        <v>7.1499948078544397</v>
      </c>
      <c r="D425" s="5">
        <f t="shared" si="13"/>
        <v>12289991330.217943</v>
      </c>
      <c r="E425" s="5">
        <f>IF(D425/MAX(D$2:D424)-1&lt;0,D425/MAX(D$2:D424)-1,0)</f>
        <v>0</v>
      </c>
      <c r="F425" s="5">
        <f t="shared" si="12"/>
        <v>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6">
        <v>0.904994678850639</v>
      </c>
      <c r="D426" s="5">
        <f t="shared" si="13"/>
        <v>12401215097.787621</v>
      </c>
      <c r="E426" s="5">
        <f>IF(D426/MAX(D$2:D425)-1&lt;0,D426/MAX(D$2:D425)-1,0)</f>
        <v>0</v>
      </c>
      <c r="F426" s="5">
        <f t="shared" si="12"/>
        <v>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6">
        <v>0.90416645322066103</v>
      </c>
      <c r="D427" s="5">
        <f t="shared" si="13"/>
        <v>12513342724.493553</v>
      </c>
      <c r="E427" s="5">
        <f>IF(D427/MAX(D$2:D426)-1&lt;0,D427/MAX(D$2:D426)-1,0)</f>
        <v>0</v>
      </c>
      <c r="F427" s="5">
        <f t="shared" si="12"/>
        <v>1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6">
        <v>1.02333237186999</v>
      </c>
      <c r="D428" s="5">
        <f t="shared" si="13"/>
        <v>12641395811.396336</v>
      </c>
      <c r="E428" s="5">
        <f>IF(D428/MAX(D$2:D427)-1&lt;0,D428/MAX(D$2:D427)-1,0)</f>
        <v>0</v>
      </c>
      <c r="F428" s="5">
        <f t="shared" si="12"/>
        <v>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6">
        <v>1.70998440692118</v>
      </c>
      <c r="D429" s="5">
        <f t="shared" si="13"/>
        <v>12857561708.5884</v>
      </c>
      <c r="E429" s="5">
        <f>IF(D429/MAX(D$2:D428)-1&lt;0,D429/MAX(D$2:D428)-1,0)</f>
        <v>0</v>
      </c>
      <c r="F429" s="5">
        <f t="shared" si="12"/>
        <v>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6">
        <v>9.7099999050126904</v>
      </c>
      <c r="D430" s="5">
        <f t="shared" si="13"/>
        <v>14106030938.279282</v>
      </c>
      <c r="E430" s="5">
        <f>IF(D430/MAX(D$2:D429)-1&lt;0,D430/MAX(D$2:D429)-1,0)</f>
        <v>0</v>
      </c>
      <c r="F430" s="5">
        <f t="shared" si="12"/>
        <v>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6">
        <v>1.0583314383868101</v>
      </c>
      <c r="D431" s="5">
        <f t="shared" si="13"/>
        <v>14255319498.407661</v>
      </c>
      <c r="E431" s="5">
        <f>IF(D431/MAX(D$2:D430)-1&lt;0,D431/MAX(D$2:D430)-1,0)</f>
        <v>0</v>
      </c>
      <c r="F431" s="5">
        <f t="shared" si="12"/>
        <v>1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6">
        <v>1.00749826159353</v>
      </c>
      <c r="D432" s="5">
        <f t="shared" si="13"/>
        <v>14398941594.538721</v>
      </c>
      <c r="E432" s="5">
        <f>IF(D432/MAX(D$2:D431)-1&lt;0,D432/MAX(D$2:D431)-1,0)</f>
        <v>0</v>
      </c>
      <c r="F432" s="5">
        <f t="shared" si="12"/>
        <v>1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6">
        <v>1.3599909282590601</v>
      </c>
      <c r="D433" s="5">
        <f t="shared" si="13"/>
        <v>14594765893.989769</v>
      </c>
      <c r="E433" s="5">
        <f>IF(D433/MAX(D$2:D432)-1&lt;0,D433/MAX(D$2:D432)-1,0)</f>
        <v>0</v>
      </c>
      <c r="F433" s="5">
        <f t="shared" si="12"/>
        <v>1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6">
        <v>9.5899997225696403</v>
      </c>
      <c r="D434" s="5">
        <f t="shared" si="13"/>
        <v>15994403902.733076</v>
      </c>
      <c r="E434" s="5">
        <f>IF(D434/MAX(D$2:D433)-1&lt;0,D434/MAX(D$2:D433)-1,0)</f>
        <v>0</v>
      </c>
      <c r="F434" s="5">
        <f t="shared" si="12"/>
        <v>1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6">
        <v>6.8299593763083299</v>
      </c>
      <c r="D435" s="5">
        <f t="shared" si="13"/>
        <v>17086815191.772419</v>
      </c>
      <c r="E435" s="5">
        <f>IF(D435/MAX(D$2:D434)-1&lt;0,D435/MAX(D$2:D434)-1,0)</f>
        <v>0</v>
      </c>
      <c r="F435" s="5">
        <f t="shared" si="12"/>
        <v>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6">
        <v>18.520000010885902</v>
      </c>
      <c r="D436" s="5">
        <f t="shared" si="13"/>
        <v>20251293367.148724</v>
      </c>
      <c r="E436" s="5">
        <f>IF(D436/MAX(D$2:D435)-1&lt;0,D436/MAX(D$2:D435)-1,0)</f>
        <v>0</v>
      </c>
      <c r="F436" s="5">
        <f t="shared" si="12"/>
        <v>1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6">
        <v>14.8699982939248</v>
      </c>
      <c r="D437" s="5">
        <f t="shared" si="13"/>
        <v>23262660345.341442</v>
      </c>
      <c r="E437" s="5">
        <f>IF(D437/MAX(D$2:D436)-1&lt;0,D437/MAX(D$2:D436)-1,0)</f>
        <v>0</v>
      </c>
      <c r="F437" s="5">
        <f t="shared" si="12"/>
        <v>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6">
        <v>4.2199956784229897</v>
      </c>
      <c r="D438" s="5">
        <f t="shared" si="13"/>
        <v>24244343606.60107</v>
      </c>
      <c r="E438" s="5">
        <f>IF(D438/MAX(D$2:D437)-1&lt;0,D438/MAX(D$2:D437)-1,0)</f>
        <v>0</v>
      </c>
      <c r="F438" s="5">
        <f t="shared" si="12"/>
        <v>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6">
        <v>17.609999142420602</v>
      </c>
      <c r="D439" s="5">
        <f t="shared" si="13"/>
        <v>28513772307.809025</v>
      </c>
      <c r="E439" s="5">
        <f>IF(D439/MAX(D$2:D438)-1&lt;0,D439/MAX(D$2:D438)-1,0)</f>
        <v>0</v>
      </c>
      <c r="F439" s="5">
        <f t="shared" si="12"/>
        <v>1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6">
        <v>9.0499963168219697</v>
      </c>
      <c r="D440" s="5">
        <f t="shared" si="13"/>
        <v>31094267651.452744</v>
      </c>
      <c r="E440" s="5">
        <f>IF(D440/MAX(D$2:D439)-1&lt;0,D440/MAX(D$2:D439)-1,0)</f>
        <v>0</v>
      </c>
      <c r="F440" s="5">
        <f t="shared" si="12"/>
        <v>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6">
        <v>8.8999797375786702</v>
      </c>
      <c r="D441" s="5">
        <f t="shared" si="13"/>
        <v>33861651171.980518</v>
      </c>
      <c r="E441" s="5">
        <f>IF(D441/MAX(D$2:D440)-1&lt;0,D441/MAX(D$2:D440)-1,0)</f>
        <v>0</v>
      </c>
      <c r="F441" s="5">
        <f t="shared" si="12"/>
        <v>1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6">
        <v>9.7899956751048194</v>
      </c>
      <c r="D442" s="5">
        <f t="shared" si="13"/>
        <v>37176705357.236488</v>
      </c>
      <c r="E442" s="5">
        <f>IF(D442/MAX(D$2:D441)-1&lt;0,D442/MAX(D$2:D441)-1,0)</f>
        <v>0</v>
      </c>
      <c r="F442" s="5">
        <f t="shared" si="12"/>
        <v>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6">
        <v>16.659995400838699</v>
      </c>
      <c r="D443" s="5">
        <f t="shared" si="13"/>
        <v>43370342759.935448</v>
      </c>
      <c r="E443" s="5">
        <f>IF(D443/MAX(D$2:D442)-1&lt;0,D443/MAX(D$2:D442)-1,0)</f>
        <v>0</v>
      </c>
      <c r="F443" s="5">
        <f t="shared" si="12"/>
        <v>1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6">
        <v>7.3299884650487099</v>
      </c>
      <c r="D444" s="5">
        <f t="shared" si="13"/>
        <v>46549383881.490807</v>
      </c>
      <c r="E444" s="5">
        <f>IF(D444/MAX(D$2:D443)-1&lt;0,D444/MAX(D$2:D443)-1,0)</f>
        <v>0</v>
      </c>
      <c r="F444" s="5">
        <f t="shared" si="12"/>
        <v>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6">
        <v>1.8299983775097199</v>
      </c>
      <c r="D445" s="5">
        <f t="shared" si="13"/>
        <v>47401236851.262863</v>
      </c>
      <c r="E445" s="5">
        <f>IF(D445/MAX(D$2:D444)-1&lt;0,D445/MAX(D$2:D444)-1,0)</f>
        <v>0</v>
      </c>
      <c r="F445" s="5">
        <f t="shared" si="12"/>
        <v>1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6">
        <v>2.0199999273665701</v>
      </c>
      <c r="D446" s="5">
        <f t="shared" si="13"/>
        <v>48358741801.229225</v>
      </c>
      <c r="E446" s="5">
        <f>IF(D446/MAX(D$2:D445)-1&lt;0,D446/MAX(D$2:D445)-1,0)</f>
        <v>0</v>
      </c>
      <c r="F446" s="5">
        <f t="shared" si="12"/>
        <v>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6">
        <v>3.8799999694868101</v>
      </c>
      <c r="D447" s="5">
        <f t="shared" si="13"/>
        <v>50235060968.361122</v>
      </c>
      <c r="E447" s="5">
        <f>IF(D447/MAX(D$2:D446)-1&lt;0,D447/MAX(D$2:D446)-1,0)</f>
        <v>0</v>
      </c>
      <c r="F447" s="5">
        <f t="shared" si="12"/>
        <v>1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6">
        <v>1.94999322743199</v>
      </c>
      <c r="D448" s="5">
        <f t="shared" si="13"/>
        <v>51214641255.040497</v>
      </c>
      <c r="E448" s="5">
        <f>IF(D448/MAX(D$2:D447)-1&lt;0,D448/MAX(D$2:D447)-1,0)</f>
        <v>0</v>
      </c>
      <c r="F448" s="5">
        <f t="shared" si="12"/>
        <v>1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6">
        <v>5.9399968001856998</v>
      </c>
      <c r="D449" s="5">
        <f t="shared" si="13"/>
        <v>54256789306.81649</v>
      </c>
      <c r="E449" s="5">
        <f>IF(D449/MAX(D$2:D448)-1&lt;0,D449/MAX(D$2:D448)-1,0)</f>
        <v>0</v>
      </c>
      <c r="F449" s="5">
        <f t="shared" si="12"/>
        <v>1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6">
        <v>0.72999967685862899</v>
      </c>
      <c r="D450" s="5">
        <f t="shared" si="13"/>
        <v>54652863693.430115</v>
      </c>
      <c r="E450" s="5">
        <f>IF(D450/MAX(D$2:D449)-1&lt;0,D450/MAX(D$2:D449)-1,0)</f>
        <v>0</v>
      </c>
      <c r="F450" s="5">
        <f t="shared" ref="F450:F513" si="14">1-IF(C450&lt;0,ABS(C450-G450),G450-C450)/IF($H450&lt;0,ABS($H450-G450),G450-$H450)</f>
        <v>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6">
        <v>5.8899980819198703</v>
      </c>
      <c r="D451" s="5">
        <f t="shared" ref="D451:D514" si="15">D450*(1+C451/100)</f>
        <v>57871916316.687431</v>
      </c>
      <c r="E451" s="5">
        <f>IF(D451/MAX(D$2:D450)-1&lt;0,D451/MAX(D$2:D450)-1,0)</f>
        <v>0</v>
      </c>
      <c r="F451" s="5">
        <f t="shared" si="14"/>
        <v>1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6">
        <v>0.74166655324953301</v>
      </c>
      <c r="D452" s="5">
        <f t="shared" si="15"/>
        <v>58301132963.732864</v>
      </c>
      <c r="E452" s="5">
        <f>IF(D452/MAX(D$2:D451)-1&lt;0,D452/MAX(D$2:D451)-1,0)</f>
        <v>0</v>
      </c>
      <c r="F452" s="5">
        <f t="shared" si="14"/>
        <v>1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6">
        <v>2.0699995815946601</v>
      </c>
      <c r="D453" s="5">
        <f t="shared" si="15"/>
        <v>59507966172.147079</v>
      </c>
      <c r="E453" s="5">
        <f>IF(D453/MAX(D$2:D452)-1&lt;0,D453/MAX(D$2:D452)-1,0)</f>
        <v>0</v>
      </c>
      <c r="F453" s="5">
        <f t="shared" si="14"/>
        <v>1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6">
        <v>0.79332620029053103</v>
      </c>
      <c r="D454" s="5">
        <f t="shared" si="15"/>
        <v>59980058459.050751</v>
      </c>
      <c r="E454" s="5">
        <f>IF(D454/MAX(D$2:D453)-1&lt;0,D454/MAX(D$2:D453)-1,0)</f>
        <v>0</v>
      </c>
      <c r="F454" s="5">
        <f t="shared" si="14"/>
        <v>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6">
        <v>0.97999924548319495</v>
      </c>
      <c r="D455" s="5">
        <f t="shared" si="15"/>
        <v>60567862579.389832</v>
      </c>
      <c r="E455" s="5">
        <f>IF(D455/MAX(D$2:D454)-1&lt;0,D455/MAX(D$2:D454)-1,0)</f>
        <v>0</v>
      </c>
      <c r="F455" s="5">
        <f t="shared" si="14"/>
        <v>1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6">
        <v>3.4399935456034401</v>
      </c>
      <c r="D456" s="5">
        <f t="shared" si="15"/>
        <v>62651393142.830811</v>
      </c>
      <c r="E456" s="5">
        <f>IF(D456/MAX(D$2:D455)-1&lt;0,D456/MAX(D$2:D455)-1,0)</f>
        <v>0</v>
      </c>
      <c r="F456" s="5">
        <f t="shared" si="14"/>
        <v>1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6">
        <v>0.82249963368095302</v>
      </c>
      <c r="D457" s="5">
        <f t="shared" si="15"/>
        <v>63166700621.926605</v>
      </c>
      <c r="E457" s="5">
        <f>IF(D457/MAX(D$2:D456)-1&lt;0,D457/MAX(D$2:D456)-1,0)</f>
        <v>0</v>
      </c>
      <c r="F457" s="5">
        <f t="shared" si="14"/>
        <v>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6">
        <v>12.789999320394401</v>
      </c>
      <c r="D458" s="5">
        <f t="shared" si="15"/>
        <v>71245721202.186584</v>
      </c>
      <c r="E458" s="5">
        <f>IF(D458/MAX(D$2:D457)-1&lt;0,D458/MAX(D$2:D457)-1,0)</f>
        <v>0</v>
      </c>
      <c r="F458" s="5">
        <f t="shared" si="14"/>
        <v>1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6">
        <v>4.1799871093774597</v>
      </c>
      <c r="D459" s="5">
        <f t="shared" si="15"/>
        <v>74223783164.42099</v>
      </c>
      <c r="E459" s="5">
        <f>IF(D459/MAX(D$2:D458)-1&lt;0,D459/MAX(D$2:D458)-1,0)</f>
        <v>0</v>
      </c>
      <c r="F459" s="5">
        <f t="shared" si="14"/>
        <v>1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6">
        <v>3.2899888329420399</v>
      </c>
      <c r="D460" s="5">
        <f t="shared" si="15"/>
        <v>76665737341.917557</v>
      </c>
      <c r="E460" s="5">
        <f>IF(D460/MAX(D$2:D459)-1&lt;0,D460/MAX(D$2:D459)-1,0)</f>
        <v>0</v>
      </c>
      <c r="F460" s="5">
        <f t="shared" si="14"/>
        <v>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6">
        <v>2.8699895972604899</v>
      </c>
      <c r="D461" s="5">
        <f t="shared" si="15"/>
        <v>78866036028.29364</v>
      </c>
      <c r="E461" s="5">
        <f>IF(D461/MAX(D$2:D460)-1&lt;0,D461/MAX(D$2:D460)-1,0)</f>
        <v>0</v>
      </c>
      <c r="F461" s="5">
        <f t="shared" si="14"/>
        <v>1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6">
        <v>5.7499976962094399</v>
      </c>
      <c r="D462" s="5">
        <f t="shared" si="15"/>
        <v>83400831283.012222</v>
      </c>
      <c r="E462" s="5">
        <f>IF(D462/MAX(D$2:D461)-1&lt;0,D462/MAX(D$2:D461)-1,0)</f>
        <v>0</v>
      </c>
      <c r="F462" s="5">
        <f t="shared" si="14"/>
        <v>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6">
        <v>17.949995869786498</v>
      </c>
      <c r="D463" s="5">
        <f t="shared" si="15"/>
        <v>98371277053.680511</v>
      </c>
      <c r="E463" s="5">
        <f>IF(D463/MAX(D$2:D462)-1&lt;0,D463/MAX(D$2:D462)-1,0)</f>
        <v>0</v>
      </c>
      <c r="F463" s="5">
        <f t="shared" si="14"/>
        <v>1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6">
        <v>7.7199960825687102</v>
      </c>
      <c r="D464" s="5">
        <f t="shared" si="15"/>
        <v>105965535788.59746</v>
      </c>
      <c r="E464" s="5">
        <f>IF(D464/MAX(D$2:D463)-1&lt;0,D464/MAX(D$2:D463)-1,0)</f>
        <v>0</v>
      </c>
      <c r="F464" s="5">
        <f t="shared" si="14"/>
        <v>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6">
        <v>5.4899831950414404</v>
      </c>
      <c r="D465" s="5">
        <f t="shared" si="15"/>
        <v>111783025895.92708</v>
      </c>
      <c r="E465" s="5">
        <f>IF(D465/MAX(D$2:D464)-1&lt;0,D465/MAX(D$2:D464)-1,0)</f>
        <v>0</v>
      </c>
      <c r="F465" s="5">
        <f t="shared" si="14"/>
        <v>1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6">
        <v>2.3099989914235599</v>
      </c>
      <c r="D466" s="5">
        <f t="shared" si="15"/>
        <v>114365212666.70573</v>
      </c>
      <c r="E466" s="5">
        <f>IF(D466/MAX(D$2:D465)-1&lt;0,D466/MAX(D$2:D465)-1,0)</f>
        <v>0</v>
      </c>
      <c r="F466" s="5">
        <f t="shared" si="14"/>
        <v>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6">
        <v>5.2799992315984801</v>
      </c>
      <c r="D467" s="5">
        <f t="shared" si="15"/>
        <v>120403695016.72375</v>
      </c>
      <c r="E467" s="5">
        <f>IF(D467/MAX(D$2:D466)-1&lt;0,D467/MAX(D$2:D466)-1,0)</f>
        <v>0</v>
      </c>
      <c r="F467" s="5">
        <f t="shared" si="14"/>
        <v>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6">
        <v>3.7399982036105102</v>
      </c>
      <c r="D468" s="5">
        <f t="shared" si="15"/>
        <v>124906791047.4299</v>
      </c>
      <c r="E468" s="5">
        <f>IF(D468/MAX(D$2:D467)-1&lt;0,D468/MAX(D$2:D467)-1,0)</f>
        <v>0</v>
      </c>
      <c r="F468" s="5">
        <f t="shared" si="14"/>
        <v>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6">
        <v>3.6499941457621401</v>
      </c>
      <c r="D469" s="5">
        <f t="shared" si="15"/>
        <v>129465881608.32045</v>
      </c>
      <c r="E469" s="5">
        <f>IF(D469/MAX(D$2:D468)-1&lt;0,D469/MAX(D$2:D468)-1,0)</f>
        <v>0</v>
      </c>
      <c r="F469" s="5">
        <f t="shared" si="14"/>
        <v>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6">
        <v>2.0199991878094901</v>
      </c>
      <c r="D470" s="5">
        <f t="shared" si="15"/>
        <v>132081091365.2989</v>
      </c>
      <c r="E470" s="5">
        <f>IF(D470/MAX(D$2:D469)-1&lt;0,D470/MAX(D$2:D469)-1,0)</f>
        <v>0</v>
      </c>
      <c r="F470" s="5">
        <f t="shared" si="14"/>
        <v>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6">
        <v>0.59500001365120403</v>
      </c>
      <c r="D471" s="5">
        <f t="shared" si="15"/>
        <v>132866973876.95309</v>
      </c>
      <c r="E471" s="5">
        <f>IF(D471/MAX(D$2:D470)-1&lt;0,D471/MAX(D$2:D470)-1,0)</f>
        <v>0</v>
      </c>
      <c r="F471" s="5">
        <f t="shared" si="14"/>
        <v>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6">
        <v>4.7499999218552702</v>
      </c>
      <c r="D472" s="5">
        <f t="shared" si="15"/>
        <v>139178155032.27985</v>
      </c>
      <c r="E472" s="5">
        <f>IF(D472/MAX(D$2:D471)-1&lt;0,D472/MAX(D$2:D471)-1,0)</f>
        <v>0</v>
      </c>
      <c r="F472" s="5">
        <f t="shared" si="14"/>
        <v>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6">
        <v>6.1399993970735602</v>
      </c>
      <c r="D473" s="5">
        <f t="shared" si="15"/>
        <v>147723692912.11993</v>
      </c>
      <c r="E473" s="5">
        <f>IF(D473/MAX(D$2:D472)-1&lt;0,D473/MAX(D$2:D472)-1,0)</f>
        <v>0</v>
      </c>
      <c r="F473" s="5">
        <f t="shared" si="14"/>
        <v>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6">
        <v>4.50999880555504</v>
      </c>
      <c r="D474" s="5">
        <f t="shared" si="15"/>
        <v>154386029697.97836</v>
      </c>
      <c r="E474" s="5">
        <f>IF(D474/MAX(D$2:D473)-1&lt;0,D474/MAX(D$2:D473)-1,0)</f>
        <v>0</v>
      </c>
      <c r="F474" s="5">
        <f t="shared" si="14"/>
        <v>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6">
        <v>6.39999883909445</v>
      </c>
      <c r="D475" s="5">
        <f t="shared" si="15"/>
        <v>164266733806.37299</v>
      </c>
      <c r="E475" s="5">
        <f>IF(D475/MAX(D$2:D474)-1&lt;0,D475/MAX(D$2:D474)-1,0)</f>
        <v>0</v>
      </c>
      <c r="F475" s="5">
        <f t="shared" si="14"/>
        <v>1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6">
        <v>10.2299925856718</v>
      </c>
      <c r="D476" s="5">
        <f t="shared" si="15"/>
        <v>181071208495.4902</v>
      </c>
      <c r="E476" s="5">
        <f>IF(D476/MAX(D$2:D475)-1&lt;0,D476/MAX(D$2:D475)-1,0)</f>
        <v>0</v>
      </c>
      <c r="F476" s="5">
        <f t="shared" si="14"/>
        <v>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6">
        <v>10.019975147458499</v>
      </c>
      <c r="D477" s="5">
        <f t="shared" si="15"/>
        <v>199214498585.94107</v>
      </c>
      <c r="E477" s="5">
        <f>IF(D477/MAX(D$2:D476)-1&lt;0,D477/MAX(D$2:D476)-1,0)</f>
        <v>0</v>
      </c>
      <c r="F477" s="5">
        <f t="shared" si="14"/>
        <v>1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6">
        <v>2.7299897175340901</v>
      </c>
      <c r="D478" s="5">
        <f t="shared" si="15"/>
        <v>204653033913.17435</v>
      </c>
      <c r="E478" s="5">
        <f>IF(D478/MAX(D$2:D477)-1&lt;0,D478/MAX(D$2:D477)-1,0)</f>
        <v>0</v>
      </c>
      <c r="F478" s="5">
        <f t="shared" si="14"/>
        <v>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6">
        <v>6.0199956168343904</v>
      </c>
      <c r="D479" s="5">
        <f t="shared" si="15"/>
        <v>216973137584.46606</v>
      </c>
      <c r="E479" s="5">
        <f>IF(D479/MAX(D$2:D478)-1&lt;0,D479/MAX(D$2:D478)-1,0)</f>
        <v>0</v>
      </c>
      <c r="F479" s="5">
        <f t="shared" si="14"/>
        <v>1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6">
        <v>4.9199807618384801</v>
      </c>
      <c r="D480" s="5">
        <f t="shared" si="15"/>
        <v>227648174211.97913</v>
      </c>
      <c r="E480" s="5">
        <f>IF(D480/MAX(D$2:D479)-1&lt;0,D480/MAX(D$2:D479)-1,0)</f>
        <v>0</v>
      </c>
      <c r="F480" s="5">
        <f t="shared" si="14"/>
        <v>1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6">
        <v>3.1999956240992899</v>
      </c>
      <c r="D481" s="5">
        <f t="shared" si="15"/>
        <v>234932905825.1044</v>
      </c>
      <c r="E481" s="5">
        <f>IF(D481/MAX(D$2:D480)-1&lt;0,D481/MAX(D$2:D480)-1,0)</f>
        <v>0</v>
      </c>
      <c r="F481" s="5">
        <f t="shared" si="14"/>
        <v>1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6">
        <v>8.5899957335274593</v>
      </c>
      <c r="D482" s="5">
        <f t="shared" si="15"/>
        <v>255113632412.13293</v>
      </c>
      <c r="E482" s="5">
        <f>IF(D482/MAX(D$2:D481)-1&lt;0,D482/MAX(D$2:D481)-1,0)</f>
        <v>0</v>
      </c>
      <c r="F482" s="5">
        <f t="shared" si="14"/>
        <v>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6">
        <v>0.460833268829486</v>
      </c>
      <c r="D483" s="5">
        <f t="shared" si="15"/>
        <v>256289280903.60739</v>
      </c>
      <c r="E483" s="5">
        <f>IF(D483/MAX(D$2:D482)-1&lt;0,D483/MAX(D$2:D482)-1,0)</f>
        <v>0</v>
      </c>
      <c r="F483" s="5">
        <f t="shared" si="14"/>
        <v>1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6">
        <v>5.20999480691796</v>
      </c>
      <c r="D484" s="5">
        <f t="shared" si="15"/>
        <v>269641939129.37268</v>
      </c>
      <c r="E484" s="5">
        <f>IF(D484/MAX(D$2:D483)-1&lt;0,D484/MAX(D$2:D483)-1,0)</f>
        <v>0</v>
      </c>
      <c r="F484" s="5">
        <f t="shared" si="14"/>
        <v>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6">
        <v>0.85998838939022404</v>
      </c>
      <c r="D485" s="5">
        <f t="shared" si="15"/>
        <v>271960828498.81195</v>
      </c>
      <c r="E485" s="5">
        <f>IF(D485/MAX(D$2:D484)-1&lt;0,D485/MAX(D$2:D484)-1,0)</f>
        <v>0</v>
      </c>
      <c r="F485" s="5">
        <f t="shared" si="14"/>
        <v>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6">
        <v>0.44583249689608001</v>
      </c>
      <c r="D486" s="5">
        <f t="shared" si="15"/>
        <v>273173318251.08743</v>
      </c>
      <c r="E486" s="5">
        <f>IF(D486/MAX(D$2:D485)-1&lt;0,D486/MAX(D$2:D485)-1,0)</f>
        <v>0</v>
      </c>
      <c r="F486" s="5">
        <f t="shared" si="14"/>
        <v>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6">
        <v>20.079991108334099</v>
      </c>
      <c r="D487" s="5">
        <f t="shared" si="15"/>
        <v>328026496266.24701</v>
      </c>
      <c r="E487" s="5">
        <f>IF(D487/MAX(D$2:D486)-1&lt;0,D487/MAX(D$2:D486)-1,0)</f>
        <v>0</v>
      </c>
      <c r="F487" s="5">
        <f t="shared" si="14"/>
        <v>1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6">
        <v>14.769987925485699</v>
      </c>
      <c r="D488" s="5">
        <f t="shared" si="15"/>
        <v>376475970157.16547</v>
      </c>
      <c r="E488" s="5">
        <f>IF(D488/MAX(D$2:D487)-1&lt;0,D488/MAX(D$2:D487)-1,0)</f>
        <v>0</v>
      </c>
      <c r="F488" s="5">
        <f t="shared" si="14"/>
        <v>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6">
        <v>13.7799957900904</v>
      </c>
      <c r="D489" s="5">
        <f t="shared" si="15"/>
        <v>428354342995.52484</v>
      </c>
      <c r="E489" s="5">
        <f>IF(D489/MAX(D$2:D488)-1&lt;0,D489/MAX(D$2:D488)-1,0)</f>
        <v>0</v>
      </c>
      <c r="F489" s="5">
        <f t="shared" si="14"/>
        <v>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6">
        <v>3.4099910555428901</v>
      </c>
      <c r="D490" s="5">
        <f t="shared" si="15"/>
        <v>442961187777.70178</v>
      </c>
      <c r="E490" s="5">
        <f>IF(D490/MAX(D$2:D489)-1&lt;0,D490/MAX(D$2:D489)-1,0)</f>
        <v>0</v>
      </c>
      <c r="F490" s="5">
        <f t="shared" si="14"/>
        <v>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6">
        <v>7.6899946560167303</v>
      </c>
      <c r="D491" s="5">
        <f t="shared" si="15"/>
        <v>477024879446.03522</v>
      </c>
      <c r="E491" s="5">
        <f>IF(D491/MAX(D$2:D490)-1&lt;0,D491/MAX(D$2:D490)-1,0)</f>
        <v>0</v>
      </c>
      <c r="F491" s="5">
        <f t="shared" si="14"/>
        <v>1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6">
        <v>6.1399998271281202</v>
      </c>
      <c r="D492" s="5">
        <f t="shared" si="15"/>
        <v>506314206219.37988</v>
      </c>
      <c r="E492" s="5">
        <f>IF(D492/MAX(D$2:D491)-1&lt;0,D492/MAX(D$2:D491)-1,0)</f>
        <v>0</v>
      </c>
      <c r="F492" s="5">
        <f t="shared" si="14"/>
        <v>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6">
        <v>16.339993729722</v>
      </c>
      <c r="D493" s="5">
        <f t="shared" si="15"/>
        <v>589045915768.31824</v>
      </c>
      <c r="E493" s="5">
        <f>IF(D493/MAX(D$2:D492)-1&lt;0,D493/MAX(D$2:D492)-1,0)</f>
        <v>0</v>
      </c>
      <c r="F493" s="5">
        <f t="shared" si="14"/>
        <v>1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6">
        <v>2.77999928284216</v>
      </c>
      <c r="D494" s="5">
        <f t="shared" si="15"/>
        <v>605421388002.28857</v>
      </c>
      <c r="E494" s="5">
        <f>IF(D494/MAX(D$2:D493)-1&lt;0,D494/MAX(D$2:D493)-1,0)</f>
        <v>0</v>
      </c>
      <c r="F494" s="5">
        <f t="shared" si="14"/>
        <v>1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6">
        <v>0.50333277962112999</v>
      </c>
      <c r="D495" s="5">
        <f t="shared" si="15"/>
        <v>608468672302.94141</v>
      </c>
      <c r="E495" s="5">
        <f>IF(D495/MAX(D$2:D494)-1&lt;0,D495/MAX(D$2:D494)-1,0)</f>
        <v>0</v>
      </c>
      <c r="F495" s="5">
        <f t="shared" si="14"/>
        <v>1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6">
        <v>0.53333076946901203</v>
      </c>
      <c r="D496" s="5">
        <f t="shared" si="15"/>
        <v>611713822954.9126</v>
      </c>
      <c r="E496" s="5">
        <f>IF(D496/MAX(D$2:D495)-1&lt;0,D496/MAX(D$2:D495)-1,0)</f>
        <v>0</v>
      </c>
      <c r="F496" s="5">
        <f t="shared" si="14"/>
        <v>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6">
        <v>0.51083324880971603</v>
      </c>
      <c r="D497" s="5">
        <f t="shared" si="15"/>
        <v>614838660550.13135</v>
      </c>
      <c r="E497" s="5">
        <f>IF(D497/MAX(D$2:D496)-1&lt;0,D497/MAX(D$2:D496)-1,0)</f>
        <v>0</v>
      </c>
      <c r="F497" s="5">
        <f t="shared" si="14"/>
        <v>1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6">
        <v>17.999987466728701</v>
      </c>
      <c r="D498" s="5">
        <f t="shared" si="15"/>
        <v>725509542389.75769</v>
      </c>
      <c r="E498" s="5">
        <f>IF(D498/MAX(D$2:D497)-1&lt;0,D498/MAX(D$2:D497)-1,0)</f>
        <v>0</v>
      </c>
      <c r="F498" s="5">
        <f t="shared" si="14"/>
        <v>1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6">
        <v>12.549986466554801</v>
      </c>
      <c r="D499" s="5">
        <f t="shared" si="15"/>
        <v>816560891773.23596</v>
      </c>
      <c r="E499" s="5">
        <f>IF(D499/MAX(D$2:D498)-1&lt;0,D499/MAX(D$2:D498)-1,0)</f>
        <v>0</v>
      </c>
      <c r="F499" s="5">
        <f t="shared" si="14"/>
        <v>1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6">
        <v>9.9199976171853894</v>
      </c>
      <c r="D500" s="5">
        <f t="shared" si="15"/>
        <v>897563712780.00867</v>
      </c>
      <c r="E500" s="5">
        <f>IF(D500/MAX(D$2:D499)-1&lt;0,D500/MAX(D$2:D499)-1,0)</f>
        <v>0</v>
      </c>
      <c r="F500" s="5">
        <f t="shared" si="14"/>
        <v>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6">
        <v>6.0999956197267799</v>
      </c>
      <c r="D501" s="5">
        <f t="shared" si="15"/>
        <v>952315059943.84631</v>
      </c>
      <c r="E501" s="5">
        <f>IF(D501/MAX(D$2:D500)-1&lt;0,D501/MAX(D$2:D500)-1,0)</f>
        <v>0</v>
      </c>
      <c r="F501" s="5">
        <f t="shared" si="14"/>
        <v>1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6">
        <v>3.0999930063449601</v>
      </c>
      <c r="D502" s="5">
        <f t="shared" si="15"/>
        <v>981836760200.47534</v>
      </c>
      <c r="E502" s="5">
        <f>IF(D502/MAX(D$2:D501)-1&lt;0,D502/MAX(D$2:D501)-1,0)</f>
        <v>0</v>
      </c>
      <c r="F502" s="5">
        <f t="shared" si="14"/>
        <v>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6">
        <v>1.8899981872474301</v>
      </c>
      <c r="D503" s="5">
        <f t="shared" si="15"/>
        <v>1000393457169.9932</v>
      </c>
      <c r="E503" s="5">
        <f>IF(D503/MAX(D$2:D502)-1&lt;0,D503/MAX(D$2:D502)-1,0)</f>
        <v>0</v>
      </c>
      <c r="F503" s="5">
        <f t="shared" si="14"/>
        <v>1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6">
        <v>8.8899996748183394</v>
      </c>
      <c r="D504" s="5">
        <f t="shared" si="15"/>
        <v>1089328432259.3094</v>
      </c>
      <c r="E504" s="5">
        <f>IF(D504/MAX(D$2:D503)-1&lt;0,D504/MAX(D$2:D503)-1,0)</f>
        <v>0</v>
      </c>
      <c r="F504" s="5">
        <f t="shared" si="14"/>
        <v>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6">
        <v>2.0999890180506799</v>
      </c>
      <c r="D505" s="5">
        <f t="shared" si="15"/>
        <v>1112204209707.2585</v>
      </c>
      <c r="E505" s="5">
        <f>IF(D505/MAX(D$2:D504)-1&lt;0,D505/MAX(D$2:D504)-1,0)</f>
        <v>0</v>
      </c>
      <c r="F505" s="5">
        <f t="shared" si="14"/>
        <v>1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6">
        <v>0.56082671362529302</v>
      </c>
      <c r="D506" s="5">
        <f t="shared" si="15"/>
        <v>1118441748025.3621</v>
      </c>
      <c r="E506" s="5">
        <f>IF(D506/MAX(D$2:D505)-1&lt;0,D506/MAX(D$2:D505)-1,0)</f>
        <v>0</v>
      </c>
      <c r="F506" s="5">
        <f t="shared" si="14"/>
        <v>1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6">
        <v>4.14999433421145</v>
      </c>
      <c r="D507" s="5">
        <f t="shared" si="15"/>
        <v>1164857017199.8701</v>
      </c>
      <c r="E507" s="5">
        <f>IF(D507/MAX(D$2:D506)-1&lt;0,D507/MAX(D$2:D506)-1,0)</f>
        <v>0</v>
      </c>
      <c r="F507" s="5">
        <f t="shared" si="14"/>
        <v>1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6">
        <v>1.8199975026887301</v>
      </c>
      <c r="D508" s="5">
        <f t="shared" si="15"/>
        <v>1186057385822.8022</v>
      </c>
      <c r="E508" s="5">
        <f>IF(D508/MAX(D$2:D507)-1&lt;0,D508/MAX(D$2:D507)-1,0)</f>
        <v>0</v>
      </c>
      <c r="F508" s="5">
        <f t="shared" si="14"/>
        <v>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6">
        <v>0.61249822491172101</v>
      </c>
      <c r="D509" s="5">
        <f t="shared" si="15"/>
        <v>1193321966257.4011</v>
      </c>
      <c r="E509" s="5">
        <f>IF(D509/MAX(D$2:D508)-1&lt;0,D509/MAX(D$2:D508)-1,0)</f>
        <v>0</v>
      </c>
      <c r="F509" s="5">
        <f t="shared" si="14"/>
        <v>1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6">
        <v>4.9599995801938102</v>
      </c>
      <c r="D510" s="5">
        <f t="shared" si="15"/>
        <v>1252510730774.1289</v>
      </c>
      <c r="E510" s="5">
        <f>IF(D510/MAX(D$2:D509)-1&lt;0,D510/MAX(D$2:D509)-1,0)</f>
        <v>0</v>
      </c>
      <c r="F510" s="5">
        <f t="shared" si="14"/>
        <v>1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6">
        <v>10.8300000026098</v>
      </c>
      <c r="D511" s="5">
        <f t="shared" si="15"/>
        <v>1388157642949.6553</v>
      </c>
      <c r="E511" s="5">
        <f>IF(D511/MAX(D$2:D510)-1&lt;0,D511/MAX(D$2:D510)-1,0)</f>
        <v>0</v>
      </c>
      <c r="F511" s="5">
        <f t="shared" si="14"/>
        <v>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6">
        <v>1.1899999305990401</v>
      </c>
      <c r="D512" s="5">
        <f t="shared" si="15"/>
        <v>1404676717937.3616</v>
      </c>
      <c r="E512" s="5">
        <f>IF(D512/MAX(D$2:D511)-1&lt;0,D512/MAX(D$2:D511)-1,0)</f>
        <v>0</v>
      </c>
      <c r="F512" s="5">
        <f t="shared" si="14"/>
        <v>1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6">
        <v>5.6999999688575</v>
      </c>
      <c r="D513" s="5">
        <f t="shared" si="15"/>
        <v>1484743290422.3398</v>
      </c>
      <c r="E513" s="5">
        <f>IF(D513/MAX(D$2:D512)-1&lt;0,D513/MAX(D$2:D512)-1,0)</f>
        <v>0</v>
      </c>
      <c r="F513" s="5">
        <f t="shared" si="14"/>
        <v>1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6">
        <v>8.9599979346346892</v>
      </c>
      <c r="D514" s="5">
        <f t="shared" si="15"/>
        <v>1617776258578.8086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1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6">
        <v>6.6299998543002898</v>
      </c>
      <c r="D515" s="5">
        <f t="shared" ref="D515:D578" si="17">D514*(1+C515/100)</f>
        <v>1725034822165.4883</v>
      </c>
      <c r="E515" s="5">
        <f>IF(D515/MAX(D$2:D514)-1&lt;0,D515/MAX(D$2:D514)-1,0)</f>
        <v>0</v>
      </c>
      <c r="F515" s="5">
        <f t="shared" si="16"/>
        <v>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6">
        <v>2.42999940395576</v>
      </c>
      <c r="D516" s="5">
        <f t="shared" si="17"/>
        <v>1766953158062.1389</v>
      </c>
      <c r="E516" s="5">
        <f>IF(D516/MAX(D$2:D515)-1&lt;0,D516/MAX(D$2:D515)-1,0)</f>
        <v>0</v>
      </c>
      <c r="F516" s="5">
        <f t="shared" si="16"/>
        <v>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6">
        <v>6.4499997337649697</v>
      </c>
      <c r="D517" s="5">
        <f t="shared" si="17"/>
        <v>1880921632052.8984</v>
      </c>
      <c r="E517" s="5">
        <f>IF(D517/MAX(D$2:D516)-1&lt;0,D517/MAX(D$2:D516)-1,0)</f>
        <v>0</v>
      </c>
      <c r="F517" s="5">
        <f t="shared" si="16"/>
        <v>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6">
        <v>3.6499839232474498</v>
      </c>
      <c r="D518" s="5">
        <f t="shared" si="17"/>
        <v>1949574969231.7126</v>
      </c>
      <c r="E518" s="5">
        <f>IF(D518/MAX(D$2:D517)-1&lt;0,D518/MAX(D$2:D517)-1,0)</f>
        <v>0</v>
      </c>
      <c r="F518" s="5">
        <f t="shared" si="16"/>
        <v>1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6">
        <v>2.7399945600623199</v>
      </c>
      <c r="D519" s="5">
        <f t="shared" si="17"/>
        <v>2002993217332.998</v>
      </c>
      <c r="E519" s="5">
        <f>IF(D519/MAX(D$2:D518)-1&lt;0,D519/MAX(D$2:D518)-1,0)</f>
        <v>0</v>
      </c>
      <c r="F519" s="5">
        <f t="shared" si="16"/>
        <v>1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6">
        <v>0.64583276883075003</v>
      </c>
      <c r="D520" s="5">
        <f t="shared" si="17"/>
        <v>2015929203887.9917</v>
      </c>
      <c r="E520" s="5">
        <f>IF(D520/MAX(D$2:D519)-1&lt;0,D520/MAX(D$2:D519)-1,0)</f>
        <v>0</v>
      </c>
      <c r="F520" s="5">
        <f t="shared" si="16"/>
        <v>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6">
        <v>3.1099982288236099</v>
      </c>
      <c r="D521" s="5">
        <f t="shared" si="17"/>
        <v>2078624566423.2461</v>
      </c>
      <c r="E521" s="5">
        <f>IF(D521/MAX(D$2:D520)-1&lt;0,D521/MAX(D$2:D520)-1,0)</f>
        <v>0</v>
      </c>
      <c r="F521" s="5">
        <f t="shared" si="16"/>
        <v>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6">
        <v>6.3799898654674898</v>
      </c>
      <c r="D522" s="5">
        <f t="shared" si="17"/>
        <v>2211240603102.1665</v>
      </c>
      <c r="E522" s="5">
        <f>IF(D522/MAX(D$2:D521)-1&lt;0,D522/MAX(D$2:D521)-1,0)</f>
        <v>0</v>
      </c>
      <c r="F522" s="5">
        <f t="shared" si="16"/>
        <v>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6">
        <v>0.63583311550328503</v>
      </c>
      <c r="D523" s="5">
        <f t="shared" si="17"/>
        <v>2225300403120.1445</v>
      </c>
      <c r="E523" s="5">
        <f>IF(D523/MAX(D$2:D522)-1&lt;0,D523/MAX(D$2:D522)-1,0)</f>
        <v>0</v>
      </c>
      <c r="F523" s="5">
        <f t="shared" si="16"/>
        <v>1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6">
        <v>4.7799997920809503</v>
      </c>
      <c r="D524" s="5">
        <f t="shared" si="17"/>
        <v>2331669757762.4639</v>
      </c>
      <c r="E524" s="5">
        <f>IF(D524/MAX(D$2:D523)-1&lt;0,D524/MAX(D$2:D523)-1,0)</f>
        <v>0</v>
      </c>
      <c r="F524" s="5">
        <f t="shared" si="16"/>
        <v>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6">
        <v>4.7499975241880401</v>
      </c>
      <c r="D525" s="5">
        <f t="shared" si="17"/>
        <v>2442424013528.4219</v>
      </c>
      <c r="E525" s="5">
        <f>IF(D525/MAX(D$2:D524)-1&lt;0,D525/MAX(D$2:D524)-1,0)</f>
        <v>0</v>
      </c>
      <c r="F525" s="5">
        <f t="shared" si="16"/>
        <v>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6">
        <v>0.658330032674734</v>
      </c>
      <c r="D526" s="5">
        <f t="shared" si="17"/>
        <v>2458503224334.7388</v>
      </c>
      <c r="E526" s="5">
        <f>IF(D526/MAX(D$2:D525)-1&lt;0,D526/MAX(D$2:D525)-1,0)</f>
        <v>0</v>
      </c>
      <c r="F526" s="5">
        <f t="shared" si="16"/>
        <v>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6">
        <v>9.2299998214333705</v>
      </c>
      <c r="D527" s="5">
        <f t="shared" si="17"/>
        <v>2685423067550.769</v>
      </c>
      <c r="E527" s="5">
        <f>IF(D527/MAX(D$2:D526)-1&lt;0,D527/MAX(D$2:D526)-1,0)</f>
        <v>0</v>
      </c>
      <c r="F527" s="5">
        <f t="shared" si="16"/>
        <v>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6">
        <v>5.1399913515066897</v>
      </c>
      <c r="D528" s="5">
        <f t="shared" si="17"/>
        <v>2823453580974.2441</v>
      </c>
      <c r="E528" s="5">
        <f>IF(D528/MAX(D$2:D527)-1&lt;0,D528/MAX(D$2:D527)-1,0)</f>
        <v>0</v>
      </c>
      <c r="F528" s="5">
        <f t="shared" si="16"/>
        <v>1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6">
        <v>4.0599976293785298</v>
      </c>
      <c r="D529" s="5">
        <f t="shared" si="17"/>
        <v>2938085729428.4014</v>
      </c>
      <c r="E529" s="5">
        <f>IF(D529/MAX(D$2:D528)-1&lt;0,D529/MAX(D$2:D528)-1,0)</f>
        <v>0</v>
      </c>
      <c r="F529" s="5">
        <f t="shared" si="16"/>
        <v>1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6">
        <v>3.3399944912904398</v>
      </c>
      <c r="D530" s="5">
        <f t="shared" si="17"/>
        <v>3036217630940.7002</v>
      </c>
      <c r="E530" s="5">
        <f>IF(D530/MAX(D$2:D529)-1&lt;0,D530/MAX(D$2:D529)-1,0)</f>
        <v>0</v>
      </c>
      <c r="F530" s="5">
        <f t="shared" si="16"/>
        <v>1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6">
        <v>0.95999987919079899</v>
      </c>
      <c r="D531" s="5">
        <f t="shared" si="17"/>
        <v>3065365316529.7007</v>
      </c>
      <c r="E531" s="5">
        <f>IF(D531/MAX(D$2:D530)-1&lt;0,D531/MAX(D$2:D530)-1,0)</f>
        <v>0</v>
      </c>
      <c r="F531" s="5">
        <f t="shared" si="16"/>
        <v>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6">
        <v>2.3899968698565002</v>
      </c>
      <c r="D532" s="5">
        <f t="shared" si="17"/>
        <v>3138627451644.4272</v>
      </c>
      <c r="E532" s="5">
        <f>IF(D532/MAX(D$2:D531)-1&lt;0,D532/MAX(D$2:D531)-1,0)</f>
        <v>0</v>
      </c>
      <c r="F532" s="5">
        <f t="shared" si="16"/>
        <v>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6">
        <v>6.7099952475162699</v>
      </c>
      <c r="D533" s="5">
        <f t="shared" si="17"/>
        <v>3349229204487.0093</v>
      </c>
      <c r="E533" s="5">
        <f>IF(D533/MAX(D$2:D532)-1&lt;0,D533/MAX(D$2:D532)-1,0)</f>
        <v>0</v>
      </c>
      <c r="F533" s="5">
        <f t="shared" si="16"/>
        <v>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6">
        <v>3.8499992919186998</v>
      </c>
      <c r="D534" s="5">
        <f t="shared" si="17"/>
        <v>3478174505144.4932</v>
      </c>
      <c r="E534" s="5">
        <f>IF(D534/MAX(D$2:D533)-1&lt;0,D534/MAX(D$2:D533)-1,0)</f>
        <v>0</v>
      </c>
      <c r="F534" s="5">
        <f t="shared" si="16"/>
        <v>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6">
        <v>15.9099999476873</v>
      </c>
      <c r="D535" s="5">
        <f t="shared" si="17"/>
        <v>4031552067093.4546</v>
      </c>
      <c r="E535" s="5">
        <f>IF(D535/MAX(D$2:D534)-1&lt;0,D535/MAX(D$2:D534)-1,0)</f>
        <v>0</v>
      </c>
      <c r="F535" s="5">
        <f t="shared" si="16"/>
        <v>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6">
        <v>21.2099999144001</v>
      </c>
      <c r="D536" s="5">
        <f t="shared" si="17"/>
        <v>4886644257072.9727</v>
      </c>
      <c r="E536" s="5">
        <f>IF(D536/MAX(D$2:D535)-1&lt;0,D536/MAX(D$2:D535)-1,0)</f>
        <v>0</v>
      </c>
      <c r="F536" s="5">
        <f t="shared" si="16"/>
        <v>1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6">
        <v>15.8999999322943</v>
      </c>
      <c r="D537" s="5">
        <f t="shared" si="17"/>
        <v>5663620690639.0381</v>
      </c>
      <c r="E537" s="5">
        <f>IF(D537/MAX(D$2:D536)-1&lt;0,D537/MAX(D$2:D536)-1,0)</f>
        <v>0</v>
      </c>
      <c r="F537" s="5">
        <f t="shared" si="16"/>
        <v>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6">
        <v>10.799995257947</v>
      </c>
      <c r="D538" s="5">
        <f t="shared" si="17"/>
        <v>6275291456656.1592</v>
      </c>
      <c r="E538" s="5">
        <f>IF(D538/MAX(D$2:D537)-1&lt;0,D538/MAX(D$2:D537)-1,0)</f>
        <v>0</v>
      </c>
      <c r="F538" s="5">
        <f t="shared" si="16"/>
        <v>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6">
        <v>6.1399925719060704</v>
      </c>
      <c r="D539" s="5">
        <f t="shared" si="17"/>
        <v>6660593885960.3037</v>
      </c>
      <c r="E539" s="5">
        <f>IF(D539/MAX(D$2:D538)-1&lt;0,D539/MAX(D$2:D538)-1,0)</f>
        <v>0</v>
      </c>
      <c r="F539" s="5">
        <f t="shared" si="16"/>
        <v>1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6">
        <v>0.45499853081880898</v>
      </c>
      <c r="D540" s="5">
        <f t="shared" si="17"/>
        <v>6690899490285.2305</v>
      </c>
      <c r="E540" s="5">
        <f>IF(D540/MAX(D$2:D539)-1&lt;0,D540/MAX(D$2:D539)-1,0)</f>
        <v>0</v>
      </c>
      <c r="F540" s="5">
        <f t="shared" si="16"/>
        <v>1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6">
        <v>9.0599990740097098</v>
      </c>
      <c r="D541" s="5">
        <f t="shared" si="17"/>
        <v>7297094922147.9932</v>
      </c>
      <c r="E541" s="5">
        <f>IF(D541/MAX(D$2:D540)-1&lt;0,D541/MAX(D$2:D540)-1,0)</f>
        <v>0</v>
      </c>
      <c r="F541" s="5">
        <f t="shared" si="16"/>
        <v>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6">
        <v>6.2799999660090497</v>
      </c>
      <c r="D542" s="5">
        <f t="shared" si="17"/>
        <v>7755352480778.5352</v>
      </c>
      <c r="E542" s="5">
        <f>IF(D542/MAX(D$2:D541)-1&lt;0,D542/MAX(D$2:D541)-1,0)</f>
        <v>0</v>
      </c>
      <c r="F542" s="5">
        <f t="shared" si="16"/>
        <v>1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6">
        <v>7.5000000212744604</v>
      </c>
      <c r="D543" s="5">
        <f t="shared" si="17"/>
        <v>8337003918486.835</v>
      </c>
      <c r="E543" s="5">
        <f>IF(D543/MAX(D$2:D542)-1&lt;0,D543/MAX(D$2:D542)-1,0)</f>
        <v>0</v>
      </c>
      <c r="F543" s="5">
        <f t="shared" si="16"/>
        <v>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6">
        <v>10.609995273911199</v>
      </c>
      <c r="D544" s="5">
        <f t="shared" si="17"/>
        <v>9221559640224.0801</v>
      </c>
      <c r="E544" s="5">
        <f>IF(D544/MAX(D$2:D543)-1&lt;0,D544/MAX(D$2:D543)-1,0)</f>
        <v>0</v>
      </c>
      <c r="F544" s="5">
        <f t="shared" si="16"/>
        <v>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6">
        <v>1.3899982174691701</v>
      </c>
      <c r="D545" s="5">
        <f t="shared" si="17"/>
        <v>9349739154846.0508</v>
      </c>
      <c r="E545" s="5">
        <f>IF(D545/MAX(D$2:D544)-1&lt;0,D545/MAX(D$2:D544)-1,0)</f>
        <v>0</v>
      </c>
      <c r="F545" s="5">
        <f t="shared" si="16"/>
        <v>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6">
        <v>10.780000006741</v>
      </c>
      <c r="D546" s="5">
        <f t="shared" si="17"/>
        <v>10357641036368.721</v>
      </c>
      <c r="E546" s="5">
        <f>IF(D546/MAX(D$2:D545)-1&lt;0,D546/MAX(D$2:D545)-1,0)</f>
        <v>0</v>
      </c>
      <c r="F546" s="5">
        <f t="shared" si="16"/>
        <v>1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6">
        <v>24.779987596608599</v>
      </c>
      <c r="D547" s="5">
        <f t="shared" si="17"/>
        <v>12924263200482.133</v>
      </c>
      <c r="E547" s="5">
        <f>IF(D547/MAX(D$2:D546)-1&lt;0,D547/MAX(D$2:D546)-1,0)</f>
        <v>0</v>
      </c>
      <c r="F547" s="5">
        <f t="shared" si="16"/>
        <v>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6">
        <v>10.9999915426614</v>
      </c>
      <c r="D548" s="5">
        <f t="shared" si="17"/>
        <v>14345931059486.467</v>
      </c>
      <c r="E548" s="5">
        <f>IF(D548/MAX(D$2:D547)-1&lt;0,D548/MAX(D$2:D547)-1,0)</f>
        <v>0</v>
      </c>
      <c r="F548" s="5">
        <f t="shared" si="16"/>
        <v>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6">
        <v>0.74999962382660401</v>
      </c>
      <c r="D549" s="5">
        <f t="shared" si="17"/>
        <v>14453525488467.039</v>
      </c>
      <c r="E549" s="5">
        <f>IF(D549/MAX(D$2:D548)-1&lt;0,D549/MAX(D$2:D548)-1,0)</f>
        <v>0</v>
      </c>
      <c r="F549" s="5">
        <f t="shared" si="16"/>
        <v>1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6">
        <v>0.98999793928523705</v>
      </c>
      <c r="D550" s="5">
        <f t="shared" si="17"/>
        <v>14596615092956.932</v>
      </c>
      <c r="E550" s="5">
        <f>IF(D550/MAX(D$2:D549)-1&lt;0,D550/MAX(D$2:D549)-1,0)</f>
        <v>0</v>
      </c>
      <c r="F550" s="5">
        <f t="shared" si="16"/>
        <v>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6">
        <v>3.7699991234661998</v>
      </c>
      <c r="D551" s="5">
        <f t="shared" si="17"/>
        <v>15146907354017.145</v>
      </c>
      <c r="E551" s="5">
        <f>IF(D551/MAX(D$2:D550)-1&lt;0,D551/MAX(D$2:D550)-1,0)</f>
        <v>0</v>
      </c>
      <c r="F551" s="5">
        <f t="shared" si="16"/>
        <v>1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6">
        <v>0.30248821764643102</v>
      </c>
      <c r="D552" s="5">
        <f t="shared" si="17"/>
        <v>15192724964100.865</v>
      </c>
      <c r="E552" s="5">
        <f>IF(D552/MAX(D$2:D551)-1&lt;0,D552/MAX(D$2:D551)-1,0)</f>
        <v>0</v>
      </c>
      <c r="F552" s="5">
        <f t="shared" si="16"/>
        <v>1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6">
        <v>6.8399886260318601</v>
      </c>
      <c r="D553" s="5">
        <f t="shared" si="17"/>
        <v>16231905623629.666</v>
      </c>
      <c r="E553" s="5">
        <f>IF(D553/MAX(D$2:D552)-1&lt;0,D553/MAX(D$2:D552)-1,0)</f>
        <v>0</v>
      </c>
      <c r="F553" s="5">
        <f t="shared" si="16"/>
        <v>1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6">
        <v>2.4799996387497698</v>
      </c>
      <c r="D554" s="5">
        <f t="shared" si="17"/>
        <v>16634456824457.885</v>
      </c>
      <c r="E554" s="5">
        <f>IF(D554/MAX(D$2:D553)-1&lt;0,D554/MAX(D$2:D553)-1,0)</f>
        <v>0</v>
      </c>
      <c r="F554" s="5">
        <f t="shared" si="16"/>
        <v>1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6">
        <v>6.35999771256642</v>
      </c>
      <c r="D555" s="5">
        <f t="shared" si="17"/>
        <v>17692407897991.254</v>
      </c>
      <c r="E555" s="5">
        <f>IF(D555/MAX(D$2:D554)-1&lt;0,D555/MAX(D$2:D554)-1,0)</f>
        <v>0</v>
      </c>
      <c r="F555" s="5">
        <f t="shared" si="16"/>
        <v>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6">
        <v>4.5899981364277398</v>
      </c>
      <c r="D556" s="5">
        <f t="shared" si="17"/>
        <v>18504489090798.246</v>
      </c>
      <c r="E556" s="5">
        <f>IF(D556/MAX(D$2:D555)-1&lt;0,D556/MAX(D$2:D555)-1,0)</f>
        <v>0</v>
      </c>
      <c r="F556" s="5">
        <f t="shared" si="16"/>
        <v>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6">
        <v>12.2899998683679</v>
      </c>
      <c r="D557" s="5">
        <f t="shared" si="17"/>
        <v>20778690775699.504</v>
      </c>
      <c r="E557" s="5">
        <f>IF(D557/MAX(D$2:D556)-1&lt;0,D557/MAX(D$2:D556)-1,0)</f>
        <v>0</v>
      </c>
      <c r="F557" s="5">
        <f t="shared" si="16"/>
        <v>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6">
        <v>6.8299998855213202</v>
      </c>
      <c r="D558" s="5">
        <f t="shared" si="17"/>
        <v>22197875331892.613</v>
      </c>
      <c r="E558" s="5">
        <f>IF(D558/MAX(D$2:D557)-1&lt;0,D558/MAX(D$2:D557)-1,0)</f>
        <v>0</v>
      </c>
      <c r="F558" s="5">
        <f t="shared" si="16"/>
        <v>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6">
        <v>10.4099998902346</v>
      </c>
      <c r="D559" s="5">
        <f t="shared" si="17"/>
        <v>24508674129577.047</v>
      </c>
      <c r="E559" s="5">
        <f>IF(D559/MAX(D$2:D558)-1&lt;0,D559/MAX(D$2:D558)-1,0)</f>
        <v>0</v>
      </c>
      <c r="F559" s="5">
        <f t="shared" si="16"/>
        <v>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6">
        <v>7.1499911780604801</v>
      </c>
      <c r="D560" s="5">
        <f t="shared" si="17"/>
        <v>26261042167701.395</v>
      </c>
      <c r="E560" s="5">
        <f>IF(D560/MAX(D$2:D559)-1&lt;0,D560/MAX(D$2:D559)-1,0)</f>
        <v>0</v>
      </c>
      <c r="F560" s="5">
        <f t="shared" si="16"/>
        <v>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6">
        <v>8.9499961646410107</v>
      </c>
      <c r="D561" s="5">
        <f t="shared" si="17"/>
        <v>28611404434505.426</v>
      </c>
      <c r="E561" s="5">
        <f>IF(D561/MAX(D$2:D560)-1&lt;0,D561/MAX(D$2:D560)-1,0)</f>
        <v>0</v>
      </c>
      <c r="F561" s="5">
        <f t="shared" si="16"/>
        <v>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6">
        <v>4.0099950496900902</v>
      </c>
      <c r="D562" s="5">
        <f t="shared" si="17"/>
        <v>29758720335975.902</v>
      </c>
      <c r="E562" s="5">
        <f>IF(D562/MAX(D$2:D561)-1&lt;0,D562/MAX(D$2:D561)-1,0)</f>
        <v>0</v>
      </c>
      <c r="F562" s="5">
        <f t="shared" si="16"/>
        <v>1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6">
        <v>7.9399980270278103</v>
      </c>
      <c r="D563" s="5">
        <f t="shared" si="17"/>
        <v>32121562143521.113</v>
      </c>
      <c r="E563" s="5">
        <f>IF(D563/MAX(D$2:D562)-1&lt;0,D563/MAX(D$2:D562)-1,0)</f>
        <v>0</v>
      </c>
      <c r="F563" s="5">
        <f t="shared" si="16"/>
        <v>1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6">
        <v>12.139997666574301</v>
      </c>
      <c r="D564" s="5">
        <f t="shared" si="17"/>
        <v>36021119038211.789</v>
      </c>
      <c r="E564" s="5">
        <f>IF(D564/MAX(D$2:D563)-1&lt;0,D564/MAX(D$2:D563)-1,0)</f>
        <v>0</v>
      </c>
      <c r="F564" s="5">
        <f t="shared" si="16"/>
        <v>1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6">
        <v>7.8099985476134499</v>
      </c>
      <c r="D565" s="5">
        <f t="shared" si="17"/>
        <v>38834367911930.234</v>
      </c>
      <c r="E565" s="5">
        <f>IF(D565/MAX(D$2:D564)-1&lt;0,D565/MAX(D$2:D564)-1,0)</f>
        <v>0</v>
      </c>
      <c r="F565" s="5">
        <f t="shared" si="16"/>
        <v>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6">
        <v>13.539997294508201</v>
      </c>
      <c r="D566" s="5">
        <f t="shared" si="17"/>
        <v>44092540276544.945</v>
      </c>
      <c r="E566" s="5">
        <f>IF(D566/MAX(D$2:D565)-1&lt;0,D566/MAX(D$2:D565)-1,0)</f>
        <v>0</v>
      </c>
      <c r="F566" s="5">
        <f t="shared" si="16"/>
        <v>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6">
        <v>7.8799916343802696</v>
      </c>
      <c r="D567" s="5">
        <f t="shared" si="17"/>
        <v>47567028761722.438</v>
      </c>
      <c r="E567" s="5">
        <f>IF(D567/MAX(D$2:D566)-1&lt;0,D567/MAX(D$2:D566)-1,0)</f>
        <v>0</v>
      </c>
      <c r="F567" s="5">
        <f t="shared" si="16"/>
        <v>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6">
        <v>12.0699978628693</v>
      </c>
      <c r="D568" s="5">
        <f t="shared" si="17"/>
        <v>53308368116692.766</v>
      </c>
      <c r="E568" s="5">
        <f>IF(D568/MAX(D$2:D567)-1&lt;0,D568/MAX(D$2:D567)-1,0)</f>
        <v>0</v>
      </c>
      <c r="F568" s="5">
        <f t="shared" si="16"/>
        <v>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6">
        <v>0.251658907588305</v>
      </c>
      <c r="D569" s="5">
        <f t="shared" si="17"/>
        <v>53442523373548.391</v>
      </c>
      <c r="E569" s="5">
        <f>IF(D569/MAX(D$2:D568)-1&lt;0,D569/MAX(D$2:D568)-1,0)</f>
        <v>0</v>
      </c>
      <c r="F569" s="5">
        <f t="shared" si="16"/>
        <v>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6">
        <v>4.22999989094202</v>
      </c>
      <c r="D570" s="5">
        <f t="shared" si="17"/>
        <v>55703142053966.148</v>
      </c>
      <c r="E570" s="5">
        <f>IF(D570/MAX(D$2:D569)-1&lt;0,D570/MAX(D$2:D569)-1,0)</f>
        <v>0</v>
      </c>
      <c r="F570" s="5">
        <f t="shared" si="16"/>
        <v>1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6">
        <v>6.6399985964761399</v>
      </c>
      <c r="D571" s="5">
        <f t="shared" si="17"/>
        <v>59401829904542.617</v>
      </c>
      <c r="E571" s="5">
        <f>IF(D571/MAX(D$2:D570)-1&lt;0,D571/MAX(D$2:D570)-1,0)</f>
        <v>0</v>
      </c>
      <c r="F571" s="5">
        <f t="shared" si="16"/>
        <v>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6">
        <v>1.1199936811226201</v>
      </c>
      <c r="D572" s="5">
        <f t="shared" si="17"/>
        <v>60067126645944.695</v>
      </c>
      <c r="E572" s="5">
        <f>IF(D572/MAX(D$2:D571)-1&lt;0,D572/MAX(D$2:D571)-1,0)</f>
        <v>0</v>
      </c>
      <c r="F572" s="5">
        <f t="shared" si="16"/>
        <v>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6">
        <v>0.27083296469646001</v>
      </c>
      <c r="D573" s="5">
        <f t="shared" si="17"/>
        <v>60229808225847.883</v>
      </c>
      <c r="E573" s="5">
        <f>IF(D573/MAX(D$2:D572)-1&lt;0,D573/MAX(D$2:D572)-1,0)</f>
        <v>0</v>
      </c>
      <c r="F573" s="5">
        <f t="shared" si="16"/>
        <v>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6">
        <v>1.7799998809772599</v>
      </c>
      <c r="D574" s="5">
        <f t="shared" si="17"/>
        <v>61301898740580.805</v>
      </c>
      <c r="E574" s="5">
        <f>IF(D574/MAX(D$2:D573)-1&lt;0,D574/MAX(D$2:D573)-1,0)</f>
        <v>0</v>
      </c>
      <c r="F574" s="5">
        <f t="shared" si="16"/>
        <v>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6">
        <v>1.2899994160908299</v>
      </c>
      <c r="D575" s="5">
        <f t="shared" si="17"/>
        <v>62092692876386.883</v>
      </c>
      <c r="E575" s="5">
        <f>IF(D575/MAX(D$2:D574)-1&lt;0,D575/MAX(D$2:D574)-1,0)</f>
        <v>0</v>
      </c>
      <c r="F575" s="5">
        <f t="shared" si="16"/>
        <v>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6">
        <v>2.0399997040340998</v>
      </c>
      <c r="D576" s="5">
        <f t="shared" si="17"/>
        <v>63359383627291.977</v>
      </c>
      <c r="E576" s="5">
        <f>IF(D576/MAX(D$2:D575)-1&lt;0,D576/MAX(D$2:D575)-1,0)</f>
        <v>0</v>
      </c>
      <c r="F576" s="5">
        <f t="shared" si="16"/>
        <v>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6">
        <v>4.0399983939994701</v>
      </c>
      <c r="D577" s="5">
        <f t="shared" si="17"/>
        <v>65919101708282.531</v>
      </c>
      <c r="E577" s="5">
        <f>IF(D577/MAX(D$2:D576)-1&lt;0,D577/MAX(D$2:D576)-1,0)</f>
        <v>0</v>
      </c>
      <c r="F577" s="5">
        <f t="shared" si="16"/>
        <v>1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6">
        <v>6.9099996524263503</v>
      </c>
      <c r="D578" s="5">
        <f t="shared" si="17"/>
        <v>70474111407207.438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1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6">
        <v>3.3599956353010798</v>
      </c>
      <c r="D579" s="5">
        <f t="shared" ref="D579:D642" si="19">D578*(1+C579/100)</f>
        <v>72842038474506.828</v>
      </c>
      <c r="E579" s="5">
        <f>IF(D579/MAX(D$2:D578)-1&lt;0,D579/MAX(D$2:D578)-1,0)</f>
        <v>0</v>
      </c>
      <c r="F579" s="5">
        <f t="shared" si="18"/>
        <v>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6">
        <v>4.9699954798567703</v>
      </c>
      <c r="D580" s="5">
        <f t="shared" si="19"/>
        <v>76462284494125.344</v>
      </c>
      <c r="E580" s="5">
        <f>IF(D580/MAX(D$2:D579)-1&lt;0,D580/MAX(D$2:D579)-1,0)</f>
        <v>0</v>
      </c>
      <c r="F580" s="5">
        <f t="shared" si="18"/>
        <v>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6">
        <v>0.412499243342004</v>
      </c>
      <c r="D581" s="5">
        <f t="shared" si="19"/>
        <v>76777690839105.625</v>
      </c>
      <c r="E581" s="5">
        <f>IF(D581/MAX(D$2:D580)-1&lt;0,D581/MAX(D$2:D580)-1,0)</f>
        <v>0</v>
      </c>
      <c r="F581" s="5">
        <f t="shared" si="18"/>
        <v>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6">
        <v>1.3199961509365501</v>
      </c>
      <c r="D582" s="5">
        <f t="shared" si="19"/>
        <v>77791153402959.781</v>
      </c>
      <c r="E582" s="5">
        <f>IF(D582/MAX(D$2:D581)-1&lt;0,D582/MAX(D$2:D581)-1,0)</f>
        <v>0</v>
      </c>
      <c r="F582" s="5">
        <f t="shared" si="18"/>
        <v>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6">
        <v>7.3599999570197401</v>
      </c>
      <c r="D583" s="5">
        <f t="shared" si="19"/>
        <v>83516582259982.781</v>
      </c>
      <c r="E583" s="5">
        <f>IF(D583/MAX(D$2:D582)-1&lt;0,D583/MAX(D$2:D582)-1,0)</f>
        <v>0</v>
      </c>
      <c r="F583" s="5">
        <f t="shared" si="18"/>
        <v>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6">
        <v>4.6999977580120103</v>
      </c>
      <c r="D584" s="5">
        <f t="shared" si="19"/>
        <v>87441859753770.234</v>
      </c>
      <c r="E584" s="5">
        <f>IF(D584/MAX(D$2:D583)-1&lt;0,D584/MAX(D$2:D583)-1,0)</f>
        <v>0</v>
      </c>
      <c r="F584" s="5">
        <f t="shared" si="18"/>
        <v>1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6">
        <v>4.2199963851298197</v>
      </c>
      <c r="D585" s="5">
        <f t="shared" si="19"/>
        <v>91131903074469.625</v>
      </c>
      <c r="E585" s="5">
        <f>IF(D585/MAX(D$2:D584)-1&lt;0,D585/MAX(D$2:D584)-1,0)</f>
        <v>0</v>
      </c>
      <c r="F585" s="5">
        <f t="shared" si="18"/>
        <v>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6">
        <v>4.4599997484001497</v>
      </c>
      <c r="D586" s="5">
        <f t="shared" si="19"/>
        <v>95196385722303.234</v>
      </c>
      <c r="E586" s="5">
        <f>IF(D586/MAX(D$2:D585)-1&lt;0,D586/MAX(D$2:D585)-1,0)</f>
        <v>0</v>
      </c>
      <c r="F586" s="5">
        <f t="shared" si="18"/>
        <v>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6">
        <v>3.9099967166626599</v>
      </c>
      <c r="D587" s="5">
        <f t="shared" si="19"/>
        <v>98918561278426.813</v>
      </c>
      <c r="E587" s="5">
        <f>IF(D587/MAX(D$2:D586)-1&lt;0,D587/MAX(D$2:D586)-1,0)</f>
        <v>0</v>
      </c>
      <c r="F587" s="5">
        <f t="shared" si="18"/>
        <v>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6">
        <v>11.3499955167186</v>
      </c>
      <c r="D588" s="5">
        <f t="shared" si="19"/>
        <v>110145813548730.8</v>
      </c>
      <c r="E588" s="5">
        <f>IF(D588/MAX(D$2:D587)-1&lt;0,D588/MAX(D$2:D587)-1,0)</f>
        <v>0</v>
      </c>
      <c r="F588" s="5">
        <f t="shared" si="18"/>
        <v>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6">
        <v>9.9799626299727002</v>
      </c>
      <c r="D589" s="5">
        <f t="shared" si="19"/>
        <v>121138324579373.53</v>
      </c>
      <c r="E589" s="5">
        <f>IF(D589/MAX(D$2:D588)-1&lt;0,D589/MAX(D$2:D588)-1,0)</f>
        <v>0</v>
      </c>
      <c r="F589" s="5">
        <f t="shared" si="18"/>
        <v>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6">
        <v>8.1099957959506899</v>
      </c>
      <c r="D590" s="5">
        <f t="shared" si="19"/>
        <v>130962637610045.83</v>
      </c>
      <c r="E590" s="5">
        <f>IF(D590/MAX(D$2:D589)-1&lt;0,D590/MAX(D$2:D589)-1,0)</f>
        <v>0</v>
      </c>
      <c r="F590" s="5">
        <f t="shared" si="18"/>
        <v>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6">
        <v>5.7799983739796996</v>
      </c>
      <c r="D591" s="5">
        <f t="shared" si="19"/>
        <v>138532275934427.39</v>
      </c>
      <c r="E591" s="5">
        <f>IF(D591/MAX(D$2:D590)-1&lt;0,D591/MAX(D$2:D590)-1,0)</f>
        <v>0</v>
      </c>
      <c r="F591" s="5">
        <f t="shared" si="18"/>
        <v>1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6">
        <v>1.1399995959400999</v>
      </c>
      <c r="D592" s="5">
        <f t="shared" si="19"/>
        <v>140111543320326.5</v>
      </c>
      <c r="E592" s="5">
        <f>IF(D592/MAX(D$2:D591)-1&lt;0,D592/MAX(D$2:D591)-1,0)</f>
        <v>0</v>
      </c>
      <c r="F592" s="5">
        <f t="shared" si="18"/>
        <v>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6">
        <v>2.6199768045348502</v>
      </c>
      <c r="D593" s="5">
        <f t="shared" si="19"/>
        <v>143782433255794.84</v>
      </c>
      <c r="E593" s="5">
        <f>IF(D593/MAX(D$2:D592)-1&lt;0,D593/MAX(D$2:D592)-1,0)</f>
        <v>0</v>
      </c>
      <c r="F593" s="5">
        <f t="shared" si="18"/>
        <v>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6">
        <v>7.2499901641108497</v>
      </c>
      <c r="D594" s="5">
        <f t="shared" si="19"/>
        <v>154206645524559.22</v>
      </c>
      <c r="E594" s="5">
        <f>IF(D594/MAX(D$2:D593)-1&lt;0,D594/MAX(D$2:D593)-1,0)</f>
        <v>0</v>
      </c>
      <c r="F594" s="5">
        <f t="shared" si="18"/>
        <v>1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6">
        <v>9.4899960364275895</v>
      </c>
      <c r="D595" s="5">
        <f t="shared" si="19"/>
        <v>168840850072747.84</v>
      </c>
      <c r="E595" s="5">
        <f>IF(D595/MAX(D$2:D594)-1&lt;0,D595/MAX(D$2:D594)-1,0)</f>
        <v>0</v>
      </c>
      <c r="F595" s="5">
        <f t="shared" si="18"/>
        <v>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6">
        <v>7.7499999507707598</v>
      </c>
      <c r="D596" s="5">
        <f t="shared" si="19"/>
        <v>181926015870266.75</v>
      </c>
      <c r="E596" s="5">
        <f>IF(D596/MAX(D$2:D595)-1&lt;0,D596/MAX(D$2:D595)-1,0)</f>
        <v>0</v>
      </c>
      <c r="F596" s="5">
        <f t="shared" si="18"/>
        <v>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6">
        <v>6.6599995765065199</v>
      </c>
      <c r="D597" s="5">
        <f t="shared" si="19"/>
        <v>194042287756781.69</v>
      </c>
      <c r="E597" s="5">
        <f>IF(D597/MAX(D$2:D596)-1&lt;0,D597/MAX(D$2:D596)-1,0)</f>
        <v>0</v>
      </c>
      <c r="F597" s="5">
        <f t="shared" si="18"/>
        <v>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6">
        <v>13.0699955275736</v>
      </c>
      <c r="D598" s="5">
        <f t="shared" si="19"/>
        <v>219403606088194.53</v>
      </c>
      <c r="E598" s="5">
        <f>IF(D598/MAX(D$2:D597)-1&lt;0,D598/MAX(D$2:D597)-1,0)</f>
        <v>0</v>
      </c>
      <c r="F598" s="5">
        <f t="shared" si="18"/>
        <v>1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6">
        <v>11.529997821468699</v>
      </c>
      <c r="D599" s="5">
        <f t="shared" si="19"/>
        <v>244700837090387.16</v>
      </c>
      <c r="E599" s="5">
        <f>IF(D599/MAX(D$2:D598)-1&lt;0,D599/MAX(D$2:D598)-1,0)</f>
        <v>0</v>
      </c>
      <c r="F599" s="5">
        <f t="shared" si="18"/>
        <v>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6">
        <v>2.8399999053627401</v>
      </c>
      <c r="D600" s="5">
        <f t="shared" si="19"/>
        <v>251650340632176</v>
      </c>
      <c r="E600" s="5">
        <f>IF(D600/MAX(D$2:D599)-1&lt;0,D600/MAX(D$2:D599)-1,0)</f>
        <v>0</v>
      </c>
      <c r="F600" s="5">
        <f t="shared" si="18"/>
        <v>1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6">
        <v>0.42415483219045103</v>
      </c>
      <c r="D601" s="5">
        <f t="shared" si="19"/>
        <v>252717727712191.09</v>
      </c>
      <c r="E601" s="5">
        <f>IF(D601/MAX(D$2:D600)-1&lt;0,D601/MAX(D$2:D600)-1,0)</f>
        <v>0</v>
      </c>
      <c r="F601" s="5">
        <f t="shared" si="18"/>
        <v>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6">
        <v>6.0299912799167199</v>
      </c>
      <c r="D602" s="5">
        <f t="shared" si="19"/>
        <v>267956584656039.91</v>
      </c>
      <c r="E602" s="5">
        <f>IF(D602/MAX(D$2:D601)-1&lt;0,D602/MAX(D$2:D601)-1,0)</f>
        <v>0</v>
      </c>
      <c r="F602" s="5">
        <f t="shared" si="18"/>
        <v>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6">
        <v>5.1599990912431704</v>
      </c>
      <c r="D603" s="5">
        <f t="shared" si="19"/>
        <v>281783141989217.75</v>
      </c>
      <c r="E603" s="5">
        <f>IF(D603/MAX(D$2:D602)-1&lt;0,D603/MAX(D$2:D602)-1,0)</f>
        <v>0</v>
      </c>
      <c r="F603" s="5">
        <f t="shared" si="18"/>
        <v>1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6">
        <v>8.0499946928072692</v>
      </c>
      <c r="D604" s="5">
        <f t="shared" si="19"/>
        <v>304466669964575.38</v>
      </c>
      <c r="E604" s="5">
        <f>IF(D604/MAX(D$2:D603)-1&lt;0,D604/MAX(D$2:D603)-1,0)</f>
        <v>0</v>
      </c>
      <c r="F604" s="5">
        <f t="shared" si="18"/>
        <v>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6">
        <v>6.5199950693835298</v>
      </c>
      <c r="D605" s="5">
        <f t="shared" si="19"/>
        <v>324317881834181.88</v>
      </c>
      <c r="E605" s="5">
        <f>IF(D605/MAX(D$2:D604)-1&lt;0,D605/MAX(D$2:D604)-1,0)</f>
        <v>0</v>
      </c>
      <c r="F605" s="5">
        <f t="shared" si="18"/>
        <v>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6">
        <v>1.08999934870219</v>
      </c>
      <c r="D606" s="5">
        <f t="shared" si="19"/>
        <v>327852944633899.25</v>
      </c>
      <c r="E606" s="5">
        <f>IF(D606/MAX(D$2:D605)-1&lt;0,D606/MAX(D$2:D605)-1,0)</f>
        <v>0</v>
      </c>
      <c r="F606" s="5">
        <f t="shared" si="18"/>
        <v>1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6">
        <v>9.4399977536792896</v>
      </c>
      <c r="D607" s="5">
        <f t="shared" si="19"/>
        <v>358802255242710.75</v>
      </c>
      <c r="E607" s="5">
        <f>IF(D607/MAX(D$2:D606)-1&lt;0,D607/MAX(D$2:D606)-1,0)</f>
        <v>0</v>
      </c>
      <c r="F607" s="5">
        <f t="shared" si="18"/>
        <v>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6">
        <v>1.6799998424793801</v>
      </c>
      <c r="D608" s="5">
        <f t="shared" si="19"/>
        <v>364830132565600.75</v>
      </c>
      <c r="E608" s="5">
        <f>IF(D608/MAX(D$2:D607)-1&lt;0,D608/MAX(D$2:D607)-1,0)</f>
        <v>0</v>
      </c>
      <c r="F608" s="5">
        <f t="shared" si="18"/>
        <v>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6">
        <v>1.3099996979544599</v>
      </c>
      <c r="D609" s="5">
        <f t="shared" si="19"/>
        <v>369609406200257</v>
      </c>
      <c r="E609" s="5">
        <f>IF(D609/MAX(D$2:D608)-1&lt;0,D609/MAX(D$2:D608)-1,0)</f>
        <v>0</v>
      </c>
      <c r="F609" s="5">
        <f t="shared" si="18"/>
        <v>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6">
        <v>0.42832743473439699</v>
      </c>
      <c r="D610" s="5">
        <f t="shared" si="19"/>
        <v>371192544688371.63</v>
      </c>
      <c r="E610" s="5">
        <f>IF(D610/MAX(D$2:D609)-1&lt;0,D610/MAX(D$2:D609)-1,0)</f>
        <v>0</v>
      </c>
      <c r="F610" s="5">
        <f t="shared" si="18"/>
        <v>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6">
        <v>14.689996936775399</v>
      </c>
      <c r="D611" s="5">
        <f t="shared" si="19"/>
        <v>425720718132632.06</v>
      </c>
      <c r="E611" s="5">
        <f>IF(D611/MAX(D$2:D610)-1&lt;0,D611/MAX(D$2:D610)-1,0)</f>
        <v>0</v>
      </c>
      <c r="F611" s="5">
        <f t="shared" si="18"/>
        <v>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6">
        <v>8.9699984147083391</v>
      </c>
      <c r="D612" s="5">
        <f t="shared" si="19"/>
        <v>463907859800214.13</v>
      </c>
      <c r="E612" s="5">
        <f>IF(D612/MAX(D$2:D611)-1&lt;0,D612/MAX(D$2:D611)-1,0)</f>
        <v>0</v>
      </c>
      <c r="F612" s="5">
        <f t="shared" si="18"/>
        <v>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6">
        <v>7.0399386009603502</v>
      </c>
      <c r="D613" s="5">
        <f t="shared" si="19"/>
        <v>496566688295178.44</v>
      </c>
      <c r="E613" s="5">
        <f>IF(D613/MAX(D$2:D612)-1&lt;0,D613/MAX(D$2:D612)-1,0)</f>
        <v>0</v>
      </c>
      <c r="F613" s="5">
        <f t="shared" si="18"/>
        <v>1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6">
        <v>7.4099896098617499</v>
      </c>
      <c r="D614" s="5">
        <f t="shared" si="19"/>
        <v>533362228303885.69</v>
      </c>
      <c r="E614" s="5">
        <f>IF(D614/MAX(D$2:D613)-1&lt;0,D614/MAX(D$2:D613)-1,0)</f>
        <v>0</v>
      </c>
      <c r="F614" s="5">
        <f t="shared" si="18"/>
        <v>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6">
        <v>12.5599999118642</v>
      </c>
      <c r="D615" s="5">
        <f t="shared" si="19"/>
        <v>600352523708770.75</v>
      </c>
      <c r="E615" s="5">
        <f>IF(D615/MAX(D$2:D614)-1&lt;0,D615/MAX(D$2:D614)-1,0)</f>
        <v>0</v>
      </c>
      <c r="F615" s="5">
        <f t="shared" si="18"/>
        <v>1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6">
        <v>1.18999598062662</v>
      </c>
      <c r="D616" s="5">
        <f t="shared" si="19"/>
        <v>607496694610495.5</v>
      </c>
      <c r="E616" s="5">
        <f>IF(D616/MAX(D$2:D615)-1&lt;0,D616/MAX(D$2:D615)-1,0)</f>
        <v>0</v>
      </c>
      <c r="F616" s="5">
        <f t="shared" si="18"/>
        <v>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6">
        <v>5.5399973399188696</v>
      </c>
      <c r="D617" s="5">
        <f t="shared" si="19"/>
        <v>641151995332012.13</v>
      </c>
      <c r="E617" s="5">
        <f>IF(D617/MAX(D$2:D616)-1&lt;0,D617/MAX(D$2:D616)-1,0)</f>
        <v>0</v>
      </c>
      <c r="F617" s="5">
        <f t="shared" si="18"/>
        <v>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6">
        <v>8.5699955951795808</v>
      </c>
      <c r="D618" s="5">
        <f t="shared" si="19"/>
        <v>696098693090371.63</v>
      </c>
      <c r="E618" s="5">
        <f>IF(D618/MAX(D$2:D617)-1&lt;0,D618/MAX(D$2:D617)-1,0)</f>
        <v>0</v>
      </c>
      <c r="F618" s="5">
        <f t="shared" si="18"/>
        <v>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6">
        <v>4.7599999145751504</v>
      </c>
      <c r="D619" s="5">
        <f t="shared" si="19"/>
        <v>729232990286832</v>
      </c>
      <c r="E619" s="5">
        <f>IF(D619/MAX(D$2:D618)-1&lt;0,D619/MAX(D$2:D618)-1,0)</f>
        <v>0</v>
      </c>
      <c r="F619" s="5">
        <f t="shared" si="18"/>
        <v>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6">
        <v>9.3099988021434203</v>
      </c>
      <c r="D620" s="5">
        <f t="shared" si="19"/>
        <v>797124572947370.75</v>
      </c>
      <c r="E620" s="5">
        <f>IF(D620/MAX(D$2:D619)-1&lt;0,D620/MAX(D$2:D619)-1,0)</f>
        <v>0</v>
      </c>
      <c r="F620" s="5">
        <f t="shared" si="18"/>
        <v>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6">
        <v>7.23999738484014</v>
      </c>
      <c r="D621" s="5">
        <f t="shared" si="19"/>
        <v>854836371182678.5</v>
      </c>
      <c r="E621" s="5">
        <f>IF(D621/MAX(D$2:D620)-1&lt;0,D621/MAX(D$2:D620)-1,0)</f>
        <v>0</v>
      </c>
      <c r="F621" s="5">
        <f t="shared" si="18"/>
        <v>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6">
        <v>4.5899981878589298</v>
      </c>
      <c r="D622" s="5">
        <f t="shared" si="19"/>
        <v>894073345129122.38</v>
      </c>
      <c r="E622" s="5">
        <f>IF(D622/MAX(D$2:D621)-1&lt;0,D622/MAX(D$2:D621)-1,0)</f>
        <v>0</v>
      </c>
      <c r="F622" s="5">
        <f t="shared" si="18"/>
        <v>1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6">
        <v>0.41249880310151599</v>
      </c>
      <c r="D623" s="5">
        <f t="shared" si="19"/>
        <v>897761386976629.75</v>
      </c>
      <c r="E623" s="5">
        <f>IF(D623/MAX(D$2:D622)-1&lt;0,D623/MAX(D$2:D622)-1,0)</f>
        <v>0</v>
      </c>
      <c r="F623" s="5">
        <f t="shared" si="18"/>
        <v>1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6">
        <v>2.7099996655280401</v>
      </c>
      <c r="D624" s="5">
        <f t="shared" si="19"/>
        <v>922090717560936.25</v>
      </c>
      <c r="E624" s="5">
        <f>IF(D624/MAX(D$2:D623)-1&lt;0,D624/MAX(D$2:D623)-1,0)</f>
        <v>0</v>
      </c>
      <c r="F624" s="5">
        <f t="shared" si="18"/>
        <v>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6">
        <v>1.4499999310440399</v>
      </c>
      <c r="D625" s="5">
        <f t="shared" si="19"/>
        <v>935461032329733.38</v>
      </c>
      <c r="E625" s="5">
        <f>IF(D625/MAX(D$2:D624)-1&lt;0,D625/MAX(D$2:D624)-1,0)</f>
        <v>0</v>
      </c>
      <c r="F625" s="5">
        <f t="shared" si="18"/>
        <v>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6">
        <v>0.41333174515620902</v>
      </c>
      <c r="D626" s="5">
        <f t="shared" si="19"/>
        <v>939327589739918.13</v>
      </c>
      <c r="E626" s="5">
        <f>IF(D626/MAX(D$2:D625)-1&lt;0,D626/MAX(D$2:D625)-1,0)</f>
        <v>0</v>
      </c>
      <c r="F626" s="5">
        <f t="shared" si="18"/>
        <v>1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6">
        <v>13.1699897159468</v>
      </c>
      <c r="D627" s="5">
        <f t="shared" si="19"/>
        <v>1063036936707716.4</v>
      </c>
      <c r="E627" s="5">
        <f>IF(D627/MAX(D$2:D626)-1&lt;0,D627/MAX(D$2:D626)-1,0)</f>
        <v>0</v>
      </c>
      <c r="F627" s="5">
        <f t="shared" si="18"/>
        <v>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6">
        <v>6.8099999309391901</v>
      </c>
      <c r="D628" s="5">
        <f t="shared" si="19"/>
        <v>1135429751363369.8</v>
      </c>
      <c r="E628" s="5">
        <f>IF(D628/MAX(D$2:D627)-1&lt;0,D628/MAX(D$2:D627)-1,0)</f>
        <v>0</v>
      </c>
      <c r="F628" s="5">
        <f t="shared" si="18"/>
        <v>1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6">
        <v>17.279995557466599</v>
      </c>
      <c r="D629" s="5">
        <f t="shared" si="19"/>
        <v>1331631961957114</v>
      </c>
      <c r="E629" s="5">
        <f>IF(D629/MAX(D$2:D628)-1&lt;0,D629/MAX(D$2:D628)-1,0)</f>
        <v>0</v>
      </c>
      <c r="F629" s="5">
        <f t="shared" si="18"/>
        <v>1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6">
        <v>6.5099803965255303</v>
      </c>
      <c r="D630" s="5">
        <f t="shared" si="19"/>
        <v>1418320941634390.5</v>
      </c>
      <c r="E630" s="5">
        <f>IF(D630/MAX(D$2:D629)-1&lt;0,D630/MAX(D$2:D629)-1,0)</f>
        <v>0</v>
      </c>
      <c r="F630" s="5">
        <f t="shared" si="18"/>
        <v>1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6">
        <v>18.4199903958948</v>
      </c>
      <c r="D631" s="5">
        <f t="shared" si="19"/>
        <v>1679575522866409.8</v>
      </c>
      <c r="E631" s="5">
        <f>IF(D631/MAX(D$2:D630)-1&lt;0,D631/MAX(D$2:D630)-1,0)</f>
        <v>0</v>
      </c>
      <c r="F631" s="5">
        <f t="shared" si="18"/>
        <v>1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6">
        <v>0.361666503956803</v>
      </c>
      <c r="D632" s="5">
        <f t="shared" si="19"/>
        <v>1685649984941274.8</v>
      </c>
      <c r="E632" s="5">
        <f>IF(D632/MAX(D$2:D631)-1&lt;0,D632/MAX(D$2:D631)-1,0)</f>
        <v>0</v>
      </c>
      <c r="F632" s="5">
        <f t="shared" si="18"/>
        <v>1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6">
        <v>21.089999991288099</v>
      </c>
      <c r="D633" s="5">
        <f t="shared" si="19"/>
        <v>2041153566618537.3</v>
      </c>
      <c r="E633" s="5">
        <f>IF(D633/MAX(D$2:D632)-1&lt;0,D633/MAX(D$2:D632)-1,0)</f>
        <v>0</v>
      </c>
      <c r="F633" s="5">
        <f t="shared" si="18"/>
        <v>1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6">
        <v>21.309996301960499</v>
      </c>
      <c r="D634" s="5">
        <f t="shared" si="19"/>
        <v>2476123316182282.5</v>
      </c>
      <c r="E634" s="5">
        <f>IF(D634/MAX(D$2:D633)-1&lt;0,D634/MAX(D$2:D633)-1,0)</f>
        <v>0</v>
      </c>
      <c r="F634" s="5">
        <f t="shared" si="18"/>
        <v>1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6">
        <v>6.95999927787099</v>
      </c>
      <c r="D635" s="5">
        <f t="shared" si="19"/>
        <v>2648461481107764.5</v>
      </c>
      <c r="E635" s="5">
        <f>IF(D635/MAX(D$2:D634)-1&lt;0,D635/MAX(D$2:D634)-1,0)</f>
        <v>0</v>
      </c>
      <c r="F635" s="5">
        <f t="shared" si="18"/>
        <v>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6">
        <v>7.3699997084328297</v>
      </c>
      <c r="D636" s="5">
        <f t="shared" si="19"/>
        <v>2843653084543363</v>
      </c>
      <c r="E636" s="5">
        <f>IF(D636/MAX(D$2:D635)-1&lt;0,D636/MAX(D$2:D635)-1,0)</f>
        <v>0</v>
      </c>
      <c r="F636" s="5">
        <f t="shared" si="18"/>
        <v>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6">
        <v>4.2799989531172198</v>
      </c>
      <c r="D637" s="5">
        <f t="shared" si="19"/>
        <v>2965361406792104.5</v>
      </c>
      <c r="E637" s="5">
        <f>IF(D637/MAX(D$2:D636)-1&lt;0,D637/MAX(D$2:D636)-1,0)</f>
        <v>0</v>
      </c>
      <c r="F637" s="5">
        <f t="shared" si="18"/>
        <v>1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6">
        <v>2.16999967352867</v>
      </c>
      <c r="D638" s="5">
        <f t="shared" si="19"/>
        <v>3029709739638438</v>
      </c>
      <c r="E638" s="5">
        <f>IF(D638/MAX(D$2:D637)-1&lt;0,D638/MAX(D$2:D637)-1,0)</f>
        <v>0</v>
      </c>
      <c r="F638" s="5">
        <f t="shared" si="18"/>
        <v>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6">
        <v>1.93999832155531</v>
      </c>
      <c r="D639" s="5">
        <f t="shared" si="19"/>
        <v>3088486057735421.5</v>
      </c>
      <c r="E639" s="5">
        <f>IF(D639/MAX(D$2:D638)-1&lt;0,D639/MAX(D$2:D638)-1,0)</f>
        <v>0</v>
      </c>
      <c r="F639" s="5">
        <f t="shared" si="18"/>
        <v>1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6">
        <v>8.8599980261135496</v>
      </c>
      <c r="D640" s="5">
        <f t="shared" si="19"/>
        <v>3362125861487572</v>
      </c>
      <c r="E640" s="5">
        <f>IF(D640/MAX(D$2:D639)-1&lt;0,D640/MAX(D$2:D639)-1,0)</f>
        <v>0</v>
      </c>
      <c r="F640" s="5">
        <f t="shared" si="18"/>
        <v>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6">
        <v>28.929994885267199</v>
      </c>
      <c r="D641" s="5">
        <f t="shared" si="19"/>
        <v>4334788701252172</v>
      </c>
      <c r="E641" s="5">
        <f>IF(D641/MAX(D$2:D640)-1&lt;0,D641/MAX(D$2:D640)-1,0)</f>
        <v>0</v>
      </c>
      <c r="F641" s="5">
        <f t="shared" si="18"/>
        <v>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6">
        <v>25.2999934182799</v>
      </c>
      <c r="D642" s="5">
        <f t="shared" si="19"/>
        <v>5431489957365313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6">
        <v>24.0399957198476</v>
      </c>
      <c r="D643" s="5">
        <f t="shared" ref="D643:D706" si="21">D642*(1+C643/100)</f>
        <v>6737219910639887</v>
      </c>
      <c r="E643" s="5">
        <f>IF(D643/MAX(D$2:D642)-1&lt;0,D643/MAX(D$2:D642)-1,0)</f>
        <v>0</v>
      </c>
      <c r="F643" s="5">
        <f t="shared" si="20"/>
        <v>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6">
        <v>42.999999934642403</v>
      </c>
      <c r="D644" s="5">
        <f t="shared" si="21"/>
        <v>9634224467811754</v>
      </c>
      <c r="E644" s="5">
        <f>IF(D644/MAX(D$2:D643)-1&lt;0,D644/MAX(D$2:D643)-1,0)</f>
        <v>0</v>
      </c>
      <c r="F644" s="5">
        <f t="shared" si="20"/>
        <v>1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6">
        <v>16.8599925292766</v>
      </c>
      <c r="D645" s="5">
        <f t="shared" si="21"/>
        <v>1.1258553993338554E+16</v>
      </c>
      <c r="E645" s="5">
        <f>IF(D645/MAX(D$2:D644)-1&lt;0,D645/MAX(D$2:D644)-1,0)</f>
        <v>0</v>
      </c>
      <c r="F645" s="5">
        <f t="shared" si="20"/>
        <v>1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6">
        <v>5.5499963638643397</v>
      </c>
      <c r="D646" s="5">
        <f t="shared" si="21"/>
        <v>1.1883403330592546E+16</v>
      </c>
      <c r="E646" s="5">
        <f>IF(D646/MAX(D$2:D645)-1&lt;0,D646/MAX(D$2:D645)-1,0)</f>
        <v>0</v>
      </c>
      <c r="F646" s="5">
        <f t="shared" si="20"/>
        <v>1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6">
        <v>16.0299999157603</v>
      </c>
      <c r="D647" s="5">
        <f t="shared" si="21"/>
        <v>1.3788312874475988E+16</v>
      </c>
      <c r="E647" s="5">
        <f>IF(D647/MAX(D$2:D646)-1&lt;0,D647/MAX(D$2:D646)-1,0)</f>
        <v>0</v>
      </c>
      <c r="F647" s="5">
        <f t="shared" si="20"/>
        <v>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6">
        <v>19.1199799699693</v>
      </c>
      <c r="D648" s="5">
        <f t="shared" si="21"/>
        <v>1.6424635534272496E+16</v>
      </c>
      <c r="E648" s="5">
        <f>IF(D648/MAX(D$2:D647)-1&lt;0,D648/MAX(D$2:D647)-1,0)</f>
        <v>0</v>
      </c>
      <c r="F648" s="5">
        <f t="shared" si="20"/>
        <v>1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6">
        <v>5.2499915821734202</v>
      </c>
      <c r="D649" s="5">
        <f t="shared" si="21"/>
        <v>1.7286927517224468E+16</v>
      </c>
      <c r="E649" s="5">
        <f>IF(D649/MAX(D$2:D648)-1&lt;0,D649/MAX(D$2:D648)-1,0)</f>
        <v>0</v>
      </c>
      <c r="F649" s="5">
        <f t="shared" si="20"/>
        <v>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6">
        <v>16.1599707628068</v>
      </c>
      <c r="D650" s="5">
        <f t="shared" si="21"/>
        <v>2.0080489949795544E+16</v>
      </c>
      <c r="E650" s="5">
        <f>IF(D650/MAX(D$2:D649)-1&lt;0,D650/MAX(D$2:D649)-1,0)</f>
        <v>0</v>
      </c>
      <c r="F650" s="5">
        <f t="shared" si="20"/>
        <v>1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6">
        <v>6.8299950338766999</v>
      </c>
      <c r="D651" s="5">
        <f t="shared" si="21"/>
        <v>2.1451986416144688E+16</v>
      </c>
      <c r="E651" s="5">
        <f>IF(D651/MAX(D$2:D650)-1&lt;0,D651/MAX(D$2:D650)-1,0)</f>
        <v>0</v>
      </c>
      <c r="F651" s="5">
        <f t="shared" si="20"/>
        <v>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6">
        <v>0.499999892999619</v>
      </c>
      <c r="D652" s="5">
        <f t="shared" si="21"/>
        <v>2.1559246325271704E+16</v>
      </c>
      <c r="E652" s="5">
        <f>IF(D652/MAX(D$2:D651)-1&lt;0,D652/MAX(D$2:D651)-1,0)</f>
        <v>0</v>
      </c>
      <c r="F652" s="5">
        <f t="shared" si="20"/>
        <v>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6">
        <v>3.8099970330542399</v>
      </c>
      <c r="D653" s="5">
        <f t="shared" si="21"/>
        <v>2.2380652970613412E+16</v>
      </c>
      <c r="E653" s="5">
        <f>IF(D653/MAX(D$2:D652)-1&lt;0,D653/MAX(D$2:D652)-1,0)</f>
        <v>0</v>
      </c>
      <c r="F653" s="5">
        <f t="shared" si="20"/>
        <v>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6">
        <v>24.929980715156098</v>
      </c>
      <c r="D654" s="5">
        <f t="shared" si="21"/>
        <v>2.7960145440113344E+16</v>
      </c>
      <c r="E654" s="5">
        <f>IF(D654/MAX(D$2:D653)-1&lt;0,D654/MAX(D$2:D653)-1,0)</f>
        <v>0</v>
      </c>
      <c r="F654" s="5">
        <f t="shared" si="20"/>
        <v>1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6">
        <v>53.129947431427802</v>
      </c>
      <c r="D655" s="5">
        <f t="shared" si="21"/>
        <v>4.281535601419632E+16</v>
      </c>
      <c r="E655" s="5">
        <f>IF(D655/MAX(D$2:D654)-1&lt;0,D655/MAX(D$2:D654)-1,0)</f>
        <v>0</v>
      </c>
      <c r="F655" s="5">
        <f t="shared" si="20"/>
        <v>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6">
        <v>2.9399880065422699</v>
      </c>
      <c r="D656" s="5">
        <f t="shared" si="21"/>
        <v>4.4074122345972064E+16</v>
      </c>
      <c r="E656" s="5">
        <f>IF(D656/MAX(D$2:D655)-1&lt;0,D656/MAX(D$2:D655)-1,0)</f>
        <v>0</v>
      </c>
      <c r="F656" s="5">
        <f t="shared" si="20"/>
        <v>1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6">
        <v>2.3899889447481701</v>
      </c>
      <c r="D657" s="5">
        <f t="shared" si="21"/>
        <v>4.5127488997535584E+16</v>
      </c>
      <c r="E657" s="5">
        <f>IF(D657/MAX(D$2:D656)-1&lt;0,D657/MAX(D$2:D656)-1,0)</f>
        <v>0</v>
      </c>
      <c r="F657" s="5">
        <f t="shared" si="20"/>
        <v>1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6">
        <v>14.2199821267196</v>
      </c>
      <c r="D658" s="5">
        <f t="shared" si="21"/>
        <v>5.1544609867222496E+16</v>
      </c>
      <c r="E658" s="5">
        <f>IF(D658/MAX(D$2:D657)-1&lt;0,D658/MAX(D$2:D657)-1,0)</f>
        <v>0</v>
      </c>
      <c r="F658" s="5">
        <f t="shared" si="20"/>
        <v>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6">
        <v>13.559986817618601</v>
      </c>
      <c r="D659" s="5">
        <f t="shared" si="21"/>
        <v>5.8534052170410808E+16</v>
      </c>
      <c r="E659" s="5">
        <f>IF(D659/MAX(D$2:D658)-1&lt;0,D659/MAX(D$2:D658)-1,0)</f>
        <v>0</v>
      </c>
      <c r="F659" s="5">
        <f t="shared" si="20"/>
        <v>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6">
        <v>7.2699990062625002</v>
      </c>
      <c r="D660" s="5">
        <f t="shared" si="21"/>
        <v>6.2789477181524848E+16</v>
      </c>
      <c r="E660" s="5">
        <f>IF(D660/MAX(D$2:D659)-1&lt;0,D660/MAX(D$2:D659)-1,0)</f>
        <v>0</v>
      </c>
      <c r="F660" s="5">
        <f t="shared" si="20"/>
        <v>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6">
        <v>1.1999992636246799</v>
      </c>
      <c r="D661" s="5">
        <f t="shared" si="21"/>
        <v>6.3542950445336936E+16</v>
      </c>
      <c r="E661" s="5">
        <f>IF(D661/MAX(D$2:D660)-1&lt;0,D661/MAX(D$2:D660)-1,0)</f>
        <v>0</v>
      </c>
      <c r="F661" s="5">
        <f t="shared" si="20"/>
        <v>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6">
        <v>0.699996051033838</v>
      </c>
      <c r="D662" s="5">
        <f t="shared" si="21"/>
        <v>6.398774858916468E+16</v>
      </c>
      <c r="E662" s="5">
        <f>IF(D662/MAX(D$2:D661)-1&lt;0,D662/MAX(D$2:D661)-1,0)</f>
        <v>0</v>
      </c>
      <c r="F662" s="5">
        <f t="shared" si="20"/>
        <v>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6">
        <v>0.27999641641643003</v>
      </c>
      <c r="D663" s="5">
        <f t="shared" si="21"/>
        <v>6.4166911992159896E+16</v>
      </c>
      <c r="E663" s="5">
        <f>IF(D663/MAX(D$2:D662)-1&lt;0,D663/MAX(D$2:D662)-1,0)</f>
        <v>0</v>
      </c>
      <c r="F663" s="5">
        <f t="shared" si="20"/>
        <v>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6">
        <v>20.699965235498599</v>
      </c>
      <c r="D664" s="5">
        <f t="shared" si="21"/>
        <v>7.7449440467229968E+16</v>
      </c>
      <c r="E664" s="5">
        <f>IF(D664/MAX(D$2:D663)-1&lt;0,D664/MAX(D$2:D663)-1,0)</f>
        <v>0</v>
      </c>
      <c r="F664" s="5">
        <f t="shared" si="20"/>
        <v>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6">
        <v>15.5099939698204</v>
      </c>
      <c r="D665" s="5">
        <f t="shared" si="21"/>
        <v>8.9461844013356976E+16</v>
      </c>
      <c r="E665" s="5">
        <f>IF(D665/MAX(D$2:D664)-1&lt;0,D665/MAX(D$2:D664)-1,0)</f>
        <v>0</v>
      </c>
      <c r="F665" s="5">
        <f t="shared" si="20"/>
        <v>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6">
        <v>8.7899994221660993</v>
      </c>
      <c r="D666" s="5">
        <f t="shared" si="21"/>
        <v>9.7325539585190192E+16</v>
      </c>
      <c r="E666" s="5">
        <f>IF(D666/MAX(D$2:D665)-1&lt;0,D666/MAX(D$2:D665)-1,0)</f>
        <v>0</v>
      </c>
      <c r="F666" s="5">
        <f t="shared" si="20"/>
        <v>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6">
        <v>5.6699796583228403</v>
      </c>
      <c r="D667" s="5">
        <f t="shared" si="21"/>
        <v>1.0284387788202341E+17</v>
      </c>
      <c r="E667" s="5">
        <f>IF(D667/MAX(D$2:D666)-1&lt;0,D667/MAX(D$2:D666)-1,0)</f>
        <v>0</v>
      </c>
      <c r="F667" s="5">
        <f t="shared" si="20"/>
        <v>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6">
        <v>1.6099604333711901</v>
      </c>
      <c r="D668" s="5">
        <f t="shared" si="21"/>
        <v>1.0449962362406856E+17</v>
      </c>
      <c r="E668" s="5">
        <f>IF(D668/MAX(D$2:D667)-1&lt;0,D668/MAX(D$2:D667)-1,0)</f>
        <v>0</v>
      </c>
      <c r="F668" s="5">
        <f t="shared" si="20"/>
        <v>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6">
        <v>14.329962062694699</v>
      </c>
      <c r="D669" s="5">
        <f t="shared" si="21"/>
        <v>1.1947438004505634E+17</v>
      </c>
      <c r="E669" s="5">
        <f>IF(D669/MAX(D$2:D668)-1&lt;0,D669/MAX(D$2:D668)-1,0)</f>
        <v>0</v>
      </c>
      <c r="F669" s="5">
        <f t="shared" si="20"/>
        <v>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6">
        <v>5.6199998605399601</v>
      </c>
      <c r="D670" s="5">
        <f t="shared" si="21"/>
        <v>1.2618884003696949E+17</v>
      </c>
      <c r="E670" s="5">
        <f>IF(D670/MAX(D$2:D669)-1&lt;0,D670/MAX(D$2:D669)-1,0)</f>
        <v>0</v>
      </c>
      <c r="F670" s="5">
        <f t="shared" si="20"/>
        <v>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6">
        <v>1.7299998724024701</v>
      </c>
      <c r="D671" s="5">
        <f t="shared" si="21"/>
        <v>1.2837190680859523E+17</v>
      </c>
      <c r="E671" s="5">
        <f>IF(D671/MAX(D$2:D670)-1&lt;0,D671/MAX(D$2:D670)-1,0)</f>
        <v>0</v>
      </c>
      <c r="F671" s="5">
        <f t="shared" si="20"/>
        <v>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6">
        <v>0.14416657435004901</v>
      </c>
      <c r="D672" s="5">
        <f t="shared" si="21"/>
        <v>1.2855697618906904E+17</v>
      </c>
      <c r="E672" s="5">
        <f>IF(D672/MAX(D$2:D671)-1&lt;0,D672/MAX(D$2:D671)-1,0)</f>
        <v>0</v>
      </c>
      <c r="F672" s="5">
        <f t="shared" si="20"/>
        <v>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6">
        <v>0.141663963958331</v>
      </c>
      <c r="D673" s="5">
        <f t="shared" si="21"/>
        <v>1.2873909509748346E+17</v>
      </c>
      <c r="E673" s="5">
        <f>IF(D673/MAX(D$2:D672)-1&lt;0,D673/MAX(D$2:D672)-1,0)</f>
        <v>0</v>
      </c>
      <c r="F673" s="5">
        <f t="shared" si="20"/>
        <v>1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6">
        <v>4.7099998308727997</v>
      </c>
      <c r="D674" s="5">
        <f t="shared" si="21"/>
        <v>1.348027062588421E+17</v>
      </c>
      <c r="E674" s="5">
        <f>IF(D674/MAX(D$2:D673)-1&lt;0,D674/MAX(D$2:D673)-1,0)</f>
        <v>0</v>
      </c>
      <c r="F674" s="5">
        <f t="shared" si="20"/>
        <v>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6">
        <v>0.134992096328241</v>
      </c>
      <c r="D675" s="5">
        <f t="shared" si="21"/>
        <v>1.349846792579281E+17</v>
      </c>
      <c r="E675" s="5">
        <f>IF(D675/MAX(D$2:D674)-1&lt;0,D675/MAX(D$2:D674)-1,0)</f>
        <v>0</v>
      </c>
      <c r="F675" s="5">
        <f t="shared" si="20"/>
        <v>1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6">
        <v>12.679999960124899</v>
      </c>
      <c r="D676" s="5">
        <f t="shared" si="21"/>
        <v>1.521007365340081E+17</v>
      </c>
      <c r="E676" s="5">
        <f>IF(D676/MAX(D$2:D675)-1&lt;0,D676/MAX(D$2:D675)-1,0)</f>
        <v>0</v>
      </c>
      <c r="F676" s="5">
        <f t="shared" si="20"/>
        <v>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6">
        <v>26.979994942028899</v>
      </c>
      <c r="D677" s="5">
        <f t="shared" si="21"/>
        <v>1.9313750755767219E+17</v>
      </c>
      <c r="E677" s="5">
        <f>IF(D677/MAX(D$2:D676)-1&lt;0,D677/MAX(D$2:D676)-1,0)</f>
        <v>0</v>
      </c>
      <c r="F677" s="5">
        <f t="shared" si="20"/>
        <v>1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6">
        <v>2.27999989491502</v>
      </c>
      <c r="D678" s="5">
        <f t="shared" si="21"/>
        <v>1.9754104252702864E+17</v>
      </c>
      <c r="E678" s="5">
        <f>IF(D678/MAX(D$2:D677)-1&lt;0,D678/MAX(D$2:D677)-1,0)</f>
        <v>0</v>
      </c>
      <c r="F678" s="5">
        <f t="shared" si="20"/>
        <v>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6">
        <v>2.5799988975844199</v>
      </c>
      <c r="D679" s="5">
        <f t="shared" si="21"/>
        <v>2.0263759924650275E+17</v>
      </c>
      <c r="E679" s="5">
        <f>IF(D679/MAX(D$2:D678)-1&lt;0,D679/MAX(D$2:D678)-1,0)</f>
        <v>0</v>
      </c>
      <c r="F679" s="5">
        <f t="shared" si="20"/>
        <v>1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6">
        <v>4.3899587236603503</v>
      </c>
      <c r="D680" s="5">
        <f t="shared" si="21"/>
        <v>2.1153330621204048E+17</v>
      </c>
      <c r="E680" s="5">
        <f>IF(D680/MAX(D$2:D679)-1&lt;0,D680/MAX(D$2:D679)-1,0)</f>
        <v>0</v>
      </c>
      <c r="F680" s="5">
        <f t="shared" si="20"/>
        <v>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6">
        <v>4.8299996294129501</v>
      </c>
      <c r="D681" s="5">
        <f t="shared" si="21"/>
        <v>2.2175036411816701E+17</v>
      </c>
      <c r="E681" s="5">
        <f>IF(D681/MAX(D$2:D680)-1&lt;0,D681/MAX(D$2:D680)-1,0)</f>
        <v>0</v>
      </c>
      <c r="F681" s="5">
        <f t="shared" si="20"/>
        <v>1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6">
        <v>15.459995383386801</v>
      </c>
      <c r="D682" s="5">
        <f t="shared" si="21"/>
        <v>2.5603296017347904E+17</v>
      </c>
      <c r="E682" s="5">
        <f>IF(D682/MAX(D$2:D681)-1&lt;0,D682/MAX(D$2:D681)-1,0)</f>
        <v>0</v>
      </c>
      <c r="F682" s="5">
        <f t="shared" si="20"/>
        <v>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6">
        <v>23.669998397005301</v>
      </c>
      <c r="D683" s="5">
        <f t="shared" si="21"/>
        <v>3.1663595774234675E+17</v>
      </c>
      <c r="E683" s="5">
        <f>IF(D683/MAX(D$2:D682)-1&lt;0,D683/MAX(D$2:D682)-1,0)</f>
        <v>0</v>
      </c>
      <c r="F683" s="5">
        <f t="shared" si="20"/>
        <v>1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6">
        <v>8.9999999150557706</v>
      </c>
      <c r="D684" s="5">
        <f t="shared" si="21"/>
        <v>3.4513319367019398E+17</v>
      </c>
      <c r="E684" s="5">
        <f>IF(D684/MAX(D$2:D683)-1&lt;0,D684/MAX(D$2:D683)-1,0)</f>
        <v>0</v>
      </c>
      <c r="F684" s="5">
        <f t="shared" si="20"/>
        <v>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6">
        <v>12.3799660856071</v>
      </c>
      <c r="D685" s="5">
        <f t="shared" si="21"/>
        <v>3.8786056599673664E+17</v>
      </c>
      <c r="E685" s="5">
        <f>IF(D685/MAX(D$2:D684)-1&lt;0,D685/MAX(D$2:D684)-1,0)</f>
        <v>0</v>
      </c>
      <c r="F685" s="5">
        <f t="shared" si="20"/>
        <v>1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6">
        <v>7.7399981954915598</v>
      </c>
      <c r="D686" s="5">
        <f t="shared" si="21"/>
        <v>4.1788096680590739E+17</v>
      </c>
      <c r="E686" s="5">
        <f>IF(D686/MAX(D$2:D685)-1&lt;0,D686/MAX(D$2:D685)-1,0)</f>
        <v>0</v>
      </c>
      <c r="F686" s="5">
        <f t="shared" si="20"/>
        <v>1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6">
        <v>7.2099940602665402</v>
      </c>
      <c r="D687" s="5">
        <f t="shared" si="21"/>
        <v>4.480101596915977E+17</v>
      </c>
      <c r="E687" s="5">
        <f>IF(D687/MAX(D$2:D686)-1&lt;0,D687/MAX(D$2:D686)-1,0)</f>
        <v>0</v>
      </c>
      <c r="F687" s="5">
        <f t="shared" si="20"/>
        <v>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6">
        <v>12.6799755696732</v>
      </c>
      <c r="D688" s="5">
        <f t="shared" si="21"/>
        <v>5.0481773849014618E+17</v>
      </c>
      <c r="E688" s="5">
        <f>IF(D688/MAX(D$2:D687)-1&lt;0,D688/MAX(D$2:D687)-1,0)</f>
        <v>0</v>
      </c>
      <c r="F688" s="5">
        <f t="shared" si="20"/>
        <v>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6">
        <v>5.0799967715320902</v>
      </c>
      <c r="D689" s="5">
        <f t="shared" si="21"/>
        <v>5.3046246330756685E+17</v>
      </c>
      <c r="E689" s="5">
        <f>IF(D689/MAX(D$2:D688)-1&lt;0,D689/MAX(D$2:D688)-1,0)</f>
        <v>0</v>
      </c>
      <c r="F689" s="5">
        <f t="shared" si="20"/>
        <v>1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6">
        <v>17.309999736996399</v>
      </c>
      <c r="D690" s="5">
        <f t="shared" si="21"/>
        <v>6.2228551431097139E+17</v>
      </c>
      <c r="E690" s="5">
        <f>IF(D690/MAX(D$2:D689)-1&lt;0,D690/MAX(D$2:D689)-1,0)</f>
        <v>0</v>
      </c>
      <c r="F690" s="5">
        <f t="shared" si="20"/>
        <v>1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6">
        <v>12.379999361593701</v>
      </c>
      <c r="D691" s="5">
        <f t="shared" si="21"/>
        <v>6.9932445700995981E+17</v>
      </c>
      <c r="E691" s="5">
        <f>IF(D691/MAX(D$2:D690)-1&lt;0,D691/MAX(D$2:D690)-1,0)</f>
        <v>0</v>
      </c>
      <c r="F691" s="5">
        <f t="shared" si="20"/>
        <v>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6">
        <v>4.5899935457514802</v>
      </c>
      <c r="D692" s="5">
        <f t="shared" si="21"/>
        <v>7.3142340445057843E+17</v>
      </c>
      <c r="E692" s="5">
        <f>IF(D692/MAX(D$2:D691)-1&lt;0,D692/MAX(D$2:D691)-1,0)</f>
        <v>0</v>
      </c>
      <c r="F692" s="5">
        <f t="shared" si="20"/>
        <v>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6">
        <v>3.1699677350287598</v>
      </c>
      <c r="D693" s="5">
        <f t="shared" si="21"/>
        <v>7.5460929037811059E+17</v>
      </c>
      <c r="E693" s="5">
        <f>IF(D693/MAX(D$2:D692)-1&lt;0,D693/MAX(D$2:D692)-1,0)</f>
        <v>0</v>
      </c>
      <c r="F693" s="5">
        <f t="shared" si="20"/>
        <v>1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6">
        <v>3.0599995716069102</v>
      </c>
      <c r="D694" s="5">
        <f t="shared" si="21"/>
        <v>7.7770033143098675E+17</v>
      </c>
      <c r="E694" s="5">
        <f>IF(D694/MAX(D$2:D693)-1&lt;0,D694/MAX(D$2:D693)-1,0)</f>
        <v>0</v>
      </c>
      <c r="F694" s="5">
        <f t="shared" si="20"/>
        <v>1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6">
        <v>2.2199928397484601</v>
      </c>
      <c r="D695" s="5">
        <f t="shared" si="21"/>
        <v>7.9496522310345459E+17</v>
      </c>
      <c r="E695" s="5">
        <f>IF(D695/MAX(D$2:D694)-1&lt;0,D695/MAX(D$2:D694)-1,0)</f>
        <v>0</v>
      </c>
      <c r="F695" s="5">
        <f t="shared" si="20"/>
        <v>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6">
        <v>8.0199980187356807</v>
      </c>
      <c r="D696" s="5">
        <f t="shared" si="21"/>
        <v>8.5872141824598925E+17</v>
      </c>
      <c r="E696" s="5">
        <f>IF(D696/MAX(D$2:D695)-1&lt;0,D696/MAX(D$2:D695)-1,0)</f>
        <v>0</v>
      </c>
      <c r="F696" s="5">
        <f t="shared" si="20"/>
        <v>1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6">
        <v>0.64999206761649797</v>
      </c>
      <c r="D697" s="5">
        <f t="shared" si="21"/>
        <v>8.6430303934751194E+17</v>
      </c>
      <c r="E697" s="5">
        <f>IF(D697/MAX(D$2:D696)-1&lt;0,D697/MAX(D$2:D696)-1,0)</f>
        <v>0</v>
      </c>
      <c r="F697" s="5">
        <f t="shared" si="20"/>
        <v>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6">
        <v>3.0199999608374402</v>
      </c>
      <c r="D698" s="5">
        <f t="shared" si="21"/>
        <v>8.9040499079732365E+17</v>
      </c>
      <c r="E698" s="5">
        <f>IF(D698/MAX(D$2:D697)-1&lt;0,D698/MAX(D$2:D697)-1,0)</f>
        <v>0</v>
      </c>
      <c r="F698" s="5">
        <f t="shared" si="20"/>
        <v>1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6">
        <v>12.579989964919699</v>
      </c>
      <c r="D699" s="5">
        <f t="shared" si="21"/>
        <v>1.0024178492867711E+18</v>
      </c>
      <c r="E699" s="5">
        <f>IF(D699/MAX(D$2:D698)-1&lt;0,D699/MAX(D$2:D698)-1,0)</f>
        <v>0</v>
      </c>
      <c r="F699" s="5">
        <f t="shared" si="20"/>
        <v>1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6">
        <v>3.5599910448163099</v>
      </c>
      <c r="D700" s="5">
        <f t="shared" si="21"/>
        <v>1.0381038349530203E+18</v>
      </c>
      <c r="E700" s="5">
        <f>IF(D700/MAX(D$2:D699)-1&lt;0,D700/MAX(D$2:D699)-1,0)</f>
        <v>0</v>
      </c>
      <c r="F700" s="5">
        <f t="shared" si="20"/>
        <v>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6">
        <v>12.6499997381641</v>
      </c>
      <c r="D701" s="5">
        <f t="shared" si="21"/>
        <v>1.1694239673564488E+18</v>
      </c>
      <c r="E701" s="5">
        <f>IF(D701/MAX(D$2:D700)-1&lt;0,D701/MAX(D$2:D700)-1,0)</f>
        <v>0</v>
      </c>
      <c r="F701" s="5">
        <f t="shared" si="20"/>
        <v>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6">
        <v>9.0699938369939108</v>
      </c>
      <c r="D702" s="5">
        <f t="shared" si="21"/>
        <v>1.2754906491240084E+18</v>
      </c>
      <c r="E702" s="5">
        <f>IF(D702/MAX(D$2:D701)-1&lt;0,D702/MAX(D$2:D701)-1,0)</f>
        <v>0</v>
      </c>
      <c r="F702" s="5">
        <f t="shared" si="20"/>
        <v>1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6">
        <v>3.1499999459797601</v>
      </c>
      <c r="D703" s="5">
        <f t="shared" si="21"/>
        <v>1.3156686038823916E+18</v>
      </c>
      <c r="E703" s="5">
        <f>IF(D703/MAX(D$2:D702)-1&lt;0,D703/MAX(D$2:D702)-1,0)</f>
        <v>0</v>
      </c>
      <c r="F703" s="5">
        <f t="shared" si="20"/>
        <v>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6">
        <v>16.589992636894401</v>
      </c>
      <c r="D704" s="5">
        <f t="shared" si="21"/>
        <v>1.5339379283924116E+18</v>
      </c>
      <c r="E704" s="5">
        <f>IF(D704/MAX(D$2:D703)-1&lt;0,D704/MAX(D$2:D703)-1,0)</f>
        <v>0</v>
      </c>
      <c r="F704" s="5">
        <f t="shared" si="20"/>
        <v>1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6">
        <v>0.54999574917869098</v>
      </c>
      <c r="D705" s="5">
        <f t="shared" si="21"/>
        <v>1.5423745217936095E+18</v>
      </c>
      <c r="E705" s="5">
        <f>IF(D705/MAX(D$2:D704)-1&lt;0,D705/MAX(D$2:D704)-1,0)</f>
        <v>0</v>
      </c>
      <c r="F705" s="5">
        <f t="shared" si="20"/>
        <v>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6">
        <v>0.22833182975428401</v>
      </c>
      <c r="D706" s="5">
        <f t="shared" si="21"/>
        <v>1.5458962537608847E+18</v>
      </c>
      <c r="E706" s="5">
        <f>IF(D706/MAX(D$2:D705)-1&lt;0,D706/MAX(D$2:D705)-1,0)</f>
        <v>0</v>
      </c>
      <c r="F706" s="5">
        <f t="shared" ref="F706:F769" si="22">1-IF(C706&lt;0,ABS(C706-G706),G706-C706)/IF($H706&lt;0,ABS($H706-G706),G706-$H706)</f>
        <v>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6">
        <v>6.8699977884829702</v>
      </c>
      <c r="D707" s="5">
        <f t="shared" ref="D707:D770" si="23">D706*(1+C707/100)</f>
        <v>1.6520992922064986E+18</v>
      </c>
      <c r="E707" s="5">
        <f>IF(D707/MAX(D$2:D706)-1&lt;0,D707/MAX(D$2:D706)-1,0)</f>
        <v>0</v>
      </c>
      <c r="F707" s="5">
        <f t="shared" si="22"/>
        <v>1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6">
        <v>13.3399933718201</v>
      </c>
      <c r="D708" s="5">
        <f t="shared" si="23"/>
        <v>1.8724892282827323E+18</v>
      </c>
      <c r="E708" s="5">
        <f>IF(D708/MAX(D$2:D707)-1&lt;0,D708/MAX(D$2:D707)-1,0)</f>
        <v>0</v>
      </c>
      <c r="F708" s="5">
        <f t="shared" si="22"/>
        <v>1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6">
        <v>10.9999672382664</v>
      </c>
      <c r="D709" s="5">
        <f t="shared" si="23"/>
        <v>2.0784624299339E+18</v>
      </c>
      <c r="E709" s="5">
        <f>IF(D709/MAX(D$2:D708)-1&lt;0,D709/MAX(D$2:D708)-1,0)</f>
        <v>0</v>
      </c>
      <c r="F709" s="5">
        <f t="shared" si="22"/>
        <v>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6">
        <v>7.1099900409599996</v>
      </c>
      <c r="D710" s="5">
        <f t="shared" si="23"/>
        <v>2.2262409017072955E+18</v>
      </c>
      <c r="E710" s="5">
        <f>IF(D710/MAX(D$2:D709)-1&lt;0,D710/MAX(D$2:D709)-1,0)</f>
        <v>0</v>
      </c>
      <c r="F710" s="5">
        <f t="shared" si="22"/>
        <v>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6">
        <v>11.449995660914</v>
      </c>
      <c r="D711" s="5">
        <f t="shared" si="23"/>
        <v>2.4811453883542738E+18</v>
      </c>
      <c r="E711" s="5">
        <f>IF(D711/MAX(D$2:D710)-1&lt;0,D711/MAX(D$2:D710)-1,0)</f>
        <v>0</v>
      </c>
      <c r="F711" s="5">
        <f t="shared" si="22"/>
        <v>1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6">
        <v>0.28499902166872398</v>
      </c>
      <c r="D712" s="5">
        <f t="shared" si="23"/>
        <v>2.4882166284372618E+18</v>
      </c>
      <c r="E712" s="5">
        <f>IF(D712/MAX(D$2:D711)-1&lt;0,D712/MAX(D$2:D711)-1,0)</f>
        <v>0</v>
      </c>
      <c r="F712" s="5">
        <f t="shared" si="22"/>
        <v>1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6">
        <v>5.1599949262700298</v>
      </c>
      <c r="D713" s="5">
        <f t="shared" si="23"/>
        <v>2.6166084802192317E+18</v>
      </c>
      <c r="E713" s="5">
        <f>IF(D713/MAX(D$2:D712)-1&lt;0,D713/MAX(D$2:D712)-1,0)</f>
        <v>0</v>
      </c>
      <c r="F713" s="5">
        <f t="shared" si="22"/>
        <v>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6">
        <v>3.4799809657806202</v>
      </c>
      <c r="D714" s="5">
        <f t="shared" si="23"/>
        <v>2.7076659572798623E+18</v>
      </c>
      <c r="E714" s="5">
        <f>IF(D714/MAX(D$2:D713)-1&lt;0,D714/MAX(D$2:D713)-1,0)</f>
        <v>0</v>
      </c>
      <c r="F714" s="5">
        <f t="shared" si="22"/>
        <v>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6">
        <v>17.789987797800599</v>
      </c>
      <c r="D715" s="5">
        <f t="shared" si="23"/>
        <v>3.1893594006851502E+18</v>
      </c>
      <c r="E715" s="5">
        <f>IF(D715/MAX(D$2:D714)-1&lt;0,D715/MAX(D$2:D714)-1,0)</f>
        <v>0</v>
      </c>
      <c r="F715" s="5">
        <f t="shared" si="22"/>
        <v>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6">
        <v>2.1999993743365098</v>
      </c>
      <c r="D716" s="5">
        <f t="shared" si="23"/>
        <v>3.2595252875455662E+18</v>
      </c>
      <c r="E716" s="5">
        <f>IF(D716/MAX(D$2:D715)-1&lt;0,D716/MAX(D$2:D715)-1,0)</f>
        <v>0</v>
      </c>
      <c r="F716" s="5">
        <f t="shared" si="22"/>
        <v>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6">
        <v>6.6099996334290596</v>
      </c>
      <c r="D717" s="5">
        <f t="shared" si="23"/>
        <v>3.4749798971038556E+18</v>
      </c>
      <c r="E717" s="5">
        <f>IF(D717/MAX(D$2:D716)-1&lt;0,D717/MAX(D$2:D716)-1,0)</f>
        <v>0</v>
      </c>
      <c r="F717" s="5">
        <f t="shared" si="22"/>
        <v>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6">
        <v>5.6199998753114899</v>
      </c>
      <c r="D718" s="5">
        <f t="shared" si="23"/>
        <v>3.6702737629881917E+18</v>
      </c>
      <c r="E718" s="5">
        <f>IF(D718/MAX(D$2:D717)-1&lt;0,D718/MAX(D$2:D717)-1,0)</f>
        <v>0</v>
      </c>
      <c r="F718" s="5">
        <f t="shared" si="22"/>
        <v>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6">
        <v>0.38333175251830398</v>
      </c>
      <c r="D719" s="5">
        <f t="shared" si="23"/>
        <v>3.6843430877260739E+18</v>
      </c>
      <c r="E719" s="5">
        <f>IF(D719/MAX(D$2:D718)-1&lt;0,D719/MAX(D$2:D718)-1,0)</f>
        <v>0</v>
      </c>
      <c r="F719" s="5">
        <f t="shared" si="22"/>
        <v>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6">
        <v>3.15999569165115</v>
      </c>
      <c r="D720" s="5">
        <f t="shared" si="23"/>
        <v>3.8007681705638646E+18</v>
      </c>
      <c r="E720" s="5">
        <f>IF(D720/MAX(D$2:D719)-1&lt;0,D720/MAX(D$2:D719)-1,0)</f>
        <v>0</v>
      </c>
      <c r="F720" s="5">
        <f t="shared" si="22"/>
        <v>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6">
        <v>5.5699974709651903</v>
      </c>
      <c r="D721" s="5">
        <f t="shared" si="23"/>
        <v>4.0124708615415214E+18</v>
      </c>
      <c r="E721" s="5">
        <f>IF(D721/MAX(D$2:D720)-1&lt;0,D721/MAX(D$2:D720)-1,0)</f>
        <v>0</v>
      </c>
      <c r="F721" s="5">
        <f t="shared" si="22"/>
        <v>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6">
        <v>4.3799986766266903</v>
      </c>
      <c r="D722" s="5">
        <f t="shared" si="23"/>
        <v>4.1882170321770711E+18</v>
      </c>
      <c r="E722" s="5">
        <f>IF(D722/MAX(D$2:D721)-1&lt;0,D722/MAX(D$2:D721)-1,0)</f>
        <v>0</v>
      </c>
      <c r="F722" s="5">
        <f t="shared" si="22"/>
        <v>1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6">
        <v>4.6599982102527697</v>
      </c>
      <c r="D723" s="5">
        <f t="shared" si="23"/>
        <v>4.3833878709180247E+18</v>
      </c>
      <c r="E723" s="5">
        <f>IF(D723/MAX(D$2:D722)-1&lt;0,D723/MAX(D$2:D722)-1,0)</f>
        <v>0</v>
      </c>
      <c r="F723" s="5">
        <f t="shared" si="22"/>
        <v>1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6">
        <v>6.51999991217959</v>
      </c>
      <c r="D724" s="5">
        <f t="shared" si="23"/>
        <v>4.6691847562523709E+18</v>
      </c>
      <c r="E724" s="5">
        <f>IF(D724/MAX(D$2:D723)-1&lt;0,D724/MAX(D$2:D723)-1,0)</f>
        <v>0</v>
      </c>
      <c r="F724" s="5">
        <f t="shared" si="22"/>
        <v>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6">
        <v>7.5899621415392096</v>
      </c>
      <c r="D725" s="5">
        <f t="shared" si="23"/>
        <v>5.0235741115704463E+18</v>
      </c>
      <c r="E725" s="5">
        <f>IF(D725/MAX(D$2:D724)-1&lt;0,D725/MAX(D$2:D724)-1,0)</f>
        <v>0</v>
      </c>
      <c r="F725" s="5">
        <f t="shared" si="22"/>
        <v>1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6">
        <v>3.5699914721234598</v>
      </c>
      <c r="D726" s="5">
        <f t="shared" si="23"/>
        <v>5.2029152789493135E+18</v>
      </c>
      <c r="E726" s="5">
        <f>IF(D726/MAX(D$2:D725)-1&lt;0,D726/MAX(D$2:D725)-1,0)</f>
        <v>0</v>
      </c>
      <c r="F726" s="5">
        <f t="shared" si="22"/>
        <v>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6">
        <v>5.4199995349443499</v>
      </c>
      <c r="D727" s="5">
        <f t="shared" si="23"/>
        <v>5.4849132628719145E+18</v>
      </c>
      <c r="E727" s="5">
        <f>IF(D727/MAX(D$2:D726)-1&lt;0,D727/MAX(D$2:D726)-1,0)</f>
        <v>0</v>
      </c>
      <c r="F727" s="5">
        <f t="shared" si="22"/>
        <v>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6">
        <v>2.6699971935934901</v>
      </c>
      <c r="D728" s="5">
        <f t="shared" si="23"/>
        <v>5.631360293061632E+18</v>
      </c>
      <c r="E728" s="5">
        <f>IF(D728/MAX(D$2:D727)-1&lt;0,D728/MAX(D$2:D727)-1,0)</f>
        <v>0</v>
      </c>
      <c r="F728" s="5">
        <f t="shared" si="22"/>
        <v>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6">
        <v>4.3199998010209901</v>
      </c>
      <c r="D729" s="5">
        <f t="shared" si="23"/>
        <v>5.8746350465166694E+18</v>
      </c>
      <c r="E729" s="5">
        <f>IF(D729/MAX(D$2:D728)-1&lt;0,D729/MAX(D$2:D728)-1,0)</f>
        <v>0</v>
      </c>
      <c r="F729" s="5">
        <f t="shared" si="22"/>
        <v>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6">
        <v>6.3999997616538504</v>
      </c>
      <c r="D730" s="5">
        <f t="shared" si="23"/>
        <v>6.2506116754917693E+18</v>
      </c>
      <c r="E730" s="5">
        <f>IF(D730/MAX(D$2:D729)-1&lt;0,D730/MAX(D$2:D729)-1,0)</f>
        <v>0</v>
      </c>
      <c r="F730" s="5">
        <f t="shared" si="22"/>
        <v>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6">
        <v>5.2099998935199201</v>
      </c>
      <c r="D731" s="5">
        <f t="shared" si="23"/>
        <v>6.5762685371292334E+18</v>
      </c>
      <c r="E731" s="5">
        <f>IF(D731/MAX(D$2:D730)-1&lt;0,D731/MAX(D$2:D730)-1,0)</f>
        <v>0</v>
      </c>
      <c r="F731" s="5">
        <f t="shared" si="22"/>
        <v>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6">
        <v>1.69999236919427</v>
      </c>
      <c r="D732" s="5">
        <f t="shared" si="23"/>
        <v>6.6880646004381542E+18</v>
      </c>
      <c r="E732" s="5">
        <f>IF(D732/MAX(D$2:D731)-1&lt;0,D732/MAX(D$2:D731)-1,0)</f>
        <v>0</v>
      </c>
      <c r="F732" s="5">
        <f t="shared" si="22"/>
        <v>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6">
        <v>0.38416649583137702</v>
      </c>
      <c r="D733" s="5">
        <f t="shared" si="23"/>
        <v>6.7137579038525962E+18</v>
      </c>
      <c r="E733" s="5">
        <f>IF(D733/MAX(D$2:D732)-1&lt;0,D733/MAX(D$2:D732)-1,0)</f>
        <v>0</v>
      </c>
      <c r="F733" s="5">
        <f t="shared" si="22"/>
        <v>1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6">
        <v>2.28999943772076</v>
      </c>
      <c r="D734" s="5">
        <f t="shared" si="23"/>
        <v>6.8675029221007544E+18</v>
      </c>
      <c r="E734" s="5">
        <f>IF(D734/MAX(D$2:D733)-1&lt;0,D734/MAX(D$2:D733)-1,0)</f>
        <v>0</v>
      </c>
      <c r="F734" s="5">
        <f t="shared" si="22"/>
        <v>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6">
        <v>5.3899999293465903</v>
      </c>
      <c r="D735" s="5">
        <f t="shared" si="23"/>
        <v>7.2376613247498598E+18</v>
      </c>
      <c r="E735" s="5">
        <f>IF(D735/MAX(D$2:D734)-1&lt;0,D735/MAX(D$2:D734)-1,0)</f>
        <v>0</v>
      </c>
      <c r="F735" s="5">
        <f t="shared" si="22"/>
        <v>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6">
        <v>5.4099998692626698</v>
      </c>
      <c r="D736" s="5">
        <f t="shared" si="23"/>
        <v>7.629218792956502E+18</v>
      </c>
      <c r="E736" s="5">
        <f>IF(D736/MAX(D$2:D735)-1&lt;0,D736/MAX(D$2:D735)-1,0)</f>
        <v>0</v>
      </c>
      <c r="F736" s="5">
        <f t="shared" si="22"/>
        <v>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6">
        <v>0.324989351086444</v>
      </c>
      <c r="D737" s="5">
        <f t="shared" si="23"/>
        <v>7.6540129416046971E+18</v>
      </c>
      <c r="E737" s="5">
        <f>IF(D737/MAX(D$2:D736)-1&lt;0,D737/MAX(D$2:D736)-1,0)</f>
        <v>0</v>
      </c>
      <c r="F737" s="5">
        <f t="shared" si="22"/>
        <v>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6">
        <v>5.8099914404852502</v>
      </c>
      <c r="D738" s="5">
        <f t="shared" si="23"/>
        <v>8.0987104383655629E+18</v>
      </c>
      <c r="E738" s="5">
        <f>IF(D738/MAX(D$2:D737)-1&lt;0,D738/MAX(D$2:D737)-1,0)</f>
        <v>0</v>
      </c>
      <c r="F738" s="5">
        <f t="shared" si="22"/>
        <v>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6">
        <v>0.24999972560910499</v>
      </c>
      <c r="D739" s="5">
        <f t="shared" si="23"/>
        <v>8.1189571922393528E+18</v>
      </c>
      <c r="E739" s="5">
        <f>IF(D739/MAX(D$2:D738)-1&lt;0,D739/MAX(D$2:D738)-1,0)</f>
        <v>0</v>
      </c>
      <c r="F739" s="5">
        <f t="shared" si="22"/>
        <v>1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6">
        <v>7.5099965246566098</v>
      </c>
      <c r="D740" s="5">
        <f t="shared" si="23"/>
        <v>8.7286905952148859E+18</v>
      </c>
      <c r="E740" s="5">
        <f>IF(D740/MAX(D$2:D739)-1&lt;0,D740/MAX(D$2:D739)-1,0)</f>
        <v>0</v>
      </c>
      <c r="F740" s="5">
        <f t="shared" si="22"/>
        <v>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6">
        <v>0.22997007538807501</v>
      </c>
      <c r="D741" s="5">
        <f t="shared" si="23"/>
        <v>8.7487639715570934E+18</v>
      </c>
      <c r="E741" s="5">
        <f>IF(D741/MAX(D$2:D740)-1&lt;0,D741/MAX(D$2:D740)-1,0)</f>
        <v>0</v>
      </c>
      <c r="F741" s="5">
        <f t="shared" si="22"/>
        <v>1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6">
        <v>10.6199931469387</v>
      </c>
      <c r="D742" s="5">
        <f t="shared" si="23"/>
        <v>9.6778821057782989E+18</v>
      </c>
      <c r="E742" s="5">
        <f>IF(D742/MAX(D$2:D741)-1&lt;0,D742/MAX(D$2:D741)-1,0)</f>
        <v>0</v>
      </c>
      <c r="F742" s="5">
        <f t="shared" si="22"/>
        <v>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6">
        <v>18.639989870557301</v>
      </c>
      <c r="D743" s="5">
        <f t="shared" si="23"/>
        <v>1.1481838349979853E+19</v>
      </c>
      <c r="E743" s="5">
        <f>IF(D743/MAX(D$2:D742)-1&lt;0,D743/MAX(D$2:D742)-1,0)</f>
        <v>0</v>
      </c>
      <c r="F743" s="5">
        <f t="shared" si="22"/>
        <v>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6">
        <v>12.239999934443</v>
      </c>
      <c r="D744" s="5">
        <f t="shared" si="23"/>
        <v>1.2887215356490238E+19</v>
      </c>
      <c r="E744" s="5">
        <f>IF(D744/MAX(D$2:D743)-1&lt;0,D744/MAX(D$2:D743)-1,0)</f>
        <v>0</v>
      </c>
      <c r="F744" s="5">
        <f t="shared" si="22"/>
        <v>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6">
        <v>6.4899883570613301</v>
      </c>
      <c r="D745" s="5">
        <f t="shared" si="23"/>
        <v>1.3723594132675875E+19</v>
      </c>
      <c r="E745" s="5">
        <f>IF(D745/MAX(D$2:D744)-1&lt;0,D745/MAX(D$2:D744)-1,0)</f>
        <v>0</v>
      </c>
      <c r="F745" s="5">
        <f t="shared" si="22"/>
        <v>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6">
        <v>5.3499998709765801</v>
      </c>
      <c r="D746" s="5">
        <f t="shared" si="23"/>
        <v>1.4457806401067383E+19</v>
      </c>
      <c r="E746" s="5">
        <f>IF(D746/MAX(D$2:D745)-1&lt;0,D746/MAX(D$2:D745)-1,0)</f>
        <v>0</v>
      </c>
      <c r="F746" s="5">
        <f t="shared" si="22"/>
        <v>1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6">
        <v>0.14332801708099299</v>
      </c>
      <c r="D747" s="5">
        <f t="shared" si="23"/>
        <v>1.447852848829544E+19</v>
      </c>
      <c r="E747" s="5">
        <f>IF(D747/MAX(D$2:D746)-1&lt;0,D747/MAX(D$2:D746)-1,0)</f>
        <v>0</v>
      </c>
      <c r="F747" s="5">
        <f t="shared" si="22"/>
        <v>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6">
        <v>9.4164495400022294E-2</v>
      </c>
      <c r="D748" s="5">
        <f t="shared" si="23"/>
        <v>1.4492162121587794E+19</v>
      </c>
      <c r="E748" s="5">
        <f>IF(D748/MAX(D$2:D747)-1&lt;0,D748/MAX(D$2:D747)-1,0)</f>
        <v>0</v>
      </c>
      <c r="F748" s="5">
        <f t="shared" si="22"/>
        <v>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6">
        <v>5.5820972649212701E-2</v>
      </c>
      <c r="D749" s="5">
        <f t="shared" si="23"/>
        <v>1.4500251787441967E+19</v>
      </c>
      <c r="E749" s="5">
        <f>IF(D749/MAX(D$2:D748)-1&lt;0,D749/MAX(D$2:D748)-1,0)</f>
        <v>0</v>
      </c>
      <c r="F749" s="5">
        <f t="shared" si="22"/>
        <v>1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6">
        <v>8.2699962387768302</v>
      </c>
      <c r="D750" s="5">
        <f t="shared" si="23"/>
        <v>1.5699422064876587E+19</v>
      </c>
      <c r="E750" s="5">
        <f>IF(D750/MAX(D$2:D749)-1&lt;0,D750/MAX(D$2:D749)-1,0)</f>
        <v>0</v>
      </c>
      <c r="F750" s="5">
        <f t="shared" si="22"/>
        <v>1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6">
        <v>6.0699944470611502</v>
      </c>
      <c r="D751" s="5">
        <f t="shared" si="23"/>
        <v>1.665237611243529E+19</v>
      </c>
      <c r="E751" s="5">
        <f>IF(D751/MAX(D$2:D750)-1&lt;0,D751/MAX(D$2:D750)-1,0)</f>
        <v>0</v>
      </c>
      <c r="F751" s="5">
        <f t="shared" si="22"/>
        <v>1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6">
        <v>1.08307434888253E-2</v>
      </c>
      <c r="D752" s="5">
        <f t="shared" si="23"/>
        <v>1.6654179688576821E+19</v>
      </c>
      <c r="E752" s="5">
        <f>IF(D752/MAX(D$2:D751)-1&lt;0,D752/MAX(D$2:D751)-1,0)</f>
        <v>0</v>
      </c>
      <c r="F752" s="5">
        <f t="shared" si="22"/>
        <v>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6">
        <v>19.559999815210801</v>
      </c>
      <c r="D753" s="5">
        <f t="shared" si="23"/>
        <v>1.9911737204887323E+19</v>
      </c>
      <c r="E753" s="5">
        <f>IF(D753/MAX(D$2:D752)-1&lt;0,D753/MAX(D$2:D752)-1,0)</f>
        <v>0</v>
      </c>
      <c r="F753" s="5">
        <f t="shared" si="22"/>
        <v>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6">
        <v>38.309999741359398</v>
      </c>
      <c r="D754" s="5">
        <f t="shared" si="23"/>
        <v>2.753992367657982E+19</v>
      </c>
      <c r="E754" s="5">
        <f>IF(D754/MAX(D$2:D753)-1&lt;0,D754/MAX(D$2:D753)-1,0)</f>
        <v>0</v>
      </c>
      <c r="F754" s="5">
        <f t="shared" si="22"/>
        <v>1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6">
        <v>28.339926516155899</v>
      </c>
      <c r="D755" s="5">
        <f t="shared" si="23"/>
        <v>3.5344717809127965E+19</v>
      </c>
      <c r="E755" s="5">
        <f>IF(D755/MAX(D$2:D754)-1&lt;0,D755/MAX(D$2:D754)-1,0)</f>
        <v>0</v>
      </c>
      <c r="F755" s="5">
        <f t="shared" si="22"/>
        <v>1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6">
        <v>10.7799994619351</v>
      </c>
      <c r="D756" s="5">
        <f t="shared" si="23"/>
        <v>3.915487819877444E+19</v>
      </c>
      <c r="E756" s="5">
        <f>IF(D756/MAX(D$2:D755)-1&lt;0,D756/MAX(D$2:D755)-1,0)</f>
        <v>0</v>
      </c>
      <c r="F756" s="5">
        <f t="shared" si="22"/>
        <v>1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6">
        <v>19.879918157460001</v>
      </c>
      <c r="D757" s="5">
        <f t="shared" si="23"/>
        <v>4.6938835939343942E+19</v>
      </c>
      <c r="E757" s="5">
        <f>IF(D757/MAX(D$2:D756)-1&lt;0,D757/MAX(D$2:D756)-1,0)</f>
        <v>0</v>
      </c>
      <c r="F757" s="5">
        <f t="shared" si="22"/>
        <v>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6">
        <v>20.239993404359101</v>
      </c>
      <c r="D758" s="5">
        <f t="shared" si="23"/>
        <v>5.6439253237550105E+19</v>
      </c>
      <c r="E758" s="5">
        <f>IF(D758/MAX(D$2:D757)-1&lt;0,D758/MAX(D$2:D757)-1,0)</f>
        <v>0</v>
      </c>
      <c r="F758" s="5">
        <f t="shared" si="22"/>
        <v>1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6">
        <v>17.719999830590599</v>
      </c>
      <c r="D759" s="5">
        <f t="shared" si="23"/>
        <v>6.6440288815630582E+19</v>
      </c>
      <c r="E759" s="5">
        <f>IF(D759/MAX(D$2:D758)-1&lt;0,D759/MAX(D$2:D758)-1,0)</f>
        <v>0</v>
      </c>
      <c r="F759" s="5">
        <f t="shared" si="22"/>
        <v>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6">
        <v>9.9997399479015599E-3</v>
      </c>
      <c r="D760" s="5">
        <f t="shared" si="23"/>
        <v>6.6446932671732785E+19</v>
      </c>
      <c r="E760" s="5">
        <f>IF(D760/MAX(D$2:D759)-1&lt;0,D760/MAX(D$2:D759)-1,0)</f>
        <v>0</v>
      </c>
      <c r="F760" s="5">
        <f t="shared" si="22"/>
        <v>1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6">
        <v>5.6899859243995801</v>
      </c>
      <c r="D761" s="5">
        <f t="shared" si="23"/>
        <v>7.0227753787949646E+19</v>
      </c>
      <c r="E761" s="5">
        <f>IF(D761/MAX(D$2:D760)-1&lt;0,D761/MAX(D$2:D760)-1,0)</f>
        <v>0</v>
      </c>
      <c r="F761" s="5">
        <f t="shared" si="22"/>
        <v>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6">
        <v>10.189999573679399</v>
      </c>
      <c r="D762" s="5">
        <f t="shared" si="23"/>
        <v>7.7383961599546343E+19</v>
      </c>
      <c r="E762" s="5">
        <f>IF(D762/MAX(D$2:D761)-1&lt;0,D762/MAX(D$2:D761)-1,0)</f>
        <v>0</v>
      </c>
      <c r="F762" s="5">
        <f t="shared" si="22"/>
        <v>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6">
        <v>2.0499994574124498</v>
      </c>
      <c r="D763" s="5">
        <f t="shared" si="23"/>
        <v>7.8970332392461304E+19</v>
      </c>
      <c r="E763" s="5">
        <f>IF(D763/MAX(D$2:D762)-1&lt;0,D763/MAX(D$2:D762)-1,0)</f>
        <v>0</v>
      </c>
      <c r="F763" s="5">
        <f t="shared" si="22"/>
        <v>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6">
        <v>6.0099842889598998</v>
      </c>
      <c r="D764" s="5">
        <f t="shared" si="23"/>
        <v>8.3716436962187624E+19</v>
      </c>
      <c r="E764" s="5">
        <f>IF(D764/MAX(D$2:D763)-1&lt;0,D764/MAX(D$2:D763)-1,0)</f>
        <v>0</v>
      </c>
      <c r="F764" s="5">
        <f t="shared" si="22"/>
        <v>1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6">
        <v>11.3799768203396</v>
      </c>
      <c r="D765" s="5">
        <f t="shared" si="23"/>
        <v>9.3243348083298796E+19</v>
      </c>
      <c r="E765" s="5">
        <f>IF(D765/MAX(D$2:D764)-1&lt;0,D765/MAX(D$2:D764)-1,0)</f>
        <v>0</v>
      </c>
      <c r="F765" s="5">
        <f t="shared" si="22"/>
        <v>1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6">
        <v>11.369980231521501</v>
      </c>
      <c r="D766" s="5">
        <f t="shared" si="23"/>
        <v>1.0384509832757864E+20</v>
      </c>
      <c r="E766" s="5">
        <f>IF(D766/MAX(D$2:D765)-1&lt;0,D766/MAX(D$2:D765)-1,0)</f>
        <v>0</v>
      </c>
      <c r="F766" s="5">
        <f t="shared" si="22"/>
        <v>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6">
        <v>1.3325364097200299E-2</v>
      </c>
      <c r="D767" s="5">
        <f t="shared" si="23"/>
        <v>1.0385893606502788E+20</v>
      </c>
      <c r="E767" s="5">
        <f>IF(D767/MAX(D$2:D766)-1&lt;0,D767/MAX(D$2:D766)-1,0)</f>
        <v>0</v>
      </c>
      <c r="F767" s="5">
        <f t="shared" si="22"/>
        <v>1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6">
        <v>1.3333248610522401E-2</v>
      </c>
      <c r="D768" s="5">
        <f t="shared" si="23"/>
        <v>1.0387278383517768E+20</v>
      </c>
      <c r="E768" s="5">
        <f>IF(D768/MAX(D$2:D767)-1&lt;0,D768/MAX(D$2:D767)-1,0)</f>
        <v>0</v>
      </c>
      <c r="F768" s="5">
        <f t="shared" si="22"/>
        <v>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6">
        <v>8.6899998988212293</v>
      </c>
      <c r="D769" s="5">
        <f t="shared" si="23"/>
        <v>1.128993286453574E+20</v>
      </c>
      <c r="E769" s="5">
        <f>IF(D769/MAX(D$2:D768)-1&lt;0,D769/MAX(D$2:D768)-1,0)</f>
        <v>0</v>
      </c>
      <c r="F769" s="5">
        <f t="shared" si="22"/>
        <v>1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6">
        <v>1.333319132815E-2</v>
      </c>
      <c r="D770" s="5">
        <f t="shared" si="23"/>
        <v>1.1291438172885388E+20</v>
      </c>
      <c r="E770" s="5">
        <f>IF(D770/MAX(D$2:D769)-1&lt;0,D770/MAX(D$2:D769)-1,0)</f>
        <v>0</v>
      </c>
      <c r="F770" s="5">
        <f t="shared" ref="F770:F833" si="24">1-IF(C770&lt;0,ABS(C770-G770),G770-C770)/IF($H770&lt;0,ABS($H770-G770),G770-$H770)</f>
        <v>1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6">
        <v>14.0599931503005</v>
      </c>
      <c r="D771" s="5">
        <f t="shared" ref="D771:D834" si="25">D770*(1+C771/100)</f>
        <v>1.2879013606563489E+20</v>
      </c>
      <c r="E771" s="5">
        <f>IF(D771/MAX(D$2:D770)-1&lt;0,D771/MAX(D$2:D770)-1,0)</f>
        <v>0</v>
      </c>
      <c r="F771" s="5">
        <f t="shared" si="24"/>
        <v>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6">
        <v>7.7499964888122204</v>
      </c>
      <c r="D772" s="5">
        <f t="shared" si="25"/>
        <v>1.3877136708865809E+20</v>
      </c>
      <c r="E772" s="5">
        <f>IF(D772/MAX(D$2:D771)-1&lt;0,D772/MAX(D$2:D771)-1,0)</f>
        <v>0</v>
      </c>
      <c r="F772" s="5">
        <f t="shared" si="24"/>
        <v>1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6">
        <v>10.5999338526593</v>
      </c>
      <c r="D773" s="5">
        <f t="shared" si="25"/>
        <v>1.5348104020648686E+20</v>
      </c>
      <c r="E773" s="5">
        <f>IF(D773/MAX(D$2:D772)-1&lt;0,D773/MAX(D$2:D772)-1,0)</f>
        <v>0</v>
      </c>
      <c r="F773" s="5">
        <f t="shared" si="24"/>
        <v>1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6">
        <v>11.1999996383132</v>
      </c>
      <c r="D774" s="5">
        <f t="shared" si="25"/>
        <v>1.7067091615449272E+20</v>
      </c>
      <c r="E774" s="5">
        <f>IF(D774/MAX(D$2:D773)-1&lt;0,D774/MAX(D$2:D773)-1,0)</f>
        <v>0</v>
      </c>
      <c r="F774" s="5">
        <f t="shared" si="24"/>
        <v>1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6">
        <v>6.2099998532530698</v>
      </c>
      <c r="D775" s="5">
        <f t="shared" si="25"/>
        <v>1.8126957979723239E+20</v>
      </c>
      <c r="E775" s="5">
        <f>IF(D775/MAX(D$2:D774)-1&lt;0,D775/MAX(D$2:D774)-1,0)</f>
        <v>0</v>
      </c>
      <c r="F775" s="5">
        <f t="shared" si="24"/>
        <v>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6">
        <v>11.2799649642132</v>
      </c>
      <c r="D776" s="5">
        <f t="shared" si="25"/>
        <v>2.0171672488913669E+20</v>
      </c>
      <c r="E776" s="5">
        <f>IF(D776/MAX(D$2:D775)-1&lt;0,D776/MAX(D$2:D775)-1,0)</f>
        <v>0</v>
      </c>
      <c r="F776" s="5">
        <f t="shared" si="24"/>
        <v>1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6">
        <v>4.4399698789442397</v>
      </c>
      <c r="D777" s="5">
        <f t="shared" si="25"/>
        <v>2.1067288671500717E+20</v>
      </c>
      <c r="E777" s="5">
        <f>IF(D777/MAX(D$2:D776)-1&lt;0,D777/MAX(D$2:D776)-1,0)</f>
        <v>0</v>
      </c>
      <c r="F777" s="5">
        <f t="shared" si="24"/>
        <v>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6">
        <v>5.0899999386794503</v>
      </c>
      <c r="D778" s="5">
        <f t="shared" si="25"/>
        <v>2.2139613651961525E+20</v>
      </c>
      <c r="E778" s="5">
        <f>IF(D778/MAX(D$2:D777)-1&lt;0,D778/MAX(D$2:D777)-1,0)</f>
        <v>0</v>
      </c>
      <c r="F778" s="5">
        <f t="shared" si="24"/>
        <v>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6">
        <v>1.52999644428669</v>
      </c>
      <c r="D779" s="5">
        <f t="shared" si="25"/>
        <v>2.2478348953615345E+20</v>
      </c>
      <c r="E779" s="5">
        <f>IF(D779/MAX(D$2:D778)-1&lt;0,D779/MAX(D$2:D778)-1,0)</f>
        <v>0</v>
      </c>
      <c r="F779" s="5">
        <f t="shared" si="24"/>
        <v>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6">
        <v>3.32584135193389E-3</v>
      </c>
      <c r="D780" s="5">
        <f t="shared" si="25"/>
        <v>2.2479096547840079E+20</v>
      </c>
      <c r="E780" s="5">
        <f>IF(D780/MAX(D$2:D779)-1&lt;0,D780/MAX(D$2:D779)-1,0)</f>
        <v>0</v>
      </c>
      <c r="F780" s="5">
        <f t="shared" si="24"/>
        <v>1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6">
        <v>3.0599987665161601</v>
      </c>
      <c r="D781" s="5">
        <f t="shared" si="25"/>
        <v>2.3166956624927965E+20</v>
      </c>
      <c r="E781" s="5">
        <f>IF(D781/MAX(D$2:D780)-1&lt;0,D781/MAX(D$2:D780)-1,0)</f>
        <v>0</v>
      </c>
      <c r="F781" s="5">
        <f t="shared" si="24"/>
        <v>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6">
        <v>3.3134192955216798E-3</v>
      </c>
      <c r="D782" s="5">
        <f t="shared" si="25"/>
        <v>2.3167724243338959E+20</v>
      </c>
      <c r="E782" s="5">
        <f>IF(D782/MAX(D$2:D781)-1&lt;0,D782/MAX(D$2:D781)-1,0)</f>
        <v>0</v>
      </c>
      <c r="F782" s="5">
        <f t="shared" si="24"/>
        <v>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6">
        <v>1.6595991852252699E-3</v>
      </c>
      <c r="D783" s="5">
        <f t="shared" si="25"/>
        <v>2.3168108734701738E+20</v>
      </c>
      <c r="E783" s="5">
        <f>IF(D783/MAX(D$2:D782)-1&lt;0,D783/MAX(D$2:D782)-1,0)</f>
        <v>0</v>
      </c>
      <c r="F783" s="5">
        <f t="shared" si="24"/>
        <v>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6">
        <v>23.3499998243725</v>
      </c>
      <c r="D784" s="5">
        <f t="shared" si="25"/>
        <v>2.8577862083565021E+20</v>
      </c>
      <c r="E784" s="5">
        <f>IF(D784/MAX(D$2:D783)-1&lt;0,D784/MAX(D$2:D783)-1,0)</f>
        <v>0</v>
      </c>
      <c r="F784" s="5">
        <f t="shared" si="24"/>
        <v>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6">
        <v>1.1799969654423501</v>
      </c>
      <c r="D785" s="5">
        <f t="shared" si="25"/>
        <v>2.8915079988939388E+20</v>
      </c>
      <c r="E785" s="5">
        <f>IF(D785/MAX(D$2:D784)-1&lt;0,D785/MAX(D$2:D784)-1,0)</f>
        <v>0</v>
      </c>
      <c r="F785" s="5">
        <f t="shared" si="24"/>
        <v>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6">
        <v>2.27999714810877</v>
      </c>
      <c r="D786" s="5">
        <f t="shared" si="25"/>
        <v>2.957434298806057E+20</v>
      </c>
      <c r="E786" s="5">
        <f>IF(D786/MAX(D$2:D785)-1&lt;0,D786/MAX(D$2:D785)-1,0)</f>
        <v>0</v>
      </c>
      <c r="F786" s="5">
        <f t="shared" si="24"/>
        <v>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6">
        <v>11.9199967182044</v>
      </c>
      <c r="D787" s="5">
        <f t="shared" si="25"/>
        <v>3.3099603701667902E+20</v>
      </c>
      <c r="E787" s="5">
        <f>IF(D787/MAX(D$2:D786)-1&lt;0,D787/MAX(D$2:D786)-1,0)</f>
        <v>0</v>
      </c>
      <c r="F787" s="5">
        <f t="shared" si="24"/>
        <v>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6">
        <v>6.3399960048134201</v>
      </c>
      <c r="D788" s="5">
        <f t="shared" si="25"/>
        <v>3.5198117253962727E+20</v>
      </c>
      <c r="E788" s="5">
        <f>IF(D788/MAX(D$2:D787)-1&lt;0,D788/MAX(D$2:D787)-1,0)</f>
        <v>0</v>
      </c>
      <c r="F788" s="5">
        <f t="shared" si="24"/>
        <v>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6">
        <v>4.8899984488983002</v>
      </c>
      <c r="D789" s="5">
        <f t="shared" si="25"/>
        <v>3.6919304641722909E+20</v>
      </c>
      <c r="E789" s="5">
        <f>IF(D789/MAX(D$2:D788)-1&lt;0,D789/MAX(D$2:D788)-1,0)</f>
        <v>0</v>
      </c>
      <c r="F789" s="5">
        <f t="shared" si="24"/>
        <v>1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6">
        <v>1.00999627417686</v>
      </c>
      <c r="D790" s="5">
        <f t="shared" si="25"/>
        <v>3.7292188243056316E+20</v>
      </c>
      <c r="E790" s="5">
        <f>IF(D790/MAX(D$2:D789)-1&lt;0,D790/MAX(D$2:D789)-1,0)</f>
        <v>0</v>
      </c>
      <c r="F790" s="5">
        <f t="shared" si="24"/>
        <v>1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6">
        <v>6.6665941703893897E-3</v>
      </c>
      <c r="D791" s="5">
        <f t="shared" si="25"/>
        <v>3.7294674361903736E+20</v>
      </c>
      <c r="E791" s="5">
        <f>IF(D791/MAX(D$2:D790)-1&lt;0,D791/MAX(D$2:D790)-1,0)</f>
        <v>0</v>
      </c>
      <c r="F791" s="5">
        <f t="shared" si="24"/>
        <v>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6">
        <v>7.4199951495977796</v>
      </c>
      <c r="D792" s="5">
        <f t="shared" si="25"/>
        <v>4.0061937390615278E+20</v>
      </c>
      <c r="E792" s="5">
        <f>IF(D792/MAX(D$2:D791)-1&lt;0,D792/MAX(D$2:D791)-1,0)</f>
        <v>0</v>
      </c>
      <c r="F792" s="5">
        <f t="shared" si="24"/>
        <v>1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6">
        <v>3.0999998098897201</v>
      </c>
      <c r="D793" s="5">
        <f t="shared" si="25"/>
        <v>4.1303857373562497E+20</v>
      </c>
      <c r="E793" s="5">
        <f>IF(D793/MAX(D$2:D792)-1&lt;0,D793/MAX(D$2:D792)-1,0)</f>
        <v>0</v>
      </c>
      <c r="F793" s="5">
        <f t="shared" si="24"/>
        <v>1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6">
        <v>4.9699991887773898</v>
      </c>
      <c r="D794" s="5">
        <f t="shared" si="25"/>
        <v>4.3356658749962322E+20</v>
      </c>
      <c r="E794" s="5">
        <f>IF(D794/MAX(D$2:D793)-1&lt;0,D794/MAX(D$2:D793)-1,0)</f>
        <v>0</v>
      </c>
      <c r="F794" s="5">
        <f t="shared" si="24"/>
        <v>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6">
        <v>7.1799967545423797</v>
      </c>
      <c r="D795" s="5">
        <f t="shared" si="25"/>
        <v>4.6469665441087626E+20</v>
      </c>
      <c r="E795" s="5">
        <f>IF(D795/MAX(D$2:D794)-1&lt;0,D795/MAX(D$2:D794)-1,0)</f>
        <v>0</v>
      </c>
      <c r="F795" s="5">
        <f t="shared" si="24"/>
        <v>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6">
        <v>0.42999981787472502</v>
      </c>
      <c r="D796" s="5">
        <f t="shared" si="25"/>
        <v>4.6669484917851298E+20</v>
      </c>
      <c r="E796" s="5">
        <f>IF(D796/MAX(D$2:D795)-1&lt;0,D796/MAX(D$2:D795)-1,0)</f>
        <v>0</v>
      </c>
      <c r="F796" s="5">
        <f t="shared" si="24"/>
        <v>1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6">
        <v>2.8199917979850699</v>
      </c>
      <c r="D797" s="5">
        <f t="shared" si="25"/>
        <v>4.798556056469658E+20</v>
      </c>
      <c r="E797" s="5">
        <f>IF(D797/MAX(D$2:D796)-1&lt;0,D797/MAX(D$2:D796)-1,0)</f>
        <v>0</v>
      </c>
      <c r="F797" s="5">
        <f t="shared" si="24"/>
        <v>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6">
        <v>5.2699997991602299</v>
      </c>
      <c r="D798" s="5">
        <f t="shared" si="25"/>
        <v>5.0514399510082001E+20</v>
      </c>
      <c r="E798" s="5">
        <f>IF(D798/MAX(D$2:D797)-1&lt;0,D798/MAX(D$2:D797)-1,0)</f>
        <v>0</v>
      </c>
      <c r="F798" s="5">
        <f t="shared" si="24"/>
        <v>1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6">
        <v>9.6299965805558294</v>
      </c>
      <c r="D799" s="5">
        <f t="shared" si="25"/>
        <v>5.5378934455591213E+20</v>
      </c>
      <c r="E799" s="5">
        <f>IF(D799/MAX(D$2:D798)-1&lt;0,D799/MAX(D$2:D798)-1,0)</f>
        <v>0</v>
      </c>
      <c r="F799" s="5">
        <f t="shared" si="24"/>
        <v>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6">
        <v>2.1199997988493799</v>
      </c>
      <c r="D800" s="5">
        <f t="shared" si="25"/>
        <v>5.6552967754654679E+20</v>
      </c>
      <c r="E800" s="5">
        <f>IF(D800/MAX(D$2:D799)-1&lt;0,D800/MAX(D$2:D799)-1,0)</f>
        <v>0</v>
      </c>
      <c r="F800" s="5">
        <f t="shared" si="24"/>
        <v>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6">
        <v>7.3299999683469501</v>
      </c>
      <c r="D801" s="5">
        <f t="shared" si="25"/>
        <v>6.0698300273170134E+20</v>
      </c>
      <c r="E801" s="5">
        <f>IF(D801/MAX(D$2:D800)-1&lt;0,D801/MAX(D$2:D800)-1,0)</f>
        <v>0</v>
      </c>
      <c r="F801" s="5">
        <f t="shared" si="24"/>
        <v>1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6">
        <v>6.2299999798449797</v>
      </c>
      <c r="D802" s="5">
        <f t="shared" si="25"/>
        <v>6.4479804367954877E+20</v>
      </c>
      <c r="E802" s="5">
        <f>IF(D802/MAX(D$2:D801)-1&lt;0,D802/MAX(D$2:D801)-1,0)</f>
        <v>0</v>
      </c>
      <c r="F802" s="5">
        <f t="shared" si="24"/>
        <v>1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6">
        <v>6.2199909019712498</v>
      </c>
      <c r="D803" s="5">
        <f t="shared" si="25"/>
        <v>6.8490442333250532E+20</v>
      </c>
      <c r="E803" s="5">
        <f>IF(D803/MAX(D$2:D802)-1&lt;0,D803/MAX(D$2:D802)-1,0)</f>
        <v>0</v>
      </c>
      <c r="F803" s="5">
        <f t="shared" si="24"/>
        <v>1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6">
        <v>4.2199918607711897</v>
      </c>
      <c r="D804" s="5">
        <f t="shared" si="25"/>
        <v>7.1380733425119894E+20</v>
      </c>
      <c r="E804" s="5">
        <f>IF(D804/MAX(D$2:D803)-1&lt;0,D804/MAX(D$2:D803)-1,0)</f>
        <v>0</v>
      </c>
      <c r="F804" s="5">
        <f t="shared" si="24"/>
        <v>1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6">
        <v>10.7899913798511</v>
      </c>
      <c r="D805" s="5">
        <f t="shared" si="25"/>
        <v>7.9082708408564829E+20</v>
      </c>
      <c r="E805" s="5">
        <f>IF(D805/MAX(D$2:D804)-1&lt;0,D805/MAX(D$2:D804)-1,0)</f>
        <v>0</v>
      </c>
      <c r="F805" s="5">
        <f t="shared" si="24"/>
        <v>1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6">
        <v>3.3293173593339702E-3</v>
      </c>
      <c r="D806" s="5">
        <f t="shared" si="25"/>
        <v>7.9085341322904103E+20</v>
      </c>
      <c r="E806" s="5">
        <f>IF(D806/MAX(D$2:D805)-1&lt;0,D806/MAX(D$2:D805)-1,0)</f>
        <v>0</v>
      </c>
      <c r="F806" s="5">
        <f t="shared" si="24"/>
        <v>1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6">
        <v>9.2299837675518805</v>
      </c>
      <c r="D807" s="5">
        <f t="shared" si="25"/>
        <v>8.6384905489521154E+20</v>
      </c>
      <c r="E807" s="5">
        <f>IF(D807/MAX(D$2:D806)-1&lt;0,D807/MAX(D$2:D806)-1,0)</f>
        <v>0</v>
      </c>
      <c r="F807" s="5">
        <f t="shared" si="24"/>
        <v>1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6">
        <v>5.6899992653247597</v>
      </c>
      <c r="D808" s="5">
        <f t="shared" si="25"/>
        <v>9.1300205977226405E+20</v>
      </c>
      <c r="E808" s="5">
        <f>IF(D808/MAX(D$2:D807)-1&lt;0,D808/MAX(D$2:D807)-1,0)</f>
        <v>0</v>
      </c>
      <c r="F808" s="5">
        <f t="shared" si="24"/>
        <v>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6">
        <v>8.3699949703621694</v>
      </c>
      <c r="D809" s="5">
        <f t="shared" si="25"/>
        <v>9.8942028625450553E+20</v>
      </c>
      <c r="E809" s="5">
        <f>IF(D809/MAX(D$2:D808)-1&lt;0,D809/MAX(D$2:D808)-1,0)</f>
        <v>0</v>
      </c>
      <c r="F809" s="5">
        <f t="shared" si="24"/>
        <v>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6">
        <v>5.0099997717768003</v>
      </c>
      <c r="D810" s="5">
        <f t="shared" si="25"/>
        <v>1.0389902403377697E+21</v>
      </c>
      <c r="E810" s="5">
        <f>IF(D810/MAX(D$2:D809)-1&lt;0,D810/MAX(D$2:D809)-1,0)</f>
        <v>0</v>
      </c>
      <c r="F810" s="5">
        <f t="shared" si="24"/>
        <v>1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6">
        <v>9.1699949455107408</v>
      </c>
      <c r="D811" s="5">
        <f t="shared" si="25"/>
        <v>1.134265592861093E+21</v>
      </c>
      <c r="E811" s="5">
        <f>IF(D811/MAX(D$2:D810)-1&lt;0,D811/MAX(D$2:D810)-1,0)</f>
        <v>0</v>
      </c>
      <c r="F811" s="5">
        <f t="shared" si="24"/>
        <v>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6">
        <v>6.1799960572332902</v>
      </c>
      <c r="D812" s="5">
        <f t="shared" si="25"/>
        <v>1.2043631617784624E+21</v>
      </c>
      <c r="E812" s="5">
        <f>IF(D812/MAX(D$2:D811)-1&lt;0,D812/MAX(D$2:D811)-1,0)</f>
        <v>0</v>
      </c>
      <c r="F812" s="5">
        <f t="shared" si="24"/>
        <v>1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6">
        <v>3.2499996161124902</v>
      </c>
      <c r="D813" s="5">
        <f t="shared" si="25"/>
        <v>1.2435049599128628E+21</v>
      </c>
      <c r="E813" s="5">
        <f>IF(D813/MAX(D$2:D812)-1&lt;0,D813/MAX(D$2:D812)-1,0)</f>
        <v>0</v>
      </c>
      <c r="F813" s="5">
        <f t="shared" si="24"/>
        <v>1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6">
        <v>4.8099996398947802</v>
      </c>
      <c r="D814" s="5">
        <f t="shared" si="25"/>
        <v>1.3033175440067453E+21</v>
      </c>
      <c r="E814" s="5">
        <f>IF(D814/MAX(D$2:D813)-1&lt;0,D814/MAX(D$2:D813)-1,0)</f>
        <v>0</v>
      </c>
      <c r="F814" s="5">
        <f t="shared" si="24"/>
        <v>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6">
        <v>2.22999963320594</v>
      </c>
      <c r="D815" s="5">
        <f t="shared" si="25"/>
        <v>1.3323815204576043E+21</v>
      </c>
      <c r="E815" s="5">
        <f>IF(D815/MAX(D$2:D814)-1&lt;0,D815/MAX(D$2:D814)-1,0)</f>
        <v>0</v>
      </c>
      <c r="F815" s="5">
        <f t="shared" si="24"/>
        <v>1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6">
        <v>7.4799988348536601</v>
      </c>
      <c r="D816" s="5">
        <f t="shared" si="25"/>
        <v>1.4320436426636387E+21</v>
      </c>
      <c r="E816" s="5">
        <f>IF(D816/MAX(D$2:D815)-1&lt;0,D816/MAX(D$2:D815)-1,0)</f>
        <v>0</v>
      </c>
      <c r="F816" s="5">
        <f t="shared" si="24"/>
        <v>1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6">
        <v>3.33314475072898E-3</v>
      </c>
      <c r="D817" s="5">
        <f t="shared" si="25"/>
        <v>1.4320913747511424E+21</v>
      </c>
      <c r="E817" s="5">
        <f>IF(D817/MAX(D$2:D816)-1&lt;0,D817/MAX(D$2:D816)-1,0)</f>
        <v>0</v>
      </c>
      <c r="F817" s="5">
        <f t="shared" si="24"/>
        <v>1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6">
        <v>10.3299804726988</v>
      </c>
      <c r="D818" s="5">
        <f t="shared" si="25"/>
        <v>1.5800261341141391E+21</v>
      </c>
      <c r="E818" s="5">
        <f>IF(D818/MAX(D$2:D817)-1&lt;0,D818/MAX(D$2:D817)-1,0)</f>
        <v>0</v>
      </c>
      <c r="F818" s="5">
        <f t="shared" si="24"/>
        <v>1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6">
        <v>2.4998040291071802E-3</v>
      </c>
      <c r="D819" s="5">
        <f t="shared" si="25"/>
        <v>1.5800656316711006E+21</v>
      </c>
      <c r="E819" s="5">
        <f>IF(D819/MAX(D$2:D818)-1&lt;0,D819/MAX(D$2:D818)-1,0)</f>
        <v>0</v>
      </c>
      <c r="F819" s="5">
        <f t="shared" si="24"/>
        <v>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6">
        <v>8.6399997116819094</v>
      </c>
      <c r="D820" s="5">
        <f t="shared" si="25"/>
        <v>1.7165832976918685E+21</v>
      </c>
      <c r="E820" s="5">
        <f>IF(D820/MAX(D$2:D819)-1&lt;0,D820/MAX(D$2:D819)-1,0)</f>
        <v>0</v>
      </c>
      <c r="F820" s="5">
        <f t="shared" si="24"/>
        <v>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6">
        <v>2.9899856941255898</v>
      </c>
      <c r="D821" s="5">
        <f t="shared" si="25"/>
        <v>1.7679088927206046E+21</v>
      </c>
      <c r="E821" s="5">
        <f>IF(D821/MAX(D$2:D820)-1&lt;0,D821/MAX(D$2:D820)-1,0)</f>
        <v>0</v>
      </c>
      <c r="F821" s="5">
        <f t="shared" si="24"/>
        <v>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6">
        <v>5.2199997657033999</v>
      </c>
      <c r="D822" s="5">
        <f t="shared" si="25"/>
        <v>1.8601937327784696E+21</v>
      </c>
      <c r="E822" s="5">
        <f>IF(D822/MAX(D$2:D821)-1&lt;0,D822/MAX(D$2:D821)-1,0)</f>
        <v>0</v>
      </c>
      <c r="F822" s="5">
        <f t="shared" si="24"/>
        <v>1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6">
        <v>2.64999993262209</v>
      </c>
      <c r="D823" s="5">
        <f t="shared" si="25"/>
        <v>1.9094888654437396E+21</v>
      </c>
      <c r="E823" s="5">
        <f>IF(D823/MAX(D$2:D822)-1&lt;0,D823/MAX(D$2:D822)-1,0)</f>
        <v>0</v>
      </c>
      <c r="F823" s="5">
        <f t="shared" si="24"/>
        <v>1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6">
        <v>12.8699998475313</v>
      </c>
      <c r="D824" s="5">
        <f t="shared" si="25"/>
        <v>2.1552400795149761E+21</v>
      </c>
      <c r="E824" s="5">
        <f>IF(D824/MAX(D$2:D823)-1&lt;0,D824/MAX(D$2:D823)-1,0)</f>
        <v>0</v>
      </c>
      <c r="F824" s="5">
        <f t="shared" si="24"/>
        <v>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6">
        <v>1.70999612945019</v>
      </c>
      <c r="D825" s="5">
        <f t="shared" si="25"/>
        <v>2.1920946014550415E+21</v>
      </c>
      <c r="E825" s="5">
        <f>IF(D825/MAX(D$2:D824)-1&lt;0,D825/MAX(D$2:D824)-1,0)</f>
        <v>0</v>
      </c>
      <c r="F825" s="5">
        <f t="shared" si="24"/>
        <v>1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6">
        <v>15.6199996500899</v>
      </c>
      <c r="D826" s="5">
        <f t="shared" si="25"/>
        <v>2.534499770531959E+21</v>
      </c>
      <c r="E826" s="5">
        <f>IF(D826/MAX(D$2:D825)-1&lt;0,D826/MAX(D$2:D825)-1,0)</f>
        <v>0</v>
      </c>
      <c r="F826" s="5">
        <f t="shared" si="24"/>
        <v>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6">
        <v>5.2799955586077099</v>
      </c>
      <c r="D827" s="5">
        <f t="shared" si="25"/>
        <v>2.6683212458489692E+21</v>
      </c>
      <c r="E827" s="5">
        <f>IF(D827/MAX(D$2:D826)-1&lt;0,D827/MAX(D$2:D826)-1,0)</f>
        <v>0</v>
      </c>
      <c r="F827" s="5">
        <f t="shared" si="24"/>
        <v>1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6">
        <v>2.4199994690831899</v>
      </c>
      <c r="D828" s="5">
        <f t="shared" si="25"/>
        <v>2.7328946058319485E+21</v>
      </c>
      <c r="E828" s="5">
        <f>IF(D828/MAX(D$2:D827)-1&lt;0,D828/MAX(D$2:D827)-1,0)</f>
        <v>0</v>
      </c>
      <c r="F828" s="5">
        <f t="shared" si="24"/>
        <v>1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6">
        <v>2.6399999360468702</v>
      </c>
      <c r="D829" s="5">
        <f t="shared" si="25"/>
        <v>2.8050430216781399E+21</v>
      </c>
      <c r="E829" s="5">
        <f>IF(D829/MAX(D$2:D828)-1&lt;0,D829/MAX(D$2:D828)-1,0)</f>
        <v>0</v>
      </c>
      <c r="F829" s="5">
        <f t="shared" si="24"/>
        <v>1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6">
        <v>4.1499993816709404</v>
      </c>
      <c r="D830" s="5">
        <f t="shared" si="25"/>
        <v>2.9214522897333863E+21</v>
      </c>
      <c r="E830" s="5">
        <f>IF(D830/MAX(D$2:D829)-1&lt;0,D830/MAX(D$2:D829)-1,0)</f>
        <v>0</v>
      </c>
      <c r="F830" s="5">
        <f t="shared" si="24"/>
        <v>1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6">
        <v>0.36999795885977199</v>
      </c>
      <c r="D831" s="5">
        <f t="shared" si="25"/>
        <v>2.932261603574462E+21</v>
      </c>
      <c r="E831" s="5">
        <f>IF(D831/MAX(D$2:D830)-1&lt;0,D831/MAX(D$2:D830)-1,0)</f>
        <v>0</v>
      </c>
      <c r="F831" s="5">
        <f t="shared" si="24"/>
        <v>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6">
        <v>9.0899996840083794</v>
      </c>
      <c r="D832" s="5">
        <f t="shared" si="25"/>
        <v>3.1988041740736801E+21</v>
      </c>
      <c r="E832" s="5">
        <f>IF(D832/MAX(D$2:D831)-1&lt;0,D832/MAX(D$2:D831)-1,0)</f>
        <v>0</v>
      </c>
      <c r="F832" s="5">
        <f t="shared" si="24"/>
        <v>1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6">
        <v>7.6599920139635502</v>
      </c>
      <c r="D833" s="5">
        <f t="shared" si="25"/>
        <v>3.4438323183500568E+21</v>
      </c>
      <c r="E833" s="5">
        <f>IF(D833/MAX(D$2:D832)-1&lt;0,D833/MAX(D$2:D832)-1,0)</f>
        <v>0</v>
      </c>
      <c r="F833" s="5">
        <f t="shared" si="24"/>
        <v>1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6">
        <v>9.9976851589184505E-3</v>
      </c>
      <c r="D834" s="5">
        <f t="shared" si="25"/>
        <v>3.4441766218626467E+21</v>
      </c>
      <c r="E834" s="5">
        <f>IF(D834/MAX(D$2:D833)-1&lt;0,D834/MAX(D$2:D833)-1,0)</f>
        <v>0</v>
      </c>
      <c r="F834" s="5">
        <f t="shared" ref="F834:F841" si="26">1-IF(C834&lt;0,ABS(C834-G834),G834-C834)/IF($H834&lt;0,ABS($H834-G834),G834-$H834)</f>
        <v>1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6">
        <v>4.5299959002625299</v>
      </c>
      <c r="D835" s="5">
        <f t="shared" ref="D835:D841" si="27">D834*(1+C835/100)</f>
        <v>3.6001976816308249E+21</v>
      </c>
      <c r="E835" s="5">
        <f>IF(D835/MAX(D$2:D834)-1&lt;0,D835/MAX(D$2:D834)-1,0)</f>
        <v>0</v>
      </c>
      <c r="F835" s="5">
        <f t="shared" si="26"/>
        <v>1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6">
        <v>4.8999999247078501</v>
      </c>
      <c r="D836" s="5">
        <f t="shared" si="27"/>
        <v>3.7766073653200688E+21</v>
      </c>
      <c r="E836" s="5">
        <f>IF(D836/MAX(D$2:D835)-1&lt;0,D836/MAX(D$2:D835)-1,0)</f>
        <v>0</v>
      </c>
      <c r="F836" s="5">
        <f t="shared" si="26"/>
        <v>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6">
        <v>24.019999901586001</v>
      </c>
      <c r="D837" s="5">
        <f t="shared" si="27"/>
        <v>4.6837484507532393E+21</v>
      </c>
      <c r="E837" s="5">
        <f>IF(D837/MAX(D$2:D836)-1&lt;0,D837/MAX(D$2:D836)-1,0)</f>
        <v>0</v>
      </c>
      <c r="F837" s="5">
        <f t="shared" si="26"/>
        <v>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6">
        <v>20.049999904364</v>
      </c>
      <c r="D838" s="5">
        <f t="shared" si="27"/>
        <v>5.6228400106499138E+21</v>
      </c>
      <c r="E838" s="5">
        <f>IF(D838/MAX(D$2:D837)-1&lt;0,D838/MAX(D$2:D837)-1,0)</f>
        <v>0</v>
      </c>
      <c r="F838" s="5">
        <f t="shared" si="26"/>
        <v>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6">
        <v>3.7199999036237998</v>
      </c>
      <c r="D839" s="5">
        <f t="shared" si="27"/>
        <v>5.8320096536270104E+21</v>
      </c>
      <c r="E839" s="5">
        <f>IF(D839/MAX(D$2:D838)-1&lt;0,D839/MAX(D$2:D838)-1,0)</f>
        <v>0</v>
      </c>
      <c r="F839" s="5">
        <f t="shared" si="26"/>
        <v>1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6">
        <v>7.2699944794250904</v>
      </c>
      <c r="D840" s="5">
        <f t="shared" si="27"/>
        <v>6.2559964334852323E+21</v>
      </c>
      <c r="E840" s="5">
        <f>IF(D840/MAX(D$2:D839)-1&lt;0,D840/MAX(D$2:D839)-1,0)</f>
        <v>0</v>
      </c>
      <c r="F840" s="5">
        <f t="shared" si="26"/>
        <v>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6">
        <v>8.8299996694135796</v>
      </c>
      <c r="D841" s="5">
        <f t="shared" si="27"/>
        <v>6.8084008978805036E+21</v>
      </c>
      <c r="E841" s="5">
        <f>IF(D841/MAX(D$2:D840)-1&lt;0,D841/MAX(D$2:D840)-1,0)</f>
        <v>0</v>
      </c>
      <c r="F841" s="5">
        <f t="shared" si="26"/>
        <v>1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5"/>
  <sheetViews>
    <sheetView workbookViewId="0">
      <selection activeCell="K19" sqref="K19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-4.51</v>
      </c>
      <c r="D2" s="4">
        <f>1*(1+C2/100)</f>
        <v>0.95489999999999997</v>
      </c>
      <c r="E2" s="5">
        <v>0</v>
      </c>
      <c r="F2" s="5">
        <f>1-IF(C2&lt;0,ABS(C2-G2),G2-C2)/IF($H2&lt;0,ABS($H2-G2),G2-$H2)</f>
        <v>0.99999870674540603</v>
      </c>
      <c r="G2" s="4">
        <v>-4.5100034310000003</v>
      </c>
      <c r="H2" s="4">
        <v>-7.1629999999999985</v>
      </c>
      <c r="J2" t="s">
        <v>0</v>
      </c>
      <c r="K2" s="6">
        <f>AVERAGE(F2:F841)</f>
        <v>9.5319260234075151E-2</v>
      </c>
    </row>
    <row r="3" spans="1:11" x14ac:dyDescent="0.25">
      <c r="A3">
        <v>194609</v>
      </c>
      <c r="B3" s="3">
        <v>17046</v>
      </c>
      <c r="C3">
        <v>-10.029999999999999</v>
      </c>
      <c r="D3" s="5">
        <f>D2*(1+C3/100)</f>
        <v>0.85912352999999997</v>
      </c>
      <c r="E3" s="5">
        <f>IF(D3/MAX(D$2:D2)-1&lt;0,D3/MAX(D$2:D2)-1,0)</f>
        <v>-0.10030000000000006</v>
      </c>
      <c r="F3" s="5">
        <f t="shared" ref="F3:F66" si="0">1-IF(C3&lt;0,ABS(C3-G3),G3-C3)/IF($H3&lt;0,ABS($H3-G3),G3-$H3)</f>
        <v>0.55525366909240614</v>
      </c>
      <c r="G3" s="4">
        <v>-7.7400020569999999</v>
      </c>
      <c r="H3" s="4">
        <v>-12.889000000000003</v>
      </c>
      <c r="J3" t="s">
        <v>1</v>
      </c>
      <c r="K3" s="4">
        <f>_xlfn.STDEV.P(F2:F841)</f>
        <v>0.67303890186451643</v>
      </c>
    </row>
    <row r="4" spans="1:11" x14ac:dyDescent="0.25">
      <c r="A4">
        <v>194610</v>
      </c>
      <c r="B4" s="3">
        <v>17076</v>
      </c>
      <c r="C4">
        <v>1.1499999999999999</v>
      </c>
      <c r="D4" s="5">
        <f t="shared" ref="D4:D67" si="1">D3*(1+C4/100)</f>
        <v>0.86900345059500006</v>
      </c>
      <c r="E4" s="5">
        <f>IF(D4/MAX(D$2:D3)-1&lt;0,D4/MAX(D$2:D3)-1,0)</f>
        <v>-8.9953449999999879E-2</v>
      </c>
      <c r="F4" s="5">
        <f t="shared" si="0"/>
        <v>0.93068106022993324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126</v>
      </c>
    </row>
    <row r="5" spans="1:11" x14ac:dyDescent="0.25">
      <c r="A5">
        <v>194611</v>
      </c>
      <c r="B5" s="3">
        <v>17107</v>
      </c>
      <c r="C5">
        <v>0.8</v>
      </c>
      <c r="D5" s="5">
        <f t="shared" si="1"/>
        <v>0.87595547819976005</v>
      </c>
      <c r="E5" s="5">
        <f>IF(D5/MAX(D$2:D4)-1&lt;0,D5/MAX(D$2:D4)-1,0)</f>
        <v>-8.2673077599999867E-2</v>
      </c>
      <c r="F5" s="5">
        <f t="shared" si="0"/>
        <v>0.67594944786028854</v>
      </c>
      <c r="G5" s="4">
        <v>1.439999764</v>
      </c>
      <c r="H5" s="4">
        <v>-0.53499999999999992</v>
      </c>
      <c r="J5" t="s">
        <v>3</v>
      </c>
      <c r="K5" s="4">
        <f>AVERAGE(C2:C841)</f>
        <v>1.7940476190476198</v>
      </c>
    </row>
    <row r="6" spans="1:11" x14ac:dyDescent="0.25">
      <c r="A6">
        <v>194612</v>
      </c>
      <c r="B6" s="3">
        <v>17137</v>
      </c>
      <c r="C6">
        <v>7.23</v>
      </c>
      <c r="D6" s="5">
        <f t="shared" si="1"/>
        <v>0.93928705927360268</v>
      </c>
      <c r="E6" s="5">
        <f>IF(D6/MAX(D$2:D5)-1&lt;0,D6/MAX(D$2:D5)-1,0)</f>
        <v>-1.6350341110479949E-2</v>
      </c>
      <c r="F6" s="5">
        <f t="shared" si="0"/>
        <v>0.79040972105654816</v>
      </c>
      <c r="G6" s="4">
        <v>7.8199957429999998</v>
      </c>
      <c r="H6" s="4">
        <v>5.0049999999999999</v>
      </c>
      <c r="J6" t="s">
        <v>4</v>
      </c>
      <c r="K6" s="4">
        <f>_xlfn.STDEV.P(C2:C841)</f>
        <v>6.2371124498455321</v>
      </c>
    </row>
    <row r="7" spans="1:11" x14ac:dyDescent="0.25">
      <c r="A7">
        <v>194701</v>
      </c>
      <c r="B7" s="3">
        <v>17168</v>
      </c>
      <c r="C7">
        <v>1.27</v>
      </c>
      <c r="D7" s="5">
        <f t="shared" si="1"/>
        <v>0.95121600492637737</v>
      </c>
      <c r="E7" s="5">
        <f>IF(D7/MAX(D$2:D6)-1&lt;0,D7/MAX(D$2:D6)-1,0)</f>
        <v>-3.8579904425830591E-3</v>
      </c>
      <c r="F7" s="5">
        <f t="shared" si="0"/>
        <v>-0.20825832156914337</v>
      </c>
      <c r="G7" s="4">
        <v>9.9899985269999991</v>
      </c>
      <c r="H7" s="4">
        <v>2.7730000000000001</v>
      </c>
      <c r="J7" t="s">
        <v>5</v>
      </c>
      <c r="K7" s="6">
        <f>K5/K6</f>
        <v>0.28764073655462968</v>
      </c>
    </row>
    <row r="8" spans="1:11" x14ac:dyDescent="0.25">
      <c r="A8">
        <v>194702</v>
      </c>
      <c r="B8" s="3">
        <v>17199</v>
      </c>
      <c r="C8">
        <v>-1.39</v>
      </c>
      <c r="D8" s="5">
        <f t="shared" si="1"/>
        <v>0.93799410245790071</v>
      </c>
      <c r="E8" s="5">
        <f>IF(D8/MAX(D$2:D7)-1&lt;0,D8/MAX(D$2:D7)-1,0)</f>
        <v>-1.7704364375431214E-2</v>
      </c>
      <c r="F8" s="5">
        <f>1-IF(C8&lt;0,ABS(C8-G8),G8-C8)/IF($H8&lt;0,ABS($H8-G8),G8-$H8)</f>
        <v>0.10782723214788481</v>
      </c>
      <c r="G8" s="4">
        <v>0.23999672499999999</v>
      </c>
      <c r="H8" s="4">
        <v>-1.5870000000000002</v>
      </c>
      <c r="J8" t="s">
        <v>16</v>
      </c>
      <c r="K8">
        <f>COUNTIF(C2:C841,"&gt;0.01")</f>
        <v>535</v>
      </c>
    </row>
    <row r="9" spans="1:11" x14ac:dyDescent="0.25">
      <c r="A9">
        <v>194703</v>
      </c>
      <c r="B9" s="3">
        <v>17227</v>
      </c>
      <c r="C9">
        <v>-3.15</v>
      </c>
      <c r="D9" s="5">
        <f t="shared" si="1"/>
        <v>0.90844728823047682</v>
      </c>
      <c r="E9" s="5">
        <f>IF(D9/MAX(D$2:D8)-1&lt;0,D9/MAX(D$2:D8)-1,0)</f>
        <v>-4.8646676897605157E-2</v>
      </c>
      <c r="F9" s="5">
        <f t="shared" si="0"/>
        <v>-7.9254116701187538E-2</v>
      </c>
      <c r="G9" s="4">
        <v>1.4799979729999999</v>
      </c>
      <c r="H9" s="4">
        <v>-2.81</v>
      </c>
      <c r="J9" t="s">
        <v>7</v>
      </c>
      <c r="K9" s="7">
        <f>K8/COUNT(C2:C841)</f>
        <v>0.63690476190476186</v>
      </c>
    </row>
    <row r="10" spans="1:11" x14ac:dyDescent="0.25">
      <c r="A10">
        <v>194704</v>
      </c>
      <c r="B10" s="3">
        <v>17258</v>
      </c>
      <c r="C10">
        <v>-8.4600000000000009</v>
      </c>
      <c r="D10" s="5">
        <f t="shared" si="1"/>
        <v>0.83159264764617846</v>
      </c>
      <c r="E10" s="5">
        <f>IF(D10/MAX(D$2:D9)-1&lt;0,D10/MAX(D$2:D9)-1,0)</f>
        <v>-0.12913116803206781</v>
      </c>
      <c r="F10" s="5">
        <f t="shared" si="0"/>
        <v>-0.15561520444342003</v>
      </c>
      <c r="G10" s="4">
        <v>-2.4300008790000001</v>
      </c>
      <c r="H10" s="4">
        <v>-7.6479999999999997</v>
      </c>
      <c r="J10" t="s">
        <v>15</v>
      </c>
      <c r="K10" s="7">
        <f>MIN(E3:E841)</f>
        <v>-0.54555331562356846</v>
      </c>
    </row>
    <row r="11" spans="1:11" x14ac:dyDescent="0.25">
      <c r="A11">
        <v>194705</v>
      </c>
      <c r="B11" s="3">
        <v>17288</v>
      </c>
      <c r="C11">
        <v>-1.93</v>
      </c>
      <c r="D11" s="5">
        <f t="shared" si="1"/>
        <v>0.81554290954660724</v>
      </c>
      <c r="E11" s="5">
        <f>IF(D11/MAX(D$2:D10)-1&lt;0,D11/MAX(D$2:D10)-1,0)</f>
        <v>-0.14593893648904888</v>
      </c>
      <c r="F11" s="5">
        <f t="shared" si="0"/>
        <v>0.99999956688254665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9.1926985928760807E-2</v>
      </c>
    </row>
    <row r="12" spans="1:11" x14ac:dyDescent="0.25">
      <c r="A12">
        <v>194706</v>
      </c>
      <c r="B12" s="3">
        <v>17319</v>
      </c>
      <c r="C12">
        <v>4.9000000000000004</v>
      </c>
      <c r="D12" s="5">
        <f t="shared" si="1"/>
        <v>0.85550451211439094</v>
      </c>
      <c r="E12" s="5">
        <f>IF(D12/MAX(D$2:D11)-1&lt;0,D12/MAX(D$2:D11)-1,0)</f>
        <v>-0.10408994437701224</v>
      </c>
      <c r="F12" s="5">
        <f t="shared" si="0"/>
        <v>-0.27954791337758889</v>
      </c>
      <c r="G12" s="4">
        <v>9.8799982869999994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8.4499999999999993</v>
      </c>
      <c r="D13" s="5">
        <f t="shared" si="1"/>
        <v>0.92779464338805695</v>
      </c>
      <c r="E13" s="5">
        <f>IF(D13/MAX(D$2:D12)-1&lt;0,D13/MAX(D$2:D12)-1,0)</f>
        <v>-2.8385544676869823E-2</v>
      </c>
      <c r="F13" s="5">
        <f t="shared" si="0"/>
        <v>1.0000041459351789</v>
      </c>
      <c r="G13" s="4">
        <v>8.4499887769999997</v>
      </c>
      <c r="H13" s="4">
        <v>5.7430000000000003</v>
      </c>
      <c r="J13" t="s">
        <v>30</v>
      </c>
      <c r="K13" s="6">
        <f>AVERAGE(E2:E841)</f>
        <v>-6.04663100261284E-2</v>
      </c>
    </row>
    <row r="14" spans="1:11" x14ac:dyDescent="0.25">
      <c r="A14">
        <v>194708</v>
      </c>
      <c r="B14" s="3">
        <v>17380</v>
      </c>
      <c r="C14">
        <v>-1.28</v>
      </c>
      <c r="D14" s="5">
        <f t="shared" si="1"/>
        <v>0.91591887195268984</v>
      </c>
      <c r="E14" s="5">
        <f>IF(D14/MAX(D$2:D13)-1&lt;0,D14/MAX(D$2:D13)-1,0)</f>
        <v>-4.0822209705005941E-2</v>
      </c>
      <c r="F14" s="5">
        <f t="shared" si="0"/>
        <v>0.43694466859411896</v>
      </c>
      <c r="G14" s="4">
        <v>-0.28003142600000003</v>
      </c>
      <c r="H14" s="4">
        <v>-2.056</v>
      </c>
      <c r="J14" t="s">
        <v>36</v>
      </c>
      <c r="K14">
        <f>AVERAGEIF(C2:C841,"&gt;0")</f>
        <v>5.1473457943925256</v>
      </c>
    </row>
    <row r="15" spans="1:11" x14ac:dyDescent="0.25">
      <c r="A15">
        <v>194709</v>
      </c>
      <c r="B15" s="3">
        <v>17411</v>
      </c>
      <c r="C15">
        <v>1.5</v>
      </c>
      <c r="D15" s="5">
        <f t="shared" si="1"/>
        <v>0.92965765503198006</v>
      </c>
      <c r="E15" s="5">
        <f>IF(D15/MAX(D$2:D14)-1&lt;0,D15/MAX(D$2:D14)-1,0)</f>
        <v>-2.6434542850581111E-2</v>
      </c>
      <c r="F15" s="5">
        <f t="shared" si="0"/>
        <v>0.70508183028633331</v>
      </c>
      <c r="G15" s="4">
        <v>2.1499994980000001</v>
      </c>
      <c r="H15" s="4">
        <v>-5.4000000000000006E-2</v>
      </c>
      <c r="J15" t="s">
        <v>37</v>
      </c>
      <c r="K15">
        <f>AVERAGEIF(C2:C841,"&lt;0")</f>
        <v>-4.1014144736842102</v>
      </c>
    </row>
    <row r="16" spans="1:11" x14ac:dyDescent="0.25">
      <c r="A16">
        <v>194710</v>
      </c>
      <c r="B16" s="3">
        <v>17441</v>
      </c>
      <c r="C16">
        <v>1.06</v>
      </c>
      <c r="D16" s="5">
        <f t="shared" si="1"/>
        <v>0.93951202617531904</v>
      </c>
      <c r="E16" s="5">
        <f>IF(D16/MAX(D$2:D15)-1&lt;0,D16/MAX(D$2:D15)-1,0)</f>
        <v>-1.6114749004797257E-2</v>
      </c>
      <c r="F16" s="5">
        <f t="shared" si="0"/>
        <v>-0.56540825260733851</v>
      </c>
      <c r="G16" s="4">
        <v>6.7799968960000001</v>
      </c>
      <c r="H16" s="4">
        <v>3.1259999999999994</v>
      </c>
      <c r="J16" t="s">
        <v>38</v>
      </c>
      <c r="K16">
        <f>MAX(C2:C841)</f>
        <v>34.840000000000003</v>
      </c>
    </row>
    <row r="17" spans="1:11" x14ac:dyDescent="0.25">
      <c r="A17">
        <v>194711</v>
      </c>
      <c r="B17" s="3">
        <v>17472</v>
      </c>
      <c r="C17">
        <v>-0.39</v>
      </c>
      <c r="D17" s="5">
        <f t="shared" si="1"/>
        <v>0.93584792927323524</v>
      </c>
      <c r="E17" s="5">
        <f>IF(D17/MAX(D$2:D16)-1&lt;0,D17/MAX(D$2:D16)-1,0)</f>
        <v>-1.9951901483678647E-2</v>
      </c>
      <c r="F17" s="5">
        <f t="shared" si="0"/>
        <v>0.99999665438929763</v>
      </c>
      <c r="G17" s="4">
        <v>-0.39001090999999999</v>
      </c>
      <c r="H17" s="4">
        <v>-3.6509999999999998</v>
      </c>
      <c r="J17" t="s">
        <v>39</v>
      </c>
      <c r="K17">
        <f>MIN(C2:C841)</f>
        <v>-24.76</v>
      </c>
    </row>
    <row r="18" spans="1:11" x14ac:dyDescent="0.25">
      <c r="A18">
        <v>194712</v>
      </c>
      <c r="B18" s="3">
        <v>17502</v>
      </c>
      <c r="C18">
        <v>2.17</v>
      </c>
      <c r="D18" s="5">
        <f t="shared" si="1"/>
        <v>0.95615582933846444</v>
      </c>
      <c r="E18" s="5">
        <f>IF(D18/MAX(D$2:D17)-1&lt;0,D18/MAX(D$2:D17)-1,0)</f>
        <v>0</v>
      </c>
      <c r="F18" s="5">
        <f t="shared" si="0"/>
        <v>7.2026504250740642E-3</v>
      </c>
      <c r="G18" s="4">
        <v>12.369995769999999</v>
      </c>
      <c r="H18" s="4">
        <v>2.0960000000000001</v>
      </c>
      <c r="J18" t="s">
        <v>40</v>
      </c>
      <c r="K18" s="4">
        <f>AVERAGEIF(C6:C845,"&gt;0")</f>
        <v>5.1630018761726095</v>
      </c>
    </row>
    <row r="19" spans="1:11" x14ac:dyDescent="0.25">
      <c r="A19">
        <v>194801</v>
      </c>
      <c r="B19" s="3">
        <v>17533</v>
      </c>
      <c r="C19">
        <v>-4.1399999999999997</v>
      </c>
      <c r="D19" s="5">
        <f t="shared" si="1"/>
        <v>0.91657097800385201</v>
      </c>
      <c r="E19" s="5">
        <f>IF(D19/MAX(D$2:D18)-1&lt;0,D19/MAX(D$2:D18)-1,0)</f>
        <v>-4.1399999999999992E-2</v>
      </c>
      <c r="F19" s="5">
        <f t="shared" si="0"/>
        <v>-0.49919306016884413</v>
      </c>
      <c r="G19" s="4">
        <v>3.2899983850000001</v>
      </c>
      <c r="H19" s="4">
        <v>-1.6659999999999999</v>
      </c>
      <c r="J19" t="s">
        <v>41</v>
      </c>
      <c r="K19" s="4">
        <f>AVERAGEIF(C6:C845,"&lt;0")</f>
        <v>-4.0804304635761586</v>
      </c>
    </row>
    <row r="20" spans="1:11" x14ac:dyDescent="0.25">
      <c r="A20">
        <v>194802</v>
      </c>
      <c r="B20" s="3">
        <v>17564</v>
      </c>
      <c r="C20">
        <v>-6.3</v>
      </c>
      <c r="D20" s="5">
        <f t="shared" si="1"/>
        <v>0.8588270063896094</v>
      </c>
      <c r="E20" s="5">
        <f>IF(D20/MAX(D$2:D19)-1&lt;0,D20/MAX(D$2:D19)-1,0)</f>
        <v>-0.10179179999999988</v>
      </c>
      <c r="F20" s="5">
        <f t="shared" si="0"/>
        <v>-0.37300900993422825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>
        <v>7.93</v>
      </c>
      <c r="D21" s="5">
        <f t="shared" si="1"/>
        <v>0.92693198799630538</v>
      </c>
      <c r="E21" s="5">
        <f>IF(D21/MAX(D$2:D20)-1&lt;0,D21/MAX(D$2:D20)-1,0)</f>
        <v>-3.0563889740000016E-2</v>
      </c>
      <c r="F21" s="5">
        <f t="shared" si="0"/>
        <v>-0.43689444387193266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>
        <v>1.8</v>
      </c>
      <c r="D22" s="5">
        <f t="shared" si="1"/>
        <v>0.94361676378023884</v>
      </c>
      <c r="E22" s="5">
        <f>IF(D22/MAX(D$2:D21)-1&lt;0,D22/MAX(D$2:D21)-1,0)</f>
        <v>-1.3114039755319995E-2</v>
      </c>
      <c r="F22" s="5">
        <f t="shared" si="0"/>
        <v>-0.23810515766584506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>
        <v>8.67</v>
      </c>
      <c r="D23" s="5">
        <f t="shared" si="1"/>
        <v>1.0254283371999855</v>
      </c>
      <c r="E23" s="5">
        <f>IF(D23/MAX(D$2:D22)-1&lt;0,D23/MAX(D$2:D22)-1,0)</f>
        <v>0</v>
      </c>
      <c r="F23" s="5">
        <f t="shared" si="0"/>
        <v>-4.2115581382545564E-2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>
        <v>-1.77</v>
      </c>
      <c r="D24" s="5">
        <f t="shared" si="1"/>
        <v>1.0072782556315456</v>
      </c>
      <c r="E24" s="5">
        <f>IF(D24/MAX(D$2:D23)-1&lt;0,D24/MAX(D$2:D23)-1,0)</f>
        <v>-1.770000000000016E-2</v>
      </c>
      <c r="F24" s="5">
        <f t="shared" si="0"/>
        <v>-0.41979702868953184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>
        <v>-7.38</v>
      </c>
      <c r="D25" s="5">
        <f t="shared" si="1"/>
        <v>0.93294112036593757</v>
      </c>
      <c r="E25" s="5">
        <f>IF(D25/MAX(D$2:D24)-1&lt;0,D25/MAX(D$2:D24)-1,0)</f>
        <v>-9.0193740000000133E-2</v>
      </c>
      <c r="F25" s="5">
        <f t="shared" si="0"/>
        <v>-0.62560090833171245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>
        <v>-1.65</v>
      </c>
      <c r="D26" s="5">
        <f t="shared" si="1"/>
        <v>0.91754759187989965</v>
      </c>
      <c r="E26" s="5">
        <f>IF(D26/MAX(D$2:D25)-1&lt;0,D26/MAX(D$2:D25)-1,0)</f>
        <v>-0.10520554329000009</v>
      </c>
      <c r="F26" s="5">
        <f t="shared" si="0"/>
        <v>-1.1238978819260561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>
        <v>-4.99</v>
      </c>
      <c r="D27" s="5">
        <f t="shared" si="1"/>
        <v>0.87176196704509257</v>
      </c>
      <c r="E27" s="5">
        <f>IF(D27/MAX(D$2:D26)-1&lt;0,D27/MAX(D$2:D26)-1,0)</f>
        <v>-0.14985578667982913</v>
      </c>
      <c r="F27" s="5">
        <f t="shared" si="0"/>
        <v>-0.26957997786107812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>
        <v>5.13</v>
      </c>
      <c r="D28" s="5">
        <f t="shared" si="1"/>
        <v>0.9164833559545057</v>
      </c>
      <c r="E28" s="5">
        <f>IF(D28/MAX(D$2:D27)-1&lt;0,D28/MAX(D$2:D27)-1,0)</f>
        <v>-0.1062433885365045</v>
      </c>
      <c r="F28" s="5">
        <f t="shared" si="0"/>
        <v>-9.565961214504326E-2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>
        <v>-11.12</v>
      </c>
      <c r="D29" s="5">
        <f t="shared" si="1"/>
        <v>0.8145704067723647</v>
      </c>
      <c r="E29" s="5">
        <f>IF(D29/MAX(D$2:D28)-1&lt;0,D29/MAX(D$2:D28)-1,0)</f>
        <v>-0.2056291237312452</v>
      </c>
      <c r="F29" s="5">
        <f t="shared" si="0"/>
        <v>-0.19421988632589149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>
        <v>5.79</v>
      </c>
      <c r="D30" s="5">
        <f t="shared" si="1"/>
        <v>0.86173403332448462</v>
      </c>
      <c r="E30" s="5">
        <f>IF(D30/MAX(D$2:D29)-1&lt;0,D30/MAX(D$2:D29)-1,0)</f>
        <v>-0.15963504999528422</v>
      </c>
      <c r="F30" s="5">
        <f t="shared" si="0"/>
        <v>0.84133723977997144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>
        <v>4.51</v>
      </c>
      <c r="D31" s="5">
        <f t="shared" si="1"/>
        <v>0.9005982382274188</v>
      </c>
      <c r="E31" s="5">
        <f>IF(D31/MAX(D$2:D30)-1&lt;0,D31/MAX(D$2:D30)-1,0)</f>
        <v>-0.12173459075007165</v>
      </c>
      <c r="F31" s="5">
        <f t="shared" si="0"/>
        <v>0.88255625838547835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>
        <v>-6.35</v>
      </c>
      <c r="D32" s="5">
        <f t="shared" si="1"/>
        <v>0.84341025009997772</v>
      </c>
      <c r="E32" s="5">
        <f>IF(D32/MAX(D$2:D31)-1&lt;0,D32/MAX(D$2:D31)-1,0)</f>
        <v>-0.17750444423744205</v>
      </c>
      <c r="F32" s="5">
        <f t="shared" si="0"/>
        <v>-0.44037310198652868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6.43</v>
      </c>
      <c r="D33" s="5">
        <f t="shared" si="1"/>
        <v>0.89764152918140627</v>
      </c>
      <c r="E33" s="5">
        <f>IF(D33/MAX(D$2:D32)-1&lt;0,D33/MAX(D$2:D32)-1,0)</f>
        <v>-0.1246179800019096</v>
      </c>
      <c r="F33" s="5">
        <f t="shared" si="0"/>
        <v>0.31007777297058092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-1.56</v>
      </c>
      <c r="D34" s="5">
        <f t="shared" si="1"/>
        <v>0.88363832132617637</v>
      </c>
      <c r="E34" s="5">
        <f>IF(D34/MAX(D$2:D33)-1&lt;0,D34/MAX(D$2:D33)-1,0)</f>
        <v>-0.13827393951387978</v>
      </c>
      <c r="F34" s="5">
        <f t="shared" si="0"/>
        <v>0.38824185372252096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-6.52</v>
      </c>
      <c r="D35" s="5">
        <f t="shared" si="1"/>
        <v>0.82602510277570962</v>
      </c>
      <c r="E35" s="5">
        <f>IF(D35/MAX(D$2:D34)-1&lt;0,D35/MAX(D$2:D34)-1,0)</f>
        <v>-0.19445847865757493</v>
      </c>
      <c r="F35" s="5">
        <f t="shared" si="0"/>
        <v>-0.70781146223441005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2.5499999999999998</v>
      </c>
      <c r="D36" s="5">
        <f t="shared" si="1"/>
        <v>0.84708874289649028</v>
      </c>
      <c r="E36" s="5">
        <f>IF(D36/MAX(D$2:D35)-1&lt;0,D36/MAX(D$2:D35)-1,0)</f>
        <v>-0.17391716986334294</v>
      </c>
      <c r="F36" s="5">
        <f t="shared" si="0"/>
        <v>0.74848029995773668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5.34</v>
      </c>
      <c r="D37" s="5">
        <f t="shared" si="1"/>
        <v>0.8923232817671628</v>
      </c>
      <c r="E37" s="5">
        <f>IF(D37/MAX(D$2:D36)-1&lt;0,D37/MAX(D$2:D36)-1,0)</f>
        <v>-0.12980434673404551</v>
      </c>
      <c r="F37" s="5">
        <f t="shared" si="0"/>
        <v>-0.19526646537605363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2.13</v>
      </c>
      <c r="D38" s="5">
        <f t="shared" si="1"/>
        <v>0.91132976766880347</v>
      </c>
      <c r="E38" s="5">
        <f>IF(D38/MAX(D$2:D37)-1&lt;0,D38/MAX(D$2:D37)-1,0)</f>
        <v>-0.11126917931948066</v>
      </c>
      <c r="F38" s="5">
        <f t="shared" si="0"/>
        <v>-0.11501092088494103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6.08</v>
      </c>
      <c r="D39" s="5">
        <f t="shared" si="1"/>
        <v>0.96673861754306667</v>
      </c>
      <c r="E39" s="5">
        <f>IF(D39/MAX(D$2:D38)-1&lt;0,D39/MAX(D$2:D38)-1,0)</f>
        <v>-5.7234345422105037E-2</v>
      </c>
      <c r="F39" s="5">
        <f t="shared" si="0"/>
        <v>6.3701565651157366E-2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3.72</v>
      </c>
      <c r="D40" s="5">
        <f t="shared" si="1"/>
        <v>1.0027012941156686</v>
      </c>
      <c r="E40" s="5">
        <f>IF(D40/MAX(D$2:D39)-1&lt;0,D40/MAX(D$2:D39)-1,0)</f>
        <v>-2.216346307180761E-2</v>
      </c>
      <c r="F40" s="5">
        <f t="shared" si="0"/>
        <v>-8.2887821375894788E-2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-1.21</v>
      </c>
      <c r="D41" s="5">
        <f t="shared" si="1"/>
        <v>0.990568608456869</v>
      </c>
      <c r="E41" s="5">
        <f>IF(D41/MAX(D$2:D40)-1&lt;0,D41/MAX(D$2:D40)-1,0)</f>
        <v>-3.39952851686387E-2</v>
      </c>
      <c r="F41" s="5">
        <f t="shared" si="0"/>
        <v>-0.77874266705725725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8.5</v>
      </c>
      <c r="D42" s="5">
        <f t="shared" si="1"/>
        <v>1.0747669401757027</v>
      </c>
      <c r="E42" s="5">
        <f>IF(D42/MAX(D$2:D41)-1&lt;0,D42/MAX(D$2:D41)-1,0)</f>
        <v>0</v>
      </c>
      <c r="F42" s="5">
        <f t="shared" si="0"/>
        <v>0.15604603178888943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4.76</v>
      </c>
      <c r="D43" s="5">
        <f t="shared" si="1"/>
        <v>1.1259258465280664</v>
      </c>
      <c r="E43" s="5">
        <f>IF(D43/MAX(D$2:D42)-1&lt;0,D43/MAX(D$2:D42)-1,0)</f>
        <v>0</v>
      </c>
      <c r="F43" s="5">
        <f t="shared" si="0"/>
        <v>0.13972892998080899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2.96</v>
      </c>
      <c r="D44" s="5">
        <f t="shared" si="1"/>
        <v>1.1592532515852971</v>
      </c>
      <c r="E44" s="5">
        <f>IF(D44/MAX(D$2:D43)-1&lt;0,D44/MAX(D$2:D43)-1,0)</f>
        <v>0</v>
      </c>
      <c r="F44" s="5">
        <f t="shared" si="0"/>
        <v>0.45099697529626781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>
        <v>1.67</v>
      </c>
      <c r="D45" s="5">
        <f t="shared" si="1"/>
        <v>1.1786127808867715</v>
      </c>
      <c r="E45" s="5">
        <f>IF(D45/MAX(D$2:D44)-1&lt;0,D45/MAX(D$2:D44)-1,0)</f>
        <v>0</v>
      </c>
      <c r="F45" s="5">
        <f t="shared" si="0"/>
        <v>0.13876464009947698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0.21</v>
      </c>
      <c r="D46" s="5">
        <f t="shared" si="1"/>
        <v>1.1810878677266337</v>
      </c>
      <c r="E46" s="5">
        <f>IF(D46/MAX(D$2:D45)-1&lt;0,D46/MAX(D$2:D45)-1,0)</f>
        <v>0</v>
      </c>
      <c r="F46" s="5">
        <f t="shared" si="0"/>
        <v>-0.47458962250978809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>
        <v>4.33</v>
      </c>
      <c r="D47" s="5">
        <f t="shared" si="1"/>
        <v>1.2322289723991968</v>
      </c>
      <c r="E47" s="5">
        <f>IF(D47/MAX(D$2:D46)-1&lt;0,D47/MAX(D$2:D46)-1,0)</f>
        <v>0</v>
      </c>
      <c r="F47" s="5">
        <f t="shared" si="0"/>
        <v>0.27377612997645873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-9.7100000000000009</v>
      </c>
      <c r="D48" s="5">
        <f t="shared" si="1"/>
        <v>1.1125795391792348</v>
      </c>
      <c r="E48" s="5">
        <f>IF(D48/MAX(D$2:D47)-1&lt;0,D48/MAX(D$2:D47)-1,0)</f>
        <v>-9.7099999999999964E-2</v>
      </c>
      <c r="F48" s="5">
        <f t="shared" si="0"/>
        <v>-0.70818730571884414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>
        <v>10.7</v>
      </c>
      <c r="D49" s="5">
        <f t="shared" si="1"/>
        <v>1.2316255498714128</v>
      </c>
      <c r="E49" s="5">
        <f>IF(D49/MAX(D$2:D48)-1&lt;0,D49/MAX(D$2:D48)-1,0)</f>
        <v>-4.8970000000014835E-4</v>
      </c>
      <c r="F49" s="5">
        <f t="shared" si="0"/>
        <v>1.0000002972477946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5.74</v>
      </c>
      <c r="D50" s="5">
        <f t="shared" si="1"/>
        <v>1.3023208564340318</v>
      </c>
      <c r="E50" s="5">
        <f>IF(D50/MAX(D$2:D49)-1&lt;0,D50/MAX(D$2:D49)-1,0)</f>
        <v>0</v>
      </c>
      <c r="F50" s="5">
        <f t="shared" si="0"/>
        <v>0.14183603329916583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>
        <v>6.17</v>
      </c>
      <c r="D51" s="5">
        <f t="shared" si="1"/>
        <v>1.3826740532760118</v>
      </c>
      <c r="E51" s="5">
        <f>IF(D51/MAX(D$2:D50)-1&lt;0,D51/MAX(D$2:D50)-1,0)</f>
        <v>0</v>
      </c>
      <c r="F51" s="5">
        <f t="shared" si="0"/>
        <v>0.39794827404995015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0.31</v>
      </c>
      <c r="D52" s="5">
        <f t="shared" si="1"/>
        <v>1.3869603428411676</v>
      </c>
      <c r="E52" s="5">
        <f>IF(D52/MAX(D$2:D51)-1&lt;0,D52/MAX(D$2:D51)-1,0)</f>
        <v>0</v>
      </c>
      <c r="F52" s="5">
        <f t="shared" si="0"/>
        <v>0.83916253927163387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2.65</v>
      </c>
      <c r="D53" s="5">
        <f t="shared" si="1"/>
        <v>1.4237147919264586</v>
      </c>
      <c r="E53" s="5">
        <f>IF(D53/MAX(D$2:D52)-1&lt;0,D53/MAX(D$2:D52)-1,0)</f>
        <v>0</v>
      </c>
      <c r="F53" s="5">
        <f t="shared" si="0"/>
        <v>0.17243415210608948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>
        <v>6.3</v>
      </c>
      <c r="D54" s="5">
        <f t="shared" si="1"/>
        <v>1.5134088238178254</v>
      </c>
      <c r="E54" s="5">
        <f>IF(D54/MAX(D$2:D53)-1&lt;0,D54/MAX(D$2:D53)-1,0)</f>
        <v>0</v>
      </c>
      <c r="F54" s="5">
        <f t="shared" si="0"/>
        <v>-0.13822354528259018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9.26</v>
      </c>
      <c r="D55" s="5">
        <f t="shared" si="1"/>
        <v>1.6535504809033561</v>
      </c>
      <c r="E55" s="5">
        <f>IF(D55/MAX(D$2:D54)-1&lt;0,D55/MAX(D$2:D54)-1,0)</f>
        <v>0</v>
      </c>
      <c r="F55" s="5">
        <f t="shared" si="0"/>
        <v>0.81798788594630456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1.49</v>
      </c>
      <c r="D56" s="5">
        <f t="shared" si="1"/>
        <v>1.678188383068816</v>
      </c>
      <c r="E56" s="5">
        <f>IF(D56/MAX(D$2:D55)-1&lt;0,D56/MAX(D$2:D55)-1,0)</f>
        <v>0</v>
      </c>
      <c r="F56" s="5">
        <f t="shared" si="0"/>
        <v>-0.12198802777417095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-3.89</v>
      </c>
      <c r="D57" s="5">
        <f t="shared" si="1"/>
        <v>1.612906854967439</v>
      </c>
      <c r="E57" s="5">
        <f>IF(D57/MAX(D$2:D56)-1&lt;0,D57/MAX(D$2:D56)-1,0)</f>
        <v>-3.8900000000000046E-2</v>
      </c>
      <c r="F57" s="5">
        <f t="shared" si="0"/>
        <v>-0.41492118194713967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8.9</v>
      </c>
      <c r="D58" s="5">
        <f t="shared" si="1"/>
        <v>1.756455565059541</v>
      </c>
      <c r="E58" s="5">
        <f>IF(D58/MAX(D$2:D57)-1&lt;0,D58/MAX(D$2:D57)-1,0)</f>
        <v>0</v>
      </c>
      <c r="F58" s="5">
        <f t="shared" si="0"/>
        <v>1.0000001790484461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0.74</v>
      </c>
      <c r="D59" s="5">
        <f t="shared" si="1"/>
        <v>1.7694533362409817</v>
      </c>
      <c r="E59" s="5">
        <f>IF(D59/MAX(D$2:D58)-1&lt;0,D59/MAX(D$2:D58)-1,0)</f>
        <v>0</v>
      </c>
      <c r="F59" s="5">
        <f t="shared" si="0"/>
        <v>1.000001765334021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-1.45</v>
      </c>
      <c r="D60" s="5">
        <f t="shared" si="1"/>
        <v>1.7437962628654875</v>
      </c>
      <c r="E60" s="5">
        <f>IF(D60/MAX(D$2:D59)-1&lt;0,D60/MAX(D$2:D59)-1,0)</f>
        <v>-1.4499999999999957E-2</v>
      </c>
      <c r="F60" s="5">
        <f t="shared" si="0"/>
        <v>0.81293190065562726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10.8</v>
      </c>
      <c r="D61" s="5">
        <f t="shared" si="1"/>
        <v>1.9321262592549604</v>
      </c>
      <c r="E61" s="5">
        <f>IF(D61/MAX(D$2:D60)-1&lt;0,D61/MAX(D$2:D60)-1,0)</f>
        <v>0</v>
      </c>
      <c r="F61" s="5">
        <f t="shared" si="0"/>
        <v>1.0000002057522548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>
        <v>4.21</v>
      </c>
      <c r="D62" s="5">
        <f t="shared" si="1"/>
        <v>2.0134687747695943</v>
      </c>
      <c r="E62" s="5">
        <f>IF(D62/MAX(D$2:D61)-1&lt;0,D62/MAX(D$2:D61)-1,0)</f>
        <v>0</v>
      </c>
      <c r="F62" s="5">
        <f t="shared" si="0"/>
        <v>-0.12011443279133083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2.27</v>
      </c>
      <c r="D63" s="5">
        <f t="shared" si="1"/>
        <v>2.059174515956864</v>
      </c>
      <c r="E63" s="5">
        <f>IF(D63/MAX(D$2:D62)-1&lt;0,D63/MAX(D$2:D62)-1,0)</f>
        <v>0</v>
      </c>
      <c r="F63" s="5">
        <f t="shared" si="0"/>
        <v>0.17721535771526875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-2.5499999999999998</v>
      </c>
      <c r="D64" s="5">
        <f t="shared" si="1"/>
        <v>2.0066655657999641</v>
      </c>
      <c r="E64" s="5">
        <f>IF(D64/MAX(D$2:D63)-1&lt;0,D64/MAX(D$2:D63)-1,0)</f>
        <v>-2.5499999999999856E-2</v>
      </c>
      <c r="F64" s="5">
        <f t="shared" si="0"/>
        <v>6.5246402906087408E-2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2.04</v>
      </c>
      <c r="D65" s="5">
        <f t="shared" si="1"/>
        <v>2.0476015433422834</v>
      </c>
      <c r="E65" s="5">
        <f>IF(D65/MAX(D$2:D64)-1&lt;0,D65/MAX(D$2:D64)-1,0)</f>
        <v>-5.6201999999998531E-3</v>
      </c>
      <c r="F65" s="5">
        <f t="shared" si="0"/>
        <v>0.24331933454754417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>
        <v>1.72</v>
      </c>
      <c r="D66" s="5">
        <f t="shared" si="1"/>
        <v>2.082820289887771</v>
      </c>
      <c r="E66" s="5">
        <f>IF(D66/MAX(D$2:D65)-1&lt;0,D66/MAX(D$2:D65)-1,0)</f>
        <v>0</v>
      </c>
      <c r="F66" s="5">
        <f t="shared" si="0"/>
        <v>7.0208748014556455E-2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2</v>
      </c>
      <c r="D67" s="5">
        <f t="shared" si="1"/>
        <v>2.1244766956855266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-2.1008418137853369E-3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-2.21</v>
      </c>
      <c r="D68" s="5">
        <f t="shared" ref="D68:D131" si="3">D67*(1+C68/100)</f>
        <v>2.0775257607108766</v>
      </c>
      <c r="E68" s="5">
        <f>IF(D68/MAX(D$2:D67)-1&lt;0,D68/MAX(D$2:D67)-1,0)</f>
        <v>-2.2099999999999898E-2</v>
      </c>
      <c r="F68" s="5">
        <f t="shared" si="2"/>
        <v>-0.20731707810083244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</v>
      </c>
      <c r="D69" s="5">
        <f t="shared" si="3"/>
        <v>2.0818885648083696</v>
      </c>
      <c r="E69" s="5">
        <f>IF(D69/MAX(D$2:D68)-1&lt;0,D69/MAX(D$2:D68)-1,0)</f>
        <v>-2.0046409999999848E-2</v>
      </c>
      <c r="F69" s="5">
        <f t="shared" si="2"/>
        <v>-0.65963459841561556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-3.57</v>
      </c>
      <c r="D70" s="5">
        <f t="shared" si="3"/>
        <v>2.0075651430447108</v>
      </c>
      <c r="E70" s="5">
        <f>IF(D70/MAX(D$2:D69)-1&lt;0,D70/MAX(D$2:D69)-1,0)</f>
        <v>-5.5030753162999879E-2</v>
      </c>
      <c r="F70" s="5">
        <f t="shared" si="2"/>
        <v>0.22658915402878732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3.19</v>
      </c>
      <c r="D71" s="5">
        <f t="shared" si="3"/>
        <v>2.0716064711078372</v>
      </c>
      <c r="E71" s="5">
        <f>IF(D71/MAX(D$2:D70)-1&lt;0,D71/MAX(D$2:D70)-1,0)</f>
        <v>-2.4886234188899459E-2</v>
      </c>
      <c r="F71" s="5">
        <f t="shared" si="2"/>
        <v>0.9643507667732093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3.05</v>
      </c>
      <c r="D72" s="5">
        <f t="shared" si="3"/>
        <v>2.1347904684766261</v>
      </c>
      <c r="E72" s="5">
        <f>IF(D72/MAX(D$2:D71)-1&lt;0,D72/MAX(D$2:D71)-1,0)</f>
        <v>0</v>
      </c>
      <c r="F72" s="5">
        <f t="shared" si="2"/>
        <v>0.16773371891072852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1.1000000000000001</v>
      </c>
      <c r="D73" s="5">
        <f t="shared" si="3"/>
        <v>2.1582731636298687</v>
      </c>
      <c r="E73" s="5">
        <f>IF(D73/MAX(D$2:D72)-1&lt;0,D73/MAX(D$2:D72)-1,0)</f>
        <v>0</v>
      </c>
      <c r="F73" s="5">
        <f t="shared" si="2"/>
        <v>0.11336580448456701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-1.7</v>
      </c>
      <c r="D74" s="5">
        <f t="shared" si="3"/>
        <v>2.121582519848161</v>
      </c>
      <c r="E74" s="5">
        <f>IF(D74/MAX(D$2:D73)-1&lt;0,D74/MAX(D$2:D73)-1,0)</f>
        <v>-1.6999999999999904E-2</v>
      </c>
      <c r="F74" s="5">
        <f t="shared" si="2"/>
        <v>-0.97070057005378851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-2.25</v>
      </c>
      <c r="D75" s="5">
        <f t="shared" si="3"/>
        <v>2.0738469131515775</v>
      </c>
      <c r="E75" s="5">
        <f>IF(D75/MAX(D$2:D74)-1&lt;0,D75/MAX(D$2:D74)-1,0)</f>
        <v>-3.9117499999999916E-2</v>
      </c>
      <c r="F75" s="5">
        <f t="shared" si="2"/>
        <v>-0.43900903831585714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0</v>
      </c>
      <c r="D76" s="5">
        <f t="shared" si="3"/>
        <v>2.0738469131515775</v>
      </c>
      <c r="E76" s="5">
        <f>IF(D76/MAX(D$2:D75)-1&lt;0,D76/MAX(D$2:D75)-1,0)</f>
        <v>-3.9117499999999916E-2</v>
      </c>
      <c r="F76" s="5">
        <f t="shared" si="2"/>
        <v>0.9764596739063095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5.39</v>
      </c>
      <c r="D77" s="5">
        <f t="shared" si="3"/>
        <v>2.1856272617704477</v>
      </c>
      <c r="E77" s="5">
        <f>IF(D77/MAX(D$2:D76)-1&lt;0,D77/MAX(D$2:D76)-1,0)</f>
        <v>0</v>
      </c>
      <c r="F77" s="5">
        <f t="shared" si="2"/>
        <v>0.10511414259872209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>
        <v>4.82</v>
      </c>
      <c r="D78" s="5">
        <f t="shared" si="3"/>
        <v>2.2909744957877836</v>
      </c>
      <c r="E78" s="5">
        <f>IF(D78/MAX(D$2:D77)-1&lt;0,D78/MAX(D$2:D77)-1,0)</f>
        <v>0</v>
      </c>
      <c r="F78" s="5">
        <f t="shared" si="2"/>
        <v>1.0000005261651517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-1.42</v>
      </c>
      <c r="D79" s="5">
        <f t="shared" si="3"/>
        <v>2.2584426579475969</v>
      </c>
      <c r="E79" s="5">
        <f>IF(D79/MAX(D$2:D78)-1&lt;0,D79/MAX(D$2:D78)-1,0)</f>
        <v>-1.4200000000000101E-2</v>
      </c>
      <c r="F79" s="5">
        <f t="shared" si="2"/>
        <v>-0.84140803432081768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1.65</v>
      </c>
      <c r="D80" s="5">
        <f t="shared" si="3"/>
        <v>2.2957069618037322</v>
      </c>
      <c r="E80" s="5">
        <f>IF(D80/MAX(D$2:D79)-1&lt;0,D80/MAX(D$2:D79)-1,0)</f>
        <v>0</v>
      </c>
      <c r="F80" s="5">
        <f t="shared" si="2"/>
        <v>3.1830268414636875E-2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>
        <v>0.56000000000000005</v>
      </c>
      <c r="D81" s="5">
        <f t="shared" si="3"/>
        <v>2.3085629207898331</v>
      </c>
      <c r="E81" s="5">
        <f>IF(D81/MAX(D$2:D80)-1&lt;0,D81/MAX(D$2:D80)-1,0)</f>
        <v>0</v>
      </c>
      <c r="F81" s="5">
        <f t="shared" si="2"/>
        <v>0.39502866494060584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-0.84</v>
      </c>
      <c r="D82" s="5">
        <f t="shared" si="3"/>
        <v>2.2891709922551984</v>
      </c>
      <c r="E82" s="5">
        <f>IF(D82/MAX(D$2:D81)-1&lt;0,D82/MAX(D$2:D81)-1,0)</f>
        <v>-8.4000000000000741E-3</v>
      </c>
      <c r="F82" s="5">
        <f t="shared" si="2"/>
        <v>0.15048923346273224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0.65</v>
      </c>
      <c r="D83" s="5">
        <f t="shared" si="3"/>
        <v>2.3040506037048569</v>
      </c>
      <c r="E83" s="5">
        <f>IF(D83/MAX(D$2:D82)-1&lt;0,D83/MAX(D$2:D82)-1,0)</f>
        <v>-1.9546000000001396E-3</v>
      </c>
      <c r="F83" s="5">
        <f t="shared" si="2"/>
        <v>0.14916223801093309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1.78</v>
      </c>
      <c r="D84" s="5">
        <f t="shared" si="3"/>
        <v>2.3450627044508034</v>
      </c>
      <c r="E84" s="5">
        <f>IF(D84/MAX(D$2:D83)-1&lt;0,D84/MAX(D$2:D83)-1,0)</f>
        <v>0</v>
      </c>
      <c r="F84" s="5">
        <f t="shared" si="2"/>
        <v>1.000000248704725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1.79</v>
      </c>
      <c r="D85" s="5">
        <f t="shared" si="3"/>
        <v>2.387039326860473</v>
      </c>
      <c r="E85" s="5">
        <f>IF(D85/MAX(D$2:D84)-1&lt;0,D85/MAX(D$2:D84)-1,0)</f>
        <v>0</v>
      </c>
      <c r="F85" s="5">
        <f t="shared" si="2"/>
        <v>-0.13029858509472914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-2.46</v>
      </c>
      <c r="D86" s="5">
        <f t="shared" si="3"/>
        <v>2.3283181594197053</v>
      </c>
      <c r="E86" s="5">
        <f>IF(D86/MAX(D$2:D85)-1&lt;0,D86/MAX(D$2:D85)-1,0)</f>
        <v>-2.4600000000000066E-2</v>
      </c>
      <c r="F86" s="5">
        <f t="shared" si="2"/>
        <v>0.47527995981237892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-0.38</v>
      </c>
      <c r="D87" s="5">
        <f t="shared" si="3"/>
        <v>2.3194705504139104</v>
      </c>
      <c r="E87" s="5">
        <f>IF(D87/MAX(D$2:D86)-1&lt;0,D87/MAX(D$2:D86)-1,0)</f>
        <v>-2.8306520000000113E-2</v>
      </c>
      <c r="F87" s="5">
        <f t="shared" si="2"/>
        <v>9.7744547271643722E-2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4.99</v>
      </c>
      <c r="D88" s="5">
        <f t="shared" si="3"/>
        <v>2.4352121308795645</v>
      </c>
      <c r="E88" s="5">
        <f>IF(D88/MAX(D$2:D87)-1&lt;0,D88/MAX(D$2:D87)-1,0)</f>
        <v>0</v>
      </c>
      <c r="F88" s="5">
        <f t="shared" si="2"/>
        <v>0.47402616840748402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1.94</v>
      </c>
      <c r="D89" s="5">
        <f t="shared" si="3"/>
        <v>2.482455246218628</v>
      </c>
      <c r="E89" s="5">
        <f>IF(D89/MAX(D$2:D88)-1&lt;0,D89/MAX(D$2:D88)-1,0)</f>
        <v>0</v>
      </c>
      <c r="F89" s="5">
        <f t="shared" si="2"/>
        <v>-0.13300495204037421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-0.67</v>
      </c>
      <c r="D90" s="5">
        <f t="shared" si="3"/>
        <v>2.4658227960689629</v>
      </c>
      <c r="E90" s="5">
        <f>IF(D90/MAX(D$2:D89)-1&lt;0,D90/MAX(D$2:D89)-1,0)</f>
        <v>-6.7000000000001503E-3</v>
      </c>
      <c r="F90" s="5">
        <f t="shared" si="2"/>
        <v>0.33303909402991871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10.119999999999999</v>
      </c>
      <c r="D91" s="5">
        <f t="shared" si="3"/>
        <v>2.7153640630311418</v>
      </c>
      <c r="E91" s="5">
        <f>IF(D91/MAX(D$2:D90)-1&lt;0,D91/MAX(D$2:D90)-1,0)</f>
        <v>0</v>
      </c>
      <c r="F91" s="5">
        <f t="shared" si="2"/>
        <v>1.0000004784963836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>
        <v>0.26</v>
      </c>
      <c r="D92" s="5">
        <f t="shared" si="3"/>
        <v>2.7224240095950227</v>
      </c>
      <c r="E92" s="5">
        <f>IF(D92/MAX(D$2:D91)-1&lt;0,D92/MAX(D$2:D91)-1,0)</f>
        <v>0</v>
      </c>
      <c r="F92" s="5">
        <f t="shared" si="2"/>
        <v>-0.66935218205316982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2.84</v>
      </c>
      <c r="D93" s="5">
        <f t="shared" si="3"/>
        <v>2.7997408514675213</v>
      </c>
      <c r="E93" s="5">
        <f>IF(D93/MAX(D$2:D92)-1&lt;0,D93/MAX(D$2:D92)-1,0)</f>
        <v>0</v>
      </c>
      <c r="F93" s="5">
        <f t="shared" si="2"/>
        <v>0.2780636238709876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-0.8</v>
      </c>
      <c r="D94" s="5">
        <f t="shared" si="3"/>
        <v>2.7773429246557813</v>
      </c>
      <c r="E94" s="5">
        <f>IF(D94/MAX(D$2:D93)-1&lt;0,D94/MAX(D$2:D93)-1,0)</f>
        <v>-7.9999999999998961E-3</v>
      </c>
      <c r="F94" s="5">
        <f t="shared" si="2"/>
        <v>-1.2019287328559796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5.43</v>
      </c>
      <c r="D95" s="5">
        <f t="shared" si="3"/>
        <v>2.9281526454645901</v>
      </c>
      <c r="E95" s="5">
        <f>IF(D95/MAX(D$2:D94)-1&lt;0,D95/MAX(D$2:D94)-1,0)</f>
        <v>0</v>
      </c>
      <c r="F95" s="5">
        <f t="shared" si="2"/>
        <v>1.0000070203156421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1.35</v>
      </c>
      <c r="D96" s="5">
        <f t="shared" si="3"/>
        <v>2.9676827061783624</v>
      </c>
      <c r="E96" s="5">
        <f>IF(D96/MAX(D$2:D95)-1&lt;0,D96/MAX(D$2:D95)-1,0)</f>
        <v>0</v>
      </c>
      <c r="F96" s="5">
        <f t="shared" si="2"/>
        <v>0.13799228632413529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7.67</v>
      </c>
      <c r="D97" s="5">
        <f t="shared" si="3"/>
        <v>3.195303969742243</v>
      </c>
      <c r="E97" s="5">
        <f>IF(D97/MAX(D$2:D96)-1&lt;0,D97/MAX(D$2:D96)-1,0)</f>
        <v>0</v>
      </c>
      <c r="F97" s="5">
        <f t="shared" si="2"/>
        <v>0.32905775226305056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-3.21</v>
      </c>
      <c r="D98" s="5">
        <f t="shared" si="3"/>
        <v>3.0927347123135167</v>
      </c>
      <c r="E98" s="5">
        <f>IF(D98/MAX(D$2:D97)-1&lt;0,D98/MAX(D$2:D97)-1,0)</f>
        <v>-3.2100000000000128E-2</v>
      </c>
      <c r="F98" s="5">
        <f t="shared" si="2"/>
        <v>-1.5425956787499229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5.0199999999999996</v>
      </c>
      <c r="D99" s="5">
        <f t="shared" si="3"/>
        <v>3.2479899948716553</v>
      </c>
      <c r="E99" s="5">
        <f>IF(D99/MAX(D$2:D98)-1&lt;0,D99/MAX(D$2:D98)-1,0)</f>
        <v>0</v>
      </c>
      <c r="F99" s="5">
        <f t="shared" si="2"/>
        <v>0.16740893458189088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-2.33</v>
      </c>
      <c r="D100" s="5">
        <f t="shared" si="3"/>
        <v>3.172311827991146</v>
      </c>
      <c r="E100" s="5">
        <f>IF(D100/MAX(D$2:D99)-1&lt;0,D100/MAX(D$2:D99)-1,0)</f>
        <v>-2.3299999999999876E-2</v>
      </c>
      <c r="F100" s="5">
        <f t="shared" si="2"/>
        <v>-0.72353513643862422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9.44</v>
      </c>
      <c r="D101" s="5">
        <f t="shared" si="3"/>
        <v>3.4717780645535101</v>
      </c>
      <c r="E101" s="5">
        <f>IF(D101/MAX(D$2:D100)-1&lt;0,D101/MAX(D$2:D100)-1,0)</f>
        <v>0</v>
      </c>
      <c r="F101" s="5">
        <f t="shared" si="2"/>
        <v>0.15827040629919076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9.49</v>
      </c>
      <c r="D102" s="5">
        <f t="shared" si="3"/>
        <v>3.8012498028796382</v>
      </c>
      <c r="E102" s="5">
        <f>IF(D102/MAX(D$2:D101)-1&lt;0,D102/MAX(D$2:D101)-1,0)</f>
        <v>0</v>
      </c>
      <c r="F102" s="5">
        <f t="shared" si="2"/>
        <v>0.12817438383669277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-0.08</v>
      </c>
      <c r="D103" s="5">
        <f t="shared" si="3"/>
        <v>3.7982088030373342</v>
      </c>
      <c r="E103" s="5">
        <f>IF(D103/MAX(D$2:D102)-1&lt;0,D103/MAX(D$2:D102)-1,0)</f>
        <v>-8.0000000000002292E-4</v>
      </c>
      <c r="F103" s="5">
        <f t="shared" si="2"/>
        <v>-0.65464288489165545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2.42</v>
      </c>
      <c r="D104" s="5">
        <f t="shared" si="3"/>
        <v>3.8901254560708378</v>
      </c>
      <c r="E104" s="5">
        <f>IF(D104/MAX(D$2:D103)-1&lt;0,D104/MAX(D$2:D103)-1,0)</f>
        <v>0</v>
      </c>
      <c r="F104" s="5">
        <f t="shared" si="2"/>
        <v>-0.63201291544716809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-0.89</v>
      </c>
      <c r="D105" s="5">
        <f t="shared" si="3"/>
        <v>3.8555033395118072</v>
      </c>
      <c r="E105" s="5">
        <f>IF(D105/MAX(D$2:D104)-1&lt;0,D105/MAX(D$2:D104)-1,0)</f>
        <v>-8.900000000000019E-3</v>
      </c>
      <c r="F105" s="5">
        <f t="shared" si="2"/>
        <v>-0.39546737792069608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5.49</v>
      </c>
      <c r="D106" s="5">
        <f t="shared" si="3"/>
        <v>4.0671704728510054</v>
      </c>
      <c r="E106" s="5">
        <f>IF(D106/MAX(D$2:D105)-1&lt;0,D106/MAX(D$2:D105)-1,0)</f>
        <v>0</v>
      </c>
      <c r="F106" s="5">
        <f t="shared" si="2"/>
        <v>1.0000003401309354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>
        <v>1.63</v>
      </c>
      <c r="D107" s="5">
        <f t="shared" si="3"/>
        <v>4.1334653515584767</v>
      </c>
      <c r="E107" s="5">
        <f>IF(D107/MAX(D$2:D106)-1&lt;0,D107/MAX(D$2:D106)-1,0)</f>
        <v>0</v>
      </c>
      <c r="F107" s="5">
        <f t="shared" si="2"/>
        <v>0.64423850467370669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1.66</v>
      </c>
      <c r="D108" s="5">
        <f t="shared" si="3"/>
        <v>4.2020808763943469</v>
      </c>
      <c r="E108" s="5">
        <f>IF(D108/MAX(D$2:D107)-1&lt;0,D108/MAX(D$2:D107)-1,0)</f>
        <v>0</v>
      </c>
      <c r="F108" s="5">
        <f t="shared" si="2"/>
        <v>-0.22656430547666306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1.98</v>
      </c>
      <c r="D109" s="5">
        <f t="shared" si="3"/>
        <v>4.2852820777469551</v>
      </c>
      <c r="E109" s="5">
        <f>IF(D109/MAX(D$2:D108)-1&lt;0,D109/MAX(D$2:D108)-1,0)</f>
        <v>0</v>
      </c>
      <c r="F109" s="5">
        <f t="shared" si="2"/>
        <v>0.26265832900480579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-0.3</v>
      </c>
      <c r="D110" s="5">
        <f t="shared" si="3"/>
        <v>4.2724262315137143</v>
      </c>
      <c r="E110" s="5">
        <f>IF(D110/MAX(D$2:D109)-1&lt;0,D110/MAX(D$2:D109)-1,0)</f>
        <v>-3.0000000000000027E-3</v>
      </c>
      <c r="F110" s="5">
        <f t="shared" si="2"/>
        <v>-4.8884855826056395E-2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-1.42</v>
      </c>
      <c r="D111" s="5">
        <f t="shared" si="3"/>
        <v>4.2117577790262199</v>
      </c>
      <c r="E111" s="5">
        <f>IF(D111/MAX(D$2:D110)-1&lt;0,D111/MAX(D$2:D110)-1,0)</f>
        <v>-1.7157399999999878E-2</v>
      </c>
      <c r="F111" s="5">
        <f t="shared" si="2"/>
        <v>-0.10889114478928841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-1.54</v>
      </c>
      <c r="D112" s="5">
        <f t="shared" si="3"/>
        <v>4.1468967092292166</v>
      </c>
      <c r="E112" s="5">
        <f>IF(D112/MAX(D$2:D111)-1&lt;0,D112/MAX(D$2:D111)-1,0)</f>
        <v>-3.2293176039999816E-2</v>
      </c>
      <c r="F112" s="5">
        <f t="shared" si="2"/>
        <v>0.12274503795233949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6.97</v>
      </c>
      <c r="D113" s="5">
        <f t="shared" si="3"/>
        <v>4.435935409862493</v>
      </c>
      <c r="E113" s="5">
        <f>IF(D113/MAX(D$2:D112)-1&lt;0,D113/MAX(D$2:D112)-1,0)</f>
        <v>0</v>
      </c>
      <c r="F113" s="5">
        <f t="shared" si="2"/>
        <v>0.40545816406189006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3.05</v>
      </c>
      <c r="D114" s="5">
        <f t="shared" si="3"/>
        <v>4.5712314398632987</v>
      </c>
      <c r="E114" s="5">
        <f>IF(D114/MAX(D$2:D113)-1&lt;0,D114/MAX(D$2:D113)-1,0)</f>
        <v>0</v>
      </c>
      <c r="F114" s="5">
        <f t="shared" si="2"/>
        <v>0.10261825771727107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-3.76</v>
      </c>
      <c r="D115" s="5">
        <f t="shared" si="3"/>
        <v>4.3993531377244386</v>
      </c>
      <c r="E115" s="5">
        <f>IF(D115/MAX(D$2:D114)-1&lt;0,D115/MAX(D$2:D114)-1,0)</f>
        <v>-3.7599999999999967E-2</v>
      </c>
      <c r="F115" s="5">
        <f t="shared" si="2"/>
        <v>-0.57170411889385186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5.47</v>
      </c>
      <c r="D116" s="5">
        <f t="shared" si="3"/>
        <v>4.6399977543579656</v>
      </c>
      <c r="E116" s="5">
        <f>IF(D116/MAX(D$2:D115)-1&lt;0,D116/MAX(D$2:D115)-1,0)</f>
        <v>0</v>
      </c>
      <c r="F116" s="5">
        <f t="shared" si="2"/>
        <v>1.0000021772512366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8.76</v>
      </c>
      <c r="D117" s="5">
        <f t="shared" si="3"/>
        <v>5.0464615576397227</v>
      </c>
      <c r="E117" s="5">
        <f>IF(D117/MAX(D$2:D116)-1&lt;0,D117/MAX(D$2:D116)-1,0)</f>
        <v>0</v>
      </c>
      <c r="F117" s="5">
        <f t="shared" si="2"/>
        <v>1.0000002286670908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1.23</v>
      </c>
      <c r="D118" s="5">
        <f t="shared" si="3"/>
        <v>5.1085330347986915</v>
      </c>
      <c r="E118" s="5">
        <f>IF(D118/MAX(D$2:D117)-1&lt;0,D118/MAX(D$2:D117)-1,0)</f>
        <v>0</v>
      </c>
      <c r="F118" s="5">
        <f t="shared" si="2"/>
        <v>0.95737498534355225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</v>
      </c>
      <c r="D119" s="5">
        <f t="shared" si="3"/>
        <v>4.9578313102721303</v>
      </c>
      <c r="E119" s="5">
        <f>IF(D119/MAX(D$2:D118)-1&lt;0,D119/MAX(D$2:D118)-1,0)</f>
        <v>-2.9499999999999971E-2</v>
      </c>
      <c r="F119" s="5">
        <f t="shared" si="2"/>
        <v>0.25948788366066533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2.25</v>
      </c>
      <c r="D120" s="5">
        <f t="shared" si="3"/>
        <v>5.0693825147532534</v>
      </c>
      <c r="E120" s="5">
        <f>IF(D120/MAX(D$2:D119)-1&lt;0,D120/MAX(D$2:D119)-1,0)</f>
        <v>-7.6637499999999692E-3</v>
      </c>
      <c r="F120" s="5">
        <f t="shared" si="2"/>
        <v>3.7037054595344232E-2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4.34</v>
      </c>
      <c r="D121" s="5">
        <f t="shared" si="3"/>
        <v>5.2893937158935449</v>
      </c>
      <c r="E121" s="5">
        <f>IF(D121/MAX(D$2:D120)-1&lt;0,D121/MAX(D$2:D120)-1,0)</f>
        <v>0</v>
      </c>
      <c r="F121" s="5">
        <f t="shared" si="2"/>
        <v>0.29840629584655398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-3.78</v>
      </c>
      <c r="D122" s="5">
        <f t="shared" si="3"/>
        <v>5.0894546334327684</v>
      </c>
      <c r="E122" s="5">
        <f>IF(D122/MAX(D$2:D121)-1&lt;0,D122/MAX(D$2:D121)-1,0)</f>
        <v>-3.7800000000000056E-2</v>
      </c>
      <c r="F122" s="5">
        <f t="shared" si="2"/>
        <v>-1.060988449521858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-3.62</v>
      </c>
      <c r="D123" s="5">
        <f t="shared" si="3"/>
        <v>4.9052163757025022</v>
      </c>
      <c r="E123" s="5">
        <f>IF(D123/MAX(D$2:D122)-1&lt;0,D123/MAX(D$2:D122)-1,0)</f>
        <v>-7.2631640000000108E-2</v>
      </c>
      <c r="F123" s="5">
        <f t="shared" si="2"/>
        <v>1.9407608927543896E-2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0.66</v>
      </c>
      <c r="D124" s="5">
        <f t="shared" si="3"/>
        <v>4.9375908037821388</v>
      </c>
      <c r="E124" s="5">
        <f>IF(D124/MAX(D$2:D123)-1&lt;0,D124/MAX(D$2:D123)-1,0)</f>
        <v>-6.6511008824000073E-2</v>
      </c>
      <c r="F124" s="5">
        <f t="shared" si="2"/>
        <v>0.34900695635692514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</v>
      </c>
      <c r="D125" s="5">
        <f t="shared" si="3"/>
        <v>4.9474659853897034</v>
      </c>
      <c r="E125" s="5">
        <f>IF(D125/MAX(D$2:D124)-1&lt;0,D125/MAX(D$2:D124)-1,0)</f>
        <v>-6.4644030841648048E-2</v>
      </c>
      <c r="F125" s="5">
        <f t="shared" si="2"/>
        <v>-4.6728987881043071E-2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0.08</v>
      </c>
      <c r="D126" s="5">
        <f t="shared" si="3"/>
        <v>4.9514239581780144</v>
      </c>
      <c r="E126" s="5">
        <f>IF(D126/MAX(D$2:D125)-1&lt;0,D126/MAX(D$2:D125)-1,0)</f>
        <v>-6.3895746066321424E-2</v>
      </c>
      <c r="F126" s="5">
        <f t="shared" si="2"/>
        <v>-0.45773987171011044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>
        <v>3.23</v>
      </c>
      <c r="D127" s="5">
        <f t="shared" si="3"/>
        <v>5.1113549520271642</v>
      </c>
      <c r="E127" s="5">
        <f>IF(D127/MAX(D$2:D126)-1&lt;0,D127/MAX(D$2:D126)-1,0)</f>
        <v>-3.3659578664263723E-2</v>
      </c>
      <c r="F127" s="5">
        <f t="shared" si="2"/>
        <v>1.0000001327538699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-2.88</v>
      </c>
      <c r="D128" s="5">
        <f t="shared" si="3"/>
        <v>4.9641479294087816</v>
      </c>
      <c r="E128" s="5">
        <f>IF(D128/MAX(D$2:D127)-1&lt;0,D128/MAX(D$2:D127)-1,0)</f>
        <v>-6.1490182798732973E-2</v>
      </c>
      <c r="F128" s="5">
        <f t="shared" si="2"/>
        <v>-0.47317125311895625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6.87</v>
      </c>
      <c r="D129" s="5">
        <f t="shared" si="3"/>
        <v>5.3051848921591649</v>
      </c>
      <c r="E129" s="5">
        <f>IF(D129/MAX(D$2:D128)-1&lt;0,D129/MAX(D$2:D128)-1,0)</f>
        <v>0</v>
      </c>
      <c r="F129" s="5">
        <f t="shared" si="2"/>
        <v>1.0000003018868835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4.8499999999999996</v>
      </c>
      <c r="D130" s="5">
        <f t="shared" si="3"/>
        <v>5.5624863594288847</v>
      </c>
      <c r="E130" s="5">
        <f>IF(D130/MAX(D$2:D129)-1&lt;0,D130/MAX(D$2:D129)-1,0)</f>
        <v>0</v>
      </c>
      <c r="F130" s="5">
        <f t="shared" si="2"/>
        <v>0.72698023966088698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7.22</v>
      </c>
      <c r="D131" s="5">
        <f t="shared" si="3"/>
        <v>5.9640978745796502</v>
      </c>
      <c r="E131" s="5">
        <f>IF(D131/MAX(D$2:D130)-1&lt;0,D131/MAX(D$2:D130)-1,0)</f>
        <v>0</v>
      </c>
      <c r="F131" s="5">
        <f t="shared" ref="F131:F194" si="4">1-IF(C131&lt;0,ABS(C131-G131),G131-C131)/IF($H131&lt;0,ABS($H131-G131),G131-$H131)</f>
        <v>1.0000001659678051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-2.4900000000000002</v>
      </c>
      <c r="D132" s="5">
        <f t="shared" ref="D132:D195" si="5">D131*(1+C132/100)</f>
        <v>5.815591837502617</v>
      </c>
      <c r="E132" s="5">
        <f>IF(D132/MAX(D$2:D131)-1&lt;0,D132/MAX(D$2:D131)-1,0)</f>
        <v>-2.4900000000000033E-2</v>
      </c>
      <c r="F132" s="5">
        <f t="shared" si="4"/>
        <v>-0.3880127041407706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2.11</v>
      </c>
      <c r="D133" s="5">
        <f t="shared" si="5"/>
        <v>5.938300825273922</v>
      </c>
      <c r="E133" s="5">
        <f>IF(D133/MAX(D$2:D132)-1&lt;0,D133/MAX(D$2:D132)-1,0)</f>
        <v>-4.3253899999999845E-3</v>
      </c>
      <c r="F133" s="5">
        <f t="shared" si="4"/>
        <v>1.0000000264317188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</v>
      </c>
      <c r="D134" s="5">
        <f t="shared" si="5"/>
        <v>5.7975630957149296</v>
      </c>
      <c r="E134" s="5">
        <f>IF(D134/MAX(D$2:D133)-1&lt;0,D134/MAX(D$2:D133)-1,0)</f>
        <v>-2.7922878257000128E-2</v>
      </c>
      <c r="F134" s="5">
        <f t="shared" si="4"/>
        <v>0.98121468803123923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-1.54</v>
      </c>
      <c r="D135" s="5">
        <f t="shared" si="5"/>
        <v>5.7082806240409196</v>
      </c>
      <c r="E135" s="5">
        <f>IF(D135/MAX(D$2:D134)-1&lt;0,D135/MAX(D$2:D134)-1,0)</f>
        <v>-4.2892865931842272E-2</v>
      </c>
      <c r="F135" s="5">
        <f t="shared" si="4"/>
        <v>0.9999986206760636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</v>
      </c>
      <c r="D136" s="5">
        <f t="shared" si="5"/>
        <v>5.6169481340562646</v>
      </c>
      <c r="E136" s="5">
        <f>IF(D136/MAX(D$2:D135)-1&lt;0,D136/MAX(D$2:D135)-1,0)</f>
        <v>-5.8206580076932912E-2</v>
      </c>
      <c r="F136" s="5">
        <f t="shared" si="4"/>
        <v>0.89409768606120532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4.2699999999999996</v>
      </c>
      <c r="D137" s="5">
        <f t="shared" si="5"/>
        <v>5.8567918193804669</v>
      </c>
      <c r="E137" s="5">
        <f>IF(D137/MAX(D$2:D136)-1&lt;0,D137/MAX(D$2:D136)-1,0)</f>
        <v>-1.7992001046218009E-2</v>
      </c>
      <c r="F137" s="5">
        <f t="shared" si="4"/>
        <v>0.34268374620935194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-3.71</v>
      </c>
      <c r="D138" s="5">
        <f t="shared" si="5"/>
        <v>5.6395048428814514</v>
      </c>
      <c r="E138" s="5">
        <f>IF(D138/MAX(D$2:D137)-1&lt;0,D138/MAX(D$2:D137)-1,0)</f>
        <v>-5.4424497807403327E-2</v>
      </c>
      <c r="F138" s="5">
        <f t="shared" si="4"/>
        <v>8.8797846220972088E-2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</v>
      </c>
      <c r="D139" s="5">
        <f t="shared" si="5"/>
        <v>6.019043518807373</v>
      </c>
      <c r="E139" s="5">
        <f>IF(D139/MAX(D$2:D138)-1&lt;0,D139/MAX(D$2:D138)-1,0)</f>
        <v>0</v>
      </c>
      <c r="F139" s="5">
        <f t="shared" si="4"/>
        <v>-0.55135533662429426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4.28</v>
      </c>
      <c r="D140" s="5">
        <f t="shared" si="5"/>
        <v>6.2766585814123284</v>
      </c>
      <c r="E140" s="5">
        <f>IF(D140/MAX(D$2:D139)-1&lt;0,D140/MAX(D$2:D139)-1,0)</f>
        <v>0</v>
      </c>
      <c r="F140" s="5">
        <f t="shared" si="4"/>
        <v>1.0000002119420519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8.1</v>
      </c>
      <c r="D141" s="5">
        <f t="shared" si="5"/>
        <v>6.7850679265067271</v>
      </c>
      <c r="E141" s="5">
        <f>IF(D141/MAX(D$2:D140)-1&lt;0,D141/MAX(D$2:D140)-1,0)</f>
        <v>0</v>
      </c>
      <c r="F141" s="5">
        <f t="shared" si="4"/>
        <v>0.61597818366768431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2.86</v>
      </c>
      <c r="D142" s="5">
        <f t="shared" si="5"/>
        <v>6.9791208692048192</v>
      </c>
      <c r="E142" s="5">
        <f>IF(D142/MAX(D$2:D141)-1&lt;0,D142/MAX(D$2:D141)-1,0)</f>
        <v>0</v>
      </c>
      <c r="F142" s="5">
        <f t="shared" si="4"/>
        <v>-0.31024806552773843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5.85</v>
      </c>
      <c r="D143" s="5">
        <f t="shared" si="5"/>
        <v>7.3873994400533007</v>
      </c>
      <c r="E143" s="5">
        <f>IF(D143/MAX(D$2:D142)-1&lt;0,D143/MAX(D$2:D142)-1,0)</f>
        <v>0</v>
      </c>
      <c r="F143" s="5">
        <f t="shared" si="4"/>
        <v>1.0000009276419599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5.7</v>
      </c>
      <c r="D144" s="5">
        <f t="shared" si="5"/>
        <v>7.8084812081363388</v>
      </c>
      <c r="E144" s="5">
        <f>IF(D144/MAX(D$2:D143)-1&lt;0,D144/MAX(D$2:D143)-1,0)</f>
        <v>0</v>
      </c>
      <c r="F144" s="5">
        <f t="shared" si="4"/>
        <v>1.0000054474114739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7.03</v>
      </c>
      <c r="D145" s="5">
        <f t="shared" si="5"/>
        <v>8.3574174370683245</v>
      </c>
      <c r="E145" s="5">
        <f>IF(D145/MAX(D$2:D144)-1&lt;0,D145/MAX(D$2:D144)-1,0)</f>
        <v>0</v>
      </c>
      <c r="F145" s="5">
        <f t="shared" si="4"/>
        <v>0.67881735992955994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4.83</v>
      </c>
      <c r="D146" s="5">
        <f t="shared" si="5"/>
        <v>8.7610806992787253</v>
      </c>
      <c r="E146" s="5">
        <f>IF(D146/MAX(D$2:D145)-1&lt;0,D146/MAX(D$2:D145)-1,0)</f>
        <v>0</v>
      </c>
      <c r="F146" s="5">
        <f t="shared" si="4"/>
        <v>0.43089455372973129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2.5499999999999998</v>
      </c>
      <c r="D147" s="5">
        <f t="shared" si="5"/>
        <v>8.9844882571103337</v>
      </c>
      <c r="E147" s="5">
        <f>IF(D147/MAX(D$2:D146)-1&lt;0,D147/MAX(D$2:D146)-1,0)</f>
        <v>0</v>
      </c>
      <c r="F147" s="5">
        <f t="shared" si="4"/>
        <v>-0.55369808655443054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3.01</v>
      </c>
      <c r="D148" s="5">
        <f t="shared" si="5"/>
        <v>9.2549213536493546</v>
      </c>
      <c r="E148" s="5">
        <f>IF(D148/MAX(D$2:D147)-1&lt;0,D148/MAX(D$2:D147)-1,0)</f>
        <v>0</v>
      </c>
      <c r="F148" s="5">
        <f t="shared" si="4"/>
        <v>3.954523731414139E-3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3.29</v>
      </c>
      <c r="D149" s="5">
        <f t="shared" si="5"/>
        <v>9.559408266184418</v>
      </c>
      <c r="E149" s="5">
        <f>IF(D149/MAX(D$2:D148)-1&lt;0,D149/MAX(D$2:D148)-1,0)</f>
        <v>0</v>
      </c>
      <c r="F149" s="5">
        <f t="shared" si="4"/>
        <v>-0.50923387048414459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3.12</v>
      </c>
      <c r="D150" s="5">
        <f t="shared" si="5"/>
        <v>9.8576618040893713</v>
      </c>
      <c r="E150" s="5">
        <f>IF(D150/MAX(D$2:D149)-1&lt;0,D150/MAX(D$2:D149)-1,0)</f>
        <v>0</v>
      </c>
      <c r="F150" s="5">
        <f t="shared" si="4"/>
        <v>-0.4886518648453837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-0.09</v>
      </c>
      <c r="D151" s="5">
        <f t="shared" si="5"/>
        <v>9.8487899084656902</v>
      </c>
      <c r="E151" s="5">
        <f>IF(D151/MAX(D$2:D150)-1&lt;0,D151/MAX(D$2:D150)-1,0)</f>
        <v>-9.000000000000119E-4</v>
      </c>
      <c r="F151" s="5">
        <f t="shared" si="4"/>
        <v>-2.2552836912246104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4.8600000000000003</v>
      </c>
      <c r="D152" s="5">
        <f t="shared" si="5"/>
        <v>10.327441098017122</v>
      </c>
      <c r="E152" s="5">
        <f>IF(D152/MAX(D$2:D151)-1&lt;0,D152/MAX(D$2:D151)-1,0)</f>
        <v>0</v>
      </c>
      <c r="F152" s="5">
        <f t="shared" si="4"/>
        <v>0.18923129134298144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1.4</v>
      </c>
      <c r="D153" s="5">
        <f t="shared" si="5"/>
        <v>10.472025273389361</v>
      </c>
      <c r="E153" s="5">
        <f>IF(D153/MAX(D$2:D152)-1&lt;0,D153/MAX(D$2:D152)-1,0)</f>
        <v>0</v>
      </c>
      <c r="F153" s="5">
        <f t="shared" si="4"/>
        <v>-0.24250909482018113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11.06</v>
      </c>
      <c r="D154" s="5">
        <f t="shared" si="5"/>
        <v>11.630231268626225</v>
      </c>
      <c r="E154" s="5">
        <f>IF(D154/MAX(D$2:D153)-1&lt;0,D154/MAX(D$2:D153)-1,0)</f>
        <v>0</v>
      </c>
      <c r="F154" s="5">
        <f t="shared" si="4"/>
        <v>1.000000208215341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>
        <v>-2.46</v>
      </c>
      <c r="D155" s="5">
        <f t="shared" si="5"/>
        <v>11.344127579418021</v>
      </c>
      <c r="E155" s="5">
        <f>IF(D155/MAX(D$2:D154)-1&lt;0,D155/MAX(D$2:D154)-1,0)</f>
        <v>-2.4599999999999955E-2</v>
      </c>
      <c r="F155" s="5">
        <f t="shared" si="4"/>
        <v>-0.77042827287325588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6.27</v>
      </c>
      <c r="D156" s="5">
        <f t="shared" si="5"/>
        <v>12.05540437864753</v>
      </c>
      <c r="E156" s="5">
        <f>IF(D156/MAX(D$2:D155)-1&lt;0,D156/MAX(D$2:D155)-1,0)</f>
        <v>0</v>
      </c>
      <c r="F156" s="5">
        <f t="shared" si="4"/>
        <v>1.0000001275143839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3.79</v>
      </c>
      <c r="D157" s="5">
        <f t="shared" si="5"/>
        <v>12.512304204598273</v>
      </c>
      <c r="E157" s="5">
        <f>IF(D157/MAX(D$2:D156)-1&lt;0,D157/MAX(D$2:D156)-1,0)</f>
        <v>0</v>
      </c>
      <c r="F157" s="5">
        <f t="shared" si="4"/>
        <v>0.22818791971833097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-3.38</v>
      </c>
      <c r="D158" s="5">
        <f t="shared" si="5"/>
        <v>12.089388322482851</v>
      </c>
      <c r="E158" s="5">
        <f>IF(D158/MAX(D$2:D157)-1&lt;0,D158/MAX(D$2:D157)-1,0)</f>
        <v>-3.3800000000000052E-2</v>
      </c>
      <c r="F158" s="5">
        <f t="shared" si="4"/>
        <v>-0.85371145872021881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>
        <v>-8.0500000000000007</v>
      </c>
      <c r="D159" s="5">
        <f t="shared" si="5"/>
        <v>11.116192562522981</v>
      </c>
      <c r="E159" s="5">
        <f>IF(D159/MAX(D$2:D158)-1&lt;0,D159/MAX(D$2:D158)-1,0)</f>
        <v>-0.11157910000000004</v>
      </c>
      <c r="F159" s="5">
        <f t="shared" si="4"/>
        <v>-1.0626743902135187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5.48</v>
      </c>
      <c r="D160" s="5">
        <f t="shared" si="5"/>
        <v>11.725359914949239</v>
      </c>
      <c r="E160" s="5">
        <f>IF(D160/MAX(D$2:D159)-1&lt;0,D160/MAX(D$2:D159)-1,0)</f>
        <v>-6.2893634680000199E-2</v>
      </c>
      <c r="F160" s="5">
        <f t="shared" si="4"/>
        <v>0.56576953098317873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4.8</v>
      </c>
      <c r="D161" s="5">
        <f t="shared" si="5"/>
        <v>12.288177190866802</v>
      </c>
      <c r="E161" s="5">
        <f>IF(D161/MAX(D$2:D160)-1&lt;0,D161/MAX(D$2:D160)-1,0)</f>
        <v>-1.7912529144640144E-2</v>
      </c>
      <c r="F161" s="5">
        <f t="shared" si="4"/>
        <v>0.75323736698855148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4.1900000000000004</v>
      </c>
      <c r="D162" s="5">
        <f t="shared" si="5"/>
        <v>12.803051815164123</v>
      </c>
      <c r="E162" s="5">
        <f>IF(D162/MAX(D$2:D161)-1&lt;0,D162/MAX(D$2:D161)-1,0)</f>
        <v>0</v>
      </c>
      <c r="F162" s="5">
        <f t="shared" si="4"/>
        <v>0.53232908229944265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-4.6500000000000004</v>
      </c>
      <c r="D163" s="5">
        <f t="shared" si="5"/>
        <v>12.207709905758991</v>
      </c>
      <c r="E163" s="5">
        <f>IF(D163/MAX(D$2:D162)-1&lt;0,D163/MAX(D$2:D162)-1,0)</f>
        <v>-4.6499999999999986E-2</v>
      </c>
      <c r="F163" s="5">
        <f t="shared" si="4"/>
        <v>-0.18850859173026868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1.2</v>
      </c>
      <c r="D164" s="5">
        <f t="shared" si="5"/>
        <v>12.354202424628099</v>
      </c>
      <c r="E164" s="5">
        <f>IF(D164/MAX(D$2:D163)-1&lt;0,D164/MAX(D$2:D163)-1,0)</f>
        <v>-3.5058000000000034E-2</v>
      </c>
      <c r="F164" s="5">
        <f t="shared" si="4"/>
        <v>1.7183573462110635E-2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1.94</v>
      </c>
      <c r="D165" s="5">
        <f t="shared" si="5"/>
        <v>12.593873951665884</v>
      </c>
      <c r="E165" s="5">
        <f>IF(D165/MAX(D$2:D164)-1&lt;0,D165/MAX(D$2:D164)-1,0)</f>
        <v>-1.6338125199999998E-2</v>
      </c>
      <c r="F165" s="5">
        <f t="shared" si="4"/>
        <v>1.0000002566873087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1.61</v>
      </c>
      <c r="D166" s="5">
        <f t="shared" si="5"/>
        <v>12.796635322287704</v>
      </c>
      <c r="E166" s="5">
        <f>IF(D166/MAX(D$2:D165)-1&lt;0,D166/MAX(D$2:D165)-1,0)</f>
        <v>-5.011690157200599E-4</v>
      </c>
      <c r="F166" s="5">
        <f t="shared" si="4"/>
        <v>1.00000038366194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1.74</v>
      </c>
      <c r="D167" s="5">
        <f t="shared" si="5"/>
        <v>13.019296776895512</v>
      </c>
      <c r="E167" s="5">
        <f>IF(D167/MAX(D$2:D166)-1&lt;0,D167/MAX(D$2:D166)-1,0)</f>
        <v>0</v>
      </c>
      <c r="F167" s="5">
        <f t="shared" si="4"/>
        <v>-0.19003485450123869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>
        <v>4.5199999999999996</v>
      </c>
      <c r="D168" s="5">
        <f t="shared" si="5"/>
        <v>13.607768991211188</v>
      </c>
      <c r="E168" s="5">
        <f>IF(D168/MAX(D$2:D167)-1&lt;0,D168/MAX(D$2:D167)-1,0)</f>
        <v>0</v>
      </c>
      <c r="F168" s="5">
        <f t="shared" si="4"/>
        <v>0.96200329877772439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>
        <v>-6.28</v>
      </c>
      <c r="D169" s="5">
        <f t="shared" si="5"/>
        <v>12.753201098563126</v>
      </c>
      <c r="E169" s="5">
        <f>IF(D169/MAX(D$2:D168)-1&lt;0,D169/MAX(D$2:D168)-1,0)</f>
        <v>-6.2799999999999967E-2</v>
      </c>
      <c r="F169" s="5">
        <f t="shared" si="4"/>
        <v>-1.5303364626619063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>
        <v>1.92</v>
      </c>
      <c r="D170" s="5">
        <f t="shared" si="5"/>
        <v>12.998062559655541</v>
      </c>
      <c r="E170" s="5">
        <f>IF(D170/MAX(D$2:D169)-1&lt;0,D170/MAX(D$2:D169)-1,0)</f>
        <v>-4.4805759999999806E-2</v>
      </c>
      <c r="F170" s="5">
        <f t="shared" si="4"/>
        <v>-0.21196929385393637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-6.61</v>
      </c>
      <c r="D171" s="5">
        <f t="shared" si="5"/>
        <v>12.138890624462309</v>
      </c>
      <c r="E171" s="5">
        <f>IF(D171/MAX(D$2:D170)-1&lt;0,D171/MAX(D$2:D170)-1,0)</f>
        <v>-0.10794409926399973</v>
      </c>
      <c r="F171" s="5">
        <f t="shared" si="4"/>
        <v>-0.15419504343561186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3.31</v>
      </c>
      <c r="D172" s="5">
        <f t="shared" si="5"/>
        <v>12.54068790413201</v>
      </c>
      <c r="E172" s="5">
        <f>IF(D172/MAX(D$2:D171)-1&lt;0,D172/MAX(D$2:D171)-1,0)</f>
        <v>-7.8417048949638302E-2</v>
      </c>
      <c r="F172" s="5">
        <f t="shared" si="4"/>
        <v>1.0000002042217682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5.97</v>
      </c>
      <c r="D173" s="5">
        <f t="shared" si="5"/>
        <v>13.289366972008692</v>
      </c>
      <c r="E173" s="5">
        <f>IF(D173/MAX(D$2:D172)-1&lt;0,D173/MAX(D$2:D172)-1,0)</f>
        <v>-2.339854677193165E-2</v>
      </c>
      <c r="F173" s="5">
        <f t="shared" si="4"/>
        <v>0.65979878011667448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>
        <v>3.61</v>
      </c>
      <c r="D174" s="5">
        <f t="shared" si="5"/>
        <v>13.769113119698206</v>
      </c>
      <c r="E174" s="5">
        <f>IF(D174/MAX(D$2:D173)-1&lt;0,D174/MAX(D$2:D173)-1,0)</f>
        <v>0</v>
      </c>
      <c r="F174" s="5">
        <f t="shared" si="4"/>
        <v>-0.22975718548087487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5.71</v>
      </c>
      <c r="D175" s="5">
        <f t="shared" si="5"/>
        <v>14.555329478832972</v>
      </c>
      <c r="E175" s="5">
        <f>IF(D175/MAX(D$2:D174)-1&lt;0,D175/MAX(D$2:D174)-1,0)</f>
        <v>0</v>
      </c>
      <c r="F175" s="5">
        <f t="shared" si="4"/>
        <v>-0.53594804041977562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5.96</v>
      </c>
      <c r="D176" s="5">
        <f t="shared" si="5"/>
        <v>15.422827115771419</v>
      </c>
      <c r="E176" s="5">
        <f>IF(D176/MAX(D$2:D175)-1&lt;0,D176/MAX(D$2:D175)-1,0)</f>
        <v>0</v>
      </c>
      <c r="F176" s="5">
        <f t="shared" si="4"/>
        <v>-6.1622993304270679E-2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</v>
      </c>
      <c r="D177" s="5">
        <f t="shared" si="5"/>
        <v>15.817651489935168</v>
      </c>
      <c r="E177" s="5">
        <f>IF(D177/MAX(D$2:D176)-1&lt;0,D177/MAX(D$2:D176)-1,0)</f>
        <v>0</v>
      </c>
      <c r="F177" s="5">
        <f t="shared" si="4"/>
        <v>-0.65247489838592232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-2.61</v>
      </c>
      <c r="D178" s="5">
        <f t="shared" si="5"/>
        <v>15.404810786047859</v>
      </c>
      <c r="E178" s="5">
        <f>IF(D178/MAX(D$2:D177)-1&lt;0,D178/MAX(D$2:D177)-1,0)</f>
        <v>-2.6100000000000012E-2</v>
      </c>
      <c r="F178" s="5">
        <f t="shared" si="4"/>
        <v>-1.2200900978571791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6.75</v>
      </c>
      <c r="D179" s="5">
        <f t="shared" si="5"/>
        <v>16.444635514106089</v>
      </c>
      <c r="E179" s="5">
        <f>IF(D179/MAX(D$2:D178)-1&lt;0,D179/MAX(D$2:D178)-1,0)</f>
        <v>0</v>
      </c>
      <c r="F179" s="5">
        <f t="shared" si="4"/>
        <v>1.0000004801937594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-5.37</v>
      </c>
      <c r="D180" s="5">
        <f t="shared" si="5"/>
        <v>15.561558586998594</v>
      </c>
      <c r="E180" s="5">
        <f>IF(D180/MAX(D$2:D179)-1&lt;0,D180/MAX(D$2:D179)-1,0)</f>
        <v>-5.369999999999997E-2</v>
      </c>
      <c r="F180" s="5">
        <f t="shared" si="4"/>
        <v>-0.65846277910157891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1.79</v>
      </c>
      <c r="D181" s="5">
        <f t="shared" si="5"/>
        <v>15.840110485705869</v>
      </c>
      <c r="E181" s="5">
        <f>IF(D181/MAX(D$2:D180)-1&lt;0,D181/MAX(D$2:D180)-1,0)</f>
        <v>-3.6761229999999867E-2</v>
      </c>
      <c r="F181" s="5">
        <f t="shared" si="4"/>
        <v>0.10844784982203493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>
        <v>1.1000000000000001</v>
      </c>
      <c r="D182" s="5">
        <f t="shared" si="5"/>
        <v>16.014351701048632</v>
      </c>
      <c r="E182" s="5">
        <f>IF(D182/MAX(D$2:D181)-1&lt;0,D182/MAX(D$2:D181)-1,0)</f>
        <v>-2.616560352999997E-2</v>
      </c>
      <c r="F182" s="5">
        <f t="shared" si="4"/>
        <v>-0.53395214488537524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</v>
      </c>
      <c r="D183" s="5">
        <f t="shared" si="5"/>
        <v>15.607587167841997</v>
      </c>
      <c r="E183" s="5">
        <f>IF(D183/MAX(D$2:D182)-1&lt;0,D183/MAX(D$2:D182)-1,0)</f>
        <v>-5.0900997200337916E-2</v>
      </c>
      <c r="F183" s="5">
        <f t="shared" si="4"/>
        <v>6.2716977396496287E-2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3.77</v>
      </c>
      <c r="D184" s="5">
        <f t="shared" si="5"/>
        <v>16.195993204069641</v>
      </c>
      <c r="E184" s="5">
        <f>IF(D184/MAX(D$2:D183)-1&lt;0,D184/MAX(D$2:D183)-1,0)</f>
        <v>-1.5119964794790608E-2</v>
      </c>
      <c r="F184" s="5">
        <f t="shared" si="4"/>
        <v>0.19613334581633479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3.06</v>
      </c>
      <c r="D185" s="5">
        <f t="shared" si="5"/>
        <v>16.691590596114171</v>
      </c>
      <c r="E185" s="5">
        <f>IF(D185/MAX(D$2:D184)-1&lt;0,D185/MAX(D$2:D184)-1,0)</f>
        <v>0</v>
      </c>
      <c r="F185" s="5">
        <f t="shared" si="4"/>
        <v>-0.70917232772798644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-0.87</v>
      </c>
      <c r="D186" s="5">
        <f t="shared" si="5"/>
        <v>16.546373757927977</v>
      </c>
      <c r="E186" s="5">
        <f>IF(D186/MAX(D$2:D185)-1&lt;0,D186/MAX(D$2:D185)-1,0)</f>
        <v>-8.700000000000041E-3</v>
      </c>
      <c r="F186" s="5">
        <f t="shared" si="4"/>
        <v>-0.18579820634196498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-3.49</v>
      </c>
      <c r="D187" s="5">
        <f t="shared" si="5"/>
        <v>15.96890531377629</v>
      </c>
      <c r="E187" s="5">
        <f>IF(D187/MAX(D$2:D186)-1&lt;0,D187/MAX(D$2:D186)-1,0)</f>
        <v>-4.3296370000000084E-2</v>
      </c>
      <c r="F187" s="5">
        <f t="shared" si="4"/>
        <v>-0.57361619343041759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5.0199999999999996</v>
      </c>
      <c r="D188" s="5">
        <f t="shared" si="5"/>
        <v>16.770544360527861</v>
      </c>
      <c r="E188" s="5">
        <f>IF(D188/MAX(D$2:D187)-1&lt;0,D188/MAX(D$2:D187)-1,0)</f>
        <v>0</v>
      </c>
      <c r="F188" s="5">
        <f t="shared" si="4"/>
        <v>1.0000002572816193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>
        <v>-2.2599999999999998</v>
      </c>
      <c r="D189" s="5">
        <f t="shared" si="5"/>
        <v>16.391530057979931</v>
      </c>
      <c r="E189" s="5">
        <f>IF(D189/MAX(D$2:D188)-1&lt;0,D189/MAX(D$2:D188)-1,0)</f>
        <v>-2.2599999999999953E-2</v>
      </c>
      <c r="F189" s="5">
        <f t="shared" si="4"/>
        <v>-0.49348598625251894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-7.12</v>
      </c>
      <c r="D190" s="5">
        <f t="shared" si="5"/>
        <v>15.224453117851759</v>
      </c>
      <c r="E190" s="5">
        <f>IF(D190/MAX(D$2:D189)-1&lt;0,D190/MAX(D$2:D189)-1,0)</f>
        <v>-9.2190880000000086E-2</v>
      </c>
      <c r="F190" s="5">
        <f t="shared" si="4"/>
        <v>-7.2649593218100383E-2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-8.15</v>
      </c>
      <c r="D191" s="5">
        <f t="shared" si="5"/>
        <v>13.983660188746841</v>
      </c>
      <c r="E191" s="5">
        <f>IF(D191/MAX(D$2:D190)-1&lt;0,D191/MAX(D$2:D190)-1,0)</f>
        <v>-0.16617732328000001</v>
      </c>
      <c r="F191" s="5">
        <f t="shared" si="4"/>
        <v>0.99999786413445868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</v>
      </c>
      <c r="D192" s="5">
        <f t="shared" si="5"/>
        <v>13.21875397642239</v>
      </c>
      <c r="E192" s="5">
        <f>IF(D192/MAX(D$2:D191)-1&lt;0,D192/MAX(D$2:D191)-1,0)</f>
        <v>-0.21178742369658399</v>
      </c>
      <c r="F192" s="5">
        <f t="shared" si="4"/>
        <v>0.87194136078924611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</v>
      </c>
      <c r="D193" s="5">
        <f t="shared" si="5"/>
        <v>13.906129183196354</v>
      </c>
      <c r="E193" s="5">
        <f>IF(D193/MAX(D$2:D192)-1&lt;0,D193/MAX(D$2:D192)-1,0)</f>
        <v>-0.1708003697288063</v>
      </c>
      <c r="F193" s="5">
        <f t="shared" si="4"/>
        <v>-0.46928447384050376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4.43</v>
      </c>
      <c r="D194" s="5">
        <f t="shared" si="5"/>
        <v>14.522170706011952</v>
      </c>
      <c r="E194" s="5">
        <f>IF(D194/MAX(D$2:D193)-1&lt;0,D194/MAX(D$2:D193)-1,0)</f>
        <v>-0.13406682610779252</v>
      </c>
      <c r="F194" s="5">
        <f t="shared" si="4"/>
        <v>0.5141842485318987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-9.7100000000000009</v>
      </c>
      <c r="D195" s="5">
        <f t="shared" si="5"/>
        <v>13.112067930458192</v>
      </c>
      <c r="E195" s="5">
        <f>IF(D195/MAX(D$2:D194)-1&lt;0,D195/MAX(D$2:D194)-1,0)</f>
        <v>-0.21814893729272578</v>
      </c>
      <c r="F195" s="5">
        <f t="shared" ref="F195:F258" si="6">1-IF(C195&lt;0,ABS(C195-G195),G195-C195)/IF($H195&lt;0,ABS($H195-G195),G195-$H195)</f>
        <v>-0.86218834686704549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-2.29</v>
      </c>
      <c r="D196" s="5">
        <f t="shared" ref="D196:D259" si="7">D195*(1+C196/100)</f>
        <v>12.811801574850699</v>
      </c>
      <c r="E196" s="5">
        <f>IF(D196/MAX(D$2:D195)-1&lt;0,D196/MAX(D$2:D195)-1,0)</f>
        <v>-0.23605332662872236</v>
      </c>
      <c r="F196" s="5">
        <f t="shared" si="6"/>
        <v>-6.0393276027534748E-2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7.41</v>
      </c>
      <c r="D197" s="5">
        <f t="shared" si="7"/>
        <v>13.761156071547138</v>
      </c>
      <c r="E197" s="5">
        <f>IF(D197/MAX(D$2:D196)-1&lt;0,D197/MAX(D$2:D196)-1,0)</f>
        <v>-0.17944487813191068</v>
      </c>
      <c r="F197" s="5">
        <f t="shared" si="6"/>
        <v>-1.1397306742349174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>
        <v>-0.25</v>
      </c>
      <c r="D198" s="5">
        <f t="shared" si="7"/>
        <v>13.72675318136827</v>
      </c>
      <c r="E198" s="5">
        <f>IF(D198/MAX(D$2:D197)-1&lt;0,D198/MAX(D$2:D197)-1,0)</f>
        <v>-0.18149626593658086</v>
      </c>
      <c r="F198" s="5">
        <f t="shared" si="6"/>
        <v>5.384214545524646E-2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8.24</v>
      </c>
      <c r="D199" s="5">
        <f t="shared" si="7"/>
        <v>14.857837643513015</v>
      </c>
      <c r="E199" s="5">
        <f>IF(D199/MAX(D$2:D198)-1&lt;0,D199/MAX(D$2:D198)-1,0)</f>
        <v>-0.1140515582497551</v>
      </c>
      <c r="F199" s="5">
        <f t="shared" si="6"/>
        <v>6.1224501665974485E-2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-2.02</v>
      </c>
      <c r="D200" s="5">
        <f t="shared" si="7"/>
        <v>14.557709323114052</v>
      </c>
      <c r="E200" s="5">
        <f>IF(D200/MAX(D$2:D199)-1&lt;0,D200/MAX(D$2:D199)-1,0)</f>
        <v>-0.13194771677311012</v>
      </c>
      <c r="F200" s="5">
        <f t="shared" si="6"/>
        <v>-0.22120300734797427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1.66</v>
      </c>
      <c r="D201" s="5">
        <f t="shared" si="7"/>
        <v>14.799367297877744</v>
      </c>
      <c r="E201" s="5">
        <f>IF(D201/MAX(D$2:D200)-1&lt;0,D201/MAX(D$2:D200)-1,0)</f>
        <v>-0.11753804887154384</v>
      </c>
      <c r="F201" s="5">
        <f t="shared" si="6"/>
        <v>-0.18132746172613601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5.63</v>
      </c>
      <c r="D202" s="5">
        <f t="shared" si="7"/>
        <v>15.632571676748261</v>
      </c>
      <c r="E202" s="5">
        <f>IF(D202/MAX(D$2:D201)-1&lt;0,D202/MAX(D$2:D201)-1,0)</f>
        <v>-6.7855441023011664E-2</v>
      </c>
      <c r="F202" s="5">
        <f t="shared" si="6"/>
        <v>0.39711673733617292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0.91</v>
      </c>
      <c r="D203" s="5">
        <f t="shared" si="7"/>
        <v>15.774828079006673</v>
      </c>
      <c r="E203" s="5">
        <f>IF(D203/MAX(D$2:D202)-1&lt;0,D203/MAX(D$2:D202)-1,0)</f>
        <v>-5.9372925536321008E-2</v>
      </c>
      <c r="F203" s="5">
        <f t="shared" si="6"/>
        <v>-0.60714401899170678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-0.18</v>
      </c>
      <c r="D204" s="5">
        <f t="shared" si="7"/>
        <v>15.74643338846446</v>
      </c>
      <c r="E204" s="5">
        <f>IF(D204/MAX(D$2:D203)-1&lt;0,D204/MAX(D$2:D203)-1,0)</f>
        <v>-6.1066054270355608E-2</v>
      </c>
      <c r="F204" s="5">
        <f t="shared" si="6"/>
        <v>0.99999981592399823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-0.08</v>
      </c>
      <c r="D205" s="5">
        <f t="shared" si="7"/>
        <v>15.733836241753689</v>
      </c>
      <c r="E205" s="5">
        <f>IF(D205/MAX(D$2:D204)-1&lt;0,D205/MAX(D$2:D204)-1,0)</f>
        <v>-6.181720142693925E-2</v>
      </c>
      <c r="F205" s="5">
        <f t="shared" si="6"/>
        <v>5.5782324445927678E-2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7.28</v>
      </c>
      <c r="D206" s="5">
        <f t="shared" si="7"/>
        <v>16.879259520153358</v>
      </c>
      <c r="E206" s="5">
        <f>IF(D206/MAX(D$2:D205)-1&lt;0,D206/MAX(D$2:D205)-1,0)</f>
        <v>0</v>
      </c>
      <c r="F206" s="5">
        <f t="shared" si="6"/>
        <v>0.89248454916343412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-1.22</v>
      </c>
      <c r="D207" s="5">
        <f t="shared" si="7"/>
        <v>16.673332554007487</v>
      </c>
      <c r="E207" s="5">
        <f>IF(D207/MAX(D$2:D206)-1&lt;0,D207/MAX(D$2:D206)-1,0)</f>
        <v>-1.2199999999999989E-2</v>
      </c>
      <c r="F207" s="5">
        <f t="shared" si="6"/>
        <v>1.8692039119068804E-2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0.88</v>
      </c>
      <c r="D208" s="5">
        <f t="shared" si="7"/>
        <v>16.82005788048275</v>
      </c>
      <c r="E208" s="5">
        <f>IF(D208/MAX(D$2:D207)-1&lt;0,D208/MAX(D$2:D207)-1,0)</f>
        <v>-3.5073600000001814E-3</v>
      </c>
      <c r="F208" s="5">
        <f t="shared" si="6"/>
        <v>-0.33934588691515821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-0.98</v>
      </c>
      <c r="D209" s="5">
        <f t="shared" si="7"/>
        <v>16.655221313254017</v>
      </c>
      <c r="E209" s="5">
        <f>IF(D209/MAX(D$2:D208)-1&lt;0,D209/MAX(D$2:D208)-1,0)</f>
        <v>-1.3272987872000264E-2</v>
      </c>
      <c r="F209" s="5">
        <f t="shared" si="6"/>
        <v>0.21243094172341026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-0.45</v>
      </c>
      <c r="D210" s="5">
        <f t="shared" si="7"/>
        <v>16.580272817344376</v>
      </c>
      <c r="E210" s="5">
        <f>IF(D210/MAX(D$2:D209)-1&lt;0,D210/MAX(D$2:D209)-1,0)</f>
        <v>-1.77132594265762E-2</v>
      </c>
      <c r="F210" s="5">
        <f t="shared" si="6"/>
        <v>7.4305562422247506E-2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>
        <v>3.95</v>
      </c>
      <c r="D211" s="5">
        <f t="shared" si="7"/>
        <v>17.235193593629479</v>
      </c>
      <c r="E211" s="5">
        <f>IF(D211/MAX(D$2:D210)-1&lt;0,D211/MAX(D$2:D210)-1,0)</f>
        <v>0</v>
      </c>
      <c r="F211" s="5">
        <f t="shared" si="6"/>
        <v>0.55431772901558451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1.9</v>
      </c>
      <c r="D212" s="5">
        <f t="shared" si="7"/>
        <v>17.562662271908437</v>
      </c>
      <c r="E212" s="5">
        <f>IF(D212/MAX(D$2:D211)-1&lt;0,D212/MAX(D$2:D211)-1,0)</f>
        <v>0</v>
      </c>
      <c r="F212" s="5">
        <f t="shared" si="6"/>
        <v>-7.7485885689852374E-2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>
        <v>-1.4</v>
      </c>
      <c r="D213" s="5">
        <f t="shared" si="7"/>
        <v>17.316785000101717</v>
      </c>
      <c r="E213" s="5">
        <f>IF(D213/MAX(D$2:D212)-1&lt;0,D213/MAX(D$2:D212)-1,0)</f>
        <v>-1.4000000000000123E-2</v>
      </c>
      <c r="F213" s="5">
        <f t="shared" si="6"/>
        <v>-1.0372799492912681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4.37</v>
      </c>
      <c r="D214" s="5">
        <f t="shared" si="7"/>
        <v>18.073528504606163</v>
      </c>
      <c r="E214" s="5">
        <f>IF(D214/MAX(D$2:D213)-1&lt;0,D214/MAX(D$2:D213)-1,0)</f>
        <v>0</v>
      </c>
      <c r="F214" s="5">
        <f t="shared" si="6"/>
        <v>1.0000002247565856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0.51</v>
      </c>
      <c r="D215" s="5">
        <f t="shared" si="7"/>
        <v>18.165703499979656</v>
      </c>
      <c r="E215" s="5">
        <f>IF(D215/MAX(D$2:D214)-1&lt;0,D215/MAX(D$2:D214)-1,0)</f>
        <v>0</v>
      </c>
      <c r="F215" s="5">
        <f t="shared" si="6"/>
        <v>-0.10195110342145042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-0.27</v>
      </c>
      <c r="D216" s="5">
        <f t="shared" si="7"/>
        <v>18.11665610052971</v>
      </c>
      <c r="E216" s="5">
        <f>IF(D216/MAX(D$2:D215)-1&lt;0,D216/MAX(D$2:D215)-1,0)</f>
        <v>-2.7000000000001467E-3</v>
      </c>
      <c r="F216" s="5">
        <f t="shared" si="6"/>
        <v>-0.73077111859462041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3.35</v>
      </c>
      <c r="D217" s="5">
        <f t="shared" si="7"/>
        <v>18.723564079897457</v>
      </c>
      <c r="E217" s="5">
        <f>IF(D217/MAX(D$2:D216)-1&lt;0,D217/MAX(D$2:D216)-1,0)</f>
        <v>0</v>
      </c>
      <c r="F217" s="5">
        <f t="shared" si="6"/>
        <v>0.16052187456088329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-1.47</v>
      </c>
      <c r="D218" s="5">
        <f t="shared" si="7"/>
        <v>18.448327687922962</v>
      </c>
      <c r="E218" s="5">
        <f>IF(D218/MAX(D$2:D217)-1&lt;0,D218/MAX(D$2:D217)-1,0)</f>
        <v>-1.4700000000000157E-2</v>
      </c>
      <c r="F218" s="5">
        <f t="shared" si="6"/>
        <v>-0.532846755778148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>
        <v>2.93</v>
      </c>
      <c r="D219" s="5">
        <f t="shared" si="7"/>
        <v>18.988863689179105</v>
      </c>
      <c r="E219" s="5">
        <f>IF(D219/MAX(D$2:D218)-1&lt;0,D219/MAX(D$2:D218)-1,0)</f>
        <v>0</v>
      </c>
      <c r="F219" s="5">
        <f t="shared" si="6"/>
        <v>-0.42209848205975065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0.81</v>
      </c>
      <c r="D220" s="5">
        <f t="shared" si="7"/>
        <v>19.142673485061454</v>
      </c>
      <c r="E220" s="5">
        <f>IF(D220/MAX(D$2:D219)-1&lt;0,D220/MAX(D$2:D219)-1,0)</f>
        <v>0</v>
      </c>
      <c r="F220" s="5">
        <f t="shared" si="6"/>
        <v>-1.0508354635363282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-0.37</v>
      </c>
      <c r="D221" s="5">
        <f t="shared" si="7"/>
        <v>19.071845593166728</v>
      </c>
      <c r="E221" s="5">
        <f>IF(D221/MAX(D$2:D220)-1&lt;0,D221/MAX(D$2:D220)-1,0)</f>
        <v>-3.6999999999999256E-3</v>
      </c>
      <c r="F221" s="5">
        <f t="shared" si="6"/>
        <v>-0.36054427013673851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-1.64</v>
      </c>
      <c r="D222" s="5">
        <f t="shared" si="7"/>
        <v>18.759067325438796</v>
      </c>
      <c r="E222" s="5">
        <f>IF(D222/MAX(D$2:D221)-1&lt;0,D222/MAX(D$2:D221)-1,0)</f>
        <v>-2.0039319999999861E-2</v>
      </c>
      <c r="F222" s="5">
        <f t="shared" si="6"/>
        <v>-0.2427185067513582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7.71</v>
      </c>
      <c r="D223" s="5">
        <f t="shared" si="7"/>
        <v>20.205391416230125</v>
      </c>
      <c r="E223" s="5">
        <f>IF(D223/MAX(D$2:D222)-1&lt;0,D223/MAX(D$2:D222)-1,0)</f>
        <v>0</v>
      </c>
      <c r="F223" s="5">
        <f t="shared" si="6"/>
        <v>0.19121738920487175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2.0499999999999998</v>
      </c>
      <c r="D224" s="5">
        <f t="shared" si="7"/>
        <v>20.619601940262843</v>
      </c>
      <c r="E224" s="5">
        <f>IF(D224/MAX(D$2:D223)-1&lt;0,D224/MAX(D$2:D223)-1,0)</f>
        <v>0</v>
      </c>
      <c r="F224" s="5">
        <f t="shared" si="6"/>
        <v>-0.34888131463317684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>
        <v>-0.71</v>
      </c>
      <c r="D225" s="5">
        <f t="shared" si="7"/>
        <v>20.473202766486978</v>
      </c>
      <c r="E225" s="5">
        <f>IF(D225/MAX(D$2:D224)-1&lt;0,D225/MAX(D$2:D224)-1,0)</f>
        <v>-7.0999999999999952E-3</v>
      </c>
      <c r="F225" s="5">
        <f t="shared" si="6"/>
        <v>-0.84514041653407701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2.98</v>
      </c>
      <c r="D226" s="5">
        <f t="shared" si="7"/>
        <v>21.08330420892829</v>
      </c>
      <c r="E226" s="5">
        <f>IF(D226/MAX(D$2:D225)-1&lt;0,D226/MAX(D$2:D225)-1,0)</f>
        <v>0</v>
      </c>
      <c r="F226" s="5">
        <f t="shared" si="6"/>
        <v>-0.45548955932107749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1.99</v>
      </c>
      <c r="D227" s="5">
        <f t="shared" si="7"/>
        <v>21.502861962685962</v>
      </c>
      <c r="E227" s="5">
        <f>IF(D227/MAX(D$2:D226)-1&lt;0,D227/MAX(D$2:D226)-1,0)</f>
        <v>0</v>
      </c>
      <c r="F227" s="5">
        <f t="shared" si="6"/>
        <v>1.0000010102574308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>
        <v>-8.68</v>
      </c>
      <c r="D228" s="5">
        <f t="shared" si="7"/>
        <v>19.636413544324821</v>
      </c>
      <c r="E228" s="5">
        <f>IF(D228/MAX(D$2:D227)-1&lt;0,D228/MAX(D$2:D227)-1,0)</f>
        <v>-8.6799999999999988E-2</v>
      </c>
      <c r="F228" s="5">
        <f t="shared" si="6"/>
        <v>-0.18565944343655283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2.2599999999999998</v>
      </c>
      <c r="D229" s="5">
        <f t="shared" si="7"/>
        <v>20.080196490426562</v>
      </c>
      <c r="E229" s="5">
        <f>IF(D229/MAX(D$2:D228)-1&lt;0,D229/MAX(D$2:D228)-1,0)</f>
        <v>-6.616168E-2</v>
      </c>
      <c r="F229" s="5">
        <f t="shared" si="6"/>
        <v>-0.26122309667121768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1.76</v>
      </c>
      <c r="D230" s="5">
        <f t="shared" si="7"/>
        <v>20.433607948658072</v>
      </c>
      <c r="E230" s="5">
        <f>IF(D230/MAX(D$2:D229)-1&lt;0,D230/MAX(D$2:D229)-1,0)</f>
        <v>-4.9726125567999935E-2</v>
      </c>
      <c r="F230" s="5">
        <f t="shared" si="6"/>
        <v>-0.5915983132199909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0.05</v>
      </c>
      <c r="D231" s="5">
        <f t="shared" si="7"/>
        <v>20.443824752632398</v>
      </c>
      <c r="E231" s="5">
        <f>IF(D231/MAX(D$2:D230)-1&lt;0,D231/MAX(D$2:D230)-1,0)</f>
        <v>-4.9250988630784032E-2</v>
      </c>
      <c r="F231" s="5">
        <f t="shared" si="6"/>
        <v>-0.77168490834219194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4.0599999999999996</v>
      </c>
      <c r="D232" s="5">
        <f t="shared" si="7"/>
        <v>21.273844037589274</v>
      </c>
      <c r="E232" s="5">
        <f>IF(D232/MAX(D$2:D231)-1&lt;0,D232/MAX(D$2:D231)-1,0)</f>
        <v>-1.0650578769193841E-2</v>
      </c>
      <c r="F232" s="5">
        <f t="shared" si="6"/>
        <v>-0.29748816130499822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7.26</v>
      </c>
      <c r="D233" s="5">
        <f t="shared" si="7"/>
        <v>22.818325114718256</v>
      </c>
      <c r="E233" s="5">
        <f>IF(D233/MAX(D$2:D232)-1&lt;0,D233/MAX(D$2:D232)-1,0)</f>
        <v>0</v>
      </c>
      <c r="F233" s="5">
        <f t="shared" si="6"/>
        <v>0.24821526165753038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2.65</v>
      </c>
      <c r="D234" s="5">
        <f t="shared" si="7"/>
        <v>23.423010730258287</v>
      </c>
      <c r="E234" s="5">
        <f>IF(D234/MAX(D$2:D233)-1&lt;0,D234/MAX(D$2:D233)-1,0)</f>
        <v>0</v>
      </c>
      <c r="F234" s="5">
        <f t="shared" si="6"/>
        <v>-0.38624636976285531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4.41</v>
      </c>
      <c r="D235" s="5">
        <f t="shared" si="7"/>
        <v>24.455965503462679</v>
      </c>
      <c r="E235" s="5">
        <f>IF(D235/MAX(D$2:D234)-1&lt;0,D235/MAX(D$2:D234)-1,0)</f>
        <v>0</v>
      </c>
      <c r="F235" s="5">
        <f t="shared" si="6"/>
        <v>-0.21320257417853195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6.8</v>
      </c>
      <c r="D236" s="5">
        <f t="shared" si="7"/>
        <v>26.118971157698141</v>
      </c>
      <c r="E236" s="5">
        <f>IF(D236/MAX(D$2:D235)-1&lt;0,D236/MAX(D$2:D235)-1,0)</f>
        <v>0</v>
      </c>
      <c r="F236" s="5">
        <f t="shared" si="6"/>
        <v>0.88220997108725574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>
        <v>-1.5</v>
      </c>
      <c r="D237" s="5">
        <f t="shared" si="7"/>
        <v>25.727186590332668</v>
      </c>
      <c r="E237" s="5">
        <f>IF(D237/MAX(D$2:D236)-1&lt;0,D237/MAX(D$2:D236)-1,0)</f>
        <v>-1.5000000000000013E-2</v>
      </c>
      <c r="F237" s="5">
        <f t="shared" si="6"/>
        <v>-0.26662454817889558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</v>
      </c>
      <c r="D238" s="5">
        <f t="shared" si="7"/>
        <v>26.833455613716971</v>
      </c>
      <c r="E238" s="5">
        <f>IF(D238/MAX(D$2:D237)-1&lt;0,D238/MAX(D$2:D237)-1,0)</f>
        <v>0</v>
      </c>
      <c r="F238" s="5">
        <f t="shared" si="6"/>
        <v>-3.1510546383463511E-2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-9.26</v>
      </c>
      <c r="D239" s="5">
        <f t="shared" si="7"/>
        <v>24.348677623886779</v>
      </c>
      <c r="E239" s="5">
        <f>IF(D239/MAX(D$2:D238)-1&lt;0,D239/MAX(D$2:D238)-1,0)</f>
        <v>-9.2600000000000016E-2</v>
      </c>
      <c r="F239" s="5">
        <f t="shared" si="6"/>
        <v>-0.19737565447901262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1.95</v>
      </c>
      <c r="D240" s="5">
        <f t="shared" si="7"/>
        <v>24.823476837552573</v>
      </c>
      <c r="E240" s="5">
        <f>IF(D240/MAX(D$2:D239)-1&lt;0,D240/MAX(D$2:D239)-1,0)</f>
        <v>-7.4905699999999964E-2</v>
      </c>
      <c r="F240" s="5">
        <f t="shared" si="6"/>
        <v>0.81488265913665048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-1.44</v>
      </c>
      <c r="D241" s="5">
        <f t="shared" si="7"/>
        <v>24.466018771091818</v>
      </c>
      <c r="E241" s="5">
        <f>IF(D241/MAX(D$2:D240)-1&lt;0,D241/MAX(D$2:D240)-1,0)</f>
        <v>-8.8227057919999852E-2</v>
      </c>
      <c r="F241" s="5">
        <f t="shared" si="6"/>
        <v>7.9528749332500759E-2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</v>
      </c>
      <c r="D242" s="5">
        <f t="shared" si="7"/>
        <v>22.144193589715204</v>
      </c>
      <c r="E242" s="5">
        <f>IF(D242/MAX(D$2:D241)-1&lt;0,D242/MAX(D$2:D241)-1,0)</f>
        <v>-0.17475431012339193</v>
      </c>
      <c r="F242" s="5">
        <f t="shared" si="6"/>
        <v>0.14610091161040939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0.59</v>
      </c>
      <c r="D243" s="5">
        <f t="shared" si="7"/>
        <v>22.274844331894524</v>
      </c>
      <c r="E243" s="5">
        <f>IF(D243/MAX(D$2:D242)-1&lt;0,D243/MAX(D$2:D242)-1,0)</f>
        <v>-0.16988536055311987</v>
      </c>
      <c r="F243" s="5">
        <f t="shared" si="6"/>
        <v>0.41965198666589498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2.16</v>
      </c>
      <c r="D244" s="5">
        <f t="shared" si="7"/>
        <v>22.755980969463447</v>
      </c>
      <c r="E244" s="5">
        <f>IF(D244/MAX(D$2:D243)-1&lt;0,D244/MAX(D$2:D243)-1,0)</f>
        <v>-0.1519548843410673</v>
      </c>
      <c r="F244" s="5">
        <f t="shared" si="6"/>
        <v>0.28169500625862864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7.27</v>
      </c>
      <c r="D245" s="5">
        <f t="shared" si="7"/>
        <v>24.41034078594344</v>
      </c>
      <c r="E245" s="5">
        <f>IF(D245/MAX(D$2:D244)-1&lt;0,D245/MAX(D$2:D244)-1,0)</f>
        <v>-9.0302004432662786E-2</v>
      </c>
      <c r="F245" s="5">
        <f t="shared" si="6"/>
        <v>0.31586087250186057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4.3899999999999997</v>
      </c>
      <c r="D246" s="5">
        <f t="shared" si="7"/>
        <v>25.481954746446359</v>
      </c>
      <c r="E246" s="5">
        <f>IF(D246/MAX(D$2:D245)-1&lt;0,D246/MAX(D$2:D245)-1,0)</f>
        <v>-5.0366262427256614E-2</v>
      </c>
      <c r="F246" s="5">
        <f t="shared" si="6"/>
        <v>0.46175094905464742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>
        <v>24.2</v>
      </c>
      <c r="D247" s="5">
        <f t="shared" si="7"/>
        <v>31.648587795086378</v>
      </c>
      <c r="E247" s="5">
        <f>IF(D247/MAX(D$2:D246)-1&lt;0,D247/MAX(D$2:D246)-1,0)</f>
        <v>0</v>
      </c>
      <c r="F247" s="5">
        <f t="shared" si="6"/>
        <v>1.0000003826292543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>
        <v>5.35</v>
      </c>
      <c r="D248" s="5">
        <f t="shared" si="7"/>
        <v>33.341787242123502</v>
      </c>
      <c r="E248" s="5">
        <f>IF(D248/MAX(D$2:D247)-1&lt;0,D248/MAX(D$2:D247)-1,0)</f>
        <v>0</v>
      </c>
      <c r="F248" s="5">
        <f t="shared" si="6"/>
        <v>0.52776565329348735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6.64</v>
      </c>
      <c r="D249" s="5">
        <f t="shared" si="7"/>
        <v>35.555681915000505</v>
      </c>
      <c r="E249" s="5">
        <f>IF(D249/MAX(D$2:D248)-1&lt;0,D249/MAX(D$2:D248)-1,0)</f>
        <v>0</v>
      </c>
      <c r="F249" s="5">
        <f t="shared" si="6"/>
        <v>0.29119573342671234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>
        <v>2.4300000000000002</v>
      </c>
      <c r="D250" s="5">
        <f t="shared" si="7"/>
        <v>36.419684985535021</v>
      </c>
      <c r="E250" s="5">
        <f>IF(D250/MAX(D$2:D249)-1&lt;0,D250/MAX(D$2:D249)-1,0)</f>
        <v>0</v>
      </c>
      <c r="F250" s="5">
        <f t="shared" si="6"/>
        <v>-0.74805333082536807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-4.43</v>
      </c>
      <c r="D251" s="5">
        <f t="shared" si="7"/>
        <v>34.806292940675817</v>
      </c>
      <c r="E251" s="5">
        <f>IF(D251/MAX(D$2:D250)-1&lt;0,D251/MAX(D$2:D250)-1,0)</f>
        <v>-4.4300000000000006E-2</v>
      </c>
      <c r="F251" s="5">
        <f t="shared" si="6"/>
        <v>-1.0759127123619896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7.79</v>
      </c>
      <c r="D252" s="5">
        <f t="shared" si="7"/>
        <v>37.517703160754465</v>
      </c>
      <c r="E252" s="5">
        <f>IF(D252/MAX(D$2:D251)-1&lt;0,D252/MAX(D$2:D251)-1,0)</f>
        <v>0</v>
      </c>
      <c r="F252" s="5">
        <f t="shared" si="6"/>
        <v>8.1347262863762371E-3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8.85</v>
      </c>
      <c r="D253" s="5">
        <f t="shared" si="7"/>
        <v>40.838019890481235</v>
      </c>
      <c r="E253" s="5">
        <f>IF(D253/MAX(D$2:D252)-1&lt;0,D253/MAX(D$2:D252)-1,0)</f>
        <v>0</v>
      </c>
      <c r="F253" s="5">
        <f t="shared" si="6"/>
        <v>0.35570849518314807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1.4</v>
      </c>
      <c r="D254" s="5">
        <f t="shared" si="7"/>
        <v>41.409752168947975</v>
      </c>
      <c r="E254" s="5">
        <f>IF(D254/MAX(D$2:D253)-1&lt;0,D254/MAX(D$2:D253)-1,0)</f>
        <v>0</v>
      </c>
      <c r="F254" s="5">
        <f t="shared" si="6"/>
        <v>0.45807626445531657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6.41</v>
      </c>
      <c r="D255" s="5">
        <f t="shared" si="7"/>
        <v>44.064117282977541</v>
      </c>
      <c r="E255" s="5">
        <f>IF(D255/MAX(D$2:D254)-1&lt;0,D255/MAX(D$2:D254)-1,0)</f>
        <v>0</v>
      </c>
      <c r="F255" s="5">
        <f t="shared" si="6"/>
        <v>1.0152440793638862E-2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-1.34</v>
      </c>
      <c r="D256" s="5">
        <f t="shared" si="7"/>
        <v>43.473658111385646</v>
      </c>
      <c r="E256" s="5">
        <f>IF(D256/MAX(D$2:D255)-1&lt;0,D256/MAX(D$2:D255)-1,0)</f>
        <v>-1.3399999999999967E-2</v>
      </c>
      <c r="F256" s="5">
        <f t="shared" si="6"/>
        <v>0.42681069586408149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1.68</v>
      </c>
      <c r="D257" s="5">
        <f t="shared" si="7"/>
        <v>44.204015567656924</v>
      </c>
      <c r="E257" s="5">
        <f>IF(D257/MAX(D$2:D256)-1&lt;0,D257/MAX(D$2:D256)-1,0)</f>
        <v>0</v>
      </c>
      <c r="F257" s="5">
        <f t="shared" si="6"/>
        <v>0.85093221189030954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1.75</v>
      </c>
      <c r="D258" s="5">
        <f t="shared" si="7"/>
        <v>44.977585840090924</v>
      </c>
      <c r="E258" s="5">
        <f>IF(D258/MAX(D$2:D257)-1&lt;0,D258/MAX(D$2:D257)-1,0)</f>
        <v>0</v>
      </c>
      <c r="F258" s="5">
        <f t="shared" si="6"/>
        <v>-1.2664672834273016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6.09</v>
      </c>
      <c r="D259" s="5">
        <f t="shared" si="7"/>
        <v>47.71672081775246</v>
      </c>
      <c r="E259" s="5">
        <f>IF(D259/MAX(D$2:D258)-1&lt;0,D259/MAX(D$2:D258)-1,0)</f>
        <v>0</v>
      </c>
      <c r="F259" s="5">
        <f t="shared" ref="F259:F322" si="8">1-IF(C259&lt;0,ABS(C259-G259),G259-C259)/IF($H259&lt;0,ABS($H259-G259),G259-$H259)</f>
        <v>0.97517682227200919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</v>
      </c>
      <c r="D260" s="5">
        <f t="shared" ref="D260:D323" si="9">D259*(1+C260/100)</f>
        <v>45.841453689614788</v>
      </c>
      <c r="E260" s="5">
        <f>IF(D260/MAX(D$2:D259)-1&lt;0,D260/MAX(D$2:D259)-1,0)</f>
        <v>-3.9300000000000002E-2</v>
      </c>
      <c r="F260" s="5">
        <f t="shared" si="8"/>
        <v>0.32160809074151808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-3.35</v>
      </c>
      <c r="D261" s="5">
        <f t="shared" si="9"/>
        <v>44.305764991012694</v>
      </c>
      <c r="E261" s="5">
        <f>IF(D261/MAX(D$2:D260)-1&lt;0,D261/MAX(D$2:D260)-1,0)</f>
        <v>-7.1483450000000004E-2</v>
      </c>
      <c r="F261" s="5">
        <f t="shared" si="8"/>
        <v>-1.0336996614724518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12.44</v>
      </c>
      <c r="D262" s="5">
        <f t="shared" si="9"/>
        <v>49.817402155894676</v>
      </c>
      <c r="E262" s="5">
        <f>IF(D262/MAX(D$2:D261)-1&lt;0,D262/MAX(D$2:D261)-1,0)</f>
        <v>0</v>
      </c>
      <c r="F262" s="5">
        <f t="shared" si="8"/>
        <v>-0.20942546297832587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>
        <v>9.69</v>
      </c>
      <c r="D263" s="5">
        <f t="shared" si="9"/>
        <v>54.644708424800868</v>
      </c>
      <c r="E263" s="5">
        <f>IF(D263/MAX(D$2:D262)-1&lt;0,D263/MAX(D$2:D262)-1,0)</f>
        <v>0</v>
      </c>
      <c r="F263" s="5">
        <f t="shared" si="8"/>
        <v>0.21348320603460813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-0.5</v>
      </c>
      <c r="D264" s="5">
        <f t="shared" si="9"/>
        <v>54.37148488267686</v>
      </c>
      <c r="E264" s="5">
        <f>IF(D264/MAX(D$2:D263)-1&lt;0,D264/MAX(D$2:D263)-1,0)</f>
        <v>-5.0000000000001155E-3</v>
      </c>
      <c r="F264" s="5">
        <f t="shared" si="8"/>
        <v>-0.36734093885913555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-2.74</v>
      </c>
      <c r="D265" s="5">
        <f t="shared" si="9"/>
        <v>52.881706196891514</v>
      </c>
      <c r="E265" s="5">
        <f>IF(D265/MAX(D$2:D264)-1&lt;0,D265/MAX(D$2:D264)-1,0)</f>
        <v>-3.2263000000000042E-2</v>
      </c>
      <c r="F265" s="5">
        <f t="shared" si="8"/>
        <v>5.0987400633108471E-2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2.11</v>
      </c>
      <c r="D266" s="5">
        <f t="shared" si="9"/>
        <v>53.997510197645923</v>
      </c>
      <c r="E266" s="5">
        <f>IF(D266/MAX(D$2:D265)-1&lt;0,D266/MAX(D$2:D265)-1,0)</f>
        <v>-1.1843749300000095E-2</v>
      </c>
      <c r="F266" s="5">
        <f t="shared" si="8"/>
        <v>-0.48177257069585777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>
        <v>7.27</v>
      </c>
      <c r="D267" s="5">
        <f t="shared" si="9"/>
        <v>57.92312918901478</v>
      </c>
      <c r="E267" s="5">
        <f>IF(D267/MAX(D$2:D266)-1&lt;0,D267/MAX(D$2:D266)-1,0)</f>
        <v>0</v>
      </c>
      <c r="F267" s="5">
        <f t="shared" si="8"/>
        <v>0.23229480228088062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1.21</v>
      </c>
      <c r="D268" s="5">
        <f t="shared" si="9"/>
        <v>58.62399905220186</v>
      </c>
      <c r="E268" s="5">
        <f>IF(D268/MAX(D$2:D267)-1&lt;0,D268/MAX(D$2:D267)-1,0)</f>
        <v>0</v>
      </c>
      <c r="F268" s="5">
        <f t="shared" si="8"/>
        <v>0.1567369826452869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5.78</v>
      </c>
      <c r="D269" s="5">
        <f t="shared" si="9"/>
        <v>62.01246619741913</v>
      </c>
      <c r="E269" s="5">
        <f>IF(D269/MAX(D$2:D268)-1&lt;0,D269/MAX(D$2:D268)-1,0)</f>
        <v>0</v>
      </c>
      <c r="F269" s="5">
        <f t="shared" si="8"/>
        <v>-1.5703716270290169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0.66</v>
      </c>
      <c r="D270" s="5">
        <f t="shared" si="9"/>
        <v>62.421748474322094</v>
      </c>
      <c r="E270" s="5">
        <f>IF(D270/MAX(D$2:D269)-1&lt;0,D270/MAX(D$2:D269)-1,0)</f>
        <v>0</v>
      </c>
      <c r="F270" s="5">
        <f t="shared" si="8"/>
        <v>0.14540302984960773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0.83</v>
      </c>
      <c r="D271" s="5">
        <f t="shared" si="9"/>
        <v>62.939848986658966</v>
      </c>
      <c r="E271" s="5">
        <f>IF(D271/MAX(D$2:D270)-1&lt;0,D271/MAX(D$2:D270)-1,0)</f>
        <v>0</v>
      </c>
      <c r="F271" s="5">
        <f t="shared" si="8"/>
        <v>0.47558790674318474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-6.11</v>
      </c>
      <c r="D272" s="5">
        <f t="shared" si="9"/>
        <v>59.094224213574101</v>
      </c>
      <c r="E272" s="5">
        <f>IF(D272/MAX(D$2:D271)-1&lt;0,D272/MAX(D$2:D271)-1,0)</f>
        <v>-6.1100000000000043E-2</v>
      </c>
      <c r="F272" s="5">
        <f t="shared" si="8"/>
        <v>0.55893559598384868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3.64</v>
      </c>
      <c r="D273" s="5">
        <f t="shared" si="9"/>
        <v>61.245253974948199</v>
      </c>
      <c r="E273" s="5">
        <f>IF(D273/MAX(D$2:D272)-1&lt;0,D273/MAX(D$2:D272)-1,0)</f>
        <v>-2.6924040000000038E-2</v>
      </c>
      <c r="F273" s="5">
        <f t="shared" si="8"/>
        <v>0.33594611874680025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>
        <v>-1.06</v>
      </c>
      <c r="D274" s="5">
        <f t="shared" si="9"/>
        <v>60.596054282813746</v>
      </c>
      <c r="E274" s="5">
        <f>IF(D274/MAX(D$2:D273)-1&lt;0,D274/MAX(D$2:D273)-1,0)</f>
        <v>-3.7238645176000063E-2</v>
      </c>
      <c r="F274" s="5">
        <f t="shared" si="8"/>
        <v>-0.83831745049807238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-0.52</v>
      </c>
      <c r="D275" s="5">
        <f t="shared" si="9"/>
        <v>60.280954800543114</v>
      </c>
      <c r="E275" s="5">
        <f>IF(D275/MAX(D$2:D274)-1&lt;0,D275/MAX(D$2:D274)-1,0)</f>
        <v>-4.2245004221084903E-2</v>
      </c>
      <c r="F275" s="5">
        <f t="shared" si="8"/>
        <v>-0.2640526961492986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-11.21</v>
      </c>
      <c r="D276" s="5">
        <f t="shared" si="9"/>
        <v>53.52345976740223</v>
      </c>
      <c r="E276" s="5">
        <f>IF(D276/MAX(D$2:D275)-1&lt;0,D276/MAX(D$2:D275)-1,0)</f>
        <v>-0.14960933924790132</v>
      </c>
      <c r="F276" s="5">
        <f t="shared" si="8"/>
        <v>-0.14437372658617842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-4.04</v>
      </c>
      <c r="D277" s="5">
        <f t="shared" si="9"/>
        <v>51.361111992799181</v>
      </c>
      <c r="E277" s="5">
        <f>IF(D277/MAX(D$2:D276)-1&lt;0,D277/MAX(D$2:D276)-1,0)</f>
        <v>-0.18396512194228609</v>
      </c>
      <c r="F277" s="5">
        <f t="shared" si="8"/>
        <v>0.84161769531994646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10.44</v>
      </c>
      <c r="D278" s="5">
        <f t="shared" si="9"/>
        <v>56.723212084847418</v>
      </c>
      <c r="E278" s="5">
        <f>IF(D278/MAX(D$2:D277)-1&lt;0,D278/MAX(D$2:D277)-1,0)</f>
        <v>-9.8771080673060618E-2</v>
      </c>
      <c r="F278" s="5">
        <f t="shared" si="8"/>
        <v>1.0000003891979272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-2.35</v>
      </c>
      <c r="D279" s="5">
        <f t="shared" si="9"/>
        <v>55.390216600853506</v>
      </c>
      <c r="E279" s="5">
        <f>IF(D279/MAX(D$2:D278)-1&lt;0,D279/MAX(D$2:D278)-1,0)</f>
        <v>-0.11994996027724369</v>
      </c>
      <c r="F279" s="5">
        <f t="shared" si="8"/>
        <v>5.4389547103590119E-2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11.13</v>
      </c>
      <c r="D280" s="5">
        <f t="shared" si="9"/>
        <v>61.555147708528501</v>
      </c>
      <c r="E280" s="5">
        <f>IF(D280/MAX(D$2:D279)-1&lt;0,D280/MAX(D$2:D279)-1,0)</f>
        <v>-2.2000390856100949E-2</v>
      </c>
      <c r="F280" s="5">
        <f t="shared" si="8"/>
        <v>0.17951626249280406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-5.25</v>
      </c>
      <c r="D281" s="5">
        <f t="shared" si="9"/>
        <v>58.323502453830756</v>
      </c>
      <c r="E281" s="5">
        <f>IF(D281/MAX(D$2:D280)-1&lt;0,D281/MAX(D$2:D280)-1,0)</f>
        <v>-7.3345370336155624E-2</v>
      </c>
      <c r="F281" s="5">
        <f t="shared" si="8"/>
        <v>-0.12510993456830111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-8.94</v>
      </c>
      <c r="D282" s="5">
        <f t="shared" si="9"/>
        <v>53.109381334458284</v>
      </c>
      <c r="E282" s="5">
        <f>IF(D282/MAX(D$2:D281)-1&lt;0,D282/MAX(D$2:D281)-1,0)</f>
        <v>-0.15618829422810332</v>
      </c>
      <c r="F282" s="5">
        <f t="shared" si="8"/>
        <v>-0.50892717845993163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-4.1100000000000003</v>
      </c>
      <c r="D283" s="5">
        <f t="shared" si="9"/>
        <v>50.926585761612046</v>
      </c>
      <c r="E283" s="5">
        <f>IF(D283/MAX(D$2:D282)-1&lt;0,D283/MAX(D$2:D282)-1,0)</f>
        <v>-0.19086895533532833</v>
      </c>
      <c r="F283" s="5">
        <f t="shared" si="8"/>
        <v>0.15832845784194438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5.23</v>
      </c>
      <c r="D284" s="5">
        <f t="shared" si="9"/>
        <v>53.590046196944357</v>
      </c>
      <c r="E284" s="5">
        <f>IF(D284/MAX(D$2:D283)-1&lt;0,D284/MAX(D$2:D283)-1,0)</f>
        <v>-0.14855140169936598</v>
      </c>
      <c r="F284" s="5">
        <f t="shared" si="8"/>
        <v>0.32336319737084784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-2.59</v>
      </c>
      <c r="D285" s="5">
        <f t="shared" si="9"/>
        <v>52.202064000443499</v>
      </c>
      <c r="E285" s="5">
        <f>IF(D285/MAX(D$2:D284)-1&lt;0,D285/MAX(D$2:D284)-1,0)</f>
        <v>-0.17060392039535233</v>
      </c>
      <c r="F285" s="5">
        <f t="shared" si="8"/>
        <v>1.9574758361108335E-2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>
        <v>-18.39</v>
      </c>
      <c r="D286" s="5">
        <f t="shared" si="9"/>
        <v>42.602104430761941</v>
      </c>
      <c r="E286" s="5">
        <f>IF(D286/MAX(D$2:D285)-1&lt;0,D286/MAX(D$2:D285)-1,0)</f>
        <v>-0.32312985943464712</v>
      </c>
      <c r="F286" s="5">
        <f t="shared" si="8"/>
        <v>-0.23943662129207133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-5.46</v>
      </c>
      <c r="D287" s="5">
        <f t="shared" si="9"/>
        <v>40.276029528842336</v>
      </c>
      <c r="E287" s="5">
        <f>IF(D287/MAX(D$2:D286)-1&lt;0,D287/MAX(D$2:D286)-1,0)</f>
        <v>-0.36008696910951532</v>
      </c>
      <c r="F287" s="5">
        <f t="shared" si="8"/>
        <v>0.57619322266587703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</v>
      </c>
      <c r="D288" s="5">
        <f t="shared" si="9"/>
        <v>38.673043553594411</v>
      </c>
      <c r="E288" s="5">
        <f>IF(D288/MAX(D$2:D287)-1&lt;0,D288/MAX(D$2:D287)-1,0)</f>
        <v>-0.38555550773895664</v>
      </c>
      <c r="F288" s="5">
        <f t="shared" si="8"/>
        <v>0.99999790384176002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16.29</v>
      </c>
      <c r="D289" s="5">
        <f t="shared" si="9"/>
        <v>44.97288234847494</v>
      </c>
      <c r="E289" s="5">
        <f>IF(D289/MAX(D$2:D288)-1&lt;0,D289/MAX(D$2:D288)-1,0)</f>
        <v>-0.28546249994963269</v>
      </c>
      <c r="F289" s="5">
        <f t="shared" si="8"/>
        <v>1.0000016755989836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4.8499999999999996</v>
      </c>
      <c r="D290" s="5">
        <f t="shared" si="9"/>
        <v>47.154067142375972</v>
      </c>
      <c r="E290" s="5">
        <f>IF(D290/MAX(D$2:D289)-1&lt;0,D290/MAX(D$2:D289)-1,0)</f>
        <v>-0.25080743119718996</v>
      </c>
      <c r="F290" s="5">
        <f t="shared" si="8"/>
        <v>-0.53908238356381499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13.46</v>
      </c>
      <c r="D291" s="5">
        <f t="shared" si="9"/>
        <v>53.501004579739778</v>
      </c>
      <c r="E291" s="5">
        <f>IF(D291/MAX(D$2:D290)-1&lt;0,D291/MAX(D$2:D290)-1,0)</f>
        <v>-0.14996611143633176</v>
      </c>
      <c r="F291" s="5">
        <f t="shared" si="8"/>
        <v>0.12461512742721725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-13.46</v>
      </c>
      <c r="D292" s="5">
        <f t="shared" si="9"/>
        <v>46.299769363306801</v>
      </c>
      <c r="E292" s="5">
        <f>IF(D292/MAX(D$2:D291)-1&lt;0,D292/MAX(D$2:D291)-1,0)</f>
        <v>-0.26438067283700151</v>
      </c>
      <c r="F292" s="5">
        <f t="shared" si="8"/>
        <v>-1.7556711712209592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2.27</v>
      </c>
      <c r="D293" s="5">
        <f t="shared" si="9"/>
        <v>47.35077412785386</v>
      </c>
      <c r="E293" s="5">
        <f>IF(D293/MAX(D$2:D292)-1&lt;0,D293/MAX(D$2:D292)-1,0)</f>
        <v>-0.24768211411040153</v>
      </c>
      <c r="F293" s="5">
        <f t="shared" si="8"/>
        <v>0.17227383563829102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6.67</v>
      </c>
      <c r="D294" s="5">
        <f t="shared" si="9"/>
        <v>50.509070762181715</v>
      </c>
      <c r="E294" s="5">
        <f>IF(D294/MAX(D$2:D293)-1&lt;0,D294/MAX(D$2:D293)-1,0)</f>
        <v>-0.19750251112156525</v>
      </c>
      <c r="F294" s="5">
        <f t="shared" si="8"/>
        <v>-0.2374888658895733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16.149999999999999</v>
      </c>
      <c r="D295" s="5">
        <f t="shared" si="9"/>
        <v>58.666285690274059</v>
      </c>
      <c r="E295" s="5">
        <f>IF(D295/MAX(D$2:D294)-1&lt;0,D295/MAX(D$2:D294)-1,0)</f>
        <v>-6.789916666769813E-2</v>
      </c>
      <c r="F295" s="5">
        <f t="shared" si="8"/>
        <v>0.57772351168336922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1.98</v>
      </c>
      <c r="D296" s="5">
        <f t="shared" si="9"/>
        <v>59.827878146941487</v>
      </c>
      <c r="E296" s="5">
        <f>IF(D296/MAX(D$2:D295)-1&lt;0,D296/MAX(D$2:D295)-1,0)</f>
        <v>-4.9443570167718498E-2</v>
      </c>
      <c r="F296" s="5">
        <f t="shared" si="8"/>
        <v>-0.49054744642881953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9.64</v>
      </c>
      <c r="D297" s="5">
        <f t="shared" si="9"/>
        <v>65.595285600306653</v>
      </c>
      <c r="E297" s="5">
        <f>IF(D297/MAX(D$2:D296)-1&lt;0,D297/MAX(D$2:D296)-1,0)</f>
        <v>0</v>
      </c>
      <c r="F297" s="5">
        <f t="shared" si="8"/>
        <v>1.0000005103635867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3.08</v>
      </c>
      <c r="D298" s="5">
        <f t="shared" si="9"/>
        <v>67.615620396796089</v>
      </c>
      <c r="E298" s="5">
        <f>IF(D298/MAX(D$2:D297)-1&lt;0,D298/MAX(D$2:D297)-1,0)</f>
        <v>0</v>
      </c>
      <c r="F298" s="5">
        <f t="shared" si="8"/>
        <v>0.19535662021556222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-0.49</v>
      </c>
      <c r="D299" s="5">
        <f t="shared" si="9"/>
        <v>67.284303856851793</v>
      </c>
      <c r="E299" s="5">
        <f>IF(D299/MAX(D$2:D298)-1&lt;0,D299/MAX(D$2:D298)-1,0)</f>
        <v>-4.8999999999999044E-3</v>
      </c>
      <c r="F299" s="5">
        <f t="shared" si="8"/>
        <v>0.99999981883338285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</v>
      </c>
      <c r="D300" s="5">
        <f t="shared" si="9"/>
        <v>66.947882337567535</v>
      </c>
      <c r="E300" s="5">
        <f>IF(D300/MAX(D$2:D299)-1&lt;0,D300/MAX(D$2:D299)-1,0)</f>
        <v>-9.875499999999926E-3</v>
      </c>
      <c r="F300" s="5">
        <f t="shared" si="8"/>
        <v>0.17968757490324694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-7.53</v>
      </c>
      <c r="D301" s="5">
        <f t="shared" si="9"/>
        <v>61.906706797548694</v>
      </c>
      <c r="E301" s="5">
        <f>IF(D301/MAX(D$2:D300)-1&lt;0,D301/MAX(D$2:D300)-1,0)</f>
        <v>-8.4431874850000033E-2</v>
      </c>
      <c r="F301" s="5">
        <f t="shared" si="8"/>
        <v>-0.49253741189576483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-1.17</v>
      </c>
      <c r="D302" s="5">
        <f t="shared" si="9"/>
        <v>61.182398328017371</v>
      </c>
      <c r="E302" s="5">
        <f>IF(D302/MAX(D$2:D301)-1&lt;0,D302/MAX(D$2:D301)-1,0)</f>
        <v>-9.5144021914255084E-2</v>
      </c>
      <c r="F302" s="5">
        <f t="shared" si="8"/>
        <v>-1.0490907888231105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>
        <v>0.33</v>
      </c>
      <c r="D303" s="5">
        <f t="shared" si="9"/>
        <v>61.384300242499833</v>
      </c>
      <c r="E303" s="5">
        <f>IF(D303/MAX(D$2:D302)-1&lt;0,D303/MAX(D$2:D302)-1,0)</f>
        <v>-9.2157997186572027E-2</v>
      </c>
      <c r="F303" s="5">
        <f t="shared" si="8"/>
        <v>0.37950262425953873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-5.91</v>
      </c>
      <c r="D304" s="5">
        <f t="shared" si="9"/>
        <v>57.756488098168091</v>
      </c>
      <c r="E304" s="5">
        <f>IF(D304/MAX(D$2:D303)-1&lt;0,D304/MAX(D$2:D303)-1,0)</f>
        <v>-0.14581145955284569</v>
      </c>
      <c r="F304" s="5">
        <f t="shared" si="8"/>
        <v>-6.0085247406328035E-2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-1.08</v>
      </c>
      <c r="D305" s="5">
        <f t="shared" si="9"/>
        <v>57.132718026707877</v>
      </c>
      <c r="E305" s="5">
        <f>IF(D305/MAX(D$2:D304)-1&lt;0,D305/MAX(D$2:D304)-1,0)</f>
        <v>-0.15503669578967494</v>
      </c>
      <c r="F305" s="5">
        <f t="shared" si="8"/>
        <v>0.53543590778758876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13.86</v>
      </c>
      <c r="D306" s="5">
        <f t="shared" si="9"/>
        <v>65.051312745209586</v>
      </c>
      <c r="E306" s="5">
        <f>IF(D306/MAX(D$2:D305)-1&lt;0,D306/MAX(D$2:D305)-1,0)</f>
        <v>-3.792478182612391E-2</v>
      </c>
      <c r="F306" s="5">
        <f t="shared" si="8"/>
        <v>0.46934298888349424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>
        <v>8.9700000000000006</v>
      </c>
      <c r="D307" s="5">
        <f t="shared" si="9"/>
        <v>70.886415498454895</v>
      </c>
      <c r="E307" s="5">
        <f>IF(D307/MAX(D$2:D306)-1&lt;0,D307/MAX(D$2:D306)-1,0)</f>
        <v>0</v>
      </c>
      <c r="F307" s="5">
        <f t="shared" si="8"/>
        <v>-7.7148584788977903E-2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5.72</v>
      </c>
      <c r="D308" s="5">
        <f t="shared" si="9"/>
        <v>74.941118464966507</v>
      </c>
      <c r="E308" s="5">
        <f>IF(D308/MAX(D$2:D307)-1&lt;0,D308/MAX(D$2:D307)-1,0)</f>
        <v>0</v>
      </c>
      <c r="F308" s="5">
        <f t="shared" si="8"/>
        <v>0.32079502093040335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0.12</v>
      </c>
      <c r="D309" s="5">
        <f t="shared" si="9"/>
        <v>75.03104780712448</v>
      </c>
      <c r="E309" s="5">
        <f>IF(D309/MAX(D$2:D308)-1&lt;0,D309/MAX(D$2:D308)-1,0)</f>
        <v>0</v>
      </c>
      <c r="F309" s="5">
        <f t="shared" si="8"/>
        <v>0.51924720468865071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-1.64</v>
      </c>
      <c r="D310" s="5">
        <f t="shared" si="9"/>
        <v>73.800538623087647</v>
      </c>
      <c r="E310" s="5">
        <f>IF(D310/MAX(D$2:D309)-1&lt;0,D310/MAX(D$2:D309)-1,0)</f>
        <v>-1.6399999999999859E-2</v>
      </c>
      <c r="F310" s="5">
        <f t="shared" si="8"/>
        <v>-0.35196383634119366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1.55</v>
      </c>
      <c r="D311" s="5">
        <f t="shared" si="9"/>
        <v>74.944446971745506</v>
      </c>
      <c r="E311" s="5">
        <f>IF(D311/MAX(D$2:D310)-1&lt;0,D311/MAX(D$2:D310)-1,0)</f>
        <v>-1.1541999999998831E-3</v>
      </c>
      <c r="F311" s="5">
        <f t="shared" si="8"/>
        <v>1.0000003378188111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>
        <v>-2.82</v>
      </c>
      <c r="D312" s="5">
        <f t="shared" si="9"/>
        <v>72.831013567142278</v>
      </c>
      <c r="E312" s="5">
        <f>IF(D312/MAX(D$2:D311)-1&lt;0,D312/MAX(D$2:D311)-1,0)</f>
        <v>-2.9321651559999995E-2</v>
      </c>
      <c r="F312" s="5">
        <f t="shared" si="8"/>
        <v>0.17712093400964379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>
        <v>-2.95</v>
      </c>
      <c r="D313" s="5">
        <f t="shared" si="9"/>
        <v>70.682498666911584</v>
      </c>
      <c r="E313" s="5">
        <f>IF(D313/MAX(D$2:D312)-1&lt;0,D313/MAX(D$2:D312)-1,0)</f>
        <v>-5.7956662838979933E-2</v>
      </c>
      <c r="F313" s="5">
        <f t="shared" si="8"/>
        <v>-0.10554458602913686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9.33</v>
      </c>
      <c r="D314" s="5">
        <f t="shared" si="9"/>
        <v>77.277175792534436</v>
      </c>
      <c r="E314" s="5">
        <f>IF(D314/MAX(D$2:D313)-1&lt;0,D314/MAX(D$2:D313)-1,0)</f>
        <v>0</v>
      </c>
      <c r="F314" s="5">
        <f t="shared" si="8"/>
        <v>1.0000001739555981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>
        <v>-2.96</v>
      </c>
      <c r="D315" s="5">
        <f t="shared" si="9"/>
        <v>74.989771389075415</v>
      </c>
      <c r="E315" s="5">
        <f>IF(D315/MAX(D$2:D314)-1&lt;0,D315/MAX(D$2:D314)-1,0)</f>
        <v>-2.9600000000000071E-2</v>
      </c>
      <c r="F315" s="5">
        <f t="shared" si="8"/>
        <v>4.3583543327042396E-2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0.89</v>
      </c>
      <c r="D316" s="5">
        <f t="shared" si="9"/>
        <v>75.657180354438182</v>
      </c>
      <c r="E316" s="5">
        <f>IF(D316/MAX(D$2:D315)-1&lt;0,D316/MAX(D$2:D315)-1,0)</f>
        <v>-2.0963440000000055E-2</v>
      </c>
      <c r="F316" s="5">
        <f t="shared" si="8"/>
        <v>0.27060235934131416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5.89</v>
      </c>
      <c r="D317" s="5">
        <f t="shared" si="9"/>
        <v>80.113388277314584</v>
      </c>
      <c r="E317" s="5">
        <f>IF(D317/MAX(D$2:D316)-1&lt;0,D317/MAX(D$2:D316)-1,0)</f>
        <v>0</v>
      </c>
      <c r="F317" s="5">
        <f t="shared" si="8"/>
        <v>0.37477231242894482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-2.92</v>
      </c>
      <c r="D318" s="5">
        <f t="shared" si="9"/>
        <v>77.774077339616994</v>
      </c>
      <c r="E318" s="5">
        <f>IF(D318/MAX(D$2:D317)-1&lt;0,D318/MAX(D$2:D317)-1,0)</f>
        <v>-2.9200000000000004E-2</v>
      </c>
      <c r="F318" s="5">
        <f t="shared" si="8"/>
        <v>-0.37407430544595943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>
        <v>-3.37</v>
      </c>
      <c r="D319" s="5">
        <f t="shared" si="9"/>
        <v>75.153090933271912</v>
      </c>
      <c r="E319" s="5">
        <f>IF(D319/MAX(D$2:D318)-1&lt;0,D319/MAX(D$2:D318)-1,0)</f>
        <v>-6.1915959999999881E-2</v>
      </c>
      <c r="F319" s="5">
        <f t="shared" si="8"/>
        <v>9.8386985202435828E-2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-9.18</v>
      </c>
      <c r="D320" s="5">
        <f t="shared" si="9"/>
        <v>68.254037185597554</v>
      </c>
      <c r="E320" s="5">
        <f>IF(D320/MAX(D$2:D319)-1&lt;0,D320/MAX(D$2:D319)-1,0)</f>
        <v>-0.14803207487199987</v>
      </c>
      <c r="F320" s="5">
        <f t="shared" si="8"/>
        <v>-0.24469350278952184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</v>
      </c>
      <c r="D321" s="5">
        <f t="shared" si="9"/>
        <v>67.29848066499919</v>
      </c>
      <c r="E321" s="5">
        <f>IF(D321/MAX(D$2:D320)-1&lt;0,D321/MAX(D$2:D320)-1,0)</f>
        <v>-0.15995962582379186</v>
      </c>
      <c r="F321" s="5">
        <f t="shared" si="8"/>
        <v>0.93390919721034549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-4.57</v>
      </c>
      <c r="D322" s="5">
        <f t="shared" si="9"/>
        <v>64.222940098608731</v>
      </c>
      <c r="E322" s="5">
        <f>IF(D322/MAX(D$2:D321)-1&lt;0,D322/MAX(D$2:D321)-1,0)</f>
        <v>-0.19834947092364452</v>
      </c>
      <c r="F322" s="5">
        <f t="shared" si="8"/>
        <v>0.39697717764479623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-0.69</v>
      </c>
      <c r="D323" s="5">
        <f t="shared" si="9"/>
        <v>63.77980181192833</v>
      </c>
      <c r="E323" s="5">
        <f>IF(D323/MAX(D$2:D322)-1&lt;0,D323/MAX(D$2:D322)-1,0)</f>
        <v>-0.20388085957427138</v>
      </c>
      <c r="F323" s="5">
        <f t="shared" ref="F323:F386" si="10">1-IF(C323&lt;0,ABS(C323-G323),G323-C323)/IF($H323&lt;0,ABS($H323-G323),G323-$H323)</f>
        <v>0.99999999397920081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</v>
      </c>
      <c r="D324" s="5">
        <f t="shared" ref="D324:D387" si="11">D323*(1+C324/100)</f>
        <v>62.638143359494812</v>
      </c>
      <c r="E324" s="5">
        <f>IF(D324/MAX(D$2:D323)-1&lt;0,D324/MAX(D$2:D323)-1,0)</f>
        <v>-0.2181313921878919</v>
      </c>
      <c r="F324" s="5">
        <f t="shared" si="10"/>
        <v>0.84486883892779285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11.64</v>
      </c>
      <c r="D325" s="5">
        <f t="shared" si="11"/>
        <v>69.929223246540005</v>
      </c>
      <c r="E325" s="5">
        <f>IF(D325/MAX(D$2:D324)-1&lt;0,D325/MAX(D$2:D324)-1,0)</f>
        <v>-0.12712188623856258</v>
      </c>
      <c r="F325" s="5">
        <f t="shared" si="10"/>
        <v>0.1743258155127011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-6.24</v>
      </c>
      <c r="D326" s="5">
        <f t="shared" si="11"/>
        <v>65.565639715955911</v>
      </c>
      <c r="E326" s="5">
        <f>IF(D326/MAX(D$2:D325)-1&lt;0,D326/MAX(D$2:D325)-1,0)</f>
        <v>-0.1815894805372763</v>
      </c>
      <c r="F326" s="5">
        <f t="shared" si="10"/>
        <v>-0.45150284480774472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8.52</v>
      </c>
      <c r="D327" s="5">
        <f t="shared" si="11"/>
        <v>71.151832219755349</v>
      </c>
      <c r="E327" s="5">
        <f>IF(D327/MAX(D$2:D326)-1&lt;0,D327/MAX(D$2:D326)-1,0)</f>
        <v>-0.11186090427905226</v>
      </c>
      <c r="F327" s="5">
        <f t="shared" si="10"/>
        <v>5.2177019182386042E-2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-5.0199999999999996</v>
      </c>
      <c r="D328" s="5">
        <f t="shared" si="11"/>
        <v>67.580010242323624</v>
      </c>
      <c r="E328" s="5">
        <f>IF(D328/MAX(D$2:D327)-1&lt;0,D328/MAX(D$2:D327)-1,0)</f>
        <v>-0.15644548688424398</v>
      </c>
      <c r="F328" s="5">
        <f t="shared" si="10"/>
        <v>-0.37165649900498532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-15.78</v>
      </c>
      <c r="D329" s="5">
        <f t="shared" si="11"/>
        <v>56.91588462608496</v>
      </c>
      <c r="E329" s="5">
        <f>IF(D329/MAX(D$2:D328)-1&lt;0,D329/MAX(D$2:D328)-1,0)</f>
        <v>-0.28955838905391018</v>
      </c>
      <c r="F329" s="5">
        <f t="shared" si="10"/>
        <v>0.11189209893304131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6.37</v>
      </c>
      <c r="D330" s="5">
        <f t="shared" si="11"/>
        <v>60.541426476766574</v>
      </c>
      <c r="E330" s="5">
        <f>IF(D330/MAX(D$2:D329)-1&lt;0,D330/MAX(D$2:D329)-1,0)</f>
        <v>-0.24430325843664424</v>
      </c>
      <c r="F330" s="5">
        <f t="shared" si="10"/>
        <v>1.0000014800400137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5.85</v>
      </c>
      <c r="D331" s="5">
        <f t="shared" si="11"/>
        <v>64.083099925657422</v>
      </c>
      <c r="E331" s="5">
        <f>IF(D331/MAX(D$2:D330)-1&lt;0,D331/MAX(D$2:D330)-1,0)</f>
        <v>-0.20009499905518791</v>
      </c>
      <c r="F331" s="5">
        <f t="shared" si="10"/>
        <v>-1.6821548568649298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-1.1000000000000001</v>
      </c>
      <c r="D332" s="5">
        <f t="shared" si="11"/>
        <v>63.378185826475189</v>
      </c>
      <c r="E332" s="5">
        <f>IF(D332/MAX(D$2:D331)-1&lt;0,D332/MAX(D$2:D331)-1,0)</f>
        <v>-0.20889395406558087</v>
      </c>
      <c r="F332" s="5">
        <f t="shared" si="10"/>
        <v>-0.69960491255251678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0.37</v>
      </c>
      <c r="D333" s="5">
        <f t="shared" si="11"/>
        <v>63.612685114033148</v>
      </c>
      <c r="E333" s="5">
        <f>IF(D333/MAX(D$2:D332)-1&lt;0,D333/MAX(D$2:D332)-1,0)</f>
        <v>-0.2059668616956235</v>
      </c>
      <c r="F333" s="5">
        <f t="shared" si="10"/>
        <v>1.960784620498579E-2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-5.51</v>
      </c>
      <c r="D334" s="5">
        <f t="shared" si="11"/>
        <v>60.107626164249922</v>
      </c>
      <c r="E334" s="5">
        <f>IF(D334/MAX(D$2:D333)-1&lt;0,D334/MAX(D$2:D333)-1,0)</f>
        <v>-0.24971808761619463</v>
      </c>
      <c r="F334" s="5">
        <f t="shared" si="10"/>
        <v>0.2000001310092604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-7.89</v>
      </c>
      <c r="D335" s="5">
        <f t="shared" si="11"/>
        <v>55.365134459890605</v>
      </c>
      <c r="E335" s="5">
        <f>IF(D335/MAX(D$2:D334)-1&lt;0,D335/MAX(D$2:D334)-1,0)</f>
        <v>-0.3089153305032768</v>
      </c>
      <c r="F335" s="5">
        <f t="shared" si="10"/>
        <v>-0.75317571252016324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-4.21</v>
      </c>
      <c r="D336" s="5">
        <f t="shared" si="11"/>
        <v>53.03426229912921</v>
      </c>
      <c r="E336" s="5">
        <f>IF(D336/MAX(D$2:D335)-1&lt;0,D336/MAX(D$2:D335)-1,0)</f>
        <v>-0.33800999508908891</v>
      </c>
      <c r="F336" s="5">
        <f t="shared" si="10"/>
        <v>-0.50291449022025181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-4.03</v>
      </c>
      <c r="D337" s="5">
        <f t="shared" si="11"/>
        <v>50.896981528474306</v>
      </c>
      <c r="E337" s="5">
        <f>IF(D337/MAX(D$2:D336)-1&lt;0,D337/MAX(D$2:D336)-1,0)</f>
        <v>-0.36468819228699856</v>
      </c>
      <c r="F337" s="5">
        <f t="shared" si="10"/>
        <v>0.24807693381102114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>
        <v>-6.82</v>
      </c>
      <c r="D338" s="5">
        <f t="shared" si="11"/>
        <v>47.425807388232357</v>
      </c>
      <c r="E338" s="5">
        <f>IF(D338/MAX(D$2:D337)-1&lt;0,D338/MAX(D$2:D337)-1,0)</f>
        <v>-0.40801645757302529</v>
      </c>
      <c r="F338" s="5">
        <f t="shared" si="10"/>
        <v>0.64336682607591933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-2.29</v>
      </c>
      <c r="D339" s="5">
        <f t="shared" si="11"/>
        <v>46.339756399041832</v>
      </c>
      <c r="E339" s="5">
        <f>IF(D339/MAX(D$2:D338)-1&lt;0,D339/MAX(D$2:D338)-1,0)</f>
        <v>-0.42157288069460308</v>
      </c>
      <c r="F339" s="5">
        <f t="shared" si="10"/>
        <v>0.99999993193350367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9.86</v>
      </c>
      <c r="D340" s="5">
        <f t="shared" si="11"/>
        <v>50.908856379987355</v>
      </c>
      <c r="E340" s="5">
        <f>IF(D340/MAX(D$2:D339)-1&lt;0,D340/MAX(D$2:D339)-1,0)</f>
        <v>-0.3645399667310909</v>
      </c>
      <c r="F340" s="5">
        <f t="shared" si="10"/>
        <v>-6.8875380440826639E-2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>
        <v>-6.01</v>
      </c>
      <c r="D341" s="5">
        <f t="shared" si="11"/>
        <v>47.849234111550111</v>
      </c>
      <c r="E341" s="5">
        <f>IF(D341/MAX(D$2:D340)-1&lt;0,D341/MAX(D$2:D340)-1,0)</f>
        <v>-0.40273111473055245</v>
      </c>
      <c r="F341" s="5">
        <f t="shared" si="10"/>
        <v>-0.57774438917692961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</v>
      </c>
      <c r="D342" s="5">
        <f t="shared" si="11"/>
        <v>46.064457679189289</v>
      </c>
      <c r="E342" s="5">
        <f>IF(D342/MAX(D$2:D341)-1&lt;0,D342/MAX(D$2:D341)-1,0)</f>
        <v>-0.42500924415110286</v>
      </c>
      <c r="F342" s="5">
        <f t="shared" si="10"/>
        <v>0.74451745115195345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34.01</v>
      </c>
      <c r="D343" s="5">
        <f t="shared" si="11"/>
        <v>61.730979735881569</v>
      </c>
      <c r="E343" s="5">
        <f>IF(D343/MAX(D$2:D342)-1&lt;0,D343/MAX(D$2:D342)-1,0)</f>
        <v>-0.22945488808689285</v>
      </c>
      <c r="F343" s="5">
        <f t="shared" si="10"/>
        <v>0.84263587767966586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5.62</v>
      </c>
      <c r="D344" s="5">
        <f t="shared" si="11"/>
        <v>65.200260797038112</v>
      </c>
      <c r="E344" s="5">
        <f>IF(D344/MAX(D$2:D343)-1&lt;0,D344/MAX(D$2:D343)-1,0)</f>
        <v>-0.18615025279737629</v>
      </c>
      <c r="F344" s="5">
        <f t="shared" si="10"/>
        <v>-7.8924564517019791E-2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5.19</v>
      </c>
      <c r="D345" s="5">
        <f t="shared" si="11"/>
        <v>68.584154332404395</v>
      </c>
      <c r="E345" s="5">
        <f>IF(D345/MAX(D$2:D344)-1&lt;0,D345/MAX(D$2:D344)-1,0)</f>
        <v>-0.14391145091756008</v>
      </c>
      <c r="F345" s="5">
        <f t="shared" si="10"/>
        <v>-0.36455196032856918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6.88</v>
      </c>
      <c r="D346" s="5">
        <f t="shared" si="11"/>
        <v>73.302744150473814</v>
      </c>
      <c r="E346" s="5">
        <f>IF(D346/MAX(D$2:D345)-1&lt;0,D346/MAX(D$2:D345)-1,0)</f>
        <v>-8.5012558740688249E-2</v>
      </c>
      <c r="F346" s="5">
        <f t="shared" si="10"/>
        <v>1.0000026825640758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9.67</v>
      </c>
      <c r="D347" s="5">
        <f t="shared" si="11"/>
        <v>80.391119509824634</v>
      </c>
      <c r="E347" s="5">
        <f>IF(D347/MAX(D$2:D346)-1&lt;0,D347/MAX(D$2:D346)-1,0)</f>
        <v>0</v>
      </c>
      <c r="F347" s="5">
        <f t="shared" si="10"/>
        <v>0.24358225284632284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8.76</v>
      </c>
      <c r="D348" s="5">
        <f t="shared" si="11"/>
        <v>87.43338157888526</v>
      </c>
      <c r="E348" s="5">
        <f>IF(D348/MAX(D$2:D347)-1&lt;0,D348/MAX(D$2:D347)-1,0)</f>
        <v>0</v>
      </c>
      <c r="F348" s="5">
        <f t="shared" si="10"/>
        <v>0.55258580006254432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-2.52</v>
      </c>
      <c r="D349" s="5">
        <f t="shared" si="11"/>
        <v>85.230060363097351</v>
      </c>
      <c r="E349" s="5">
        <f>IF(D349/MAX(D$2:D348)-1&lt;0,D349/MAX(D$2:D348)-1,0)</f>
        <v>-2.52E-2</v>
      </c>
      <c r="F349" s="5">
        <f t="shared" si="10"/>
        <v>-0.33913669332546892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-3.88</v>
      </c>
      <c r="D350" s="5">
        <f t="shared" si="11"/>
        <v>81.923134021009176</v>
      </c>
      <c r="E350" s="5">
        <f>IF(D350/MAX(D$2:D349)-1&lt;0,D350/MAX(D$2:D349)-1,0)</f>
        <v>-6.3022240000000007E-2</v>
      </c>
      <c r="F350" s="5">
        <f t="shared" si="10"/>
        <v>0.23103574087441991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</v>
      </c>
      <c r="D351" s="5">
        <f t="shared" si="11"/>
        <v>81.16124887461379</v>
      </c>
      <c r="E351" s="5">
        <f>IF(D351/MAX(D$2:D350)-1&lt;0,D351/MAX(D$2:D350)-1,0)</f>
        <v>-7.1736133167999983E-2</v>
      </c>
      <c r="F351" s="5">
        <f t="shared" si="10"/>
        <v>0.99999904433406206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5.05</v>
      </c>
      <c r="D352" s="5">
        <f t="shared" si="11"/>
        <v>85.259891942781792</v>
      </c>
      <c r="E352" s="5">
        <f>IF(D352/MAX(D$2:D351)-1&lt;0,D352/MAX(D$2:D351)-1,0)</f>
        <v>-2.4858807892983892E-2</v>
      </c>
      <c r="F352" s="5">
        <f t="shared" si="10"/>
        <v>1.0000019264138715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3.53</v>
      </c>
      <c r="D353" s="5">
        <f t="shared" si="11"/>
        <v>88.269566128361973</v>
      </c>
      <c r="E353" s="5">
        <f>IF(D353/MAX(D$2:D352)-1&lt;0,D353/MAX(D$2:D352)-1,0)</f>
        <v>0</v>
      </c>
      <c r="F353" s="5">
        <f t="shared" si="10"/>
        <v>0.65536410901214071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>
        <v>0.47</v>
      </c>
      <c r="D354" s="5">
        <f t="shared" si="11"/>
        <v>88.684433089165267</v>
      </c>
      <c r="E354" s="5">
        <f>IF(D354/MAX(D$2:D353)-1&lt;0,D354/MAX(D$2:D353)-1,0)</f>
        <v>0</v>
      </c>
      <c r="F354" s="5">
        <f t="shared" si="10"/>
        <v>0.84779344302106718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18.8</v>
      </c>
      <c r="D355" s="5">
        <f t="shared" si="11"/>
        <v>105.35710650992833</v>
      </c>
      <c r="E355" s="5">
        <f>IF(D355/MAX(D$2:D354)-1&lt;0,D355/MAX(D$2:D354)-1,0)</f>
        <v>0</v>
      </c>
      <c r="F355" s="5">
        <f t="shared" si="10"/>
        <v>-2.2165751980675052E-2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11.83</v>
      </c>
      <c r="D356" s="5">
        <f t="shared" si="11"/>
        <v>117.82085221005286</v>
      </c>
      <c r="E356" s="5">
        <f>IF(D356/MAX(D$2:D355)-1&lt;0,D356/MAX(D$2:D355)-1,0)</f>
        <v>0</v>
      </c>
      <c r="F356" s="5">
        <f t="shared" si="10"/>
        <v>0.36680889116840032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2.5299999999999998</v>
      </c>
      <c r="D357" s="5">
        <f t="shared" si="11"/>
        <v>120.80171977096721</v>
      </c>
      <c r="E357" s="5">
        <f>IF(D357/MAX(D$2:D356)-1&lt;0,D357/MAX(D$2:D356)-1,0)</f>
        <v>0</v>
      </c>
      <c r="F357" s="5">
        <f t="shared" si="10"/>
        <v>0.4837476233543796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-3.51</v>
      </c>
      <c r="D358" s="5">
        <f t="shared" si="11"/>
        <v>116.56157940700626</v>
      </c>
      <c r="E358" s="5">
        <f>IF(D358/MAX(D$2:D357)-1&lt;0,D358/MAX(D$2:D357)-1,0)</f>
        <v>-3.510000000000002E-2</v>
      </c>
      <c r="F358" s="5">
        <f t="shared" si="10"/>
        <v>-1.0261441491352983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-0.77</v>
      </c>
      <c r="D359" s="5">
        <f t="shared" si="11"/>
        <v>115.66405524557231</v>
      </c>
      <c r="E359" s="5">
        <f>IF(D359/MAX(D$2:D358)-1&lt;0,D359/MAX(D$2:D358)-1,0)</f>
        <v>-4.2529730000000043E-2</v>
      </c>
      <c r="F359" s="5">
        <f t="shared" si="10"/>
        <v>0.10712286922129377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</v>
      </c>
      <c r="D360" s="5">
        <f t="shared" si="11"/>
        <v>119.70073077364277</v>
      </c>
      <c r="E360" s="5">
        <f>IF(D360/MAX(D$2:D359)-1&lt;0,D360/MAX(D$2:D359)-1,0)</f>
        <v>-9.1140175770001441E-3</v>
      </c>
      <c r="F360" s="5">
        <f t="shared" si="10"/>
        <v>0.12513855412695296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-1.52</v>
      </c>
      <c r="D361" s="5">
        <f t="shared" si="11"/>
        <v>117.88127966588341</v>
      </c>
      <c r="E361" s="5">
        <f>IF(D361/MAX(D$2:D360)-1&lt;0,D361/MAX(D$2:D360)-1,0)</f>
        <v>-2.4175484509829648E-2</v>
      </c>
      <c r="F361" s="5">
        <f t="shared" si="10"/>
        <v>-0.66109273407089675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-3.02</v>
      </c>
      <c r="D362" s="5">
        <f t="shared" si="11"/>
        <v>114.32126501997374</v>
      </c>
      <c r="E362" s="5">
        <f>IF(D362/MAX(D$2:D361)-1&lt;0,D362/MAX(D$2:D361)-1,0)</f>
        <v>-5.3645384877632707E-2</v>
      </c>
      <c r="F362" s="5">
        <f t="shared" si="10"/>
        <v>-0.39392710240596207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2.62</v>
      </c>
      <c r="D363" s="5">
        <f t="shared" si="11"/>
        <v>117.31648216349704</v>
      </c>
      <c r="E363" s="5">
        <f>IF(D363/MAX(D$2:D362)-1&lt;0,D363/MAX(D$2:D362)-1,0)</f>
        <v>-2.8850893961426816E-2</v>
      </c>
      <c r="F363" s="5">
        <f t="shared" si="10"/>
        <v>9.6553216826006372E-2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>
        <v>-1.43</v>
      </c>
      <c r="D364" s="5">
        <f t="shared" si="11"/>
        <v>115.63885646855904</v>
      </c>
      <c r="E364" s="5">
        <f>IF(D364/MAX(D$2:D363)-1&lt;0,D364/MAX(D$2:D363)-1,0)</f>
        <v>-4.2738326177778285E-2</v>
      </c>
      <c r="F364" s="5">
        <f t="shared" si="10"/>
        <v>0.25903638005174556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>
        <v>3.77</v>
      </c>
      <c r="D365" s="5">
        <f t="shared" si="11"/>
        <v>119.99844135742373</v>
      </c>
      <c r="E365" s="5">
        <f>IF(D365/MAX(D$2:D364)-1&lt;0,D365/MAX(D$2:D364)-1,0)</f>
        <v>-6.6495610746805101E-3</v>
      </c>
      <c r="F365" s="5">
        <f t="shared" si="10"/>
        <v>0.48387707629980026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>
        <v>7.34</v>
      </c>
      <c r="D366" s="5">
        <f t="shared" si="11"/>
        <v>128.80632695305863</v>
      </c>
      <c r="E366" s="5">
        <f>IF(D366/MAX(D$2:D365)-1&lt;0,D366/MAX(D$2:D365)-1,0)</f>
        <v>0</v>
      </c>
      <c r="F366" s="5">
        <f t="shared" si="10"/>
        <v>-0.70509725851875271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5.39</v>
      </c>
      <c r="D367" s="5">
        <f t="shared" si="11"/>
        <v>135.7489879758285</v>
      </c>
      <c r="E367" s="5">
        <f>IF(D367/MAX(D$2:D366)-1&lt;0,D367/MAX(D$2:D366)-1,0)</f>
        <v>0</v>
      </c>
      <c r="F367" s="5">
        <f t="shared" si="10"/>
        <v>0.16752987426961907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-1.67</v>
      </c>
      <c r="D368" s="5">
        <f t="shared" si="11"/>
        <v>133.48197987663215</v>
      </c>
      <c r="E368" s="5">
        <f>IF(D368/MAX(D$2:D367)-1&lt;0,D368/MAX(D$2:D367)-1,0)</f>
        <v>-1.6700000000000048E-2</v>
      </c>
      <c r="F368" s="5">
        <f t="shared" si="10"/>
        <v>-0.84641457363682338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0.09</v>
      </c>
      <c r="D369" s="5">
        <f t="shared" si="11"/>
        <v>133.60211365852112</v>
      </c>
      <c r="E369" s="5">
        <f>IF(D369/MAX(D$2:D368)-1&lt;0,D369/MAX(D$2:D368)-1,0)</f>
        <v>-1.5815030000000063E-2</v>
      </c>
      <c r="F369" s="5">
        <f t="shared" si="10"/>
        <v>-0.37492061923170183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-0.06</v>
      </c>
      <c r="D370" s="5">
        <f t="shared" si="11"/>
        <v>133.52195239032599</v>
      </c>
      <c r="E370" s="5">
        <f>IF(D370/MAX(D$2:D369)-1&lt;0,D370/MAX(D$2:D369)-1,0)</f>
        <v>-1.64055409820002E-2</v>
      </c>
      <c r="F370" s="5">
        <f t="shared" si="10"/>
        <v>-0.59049417927241232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1.39</v>
      </c>
      <c r="D371" s="5">
        <f t="shared" si="11"/>
        <v>135.37790752855153</v>
      </c>
      <c r="E371" s="5">
        <f>IF(D371/MAX(D$2:D370)-1&lt;0,D371/MAX(D$2:D370)-1,0)</f>
        <v>-2.7335780016499722E-3</v>
      </c>
      <c r="F371" s="5">
        <f t="shared" si="10"/>
        <v>0.72628908406628223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>
        <v>8.69</v>
      </c>
      <c r="D372" s="5">
        <f t="shared" si="11"/>
        <v>147.14224769278266</v>
      </c>
      <c r="E372" s="5">
        <f>IF(D372/MAX(D$2:D371)-1&lt;0,D372/MAX(D$2:D371)-1,0)</f>
        <v>0</v>
      </c>
      <c r="F372" s="5">
        <f t="shared" si="10"/>
        <v>1.0000003615201583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-0.8</v>
      </c>
      <c r="D373" s="5">
        <f t="shared" si="11"/>
        <v>145.96510971124039</v>
      </c>
      <c r="E373" s="5">
        <f>IF(D373/MAX(D$2:D372)-1&lt;0,D373/MAX(D$2:D372)-1,0)</f>
        <v>-8.0000000000001181E-3</v>
      </c>
      <c r="F373" s="5">
        <f t="shared" si="10"/>
        <v>-0.74146553889694289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>
        <v>0.05</v>
      </c>
      <c r="D374" s="5">
        <f t="shared" si="11"/>
        <v>146.03809226609599</v>
      </c>
      <c r="E374" s="5">
        <f>IF(D374/MAX(D$2:D373)-1&lt;0,D374/MAX(D$2:D373)-1,0)</f>
        <v>-7.5040000000001772E-3</v>
      </c>
      <c r="F374" s="5">
        <f t="shared" si="10"/>
        <v>0.58368837764859616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4.78</v>
      </c>
      <c r="D375" s="5">
        <f t="shared" si="11"/>
        <v>153.01871307641539</v>
      </c>
      <c r="E375" s="5">
        <f>IF(D375/MAX(D$2:D374)-1&lt;0,D375/MAX(D$2:D374)-1,0)</f>
        <v>0</v>
      </c>
      <c r="F375" s="5">
        <f t="shared" si="10"/>
        <v>1.0000002418713259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>
        <v>-1.81</v>
      </c>
      <c r="D376" s="5">
        <f t="shared" si="11"/>
        <v>150.24907436973228</v>
      </c>
      <c r="E376" s="5">
        <f>IF(D376/MAX(D$2:D375)-1&lt;0,D376/MAX(D$2:D375)-1,0)</f>
        <v>-1.8099999999999894E-2</v>
      </c>
      <c r="F376" s="5">
        <f t="shared" si="10"/>
        <v>0.28606392918547596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8.17</v>
      </c>
      <c r="D377" s="5">
        <f t="shared" si="11"/>
        <v>162.52442374573943</v>
      </c>
      <c r="E377" s="5">
        <f>IF(D377/MAX(D$2:D376)-1&lt;0,D377/MAX(D$2:D376)-1,0)</f>
        <v>0</v>
      </c>
      <c r="F377" s="5">
        <f t="shared" si="10"/>
        <v>0.45619336518925546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3.08</v>
      </c>
      <c r="D378" s="5">
        <f t="shared" si="11"/>
        <v>167.53017599710819</v>
      </c>
      <c r="E378" s="5">
        <f>IF(D378/MAX(D$2:D377)-1&lt;0,D378/MAX(D$2:D377)-1,0)</f>
        <v>0</v>
      </c>
      <c r="F378" s="5">
        <f t="shared" si="10"/>
        <v>0.15725698670587296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-1.72</v>
      </c>
      <c r="D379" s="5">
        <f t="shared" si="11"/>
        <v>164.64865696995793</v>
      </c>
      <c r="E379" s="5">
        <f>IF(D379/MAX(D$2:D378)-1&lt;0,D379/MAX(D$2:D378)-1,0)</f>
        <v>-1.7199999999999993E-2</v>
      </c>
      <c r="F379" s="5">
        <f t="shared" si="10"/>
        <v>0.10931238639645191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2.31</v>
      </c>
      <c r="D380" s="5">
        <f t="shared" si="11"/>
        <v>168.45204094596394</v>
      </c>
      <c r="E380" s="5">
        <f>IF(D380/MAX(D$2:D379)-1&lt;0,D380/MAX(D$2:D379)-1,0)</f>
        <v>0</v>
      </c>
      <c r="F380" s="5">
        <f t="shared" si="10"/>
        <v>2.3831363399073657E-2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>
        <v>9.66</v>
      </c>
      <c r="D381" s="5">
        <f t="shared" si="11"/>
        <v>184.72450810134407</v>
      </c>
      <c r="E381" s="5">
        <f>IF(D381/MAX(D$2:D380)-1&lt;0,D381/MAX(D$2:D380)-1,0)</f>
        <v>0</v>
      </c>
      <c r="F381" s="5">
        <f t="shared" si="10"/>
        <v>1.0000004152516946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9</v>
      </c>
      <c r="D382" s="5">
        <f t="shared" si="11"/>
        <v>201.34971383046505</v>
      </c>
      <c r="E382" s="5">
        <f>IF(D382/MAX(D$2:D381)-1&lt;0,D382/MAX(D$2:D381)-1,0)</f>
        <v>0</v>
      </c>
      <c r="F382" s="5">
        <f t="shared" si="10"/>
        <v>0.2901775622496916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12.3</v>
      </c>
      <c r="D383" s="5">
        <f t="shared" si="11"/>
        <v>226.11572863161226</v>
      </c>
      <c r="E383" s="5">
        <f>IF(D383/MAX(D$2:D382)-1&lt;0,D383/MAX(D$2:D382)-1,0)</f>
        <v>0</v>
      </c>
      <c r="F383" s="5">
        <f t="shared" si="10"/>
        <v>1.000000201948668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-0.49</v>
      </c>
      <c r="D384" s="5">
        <f t="shared" si="11"/>
        <v>225.00776156131735</v>
      </c>
      <c r="E384" s="5">
        <f>IF(D384/MAX(D$2:D383)-1&lt;0,D384/MAX(D$2:D383)-1,0)</f>
        <v>-4.9000000000000155E-3</v>
      </c>
      <c r="F384" s="5">
        <f t="shared" si="10"/>
        <v>-0.72389478412398023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8.94</v>
      </c>
      <c r="D385" s="5">
        <f t="shared" si="11"/>
        <v>245.12345544489909</v>
      </c>
      <c r="E385" s="5">
        <f>IF(D385/MAX(D$2:D384)-1&lt;0,D385/MAX(D$2:D384)-1,0)</f>
        <v>0</v>
      </c>
      <c r="F385" s="5">
        <f t="shared" si="10"/>
        <v>1.0000001791045097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17.75</v>
      </c>
      <c r="D386" s="5">
        <f t="shared" si="11"/>
        <v>288.6328687863687</v>
      </c>
      <c r="E386" s="5">
        <f>IF(D386/MAX(D$2:D385)-1&lt;0,D386/MAX(D$2:D385)-1,0)</f>
        <v>0</v>
      </c>
      <c r="F386" s="5">
        <f t="shared" si="10"/>
        <v>1.0000003268946089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0.91</v>
      </c>
      <c r="D387" s="5">
        <f t="shared" si="11"/>
        <v>291.25942789232471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0.18319306283792003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-22.79</v>
      </c>
      <c r="D388" s="5">
        <f t="shared" ref="D388:D451" si="13">D387*(1+C388/100)</f>
        <v>224.8814042756639</v>
      </c>
      <c r="E388" s="5">
        <f>IF(D388/MAX(D$2:D387)-1&lt;0,D388/MAX(D$2:D387)-1,0)</f>
        <v>-0.22789999999999999</v>
      </c>
      <c r="F388" s="5">
        <f t="shared" si="12"/>
        <v>-0.42055903268964201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2.2999999999999998</v>
      </c>
      <c r="D389" s="5">
        <f t="shared" si="13"/>
        <v>230.05367657400416</v>
      </c>
      <c r="E389" s="5">
        <f>IF(D389/MAX(D$2:D388)-1&lt;0,D389/MAX(D$2:D388)-1,0)</f>
        <v>-0.2101417000000001</v>
      </c>
      <c r="F389" s="5">
        <f t="shared" si="12"/>
        <v>-0.86700803086947342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>
        <v>3.99</v>
      </c>
      <c r="D390" s="5">
        <f t="shared" si="13"/>
        <v>239.23281826930693</v>
      </c>
      <c r="E390" s="5">
        <f>IF(D390/MAX(D$2:D389)-1&lt;0,D390/MAX(D$2:D389)-1,0)</f>
        <v>-0.17862635383000003</v>
      </c>
      <c r="F390" s="5">
        <f t="shared" si="12"/>
        <v>0.90772200196038788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9.16</v>
      </c>
      <c r="D391" s="5">
        <f t="shared" si="13"/>
        <v>261.14654442277543</v>
      </c>
      <c r="E391" s="5">
        <f>IF(D391/MAX(D$2:D390)-1&lt;0,D391/MAX(D$2:D390)-1,0)</f>
        <v>-0.10338852784082808</v>
      </c>
      <c r="F391" s="5">
        <f t="shared" si="12"/>
        <v>-1.7009225197793576E-2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2.63</v>
      </c>
      <c r="D392" s="5">
        <f t="shared" si="13"/>
        <v>268.01469854109445</v>
      </c>
      <c r="E392" s="5">
        <f>IF(D392/MAX(D$2:D391)-1&lt;0,D392/MAX(D$2:D391)-1,0)</f>
        <v>-7.9807646123041809E-2</v>
      </c>
      <c r="F392" s="5">
        <f t="shared" si="12"/>
        <v>1.0000001845002542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11.38</v>
      </c>
      <c r="D393" s="5">
        <f t="shared" si="13"/>
        <v>298.51477123507095</v>
      </c>
      <c r="E393" s="5">
        <f>IF(D393/MAX(D$2:D392)-1&lt;0,D393/MAX(D$2:D392)-1,0)</f>
        <v>0</v>
      </c>
      <c r="F393" s="5">
        <f t="shared" si="12"/>
        <v>0.30455412392267756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2.82</v>
      </c>
      <c r="D394" s="5">
        <f t="shared" si="13"/>
        <v>306.93288778389996</v>
      </c>
      <c r="E394" s="5">
        <f>IF(D394/MAX(D$2:D393)-1&lt;0,D394/MAX(D$2:D393)-1,0)</f>
        <v>0</v>
      </c>
      <c r="F394" s="5">
        <f t="shared" si="12"/>
        <v>0.13140349878831148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0.17</v>
      </c>
      <c r="D395" s="5">
        <f t="shared" si="13"/>
        <v>307.45467369313258</v>
      </c>
      <c r="E395" s="5">
        <f>IF(D395/MAX(D$2:D394)-1&lt;0,D395/MAX(D$2:D394)-1,0)</f>
        <v>0</v>
      </c>
      <c r="F395" s="5">
        <f t="shared" si="12"/>
        <v>0.68254002430214789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19.95</v>
      </c>
      <c r="D396" s="5">
        <f t="shared" si="13"/>
        <v>368.79188109491253</v>
      </c>
      <c r="E396" s="5">
        <f>IF(D396/MAX(D$2:D395)-1&lt;0,D396/MAX(D$2:D395)-1,0)</f>
        <v>0</v>
      </c>
      <c r="F396" s="5">
        <f t="shared" si="12"/>
        <v>1.0000005413992681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1.82</v>
      </c>
      <c r="D397" s="5">
        <f t="shared" si="13"/>
        <v>375.50389333083996</v>
      </c>
      <c r="E397" s="5">
        <f>IF(D397/MAX(D$2:D396)-1&lt;0,D397/MAX(D$2:D396)-1,0)</f>
        <v>0</v>
      </c>
      <c r="F397" s="5">
        <f t="shared" si="12"/>
        <v>-0.13881020938937083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12.13</v>
      </c>
      <c r="D398" s="5">
        <f t="shared" si="13"/>
        <v>421.05251559187082</v>
      </c>
      <c r="E398" s="5">
        <f>IF(D398/MAX(D$2:D397)-1&lt;0,D398/MAX(D$2:D397)-1,0)</f>
        <v>0</v>
      </c>
      <c r="F398" s="5">
        <f t="shared" si="12"/>
        <v>1.0000002002107884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-1.01</v>
      </c>
      <c r="D399" s="5">
        <f t="shared" si="13"/>
        <v>416.79988518439291</v>
      </c>
      <c r="E399" s="5">
        <f>IF(D399/MAX(D$2:D398)-1&lt;0,D399/MAX(D$2:D398)-1,0)</f>
        <v>-1.0099999999999998E-2</v>
      </c>
      <c r="F399" s="5">
        <f t="shared" si="12"/>
        <v>-0.20894813887186858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>
        <v>-7.04</v>
      </c>
      <c r="D400" s="5">
        <f t="shared" si="13"/>
        <v>387.45717326741163</v>
      </c>
      <c r="E400" s="5">
        <f>IF(D400/MAX(D$2:D399)-1&lt;0,D400/MAX(D$2:D399)-1,0)</f>
        <v>-7.978896000000002E-2</v>
      </c>
      <c r="F400" s="5">
        <f t="shared" si="12"/>
        <v>0.83911967490891592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6.87</v>
      </c>
      <c r="D401" s="5">
        <f t="shared" si="13"/>
        <v>414.0754810708828</v>
      </c>
      <c r="E401" s="5">
        <f>IF(D401/MAX(D$2:D400)-1&lt;0,D401/MAX(D$2:D400)-1,0)</f>
        <v>-1.6570461552000038E-2</v>
      </c>
      <c r="F401" s="5">
        <f t="shared" si="12"/>
        <v>-7.237517360536061E-2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9.94</v>
      </c>
      <c r="D402" s="5">
        <f t="shared" si="13"/>
        <v>455.23458388932852</v>
      </c>
      <c r="E402" s="5">
        <f>IF(D402/MAX(D$2:D401)-1&lt;0,D402/MAX(D$2:D401)-1,0)</f>
        <v>0</v>
      </c>
      <c r="F402" s="5">
        <f t="shared" si="12"/>
        <v>0.35734645296969236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19.559999999999999</v>
      </c>
      <c r="D403" s="5">
        <f t="shared" si="13"/>
        <v>544.27846849808122</v>
      </c>
      <c r="E403" s="5">
        <f>IF(D403/MAX(D$2:D402)-1&lt;0,D403/MAX(D$2:D402)-1,0)</f>
        <v>0</v>
      </c>
      <c r="F403" s="5">
        <f t="shared" si="12"/>
        <v>1.0000005001967909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-2.4900000000000002</v>
      </c>
      <c r="D404" s="5">
        <f t="shared" si="13"/>
        <v>530.72593463247904</v>
      </c>
      <c r="E404" s="5">
        <f>IF(D404/MAX(D$2:D403)-1&lt;0,D404/MAX(D$2:D403)-1,0)</f>
        <v>-2.4899999999999922E-2</v>
      </c>
      <c r="F404" s="5">
        <f t="shared" si="12"/>
        <v>-0.15955773134628637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-24.76</v>
      </c>
      <c r="D405" s="5">
        <f t="shared" si="13"/>
        <v>399.31819321747719</v>
      </c>
      <c r="E405" s="5">
        <f>IF(D405/MAX(D$2:D404)-1&lt;0,D405/MAX(D$2:D404)-1,0)</f>
        <v>-0.26633476</v>
      </c>
      <c r="F405" s="5">
        <f t="shared" si="12"/>
        <v>-1.0444243243572919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6.22</v>
      </c>
      <c r="D406" s="5">
        <f t="shared" si="13"/>
        <v>424.15578483560427</v>
      </c>
      <c r="E406" s="5">
        <f>IF(D406/MAX(D$2:D405)-1&lt;0,D406/MAX(D$2:D405)-1,0)</f>
        <v>-0.22070078207200006</v>
      </c>
      <c r="F406" s="5">
        <f t="shared" si="12"/>
        <v>7.1706539386669821E-2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</v>
      </c>
      <c r="D407" s="5">
        <f t="shared" si="13"/>
        <v>449.09614498393779</v>
      </c>
      <c r="E407" s="5">
        <f>IF(D407/MAX(D$2:D406)-1&lt;0,D407/MAX(D$2:D406)-1,0)</f>
        <v>-0.17487798805783361</v>
      </c>
      <c r="F407" s="5">
        <f t="shared" si="12"/>
        <v>-0.48224255526681659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1.94</v>
      </c>
      <c r="D408" s="5">
        <f t="shared" si="13"/>
        <v>457.8086101966262</v>
      </c>
      <c r="E408" s="5">
        <f>IF(D408/MAX(D$2:D407)-1&lt;0,D408/MAX(D$2:D407)-1,0)</f>
        <v>-0.15887062102615557</v>
      </c>
      <c r="F408" s="5">
        <f t="shared" si="12"/>
        <v>-0.73005248403236145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13.17</v>
      </c>
      <c r="D409" s="5">
        <f t="shared" si="13"/>
        <v>518.10200415952181</v>
      </c>
      <c r="E409" s="5">
        <f>IF(D409/MAX(D$2:D408)-1&lt;0,D409/MAX(D$2:D408)-1,0)</f>
        <v>-4.8093881815300388E-2</v>
      </c>
      <c r="F409" s="5">
        <f t="shared" si="12"/>
        <v>0.50084721440140156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13.07</v>
      </c>
      <c r="D410" s="5">
        <f t="shared" si="13"/>
        <v>585.81793610317129</v>
      </c>
      <c r="E410" s="5">
        <f>IF(D410/MAX(D$2:D409)-1&lt;0,D410/MAX(D$2:D409)-1,0)</f>
        <v>0</v>
      </c>
      <c r="F410" s="5">
        <f t="shared" si="12"/>
        <v>1.0000002986055034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2.09</v>
      </c>
      <c r="D411" s="5">
        <f t="shared" si="13"/>
        <v>598.06153096772755</v>
      </c>
      <c r="E411" s="5">
        <f>IF(D411/MAX(D$2:D410)-1&lt;0,D411/MAX(D$2:D410)-1,0)</f>
        <v>0</v>
      </c>
      <c r="F411" s="5">
        <f t="shared" si="12"/>
        <v>-0.41690555701310927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>
        <v>11.38</v>
      </c>
      <c r="D412" s="5">
        <f t="shared" si="13"/>
        <v>666.12093319185487</v>
      </c>
      <c r="E412" s="5">
        <f>IF(D412/MAX(D$2:D411)-1&lt;0,D412/MAX(D$2:D411)-1,0)</f>
        <v>0</v>
      </c>
      <c r="F412" s="5">
        <f t="shared" si="12"/>
        <v>1.0000000980529584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6.08</v>
      </c>
      <c r="D413" s="5">
        <f t="shared" si="13"/>
        <v>706.62108592991967</v>
      </c>
      <c r="E413" s="5">
        <f>IF(D413/MAX(D$2:D412)-1&lt;0,D413/MAX(D$2:D412)-1,0)</f>
        <v>0</v>
      </c>
      <c r="F413" s="5">
        <f t="shared" si="12"/>
        <v>-6.5281124588564943E-2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-7.31</v>
      </c>
      <c r="D414" s="5">
        <f t="shared" si="13"/>
        <v>654.96708454844259</v>
      </c>
      <c r="E414" s="5">
        <f>IF(D414/MAX(D$2:D413)-1&lt;0,D414/MAX(D$2:D413)-1,0)</f>
        <v>-7.3099999999999943E-2</v>
      </c>
      <c r="F414" s="5">
        <f t="shared" si="12"/>
        <v>-1.2347365690908036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0.37</v>
      </c>
      <c r="D415" s="5">
        <f t="shared" si="13"/>
        <v>657.39046276127181</v>
      </c>
      <c r="E415" s="5">
        <f>IF(D415/MAX(D$2:D414)-1&lt;0,D415/MAX(D$2:D414)-1,0)</f>
        <v>-6.9670469999999929E-2</v>
      </c>
      <c r="F415" s="5">
        <f t="shared" si="12"/>
        <v>-0.130895189384995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1.42</v>
      </c>
      <c r="D416" s="5">
        <f t="shared" si="13"/>
        <v>666.72540733248184</v>
      </c>
      <c r="E416" s="5">
        <f>IF(D416/MAX(D$2:D415)-1&lt;0,D416/MAX(D$2:D415)-1,0)</f>
        <v>-5.6459790673999977E-2</v>
      </c>
      <c r="F416" s="5">
        <f t="shared" si="12"/>
        <v>0.46040425199072077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8.5500000000000007</v>
      </c>
      <c r="D417" s="5">
        <f t="shared" si="13"/>
        <v>723.73042965940897</v>
      </c>
      <c r="E417" s="5">
        <f>IF(D417/MAX(D$2:D416)-1&lt;0,D417/MAX(D$2:D416)-1,0)</f>
        <v>0</v>
      </c>
      <c r="F417" s="5">
        <f t="shared" si="12"/>
        <v>0.31321545863928368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6.24</v>
      </c>
      <c r="D418" s="5">
        <f t="shared" si="13"/>
        <v>768.89120847015613</v>
      </c>
      <c r="E418" s="5">
        <f>IF(D418/MAX(D$2:D417)-1&lt;0,D418/MAX(D$2:D417)-1,0)</f>
        <v>0</v>
      </c>
      <c r="F418" s="5">
        <f t="shared" si="12"/>
        <v>0.79386195846681029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>
        <v>2.27</v>
      </c>
      <c r="D419" s="5">
        <f t="shared" si="13"/>
        <v>786.34503890242866</v>
      </c>
      <c r="E419" s="5">
        <f>IF(D419/MAX(D$2:D418)-1&lt;0,D419/MAX(D$2:D418)-1,0)</f>
        <v>0</v>
      </c>
      <c r="F419" s="5">
        <f t="shared" si="12"/>
        <v>-0.27361795828194158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-2.14</v>
      </c>
      <c r="D420" s="5">
        <f t="shared" si="13"/>
        <v>769.5172550699167</v>
      </c>
      <c r="E420" s="5">
        <f>IF(D420/MAX(D$2:D419)-1&lt;0,D420/MAX(D$2:D419)-1,0)</f>
        <v>-2.1399999999999975E-2</v>
      </c>
      <c r="F420" s="5">
        <f t="shared" si="12"/>
        <v>-0.28090433630940836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-3.07</v>
      </c>
      <c r="D421" s="5">
        <f t="shared" si="13"/>
        <v>745.89307533927024</v>
      </c>
      <c r="E421" s="5">
        <f>IF(D421/MAX(D$2:D420)-1&lt;0,D421/MAX(D$2:D420)-1,0)</f>
        <v>-5.1443020000000006E-2</v>
      </c>
      <c r="F421" s="5">
        <f t="shared" si="12"/>
        <v>-0.23198736584074031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</v>
      </c>
      <c r="D422" s="5">
        <f t="shared" si="13"/>
        <v>742.98409234544704</v>
      </c>
      <c r="E422" s="5">
        <f>IF(D422/MAX(D$2:D421)-1&lt;0,D422/MAX(D$2:D421)-1,0)</f>
        <v>-5.5142392222000014E-2</v>
      </c>
      <c r="F422" s="5">
        <f t="shared" si="12"/>
        <v>0.99999997694325504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</v>
      </c>
      <c r="D423" s="5">
        <f t="shared" si="13"/>
        <v>711.77876046693825</v>
      </c>
      <c r="E423" s="5">
        <f>IF(D423/MAX(D$2:D422)-1&lt;0,D423/MAX(D$2:D422)-1,0)</f>
        <v>-9.482641174867612E-2</v>
      </c>
      <c r="F423" s="5">
        <f t="shared" si="12"/>
        <v>0.99999945761026043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9.42</v>
      </c>
      <c r="D424" s="5">
        <f t="shared" si="13"/>
        <v>778.82831970292386</v>
      </c>
      <c r="E424" s="5">
        <f>IF(D424/MAX(D$2:D423)-1&lt;0,D424/MAX(D$2:D423)-1,0)</f>
        <v>-9.5590597354012763E-3</v>
      </c>
      <c r="F424" s="5">
        <f t="shared" si="12"/>
        <v>0.63350802314505072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-0.08</v>
      </c>
      <c r="D425" s="5">
        <f t="shared" si="13"/>
        <v>778.20525704716147</v>
      </c>
      <c r="E425" s="5">
        <f>IF(D425/MAX(D$2:D424)-1&lt;0,D425/MAX(D$2:D424)-1,0)</f>
        <v>-1.0351412487613065E-2</v>
      </c>
      <c r="F425" s="5">
        <f t="shared" si="12"/>
        <v>-0.54026615751234108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-1.68</v>
      </c>
      <c r="D426" s="5">
        <f t="shared" si="13"/>
        <v>765.13140872876909</v>
      </c>
      <c r="E426" s="5">
        <f>IF(D426/MAX(D$2:D425)-1&lt;0,D426/MAX(D$2:D425)-1,0)</f>
        <v>-2.6977508757821234E-2</v>
      </c>
      <c r="F426" s="5">
        <f t="shared" si="12"/>
        <v>0.24541768755580939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-3.53</v>
      </c>
      <c r="D427" s="5">
        <f t="shared" si="13"/>
        <v>738.12227000064354</v>
      </c>
      <c r="E427" s="5">
        <f>IF(D427/MAX(D$2:D426)-1&lt;0,D427/MAX(D$2:D426)-1,0)</f>
        <v>-6.1325202698670145E-2</v>
      </c>
      <c r="F427" s="5">
        <f t="shared" si="12"/>
        <v>-0.85368049256847334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-2.42</v>
      </c>
      <c r="D428" s="5">
        <f t="shared" si="13"/>
        <v>720.25971106662791</v>
      </c>
      <c r="E428" s="5">
        <f>IF(D428/MAX(D$2:D427)-1&lt;0,D428/MAX(D$2:D427)-1,0)</f>
        <v>-8.404113279336245E-2</v>
      </c>
      <c r="F428" s="5">
        <f t="shared" si="12"/>
        <v>0.41875563462391807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-1.29</v>
      </c>
      <c r="D429" s="5">
        <f t="shared" si="13"/>
        <v>710.96836079386844</v>
      </c>
      <c r="E429" s="5">
        <f>IF(D429/MAX(D$2:D428)-1&lt;0,D429/MAX(D$2:D428)-1,0)</f>
        <v>-9.5857002180327999E-2</v>
      </c>
      <c r="F429" s="5">
        <f t="shared" si="12"/>
        <v>-0.34168793351670557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8.34</v>
      </c>
      <c r="D430" s="5">
        <f t="shared" si="13"/>
        <v>770.26312208407705</v>
      </c>
      <c r="E430" s="5">
        <f>IF(D430/MAX(D$2:D429)-1&lt;0,D430/MAX(D$2:D429)-1,0)</f>
        <v>-2.0451476162167359E-2</v>
      </c>
      <c r="F430" s="5">
        <f t="shared" si="12"/>
        <v>0.64117352943423189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-3.84</v>
      </c>
      <c r="D431" s="5">
        <f t="shared" si="13"/>
        <v>740.68501819604853</v>
      </c>
      <c r="E431" s="5">
        <f>IF(D431/MAX(D$2:D430)-1&lt;0,D431/MAX(D$2:D430)-1,0)</f>
        <v>-5.8066139477540135E-2</v>
      </c>
      <c r="F431" s="5">
        <f t="shared" si="12"/>
        <v>-0.61485380497374353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-2.9</v>
      </c>
      <c r="D432" s="5">
        <f t="shared" si="13"/>
        <v>719.2051526683631</v>
      </c>
      <c r="E432" s="5">
        <f>IF(D432/MAX(D$2:D431)-1&lt;0,D432/MAX(D$2:D431)-1,0)</f>
        <v>-8.5382221432691474E-2</v>
      </c>
      <c r="F432" s="5">
        <f t="shared" si="12"/>
        <v>6.7475360377086457E-2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-1.08</v>
      </c>
      <c r="D433" s="5">
        <f t="shared" si="13"/>
        <v>711.43773701954478</v>
      </c>
      <c r="E433" s="5">
        <f>IF(D433/MAX(D$2:D432)-1&lt;0,D433/MAX(D$2:D432)-1,0)</f>
        <v>-9.5260093441218441E-2</v>
      </c>
      <c r="F433" s="5">
        <f t="shared" si="12"/>
        <v>0.14416036756216055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5.99</v>
      </c>
      <c r="D434" s="5">
        <f t="shared" si="13"/>
        <v>754.05285746701554</v>
      </c>
      <c r="E434" s="5">
        <f>IF(D434/MAX(D$2:D433)-1&lt;0,D434/MAX(D$2:D433)-1,0)</f>
        <v>-4.1066173038347364E-2</v>
      </c>
      <c r="F434" s="5">
        <f t="shared" si="12"/>
        <v>-1.1804387889629453E-2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>
        <v>4.0199999999999996</v>
      </c>
      <c r="D435" s="5">
        <f t="shared" si="13"/>
        <v>784.36578233718956</v>
      </c>
      <c r="E435" s="5">
        <f>IF(D435/MAX(D$2:D434)-1&lt;0,D435/MAX(D$2:D434)-1,0)</f>
        <v>-2.5170331944889268E-3</v>
      </c>
      <c r="F435" s="5">
        <f t="shared" si="12"/>
        <v>0.2703211445735253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12.75</v>
      </c>
      <c r="D436" s="5">
        <f t="shared" si="13"/>
        <v>884.37241958518121</v>
      </c>
      <c r="E436" s="5">
        <f>IF(D436/MAX(D$2:D435)-1&lt;0,D436/MAX(D$2:D435)-1,0)</f>
        <v>0</v>
      </c>
      <c r="F436" s="5">
        <f t="shared" si="12"/>
        <v>1.367521566221086E-2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>
        <v>10.98</v>
      </c>
      <c r="D437" s="5">
        <f t="shared" si="13"/>
        <v>981.47651125563402</v>
      </c>
      <c r="E437" s="5">
        <f>IF(D437/MAX(D$2:D436)-1&lt;0,D437/MAX(D$2:D436)-1,0)</f>
        <v>0</v>
      </c>
      <c r="F437" s="5">
        <f t="shared" si="12"/>
        <v>0.31016139043127533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4.22</v>
      </c>
      <c r="D438" s="5">
        <f t="shared" si="13"/>
        <v>1022.8948200306218</v>
      </c>
      <c r="E438" s="5">
        <f>IF(D438/MAX(D$2:D437)-1&lt;0,D438/MAX(D$2:D437)-1,0)</f>
        <v>0</v>
      </c>
      <c r="F438" s="5">
        <f t="shared" si="12"/>
        <v>1.0000217683072561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4</v>
      </c>
      <c r="D439" s="5">
        <f t="shared" si="13"/>
        <v>1063.8106128318466</v>
      </c>
      <c r="E439" s="5">
        <f>IF(D439/MAX(D$2:D438)-1&lt;0,D439/MAX(D$2:D438)-1,0)</f>
        <v>0</v>
      </c>
      <c r="F439" s="5">
        <f t="shared" si="12"/>
        <v>-1.1997741185606414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4.95</v>
      </c>
      <c r="D440" s="5">
        <f t="shared" si="13"/>
        <v>1116.4692381670231</v>
      </c>
      <c r="E440" s="5">
        <f>IF(D440/MAX(D$2:D439)-1&lt;0,D440/MAX(D$2:D439)-1,0)</f>
        <v>0</v>
      </c>
      <c r="F440" s="5">
        <f t="shared" si="12"/>
        <v>-7.0496085115448581E-2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</v>
      </c>
      <c r="D441" s="5">
        <f t="shared" si="13"/>
        <v>1145.385791435549</v>
      </c>
      <c r="E441" s="5">
        <f>IF(D441/MAX(D$2:D440)-1&lt;0,D441/MAX(D$2:D440)-1,0)</f>
        <v>0</v>
      </c>
      <c r="F441" s="5">
        <f t="shared" si="12"/>
        <v>-0.51464255340027698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>
        <v>9.7899999999999991</v>
      </c>
      <c r="D442" s="5">
        <f t="shared" si="13"/>
        <v>1257.5190604170893</v>
      </c>
      <c r="E442" s="5">
        <f>IF(D442/MAX(D$2:D441)-1&lt;0,D442/MAX(D$2:D441)-1,0)</f>
        <v>0</v>
      </c>
      <c r="F442" s="5">
        <f t="shared" si="12"/>
        <v>1.000013353664637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9.15</v>
      </c>
      <c r="D443" s="5">
        <f t="shared" si="13"/>
        <v>1372.5820544452529</v>
      </c>
      <c r="E443" s="5">
        <f>IF(D443/MAX(D$2:D442)-1&lt;0,D443/MAX(D$2:D442)-1,0)</f>
        <v>0</v>
      </c>
      <c r="F443" s="5">
        <f t="shared" si="12"/>
        <v>1.5081975540343295E-2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4.7699999999999996</v>
      </c>
      <c r="D444" s="5">
        <f t="shared" si="13"/>
        <v>1438.0542184422916</v>
      </c>
      <c r="E444" s="5">
        <f>IF(D444/MAX(D$2:D443)-1&lt;0,D444/MAX(D$2:D443)-1,0)</f>
        <v>0</v>
      </c>
      <c r="F444" s="5">
        <f t="shared" si="12"/>
        <v>-2.7287779788458755E-2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1.24</v>
      </c>
      <c r="D445" s="5">
        <f t="shared" si="13"/>
        <v>1455.8860907509759</v>
      </c>
      <c r="E445" s="5">
        <f>IF(D445/MAX(D$2:D444)-1&lt;0,D445/MAX(D$2:D444)-1,0)</f>
        <v>0</v>
      </c>
      <c r="F445" s="5">
        <f t="shared" si="12"/>
        <v>0.85696994315378971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-1.92</v>
      </c>
      <c r="D446" s="5">
        <f t="shared" si="13"/>
        <v>1427.9330778085571</v>
      </c>
      <c r="E446" s="5">
        <f>IF(D446/MAX(D$2:D445)-1&lt;0,D446/MAX(D$2:D445)-1,0)</f>
        <v>-1.9199999999999995E-2</v>
      </c>
      <c r="F446" s="5">
        <f t="shared" si="12"/>
        <v>0.2658841605268959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3.88</v>
      </c>
      <c r="D447" s="5">
        <f t="shared" si="13"/>
        <v>1483.3368812275289</v>
      </c>
      <c r="E447" s="5">
        <f>IF(D447/MAX(D$2:D446)-1&lt;0,D447/MAX(D$2:D446)-1,0)</f>
        <v>0</v>
      </c>
      <c r="F447" s="5">
        <f t="shared" si="12"/>
        <v>1.0000004001571872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1.95</v>
      </c>
      <c r="D448" s="5">
        <f t="shared" si="13"/>
        <v>1512.2619504114659</v>
      </c>
      <c r="E448" s="5">
        <f>IF(D448/MAX(D$2:D447)-1&lt;0,D448/MAX(D$2:D447)-1,0)</f>
        <v>0</v>
      </c>
      <c r="F448" s="5">
        <f t="shared" si="12"/>
        <v>1.0000000231928881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3.21</v>
      </c>
      <c r="D449" s="5">
        <f t="shared" si="13"/>
        <v>1560.8055590196741</v>
      </c>
      <c r="E449" s="5">
        <f>IF(D449/MAX(D$2:D448)-1&lt;0,D449/MAX(D$2:D448)-1,0)</f>
        <v>0</v>
      </c>
      <c r="F449" s="5">
        <f t="shared" si="12"/>
        <v>0.18458796904225949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-4.25</v>
      </c>
      <c r="D450" s="5">
        <f t="shared" si="13"/>
        <v>1494.4713227613379</v>
      </c>
      <c r="E450" s="5">
        <f>IF(D450/MAX(D$2:D449)-1&lt;0,D450/MAX(D$2:D449)-1,0)</f>
        <v>-4.2499999999999982E-2</v>
      </c>
      <c r="F450" s="5">
        <f t="shared" si="12"/>
        <v>-0.76837511116132817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2.31</v>
      </c>
      <c r="D451" s="5">
        <f t="shared" si="13"/>
        <v>1528.9936103171246</v>
      </c>
      <c r="E451" s="5">
        <f>IF(D451/MAX(D$2:D450)-1&lt;0,D451/MAX(D$2:D450)-1,0)</f>
        <v>-2.0381750000000087E-2</v>
      </c>
      <c r="F451" s="5">
        <f t="shared" ref="F451:F514" si="14">1-IF(C451&lt;0,ABS(C451-G451),G451-C451)/IF($H451&lt;0,ABS($H451-G451),G451-$H451)</f>
        <v>0.36445949952332768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-7.78</v>
      </c>
      <c r="D452" s="5">
        <f t="shared" ref="D452:D515" si="15">D451*(1+C452/100)</f>
        <v>1410.0379074344523</v>
      </c>
      <c r="E452" s="5">
        <f>IF(D452/MAX(D$2:D451)-1&lt;0,D452/MAX(D$2:D451)-1,0)</f>
        <v>-9.6596049850000143E-2</v>
      </c>
      <c r="F452" s="5">
        <f t="shared" si="14"/>
        <v>-0.64329799415529476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-0.02</v>
      </c>
      <c r="D453" s="5">
        <f t="shared" si="15"/>
        <v>1409.7558998529655</v>
      </c>
      <c r="E453" s="5">
        <f>IF(D453/MAX(D$2:D452)-1&lt;0,D453/MAX(D$2:D452)-1,0)</f>
        <v>-9.6776730640030117E-2</v>
      </c>
      <c r="F453" s="5">
        <f t="shared" si="14"/>
        <v>-0.36959376256895249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-2.8</v>
      </c>
      <c r="D454" s="5">
        <f t="shared" si="15"/>
        <v>1370.2827346570825</v>
      </c>
      <c r="E454" s="5">
        <f>IF(D454/MAX(D$2:D453)-1&lt;0,D454/MAX(D$2:D453)-1,0)</f>
        <v>-0.12206698218210921</v>
      </c>
      <c r="F454" s="5">
        <f t="shared" si="14"/>
        <v>-0.88989354702264634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-5.35</v>
      </c>
      <c r="D455" s="5">
        <f t="shared" si="15"/>
        <v>1296.9726083529285</v>
      </c>
      <c r="E455" s="5">
        <f>IF(D455/MAX(D$2:D454)-1&lt;0,D455/MAX(D$2:D454)-1,0)</f>
        <v>-0.16903639863536646</v>
      </c>
      <c r="F455" s="5">
        <f t="shared" si="14"/>
        <v>-0.14861189462654822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</v>
      </c>
      <c r="D456" s="5">
        <f t="shared" si="15"/>
        <v>1309.4235453931167</v>
      </c>
      <c r="E456" s="5">
        <f>IF(D456/MAX(D$2:D455)-1&lt;0,D456/MAX(D$2:D455)-1,0)</f>
        <v>-0.16105914806226596</v>
      </c>
      <c r="F456" s="5">
        <f t="shared" si="14"/>
        <v>-0.42774918459664057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-5.18</v>
      </c>
      <c r="D457" s="5">
        <f t="shared" si="15"/>
        <v>1241.5954057417532</v>
      </c>
      <c r="E457" s="5">
        <f>IF(D457/MAX(D$2:D456)-1&lt;0,D457/MAX(D$2:D456)-1,0)</f>
        <v>-0.20451628419264056</v>
      </c>
      <c r="F457" s="5">
        <f t="shared" si="14"/>
        <v>-0.13619988872079936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7.04</v>
      </c>
      <c r="D458" s="5">
        <f t="shared" si="15"/>
        <v>1329.0037223059726</v>
      </c>
      <c r="E458" s="5">
        <f>IF(D458/MAX(D$2:D457)-1&lt;0,D458/MAX(D$2:D457)-1,0)</f>
        <v>-0.14851423059980251</v>
      </c>
      <c r="F458" s="5">
        <f t="shared" si="14"/>
        <v>-0.43929921957204598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-0.13</v>
      </c>
      <c r="D459" s="5">
        <f t="shared" si="15"/>
        <v>1327.276017466975</v>
      </c>
      <c r="E459" s="5">
        <f>IF(D459/MAX(D$2:D458)-1&lt;0,D459/MAX(D$2:D458)-1,0)</f>
        <v>-0.14962116210002263</v>
      </c>
      <c r="F459" s="5">
        <f t="shared" si="14"/>
        <v>1.5981738680908242E-2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>
        <v>-2.38</v>
      </c>
      <c r="D460" s="5">
        <f t="shared" si="15"/>
        <v>1295.6868482512609</v>
      </c>
      <c r="E460" s="5">
        <f>IF(D460/MAX(D$2:D459)-1&lt;0,D460/MAX(D$2:D459)-1,0)</f>
        <v>-0.16986017844204215</v>
      </c>
      <c r="F460" s="5">
        <f t="shared" si="14"/>
        <v>1.2330460642562269E-3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>
        <v>-3.88</v>
      </c>
      <c r="D461" s="5">
        <f t="shared" si="15"/>
        <v>1245.414198539112</v>
      </c>
      <c r="E461" s="5">
        <f>IF(D461/MAX(D$2:D460)-1&lt;0,D461/MAX(D$2:D460)-1,0)</f>
        <v>-0.2020696035184909</v>
      </c>
      <c r="F461" s="5">
        <f t="shared" si="14"/>
        <v>-0.1623902451001189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</v>
      </c>
      <c r="D462" s="5">
        <f t="shared" si="15"/>
        <v>1271.8169795481413</v>
      </c>
      <c r="E462" s="5">
        <f>IF(D462/MAX(D$2:D461)-1&lt;0,D462/MAX(D$2:D461)-1,0)</f>
        <v>-0.18515347911308289</v>
      </c>
      <c r="F462" s="5">
        <f t="shared" si="14"/>
        <v>0.20534155643108609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17.95</v>
      </c>
      <c r="D463" s="5">
        <f t="shared" si="15"/>
        <v>1500.1081273770326</v>
      </c>
      <c r="E463" s="5">
        <f>IF(D463/MAX(D$2:D462)-1&lt;0,D463/MAX(D$2:D462)-1,0)</f>
        <v>-3.8888528613881257E-2</v>
      </c>
      <c r="F463" s="5">
        <f t="shared" si="14"/>
        <v>1.000000571055963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2.39</v>
      </c>
      <c r="D464" s="5">
        <f t="shared" si="15"/>
        <v>1535.9607116213438</v>
      </c>
      <c r="E464" s="5">
        <f>IF(D464/MAX(D$2:D463)-1&lt;0,D464/MAX(D$2:D463)-1,0)</f>
        <v>-1.5917964447752952E-2</v>
      </c>
      <c r="F464" s="5">
        <f t="shared" si="14"/>
        <v>-0.88407357589749491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>
        <v>-4.5199999999999996</v>
      </c>
      <c r="D465" s="5">
        <f t="shared" si="15"/>
        <v>1466.535287456059</v>
      </c>
      <c r="E465" s="5">
        <f>IF(D465/MAX(D$2:D464)-1&lt;0,D465/MAX(D$2:D464)-1,0)</f>
        <v>-6.0398472454714525E-2</v>
      </c>
      <c r="F465" s="5">
        <f t="shared" si="14"/>
        <v>-0.72556464025979972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-1.46</v>
      </c>
      <c r="D466" s="5">
        <f t="shared" si="15"/>
        <v>1445.1238722592007</v>
      </c>
      <c r="E466" s="5">
        <f>IF(D466/MAX(D$2:D465)-1&lt;0,D466/MAX(D$2:D465)-1,0)</f>
        <v>-7.4116654756875566E-2</v>
      </c>
      <c r="F466" s="5">
        <f t="shared" si="14"/>
        <v>-6.1373891169838046E-2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>
        <v>4.3499999999999996</v>
      </c>
      <c r="D467" s="5">
        <f t="shared" si="15"/>
        <v>1507.986760702476</v>
      </c>
      <c r="E467" s="5">
        <f>IF(D467/MAX(D$2:D466)-1&lt;0,D467/MAX(D$2:D466)-1,0)</f>
        <v>-3.3840729238799661E-2</v>
      </c>
      <c r="F467" s="5">
        <f t="shared" si="14"/>
        <v>0.67908971608104007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-0.42</v>
      </c>
      <c r="D468" s="5">
        <f t="shared" si="15"/>
        <v>1501.6532163075256</v>
      </c>
      <c r="E468" s="5">
        <f>IF(D468/MAX(D$2:D467)-1&lt;0,D468/MAX(D$2:D467)-1,0)</f>
        <v>-3.7898598175996723E-2</v>
      </c>
      <c r="F468" s="5">
        <f t="shared" si="14"/>
        <v>-0.41544767041609609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0.91</v>
      </c>
      <c r="D469" s="5">
        <f t="shared" si="15"/>
        <v>1515.3182605759241</v>
      </c>
      <c r="E469" s="5">
        <f>IF(D469/MAX(D$2:D468)-1&lt;0,D469/MAX(D$2:D468)-1,0)</f>
        <v>-2.9143475419398213E-2</v>
      </c>
      <c r="F469" s="5">
        <f t="shared" si="14"/>
        <v>-0.14214270723053546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-1.86</v>
      </c>
      <c r="D470" s="5">
        <f t="shared" si="15"/>
        <v>1487.133340929212</v>
      </c>
      <c r="E470" s="5">
        <f>IF(D470/MAX(D$2:D469)-1&lt;0,D470/MAX(D$2:D469)-1,0)</f>
        <v>-4.7201406776597454E-2</v>
      </c>
      <c r="F470" s="5">
        <f t="shared" si="14"/>
        <v>-0.58173867429607773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-4.41</v>
      </c>
      <c r="D471" s="5">
        <f t="shared" si="15"/>
        <v>1421.5507605942337</v>
      </c>
      <c r="E471" s="5">
        <f>IF(D471/MAX(D$2:D470)-1&lt;0,D471/MAX(D$2:D470)-1,0)</f>
        <v>-8.9219824737749476E-2</v>
      </c>
      <c r="F471" s="5">
        <f t="shared" si="14"/>
        <v>0.59652923145233461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>
        <v>4.75</v>
      </c>
      <c r="D472" s="5">
        <f t="shared" si="15"/>
        <v>1489.0744217224599</v>
      </c>
      <c r="E472" s="5">
        <f>IF(D472/MAX(D$2:D471)-1&lt;0,D472/MAX(D$2:D471)-1,0)</f>
        <v>-4.5957766412792478E-2</v>
      </c>
      <c r="F472" s="5">
        <f t="shared" si="14"/>
        <v>1.0000007456296267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5.52</v>
      </c>
      <c r="D473" s="5">
        <f t="shared" si="15"/>
        <v>1571.2713298015394</v>
      </c>
      <c r="E473" s="5">
        <f>IF(D473/MAX(D$2:D472)-1&lt;0,D473/MAX(D$2:D472)-1,0)</f>
        <v>0</v>
      </c>
      <c r="F473" s="5">
        <f t="shared" si="14"/>
        <v>0.32461894855268902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3.67</v>
      </c>
      <c r="D474" s="5">
        <f t="shared" si="15"/>
        <v>1628.9369876052558</v>
      </c>
      <c r="E474" s="5">
        <f>IF(D474/MAX(D$2:D473)-1&lt;0,D474/MAX(D$2:D473)-1,0)</f>
        <v>0</v>
      </c>
      <c r="F474" s="5">
        <f t="shared" si="14"/>
        <v>0.63446479917035714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3.86</v>
      </c>
      <c r="D475" s="5">
        <f t="shared" si="15"/>
        <v>1691.8139553268186</v>
      </c>
      <c r="E475" s="5">
        <f>IF(D475/MAX(D$2:D474)-1&lt;0,D475/MAX(D$2:D474)-1,0)</f>
        <v>0</v>
      </c>
      <c r="F475" s="5">
        <f t="shared" si="14"/>
        <v>0.10563383852411434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>
        <v>8.32</v>
      </c>
      <c r="D476" s="5">
        <f t="shared" si="15"/>
        <v>1832.5728764100097</v>
      </c>
      <c r="E476" s="5">
        <f>IF(D476/MAX(D$2:D475)-1&lt;0,D476/MAX(D$2:D475)-1,0)</f>
        <v>0</v>
      </c>
      <c r="F476" s="5">
        <f t="shared" si="14"/>
        <v>0.60988605565815657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5.76</v>
      </c>
      <c r="D477" s="5">
        <f t="shared" si="15"/>
        <v>1938.1290740912264</v>
      </c>
      <c r="E477" s="5">
        <f>IF(D477/MAX(D$2:D476)-1&lt;0,D477/MAX(D$2:D476)-1,0)</f>
        <v>0</v>
      </c>
      <c r="F477" s="5">
        <f t="shared" si="14"/>
        <v>0.10296907451873816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0.81</v>
      </c>
      <c r="D478" s="5">
        <f t="shared" si="15"/>
        <v>1953.8279195913653</v>
      </c>
      <c r="E478" s="5">
        <f>IF(D478/MAX(D$2:D477)-1&lt;0,D478/MAX(D$2:D477)-1,0)</f>
        <v>0</v>
      </c>
      <c r="F478" s="5">
        <f t="shared" si="14"/>
        <v>-0.33333386458417991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>
        <v>4.96</v>
      </c>
      <c r="D479" s="5">
        <f t="shared" si="15"/>
        <v>2050.7377844030971</v>
      </c>
      <c r="E479" s="5">
        <f>IF(D479/MAX(D$2:D478)-1&lt;0,D479/MAX(D$2:D478)-1,0)</f>
        <v>0</v>
      </c>
      <c r="F479" s="5">
        <f t="shared" si="14"/>
        <v>0.49547957680281141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>
        <v>3.15</v>
      </c>
      <c r="D480" s="5">
        <f t="shared" si="15"/>
        <v>2115.336024611795</v>
      </c>
      <c r="E480" s="5">
        <f>IF(D480/MAX(D$2:D479)-1&lt;0,D480/MAX(D$2:D479)-1,0)</f>
        <v>0</v>
      </c>
      <c r="F480" s="5">
        <f t="shared" si="14"/>
        <v>0.51440352828452751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-5.57</v>
      </c>
      <c r="D481" s="5">
        <f t="shared" si="15"/>
        <v>1997.5118080409181</v>
      </c>
      <c r="E481" s="5">
        <f>IF(D481/MAX(D$2:D480)-1&lt;0,D481/MAX(D$2:D480)-1,0)</f>
        <v>-5.5699999999999972E-2</v>
      </c>
      <c r="F481" s="5">
        <f t="shared" si="14"/>
        <v>0.1275368102827692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2.13</v>
      </c>
      <c r="D482" s="5">
        <f t="shared" si="15"/>
        <v>2040.0588095521898</v>
      </c>
      <c r="E482" s="5">
        <f>IF(D482/MAX(D$2:D481)-1&lt;0,D482/MAX(D$2:D481)-1,0)</f>
        <v>-3.5586409999999846E-2</v>
      </c>
      <c r="F482" s="5">
        <f t="shared" si="14"/>
        <v>2.1804970678711233E-2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-7.78</v>
      </c>
      <c r="D483" s="5">
        <f t="shared" si="15"/>
        <v>1881.3422341690296</v>
      </c>
      <c r="E483" s="5">
        <f>IF(D483/MAX(D$2:D482)-1&lt;0,D483/MAX(D$2:D482)-1,0)</f>
        <v>-0.11061778730199989</v>
      </c>
      <c r="F483" s="5">
        <f t="shared" si="14"/>
        <v>-0.4688428847441275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5.04</v>
      </c>
      <c r="D484" s="5">
        <f t="shared" si="15"/>
        <v>1976.1618827711486</v>
      </c>
      <c r="E484" s="5">
        <f>IF(D484/MAX(D$2:D483)-1&lt;0,D484/MAX(D$2:D483)-1,0)</f>
        <v>-6.5792923782020618E-2</v>
      </c>
      <c r="F484" s="5">
        <f t="shared" si="14"/>
        <v>0.92043833256599628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0.36</v>
      </c>
      <c r="D485" s="5">
        <f t="shared" si="15"/>
        <v>1983.276065549125</v>
      </c>
      <c r="E485" s="5">
        <f>IF(D485/MAX(D$2:D484)-1&lt;0,D485/MAX(D$2:D484)-1,0)</f>
        <v>-6.2429778307635853E-2</v>
      </c>
      <c r="F485" s="5">
        <f t="shared" si="14"/>
        <v>0.66843531600883344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-2.88</v>
      </c>
      <c r="D486" s="5">
        <f t="shared" si="15"/>
        <v>1926.1577148613101</v>
      </c>
      <c r="E486" s="5">
        <f>IF(D486/MAX(D$2:D485)-1&lt;0,D486/MAX(D$2:D485)-1,0)</f>
        <v>-8.9431800692375996E-2</v>
      </c>
      <c r="F486" s="5">
        <f t="shared" si="14"/>
        <v>0.99993417288226549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9.44</v>
      </c>
      <c r="D487" s="5">
        <f t="shared" si="15"/>
        <v>2107.9870031442179</v>
      </c>
      <c r="E487" s="5">
        <f>IF(D487/MAX(D$2:D486)-1&lt;0,D487/MAX(D$2:D486)-1,0)</f>
        <v>-3.4741626777361478E-3</v>
      </c>
      <c r="F487" s="5">
        <f t="shared" si="14"/>
        <v>-0.31358033943913743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>
        <v>7.45</v>
      </c>
      <c r="D488" s="5">
        <f t="shared" si="15"/>
        <v>2265.0320348784621</v>
      </c>
      <c r="E488" s="5">
        <f>IF(D488/MAX(D$2:D487)-1&lt;0,D488/MAX(D$2:D487)-1,0)</f>
        <v>0</v>
      </c>
      <c r="F488" s="5">
        <f t="shared" si="14"/>
        <v>4.6129802843516088E-2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3.13</v>
      </c>
      <c r="D489" s="5">
        <f t="shared" si="15"/>
        <v>2335.9275375701582</v>
      </c>
      <c r="E489" s="5">
        <f>IF(D489/MAX(D$2:D488)-1&lt;0,D489/MAX(D$2:D488)-1,0)</f>
        <v>0</v>
      </c>
      <c r="F489" s="5">
        <f t="shared" si="14"/>
        <v>-7.7717099623788366E-2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3.41</v>
      </c>
      <c r="D490" s="5">
        <f t="shared" si="15"/>
        <v>2415.5826666013004</v>
      </c>
      <c r="E490" s="5">
        <f>IF(D490/MAX(D$2:D489)-1&lt;0,D490/MAX(D$2:D489)-1,0)</f>
        <v>0</v>
      </c>
      <c r="F490" s="5">
        <f t="shared" si="14"/>
        <v>1.0000001257610509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-0.95</v>
      </c>
      <c r="D491" s="5">
        <f t="shared" si="15"/>
        <v>2392.6346312685882</v>
      </c>
      <c r="E491" s="5">
        <f>IF(D491/MAX(D$2:D490)-1&lt;0,D491/MAX(D$2:D490)-1,0)</f>
        <v>-9.4999999999999529E-3</v>
      </c>
      <c r="F491" s="5">
        <f t="shared" si="14"/>
        <v>-0.25764197738856942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3.08</v>
      </c>
      <c r="D492" s="5">
        <f t="shared" si="15"/>
        <v>2466.3277779116606</v>
      </c>
      <c r="E492" s="5">
        <f>IF(D492/MAX(D$2:D491)-1&lt;0,D492/MAX(D$2:D491)-1,0)</f>
        <v>0</v>
      </c>
      <c r="F492" s="5">
        <f t="shared" si="14"/>
        <v>1.7025385505426538E-2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2.79</v>
      </c>
      <c r="D493" s="5">
        <f t="shared" si="15"/>
        <v>2535.1383229153962</v>
      </c>
      <c r="E493" s="5">
        <f>IF(D493/MAX(D$2:D492)-1&lt;0,D493/MAX(D$2:D492)-1,0)</f>
        <v>0</v>
      </c>
      <c r="F493" s="5">
        <f t="shared" si="14"/>
        <v>-9.4330522391449456E-2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-4.37</v>
      </c>
      <c r="D494" s="5">
        <f t="shared" si="15"/>
        <v>2424.3527782039937</v>
      </c>
      <c r="E494" s="5">
        <f>IF(D494/MAX(D$2:D493)-1&lt;0,D494/MAX(D$2:D493)-1,0)</f>
        <v>-4.369999999999985E-2</v>
      </c>
      <c r="F494" s="5">
        <f t="shared" si="14"/>
        <v>-3.5803985299643406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-0.82</v>
      </c>
      <c r="D495" s="5">
        <f t="shared" si="15"/>
        <v>2404.4730854227209</v>
      </c>
      <c r="E495" s="5">
        <f>IF(D495/MAX(D$2:D494)-1&lt;0,D495/MAX(D$2:D494)-1,0)</f>
        <v>-5.1541659999999934E-2</v>
      </c>
      <c r="F495" s="5">
        <f t="shared" si="14"/>
        <v>0.58479532779316723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</v>
      </c>
      <c r="D496" s="5">
        <f t="shared" si="15"/>
        <v>2153.2056479960465</v>
      </c>
      <c r="E496" s="5">
        <f>IF(D496/MAX(D$2:D495)-1&lt;0,D496/MAX(D$2:D495)-1,0)</f>
        <v>-0.15065555652999996</v>
      </c>
      <c r="F496" s="5">
        <f t="shared" si="14"/>
        <v>0.99999999758015723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-1.58</v>
      </c>
      <c r="D497" s="5">
        <f t="shared" si="15"/>
        <v>2119.1849987577089</v>
      </c>
      <c r="E497" s="5">
        <f>IF(D497/MAX(D$2:D496)-1&lt;0,D497/MAX(D$2:D496)-1,0)</f>
        <v>-0.16407519873682597</v>
      </c>
      <c r="F497" s="5">
        <f t="shared" si="14"/>
        <v>0.99999978533521683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1.1299999999999999</v>
      </c>
      <c r="D498" s="5">
        <f t="shared" si="15"/>
        <v>2143.1317892436709</v>
      </c>
      <c r="E498" s="5">
        <f>IF(D498/MAX(D$2:D497)-1&lt;0,D498/MAX(D$2:D497)-1,0)</f>
        <v>-0.15462924848255211</v>
      </c>
      <c r="F498" s="5">
        <f t="shared" si="14"/>
        <v>-0.22202117977020519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</v>
      </c>
      <c r="D499" s="5">
        <f t="shared" si="15"/>
        <v>2286.9359323019212</v>
      </c>
      <c r="E499" s="5">
        <f>IF(D499/MAX(D$2:D498)-1&lt;0,D499/MAX(D$2:D498)-1,0)</f>
        <v>-9.7904871055731424E-2</v>
      </c>
      <c r="F499" s="5">
        <f t="shared" si="14"/>
        <v>-0.21590676452174762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7.83</v>
      </c>
      <c r="D500" s="5">
        <f t="shared" si="15"/>
        <v>2466.0030158011618</v>
      </c>
      <c r="E500" s="5">
        <f>IF(D500/MAX(D$2:D499)-1&lt;0,D500/MAX(D$2:D499)-1,0)</f>
        <v>-2.727082245939505E-2</v>
      </c>
      <c r="F500" s="5">
        <f t="shared" si="14"/>
        <v>0.31699382652333274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5.07</v>
      </c>
      <c r="D501" s="5">
        <f t="shared" si="15"/>
        <v>2591.0293687022809</v>
      </c>
      <c r="E501" s="5">
        <f>IF(D501/MAX(D$2:D500)-1&lt;0,D501/MAX(D$2:D500)-1,0)</f>
        <v>0</v>
      </c>
      <c r="F501" s="5">
        <f t="shared" si="14"/>
        <v>0.5496338130964894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0.05</v>
      </c>
      <c r="D502" s="5">
        <f t="shared" si="15"/>
        <v>2592.3248833866319</v>
      </c>
      <c r="E502" s="5">
        <f>IF(D502/MAX(D$2:D501)-1&lt;0,D502/MAX(D$2:D501)-1,0)</f>
        <v>0</v>
      </c>
      <c r="F502" s="5">
        <f t="shared" si="14"/>
        <v>-1.312380479695809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-3.69</v>
      </c>
      <c r="D503" s="5">
        <f t="shared" si="15"/>
        <v>2496.6680951896651</v>
      </c>
      <c r="E503" s="5">
        <f>IF(D503/MAX(D$2:D502)-1&lt;0,D503/MAX(D$2:D502)-1,0)</f>
        <v>-3.6900000000000044E-2</v>
      </c>
      <c r="F503" s="5">
        <f t="shared" si="14"/>
        <v>-0.6562780052947752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6.24</v>
      </c>
      <c r="D504" s="5">
        <f t="shared" si="15"/>
        <v>2652.4601843295004</v>
      </c>
      <c r="E504" s="5">
        <f>IF(D504/MAX(D$2:D503)-1&lt;0,D504/MAX(D$2:D503)-1,0)</f>
        <v>0</v>
      </c>
      <c r="F504" s="5">
        <f t="shared" si="14"/>
        <v>0.32016425772753176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>
        <v>-0.14000000000000001</v>
      </c>
      <c r="D505" s="5">
        <f t="shared" si="15"/>
        <v>2648.746740071439</v>
      </c>
      <c r="E505" s="5">
        <f>IF(D505/MAX(D$2:D504)-1&lt;0,D505/MAX(D$2:D504)-1,0)</f>
        <v>-1.4000000000000679E-3</v>
      </c>
      <c r="F505" s="5">
        <f t="shared" si="14"/>
        <v>-0.20754762417838379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>
        <v>-0.17</v>
      </c>
      <c r="D506" s="5">
        <f t="shared" si="15"/>
        <v>2644.2438706133175</v>
      </c>
      <c r="E506" s="5">
        <f>IF(D506/MAX(D$2:D505)-1&lt;0,D506/MAX(D$2:D505)-1,0)</f>
        <v>-3.0976200000000231E-3</v>
      </c>
      <c r="F506" s="5">
        <f t="shared" si="14"/>
        <v>0.99999918999453385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-4.45</v>
      </c>
      <c r="D507" s="5">
        <f t="shared" si="15"/>
        <v>2526.5750183710247</v>
      </c>
      <c r="E507" s="5">
        <f>IF(D507/MAX(D$2:D506)-1&lt;0,D507/MAX(D$2:D506)-1,0)</f>
        <v>-4.7459775910000057E-2</v>
      </c>
      <c r="F507" s="5">
        <f t="shared" si="14"/>
        <v>-2.98517151314977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>
        <v>1.75</v>
      </c>
      <c r="D508" s="5">
        <f t="shared" si="15"/>
        <v>2570.7900811925178</v>
      </c>
      <c r="E508" s="5">
        <f>IF(D508/MAX(D$2:D507)-1&lt;0,D508/MAX(D$2:D507)-1,0)</f>
        <v>-3.0790321988425018E-2</v>
      </c>
      <c r="F508" s="5">
        <f t="shared" si="14"/>
        <v>0.97752881103088529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</v>
      </c>
      <c r="D509" s="5">
        <f t="shared" si="15"/>
        <v>2565.6485010301326</v>
      </c>
      <c r="E509" s="5">
        <f>IF(D509/MAX(D$2:D508)-1&lt;0,D509/MAX(D$2:D508)-1,0)</f>
        <v>-3.2728741344448253E-2</v>
      </c>
      <c r="F509" s="5">
        <f t="shared" si="14"/>
        <v>0.99999978015138491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</v>
      </c>
      <c r="D510" s="5">
        <f t="shared" si="15"/>
        <v>2597.4625424429059</v>
      </c>
      <c r="E510" s="5">
        <f>IF(D510/MAX(D$2:D509)-1&lt;0,D510/MAX(D$2:D509)-1,0)</f>
        <v>-2.0734577737119508E-2</v>
      </c>
      <c r="F510" s="5">
        <f t="shared" si="14"/>
        <v>-0.48919166778663326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</v>
      </c>
      <c r="D511" s="5">
        <f t="shared" si="15"/>
        <v>2676.1656574789258</v>
      </c>
      <c r="E511" s="5">
        <f>IF(D511/MAX(D$2:D510)-1&lt;0,D511/MAX(D$2:D510)-1,0)</f>
        <v>0</v>
      </c>
      <c r="F511" s="5">
        <f t="shared" si="14"/>
        <v>-0.866028857306407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0.9</v>
      </c>
      <c r="D512" s="5">
        <f t="shared" si="15"/>
        <v>2700.2511483962357</v>
      </c>
      <c r="E512" s="5">
        <f>IF(D512/MAX(D$2:D511)-1&lt;0,D512/MAX(D$2:D511)-1,0)</f>
        <v>0</v>
      </c>
      <c r="F512" s="5">
        <f t="shared" si="14"/>
        <v>0.71115596001896741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>
        <v>0.1</v>
      </c>
      <c r="D513" s="5">
        <f t="shared" si="15"/>
        <v>2702.9513995446318</v>
      </c>
      <c r="E513" s="5">
        <f>IF(D513/MAX(D$2:D512)-1&lt;0,D513/MAX(D$2:D512)-1,0)</f>
        <v>0</v>
      </c>
      <c r="F513" s="5">
        <f t="shared" si="14"/>
        <v>-0.65975149549429601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3.14</v>
      </c>
      <c r="D514" s="5">
        <f t="shared" si="15"/>
        <v>2787.8240734903334</v>
      </c>
      <c r="E514" s="5">
        <f>IF(D514/MAX(D$2:D513)-1&lt;0,D514/MAX(D$2:D513)-1,0)</f>
        <v>0</v>
      </c>
      <c r="F514" s="5">
        <f t="shared" si="14"/>
        <v>-0.14589489399723732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6.63</v>
      </c>
      <c r="D515" s="5">
        <f t="shared" si="15"/>
        <v>2972.6568095627426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1.0000003282276788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-0.13</v>
      </c>
      <c r="D516" s="5">
        <f t="shared" ref="D516:D579" si="17">D515*(1+C516/100)</f>
        <v>2968.7923557103113</v>
      </c>
      <c r="E516" s="5">
        <f>IF(D516/MAX(D$2:D515)-1&lt;0,D516/MAX(D$2:D515)-1,0)</f>
        <v>-1.2999999999999678E-3</v>
      </c>
      <c r="F516" s="5">
        <f t="shared" si="16"/>
        <v>0.33661582950848878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>
        <v>5.44</v>
      </c>
      <c r="D517" s="5">
        <f t="shared" si="17"/>
        <v>3130.2946598609524</v>
      </c>
      <c r="E517" s="5">
        <f>IF(D517/MAX(D$2:D516)-1&lt;0,D517/MAX(D$2:D516)-1,0)</f>
        <v>0</v>
      </c>
      <c r="F517" s="5">
        <f t="shared" si="16"/>
        <v>0.60761617386686628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1.58</v>
      </c>
      <c r="D518" s="5">
        <f t="shared" si="17"/>
        <v>3179.7533154867556</v>
      </c>
      <c r="E518" s="5">
        <f>IF(D518/MAX(D$2:D517)-1&lt;0,D518/MAX(D$2:D517)-1,0)</f>
        <v>0</v>
      </c>
      <c r="F518" s="5">
        <f t="shared" si="16"/>
        <v>-0.21621693079919879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1.92</v>
      </c>
      <c r="D519" s="5">
        <f t="shared" si="17"/>
        <v>3240.8045791441018</v>
      </c>
      <c r="E519" s="5">
        <f>IF(D519/MAX(D$2:D518)-1&lt;0,D519/MAX(D$2:D518)-1,0)</f>
        <v>0</v>
      </c>
      <c r="F519" s="5">
        <f t="shared" si="16"/>
        <v>0.6387668420211603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-4.72</v>
      </c>
      <c r="D520" s="5">
        <f t="shared" si="17"/>
        <v>3087.8386030085003</v>
      </c>
      <c r="E520" s="5">
        <f>IF(D520/MAX(D$2:D519)-1&lt;0,D520/MAX(D$2:D519)-1,0)</f>
        <v>-4.720000000000002E-2</v>
      </c>
      <c r="F520" s="5">
        <f t="shared" si="16"/>
        <v>6.8158702745038657E-2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2.97</v>
      </c>
      <c r="D521" s="5">
        <f t="shared" si="17"/>
        <v>3179.5474095178529</v>
      </c>
      <c r="E521" s="5">
        <f>IF(D521/MAX(D$2:D520)-1&lt;0,D521/MAX(D$2:D520)-1,0)</f>
        <v>-1.8901839999999948E-2</v>
      </c>
      <c r="F521" s="5">
        <f t="shared" si="16"/>
        <v>0.9604187725763722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4.3899999999999997</v>
      </c>
      <c r="D522" s="5">
        <f t="shared" si="17"/>
        <v>3319.1295407956868</v>
      </c>
      <c r="E522" s="5">
        <f>IF(D522/MAX(D$2:D521)-1&lt;0,D522/MAX(D$2:D521)-1,0)</f>
        <v>0</v>
      </c>
      <c r="F522" s="5">
        <f t="shared" si="16"/>
        <v>0.68823449978328521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</v>
      </c>
      <c r="D523" s="5">
        <f t="shared" si="17"/>
        <v>3155.4964544344593</v>
      </c>
      <c r="E523" s="5">
        <f>IF(D523/MAX(D$2:D522)-1&lt;0,D523/MAX(D$2:D522)-1,0)</f>
        <v>-4.930000000000001E-2</v>
      </c>
      <c r="F523" s="5">
        <f t="shared" si="16"/>
        <v>0.10485935099522115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1.1299999999999999</v>
      </c>
      <c r="D524" s="5">
        <f t="shared" si="17"/>
        <v>3191.1535643695688</v>
      </c>
      <c r="E524" s="5">
        <f>IF(D524/MAX(D$2:D523)-1&lt;0,D524/MAX(D$2:D523)-1,0)</f>
        <v>-3.8557089999999961E-2</v>
      </c>
      <c r="F524" s="5">
        <f t="shared" si="16"/>
        <v>-0.29570473861827673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4.3600000000000003</v>
      </c>
      <c r="D525" s="5">
        <f t="shared" si="17"/>
        <v>3330.2878597760823</v>
      </c>
      <c r="E525" s="5">
        <f>IF(D525/MAX(D$2:D524)-1&lt;0,D525/MAX(D$2:D524)-1,0)</f>
        <v>0</v>
      </c>
      <c r="F525" s="5">
        <f t="shared" si="16"/>
        <v>0.79233246835228455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-3.42</v>
      </c>
      <c r="D526" s="5">
        <f t="shared" si="17"/>
        <v>3216.3920149717401</v>
      </c>
      <c r="E526" s="5">
        <f>IF(D526/MAX(D$2:D525)-1&lt;0,D526/MAX(D$2:D525)-1,0)</f>
        <v>-3.4200000000000119E-2</v>
      </c>
      <c r="F526" s="5">
        <f t="shared" si="16"/>
        <v>-0.38419619575466424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</v>
      </c>
      <c r="D527" s="5">
        <f t="shared" si="17"/>
        <v>3338.2932723391691</v>
      </c>
      <c r="E527" s="5">
        <f>IF(D527/MAX(D$2:D526)-1&lt;0,D527/MAX(D$2:D526)-1,0)</f>
        <v>0</v>
      </c>
      <c r="F527" s="5">
        <f t="shared" si="16"/>
        <v>-0.31274137696498827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0.6</v>
      </c>
      <c r="D528" s="5">
        <f t="shared" si="17"/>
        <v>3358.3230319732043</v>
      </c>
      <c r="E528" s="5">
        <f>IF(D528/MAX(D$2:D527)-1&lt;0,D528/MAX(D$2:D527)-1,0)</f>
        <v>0</v>
      </c>
      <c r="F528" s="5">
        <f t="shared" si="16"/>
        <v>-5.3364281287786586E-2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-7.04</v>
      </c>
      <c r="D529" s="5">
        <f t="shared" si="17"/>
        <v>3121.8970905222905</v>
      </c>
      <c r="E529" s="5">
        <f>IF(D529/MAX(D$2:D528)-1&lt;0,D529/MAX(D$2:D528)-1,0)</f>
        <v>-7.0400000000000018E-2</v>
      </c>
      <c r="F529" s="5">
        <f t="shared" si="16"/>
        <v>-0.62613542266209343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</v>
      </c>
      <c r="D530" s="5">
        <f t="shared" si="17"/>
        <v>2963.3047183237582</v>
      </c>
      <c r="E530" s="5">
        <f>IF(D530/MAX(D$2:D529)-1&lt;0,D530/MAX(D$2:D529)-1,0)</f>
        <v>-0.11762368000000001</v>
      </c>
      <c r="F530" s="5">
        <f t="shared" si="16"/>
        <v>0.40266742755316709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0.72</v>
      </c>
      <c r="D531" s="5">
        <f t="shared" si="17"/>
        <v>2984.6405122956894</v>
      </c>
      <c r="E531" s="5">
        <f>IF(D531/MAX(D$2:D530)-1&lt;0,D531/MAX(D$2:D530)-1,0)</f>
        <v>-0.11127057049599998</v>
      </c>
      <c r="F531" s="5">
        <f t="shared" si="16"/>
        <v>0.96997766317824019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2.39</v>
      </c>
      <c r="D532" s="5">
        <f t="shared" si="17"/>
        <v>3055.9734205395566</v>
      </c>
      <c r="E532" s="5">
        <f>IF(D532/MAX(D$2:D531)-1&lt;0,D532/MAX(D$2:D531)-1,0)</f>
        <v>-9.0029937130854276E-2</v>
      </c>
      <c r="F532" s="5">
        <f t="shared" si="16"/>
        <v>1.0000000088905128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</v>
      </c>
      <c r="D533" s="5">
        <f t="shared" si="17"/>
        <v>3165.3772689948728</v>
      </c>
      <c r="E533" s="5">
        <f>IF(D533/MAX(D$2:D532)-1&lt;0,D533/MAX(D$2:D532)-1,0)</f>
        <v>-5.7453008880138934E-2</v>
      </c>
      <c r="F533" s="5">
        <f t="shared" si="16"/>
        <v>-5.7432464388942117E-2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>
        <v>3.85</v>
      </c>
      <c r="D534" s="5">
        <f t="shared" si="17"/>
        <v>3287.2442938511754</v>
      </c>
      <c r="E534" s="5">
        <f>IF(D534/MAX(D$2:D533)-1&lt;0,D534/MAX(D$2:D533)-1,0)</f>
        <v>-2.1164949722024207E-2</v>
      </c>
      <c r="F534" s="5">
        <f t="shared" si="16"/>
        <v>1.0000003138139124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7.74</v>
      </c>
      <c r="D535" s="5">
        <f t="shared" si="17"/>
        <v>3541.6770021952561</v>
      </c>
      <c r="E535" s="5">
        <f>IF(D535/MAX(D$2:D534)-1&lt;0,D535/MAX(D$2:D534)-1,0)</f>
        <v>0</v>
      </c>
      <c r="F535" s="5">
        <f t="shared" si="16"/>
        <v>1.45941419186707E-2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12.79</v>
      </c>
      <c r="D536" s="5">
        <f t="shared" si="17"/>
        <v>3994.6574907760291</v>
      </c>
      <c r="E536" s="5">
        <f>IF(D536/MAX(D$2:D535)-1&lt;0,D536/MAX(D$2:D535)-1,0)</f>
        <v>0</v>
      </c>
      <c r="F536" s="5">
        <f t="shared" si="16"/>
        <v>-6.5750171990794914E-3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15.9</v>
      </c>
      <c r="D537" s="5">
        <f t="shared" si="17"/>
        <v>4629.808031809418</v>
      </c>
      <c r="E537" s="5">
        <f>IF(D537/MAX(D$2:D536)-1&lt;0,D537/MAX(D$2:D536)-1,0)</f>
        <v>0</v>
      </c>
      <c r="F537" s="5">
        <f t="shared" si="16"/>
        <v>1.0000002770996861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10.8</v>
      </c>
      <c r="D538" s="5">
        <f t="shared" si="17"/>
        <v>5129.8272992448356</v>
      </c>
      <c r="E538" s="5">
        <f>IF(D538/MAX(D$2:D537)-1&lt;0,D538/MAX(D$2:D537)-1,0)</f>
        <v>0</v>
      </c>
      <c r="F538" s="5">
        <f t="shared" si="16"/>
        <v>1.0000004580568571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0.32</v>
      </c>
      <c r="D539" s="5">
        <f t="shared" si="17"/>
        <v>5146.2427466024192</v>
      </c>
      <c r="E539" s="5">
        <f>IF(D539/MAX(D$2:D538)-1&lt;0,D539/MAX(D$2:D538)-1,0)</f>
        <v>0</v>
      </c>
      <c r="F539" s="5">
        <f t="shared" si="16"/>
        <v>-0.63667372668650324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-5.82</v>
      </c>
      <c r="D540" s="5">
        <f t="shared" si="17"/>
        <v>4846.7314187501579</v>
      </c>
      <c r="E540" s="5">
        <f>IF(D540/MAX(D$2:D539)-1&lt;0,D540/MAX(D$2:D539)-1,0)</f>
        <v>-5.8200000000000141E-2</v>
      </c>
      <c r="F540" s="5">
        <f t="shared" si="16"/>
        <v>-1.1939058098986344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</v>
      </c>
      <c r="D541" s="5">
        <f t="shared" si="17"/>
        <v>4992.6180344545373</v>
      </c>
      <c r="E541" s="5">
        <f>IF(D541/MAX(D$2:D540)-1&lt;0,D541/MAX(D$2:D540)-1,0)</f>
        <v>-2.9851820000000195E-2</v>
      </c>
      <c r="F541" s="5">
        <f t="shared" si="16"/>
        <v>-0.11829946565441918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2.57</v>
      </c>
      <c r="D542" s="5">
        <f t="shared" si="17"/>
        <v>5120.928317940019</v>
      </c>
      <c r="E542" s="5">
        <f>IF(D542/MAX(D$2:D541)-1&lt;0,D542/MAX(D$2:D541)-1,0)</f>
        <v>-4.9190117740001149E-3</v>
      </c>
      <c r="F542" s="5">
        <f t="shared" si="16"/>
        <v>-0.16703373346687811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1.19</v>
      </c>
      <c r="D543" s="5">
        <f t="shared" si="17"/>
        <v>5181.8673649235052</v>
      </c>
      <c r="E543" s="5">
        <f>IF(D543/MAX(D$2:D542)-1&lt;0,D543/MAX(D$2:D542)-1,0)</f>
        <v>0</v>
      </c>
      <c r="F543" s="5">
        <f t="shared" si="16"/>
        <v>-0.12718831326939517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6.79</v>
      </c>
      <c r="D544" s="5">
        <f t="shared" si="17"/>
        <v>5533.7161590018113</v>
      </c>
      <c r="E544" s="5">
        <f>IF(D544/MAX(D$2:D543)-1&lt;0,D544/MAX(D$2:D543)-1,0)</f>
        <v>0</v>
      </c>
      <c r="F544" s="5">
        <f t="shared" si="16"/>
        <v>0.49087046181611516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-5.09</v>
      </c>
      <c r="D545" s="5">
        <f t="shared" si="17"/>
        <v>5252.0500065086198</v>
      </c>
      <c r="E545" s="5">
        <f>IF(D545/MAX(D$2:D544)-1&lt;0,D545/MAX(D$2:D544)-1,0)</f>
        <v>-5.0899999999999834E-2</v>
      </c>
      <c r="F545" s="5">
        <f t="shared" si="16"/>
        <v>-0.70751005871991168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3.47</v>
      </c>
      <c r="D546" s="5">
        <f t="shared" si="17"/>
        <v>5434.2961417344686</v>
      </c>
      <c r="E546" s="5">
        <f>IF(D546/MAX(D$2:D545)-1&lt;0,D546/MAX(D$2:D545)-1,0)</f>
        <v>-1.7966229999999972E-2</v>
      </c>
      <c r="F546" s="5">
        <f t="shared" si="16"/>
        <v>3.8916664094792441E-2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24.78</v>
      </c>
      <c r="D547" s="5">
        <f t="shared" si="17"/>
        <v>6780.9147256562701</v>
      </c>
      <c r="E547" s="5">
        <f>IF(D547/MAX(D$2:D546)-1&lt;0,D547/MAX(D$2:D546)-1,0)</f>
        <v>0</v>
      </c>
      <c r="F547" s="5">
        <f t="shared" si="16"/>
        <v>1.0000003856395889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>
        <v>1.33</v>
      </c>
      <c r="D548" s="5">
        <f t="shared" si="17"/>
        <v>6871.100891507499</v>
      </c>
      <c r="E548" s="5">
        <f>IF(D548/MAX(D$2:D547)-1&lt;0,D548/MAX(D$2:D547)-1,0)</f>
        <v>0</v>
      </c>
      <c r="F548" s="5">
        <f t="shared" si="16"/>
        <v>-0.54621055458772316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-0.62</v>
      </c>
      <c r="D549" s="5">
        <f t="shared" si="17"/>
        <v>6828.5000659801526</v>
      </c>
      <c r="E549" s="5">
        <f>IF(D549/MAX(D$2:D548)-1&lt;0,D549/MAX(D$2:D548)-1,0)</f>
        <v>-6.1999999999999833E-3</v>
      </c>
      <c r="F549" s="5">
        <f t="shared" si="16"/>
        <v>0.40590432771681595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>
        <v>0.99</v>
      </c>
      <c r="D550" s="5">
        <f t="shared" si="17"/>
        <v>6896.102216633356</v>
      </c>
      <c r="E550" s="5">
        <f>IF(D550/MAX(D$2:D549)-1&lt;0,D550/MAX(D$2:D549)-1,0)</f>
        <v>0</v>
      </c>
      <c r="F550" s="5">
        <f t="shared" si="16"/>
        <v>1.0000001993127545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2.9</v>
      </c>
      <c r="D551" s="5">
        <f t="shared" si="17"/>
        <v>7096.0891809157229</v>
      </c>
      <c r="E551" s="5">
        <f>IF(D551/MAX(D$2:D550)-1&lt;0,D551/MAX(D$2:D550)-1,0)</f>
        <v>0</v>
      </c>
      <c r="F551" s="5">
        <f t="shared" si="16"/>
        <v>0.75913639715441761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0.25</v>
      </c>
      <c r="D552" s="5">
        <f t="shared" si="17"/>
        <v>7113.8294038680115</v>
      </c>
      <c r="E552" s="5">
        <f>IF(D552/MAX(D$2:D551)-1&lt;0,D552/MAX(D$2:D551)-1,0)</f>
        <v>0</v>
      </c>
      <c r="F552" s="5">
        <f t="shared" si="16"/>
        <v>1.0000001812562149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6.84</v>
      </c>
      <c r="D553" s="5">
        <f t="shared" si="17"/>
        <v>7600.4153350925835</v>
      </c>
      <c r="E553" s="5">
        <f>IF(D553/MAX(D$2:D552)-1&lt;0,D553/MAX(D$2:D552)-1,0)</f>
        <v>0</v>
      </c>
      <c r="F553" s="5">
        <f t="shared" si="16"/>
        <v>1.0000002062893505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-2.56</v>
      </c>
      <c r="D554" s="5">
        <f t="shared" si="17"/>
        <v>7405.8447025142141</v>
      </c>
      <c r="E554" s="5">
        <f>IF(D554/MAX(D$2:D553)-1&lt;0,D554/MAX(D$2:D553)-1,0)</f>
        <v>-2.5599999999999956E-2</v>
      </c>
      <c r="F554" s="5">
        <f t="shared" si="16"/>
        <v>-7.3711133707394128E-2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6.36</v>
      </c>
      <c r="D555" s="5">
        <f t="shared" si="17"/>
        <v>7876.8564255941192</v>
      </c>
      <c r="E555" s="5">
        <f>IF(D555/MAX(D$2:D554)-1&lt;0,D555/MAX(D$2:D554)-1,0)</f>
        <v>0</v>
      </c>
      <c r="F555" s="5">
        <f t="shared" si="16"/>
        <v>1.0000002830920647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3.87</v>
      </c>
      <c r="D556" s="5">
        <f t="shared" si="17"/>
        <v>8181.6907692646109</v>
      </c>
      <c r="E556" s="5">
        <f>IF(D556/MAX(D$2:D555)-1&lt;0,D556/MAX(D$2:D555)-1,0)</f>
        <v>0</v>
      </c>
      <c r="F556" s="5">
        <f t="shared" si="16"/>
        <v>0.7074375562057309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10.81</v>
      </c>
      <c r="D557" s="5">
        <f t="shared" si="17"/>
        <v>9066.1315414221153</v>
      </c>
      <c r="E557" s="5">
        <f>IF(D557/MAX(D$2:D556)-1&lt;0,D557/MAX(D$2:D556)-1,0)</f>
        <v>0</v>
      </c>
      <c r="F557" s="5">
        <f t="shared" si="16"/>
        <v>0.72526465226448367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6.83</v>
      </c>
      <c r="D558" s="5">
        <f t="shared" si="17"/>
        <v>9685.3483257012467</v>
      </c>
      <c r="E558" s="5">
        <f>IF(D558/MAX(D$2:D557)-1&lt;0,D558/MAX(D$2:D557)-1,0)</f>
        <v>0</v>
      </c>
      <c r="F558" s="5">
        <f t="shared" si="16"/>
        <v>1.0000002283237515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>
        <v>6.64</v>
      </c>
      <c r="D559" s="5">
        <f t="shared" si="17"/>
        <v>10328.45545452781</v>
      </c>
      <c r="E559" s="5">
        <f>IF(D559/MAX(D$2:D558)-1&lt;0,D559/MAX(D$2:D558)-1,0)</f>
        <v>0</v>
      </c>
      <c r="F559" s="5">
        <f t="shared" si="16"/>
        <v>4.7739340051009327E-2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-1.63</v>
      </c>
      <c r="D560" s="5">
        <f t="shared" si="17"/>
        <v>10160.101630619007</v>
      </c>
      <c r="E560" s="5">
        <f>IF(D560/MAX(D$2:D559)-1&lt;0,D560/MAX(D$2:D559)-1,0)</f>
        <v>-1.6299999999999981E-2</v>
      </c>
      <c r="F560" s="5">
        <f t="shared" si="16"/>
        <v>-0.13480681924175175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8.9499999999999993</v>
      </c>
      <c r="D561" s="5">
        <f t="shared" si="17"/>
        <v>11069.430726559407</v>
      </c>
      <c r="E561" s="5">
        <f>IF(D561/MAX(D$2:D560)-1&lt;0,D561/MAX(D$2:D560)-1,0)</f>
        <v>0</v>
      </c>
      <c r="F561" s="5">
        <f t="shared" si="16"/>
        <v>1.0000001996208929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4.01</v>
      </c>
      <c r="D562" s="5">
        <f t="shared" si="17"/>
        <v>11513.31489869444</v>
      </c>
      <c r="E562" s="5">
        <f>IF(D562/MAX(D$2:D561)-1&lt;0,D562/MAX(D$2:D561)-1,0)</f>
        <v>0</v>
      </c>
      <c r="F562" s="5">
        <f t="shared" si="16"/>
        <v>1.0000001632086224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5.5</v>
      </c>
      <c r="D563" s="5">
        <f t="shared" si="17"/>
        <v>12146.547218122632</v>
      </c>
      <c r="E563" s="5">
        <f>IF(D563/MAX(D$2:D562)-1&lt;0,D563/MAX(D$2:D562)-1,0)</f>
        <v>0</v>
      </c>
      <c r="F563" s="5">
        <f t="shared" si="16"/>
        <v>0.23125402844753828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2.0299999999999998</v>
      </c>
      <c r="D564" s="5">
        <f t="shared" si="17"/>
        <v>12393.122126650522</v>
      </c>
      <c r="E564" s="5">
        <f>IF(D564/MAX(D$2:D563)-1&lt;0,D564/MAX(D$2:D563)-1,0)</f>
        <v>0</v>
      </c>
      <c r="F564" s="5">
        <f t="shared" si="16"/>
        <v>-9.2842208817056626E-3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7.81</v>
      </c>
      <c r="D565" s="5">
        <f t="shared" si="17"/>
        <v>13361.024964741928</v>
      </c>
      <c r="E565" s="5">
        <f>IF(D565/MAX(D$2:D564)-1&lt;0,D565/MAX(D$2:D564)-1,0)</f>
        <v>0</v>
      </c>
      <c r="F565" s="5">
        <f t="shared" si="16"/>
        <v>1.0000001907224936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13.54</v>
      </c>
      <c r="D566" s="5">
        <f t="shared" si="17"/>
        <v>15170.107744967985</v>
      </c>
      <c r="E566" s="5">
        <f>IF(D566/MAX(D$2:D565)-1&lt;0,D566/MAX(D$2:D565)-1,0)</f>
        <v>0</v>
      </c>
      <c r="F566" s="5">
        <f t="shared" si="16"/>
        <v>1.0000003731592579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3.33</v>
      </c>
      <c r="D567" s="5">
        <f t="shared" si="17"/>
        <v>15675.27233287542</v>
      </c>
      <c r="E567" s="5">
        <f>IF(D567/MAX(D$2:D566)-1&lt;0,D567/MAX(D$2:D566)-1,0)</f>
        <v>0</v>
      </c>
      <c r="F567" s="5">
        <f t="shared" si="16"/>
        <v>8.7993618483104274E-2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>
        <v>5.08</v>
      </c>
      <c r="D568" s="5">
        <f t="shared" si="17"/>
        <v>16471.57616738549</v>
      </c>
      <c r="E568" s="5">
        <f>IF(D568/MAX(D$2:D567)-1&lt;0,D568/MAX(D$2:D567)-1,0)</f>
        <v>0</v>
      </c>
      <c r="F568" s="5">
        <f t="shared" si="16"/>
        <v>9.7948154444226554E-2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7.0000000000000007E-2</v>
      </c>
      <c r="D569" s="5">
        <f t="shared" si="17"/>
        <v>16483.106270702658</v>
      </c>
      <c r="E569" s="5">
        <f>IF(D569/MAX(D$2:D568)-1&lt;0,D569/MAX(D$2:D568)-1,0)</f>
        <v>0</v>
      </c>
      <c r="F569" s="5">
        <f t="shared" si="16"/>
        <v>1.0000027161327973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0.74</v>
      </c>
      <c r="D570" s="5">
        <f t="shared" si="17"/>
        <v>16605.08125710586</v>
      </c>
      <c r="E570" s="5">
        <f>IF(D570/MAX(D$2:D569)-1&lt;0,D570/MAX(D$2:D569)-1,0)</f>
        <v>0</v>
      </c>
      <c r="F570" s="5">
        <f t="shared" si="16"/>
        <v>2.8571438775514268E-3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4.84</v>
      </c>
      <c r="D571" s="5">
        <f t="shared" si="17"/>
        <v>17408.767189949784</v>
      </c>
      <c r="E571" s="5">
        <f>IF(D571/MAX(D$2:D570)-1&lt;0,D571/MAX(D$2:D570)-1,0)</f>
        <v>0</v>
      </c>
      <c r="F571" s="5">
        <f t="shared" si="16"/>
        <v>0.23110110661368055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-1.37</v>
      </c>
      <c r="D572" s="5">
        <f t="shared" si="17"/>
        <v>17170.267079447472</v>
      </c>
      <c r="E572" s="5">
        <f>IF(D572/MAX(D$2:D571)-1&lt;0,D572/MAX(D$2:D571)-1,0)</f>
        <v>-1.3699999999999934E-2</v>
      </c>
      <c r="F572" s="5">
        <f t="shared" si="16"/>
        <v>-0.22059280199765396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</v>
      </c>
      <c r="D573" s="5">
        <f t="shared" si="17"/>
        <v>16469.720182606015</v>
      </c>
      <c r="E573" s="5">
        <f>IF(D573/MAX(D$2:D572)-1&lt;0,D573/MAX(D$2:D572)-1,0)</f>
        <v>-5.3941039999999996E-2</v>
      </c>
      <c r="F573" s="5">
        <f t="shared" si="16"/>
        <v>0.31617690649389707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1.55</v>
      </c>
      <c r="D574" s="5">
        <f t="shared" si="17"/>
        <v>16725.000845436411</v>
      </c>
      <c r="E574" s="5">
        <f>IF(D574/MAX(D$2:D573)-1&lt;0,D574/MAX(D$2:D573)-1,0)</f>
        <v>-3.9277126119999894E-2</v>
      </c>
      <c r="F574" s="5">
        <f t="shared" si="16"/>
        <v>0.92174273113554628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-3.68</v>
      </c>
      <c r="D575" s="5">
        <f t="shared" si="17"/>
        <v>16109.520814324351</v>
      </c>
      <c r="E575" s="5">
        <f>IF(D575/MAX(D$2:D574)-1&lt;0,D575/MAX(D$2:D574)-1,0)</f>
        <v>-7.4631727878783805E-2</v>
      </c>
      <c r="F575" s="5">
        <f t="shared" si="16"/>
        <v>-1.503778357228331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-0.9</v>
      </c>
      <c r="D576" s="5">
        <f t="shared" si="17"/>
        <v>15964.535126995432</v>
      </c>
      <c r="E576" s="5">
        <f>IF(D576/MAX(D$2:D575)-1&lt;0,D576/MAX(D$2:D575)-1,0)</f>
        <v>-8.2960042327874794E-2</v>
      </c>
      <c r="F576" s="5">
        <f t="shared" si="16"/>
        <v>0.37366858519757284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</v>
      </c>
      <c r="D577" s="5">
        <f t="shared" si="17"/>
        <v>16069.9010588336</v>
      </c>
      <c r="E577" s="5">
        <f>IF(D577/MAX(D$2:D576)-1&lt;0,D577/MAX(D$2:D576)-1,0)</f>
        <v>-7.6907578607238847E-2</v>
      </c>
      <c r="F577" s="5">
        <f t="shared" si="16"/>
        <v>-0.39266602639827175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>
        <v>6.91</v>
      </c>
      <c r="D578" s="5">
        <f t="shared" si="17"/>
        <v>17180.331221999</v>
      </c>
      <c r="E578" s="5">
        <f>IF(D578/MAX(D$2:D577)-1&lt;0,D578/MAX(D$2:D577)-1,0)</f>
        <v>-1.3121892288999182E-2</v>
      </c>
      <c r="F578" s="5">
        <f t="shared" si="16"/>
        <v>1.0000003691546733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-0.45</v>
      </c>
      <c r="D579" s="5">
        <f t="shared" si="17"/>
        <v>17103.019731500004</v>
      </c>
      <c r="E579" s="5">
        <f>IF(D579/MAX(D$2:D578)-1&lt;0,D579/MAX(D$2:D578)-1,0)</f>
        <v>-1.7562843773698655E-2</v>
      </c>
      <c r="F579" s="5">
        <f t="shared" ref="F579:F642" si="18">1-IF(C579&lt;0,ABS(C579-G579),G579-C579)/IF($H579&lt;0,ABS($H579-G579),G579-$H579)</f>
        <v>-0.52400105575732736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1.5</v>
      </c>
      <c r="D580" s="5">
        <f t="shared" ref="D580:D643" si="19">D579*(1+C580/100)</f>
        <v>17359.565027472501</v>
      </c>
      <c r="E580" s="5">
        <f>IF(D580/MAX(D$2:D579)-1&lt;0,D580/MAX(D$2:D579)-1,0)</f>
        <v>-2.8262864303043589E-3</v>
      </c>
      <c r="F580" s="5">
        <f t="shared" si="18"/>
        <v>0.29111345831409519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-8.35</v>
      </c>
      <c r="D581" s="5">
        <f t="shared" si="19"/>
        <v>15910.041347678547</v>
      </c>
      <c r="E581" s="5">
        <f>IF(D581/MAX(D$2:D580)-1&lt;0,D581/MAX(D$2:D580)-1,0)</f>
        <v>-8.6090291513373995E-2</v>
      </c>
      <c r="F581" s="5">
        <f t="shared" si="18"/>
        <v>-1.3917676943011248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0.72</v>
      </c>
      <c r="D582" s="5">
        <f t="shared" si="19"/>
        <v>16024.593645381834</v>
      </c>
      <c r="E582" s="5">
        <f>IF(D582/MAX(D$2:D581)-1&lt;0,D582/MAX(D$2:D581)-1,0)</f>
        <v>-7.9510141612270102E-2</v>
      </c>
      <c r="F582" s="5">
        <f t="shared" si="18"/>
        <v>0.80132479942995904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3.87</v>
      </c>
      <c r="D583" s="5">
        <f t="shared" si="19"/>
        <v>16644.745419458111</v>
      </c>
      <c r="E583" s="5">
        <f>IF(D583/MAX(D$2:D582)-1&lt;0,D583/MAX(D$2:D582)-1,0)</f>
        <v>-4.388718409266501E-2</v>
      </c>
      <c r="F583" s="5">
        <f t="shared" si="18"/>
        <v>0.2707898454627008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3.55</v>
      </c>
      <c r="D584" s="5">
        <f t="shared" si="19"/>
        <v>17235.633881848877</v>
      </c>
      <c r="E584" s="5">
        <f>IF(D584/MAX(D$2:D583)-1&lt;0,D584/MAX(D$2:D583)-1,0)</f>
        <v>-9.945179127954451E-3</v>
      </c>
      <c r="F584" s="5">
        <f t="shared" si="18"/>
        <v>0.31220095843158335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>
        <v>2.46</v>
      </c>
      <c r="D585" s="5">
        <f t="shared" si="19"/>
        <v>17659.630475342357</v>
      </c>
      <c r="E585" s="5">
        <f>IF(D585/MAX(D$2:D584)-1&lt;0,D585/MAX(D$2:D584)-1,0)</f>
        <v>0</v>
      </c>
      <c r="F585" s="5">
        <f t="shared" si="18"/>
        <v>0.33909180602987221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1.23</v>
      </c>
      <c r="D586" s="5">
        <f t="shared" si="19"/>
        <v>17876.843930189068</v>
      </c>
      <c r="E586" s="5">
        <f>IF(D586/MAX(D$2:D585)-1&lt;0,D586/MAX(D$2:D585)-1,0)</f>
        <v>0</v>
      </c>
      <c r="F586" s="5">
        <f t="shared" si="18"/>
        <v>-0.27718476340519671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2.16</v>
      </c>
      <c r="D587" s="5">
        <f t="shared" si="19"/>
        <v>18262.983759081155</v>
      </c>
      <c r="E587" s="5">
        <f>IF(D587/MAX(D$2:D586)-1&lt;0,D587/MAX(D$2:D586)-1,0)</f>
        <v>0</v>
      </c>
      <c r="F587" s="5">
        <f t="shared" si="18"/>
        <v>0.23681282376033641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9.82</v>
      </c>
      <c r="D588" s="5">
        <f t="shared" si="19"/>
        <v>20056.408764222924</v>
      </c>
      <c r="E588" s="5">
        <f>IF(D588/MAX(D$2:D587)-1&lt;0,D588/MAX(D$2:D587)-1,0)</f>
        <v>0</v>
      </c>
      <c r="F588" s="5">
        <f t="shared" si="18"/>
        <v>0.77912530075416786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9.85</v>
      </c>
      <c r="D589" s="5">
        <f t="shared" si="19"/>
        <v>22031.965027498882</v>
      </c>
      <c r="E589" s="5">
        <f>IF(D589/MAX(D$2:D588)-1&lt;0,D589/MAX(D$2:D588)-1,0)</f>
        <v>0</v>
      </c>
      <c r="F589" s="5">
        <f t="shared" si="18"/>
        <v>0.9710534192814162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5.31</v>
      </c>
      <c r="D590" s="5">
        <f t="shared" si="19"/>
        <v>23201.862370459072</v>
      </c>
      <c r="E590" s="5">
        <f>IF(D590/MAX(D$2:D589)-1&lt;0,D590/MAX(D$2:D589)-1,0)</f>
        <v>0</v>
      </c>
      <c r="F590" s="5">
        <f t="shared" si="18"/>
        <v>0.42880463490760135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1.48</v>
      </c>
      <c r="D591" s="5">
        <f t="shared" si="19"/>
        <v>23545.249933541865</v>
      </c>
      <c r="E591" s="5">
        <f>IF(D591/MAX(D$2:D590)-1&lt;0,D591/MAX(D$2:D590)-1,0)</f>
        <v>0</v>
      </c>
      <c r="F591" s="5">
        <f t="shared" si="18"/>
        <v>-0.42762302056764945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-5.61</v>
      </c>
      <c r="D592" s="5">
        <f t="shared" si="19"/>
        <v>22224.361412270166</v>
      </c>
      <c r="E592" s="5">
        <f>IF(D592/MAX(D$2:D591)-1&lt;0,D592/MAX(D$2:D591)-1,0)</f>
        <v>-5.6100000000000039E-2</v>
      </c>
      <c r="F592" s="5">
        <f t="shared" si="18"/>
        <v>-0.15089517264496144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2.52</v>
      </c>
      <c r="D593" s="5">
        <f t="shared" si="19"/>
        <v>22784.41531985937</v>
      </c>
      <c r="E593" s="5">
        <f>IF(D593/MAX(D$2:D592)-1&lt;0,D593/MAX(D$2:D592)-1,0)</f>
        <v>-3.2313720000000212E-2</v>
      </c>
      <c r="F593" s="5">
        <f t="shared" si="18"/>
        <v>0.91843821203584319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4.3899999999999997</v>
      </c>
      <c r="D594" s="5">
        <f t="shared" si="19"/>
        <v>23784.651152401198</v>
      </c>
      <c r="E594" s="5">
        <f>IF(D594/MAX(D$2:D593)-1&lt;0,D594/MAX(D$2:D593)-1,0)</f>
        <v>0</v>
      </c>
      <c r="F594" s="5">
        <f t="shared" si="18"/>
        <v>0.531378119214445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>
        <v>9.49</v>
      </c>
      <c r="D595" s="5">
        <f t="shared" si="19"/>
        <v>26041.814546764072</v>
      </c>
      <c r="E595" s="5">
        <f>IF(D595/MAX(D$2:D594)-1&lt;0,D595/MAX(D$2:D594)-1,0)</f>
        <v>0</v>
      </c>
      <c r="F595" s="5">
        <f t="shared" si="18"/>
        <v>1.0000001183127714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5.26</v>
      </c>
      <c r="D596" s="5">
        <f t="shared" si="19"/>
        <v>27411.613991923859</v>
      </c>
      <c r="E596" s="5">
        <f>IF(D596/MAX(D$2:D595)-1&lt;0,D596/MAX(D$2:D595)-1,0)</f>
        <v>0</v>
      </c>
      <c r="F596" s="5">
        <f t="shared" si="18"/>
        <v>0.37374253726004714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>
        <v>0.5</v>
      </c>
      <c r="D597" s="5">
        <f t="shared" si="19"/>
        <v>27548.672061883477</v>
      </c>
      <c r="E597" s="5">
        <f>IF(D597/MAX(D$2:D596)-1&lt;0,D597/MAX(D$2:D596)-1,0)</f>
        <v>0</v>
      </c>
      <c r="F597" s="5">
        <f t="shared" si="18"/>
        <v>-0.83387942387960678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3.39</v>
      </c>
      <c r="D598" s="5">
        <f t="shared" si="19"/>
        <v>28482.572044781329</v>
      </c>
      <c r="E598" s="5">
        <f>IF(D598/MAX(D$2:D597)-1&lt;0,D598/MAX(D$2:D597)-1,0)</f>
        <v>0</v>
      </c>
      <c r="F598" s="5">
        <f t="shared" si="18"/>
        <v>-0.39220487814043414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>
        <v>6.83</v>
      </c>
      <c r="D599" s="5">
        <f t="shared" si="19"/>
        <v>30427.931715439896</v>
      </c>
      <c r="E599" s="5">
        <f>IF(D599/MAX(D$2:D598)-1&lt;0,D599/MAX(D$2:D598)-1,0)</f>
        <v>0</v>
      </c>
      <c r="F599" s="5">
        <f t="shared" si="18"/>
        <v>-1.7756607743702579E-2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-2.39</v>
      </c>
      <c r="D600" s="5">
        <f t="shared" si="19"/>
        <v>29700.70414744088</v>
      </c>
      <c r="E600" s="5">
        <f>IF(D600/MAX(D$2:D599)-1&lt;0,D600/MAX(D$2:D599)-1,0)</f>
        <v>-2.3900000000000032E-2</v>
      </c>
      <c r="F600" s="5">
        <f t="shared" si="18"/>
        <v>3.9662145374161795E-2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</v>
      </c>
      <c r="D601" s="5">
        <f t="shared" si="19"/>
        <v>28750.281614722771</v>
      </c>
      <c r="E601" s="5">
        <f>IF(D601/MAX(D$2:D600)-1&lt;0,D601/MAX(D$2:D600)-1,0)</f>
        <v>-5.5135200000000051E-2</v>
      </c>
      <c r="F601" s="5">
        <f t="shared" si="18"/>
        <v>0.99999975390470142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4.1100000000000003</v>
      </c>
      <c r="D602" s="5">
        <f t="shared" si="19"/>
        <v>29931.918189087875</v>
      </c>
      <c r="E602" s="5">
        <f>IF(D602/MAX(D$2:D601)-1&lt;0,D602/MAX(D$2:D601)-1,0)</f>
        <v>-1.6301256720000157E-2</v>
      </c>
      <c r="F602" s="5">
        <f t="shared" si="18"/>
        <v>-0.34548020452352368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2.1</v>
      </c>
      <c r="D603" s="5">
        <f t="shared" si="19"/>
        <v>30560.488471058718</v>
      </c>
      <c r="E603" s="5">
        <f>IF(D603/MAX(D$2:D602)-1&lt;0,D603/MAX(D$2:D602)-1,0)</f>
        <v>0</v>
      </c>
      <c r="F603" s="5">
        <f t="shared" si="18"/>
        <v>-0.30102070841606388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-7.81</v>
      </c>
      <c r="D604" s="5">
        <f t="shared" si="19"/>
        <v>28173.71432146903</v>
      </c>
      <c r="E604" s="5">
        <f>IF(D604/MAX(D$2:D603)-1&lt;0,D604/MAX(D$2:D603)-1,0)</f>
        <v>-7.8100000000000058E-2</v>
      </c>
      <c r="F604" s="5">
        <f t="shared" si="18"/>
        <v>-0.5955738685702785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>
        <v>6.52</v>
      </c>
      <c r="D605" s="5">
        <f t="shared" si="19"/>
        <v>30010.640495228807</v>
      </c>
      <c r="E605" s="5">
        <f>IF(D605/MAX(D$2:D604)-1&lt;0,D605/MAX(D$2:D604)-1,0)</f>
        <v>-1.7992120000000167E-2</v>
      </c>
      <c r="F605" s="5">
        <f t="shared" si="18"/>
        <v>1.0000002783291795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-0.4</v>
      </c>
      <c r="D606" s="5">
        <f t="shared" si="19"/>
        <v>29890.597933247893</v>
      </c>
      <c r="E606" s="5">
        <f>IF(D606/MAX(D$2:D605)-1&lt;0,D606/MAX(D$2:D605)-1,0)</f>
        <v>-2.1920151520000153E-2</v>
      </c>
      <c r="F606" s="5">
        <f t="shared" si="18"/>
        <v>0.26237850109295058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>
        <v>7.97</v>
      </c>
      <c r="D607" s="5">
        <f t="shared" si="19"/>
        <v>32272.878588527747</v>
      </c>
      <c r="E607" s="5">
        <f>IF(D607/MAX(D$2:D606)-1&lt;0,D607/MAX(D$2:D606)-1,0)</f>
        <v>0</v>
      </c>
      <c r="F607" s="5">
        <f t="shared" si="18"/>
        <v>0.55589199962134439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-9</v>
      </c>
      <c r="D608" s="5">
        <f t="shared" si="19"/>
        <v>29368.319515560252</v>
      </c>
      <c r="E608" s="5">
        <f>IF(D608/MAX(D$2:D607)-1&lt;0,D608/MAX(D$2:D607)-1,0)</f>
        <v>-8.9999999999999969E-2</v>
      </c>
      <c r="F608" s="5">
        <f t="shared" si="18"/>
        <v>-1.7539985632812618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-4.13</v>
      </c>
      <c r="D609" s="5">
        <f t="shared" si="19"/>
        <v>28155.407919567613</v>
      </c>
      <c r="E609" s="5">
        <f>IF(D609/MAX(D$2:D608)-1&lt;0,D609/MAX(D$2:D608)-1,0)</f>
        <v>-0.12758299999999989</v>
      </c>
      <c r="F609" s="5">
        <f t="shared" si="18"/>
        <v>9.7694497599253971E-2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</v>
      </c>
      <c r="D610" s="5">
        <f t="shared" si="19"/>
        <v>27927.349115419114</v>
      </c>
      <c r="E610" s="5">
        <f>IF(D610/MAX(D$2:D609)-1&lt;0,D610/MAX(D$2:D609)-1,0)</f>
        <v>-0.13464957769999997</v>
      </c>
      <c r="F610" s="5">
        <f t="shared" si="18"/>
        <v>0.83406975868604116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</v>
      </c>
      <c r="D611" s="5">
        <f t="shared" si="19"/>
        <v>28996.966586539667</v>
      </c>
      <c r="E611" s="5">
        <f>IF(D611/MAX(D$2:D610)-1&lt;0,D611/MAX(D$2:D610)-1,0)</f>
        <v>-0.10150665652590996</v>
      </c>
      <c r="F611" s="5">
        <f t="shared" si="18"/>
        <v>-0.83136610836092961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>
        <v>3.35</v>
      </c>
      <c r="D612" s="5">
        <f t="shared" si="19"/>
        <v>29968.364967188747</v>
      </c>
      <c r="E612" s="5">
        <f>IF(D612/MAX(D$2:D611)-1&lt;0,D612/MAX(D$2:D611)-1,0)</f>
        <v>-7.1407129519527879E-2</v>
      </c>
      <c r="F612" s="5">
        <f t="shared" si="18"/>
        <v>-0.21225199585680077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4.54</v>
      </c>
      <c r="D613" s="5">
        <f t="shared" si="19"/>
        <v>31328.928736699119</v>
      </c>
      <c r="E613" s="5">
        <f>IF(D613/MAX(D$2:D612)-1&lt;0,D613/MAX(D$2:D612)-1,0)</f>
        <v>-2.9249013199714402E-2</v>
      </c>
      <c r="F613" s="5">
        <f t="shared" si="18"/>
        <v>0.1016896016208384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7.41</v>
      </c>
      <c r="D614" s="5">
        <f t="shared" si="19"/>
        <v>33650.402356088525</v>
      </c>
      <c r="E614" s="5">
        <f>IF(D614/MAX(D$2:D613)-1&lt;0,D614/MAX(D$2:D613)-1,0)</f>
        <v>0</v>
      </c>
      <c r="F614" s="5">
        <f t="shared" si="18"/>
        <v>1.0000001753807415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12.56</v>
      </c>
      <c r="D615" s="5">
        <f t="shared" si="19"/>
        <v>37876.892892013238</v>
      </c>
      <c r="E615" s="5">
        <f>IF(D615/MAX(D$2:D614)-1&lt;0,D615/MAX(D$2:D614)-1,0)</f>
        <v>0</v>
      </c>
      <c r="F615" s="5">
        <f t="shared" si="18"/>
        <v>1.0000003566975584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0.8</v>
      </c>
      <c r="D616" s="5">
        <f t="shared" si="19"/>
        <v>38179.908035149347</v>
      </c>
      <c r="E616" s="5">
        <f>IF(D616/MAX(D$2:D615)-1&lt;0,D616/MAX(D$2:D615)-1,0)</f>
        <v>0</v>
      </c>
      <c r="F616" s="5">
        <f t="shared" si="18"/>
        <v>0.85986692335856274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5.54</v>
      </c>
      <c r="D617" s="5">
        <f t="shared" si="19"/>
        <v>40295.074940296618</v>
      </c>
      <c r="E617" s="5">
        <f>IF(D617/MAX(D$2:D616)-1&lt;0,D617/MAX(D$2:D616)-1,0)</f>
        <v>0</v>
      </c>
      <c r="F617" s="5">
        <f t="shared" si="18"/>
        <v>1.000000451515753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8.57</v>
      </c>
      <c r="D618" s="5">
        <f t="shared" si="19"/>
        <v>43748.362862680042</v>
      </c>
      <c r="E618" s="5">
        <f>IF(D618/MAX(D$2:D617)-1&lt;0,D618/MAX(D$2:D617)-1,0)</f>
        <v>0</v>
      </c>
      <c r="F618" s="5">
        <f t="shared" si="18"/>
        <v>1.0000011290110375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-4.04</v>
      </c>
      <c r="D619" s="5">
        <f t="shared" si="19"/>
        <v>41980.92900302777</v>
      </c>
      <c r="E619" s="5">
        <f>IF(D619/MAX(D$2:D618)-1&lt;0,D619/MAX(D$2:D618)-1,0)</f>
        <v>-4.0399999999999991E-2</v>
      </c>
      <c r="F619" s="5">
        <f t="shared" si="18"/>
        <v>-1.1047599978672653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7.88</v>
      </c>
      <c r="D620" s="5">
        <f t="shared" si="19"/>
        <v>45289.026208466355</v>
      </c>
      <c r="E620" s="5">
        <f>IF(D620/MAX(D$2:D619)-1&lt;0,D620/MAX(D$2:D619)-1,0)</f>
        <v>0</v>
      </c>
      <c r="F620" s="5">
        <f t="shared" si="18"/>
        <v>0.54960659089357666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3.82</v>
      </c>
      <c r="D621" s="5">
        <f t="shared" si="19"/>
        <v>47019.067009629769</v>
      </c>
      <c r="E621" s="5">
        <f>IF(D621/MAX(D$2:D620)-1&lt;0,D621/MAX(D$2:D620)-1,0)</f>
        <v>0</v>
      </c>
      <c r="F621" s="5">
        <f t="shared" si="18"/>
        <v>-0.43456480324054203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1.91</v>
      </c>
      <c r="D622" s="5">
        <f t="shared" si="19"/>
        <v>47917.13118951369</v>
      </c>
      <c r="E622" s="5">
        <f>IF(D622/MAX(D$2:D621)-1&lt;0,D622/MAX(D$2:D621)-1,0)</f>
        <v>0</v>
      </c>
      <c r="F622" s="5">
        <f t="shared" si="18"/>
        <v>-7.2858799324249102E-2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-7.29</v>
      </c>
      <c r="D623" s="5">
        <f t="shared" si="19"/>
        <v>44423.972325798146</v>
      </c>
      <c r="E623" s="5">
        <f>IF(D623/MAX(D$2:D622)-1&lt;0,D623/MAX(D$2:D622)-1,0)</f>
        <v>-7.2899999999999965E-2</v>
      </c>
      <c r="F623" s="5">
        <f t="shared" si="18"/>
        <v>-1.053116575266368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2.71</v>
      </c>
      <c r="D624" s="5">
        <f t="shared" si="19"/>
        <v>45627.861975827269</v>
      </c>
      <c r="E624" s="5">
        <f>IF(D624/MAX(D$2:D623)-1&lt;0,D624/MAX(D$2:D623)-1,0)</f>
        <v>-4.777559000000009E-2</v>
      </c>
      <c r="F624" s="5">
        <f t="shared" si="18"/>
        <v>1.0000001993847736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-4.4800000000000004</v>
      </c>
      <c r="D625" s="5">
        <f t="shared" si="19"/>
        <v>43583.733759310213</v>
      </c>
      <c r="E625" s="5">
        <f>IF(D625/MAX(D$2:D624)-1&lt;0,D625/MAX(D$2:D624)-1,0)</f>
        <v>-9.0435243567999923E-2</v>
      </c>
      <c r="F625" s="5">
        <f t="shared" si="18"/>
        <v>0.19308749797132096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-24.19</v>
      </c>
      <c r="D626" s="5">
        <f t="shared" si="19"/>
        <v>33040.828562933071</v>
      </c>
      <c r="E626" s="5">
        <f>IF(D626/MAX(D$2:D625)-1&lt;0,D626/MAX(D$2:D625)-1,0)</f>
        <v>-0.31045895814890079</v>
      </c>
      <c r="F626" s="5">
        <f t="shared" si="18"/>
        <v>-0.28100580722098378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8.34</v>
      </c>
      <c r="D627" s="5">
        <f t="shared" si="19"/>
        <v>35796.433665081684</v>
      </c>
      <c r="E627" s="5">
        <f>IF(D627/MAX(D$2:D626)-1&lt;0,D627/MAX(D$2:D626)-1,0)</f>
        <v>-0.25295123525851926</v>
      </c>
      <c r="F627" s="5">
        <f t="shared" si="18"/>
        <v>0.42921307578349144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6.81</v>
      </c>
      <c r="D628" s="5">
        <f t="shared" si="19"/>
        <v>38234.170797673745</v>
      </c>
      <c r="E628" s="5">
        <f>IF(D628/MAX(D$2:D627)-1&lt;0,D628/MAX(D$2:D627)-1,0)</f>
        <v>-0.20207721437962445</v>
      </c>
      <c r="F628" s="5">
        <f t="shared" si="18"/>
        <v>1.0000002595978734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17.28</v>
      </c>
      <c r="D629" s="5">
        <f t="shared" si="19"/>
        <v>44841.035511511771</v>
      </c>
      <c r="E629" s="5">
        <f>IF(D629/MAX(D$2:D628)-1&lt;0,D629/MAX(D$2:D628)-1,0)</f>
        <v>-6.4196157024423495E-2</v>
      </c>
      <c r="F629" s="5">
        <f t="shared" si="18"/>
        <v>1.0000003110747184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6.51</v>
      </c>
      <c r="D630" s="5">
        <f t="shared" si="19"/>
        <v>47760.186923311187</v>
      </c>
      <c r="E630" s="5">
        <f>IF(D630/MAX(D$2:D629)-1&lt;0,D630/MAX(D$2:D629)-1,0)</f>
        <v>-3.2753268467133889E-3</v>
      </c>
      <c r="F630" s="5">
        <f t="shared" si="18"/>
        <v>1.0000004914923881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18.420000000000002</v>
      </c>
      <c r="D631" s="5">
        <f t="shared" si="19"/>
        <v>56557.613354585112</v>
      </c>
      <c r="E631" s="5">
        <f>IF(D631/MAX(D$2:D630)-1&lt;0,D631/MAX(D$2:D630)-1,0)</f>
        <v>0</v>
      </c>
      <c r="F631" s="5">
        <f t="shared" si="18"/>
        <v>1.000001317737707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</v>
      </c>
      <c r="D632" s="5">
        <f t="shared" si="19"/>
        <v>52983.172190575329</v>
      </c>
      <c r="E632" s="5">
        <f>IF(D632/MAX(D$2:D631)-1&lt;0,D632/MAX(D$2:D631)-1,0)</f>
        <v>-6.3200000000000034E-2</v>
      </c>
      <c r="F632" s="5">
        <f t="shared" si="18"/>
        <v>-0.31108180634848392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-0.99</v>
      </c>
      <c r="D633" s="5">
        <f t="shared" si="19"/>
        <v>52458.63878588863</v>
      </c>
      <c r="E633" s="5">
        <f>IF(D633/MAX(D$2:D632)-1&lt;0,D633/MAX(D$2:D632)-1,0)</f>
        <v>-7.2474320000000092E-2</v>
      </c>
      <c r="F633" s="5">
        <f t="shared" si="18"/>
        <v>-8.897219979133375E-2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14.76</v>
      </c>
      <c r="D634" s="5">
        <f t="shared" si="19"/>
        <v>60201.533870685787</v>
      </c>
      <c r="E634" s="5">
        <f>IF(D634/MAX(D$2:D633)-1&lt;0,D634/MAX(D$2:D633)-1,0)</f>
        <v>0</v>
      </c>
      <c r="F634" s="5">
        <f t="shared" si="18"/>
        <v>0.4137659155768727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>
        <v>0.03</v>
      </c>
      <c r="D635" s="5">
        <f t="shared" si="19"/>
        <v>60219.594330846994</v>
      </c>
      <c r="E635" s="5">
        <f>IF(D635/MAX(D$2:D634)-1&lt;0,D635/MAX(D$2:D634)-1,0)</f>
        <v>0</v>
      </c>
      <c r="F635" s="5">
        <f t="shared" si="18"/>
        <v>-1.3317666732567695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>
        <v>3.95</v>
      </c>
      <c r="D636" s="5">
        <f t="shared" si="19"/>
        <v>62598.268306915459</v>
      </c>
      <c r="E636" s="5">
        <f>IF(D636/MAX(D$2:D635)-1&lt;0,D636/MAX(D$2:D635)-1,0)</f>
        <v>0</v>
      </c>
      <c r="F636" s="5">
        <f t="shared" si="18"/>
        <v>4.3891539644341226E-2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2.21</v>
      </c>
      <c r="D637" s="5">
        <f t="shared" si="19"/>
        <v>63981.690036498294</v>
      </c>
      <c r="E637" s="5">
        <f>IF(D637/MAX(D$2:D636)-1&lt;0,D637/MAX(D$2:D636)-1,0)</f>
        <v>0</v>
      </c>
      <c r="F637" s="5">
        <f t="shared" si="18"/>
        <v>0.32086632311439456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>
        <v>2.17</v>
      </c>
      <c r="D638" s="5">
        <f t="shared" si="19"/>
        <v>65370.092710290308</v>
      </c>
      <c r="E638" s="5">
        <f>IF(D638/MAX(D$2:D637)-1&lt;0,D638/MAX(D$2:D637)-1,0)</f>
        <v>0</v>
      </c>
      <c r="F638" s="5">
        <f t="shared" si="18"/>
        <v>1.0000002753317427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-2.5299999999999998</v>
      </c>
      <c r="D639" s="5">
        <f t="shared" si="19"/>
        <v>63716.229364719962</v>
      </c>
      <c r="E639" s="5">
        <f>IF(D639/MAX(D$2:D638)-1&lt;0,D639/MAX(D$2:D638)-1,0)</f>
        <v>-2.5299999999999989E-2</v>
      </c>
      <c r="F639" s="5">
        <f t="shared" si="18"/>
        <v>-0.16315382983305859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>
        <v>2.02</v>
      </c>
      <c r="D640" s="5">
        <f t="shared" si="19"/>
        <v>65003.297197887303</v>
      </c>
      <c r="E640" s="5">
        <f>IF(D640/MAX(D$2:D639)-1&lt;0,D640/MAX(D$2:D639)-1,0)</f>
        <v>-5.611060000000001E-3</v>
      </c>
      <c r="F640" s="5">
        <f t="shared" si="18"/>
        <v>0.26797972926927038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14.4</v>
      </c>
      <c r="D641" s="5">
        <f t="shared" si="19"/>
        <v>74363.771994383089</v>
      </c>
      <c r="E641" s="5">
        <f>IF(D641/MAX(D$2:D640)-1&lt;0,D641/MAX(D$2:D640)-1,0)</f>
        <v>0</v>
      </c>
      <c r="F641" s="5">
        <f t="shared" si="18"/>
        <v>0.34014542005990256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25.3</v>
      </c>
      <c r="D642" s="5">
        <f t="shared" si="19"/>
        <v>93177.806308962012</v>
      </c>
      <c r="E642" s="5">
        <f>IF(D642/MAX(D$2:D641)-1&lt;0,D642/MAX(D$2:D641)-1,0)</f>
        <v>0</v>
      </c>
      <c r="F642" s="5">
        <f t="shared" si="18"/>
        <v>1.0000027199410448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12.27</v>
      </c>
      <c r="D643" s="5">
        <f t="shared" si="19"/>
        <v>104610.72314307165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0.35011891401580664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4.59</v>
      </c>
      <c r="D644" s="5">
        <f t="shared" ref="D644:D707" si="21">D643*(1+C644/100)</f>
        <v>109412.35533533864</v>
      </c>
      <c r="E644" s="5">
        <f>IF(D644/MAX(D$2:D643)-1&lt;0,D644/MAX(D$2:D643)-1,0)</f>
        <v>0</v>
      </c>
      <c r="F644" s="5">
        <f t="shared" si="20"/>
        <v>-0.23207698588008197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-9.0500000000000007</v>
      </c>
      <c r="D645" s="5">
        <f t="shared" si="21"/>
        <v>99510.537177490492</v>
      </c>
      <c r="E645" s="5">
        <f>IF(D645/MAX(D$2:D644)-1&lt;0,D645/MAX(D$2:D644)-1,0)</f>
        <v>-9.0500000000000025E-2</v>
      </c>
      <c r="F645" s="5">
        <f t="shared" si="20"/>
        <v>-0.8421622779052147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-2.78</v>
      </c>
      <c r="D646" s="5">
        <f t="shared" si="21"/>
        <v>96744.144243956252</v>
      </c>
      <c r="E646" s="5">
        <f>IF(D646/MAX(D$2:D645)-1&lt;0,D646/MAX(D$2:D645)-1,0)</f>
        <v>-0.11578410000000006</v>
      </c>
      <c r="F646" s="5">
        <f t="shared" si="20"/>
        <v>0.3516500642645124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>
        <v>2.2999999999999998</v>
      </c>
      <c r="D647" s="5">
        <f t="shared" si="21"/>
        <v>98969.259561567233</v>
      </c>
      <c r="E647" s="5">
        <f>IF(D647/MAX(D$2:D646)-1&lt;0,D647/MAX(D$2:D646)-1,0)</f>
        <v>-9.544713430000018E-2</v>
      </c>
      <c r="F647" s="5">
        <f t="shared" si="20"/>
        <v>0.3126752604969758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3.54</v>
      </c>
      <c r="D648" s="5">
        <f t="shared" si="21"/>
        <v>102472.77135004672</v>
      </c>
      <c r="E648" s="5">
        <f>IF(D648/MAX(D$2:D647)-1&lt;0,D648/MAX(D$2:D647)-1,0)</f>
        <v>-6.3425962854220086E-2</v>
      </c>
      <c r="F648" s="5">
        <f t="shared" si="20"/>
        <v>-0.18858716581730572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-8.23</v>
      </c>
      <c r="D649" s="5">
        <f t="shared" si="21"/>
        <v>94039.262267937869</v>
      </c>
      <c r="E649" s="5">
        <f>IF(D649/MAX(D$2:D648)-1&lt;0,D649/MAX(D$2:D648)-1,0)</f>
        <v>-0.1405060061113178</v>
      </c>
      <c r="F649" s="5">
        <f t="shared" si="20"/>
        <v>-0.7650912501681193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4.1399999999999997</v>
      </c>
      <c r="D650" s="5">
        <f t="shared" si="21"/>
        <v>97932.487725830506</v>
      </c>
      <c r="E650" s="5">
        <f>IF(D650/MAX(D$2:D649)-1&lt;0,D650/MAX(D$2:D649)-1,0)</f>
        <v>-0.10492295476432634</v>
      </c>
      <c r="F650" s="5">
        <f t="shared" si="20"/>
        <v>-0.23981440333207393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-0.14000000000000001</v>
      </c>
      <c r="D651" s="5">
        <f t="shared" si="21"/>
        <v>97795.382243014348</v>
      </c>
      <c r="E651" s="5">
        <f>IF(D651/MAX(D$2:D650)-1&lt;0,D651/MAX(D$2:D650)-1,0)</f>
        <v>-0.10617606262765622</v>
      </c>
      <c r="F651" s="5">
        <f t="shared" si="20"/>
        <v>0.32152255166317445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-7.29</v>
      </c>
      <c r="D652" s="5">
        <f t="shared" si="21"/>
        <v>90666.098877498604</v>
      </c>
      <c r="E652" s="5">
        <f>IF(D652/MAX(D$2:D651)-1&lt;0,D652/MAX(D$2:D651)-1,0)</f>
        <v>-0.17133582766210009</v>
      </c>
      <c r="F652" s="5">
        <f t="shared" si="20"/>
        <v>-0.18306119818631683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3.81</v>
      </c>
      <c r="D653" s="5">
        <f t="shared" si="21"/>
        <v>94120.477244731301</v>
      </c>
      <c r="E653" s="5">
        <f>IF(D653/MAX(D$2:D652)-1&lt;0,D653/MAX(D$2:D652)-1,0)</f>
        <v>-0.1397637226960261</v>
      </c>
      <c r="F653" s="5">
        <f t="shared" si="20"/>
        <v>1.0000000083084082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8.24</v>
      </c>
      <c r="D654" s="5">
        <f t="shared" si="21"/>
        <v>101876.00456969716</v>
      </c>
      <c r="E654" s="5">
        <f>IF(D654/MAX(D$2:D653)-1&lt;0,D654/MAX(D$2:D653)-1,0)</f>
        <v>-6.8880253446178541E-2</v>
      </c>
      <c r="F654" s="5">
        <f t="shared" si="20"/>
        <v>0.29598856317739453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0.46</v>
      </c>
      <c r="D655" s="5">
        <f t="shared" si="21"/>
        <v>102344.63419071777</v>
      </c>
      <c r="E655" s="5">
        <f>IF(D655/MAX(D$2:D654)-1&lt;0,D655/MAX(D$2:D654)-1,0)</f>
        <v>-6.4597102612030999E-2</v>
      </c>
      <c r="F655" s="5">
        <f t="shared" si="20"/>
        <v>-0.66167152253157036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-21.72</v>
      </c>
      <c r="D656" s="5">
        <f t="shared" si="21"/>
        <v>80115.379644493878</v>
      </c>
      <c r="E656" s="5">
        <f>IF(D656/MAX(D$2:D655)-1&lt;0,D656/MAX(D$2:D655)-1,0)</f>
        <v>-0.26776661192469775</v>
      </c>
      <c r="F656" s="5">
        <f t="shared" si="20"/>
        <v>-1.8419962363507265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0.51</v>
      </c>
      <c r="D657" s="5">
        <f t="shared" si="21"/>
        <v>80523.968080680803</v>
      </c>
      <c r="E657" s="5">
        <f>IF(D657/MAX(D$2:D656)-1&lt;0,D657/MAX(D$2:D656)-1,0)</f>
        <v>-0.26403222164551365</v>
      </c>
      <c r="F657" s="5">
        <f t="shared" si="20"/>
        <v>0.77425554789324613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7.77</v>
      </c>
      <c r="D658" s="5">
        <f t="shared" si="21"/>
        <v>86780.680400549711</v>
      </c>
      <c r="E658" s="5">
        <f>IF(D658/MAX(D$2:D657)-1&lt;0,D658/MAX(D$2:D657)-1,0)</f>
        <v>-0.20684752526737005</v>
      </c>
      <c r="F658" s="5">
        <f t="shared" si="20"/>
        <v>0.10837712967418656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4.3</v>
      </c>
      <c r="D659" s="5">
        <f t="shared" si="21"/>
        <v>90512.24965777334</v>
      </c>
      <c r="E659" s="5">
        <f>IF(D659/MAX(D$2:D658)-1&lt;0,D659/MAX(D$2:D658)-1,0)</f>
        <v>-0.17274196885386706</v>
      </c>
      <c r="F659" s="5">
        <f t="shared" si="20"/>
        <v>-0.24028938363892571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7.27</v>
      </c>
      <c r="D660" s="5">
        <f t="shared" si="21"/>
        <v>97092.490207893454</v>
      </c>
      <c r="E660" s="5">
        <f>IF(D660/MAX(D$2:D659)-1&lt;0,D660/MAX(D$2:D659)-1,0)</f>
        <v>-0.11260030998954318</v>
      </c>
      <c r="F660" s="5">
        <f t="shared" si="20"/>
        <v>1.0000004108139926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-9.77</v>
      </c>
      <c r="D661" s="5">
        <f t="shared" si="21"/>
        <v>87606.553914582269</v>
      </c>
      <c r="E661" s="5">
        <f>IF(D661/MAX(D$2:D660)-1&lt;0,D661/MAX(D$2:D660)-1,0)</f>
        <v>-0.19929925970356477</v>
      </c>
      <c r="F661" s="5">
        <f t="shared" si="20"/>
        <v>-1.4194982676844323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-5.92</v>
      </c>
      <c r="D662" s="5">
        <f t="shared" si="21"/>
        <v>82420.245922838993</v>
      </c>
      <c r="E662" s="5">
        <f>IF(D662/MAX(D$2:D661)-1&lt;0,D662/MAX(D$2:D661)-1,0)</f>
        <v>-0.24670074352911386</v>
      </c>
      <c r="F662" s="5">
        <f t="shared" si="20"/>
        <v>-0.443209698220699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-13.68</v>
      </c>
      <c r="D663" s="5">
        <f t="shared" si="21"/>
        <v>71145.156280594616</v>
      </c>
      <c r="E663" s="5">
        <f>IF(D663/MAX(D$2:D662)-1&lt;0,D663/MAX(D$2:D662)-1,0)</f>
        <v>-0.34975208181433104</v>
      </c>
      <c r="F663" s="5">
        <f t="shared" si="20"/>
        <v>-2.5904371151858951E-2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0.14000000000000001</v>
      </c>
      <c r="D664" s="5">
        <f t="shared" si="21"/>
        <v>71244.759499387452</v>
      </c>
      <c r="E664" s="5">
        <f>IF(D664/MAX(D$2:D663)-1&lt;0,D664/MAX(D$2:D663)-1,0)</f>
        <v>-0.34884173472887114</v>
      </c>
      <c r="F664" s="5">
        <f t="shared" si="20"/>
        <v>-0.4928853917894207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15.23</v>
      </c>
      <c r="D665" s="5">
        <f t="shared" si="21"/>
        <v>82095.336371144149</v>
      </c>
      <c r="E665" s="5">
        <f>IF(D665/MAX(D$2:D664)-1&lt;0,D665/MAX(D$2:D664)-1,0)</f>
        <v>-0.24967033092807833</v>
      </c>
      <c r="F665" s="5">
        <f t="shared" si="20"/>
        <v>0.96787153314676899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6.77</v>
      </c>
      <c r="D666" s="5">
        <f t="shared" si="21"/>
        <v>87653.190643470618</v>
      </c>
      <c r="E666" s="5">
        <f>IF(D666/MAX(D$2:D665)-1&lt;0,D666/MAX(D$2:D665)-1,0)</f>
        <v>-0.19887301233190913</v>
      </c>
      <c r="F666" s="5">
        <f t="shared" si="20"/>
        <v>0.24429493885993303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3.53</v>
      </c>
      <c r="D667" s="5">
        <f t="shared" si="21"/>
        <v>90747.348273185125</v>
      </c>
      <c r="E667" s="5">
        <f>IF(D667/MAX(D$2:D666)-1&lt;0,D667/MAX(D$2:D666)-1,0)</f>
        <v>-0.17059322966722557</v>
      </c>
      <c r="F667" s="5">
        <f t="shared" si="20"/>
        <v>0.62528528980605391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0.14000000000000001</v>
      </c>
      <c r="D668" s="5">
        <f t="shared" si="21"/>
        <v>90874.394560767585</v>
      </c>
      <c r="E668" s="5">
        <f>IF(D668/MAX(D$2:D667)-1&lt;0,D668/MAX(D$2:D667)-1,0)</f>
        <v>-0.16943206018875967</v>
      </c>
      <c r="F668" s="5">
        <f t="shared" si="20"/>
        <v>0.68629981696321996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14.33</v>
      </c>
      <c r="D669" s="5">
        <f t="shared" si="21"/>
        <v>103896.69530132558</v>
      </c>
      <c r="E669" s="5">
        <f>IF(D669/MAX(D$2:D668)-1&lt;0,D669/MAX(D$2:D668)-1,0)</f>
        <v>-5.0411674413808893E-2</v>
      </c>
      <c r="F669" s="5">
        <f t="shared" si="20"/>
        <v>1.0000003589485618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-6.47</v>
      </c>
      <c r="D670" s="5">
        <f t="shared" si="21"/>
        <v>97174.57911532982</v>
      </c>
      <c r="E670" s="5">
        <f>IF(D670/MAX(D$2:D669)-1&lt;0,D670/MAX(D$2:D669)-1,0)</f>
        <v>-0.11185003907923541</v>
      </c>
      <c r="F670" s="5">
        <f t="shared" si="20"/>
        <v>-1.2648962358914702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-2.2400000000000002</v>
      </c>
      <c r="D671" s="5">
        <f t="shared" si="21"/>
        <v>94997.86854314644</v>
      </c>
      <c r="E671" s="5">
        <f>IF(D671/MAX(D$2:D670)-1&lt;0,D671/MAX(D$2:D670)-1,0)</f>
        <v>-0.13174459820386042</v>
      </c>
      <c r="F671" s="5">
        <f t="shared" si="20"/>
        <v>0.1386420761904068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-5.7</v>
      </c>
      <c r="D672" s="5">
        <f t="shared" si="21"/>
        <v>89582.990036187082</v>
      </c>
      <c r="E672" s="5">
        <f>IF(D672/MAX(D$2:D671)-1&lt;0,D672/MAX(D$2:D671)-1,0)</f>
        <v>-0.18123515610624052</v>
      </c>
      <c r="F672" s="5">
        <f t="shared" si="20"/>
        <v>0.35584204574876876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-14.98</v>
      </c>
      <c r="D673" s="5">
        <f t="shared" si="21"/>
        <v>76163.458128766259</v>
      </c>
      <c r="E673" s="5">
        <f>IF(D673/MAX(D$2:D672)-1&lt;0,D673/MAX(D$2:D672)-1,0)</f>
        <v>-0.30388612972152562</v>
      </c>
      <c r="F673" s="5">
        <f t="shared" si="20"/>
        <v>-0.85054607593356479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3.17</v>
      </c>
      <c r="D674" s="5">
        <f t="shared" si="21"/>
        <v>78577.839751448148</v>
      </c>
      <c r="E674" s="5">
        <f>IF(D674/MAX(D$2:D673)-1&lt;0,D674/MAX(D$2:D673)-1,0)</f>
        <v>-0.28181932003369803</v>
      </c>
      <c r="F674" s="5">
        <f t="shared" si="20"/>
        <v>0.60674178468061235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-11.02</v>
      </c>
      <c r="D675" s="5">
        <f t="shared" si="21"/>
        <v>69918.561810838568</v>
      </c>
      <c r="E675" s="5">
        <f>IF(D675/MAX(D$2:D674)-1&lt;0,D675/MAX(D$2:D674)-1,0)</f>
        <v>-0.36096283096598447</v>
      </c>
      <c r="F675" s="5">
        <f t="shared" si="20"/>
        <v>-0.74466880428536886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1.57</v>
      </c>
      <c r="D676" s="5">
        <f t="shared" si="21"/>
        <v>71016.283231268739</v>
      </c>
      <c r="E676" s="5">
        <f>IF(D676/MAX(D$2:D675)-1&lt;0,D676/MAX(D$2:D675)-1,0)</f>
        <v>-0.35092994741215033</v>
      </c>
      <c r="F676" s="5">
        <f t="shared" si="20"/>
        <v>-0.24691360768175885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26.98</v>
      </c>
      <c r="D677" s="5">
        <f t="shared" si="21"/>
        <v>90176.476447065041</v>
      </c>
      <c r="E677" s="5">
        <f>IF(D677/MAX(D$2:D676)-1&lt;0,D677/MAX(D$2:D676)-1,0)</f>
        <v>-0.17581084722394857</v>
      </c>
      <c r="F677" s="5">
        <f t="shared" si="20"/>
        <v>1.0000001703665753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-11.41</v>
      </c>
      <c r="D678" s="5">
        <f t="shared" si="21"/>
        <v>79887.340484454922</v>
      </c>
      <c r="E678" s="5">
        <f>IF(D678/MAX(D$2:D677)-1&lt;0,D678/MAX(D$2:D677)-1,0)</f>
        <v>-0.26985082955569606</v>
      </c>
      <c r="F678" s="5">
        <f t="shared" si="20"/>
        <v>-1.1837616773926127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1.94</v>
      </c>
      <c r="D679" s="5">
        <f t="shared" si="21"/>
        <v>81437.154889853351</v>
      </c>
      <c r="E679" s="5">
        <f>IF(D679/MAX(D$2:D678)-1&lt;0,D679/MAX(D$2:D678)-1,0)</f>
        <v>-0.25568593564907649</v>
      </c>
      <c r="F679" s="5">
        <f t="shared" si="20"/>
        <v>0.78253551947326372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-5.49</v>
      </c>
      <c r="D680" s="5">
        <f t="shared" si="21"/>
        <v>76966.255086400401</v>
      </c>
      <c r="E680" s="5">
        <f>IF(D680/MAX(D$2:D679)-1&lt;0,D680/MAX(D$2:D679)-1,0)</f>
        <v>-0.29654877778194222</v>
      </c>
      <c r="F680" s="5">
        <f t="shared" si="20"/>
        <v>-0.37432196807436147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1</v>
      </c>
      <c r="D681" s="5">
        <f t="shared" si="21"/>
        <v>77735.9176372644</v>
      </c>
      <c r="E681" s="5">
        <f>IF(D681/MAX(D$2:D680)-1&lt;0,D681/MAX(D$2:D680)-1,0)</f>
        <v>-0.28951426555976167</v>
      </c>
      <c r="F681" s="5">
        <f t="shared" si="20"/>
        <v>6.3340685255693363E-2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15.04</v>
      </c>
      <c r="D682" s="5">
        <f t="shared" si="21"/>
        <v>89427.399649908955</v>
      </c>
      <c r="E682" s="5">
        <f>IF(D682/MAX(D$2:D681)-1&lt;0,D682/MAX(D$2:D681)-1,0)</f>
        <v>-0.18265721109994992</v>
      </c>
      <c r="F682" s="5">
        <f t="shared" si="20"/>
        <v>0.92533346987142751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23.38</v>
      </c>
      <c r="D683" s="5">
        <f t="shared" si="21"/>
        <v>110335.52568805766</v>
      </c>
      <c r="E683" s="5">
        <f>IF(D683/MAX(D$2:D682)-1&lt;0,D683/MAX(D$2:D682)-1,0)</f>
        <v>0</v>
      </c>
      <c r="F683" s="5">
        <f t="shared" si="20"/>
        <v>0.97060925253250729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</v>
      </c>
      <c r="D684" s="5">
        <f t="shared" si="21"/>
        <v>116558.44933686411</v>
      </c>
      <c r="E684" s="5">
        <f>IF(D684/MAX(D$2:D683)-1&lt;0,D684/MAX(D$2:D683)-1,0)</f>
        <v>0</v>
      </c>
      <c r="F684" s="5">
        <f t="shared" si="20"/>
        <v>0.15407863398704869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6.76</v>
      </c>
      <c r="D685" s="5">
        <f t="shared" si="21"/>
        <v>124437.80051203613</v>
      </c>
      <c r="E685" s="5">
        <f>IF(D685/MAX(D$2:D684)-1&lt;0,D685/MAX(D$2:D684)-1,0)</f>
        <v>0</v>
      </c>
      <c r="F685" s="5">
        <f t="shared" si="20"/>
        <v>0.20989744271766975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2.12</v>
      </c>
      <c r="D686" s="5">
        <f t="shared" si="21"/>
        <v>127075.88188289131</v>
      </c>
      <c r="E686" s="5">
        <f>IF(D686/MAX(D$2:D685)-1&lt;0,D686/MAX(D$2:D685)-1,0)</f>
        <v>0</v>
      </c>
      <c r="F686" s="5">
        <f t="shared" si="20"/>
        <v>-0.95887283868323769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0.63</v>
      </c>
      <c r="D687" s="5">
        <f t="shared" si="21"/>
        <v>127876.45993875351</v>
      </c>
      <c r="E687" s="5">
        <f>IF(D687/MAX(D$2:D686)-1&lt;0,D687/MAX(D$2:D686)-1,0)</f>
        <v>0</v>
      </c>
      <c r="F687" s="5">
        <f t="shared" si="20"/>
        <v>-0.20556984013918922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5.05</v>
      </c>
      <c r="D688" s="5">
        <f t="shared" si="21"/>
        <v>134334.22116566057</v>
      </c>
      <c r="E688" s="5">
        <f>IF(D688/MAX(D$2:D687)-1&lt;0,D688/MAX(D$2:D687)-1,0)</f>
        <v>0</v>
      </c>
      <c r="F688" s="5">
        <f t="shared" si="20"/>
        <v>-0.46168593961850224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>
        <v>3.89</v>
      </c>
      <c r="D689" s="5">
        <f t="shared" si="21"/>
        <v>139559.82236900475</v>
      </c>
      <c r="E689" s="5">
        <f>IF(D689/MAX(D$2:D688)-1&lt;0,D689/MAX(D$2:D688)-1,0)</f>
        <v>0</v>
      </c>
      <c r="F689" s="5">
        <f t="shared" si="20"/>
        <v>0.28528645778692541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>
        <v>3.89</v>
      </c>
      <c r="D690" s="5">
        <f t="shared" si="21"/>
        <v>144988.69945915902</v>
      </c>
      <c r="E690" s="5">
        <f>IF(D690/MAX(D$2:D689)-1&lt;0,D690/MAX(D$2:D689)-1,0)</f>
        <v>0</v>
      </c>
      <c r="F690" s="5">
        <f t="shared" si="20"/>
        <v>-8.5409289902626417E-2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5.45</v>
      </c>
      <c r="D691" s="5">
        <f t="shared" si="21"/>
        <v>152890.58357968318</v>
      </c>
      <c r="E691" s="5">
        <f>IF(D691/MAX(D$2:D690)-1&lt;0,D691/MAX(D$2:D690)-1,0)</f>
        <v>0</v>
      </c>
      <c r="F691" s="5">
        <f t="shared" si="20"/>
        <v>-0.14735103167899344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-2.5499999999999998</v>
      </c>
      <c r="D692" s="5">
        <f t="shared" si="21"/>
        <v>148991.87369840126</v>
      </c>
      <c r="E692" s="5">
        <f>IF(D692/MAX(D$2:D691)-1&lt;0,D692/MAX(D$2:D691)-1,0)</f>
        <v>-2.5499999999999967E-2</v>
      </c>
      <c r="F692" s="5">
        <f t="shared" si="20"/>
        <v>-1.1901907181637572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3.01</v>
      </c>
      <c r="D693" s="5">
        <f t="shared" si="21"/>
        <v>153476.52909672316</v>
      </c>
      <c r="E693" s="5">
        <f>IF(D693/MAX(D$2:D692)-1&lt;0,D693/MAX(D$2:D692)-1,0)</f>
        <v>0</v>
      </c>
      <c r="F693" s="5">
        <f t="shared" si="20"/>
        <v>0.94749006825452609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3.06</v>
      </c>
      <c r="D694" s="5">
        <f t="shared" si="21"/>
        <v>158172.91088708286</v>
      </c>
      <c r="E694" s="5">
        <f>IF(D694/MAX(D$2:D693)-1&lt;0,D694/MAX(D$2:D693)-1,0)</f>
        <v>0</v>
      </c>
      <c r="F694" s="5">
        <f t="shared" si="20"/>
        <v>1.0000002768579896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-1.1000000000000001</v>
      </c>
      <c r="D695" s="5">
        <f t="shared" si="21"/>
        <v>156433.00886732494</v>
      </c>
      <c r="E695" s="5">
        <f>IF(D695/MAX(D$2:D694)-1&lt;0,D695/MAX(D$2:D694)-1,0)</f>
        <v>-1.1000000000000121E-2</v>
      </c>
      <c r="F695" s="5">
        <f t="shared" si="20"/>
        <v>-0.16450383576662952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2.68</v>
      </c>
      <c r="D696" s="5">
        <f t="shared" si="21"/>
        <v>160625.41350496924</v>
      </c>
      <c r="E696" s="5">
        <f>IF(D696/MAX(D$2:D695)-1&lt;0,D696/MAX(D$2:D695)-1,0)</f>
        <v>0</v>
      </c>
      <c r="F696" s="5">
        <f t="shared" si="20"/>
        <v>-4.0327305442731332E-2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-5.47</v>
      </c>
      <c r="D697" s="5">
        <f t="shared" si="21"/>
        <v>151839.20338624742</v>
      </c>
      <c r="E697" s="5">
        <f>IF(D697/MAX(D$2:D696)-1&lt;0,D697/MAX(D$2:D696)-1,0)</f>
        <v>-5.4699999999999971E-2</v>
      </c>
      <c r="F697" s="5">
        <f t="shared" si="20"/>
        <v>2.1426291355944316E-2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-5.0199999999999996</v>
      </c>
      <c r="D698" s="5">
        <f t="shared" si="21"/>
        <v>144216.87537625778</v>
      </c>
      <c r="E698" s="5">
        <f>IF(D698/MAX(D$2:D697)-1&lt;0,D698/MAX(D$2:D697)-1,0)</f>
        <v>-0.10215406000000016</v>
      </c>
      <c r="F698" s="5">
        <f t="shared" si="20"/>
        <v>-0.67151780149336249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>
        <v>4.22</v>
      </c>
      <c r="D699" s="5">
        <f t="shared" si="21"/>
        <v>150302.82751713585</v>
      </c>
      <c r="E699" s="5">
        <f>IF(D699/MAX(D$2:D698)-1&lt;0,D699/MAX(D$2:D698)-1,0)</f>
        <v>-6.4264961332000214E-2</v>
      </c>
      <c r="F699" s="5">
        <f t="shared" si="20"/>
        <v>3.4419043005905703E-2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-0.34</v>
      </c>
      <c r="D700" s="5">
        <f t="shared" si="21"/>
        <v>149791.79790357759</v>
      </c>
      <c r="E700" s="5">
        <f>IF(D700/MAX(D$2:D699)-1&lt;0,D700/MAX(D$2:D699)-1,0)</f>
        <v>-6.7446460463471358E-2</v>
      </c>
      <c r="F700" s="5">
        <f t="shared" si="20"/>
        <v>-1.047244122524646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12.65</v>
      </c>
      <c r="D701" s="5">
        <f t="shared" si="21"/>
        <v>168740.46033838016</v>
      </c>
      <c r="E701" s="5">
        <f>IF(D701/MAX(D$2:D700)-1&lt;0,D701/MAX(D$2:D700)-1,0)</f>
        <v>0</v>
      </c>
      <c r="F701" s="5">
        <f t="shared" si="20"/>
        <v>1.0000004397707478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8.7200000000000006</v>
      </c>
      <c r="D702" s="5">
        <f t="shared" si="21"/>
        <v>183454.62847988689</v>
      </c>
      <c r="E702" s="5">
        <f>IF(D702/MAX(D$2:D701)-1&lt;0,D702/MAX(D$2:D701)-1,0)</f>
        <v>0</v>
      </c>
      <c r="F702" s="5">
        <f t="shared" si="20"/>
        <v>0.90350209183618235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-7.75</v>
      </c>
      <c r="D703" s="5">
        <f t="shared" si="21"/>
        <v>169236.89477269564</v>
      </c>
      <c r="E703" s="5">
        <f>IF(D703/MAX(D$2:D702)-1&lt;0,D703/MAX(D$2:D702)-1,0)</f>
        <v>-7.7500000000000124E-2</v>
      </c>
      <c r="F703" s="5">
        <f t="shared" si="20"/>
        <v>-0.83935225795095914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16.59</v>
      </c>
      <c r="D704" s="5">
        <f t="shared" si="21"/>
        <v>197313.29561548584</v>
      </c>
      <c r="E704" s="5">
        <f>IF(D704/MAX(D$2:D703)-1&lt;0,D704/MAX(D$2:D703)-1,0)</f>
        <v>0</v>
      </c>
      <c r="F704" s="5">
        <f t="shared" si="20"/>
        <v>1.0000002380461521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-0.01</v>
      </c>
      <c r="D705" s="5">
        <f t="shared" si="21"/>
        <v>197293.56428592428</v>
      </c>
      <c r="E705" s="5">
        <f>IF(D705/MAX(D$2:D704)-1&lt;0,D705/MAX(D$2:D704)-1,0)</f>
        <v>-1.0000000000010001E-4</v>
      </c>
      <c r="F705" s="5">
        <f t="shared" si="20"/>
        <v>0.83168082806262267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-7.58</v>
      </c>
      <c r="D706" s="5">
        <f t="shared" si="21"/>
        <v>182338.71211305121</v>
      </c>
      <c r="E706" s="5">
        <f>IF(D706/MAX(D$2:D705)-1&lt;0,D706/MAX(D$2:D705)-1,0)</f>
        <v>-7.5892420000000071E-2</v>
      </c>
      <c r="F706" s="5">
        <f t="shared" si="20"/>
        <v>-0.31795143477360877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4.72</v>
      </c>
      <c r="D707" s="5">
        <f t="shared" si="21"/>
        <v>190945.09932478721</v>
      </c>
      <c r="E707" s="5">
        <f>IF(D707/MAX(D$2:D706)-1&lt;0,D707/MAX(D$2:D706)-1,0)</f>
        <v>-3.2274542224000169E-2</v>
      </c>
      <c r="F707" s="5">
        <f t="shared" ref="F707:F770" si="22">1-IF(C707&lt;0,ABS(C707-G707),G707-C707)/IF($H707&lt;0,ABS($H707-G707),G707-$H707)</f>
        <v>-7.1251290317270621E-2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</v>
      </c>
      <c r="D708" s="5">
        <f t="shared" ref="D708:D771" si="23">D707*(1+C708/100)</f>
        <v>197246.28760250518</v>
      </c>
      <c r="E708" s="5">
        <f>IF(D708/MAX(D$2:D707)-1&lt;0,D708/MAX(D$2:D707)-1,0)</f>
        <v>-3.3960211739225699E-4</v>
      </c>
      <c r="F708" s="5">
        <f t="shared" si="22"/>
        <v>-0.13754818575523564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8.39</v>
      </c>
      <c r="D709" s="5">
        <f t="shared" si="23"/>
        <v>213795.25113235539</v>
      </c>
      <c r="E709" s="5">
        <f>IF(D709/MAX(D$2:D708)-1&lt;0,D709/MAX(D$2:D708)-1,0)</f>
        <v>0</v>
      </c>
      <c r="F709" s="5">
        <f t="shared" si="22"/>
        <v>0.43677183550534793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-0.99</v>
      </c>
      <c r="D710" s="5">
        <f t="shared" si="23"/>
        <v>211678.67814614507</v>
      </c>
      <c r="E710" s="5">
        <f>IF(D710/MAX(D$2:D709)-1&lt;0,D710/MAX(D$2:D709)-1,0)</f>
        <v>-9.9000000000000199E-3</v>
      </c>
      <c r="F710" s="5">
        <f t="shared" si="22"/>
        <v>-3.4614900627250034E-2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1.36</v>
      </c>
      <c r="D711" s="5">
        <f t="shared" si="23"/>
        <v>214557.50816893266</v>
      </c>
      <c r="E711" s="5">
        <f>IF(D711/MAX(D$2:D710)-1&lt;0,D711/MAX(D$2:D710)-1,0)</f>
        <v>0</v>
      </c>
      <c r="F711" s="5">
        <f t="shared" si="22"/>
        <v>3.2876464285369944E-2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-3.09</v>
      </c>
      <c r="D712" s="5">
        <f t="shared" si="23"/>
        <v>207927.68116651263</v>
      </c>
      <c r="E712" s="5">
        <f>IF(D712/MAX(D$2:D711)-1&lt;0,D712/MAX(D$2:D711)-1,0)</f>
        <v>-3.0900000000000039E-2</v>
      </c>
      <c r="F712" s="5">
        <f t="shared" si="22"/>
        <v>0.44812371577028398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0.59</v>
      </c>
      <c r="D713" s="5">
        <f t="shared" si="23"/>
        <v>209154.45448539505</v>
      </c>
      <c r="E713" s="5">
        <f>IF(D713/MAX(D$2:D712)-1&lt;0,D713/MAX(D$2:D712)-1,0)</f>
        <v>-2.5182310000000041E-2</v>
      </c>
      <c r="F713" s="5">
        <f t="shared" si="22"/>
        <v>-1.0070344098387713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0.72</v>
      </c>
      <c r="D714" s="5">
        <f t="shared" si="23"/>
        <v>210660.36655768991</v>
      </c>
      <c r="E714" s="5">
        <f>IF(D714/MAX(D$2:D713)-1&lt;0,D714/MAX(D$2:D713)-1,0)</f>
        <v>-1.8163622631999998E-2</v>
      </c>
      <c r="F714" s="5">
        <f t="shared" si="22"/>
        <v>1.8083193221918314E-3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3.82</v>
      </c>
      <c r="D715" s="5">
        <f t="shared" si="23"/>
        <v>218707.59256019368</v>
      </c>
      <c r="E715" s="5">
        <f>IF(D715/MAX(D$2:D714)-1&lt;0,D715/MAX(D$2:D714)-1,0)</f>
        <v>0</v>
      </c>
      <c r="F715" s="5">
        <f t="shared" si="22"/>
        <v>-0.42900995732417835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0.93</v>
      </c>
      <c r="D716" s="5">
        <f t="shared" si="23"/>
        <v>220741.57317100349</v>
      </c>
      <c r="E716" s="5">
        <f>IF(D716/MAX(D$2:D715)-1&lt;0,D716/MAX(D$2:D715)-1,0)</f>
        <v>0</v>
      </c>
      <c r="F716" s="5">
        <f t="shared" si="22"/>
        <v>0.49078797860845746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5.9</v>
      </c>
      <c r="D717" s="5">
        <f t="shared" si="23"/>
        <v>233765.32598809269</v>
      </c>
      <c r="E717" s="5">
        <f>IF(D717/MAX(D$2:D716)-1&lt;0,D717/MAX(D$2:D716)-1,0)</f>
        <v>0</v>
      </c>
      <c r="F717" s="5">
        <f t="shared" si="22"/>
        <v>0.72036578408457774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2.16</v>
      </c>
      <c r="D718" s="5">
        <f t="shared" si="23"/>
        <v>238814.6570294355</v>
      </c>
      <c r="E718" s="5">
        <f>IF(D718/MAX(D$2:D717)-1&lt;0,D718/MAX(D$2:D717)-1,0)</f>
        <v>0</v>
      </c>
      <c r="F718" s="5">
        <f t="shared" si="22"/>
        <v>0.21166559420031505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-5.53</v>
      </c>
      <c r="D719" s="5">
        <f t="shared" si="23"/>
        <v>225608.20649570771</v>
      </c>
      <c r="E719" s="5">
        <f>IF(D719/MAX(D$2:D718)-1&lt;0,D719/MAX(D$2:D718)-1,0)</f>
        <v>-5.5300000000000016E-2</v>
      </c>
      <c r="F719" s="5">
        <f t="shared" si="22"/>
        <v>-0.30591269430881884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>
        <v>3.16</v>
      </c>
      <c r="D720" s="5">
        <f t="shared" si="23"/>
        <v>232737.4258209721</v>
      </c>
      <c r="E720" s="5">
        <f>IF(D720/MAX(D$2:D719)-1&lt;0,D720/MAX(D$2:D719)-1,0)</f>
        <v>-2.5447479999999967E-2</v>
      </c>
      <c r="F720" s="5">
        <f t="shared" si="22"/>
        <v>1.0000004875804778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5.57</v>
      </c>
      <c r="D721" s="5">
        <f t="shared" si="23"/>
        <v>245700.90043920025</v>
      </c>
      <c r="E721" s="5">
        <f>IF(D721/MAX(D$2:D720)-1&lt;0,D721/MAX(D$2:D720)-1,0)</f>
        <v>0</v>
      </c>
      <c r="F721" s="5">
        <f t="shared" si="22"/>
        <v>1.000000599856077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-3.72</v>
      </c>
      <c r="D722" s="5">
        <f t="shared" si="23"/>
        <v>236560.82694286201</v>
      </c>
      <c r="E722" s="5">
        <f>IF(D722/MAX(D$2:D721)-1&lt;0,D722/MAX(D$2:D721)-1,0)</f>
        <v>-3.7200000000000011E-2</v>
      </c>
      <c r="F722" s="5">
        <f t="shared" si="22"/>
        <v>-1.8321701178961476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2.14</v>
      </c>
      <c r="D723" s="5">
        <f t="shared" si="23"/>
        <v>241623.22863943927</v>
      </c>
      <c r="E723" s="5">
        <f>IF(D723/MAX(D$2:D722)-1&lt;0,D723/MAX(D$2:D722)-1,0)</f>
        <v>-1.6596079999999902E-2</v>
      </c>
      <c r="F723" s="5">
        <f t="shared" si="22"/>
        <v>0.41774505880383128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6.14</v>
      </c>
      <c r="D724" s="5">
        <f t="shared" si="23"/>
        <v>256458.89487790081</v>
      </c>
      <c r="E724" s="5">
        <f>IF(D724/MAX(D$2:D723)-1&lt;0,D724/MAX(D$2:D723)-1,0)</f>
        <v>0</v>
      </c>
      <c r="F724" s="5">
        <f t="shared" si="22"/>
        <v>0.61771634274190035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0.41</v>
      </c>
      <c r="D725" s="5">
        <f t="shared" si="23"/>
        <v>257510.37634690019</v>
      </c>
      <c r="E725" s="5">
        <f>IF(D725/MAX(D$2:D724)-1&lt;0,D725/MAX(D$2:D724)-1,0)</f>
        <v>0</v>
      </c>
      <c r="F725" s="5">
        <f t="shared" si="22"/>
        <v>-0.56427030432980962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>
        <v>-5.0599999999999996</v>
      </c>
      <c r="D726" s="5">
        <f t="shared" si="23"/>
        <v>244480.35130374704</v>
      </c>
      <c r="E726" s="5">
        <f>IF(D726/MAX(D$2:D725)-1&lt;0,D726/MAX(D$2:D725)-1,0)</f>
        <v>-5.0599999999999978E-2</v>
      </c>
      <c r="F726" s="5">
        <f t="shared" si="22"/>
        <v>-2.6169859122849419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5.42</v>
      </c>
      <c r="D727" s="5">
        <f t="shared" si="23"/>
        <v>257731.18634441015</v>
      </c>
      <c r="E727" s="5">
        <f>IF(D727/MAX(D$2:D726)-1&lt;0,D727/MAX(D$2:D726)-1,0)</f>
        <v>0</v>
      </c>
      <c r="F727" s="5">
        <f t="shared" si="22"/>
        <v>1.0000005580908695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2.17</v>
      </c>
      <c r="D728" s="5">
        <f t="shared" si="23"/>
        <v>263323.95308808389</v>
      </c>
      <c r="E728" s="5">
        <f>IF(D728/MAX(D$2:D727)-1&lt;0,D728/MAX(D$2:D727)-1,0)</f>
        <v>0</v>
      </c>
      <c r="F728" s="5">
        <f t="shared" si="22"/>
        <v>0.78146900759082016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4.07</v>
      </c>
      <c r="D729" s="5">
        <f t="shared" si="23"/>
        <v>274041.23797876888</v>
      </c>
      <c r="E729" s="5">
        <f>IF(D729/MAX(D$2:D728)-1&lt;0,D729/MAX(D$2:D728)-1,0)</f>
        <v>0</v>
      </c>
      <c r="F729" s="5">
        <f t="shared" si="22"/>
        <v>0.92442606322404941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4.29</v>
      </c>
      <c r="D730" s="5">
        <f t="shared" si="23"/>
        <v>285797.60708805808</v>
      </c>
      <c r="E730" s="5">
        <f>IF(D730/MAX(D$2:D729)-1&lt;0,D730/MAX(D$2:D729)-1,0)</f>
        <v>0</v>
      </c>
      <c r="F730" s="5">
        <f t="shared" si="22"/>
        <v>0.38286067958395953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2.4500000000000002</v>
      </c>
      <c r="D731" s="5">
        <f t="shared" si="23"/>
        <v>292799.64846171549</v>
      </c>
      <c r="E731" s="5">
        <f>IF(D731/MAX(D$2:D730)-1&lt;0,D731/MAX(D$2:D730)-1,0)</f>
        <v>0</v>
      </c>
      <c r="F731" s="5">
        <f t="shared" si="22"/>
        <v>-0.15674882320244699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-1.19</v>
      </c>
      <c r="D732" s="5">
        <f t="shared" si="23"/>
        <v>289315.33264502109</v>
      </c>
      <c r="E732" s="5">
        <f>IF(D732/MAX(D$2:D731)-1&lt;0,D732/MAX(D$2:D731)-1,0)</f>
        <v>-1.1900000000000022E-2</v>
      </c>
      <c r="F732" s="5">
        <f t="shared" si="22"/>
        <v>-0.16909458168694669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-6.89</v>
      </c>
      <c r="D733" s="5">
        <f t="shared" si="23"/>
        <v>269381.50622577913</v>
      </c>
      <c r="E733" s="5">
        <f>IF(D733/MAX(D$2:D732)-1&lt;0,D733/MAX(D$2:D732)-1,0)</f>
        <v>-7.9980089999999948E-2</v>
      </c>
      <c r="F733" s="5">
        <f t="shared" si="22"/>
        <v>-0.79143319511815835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2.29</v>
      </c>
      <c r="D734" s="5">
        <f t="shared" si="23"/>
        <v>275550.34271834942</v>
      </c>
      <c r="E734" s="5">
        <f>IF(D734/MAX(D$2:D733)-1&lt;0,D734/MAX(D$2:D733)-1,0)</f>
        <v>-5.8911634061000195E-2</v>
      </c>
      <c r="F734" s="5">
        <f t="shared" si="22"/>
        <v>1.0000001915515777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0.44</v>
      </c>
      <c r="D735" s="5">
        <f t="shared" si="23"/>
        <v>276762.76422631013</v>
      </c>
      <c r="E735" s="5">
        <f>IF(D735/MAX(D$2:D734)-1&lt;0,D735/MAX(D$2:D734)-1,0)</f>
        <v>-5.4770845250868616E-2</v>
      </c>
      <c r="F735" s="5">
        <f t="shared" si="22"/>
        <v>-0.30160411509117413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>
        <v>2.6</v>
      </c>
      <c r="D736" s="5">
        <f t="shared" si="23"/>
        <v>283958.59609619417</v>
      </c>
      <c r="E736" s="5">
        <f>IF(D736/MAX(D$2:D735)-1&lt;0,D736/MAX(D$2:D735)-1,0)</f>
        <v>-3.0194887227391276E-2</v>
      </c>
      <c r="F736" s="5">
        <f t="shared" si="22"/>
        <v>0.28096232487777251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-9.8000000000000007</v>
      </c>
      <c r="D737" s="5">
        <f t="shared" si="23"/>
        <v>256130.65367876715</v>
      </c>
      <c r="E737" s="5">
        <f>IF(D737/MAX(D$2:D736)-1&lt;0,D737/MAX(D$2:D736)-1,0)</f>
        <v>-0.12523578827910697</v>
      </c>
      <c r="F737" s="5">
        <f t="shared" si="22"/>
        <v>-0.21137742031553564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0.53</v>
      </c>
      <c r="D738" s="5">
        <f t="shared" si="23"/>
        <v>257488.14614326463</v>
      </c>
      <c r="E738" s="5">
        <f>IF(D738/MAX(D$2:D737)-1&lt;0,D738/MAX(D$2:D737)-1,0)</f>
        <v>-0.12059953795698619</v>
      </c>
      <c r="F738" s="5">
        <f t="shared" si="22"/>
        <v>0.20096855028280713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-7.68</v>
      </c>
      <c r="D739" s="5">
        <f t="shared" si="23"/>
        <v>237713.05651946191</v>
      </c>
      <c r="E739" s="5">
        <f>IF(D739/MAX(D$2:D738)-1&lt;0,D739/MAX(D$2:D738)-1,0)</f>
        <v>-0.18813749344188957</v>
      </c>
      <c r="F739" s="5">
        <f t="shared" si="22"/>
        <v>-0.35206686282488331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-4.3899999999999997</v>
      </c>
      <c r="D740" s="5">
        <f t="shared" si="23"/>
        <v>227277.45333825753</v>
      </c>
      <c r="E740" s="5">
        <f>IF(D740/MAX(D$2:D739)-1&lt;0,D740/MAX(D$2:D739)-1,0)</f>
        <v>-0.22377825747979063</v>
      </c>
      <c r="F740" s="5">
        <f t="shared" si="22"/>
        <v>-0.20677425351812162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-2.17</v>
      </c>
      <c r="D741" s="5">
        <f t="shared" si="23"/>
        <v>222345.53260081733</v>
      </c>
      <c r="E741" s="5">
        <f>IF(D741/MAX(D$2:D740)-1&lt;0,D741/MAX(D$2:D740)-1,0)</f>
        <v>-0.24062226929247921</v>
      </c>
      <c r="F741" s="5">
        <f t="shared" si="22"/>
        <v>1.112485251062012E-2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-0.13</v>
      </c>
      <c r="D742" s="5">
        <f t="shared" si="23"/>
        <v>222056.48340843627</v>
      </c>
      <c r="E742" s="5">
        <f>IF(D742/MAX(D$2:D741)-1&lt;0,D742/MAX(D$2:D741)-1,0)</f>
        <v>-0.24160946034239905</v>
      </c>
      <c r="F742" s="5">
        <f t="shared" si="22"/>
        <v>-0.43409849378388321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5.45</v>
      </c>
      <c r="D743" s="5">
        <f t="shared" si="23"/>
        <v>234158.56175419604</v>
      </c>
      <c r="E743" s="5">
        <f>IF(D743/MAX(D$2:D742)-1&lt;0,D743/MAX(D$2:D742)-1,0)</f>
        <v>-0.20027717593105976</v>
      </c>
      <c r="F743" s="5">
        <f t="shared" si="22"/>
        <v>4.1424447324798552E-2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</v>
      </c>
      <c r="D744" s="5">
        <f t="shared" si="23"/>
        <v>214395.57914214188</v>
      </c>
      <c r="E744" s="5">
        <f>IF(D744/MAX(D$2:D743)-1&lt;0,D744/MAX(D$2:D743)-1,0)</f>
        <v>-0.26777378228247839</v>
      </c>
      <c r="F744" s="5">
        <f t="shared" si="22"/>
        <v>-3.3379972300349614E-2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-0.81</v>
      </c>
      <c r="D745" s="5">
        <f t="shared" si="23"/>
        <v>212658.97495109052</v>
      </c>
      <c r="E745" s="5">
        <f>IF(D745/MAX(D$2:D744)-1&lt;0,D745/MAX(D$2:D744)-1,0)</f>
        <v>-0.27370481464599039</v>
      </c>
      <c r="F745" s="5">
        <f t="shared" si="22"/>
        <v>6.9352403563537335E-2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-0.05</v>
      </c>
      <c r="D746" s="5">
        <f t="shared" si="23"/>
        <v>212552.64546361499</v>
      </c>
      <c r="E746" s="5">
        <f>IF(D746/MAX(D$2:D745)-1&lt;0,D746/MAX(D$2:D745)-1,0)</f>
        <v>-0.27406796223866736</v>
      </c>
      <c r="F746" s="5">
        <f t="shared" si="22"/>
        <v>-0.56385773940824691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>
        <v>-16.05</v>
      </c>
      <c r="D747" s="5">
        <f t="shared" si="23"/>
        <v>178437.94586670477</v>
      </c>
      <c r="E747" s="5">
        <f>IF(D747/MAX(D$2:D746)-1&lt;0,D747/MAX(D$2:D746)-1,0)</f>
        <v>-0.39058005429936127</v>
      </c>
      <c r="F747" s="5">
        <f t="shared" si="22"/>
        <v>-0.5621158046923258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-10.18</v>
      </c>
      <c r="D748" s="5">
        <f t="shared" si="23"/>
        <v>160272.96297747424</v>
      </c>
      <c r="E748" s="5">
        <f>IF(D748/MAX(D$2:D747)-1&lt;0,D748/MAX(D$2:D747)-1,0)</f>
        <v>-0.45261900477168626</v>
      </c>
      <c r="F748" s="5">
        <f t="shared" si="22"/>
        <v>0.99999999456099453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>
        <v>-1.08</v>
      </c>
      <c r="D749" s="5">
        <f t="shared" si="23"/>
        <v>158542.01497731751</v>
      </c>
      <c r="E749" s="5">
        <f>IF(D749/MAX(D$2:D748)-1&lt;0,D749/MAX(D$2:D748)-1,0)</f>
        <v>-0.45853071952015201</v>
      </c>
      <c r="F749" s="5">
        <f t="shared" si="22"/>
        <v>0.99999905409267253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-0.21</v>
      </c>
      <c r="D750" s="5">
        <f t="shared" si="23"/>
        <v>158209.07674586514</v>
      </c>
      <c r="E750" s="5">
        <f>IF(D750/MAX(D$2:D749)-1&lt;0,D750/MAX(D$2:D749)-1,0)</f>
        <v>-0.45966780500915971</v>
      </c>
      <c r="F750" s="5">
        <f t="shared" si="22"/>
        <v>-0.33459249986366402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</v>
      </c>
      <c r="D751" s="5">
        <f t="shared" si="23"/>
        <v>150709.96650811113</v>
      </c>
      <c r="E751" s="5">
        <f>IF(D751/MAX(D$2:D750)-1&lt;0,D751/MAX(D$2:D750)-1,0)</f>
        <v>-0.4852795510517256</v>
      </c>
      <c r="F751" s="5">
        <f t="shared" si="22"/>
        <v>-0.11650494180178761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</v>
      </c>
      <c r="D752" s="5">
        <f t="shared" si="23"/>
        <v>133061.82943001133</v>
      </c>
      <c r="E752" s="5">
        <f>IF(D752/MAX(D$2:D751)-1&lt;0,D752/MAX(D$2:D751)-1,0)</f>
        <v>-0.54555331562356846</v>
      </c>
      <c r="F752" s="5">
        <f t="shared" si="22"/>
        <v>0.15090775587778926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3.32</v>
      </c>
      <c r="D753" s="5">
        <f t="shared" si="23"/>
        <v>137479.4821670877</v>
      </c>
      <c r="E753" s="5">
        <f>IF(D753/MAX(D$2:D752)-1&lt;0,D753/MAX(D$2:D752)-1,0)</f>
        <v>-0.53046568570227093</v>
      </c>
      <c r="F753" s="5">
        <f t="shared" si="22"/>
        <v>-1.1581399027181889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34.840000000000003</v>
      </c>
      <c r="D754" s="5">
        <f t="shared" si="23"/>
        <v>185377.33375410107</v>
      </c>
      <c r="E754" s="5">
        <f>IF(D754/MAX(D$2:D753)-1&lt;0,D754/MAX(D$2:D753)-1,0)</f>
        <v>-0.36687993060094215</v>
      </c>
      <c r="F754" s="5">
        <f t="shared" si="22"/>
        <v>0.76620429440123905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</v>
      </c>
      <c r="D755" s="5">
        <f t="shared" si="23"/>
        <v>198705.96405102094</v>
      </c>
      <c r="E755" s="5">
        <f>IF(D755/MAX(D$2:D754)-1&lt;0,D755/MAX(D$2:D754)-1,0)</f>
        <v>-0.32135859761114982</v>
      </c>
      <c r="F755" s="5">
        <f t="shared" si="22"/>
        <v>-0.20560910895072149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-8.11</v>
      </c>
      <c r="D756" s="5">
        <f t="shared" si="23"/>
        <v>182590.91036648315</v>
      </c>
      <c r="E756" s="5">
        <f>IF(D756/MAX(D$2:D755)-1&lt;0,D756/MAX(D$2:D755)-1,0)</f>
        <v>-0.37639641534488555</v>
      </c>
      <c r="F756" s="5">
        <f t="shared" si="22"/>
        <v>-1.5146437455940145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8.6999999999999993</v>
      </c>
      <c r="D757" s="5">
        <f t="shared" si="23"/>
        <v>198476.31956836718</v>
      </c>
      <c r="E757" s="5">
        <f>IF(D757/MAX(D$2:D756)-1&lt;0,D757/MAX(D$2:D756)-1,0)</f>
        <v>-0.32214290347989061</v>
      </c>
      <c r="F757" s="5">
        <f t="shared" si="22"/>
        <v>-0.12486169152932591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3.68</v>
      </c>
      <c r="D758" s="5">
        <f t="shared" si="23"/>
        <v>205780.24812848307</v>
      </c>
      <c r="E758" s="5">
        <f>IF(D758/MAX(D$2:D757)-1&lt;0,D758/MAX(D$2:D757)-1,0)</f>
        <v>-0.2971977623279507</v>
      </c>
      <c r="F758" s="5">
        <f t="shared" si="22"/>
        <v>-0.3122032783691302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>
        <v>11.57</v>
      </c>
      <c r="D759" s="5">
        <f t="shared" si="23"/>
        <v>229589.02283694854</v>
      </c>
      <c r="E759" s="5">
        <f>IF(D759/MAX(D$2:D758)-1&lt;0,D759/MAX(D$2:D758)-1,0)</f>
        <v>-0.21588354342929461</v>
      </c>
      <c r="F759" s="5">
        <f t="shared" si="22"/>
        <v>0.34140081704904535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-6.59</v>
      </c>
      <c r="D760" s="5">
        <f t="shared" si="23"/>
        <v>214459.10623199365</v>
      </c>
      <c r="E760" s="5">
        <f>IF(D760/MAX(D$2:D759)-1&lt;0,D760/MAX(D$2:D759)-1,0)</f>
        <v>-0.26755681791730401</v>
      </c>
      <c r="F760" s="5">
        <f t="shared" si="22"/>
        <v>-0.49141632254615808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4.0599999999999996</v>
      </c>
      <c r="D761" s="5">
        <f t="shared" si="23"/>
        <v>223166.14594501257</v>
      </c>
      <c r="E761" s="5">
        <f>IF(D761/MAX(D$2:D760)-1&lt;0,D761/MAX(D$2:D760)-1,0)</f>
        <v>-0.2378196247247466</v>
      </c>
      <c r="F761" s="5">
        <f t="shared" si="22"/>
        <v>0.47973227912968253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8.59</v>
      </c>
      <c r="D762" s="5">
        <f t="shared" si="23"/>
        <v>242336.11788168916</v>
      </c>
      <c r="E762" s="5">
        <f>IF(D762/MAX(D$2:D761)-1&lt;0,D762/MAX(D$2:D761)-1,0)</f>
        <v>-0.17234833048860232</v>
      </c>
      <c r="F762" s="5">
        <f t="shared" si="22"/>
        <v>0.39645458248932242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-4.03</v>
      </c>
      <c r="D763" s="5">
        <f t="shared" si="23"/>
        <v>232569.9723310571</v>
      </c>
      <c r="E763" s="5">
        <f>IF(D763/MAX(D$2:D762)-1&lt;0,D763/MAX(D$2:D762)-1,0)</f>
        <v>-0.2057026927699116</v>
      </c>
      <c r="F763" s="5">
        <f t="shared" si="22"/>
        <v>-0.68095133551836406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2.46</v>
      </c>
      <c r="D764" s="5">
        <f t="shared" si="23"/>
        <v>238291.19365040108</v>
      </c>
      <c r="E764" s="5">
        <f>IF(D764/MAX(D$2:D763)-1&lt;0,D764/MAX(D$2:D763)-1,0)</f>
        <v>-0.18616297901205159</v>
      </c>
      <c r="F764" s="5">
        <f t="shared" si="22"/>
        <v>-0.80470809662850695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10.34</v>
      </c>
      <c r="D765" s="5">
        <f t="shared" si="23"/>
        <v>262930.50307385251</v>
      </c>
      <c r="E765" s="5">
        <f>IF(D765/MAX(D$2:D764)-1&lt;0,D765/MAX(D$2:D764)-1,0)</f>
        <v>-0.10201223104189783</v>
      </c>
      <c r="F765" s="5">
        <f t="shared" si="22"/>
        <v>0.68446644513234611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11.37</v>
      </c>
      <c r="D766" s="5">
        <f t="shared" si="23"/>
        <v>292825.70127334952</v>
      </c>
      <c r="E766" s="5">
        <f>IF(D766/MAX(D$2:D765)-1&lt;0,D766/MAX(D$2:D765)-1,0)</f>
        <v>0</v>
      </c>
      <c r="F766" s="5">
        <f t="shared" si="22"/>
        <v>1.0000005976760626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-7.53</v>
      </c>
      <c r="D767" s="5">
        <f t="shared" si="23"/>
        <v>270775.92596746632</v>
      </c>
      <c r="E767" s="5">
        <f>IF(D767/MAX(D$2:D766)-1&lt;0,D767/MAX(D$2:D766)-1,0)</f>
        <v>-7.5299999999999923E-2</v>
      </c>
      <c r="F767" s="5">
        <f t="shared" si="22"/>
        <v>0.39752837965787269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-7.66</v>
      </c>
      <c r="D768" s="5">
        <f t="shared" si="23"/>
        <v>250034.4900383584</v>
      </c>
      <c r="E768" s="5">
        <f>IF(D768/MAX(D$2:D767)-1&lt;0,D768/MAX(D$2:D767)-1,0)</f>
        <v>-0.14613201999999992</v>
      </c>
      <c r="F768" s="5">
        <f t="shared" si="22"/>
        <v>-6.2137533560444602E-2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</v>
      </c>
      <c r="D769" s="5">
        <f t="shared" si="23"/>
        <v>264161.43872552563</v>
      </c>
      <c r="E769" s="5">
        <f>IF(D769/MAX(D$2:D768)-1&lt;0,D769/MAX(D$2:D768)-1,0)</f>
        <v>-9.7888479129999983E-2</v>
      </c>
      <c r="F769" s="5">
        <f t="shared" si="22"/>
        <v>-0.27303275145441952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-9.17</v>
      </c>
      <c r="D770" s="5">
        <f t="shared" si="23"/>
        <v>239937.83479439493</v>
      </c>
      <c r="E770" s="5">
        <f>IF(D770/MAX(D$2:D769)-1&lt;0,D770/MAX(D$2:D769)-1,0)</f>
        <v>-0.18061210559377894</v>
      </c>
      <c r="F770" s="5">
        <f t="shared" si="22"/>
        <v>-0.45734165679745309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5.29</v>
      </c>
      <c r="D771" s="5">
        <f t="shared" si="23"/>
        <v>252630.54625501842</v>
      </c>
      <c r="E771" s="5">
        <f>IF(D771/MAX(D$2:D770)-1&lt;0,D771/MAX(D$2:D770)-1,0)</f>
        <v>-0.13726648597968993</v>
      </c>
      <c r="F771" s="5">
        <f t="shared" ref="F771:F834" si="24">1-IF(C771&lt;0,ABS(C771-G771),G771-C771)/IF($H771&lt;0,ABS($H771-G771),G771-$H771)</f>
        <v>-1.8963103573261657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>
        <v>6</v>
      </c>
      <c r="D772" s="5">
        <f t="shared" ref="D772:D835" si="25">D771*(1+C772/100)</f>
        <v>267788.37903031951</v>
      </c>
      <c r="E772" s="5">
        <f>IF(D772/MAX(D$2:D771)-1&lt;0,D772/MAX(D$2:D771)-1,0)</f>
        <v>-8.5502475138471312E-2</v>
      </c>
      <c r="F772" s="5">
        <f t="shared" si="24"/>
        <v>0.44690285247063544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1.61</v>
      </c>
      <c r="D773" s="5">
        <f t="shared" si="25"/>
        <v>272099.77193270763</v>
      </c>
      <c r="E773" s="5">
        <f>IF(D773/MAX(D$2:D772)-1&lt;0,D773/MAX(D$2:D772)-1,0)</f>
        <v>-7.0779064988200857E-2</v>
      </c>
      <c r="F773" s="5">
        <f t="shared" si="24"/>
        <v>-0.18087490919573845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8.59</v>
      </c>
      <c r="D774" s="5">
        <f t="shared" si="25"/>
        <v>295473.14234172722</v>
      </c>
      <c r="E774" s="5">
        <f>IF(D774/MAX(D$2:D773)-1&lt;0,D774/MAX(D$2:D773)-1,0)</f>
        <v>0</v>
      </c>
      <c r="F774" s="5">
        <f t="shared" si="24"/>
        <v>0.2606239330725445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>
        <v>1.6</v>
      </c>
      <c r="D775" s="5">
        <f t="shared" si="25"/>
        <v>300200.71261919488</v>
      </c>
      <c r="E775" s="5">
        <f>IF(D775/MAX(D$2:D774)-1&lt;0,D775/MAX(D$2:D774)-1,0)</f>
        <v>0</v>
      </c>
      <c r="F775" s="5">
        <f t="shared" si="24"/>
        <v>-3.8288304543570684E-2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>
        <v>5.0199999999999996</v>
      </c>
      <c r="D776" s="5">
        <f t="shared" si="25"/>
        <v>315270.78839267849</v>
      </c>
      <c r="E776" s="5">
        <f>IF(D776/MAX(D$2:D775)-1&lt;0,D776/MAX(D$2:D775)-1,0)</f>
        <v>0</v>
      </c>
      <c r="F776" s="5">
        <f t="shared" si="24"/>
        <v>5.3379724073824852E-2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-0.17</v>
      </c>
      <c r="D777" s="5">
        <f t="shared" si="25"/>
        <v>314734.82805241091</v>
      </c>
      <c r="E777" s="5">
        <f>IF(D777/MAX(D$2:D776)-1&lt;0,D777/MAX(D$2:D776)-1,0)</f>
        <v>-1.7000000000000348E-3</v>
      </c>
      <c r="F777" s="5">
        <f t="shared" si="24"/>
        <v>-0.6672704418956299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-0.55000000000000004</v>
      </c>
      <c r="D778" s="5">
        <f t="shared" si="25"/>
        <v>313003.78649812267</v>
      </c>
      <c r="E778" s="5">
        <f>IF(D778/MAX(D$2:D777)-1&lt;0,D778/MAX(D$2:D777)-1,0)</f>
        <v>-7.1906499999999651E-3</v>
      </c>
      <c r="F778" s="5">
        <f t="shared" si="24"/>
        <v>-0.72953103487487869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>
        <v>1.53</v>
      </c>
      <c r="D779" s="5">
        <f t="shared" si="25"/>
        <v>317792.74443154398</v>
      </c>
      <c r="E779" s="5">
        <f>IF(D779/MAX(D$2:D778)-1&lt;0,D779/MAX(D$2:D778)-1,0)</f>
        <v>0</v>
      </c>
      <c r="F779" s="5">
        <f t="shared" si="24"/>
        <v>1.0000003807861713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-1.4</v>
      </c>
      <c r="D780" s="5">
        <f t="shared" si="25"/>
        <v>313343.64600950235</v>
      </c>
      <c r="E780" s="5">
        <f>IF(D780/MAX(D$2:D779)-1&lt;0,D780/MAX(D$2:D779)-1,0)</f>
        <v>-1.4000000000000012E-2</v>
      </c>
      <c r="F780" s="5">
        <f t="shared" si="24"/>
        <v>0.48984461836782545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-1.88</v>
      </c>
      <c r="D781" s="5">
        <f t="shared" si="25"/>
        <v>307452.78546452371</v>
      </c>
      <c r="E781" s="5">
        <f>IF(D781/MAX(D$2:D780)-1&lt;0,D781/MAX(D$2:D780)-1,0)</f>
        <v>-3.2536800000000032E-2</v>
      </c>
      <c r="F781" s="5">
        <f t="shared" si="24"/>
        <v>9.1577848411592444E-2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-3.27</v>
      </c>
      <c r="D782" s="5">
        <f t="shared" si="25"/>
        <v>297399.07937983383</v>
      </c>
      <c r="E782" s="5">
        <f>IF(D782/MAX(D$2:D781)-1&lt;0,D782/MAX(D$2:D781)-1,0)</f>
        <v>-6.4172846639999892E-2</v>
      </c>
      <c r="F782" s="5">
        <f t="shared" si="24"/>
        <v>0.66334299539777564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-3.59</v>
      </c>
      <c r="D783" s="5">
        <f t="shared" si="25"/>
        <v>286722.45243009779</v>
      </c>
      <c r="E783" s="5">
        <f>IF(D783/MAX(D$2:D782)-1&lt;0,D783/MAX(D$2:D782)-1,0)</f>
        <v>-9.7769041445623928E-2</v>
      </c>
      <c r="F783" s="5">
        <f t="shared" si="24"/>
        <v>0.99999996255707624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6.67</v>
      </c>
      <c r="D784" s="5">
        <f t="shared" si="25"/>
        <v>305846.8400071853</v>
      </c>
      <c r="E784" s="5">
        <f>IF(D784/MAX(D$2:D783)-1&lt;0,D784/MAX(D$2:D783)-1,0)</f>
        <v>-3.7590236510047115E-2</v>
      </c>
      <c r="F784" s="5">
        <f t="shared" si="24"/>
        <v>-0.59236290591330398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>
        <v>-2.17</v>
      </c>
      <c r="D785" s="5">
        <f t="shared" si="25"/>
        <v>299209.96357902937</v>
      </c>
      <c r="E785" s="5">
        <f>IF(D785/MAX(D$2:D784)-1&lt;0,D785/MAX(D$2:D784)-1,0)</f>
        <v>-5.8474528377779111E-2</v>
      </c>
      <c r="F785" s="5">
        <f t="shared" si="24"/>
        <v>-8.9785354651661153E-2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-0.81</v>
      </c>
      <c r="D786" s="5">
        <f t="shared" si="25"/>
        <v>296786.36287403922</v>
      </c>
      <c r="E786" s="5">
        <f>IF(D786/MAX(D$2:D785)-1&lt;0,D786/MAX(D$2:D785)-1,0)</f>
        <v>-6.6100884697919082E-2</v>
      </c>
      <c r="F786" s="5">
        <f t="shared" si="24"/>
        <v>-0.33708385304808575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6.82</v>
      </c>
      <c r="D787" s="5">
        <f t="shared" si="25"/>
        <v>317027.19282204867</v>
      </c>
      <c r="E787" s="5">
        <f>IF(D787/MAX(D$2:D786)-1&lt;0,D787/MAX(D$2:D786)-1,0)</f>
        <v>-2.4089650343172009E-3</v>
      </c>
      <c r="F787" s="5">
        <f t="shared" si="24"/>
        <v>-0.2393693920535791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5.09</v>
      </c>
      <c r="D788" s="5">
        <f t="shared" si="25"/>
        <v>333163.87693669094</v>
      </c>
      <c r="E788" s="5">
        <f>IF(D788/MAX(D$2:D787)-1&lt;0,D788/MAX(D$2:D787)-1,0)</f>
        <v>0</v>
      </c>
      <c r="F788" s="5">
        <f t="shared" si="24"/>
        <v>0.35963115564742354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1.37</v>
      </c>
      <c r="D789" s="5">
        <f t="shared" si="25"/>
        <v>337728.22205072362</v>
      </c>
      <c r="E789" s="5">
        <f>IF(D789/MAX(D$2:D788)-1&lt;0,D789/MAX(D$2:D788)-1,0)</f>
        <v>0</v>
      </c>
      <c r="F789" s="5">
        <f t="shared" si="24"/>
        <v>-0.40575081735676677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-2.71</v>
      </c>
      <c r="D790" s="5">
        <f t="shared" si="25"/>
        <v>328575.78723314899</v>
      </c>
      <c r="E790" s="5">
        <f>IF(D790/MAX(D$2:D789)-1&lt;0,D790/MAX(D$2:D789)-1,0)</f>
        <v>-2.7100000000000013E-2</v>
      </c>
      <c r="F790" s="5">
        <f t="shared" si="24"/>
        <v>-0.37573989300876787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-8.31</v>
      </c>
      <c r="D791" s="5">
        <f t="shared" si="25"/>
        <v>301271.1393140743</v>
      </c>
      <c r="E791" s="5">
        <f>IF(D791/MAX(D$2:D790)-1&lt;0,D791/MAX(D$2:D790)-1,0)</f>
        <v>-0.1079479900000001</v>
      </c>
      <c r="F791" s="5">
        <f t="shared" si="24"/>
        <v>-0.15548733483597643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4.4000000000000004</v>
      </c>
      <c r="D792" s="5">
        <f t="shared" si="25"/>
        <v>314527.06944389356</v>
      </c>
      <c r="E792" s="5">
        <f>IF(D792/MAX(D$2:D791)-1&lt;0,D792/MAX(D$2:D791)-1,0)</f>
        <v>-6.8697701560000102E-2</v>
      </c>
      <c r="F792" s="5">
        <f t="shared" si="24"/>
        <v>0.23233356073188194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-1.42</v>
      </c>
      <c r="D793" s="5">
        <f t="shared" si="25"/>
        <v>310060.78505779029</v>
      </c>
      <c r="E793" s="5">
        <f>IF(D793/MAX(D$2:D792)-1&lt;0,D793/MAX(D$2:D792)-1,0)</f>
        <v>-8.1922194197848075E-2</v>
      </c>
      <c r="F793" s="5">
        <f t="shared" si="24"/>
        <v>-0.24278256125625775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1.92</v>
      </c>
      <c r="D794" s="5">
        <f t="shared" si="25"/>
        <v>316013.95213089988</v>
      </c>
      <c r="E794" s="5">
        <f>IF(D794/MAX(D$2:D793)-1&lt;0,D794/MAX(D$2:D793)-1,0)</f>
        <v>-6.4295100326446697E-2</v>
      </c>
      <c r="F794" s="5">
        <f t="shared" si="24"/>
        <v>-0.14877605765992619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3.97</v>
      </c>
      <c r="D795" s="5">
        <f t="shared" si="25"/>
        <v>328559.70603049663</v>
      </c>
      <c r="E795" s="5">
        <f>IF(D795/MAX(D$2:D794)-1&lt;0,D795/MAX(D$2:D794)-1,0)</f>
        <v>-2.71476158094065E-2</v>
      </c>
      <c r="F795" s="5">
        <f t="shared" si="24"/>
        <v>-0.11149608145705914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-5.27</v>
      </c>
      <c r="D796" s="5">
        <f t="shared" si="25"/>
        <v>311244.60952268948</v>
      </c>
      <c r="E796" s="5">
        <f>IF(D796/MAX(D$2:D795)-1&lt;0,D796/MAX(D$2:D795)-1,0)</f>
        <v>-7.8416936456250697E-2</v>
      </c>
      <c r="F796" s="5">
        <f t="shared" si="24"/>
        <v>-1.4879966132935181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-3.2</v>
      </c>
      <c r="D797" s="5">
        <f t="shared" si="25"/>
        <v>301284.78201796341</v>
      </c>
      <c r="E797" s="5">
        <f>IF(D797/MAX(D$2:D796)-1&lt;0,D797/MAX(D$2:D796)-1,0)</f>
        <v>-0.1079075944896507</v>
      </c>
      <c r="F797" s="5">
        <f t="shared" si="24"/>
        <v>-1.0658888415254695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5.27</v>
      </c>
      <c r="D798" s="5">
        <f t="shared" si="25"/>
        <v>317162.49003031006</v>
      </c>
      <c r="E798" s="5">
        <f>IF(D798/MAX(D$2:D797)-1&lt;0,D798/MAX(D$2:D797)-1,0)</f>
        <v>-6.0894324719255377E-2</v>
      </c>
      <c r="F798" s="5">
        <f t="shared" si="24"/>
        <v>1.0000004905723083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</v>
      </c>
      <c r="D799" s="5">
        <f t="shared" si="25"/>
        <v>336350.82067714381</v>
      </c>
      <c r="E799" s="5">
        <f>IF(D799/MAX(D$2:D798)-1&lt;0,D799/MAX(D$2:D798)-1,0)</f>
        <v>-4.078431364770374E-3</v>
      </c>
      <c r="F799" s="5">
        <f t="shared" si="24"/>
        <v>-0.54978553305750966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>
        <v>-1.86</v>
      </c>
      <c r="D800" s="5">
        <f t="shared" si="25"/>
        <v>330094.69541254896</v>
      </c>
      <c r="E800" s="5">
        <f>IF(D800/MAX(D$2:D799)-1&lt;0,D800/MAX(D$2:D799)-1,0)</f>
        <v>-2.2602572541385646E-2</v>
      </c>
      <c r="F800" s="5">
        <f t="shared" si="24"/>
        <v>-1.6115522194336536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3.31</v>
      </c>
      <c r="D801" s="5">
        <f t="shared" si="25"/>
        <v>341020.82983070432</v>
      </c>
      <c r="E801" s="5">
        <f>IF(D801/MAX(D$2:D800)-1&lt;0,D801/MAX(D$2:D800)-1,0)</f>
        <v>0</v>
      </c>
      <c r="F801" s="5">
        <f t="shared" si="24"/>
        <v>-0.60095611544490346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-0.84</v>
      </c>
      <c r="D802" s="5">
        <f t="shared" si="25"/>
        <v>338156.25486012641</v>
      </c>
      <c r="E802" s="5">
        <f>IF(D802/MAX(D$2:D801)-1&lt;0,D802/MAX(D$2:D801)-1,0)</f>
        <v>-8.3999999999999631E-3</v>
      </c>
      <c r="F802" s="5">
        <f t="shared" si="24"/>
        <v>-0.31583850924128343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4.51</v>
      </c>
      <c r="D803" s="5">
        <f t="shared" si="25"/>
        <v>353407.10195431806</v>
      </c>
      <c r="E803" s="5">
        <f>IF(D803/MAX(D$2:D802)-1&lt;0,D803/MAX(D$2:D802)-1,0)</f>
        <v>0</v>
      </c>
      <c r="F803" s="5">
        <f t="shared" si="24"/>
        <v>0.12352655760173414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0.25</v>
      </c>
      <c r="D804" s="5">
        <f t="shared" si="25"/>
        <v>354290.61970920383</v>
      </c>
      <c r="E804" s="5">
        <f>IF(D804/MAX(D$2:D803)-1&lt;0,D804/MAX(D$2:D803)-1,0)</f>
        <v>0</v>
      </c>
      <c r="F804" s="5">
        <f t="shared" si="24"/>
        <v>5.9018743407421081E-2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8.89</v>
      </c>
      <c r="D805" s="5">
        <f t="shared" si="25"/>
        <v>385787.05580135202</v>
      </c>
      <c r="E805" s="5">
        <f>IF(D805/MAX(D$2:D804)-1&lt;0,D805/MAX(D$2:D804)-1,0)</f>
        <v>0</v>
      </c>
      <c r="F805" s="5">
        <f t="shared" si="24"/>
        <v>0.45181777847389915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-1.1299999999999999</v>
      </c>
      <c r="D806" s="5">
        <f t="shared" si="25"/>
        <v>381427.66207079677</v>
      </c>
      <c r="E806" s="5">
        <f>IF(D806/MAX(D$2:D805)-1&lt;0,D806/MAX(D$2:D805)-1,0)</f>
        <v>-1.1299999999999977E-2</v>
      </c>
      <c r="F806" s="5">
        <f t="shared" si="24"/>
        <v>0.78028538916731116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>
        <v>6.17</v>
      </c>
      <c r="D807" s="5">
        <f t="shared" si="25"/>
        <v>404961.74882056494</v>
      </c>
      <c r="E807" s="5">
        <f>IF(D807/MAX(D$2:D806)-1&lt;0,D807/MAX(D$2:D806)-1,0)</f>
        <v>0</v>
      </c>
      <c r="F807" s="5">
        <f t="shared" si="24"/>
        <v>8.9827524947458048E-2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3.46</v>
      </c>
      <c r="D808" s="5">
        <f t="shared" si="25"/>
        <v>418973.42532975646</v>
      </c>
      <c r="E808" s="5">
        <f>IF(D808/MAX(D$2:D807)-1&lt;0,D808/MAX(D$2:D807)-1,0)</f>
        <v>0</v>
      </c>
      <c r="F808" s="5">
        <f t="shared" si="24"/>
        <v>0.16573193723128765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</v>
      </c>
      <c r="D809" s="5">
        <f t="shared" si="25"/>
        <v>429866.73438833014</v>
      </c>
      <c r="E809" s="5">
        <f>IF(D809/MAX(D$2:D808)-1&lt;0,D809/MAX(D$2:D808)-1,0)</f>
        <v>0</v>
      </c>
      <c r="F809" s="5">
        <f t="shared" si="24"/>
        <v>-0.13181642374605329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</v>
      </c>
      <c r="D810" s="5">
        <f t="shared" si="25"/>
        <v>445986.73692789255</v>
      </c>
      <c r="E810" s="5">
        <f>IF(D810/MAX(D$2:D809)-1&lt;0,D810/MAX(D$2:D809)-1,0)</f>
        <v>0</v>
      </c>
      <c r="F810" s="5">
        <f t="shared" si="24"/>
        <v>0.42069010951773211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>
        <v>-0.63</v>
      </c>
      <c r="D811" s="5">
        <f t="shared" si="25"/>
        <v>443177.02048524685</v>
      </c>
      <c r="E811" s="5">
        <f>IF(D811/MAX(D$2:D810)-1&lt;0,D811/MAX(D$2:D810)-1,0)</f>
        <v>-6.2999999999999723E-3</v>
      </c>
      <c r="F811" s="5">
        <f t="shared" si="24"/>
        <v>-1.8499283740055494E-2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6.01</v>
      </c>
      <c r="D812" s="5">
        <f t="shared" si="25"/>
        <v>469811.95941641019</v>
      </c>
      <c r="E812" s="5">
        <f>IF(D812/MAX(D$2:D811)-1&lt;0,D812/MAX(D$2:D811)-1,0)</f>
        <v>0</v>
      </c>
      <c r="F812" s="5">
        <f t="shared" si="24"/>
        <v>0.88153406305389737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-4.0199999999999996</v>
      </c>
      <c r="D813" s="5">
        <f t="shared" si="25"/>
        <v>450925.51864787051</v>
      </c>
      <c r="E813" s="5">
        <f>IF(D813/MAX(D$2:D812)-1&lt;0,D813/MAX(D$2:D812)-1,0)</f>
        <v>-4.0200000000000014E-2</v>
      </c>
      <c r="F813" s="5">
        <f t="shared" si="24"/>
        <v>-1.702603936884838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1.88</v>
      </c>
      <c r="D814" s="5">
        <f t="shared" si="25"/>
        <v>459402.91839845042</v>
      </c>
      <c r="E814" s="5">
        <f>IF(D814/MAX(D$2:D813)-1&lt;0,D814/MAX(D$2:D813)-1,0)</f>
        <v>-2.215576000000008E-2</v>
      </c>
      <c r="F814" s="5">
        <f t="shared" si="24"/>
        <v>0.61809183347147822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-1.25</v>
      </c>
      <c r="D815" s="5">
        <f t="shared" si="25"/>
        <v>453660.38191846979</v>
      </c>
      <c r="E815" s="5">
        <f>IF(D815/MAX(D$2:D814)-1&lt;0,D815/MAX(D$2:D814)-1,0)</f>
        <v>-3.4378813000000119E-2</v>
      </c>
      <c r="F815" s="5">
        <f t="shared" si="24"/>
        <v>-0.87197786223679197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6.26</v>
      </c>
      <c r="D816" s="5">
        <f t="shared" si="25"/>
        <v>482059.52182656602</v>
      </c>
      <c r="E816" s="5">
        <f>IF(D816/MAX(D$2:D815)-1&lt;0,D816/MAX(D$2:D815)-1,0)</f>
        <v>0</v>
      </c>
      <c r="F816" s="5">
        <f t="shared" si="24"/>
        <v>0.61707954316392355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-4.82</v>
      </c>
      <c r="D817" s="5">
        <f t="shared" si="25"/>
        <v>458824.25287452555</v>
      </c>
      <c r="E817" s="5">
        <f>IF(D817/MAX(D$2:D816)-1&lt;0,D817/MAX(D$2:D816)-1,0)</f>
        <v>-4.8200000000000021E-2</v>
      </c>
      <c r="F817" s="5">
        <f t="shared" si="24"/>
        <v>0.123767816902983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5.66</v>
      </c>
      <c r="D818" s="5">
        <f t="shared" si="25"/>
        <v>484793.7055872237</v>
      </c>
      <c r="E818" s="5">
        <f>IF(D818/MAX(D$2:D817)-1&lt;0,D818/MAX(D$2:D817)-1,0)</f>
        <v>0</v>
      </c>
      <c r="F818" s="5">
        <f t="shared" si="24"/>
        <v>0.21114869394575009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-3.85</v>
      </c>
      <c r="D819" s="5">
        <f t="shared" si="25"/>
        <v>466129.14792211558</v>
      </c>
      <c r="E819" s="5">
        <f>IF(D819/MAX(D$2:D818)-1&lt;0,D819/MAX(D$2:D818)-1,0)</f>
        <v>-3.8499999999999979E-2</v>
      </c>
      <c r="F819" s="5">
        <f t="shared" si="24"/>
        <v>0.66023011616835081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8.64</v>
      </c>
      <c r="D820" s="5">
        <f t="shared" si="25"/>
        <v>506402.70630258636</v>
      </c>
      <c r="E820" s="5">
        <f>IF(D820/MAX(D$2:D819)-1&lt;0,D820/MAX(D$2:D819)-1,0)</f>
        <v>0</v>
      </c>
      <c r="F820" s="5">
        <f t="shared" si="24"/>
        <v>1.0000003707191767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0.61</v>
      </c>
      <c r="D821" s="5">
        <f t="shared" si="25"/>
        <v>509491.76281103212</v>
      </c>
      <c r="E821" s="5">
        <f>IF(D821/MAX(D$2:D820)-1&lt;0,D821/MAX(D$2:D820)-1,0)</f>
        <v>0</v>
      </c>
      <c r="F821" s="5">
        <f t="shared" si="24"/>
        <v>0.44131459325310585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>
        <v>0.4</v>
      </c>
      <c r="D822" s="5">
        <f t="shared" si="25"/>
        <v>511529.72986227623</v>
      </c>
      <c r="E822" s="5">
        <f>IF(D822/MAX(D$2:D821)-1&lt;0,D822/MAX(D$2:D821)-1,0)</f>
        <v>0</v>
      </c>
      <c r="F822" s="5">
        <f t="shared" si="24"/>
        <v>-4.6461154996349618E-2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-5.62</v>
      </c>
      <c r="D823" s="5">
        <f t="shared" si="25"/>
        <v>482781.7590440163</v>
      </c>
      <c r="E823" s="5">
        <f>IF(D823/MAX(D$2:D822)-1&lt;0,D823/MAX(D$2:D822)-1,0)</f>
        <v>-5.6200000000000028E-2</v>
      </c>
      <c r="F823" s="5">
        <f t="shared" si="24"/>
        <v>-0.40694120518758359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9.07</v>
      </c>
      <c r="D824" s="5">
        <f t="shared" si="25"/>
        <v>526570.06458930857</v>
      </c>
      <c r="E824" s="5">
        <f>IF(D824/MAX(D$2:D823)-1&lt;0,D824/MAX(D$2:D823)-1,0)</f>
        <v>0</v>
      </c>
      <c r="F824" s="5">
        <f t="shared" si="24"/>
        <v>0.4370371995501291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>
        <v>-1.5</v>
      </c>
      <c r="D825" s="5">
        <f t="shared" si="25"/>
        <v>518671.51362046896</v>
      </c>
      <c r="E825" s="5">
        <f>IF(D825/MAX(D$2:D824)-1&lt;0,D825/MAX(D$2:D824)-1,0)</f>
        <v>-1.5000000000000013E-2</v>
      </c>
      <c r="F825" s="5">
        <f t="shared" si="24"/>
        <v>-0.49028391096103374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12.06</v>
      </c>
      <c r="D826" s="5">
        <f t="shared" si="25"/>
        <v>581223.29816309758</v>
      </c>
      <c r="E826" s="5">
        <f>IF(D826/MAX(D$2:D825)-1&lt;0,D826/MAX(D$2:D825)-1,0)</f>
        <v>0</v>
      </c>
      <c r="F826" s="5">
        <f t="shared" si="24"/>
        <v>0.73602263795045553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0.19</v>
      </c>
      <c r="D827" s="5">
        <f t="shared" si="25"/>
        <v>582327.62242960744</v>
      </c>
      <c r="E827" s="5">
        <f>IF(D827/MAX(D$2:D826)-1&lt;0,D827/MAX(D$2:D826)-1,0)</f>
        <v>0</v>
      </c>
      <c r="F827" s="5">
        <f t="shared" si="24"/>
        <v>5.1965001309371761E-2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2.42</v>
      </c>
      <c r="D828" s="5">
        <f t="shared" si="25"/>
        <v>596419.95089240395</v>
      </c>
      <c r="E828" s="5">
        <f>IF(D828/MAX(D$2:D827)-1&lt;0,D828/MAX(D$2:D827)-1,0)</f>
        <v>0</v>
      </c>
      <c r="F828" s="5">
        <f t="shared" si="24"/>
        <v>1.0000003524306798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</v>
      </c>
      <c r="D829" s="5">
        <f t="shared" si="25"/>
        <v>594213.197074102</v>
      </c>
      <c r="E829" s="5">
        <f>IF(D829/MAX(D$2:D828)-1&lt;0,D829/MAX(D$2:D828)-1,0)</f>
        <v>-3.7000000000001476E-3</v>
      </c>
      <c r="F829" s="5">
        <f t="shared" si="24"/>
        <v>0.53151779778131858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-4.25</v>
      </c>
      <c r="D830" s="5">
        <f t="shared" si="25"/>
        <v>568959.13619845267</v>
      </c>
      <c r="E830" s="5">
        <f>IF(D830/MAX(D$2:D829)-1&lt;0,D830/MAX(D$2:D829)-1,0)</f>
        <v>-4.6042750000000132E-2</v>
      </c>
      <c r="F830" s="5">
        <f t="shared" si="24"/>
        <v>-3.9990117661932612E-2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0.37</v>
      </c>
      <c r="D831" s="5">
        <f t="shared" si="25"/>
        <v>571064.28500238701</v>
      </c>
      <c r="E831" s="5">
        <f>IF(D831/MAX(D$2:D830)-1&lt;0,D831/MAX(D$2:D830)-1,0)</f>
        <v>-4.2513108174999981E-2</v>
      </c>
      <c r="F831" s="5">
        <f t="shared" si="24"/>
        <v>1.0000001898813602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4.8099999999999996</v>
      </c>
      <c r="D832" s="5">
        <f t="shared" si="25"/>
        <v>598532.47711100185</v>
      </c>
      <c r="E832" s="5">
        <f>IF(D832/MAX(D$2:D831)-1&lt;0,D832/MAX(D$2:D831)-1,0)</f>
        <v>0</v>
      </c>
      <c r="F832" s="5">
        <f t="shared" si="24"/>
        <v>-0.20461615112078002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2.69</v>
      </c>
      <c r="D833" s="5">
        <f t="shared" si="25"/>
        <v>614633.00074528775</v>
      </c>
      <c r="E833" s="5">
        <f>IF(D833/MAX(D$2:D832)-1&lt;0,D833/MAX(D$2:D832)-1,0)</f>
        <v>0</v>
      </c>
      <c r="F833" s="5">
        <f t="shared" si="24"/>
        <v>0.29881492995394565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-17.940000000000001</v>
      </c>
      <c r="D834" s="5">
        <f t="shared" si="25"/>
        <v>504367.84041158314</v>
      </c>
      <c r="E834" s="5">
        <f>IF(D834/MAX(D$2:D833)-1&lt;0,D834/MAX(D$2:D833)-1,0)</f>
        <v>-0.1794</v>
      </c>
      <c r="F834" s="5">
        <f t="shared" si="24"/>
        <v>-2.7073191661035758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4.53</v>
      </c>
      <c r="D835" s="5">
        <f t="shared" si="25"/>
        <v>527215.70358222781</v>
      </c>
      <c r="E835" s="5">
        <f>IF(D835/MAX(D$2:D834)-1&lt;0,D835/MAX(D$2:D834)-1,0)</f>
        <v>-0.14222682000000009</v>
      </c>
      <c r="F835" s="5">
        <f t="shared" ref="F835:F841" si="26">1-IF(C835&lt;0,ABS(C835-G835),G835-C835)/IF($H835&lt;0,ABS($H835-G835),G835-$H835)</f>
        <v>1.0000000094204056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1.37</v>
      </c>
      <c r="D836" s="5">
        <f t="shared" ref="D836:D841" si="27">D835*(1+C836/100)</f>
        <v>534438.55872130441</v>
      </c>
      <c r="E836" s="5">
        <f>IF(D836/MAX(D$2:D835)-1&lt;0,D836/MAX(D$2:D835)-1,0)</f>
        <v>-0.13047532743399992</v>
      </c>
      <c r="F836" s="5">
        <f t="shared" si="26"/>
        <v>0.21625244696804058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7.95</v>
      </c>
      <c r="D837" s="5">
        <f t="shared" si="27"/>
        <v>576926.42413964809</v>
      </c>
      <c r="E837" s="5">
        <f>IF(D837/MAX(D$2:D836)-1&lt;0,D837/MAX(D$2:D836)-1,0)</f>
        <v>-6.1348115965002892E-2</v>
      </c>
      <c r="F837" s="5">
        <f t="shared" si="26"/>
        <v>-6.2549601883884032E-2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5.19</v>
      </c>
      <c r="D838" s="5">
        <f t="shared" si="27"/>
        <v>606868.90555249585</v>
      </c>
      <c r="E838" s="5">
        <f>IF(D838/MAX(D$2:D837)-1&lt;0,D838/MAX(D$2:D837)-1,0)</f>
        <v>-1.2632083183586551E-2</v>
      </c>
      <c r="F838" s="5">
        <f t="shared" si="26"/>
        <v>5.338260572473319E-2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0.68</v>
      </c>
      <c r="D839" s="5">
        <f t="shared" si="27"/>
        <v>610995.61411025282</v>
      </c>
      <c r="E839" s="5">
        <f>IF(D839/MAX(D$2:D838)-1&lt;0,D839/MAX(D$2:D838)-1,0)</f>
        <v>-5.9179813492349354E-3</v>
      </c>
      <c r="F839" s="5">
        <f t="shared" si="26"/>
        <v>0.26141896516526153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1.58</v>
      </c>
      <c r="D840" s="5">
        <f t="shared" si="27"/>
        <v>620649.34481319482</v>
      </c>
      <c r="E840" s="5">
        <f>IF(D840/MAX(D$2:D839)-1&lt;0,D840/MAX(D$2:D839)-1,0)</f>
        <v>0</v>
      </c>
      <c r="F840" s="5">
        <f t="shared" si="26"/>
        <v>0.12082819858684035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2.14</v>
      </c>
      <c r="D841" s="5">
        <f t="shared" si="27"/>
        <v>633931.24079219729</v>
      </c>
      <c r="E841" s="5">
        <f>IF(D841/MAX(D$2:D840)-1&lt;0,D841/MAX(D$2:D840)-1,0)</f>
        <v>0</v>
      </c>
      <c r="F841" s="5">
        <f t="shared" si="26"/>
        <v>-0.6720842714115971</v>
      </c>
      <c r="G841" s="4">
        <v>8.8299863559999991</v>
      </c>
      <c r="H841" s="4">
        <v>4.8290000000000006</v>
      </c>
    </row>
    <row r="842" spans="1:8" x14ac:dyDescent="0.25">
      <c r="F842" s="5"/>
      <c r="G842" s="4"/>
    </row>
    <row r="843" spans="1:8" x14ac:dyDescent="0.25">
      <c r="F843" s="5"/>
      <c r="G843" s="4"/>
    </row>
    <row r="844" spans="1:8" x14ac:dyDescent="0.25">
      <c r="F844" s="5"/>
      <c r="G844" s="4"/>
    </row>
    <row r="845" spans="1:8" x14ac:dyDescent="0.25">
      <c r="F845" s="5"/>
      <c r="G845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09FB-67FF-476D-9374-6CA24E930C32}">
  <dimension ref="A1:K845"/>
  <sheetViews>
    <sheetView topLeftCell="B1" zoomScaleNormal="100" workbookViewId="0">
      <selection activeCell="E841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-4.5100093570000004</v>
      </c>
      <c r="D2" s="4">
        <f>1*(1+C2/100)</f>
        <v>0.95489990643</v>
      </c>
      <c r="E2" s="5">
        <v>0</v>
      </c>
      <c r="F2" s="5">
        <f>1-IF(C2&lt;0,ABS(C2-G2),G2-C2)/IF($H2&lt;0,ABS($H2-G2),G2-$H2)</f>
        <v>0.99999776629941051</v>
      </c>
      <c r="G2" s="4">
        <v>-4.5100034310000003</v>
      </c>
      <c r="H2" s="4">
        <v>-7.1629999999999985</v>
      </c>
      <c r="J2" t="s">
        <v>0</v>
      </c>
      <c r="K2" s="6">
        <f>AVERAGE(F2:F841)</f>
        <v>5.2128381256249925E-2</v>
      </c>
    </row>
    <row r="3" spans="1:11" x14ac:dyDescent="0.25">
      <c r="A3">
        <v>194609</v>
      </c>
      <c r="B3" s="3">
        <v>17046</v>
      </c>
      <c r="C3" s="4">
        <v>-10.030000680000001</v>
      </c>
      <c r="D3" s="5">
        <f>D2*(1+C3/100)</f>
        <v>0.85912343932175173</v>
      </c>
      <c r="E3" s="5">
        <f>IF(D3/MAX(D$2:D2)-1&lt;0,D3/MAX(D$2:D2)-1,0)</f>
        <v>-0.10030000679999995</v>
      </c>
      <c r="F3" s="5">
        <f t="shared" ref="F3:F66" si="0">1-IF(C3&lt;0,ABS(C3-G3),G3-C3)/IF($H3&lt;0,ABS($H3-G3),G3-$H3)</f>
        <v>0.55525353702787461</v>
      </c>
      <c r="G3" s="4">
        <v>-7.7400020569999999</v>
      </c>
      <c r="H3" s="4">
        <v>-12.889000000000003</v>
      </c>
      <c r="J3" t="s">
        <v>1</v>
      </c>
      <c r="K3" s="4">
        <f>_xlfn.STDEV.P(F2:F841)</f>
        <v>0.7150780029184588</v>
      </c>
    </row>
    <row r="4" spans="1:11" x14ac:dyDescent="0.25">
      <c r="A4">
        <v>194610</v>
      </c>
      <c r="B4" s="3">
        <v>17076</v>
      </c>
      <c r="C4" s="4">
        <v>1.149997545</v>
      </c>
      <c r="D4" s="5">
        <f t="shared" ref="D4:D67" si="1">D3*(1+C4/100)</f>
        <v>0.86900333778247141</v>
      </c>
      <c r="E4" s="5">
        <f>IF(D4/MAX(D$2:D3)-1&lt;0,D4/MAX(D$2:D3)-1,0)</f>
        <v>-8.9953478965834721E-2</v>
      </c>
      <c r="F4" s="5">
        <f t="shared" si="0"/>
        <v>0.93068025966160717</v>
      </c>
      <c r="G4" s="4">
        <v>1.3625714840000001</v>
      </c>
      <c r="H4" s="4">
        <v>-1.7040000000000002</v>
      </c>
      <c r="J4" t="s">
        <v>2</v>
      </c>
      <c r="K4" s="4">
        <f>COUNTIF(F2:F841,"&gt;0.99")</f>
        <v>130</v>
      </c>
    </row>
    <row r="5" spans="1:11" x14ac:dyDescent="0.25">
      <c r="A5">
        <v>194611</v>
      </c>
      <c r="B5" s="3">
        <v>17107</v>
      </c>
      <c r="C5" s="4">
        <v>0.79999894800000004</v>
      </c>
      <c r="D5" s="5">
        <f t="shared" si="1"/>
        <v>0.8759553553428161</v>
      </c>
      <c r="E5" s="5">
        <f>IF(D5/MAX(D$2:D4)-1&lt;0,D5/MAX(D$2:D4)-1,0)</f>
        <v>-8.2673116371250854E-2</v>
      </c>
      <c r="F5" s="5">
        <f t="shared" si="0"/>
        <v>0.67594891520199696</v>
      </c>
      <c r="G5" s="4">
        <v>1.439999764</v>
      </c>
      <c r="H5" s="4">
        <v>-0.53499999999999992</v>
      </c>
      <c r="J5" t="s">
        <v>3</v>
      </c>
      <c r="K5" s="4">
        <f>AVERAGE(C2:C841)</f>
        <v>1.5879362938202382</v>
      </c>
    </row>
    <row r="6" spans="1:11" x14ac:dyDescent="0.25">
      <c r="A6">
        <v>194612</v>
      </c>
      <c r="B6" s="3">
        <v>17137</v>
      </c>
      <c r="C6" s="4">
        <v>7.2299974689999997</v>
      </c>
      <c r="D6" s="5">
        <f t="shared" si="1"/>
        <v>0.93928690536367165</v>
      </c>
      <c r="E6" s="5">
        <f>IF(D6/MAX(D$2:D5)-1&lt;0,D6/MAX(D$2:D5)-1,0)</f>
        <v>-1.6350405902435639E-2</v>
      </c>
      <c r="F6" s="5">
        <f t="shared" si="0"/>
        <v>0.79040882194328776</v>
      </c>
      <c r="G6" s="4">
        <v>7.8199957429999998</v>
      </c>
      <c r="H6" s="4">
        <v>5.0049999999999999</v>
      </c>
      <c r="J6" t="s">
        <v>4</v>
      </c>
      <c r="K6" s="4">
        <f>_xlfn.STDEV.P(C2:C841)</f>
        <v>6.4064943232964362</v>
      </c>
    </row>
    <row r="7" spans="1:11" x14ac:dyDescent="0.25">
      <c r="A7">
        <v>194701</v>
      </c>
      <c r="B7" s="3">
        <v>17168</v>
      </c>
      <c r="C7" s="4">
        <v>0.76000104400000001</v>
      </c>
      <c r="D7" s="5">
        <f t="shared" si="1"/>
        <v>0.94642549565059086</v>
      </c>
      <c r="E7" s="5">
        <f>IF(D7/MAX(D$2:D6)-1&lt;0,D7/MAX(D$2:D6)-1,0)</f>
        <v>-8.874658717992423E-3</v>
      </c>
      <c r="F7" s="5">
        <f t="shared" si="0"/>
        <v>-0.27892467325149539</v>
      </c>
      <c r="G7" s="4">
        <v>9.9899985269999991</v>
      </c>
      <c r="H7" s="4">
        <v>2.7730000000000001</v>
      </c>
      <c r="J7" t="s">
        <v>5</v>
      </c>
      <c r="K7" s="6">
        <f>K5/K6</f>
        <v>0.247863529363618</v>
      </c>
    </row>
    <row r="8" spans="1:11" x14ac:dyDescent="0.25">
      <c r="A8">
        <v>194702</v>
      </c>
      <c r="B8" s="3">
        <v>17199</v>
      </c>
      <c r="C8" s="4">
        <v>-1.6199991760000001</v>
      </c>
      <c r="D8" s="5">
        <f t="shared" si="1"/>
        <v>0.93109341041959737</v>
      </c>
      <c r="E8" s="5">
        <f>IF(D8/MAX(D$2:D7)-1&lt;0,D8/MAX(D$2:D7)-1,0)</f>
        <v>-2.4930881079888167E-2</v>
      </c>
      <c r="F8" s="5">
        <f t="shared" si="0"/>
        <v>-1.806197873726334E-2</v>
      </c>
      <c r="G8" s="4">
        <v>0.23999672499999999</v>
      </c>
      <c r="H8" s="4">
        <v>-1.5870000000000002</v>
      </c>
      <c r="J8" t="s">
        <v>16</v>
      </c>
      <c r="K8">
        <f>COUNTIF(C2:C841,"&gt;0.01")</f>
        <v>526</v>
      </c>
    </row>
    <row r="9" spans="1:11" x14ac:dyDescent="0.25">
      <c r="A9">
        <v>194703</v>
      </c>
      <c r="B9" s="3">
        <v>17227</v>
      </c>
      <c r="C9" s="4">
        <v>-3.1399994059999998</v>
      </c>
      <c r="D9" s="5">
        <f t="shared" si="1"/>
        <v>0.90185708286311683</v>
      </c>
      <c r="E9" s="5">
        <f>IF(D9/MAX(D$2:D8)-1&lt;0,D9/MAX(D$2:D8)-1,0)</f>
        <v>-5.5548045622069164E-2</v>
      </c>
      <c r="F9" s="5">
        <f t="shared" si="0"/>
        <v>-7.6922974807195788E-2</v>
      </c>
      <c r="G9" s="4">
        <v>1.4799979729999999</v>
      </c>
      <c r="H9" s="4">
        <v>-2.81</v>
      </c>
      <c r="J9" t="s">
        <v>7</v>
      </c>
      <c r="K9" s="7">
        <f>K8/COUNT(C2:C841)</f>
        <v>0.62619047619047619</v>
      </c>
    </row>
    <row r="10" spans="1:11" x14ac:dyDescent="0.25">
      <c r="A10">
        <v>194704</v>
      </c>
      <c r="B10" s="3">
        <v>17258</v>
      </c>
      <c r="C10" s="4">
        <v>-5.2400006660000003</v>
      </c>
      <c r="D10" s="5">
        <f t="shared" si="1"/>
        <v>0.85459976571472129</v>
      </c>
      <c r="E10" s="5">
        <f>IF(D10/MAX(D$2:D9)-1&lt;0,D10/MAX(D$2:D9)-1,0)</f>
        <v>-0.10503733432152274</v>
      </c>
      <c r="F10" s="5">
        <f t="shared" si="0"/>
        <v>0.46147944416259701</v>
      </c>
      <c r="G10" s="4">
        <v>-2.4300008790000001</v>
      </c>
      <c r="H10" s="4">
        <v>-7.6479999999999997</v>
      </c>
      <c r="J10" t="s">
        <v>15</v>
      </c>
      <c r="K10" s="7">
        <f>MIN(E3:E841)</f>
        <v>-0.69949990016448527</v>
      </c>
    </row>
    <row r="11" spans="1:11" x14ac:dyDescent="0.25">
      <c r="A11">
        <v>194705</v>
      </c>
      <c r="B11" s="3">
        <v>17288</v>
      </c>
      <c r="C11" s="4">
        <v>-4.2199995650000002</v>
      </c>
      <c r="D11" s="5">
        <f t="shared" si="1"/>
        <v>0.81853565931906902</v>
      </c>
      <c r="E11" s="5">
        <f>IF(D11/MAX(D$2:D10)-1&lt;0,D11/MAX(D$2:D10)-1,0)</f>
        <v>-0.14280475492006695</v>
      </c>
      <c r="F11" s="5">
        <f t="shared" si="0"/>
        <v>-0.34944008358188561</v>
      </c>
      <c r="G11" s="4">
        <v>-1.9300007349999999</v>
      </c>
      <c r="H11" s="4">
        <v>-3.6270000000000011</v>
      </c>
      <c r="J11" t="s">
        <v>29</v>
      </c>
      <c r="K11" s="4">
        <f>_xlfn.STDEV.P(E2:E841)</f>
        <v>0.13553635297668923</v>
      </c>
    </row>
    <row r="12" spans="1:11" x14ac:dyDescent="0.25">
      <c r="A12">
        <v>194706</v>
      </c>
      <c r="B12" s="3">
        <v>17319</v>
      </c>
      <c r="C12" s="4">
        <v>7.6799986579999997</v>
      </c>
      <c r="D12" s="5">
        <f t="shared" si="1"/>
        <v>0.88139918697002495</v>
      </c>
      <c r="E12" s="5">
        <f>IF(D12/MAX(D$2:D11)-1&lt;0,D12/MAX(D$2:D11)-1,0)</f>
        <v>-7.6972171601488282E-2</v>
      </c>
      <c r="F12" s="5">
        <f t="shared" si="0"/>
        <v>0.43473777047939377</v>
      </c>
      <c r="G12" s="4">
        <v>9.8799982869999994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8.4499990090000008</v>
      </c>
      <c r="D13" s="5">
        <f t="shared" si="1"/>
        <v>0.95587740953432621</v>
      </c>
      <c r="E13" s="5">
        <f>IF(D13/MAX(D$2:D12)-1&lt;0,D13/MAX(D$2:D12)-1,0)</f>
        <v>0</v>
      </c>
      <c r="F13" s="5">
        <f t="shared" si="0"/>
        <v>1.0000037798457415</v>
      </c>
      <c r="G13" s="4">
        <v>8.4499887769999997</v>
      </c>
      <c r="H13" s="4">
        <v>5.7430000000000003</v>
      </c>
      <c r="J13" t="s">
        <v>30</v>
      </c>
      <c r="K13" s="6">
        <f>AVERAGE(E2:E841)</f>
        <v>-9.0506905730803583E-2</v>
      </c>
    </row>
    <row r="14" spans="1:11" x14ac:dyDescent="0.25">
      <c r="A14">
        <v>194708</v>
      </c>
      <c r="B14" s="3">
        <v>17380</v>
      </c>
      <c r="C14" s="4">
        <v>-1.280001731</v>
      </c>
      <c r="D14" s="5">
        <f t="shared" si="1"/>
        <v>0.9436421621460489</v>
      </c>
      <c r="E14" s="5">
        <f>IF(D14/MAX(D$2:D13)-1&lt;0,D14/MAX(D$2:D13)-1,0)</f>
        <v>-1.2800017310000023E-2</v>
      </c>
      <c r="F14" s="5">
        <f t="shared" si="0"/>
        <v>0.43694369391471</v>
      </c>
      <c r="G14" s="4">
        <v>-0.28003142600000003</v>
      </c>
      <c r="H14" s="4">
        <v>-2.056</v>
      </c>
      <c r="J14" t="s">
        <v>40</v>
      </c>
      <c r="K14" s="4">
        <f>AVERAGEIF(C2:C841,"&gt;0")</f>
        <v>5.1057757387471447</v>
      </c>
    </row>
    <row r="15" spans="1:11" x14ac:dyDescent="0.25">
      <c r="A15">
        <v>194709</v>
      </c>
      <c r="B15" s="3">
        <v>17411</v>
      </c>
      <c r="C15" s="4">
        <v>1.499999238</v>
      </c>
      <c r="D15" s="5">
        <f t="shared" si="1"/>
        <v>0.95779678738768625</v>
      </c>
      <c r="E15" s="5">
        <f>IF(D15/MAX(D$2:D14)-1&lt;0,D15/MAX(D$2:D14)-1,0)</f>
        <v>0</v>
      </c>
      <c r="F15" s="5">
        <f t="shared" si="0"/>
        <v>0.70508148455122743</v>
      </c>
      <c r="G15" s="4">
        <v>2.1499994980000001</v>
      </c>
      <c r="H15" s="4">
        <v>-5.4000000000000006E-2</v>
      </c>
      <c r="J15" t="s">
        <v>41</v>
      </c>
      <c r="K15" s="4">
        <f>AVERAGEIF(C2:C841,"&lt;0")</f>
        <v>-4.3050049419490461</v>
      </c>
    </row>
    <row r="16" spans="1:11" x14ac:dyDescent="0.25">
      <c r="A16">
        <v>194710</v>
      </c>
      <c r="B16" s="3">
        <v>17441</v>
      </c>
      <c r="C16" s="4">
        <v>0.88000057499999995</v>
      </c>
      <c r="D16" s="5">
        <f t="shared" si="1"/>
        <v>0.96622540462402939</v>
      </c>
      <c r="E16" s="5">
        <f>IF(D16/MAX(D$2:D15)-1&lt;0,D16/MAX(D$2:D15)-1,0)</f>
        <v>0</v>
      </c>
      <c r="F16" s="5">
        <f t="shared" si="0"/>
        <v>-0.61466922083559394</v>
      </c>
      <c r="G16" s="4">
        <v>6.7799968960000001</v>
      </c>
      <c r="H16" s="4">
        <v>3.1259999999999994</v>
      </c>
      <c r="J16" t="s">
        <v>38</v>
      </c>
      <c r="K16" s="4">
        <f>MAX(C2:C841)</f>
        <v>34.009170859999998</v>
      </c>
    </row>
    <row r="17" spans="1:11" x14ac:dyDescent="0.25">
      <c r="A17">
        <v>194711</v>
      </c>
      <c r="B17" s="3">
        <v>17472</v>
      </c>
      <c r="C17" s="4">
        <v>-0.39006354500000001</v>
      </c>
      <c r="D17" s="5">
        <f t="shared" si="1"/>
        <v>0.96245651155806233</v>
      </c>
      <c r="E17" s="5">
        <f>IF(D17/MAX(D$2:D16)-1&lt;0,D17/MAX(D$2:D16)-1,0)</f>
        <v>-3.9006354499999674E-3</v>
      </c>
      <c r="F17" s="5">
        <f t="shared" si="0"/>
        <v>0.99998385919162947</v>
      </c>
      <c r="G17" s="4">
        <v>-0.39001090999999999</v>
      </c>
      <c r="H17" s="4">
        <v>-3.6509999999999998</v>
      </c>
      <c r="J17" t="s">
        <v>39</v>
      </c>
      <c r="K17" s="4">
        <f>MIN(C2:C841)</f>
        <v>-24.929647920000001</v>
      </c>
    </row>
    <row r="18" spans="1:11" x14ac:dyDescent="0.25">
      <c r="A18">
        <v>194712</v>
      </c>
      <c r="B18" s="3">
        <v>17502</v>
      </c>
      <c r="C18" s="4">
        <v>12.369995250000001</v>
      </c>
      <c r="D18" s="5">
        <f t="shared" si="1"/>
        <v>1.0815123363211103</v>
      </c>
      <c r="E18" s="5">
        <f>IF(D18/MAX(D$2:D17)-1&lt;0,D18/MAX(D$2:D17)-1,0)</f>
        <v>0</v>
      </c>
      <c r="F18" s="5">
        <f t="shared" si="0"/>
        <v>0.99999994938678094</v>
      </c>
      <c r="G18" s="4">
        <v>12.369995769999999</v>
      </c>
      <c r="H18" s="4">
        <v>2.0960000000000001</v>
      </c>
    </row>
    <row r="19" spans="1:11" x14ac:dyDescent="0.25">
      <c r="A19">
        <v>194801</v>
      </c>
      <c r="B19" s="3">
        <v>17533</v>
      </c>
      <c r="C19" s="4">
        <v>-4.1399991649999999</v>
      </c>
      <c r="D19" s="5">
        <f t="shared" si="1"/>
        <v>1.0367377346280444</v>
      </c>
      <c r="E19" s="5">
        <f>IF(D19/MAX(D$2:D18)-1&lt;0,D19/MAX(D$2:D18)-1,0)</f>
        <v>-4.1399991649999968E-2</v>
      </c>
      <c r="F19" s="5">
        <f t="shared" si="0"/>
        <v>-0.49919289168614189</v>
      </c>
      <c r="G19" s="4">
        <v>3.2899983850000001</v>
      </c>
      <c r="H19" s="4">
        <v>-1.6659999999999999</v>
      </c>
    </row>
    <row r="20" spans="1:11" x14ac:dyDescent="0.25">
      <c r="A20">
        <v>194802</v>
      </c>
      <c r="B20" s="3">
        <v>17564</v>
      </c>
      <c r="C20" s="4">
        <v>-6.2999999850000004</v>
      </c>
      <c r="D20" s="5">
        <f t="shared" si="1"/>
        <v>0.97142325750198821</v>
      </c>
      <c r="E20" s="5">
        <f>IF(D20/MAX(D$2:D19)-1&lt;0,D20/MAX(D$2:D19)-1,0)</f>
        <v>-0.10179179203225996</v>
      </c>
      <c r="F20" s="5">
        <f t="shared" si="0"/>
        <v>-0.37300900290516426</v>
      </c>
      <c r="G20" s="4">
        <v>-3.3700032900000001</v>
      </c>
      <c r="H20" s="4">
        <v>-5.5039999999999996</v>
      </c>
    </row>
    <row r="21" spans="1:11" x14ac:dyDescent="0.25">
      <c r="A21">
        <v>194803</v>
      </c>
      <c r="B21" s="3">
        <v>17593</v>
      </c>
      <c r="C21" s="4">
        <v>12.36714067</v>
      </c>
      <c r="D21" s="5">
        <f t="shared" si="1"/>
        <v>1.0915605382583553</v>
      </c>
      <c r="E21" s="5">
        <f>IF(D21/MAX(D$2:D20)-1&lt;0,D21/MAX(D$2:D20)-1,0)</f>
        <v>0</v>
      </c>
      <c r="F21" s="5">
        <f t="shared" si="0"/>
        <v>0.99907748605487123</v>
      </c>
      <c r="G21" s="4">
        <v>12.36999123</v>
      </c>
      <c r="H21" s="4">
        <v>9.2799999999999994</v>
      </c>
    </row>
    <row r="22" spans="1:11" x14ac:dyDescent="0.25">
      <c r="A22">
        <v>194804</v>
      </c>
      <c r="B22" s="3">
        <v>17624</v>
      </c>
      <c r="C22" s="4">
        <v>1.8000018769999999</v>
      </c>
      <c r="D22" s="5">
        <f t="shared" si="1"/>
        <v>1.111208648435597</v>
      </c>
      <c r="E22" s="5">
        <f>IF(D22/MAX(D$2:D21)-1&lt;0,D22/MAX(D$2:D21)-1,0)</f>
        <v>0</v>
      </c>
      <c r="F22" s="5">
        <f t="shared" si="0"/>
        <v>-0.23810496352015398</v>
      </c>
      <c r="G22" s="4">
        <v>13.76999721</v>
      </c>
      <c r="H22" s="4">
        <v>4.1019999999999994</v>
      </c>
    </row>
    <row r="23" spans="1:11" x14ac:dyDescent="0.25">
      <c r="A23">
        <v>194805</v>
      </c>
      <c r="B23" s="3">
        <v>17654</v>
      </c>
      <c r="C23" s="4">
        <v>8.6700002430000005</v>
      </c>
      <c r="D23" s="5">
        <f t="shared" si="1"/>
        <v>1.2075504409552003</v>
      </c>
      <c r="E23" s="5">
        <f>IF(D23/MAX(D$2:D22)-1&lt;0,D23/MAX(D$2:D22)-1,0)</f>
        <v>0</v>
      </c>
      <c r="F23" s="5">
        <f t="shared" si="0"/>
        <v>-4.2115533782144166E-2</v>
      </c>
      <c r="G23" s="4">
        <v>13.989998979999999</v>
      </c>
      <c r="H23" s="4">
        <v>8.8850000000000016</v>
      </c>
    </row>
    <row r="24" spans="1:11" x14ac:dyDescent="0.25">
      <c r="A24">
        <v>194806</v>
      </c>
      <c r="B24" s="3">
        <v>17685</v>
      </c>
      <c r="C24" s="4">
        <v>2.309957292</v>
      </c>
      <c r="D24" s="5">
        <f t="shared" si="1"/>
        <v>1.2354443404206232</v>
      </c>
      <c r="E24" s="5">
        <f>IF(D24/MAX(D$2:D23)-1&lt;0,D24/MAX(D$2:D23)-1,0)</f>
        <v>0</v>
      </c>
      <c r="F24" s="5">
        <f t="shared" si="0"/>
        <v>0.97268585615745129</v>
      </c>
      <c r="G24" s="4">
        <v>2.3899873889999999</v>
      </c>
      <c r="H24" s="4">
        <v>-0.54</v>
      </c>
    </row>
    <row r="25" spans="1:11" x14ac:dyDescent="0.25">
      <c r="A25">
        <v>194807</v>
      </c>
      <c r="B25" s="3">
        <v>17715</v>
      </c>
      <c r="C25" s="4">
        <v>-3.1300042700000001</v>
      </c>
      <c r="D25" s="5">
        <f t="shared" si="1"/>
        <v>1.1967748798119844</v>
      </c>
      <c r="E25" s="5">
        <f>IF(D25/MAX(D$2:D24)-1&lt;0,D25/MAX(D$2:D24)-1,0)</f>
        <v>-3.1300042699999975E-2</v>
      </c>
      <c r="F25" s="5">
        <f t="shared" si="0"/>
        <v>0.96840460071738765</v>
      </c>
      <c r="G25" s="4">
        <v>-3.045763462</v>
      </c>
      <c r="H25" s="4">
        <v>-5.7119999999999997</v>
      </c>
    </row>
    <row r="26" spans="1:11" x14ac:dyDescent="0.25">
      <c r="A26">
        <v>194808</v>
      </c>
      <c r="B26" s="3">
        <v>17746</v>
      </c>
      <c r="C26" s="4">
        <v>-0.36000010700000001</v>
      </c>
      <c r="D26" s="5">
        <f t="shared" si="1"/>
        <v>1.1924664889641121</v>
      </c>
      <c r="E26" s="5">
        <f>IF(D26/MAX(D$2:D25)-1&lt;0,D26/MAX(D$2:D25)-1,0)</f>
        <v>-3.4787363582788999E-2</v>
      </c>
      <c r="F26" s="5">
        <f t="shared" si="0"/>
        <v>0.30309832617191534</v>
      </c>
      <c r="G26" s="4">
        <v>0.269996721</v>
      </c>
      <c r="H26" s="4">
        <v>-0.63400000000000001</v>
      </c>
    </row>
    <row r="27" spans="1:11" x14ac:dyDescent="0.25">
      <c r="A27">
        <v>194809</v>
      </c>
      <c r="B27" s="3">
        <v>17777</v>
      </c>
      <c r="C27" s="4">
        <v>-1.910027106</v>
      </c>
      <c r="D27" s="5">
        <f t="shared" si="1"/>
        <v>1.169690055794931</v>
      </c>
      <c r="E27" s="5">
        <f>IF(D27/MAX(D$2:D26)-1&lt;0,D27/MAX(D$2:D26)-1,0)</f>
        <v>-5.322318656889502E-2</v>
      </c>
      <c r="F27" s="5">
        <f t="shared" si="0"/>
        <v>0.99999039611023821</v>
      </c>
      <c r="G27" s="4">
        <v>-1.9100038070000001</v>
      </c>
      <c r="H27" s="4">
        <v>-4.3360000000000003</v>
      </c>
    </row>
    <row r="28" spans="1:11" x14ac:dyDescent="0.25">
      <c r="A28">
        <v>194810</v>
      </c>
      <c r="B28" s="3">
        <v>17807</v>
      </c>
      <c r="C28" s="4">
        <v>5.8200093449999999</v>
      </c>
      <c r="D28" s="5">
        <f t="shared" si="1"/>
        <v>1.2377661263497317</v>
      </c>
      <c r="E28" s="5">
        <f>IF(D28/MAX(D$2:D27)-1&lt;0,D28/MAX(D$2:D27)-1,0)</f>
        <v>0</v>
      </c>
      <c r="F28" s="5">
        <f t="shared" si="0"/>
        <v>0.19511583419484779</v>
      </c>
      <c r="G28" s="4">
        <v>7.7299972859999997</v>
      </c>
      <c r="H28" s="4">
        <v>5.3570000000000002</v>
      </c>
    </row>
    <row r="29" spans="1:11" x14ac:dyDescent="0.25">
      <c r="A29">
        <v>194811</v>
      </c>
      <c r="B29" s="3">
        <v>17838</v>
      </c>
      <c r="C29" s="4">
        <v>-9.7400015040000003</v>
      </c>
      <c r="D29" s="5">
        <f t="shared" si="1"/>
        <v>1.1172076870272651</v>
      </c>
      <c r="E29" s="5">
        <f>IF(D29/MAX(D$2:D28)-1&lt;0,D29/MAX(D$2:D28)-1,0)</f>
        <v>-9.7400015040000176E-2</v>
      </c>
      <c r="F29" s="5">
        <f t="shared" si="0"/>
        <v>0.23947453280521014</v>
      </c>
      <c r="G29" s="4">
        <v>-7.3200395340000002</v>
      </c>
      <c r="H29" s="4">
        <v>-10.501999999999999</v>
      </c>
    </row>
    <row r="30" spans="1:11" x14ac:dyDescent="0.25">
      <c r="A30">
        <v>194812</v>
      </c>
      <c r="B30" s="3">
        <v>17868</v>
      </c>
      <c r="C30" s="4">
        <v>5.7899308070000002</v>
      </c>
      <c r="D30" s="5">
        <f t="shared" si="1"/>
        <v>1.181893239076629</v>
      </c>
      <c r="E30" s="5">
        <f>IF(D30/MAX(D$2:D29)-1&lt;0,D30/MAX(D$2:D29)-1,0)</f>
        <v>-4.5140100446823594E-2</v>
      </c>
      <c r="F30" s="5">
        <f t="shared" si="0"/>
        <v>0.8413226019505442</v>
      </c>
      <c r="G30" s="4">
        <v>6.5399986539999997</v>
      </c>
      <c r="H30" s="4">
        <v>1.8130000000000002</v>
      </c>
    </row>
    <row r="31" spans="1:11" x14ac:dyDescent="0.25">
      <c r="A31">
        <v>194901</v>
      </c>
      <c r="B31" s="3">
        <v>17899</v>
      </c>
      <c r="C31" s="4">
        <v>4.5099990459999999</v>
      </c>
      <c r="D31" s="5">
        <f t="shared" si="1"/>
        <v>1.2351966128837235</v>
      </c>
      <c r="E31" s="5">
        <f>IF(D31/MAX(D$2:D30)-1&lt;0,D31/MAX(D$2:D30)-1,0)</f>
        <v>-2.0759280863388296E-3</v>
      </c>
      <c r="F31" s="5">
        <f t="shared" si="0"/>
        <v>0.88255592885175216</v>
      </c>
      <c r="G31" s="4">
        <v>4.8499995829999998</v>
      </c>
      <c r="H31" s="4">
        <v>1.9550000000000001</v>
      </c>
    </row>
    <row r="32" spans="1:11" x14ac:dyDescent="0.25">
      <c r="A32">
        <v>194902</v>
      </c>
      <c r="B32" s="3">
        <v>17930</v>
      </c>
      <c r="C32" s="4">
        <v>-6.3499989469999996</v>
      </c>
      <c r="D32" s="5">
        <f t="shared" si="1"/>
        <v>1.1567616409722274</v>
      </c>
      <c r="E32" s="5">
        <f>IF(D32/MAX(D$2:D31)-1&lt;0,D32/MAX(D$2:D31)-1,0)</f>
        <v>-6.5444096144715802E-2</v>
      </c>
      <c r="F32" s="5">
        <f t="shared" si="0"/>
        <v>-0.44037287894041222</v>
      </c>
      <c r="G32" s="4">
        <v>0.44999678799999998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6.5399966789999997</v>
      </c>
      <c r="D33" s="5">
        <f t="shared" si="1"/>
        <v>1.232413813875757</v>
      </c>
      <c r="E33" s="5">
        <f>IF(D33/MAX(D$2:D32)-1&lt;0,D33/MAX(D$2:D32)-1,0)</f>
        <v>-4.3241710691818147E-3</v>
      </c>
      <c r="F33" s="5">
        <f t="shared" si="0"/>
        <v>0.39534658611678086</v>
      </c>
      <c r="G33" s="4">
        <v>7.319998945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-1.5600013450000001</v>
      </c>
      <c r="D34" s="5">
        <f t="shared" si="1"/>
        <v>1.2131881418033295</v>
      </c>
      <c r="E34" s="5">
        <f>IF(D34/MAX(D$2:D33)-1&lt;0,D34/MAX(D$2:D33)-1,0)</f>
        <v>-1.9856727392342344E-2</v>
      </c>
      <c r="F34" s="5">
        <f t="shared" si="0"/>
        <v>0.38824149752518577</v>
      </c>
      <c r="G34" s="4">
        <v>0.74999680700000004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-6.5199985490000003</v>
      </c>
      <c r="D35" s="5">
        <f t="shared" si="1"/>
        <v>1.1340882925611122</v>
      </c>
      <c r="E35" s="5">
        <f>IF(D35/MAX(D$2:D34)-1&lt;0,D35/MAX(D$2:D34)-1,0)</f>
        <v>-8.3762054544482822E-2</v>
      </c>
      <c r="F35" s="5">
        <f t="shared" si="0"/>
        <v>-0.70781104575653853</v>
      </c>
      <c r="G35" s="4">
        <v>-0.57002138199999997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-3.5499975739999998</v>
      </c>
      <c r="D36" s="5">
        <f t="shared" si="1"/>
        <v>1.0938281856881746</v>
      </c>
      <c r="E36" s="5">
        <f>IF(D36/MAX(D$2:D35)-1&lt;0,D36/MAX(D$2:D35)-1,0)</f>
        <v>-0.11628847938022124</v>
      </c>
      <c r="F36" s="5">
        <f t="shared" si="0"/>
        <v>-0.93753447623465114</v>
      </c>
      <c r="G36" s="4">
        <v>3.4599976950000002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5.7201069389999999</v>
      </c>
      <c r="D37" s="5">
        <f t="shared" si="1"/>
        <v>1.1563963276384617</v>
      </c>
      <c r="E37" s="5">
        <f>IF(D37/MAX(D$2:D36)-1&lt;0,D37/MAX(D$2:D36)-1,0)</f>
        <v>-6.5739235368506899E-2</v>
      </c>
      <c r="F37" s="5">
        <f t="shared" si="0"/>
        <v>-8.2808679855688405E-2</v>
      </c>
      <c r="G37" s="4">
        <v>9.3799966559999994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2.1300002560000002</v>
      </c>
      <c r="D38" s="5">
        <f t="shared" si="1"/>
        <v>1.1810275723775356</v>
      </c>
      <c r="E38" s="5">
        <f>IF(D38/MAX(D$2:D37)-1&lt;0,D38/MAX(D$2:D37)-1,0)</f>
        <v>-4.5839478690148372E-2</v>
      </c>
      <c r="F38" s="5">
        <f t="shared" si="0"/>
        <v>-0.11501085177039672</v>
      </c>
      <c r="G38" s="4">
        <v>6.2599960790000004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4.080000396</v>
      </c>
      <c r="D39" s="5">
        <f t="shared" si="1"/>
        <v>1.2292135020074084</v>
      </c>
      <c r="E39" s="5">
        <f>IF(D39/MAX(D$2:D38)-1&lt;0,D39/MAX(D$2:D38)-1,0)</f>
        <v>-6.9097256422306907E-3</v>
      </c>
      <c r="F39" s="5">
        <f t="shared" si="0"/>
        <v>-0.14413384393529372</v>
      </c>
      <c r="G39" s="4">
        <v>15.089997390000001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4.3800022900000002</v>
      </c>
      <c r="D40" s="5">
        <f t="shared" si="1"/>
        <v>1.283053081544322</v>
      </c>
      <c r="E40" s="5">
        <f>IF(D40/MAX(D$2:D39)-1&lt;0,D40/MAX(D$2:D39)-1,0)</f>
        <v>0</v>
      </c>
      <c r="F40" s="5">
        <f t="shared" si="0"/>
        <v>0.13770150088701427</v>
      </c>
      <c r="G40" s="4">
        <v>6.9599956379999997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2.889999349</v>
      </c>
      <c r="D41" s="5">
        <f t="shared" si="1"/>
        <v>1.3201333072482773</v>
      </c>
      <c r="E41" s="5">
        <f>IF(D41/MAX(D$2:D40)-1&lt;0,D41/MAX(D$2:D40)-1,0)</f>
        <v>0</v>
      </c>
      <c r="F41" s="5">
        <f t="shared" si="0"/>
        <v>0.70354351120331748</v>
      </c>
      <c r="G41" s="4">
        <v>3.7099971530000002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9.4197928369999993</v>
      </c>
      <c r="D42" s="5">
        <f t="shared" si="1"/>
        <v>1.4444871299633018</v>
      </c>
      <c r="E42" s="5">
        <f>IF(D42/MAX(D$2:D41)-1&lt;0,D42/MAX(D$2:D41)-1,0)</f>
        <v>0</v>
      </c>
      <c r="F42" s="5">
        <f t="shared" si="0"/>
        <v>0.29900422131248972</v>
      </c>
      <c r="G42" s="4">
        <v>13.929998919999999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3.9700005969999999</v>
      </c>
      <c r="D43" s="5">
        <f t="shared" si="1"/>
        <v>1.5018332776464329</v>
      </c>
      <c r="E43" s="5">
        <f>IF(D43/MAX(D$2:D42)-1&lt;0,D43/MAX(D$2:D42)-1,0)</f>
        <v>0</v>
      </c>
      <c r="F43" s="5">
        <f t="shared" si="0"/>
        <v>2.4331945745056371E-3</v>
      </c>
      <c r="G43" s="4">
        <v>9.7099981169999996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2.95999941</v>
      </c>
      <c r="D44" s="5">
        <f t="shared" si="1"/>
        <v>1.546287533803951</v>
      </c>
      <c r="E44" s="5">
        <f>IF(D44/MAX(D$2:D43)-1&lt;0,D44/MAX(D$2:D43)-1,0)</f>
        <v>0</v>
      </c>
      <c r="F44" s="5">
        <f t="shared" si="0"/>
        <v>0.45099673536099694</v>
      </c>
      <c r="G44" s="4">
        <v>4.3099965359999999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1.6699524910000001</v>
      </c>
      <c r="D45" s="5">
        <f t="shared" si="1"/>
        <v>1.5721098009927323</v>
      </c>
      <c r="E45" s="5">
        <f>IF(D45/MAX(D$2:D44)-1&lt;0,D45/MAX(D$2:D44)-1,0)</f>
        <v>0</v>
      </c>
      <c r="F45" s="5">
        <f t="shared" si="0"/>
        <v>0.13875613355846217</v>
      </c>
      <c r="G45" s="4">
        <v>6.4799962889999998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3.9399973350000002</v>
      </c>
      <c r="D46" s="5">
        <f t="shared" si="1"/>
        <v>1.6340508852551197</v>
      </c>
      <c r="E46" s="5">
        <f>IF(D46/MAX(D$2:D45)-1&lt;0,D46/MAX(D$2:D45)-1,0)</f>
        <v>0</v>
      </c>
      <c r="F46" s="5">
        <f t="shared" si="0"/>
        <v>-0.18295568063496681</v>
      </c>
      <c r="G46" s="4">
        <v>19.069997319999999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1.78000001</v>
      </c>
      <c r="D47" s="5">
        <f t="shared" si="1"/>
        <v>1.6631369911760661</v>
      </c>
      <c r="E47" s="5">
        <f>IF(D47/MAX(D$2:D46)-1&lt;0,D47/MAX(D$2:D46)-1,0)</f>
        <v>0</v>
      </c>
      <c r="F47" s="5">
        <f t="shared" si="0"/>
        <v>-0.10338709460604179</v>
      </c>
      <c r="G47" s="4">
        <v>9.2399984849999992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-8.1900001240000009</v>
      </c>
      <c r="D48" s="5">
        <f t="shared" si="1"/>
        <v>1.5269260695364564</v>
      </c>
      <c r="E48" s="5">
        <f>IF(D48/MAX(D$2:D47)-1&lt;0,D48/MAX(D$2:D47)-1,0)</f>
        <v>-8.1900001239999964E-2</v>
      </c>
      <c r="F48" s="5">
        <f t="shared" si="0"/>
        <v>-0.16726036256436339</v>
      </c>
      <c r="G48" s="4">
        <v>-4.9100089369999997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1.8899576520000001</v>
      </c>
      <c r="D49" s="5">
        <f t="shared" si="1"/>
        <v>1.5557843256280435</v>
      </c>
      <c r="E49" s="5">
        <f>IF(D49/MAX(D$2:D48)-1&lt;0,D49/MAX(D$2:D48)-1,0)</f>
        <v>-6.4548300060423447E-2</v>
      </c>
      <c r="F49" s="5">
        <f t="shared" si="0"/>
        <v>-7.7681044252591702E-2</v>
      </c>
      <c r="G49" s="4">
        <v>10.699997570000001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7.7199971840000003</v>
      </c>
      <c r="D50" s="5">
        <f t="shared" si="1"/>
        <v>1.6758908317556418</v>
      </c>
      <c r="E50" s="5">
        <f>IF(D50/MAX(D$2:D49)-1&lt;0,D50/MAX(D$2:D49)-1,0)</f>
        <v>0</v>
      </c>
      <c r="F50" s="5">
        <f t="shared" si="0"/>
        <v>0.9284885445654919</v>
      </c>
      <c r="G50" s="4">
        <v>7.8999908640000003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6.1699996099999996</v>
      </c>
      <c r="D51" s="5">
        <f t="shared" si="1"/>
        <v>1.7792932895389906</v>
      </c>
      <c r="E51" s="5">
        <f>IF(D51/MAX(D$2:D50)-1&lt;0,D51/MAX(D$2:D50)-1,0)</f>
        <v>0</v>
      </c>
      <c r="F51" s="5">
        <f t="shared" si="0"/>
        <v>0.39794808315225394</v>
      </c>
      <c r="G51" s="4">
        <v>7.3999790829999998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-0.250768082</v>
      </c>
      <c r="D52" s="5">
        <f t="shared" si="1"/>
        <v>1.774831389883659</v>
      </c>
      <c r="E52" s="5">
        <f>IF(D52/MAX(D$2:D51)-1&lt;0,D52/MAX(D$2:D51)-1,0)</f>
        <v>-2.5076808199999689E-3</v>
      </c>
      <c r="F52" s="5">
        <f t="shared" si="0"/>
        <v>0.46330345969207809</v>
      </c>
      <c r="G52" s="4">
        <v>0.54996364399999997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1.7399619690000001</v>
      </c>
      <c r="D53" s="5">
        <f t="shared" si="1"/>
        <v>1.8057127810815086</v>
      </c>
      <c r="E53" s="5">
        <f>IF(D53/MAX(D$2:D52)-1&lt;0,D53/MAX(D$2:D52)-1,0)</f>
        <v>0</v>
      </c>
      <c r="F53" s="5">
        <f t="shared" si="0"/>
        <v>-8.9976610870131424E-2</v>
      </c>
      <c r="G53" s="4">
        <v>5.5199904919999998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6.3000279480000003</v>
      </c>
      <c r="D54" s="5">
        <f t="shared" si="1"/>
        <v>1.9194731909502516</v>
      </c>
      <c r="E54" s="5">
        <f>IF(D54/MAX(D$2:D53)-1&lt;0,D54/MAX(D$2:D53)-1,0)</f>
        <v>0</v>
      </c>
      <c r="F54" s="5">
        <f t="shared" si="0"/>
        <v>-0.13821938697081015</v>
      </c>
      <c r="G54" s="4">
        <v>13.949996759999999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9.2599989669999996</v>
      </c>
      <c r="D55" s="5">
        <f t="shared" si="1"/>
        <v>2.0972163886040871</v>
      </c>
      <c r="E55" s="5">
        <f>IF(D55/MAX(D$2:D54)-1&lt;0,D55/MAX(D$2:D54)-1,0)</f>
        <v>0</v>
      </c>
      <c r="F55" s="5">
        <f t="shared" si="0"/>
        <v>0.8179875172807346</v>
      </c>
      <c r="G55" s="4">
        <v>9.7699974859999994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2.7199994840000001</v>
      </c>
      <c r="D56" s="5">
        <f t="shared" si="1"/>
        <v>2.1542606635524817</v>
      </c>
      <c r="E56" s="5">
        <f>IF(D56/MAX(D$2:D55)-1&lt;0,D56/MAX(D$2:D55)-1,0)</f>
        <v>0</v>
      </c>
      <c r="F56" s="5">
        <f t="shared" si="0"/>
        <v>0.34111447598017453</v>
      </c>
      <c r="G56" s="4">
        <v>4.4699983459999997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-3.3899997910000002</v>
      </c>
      <c r="D57" s="5">
        <f t="shared" si="1"/>
        <v>2.0812312315604573</v>
      </c>
      <c r="E57" s="5">
        <f>IF(D57/MAX(D$2:D56)-1&lt;0,D57/MAX(D$2:D56)-1,0)</f>
        <v>-3.3899997909999979E-2</v>
      </c>
      <c r="F57" s="5">
        <f t="shared" si="0"/>
        <v>-0.23116504581596442</v>
      </c>
      <c r="G57" s="4">
        <v>-4.0001292000000001E-2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8.8999957100000007</v>
      </c>
      <c r="D58" s="5">
        <f t="shared" si="1"/>
        <v>2.2664607218845183</v>
      </c>
      <c r="E58" s="5">
        <f>IF(D58/MAX(D$2:D57)-1&lt;0,D58/MAX(D$2:D57)-1,0)</f>
        <v>0</v>
      </c>
      <c r="F58" s="5">
        <f t="shared" si="0"/>
        <v>0.99999928380621572</v>
      </c>
      <c r="G58" s="4">
        <v>8.8999991420000004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-3.7999890170000001</v>
      </c>
      <c r="D59" s="5">
        <f t="shared" si="1"/>
        <v>2.1803354633782877</v>
      </c>
      <c r="E59" s="5">
        <f>IF(D59/MAX(D$2:D58)-1&lt;0,D59/MAX(D$2:D58)-1,0)</f>
        <v>-3.799989017000005E-2</v>
      </c>
      <c r="F59" s="5">
        <f t="shared" si="0"/>
        <v>-0.37826084292252626</v>
      </c>
      <c r="G59" s="4">
        <v>0.73999418500000003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-5.4000002030000003</v>
      </c>
      <c r="D60" s="5">
        <f t="shared" si="1"/>
        <v>2.0625973439297791</v>
      </c>
      <c r="E60" s="5">
        <f>IF(D60/MAX(D$2:D59)-1&lt;0,D60/MAX(D$2:D59)-1,0)</f>
        <v>-8.9947898053680198E-2</v>
      </c>
      <c r="F60" s="5">
        <f t="shared" si="0"/>
        <v>-0.48342707092891146</v>
      </c>
      <c r="G60" s="4">
        <v>-0.88000430699999999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4.3099606189999999</v>
      </c>
      <c r="D61" s="5">
        <f t="shared" si="1"/>
        <v>2.1514944771816924</v>
      </c>
      <c r="E61" s="5">
        <f>IF(D61/MAX(D$2:D60)-1&lt;0,D61/MAX(D$2:D60)-1,0)</f>
        <v>-5.0725010847412211E-2</v>
      </c>
      <c r="F61" s="5">
        <f t="shared" si="0"/>
        <v>-0.43584951025222241</v>
      </c>
      <c r="G61" s="4">
        <v>10.79999907</v>
      </c>
      <c r="H61" s="4">
        <v>6.28</v>
      </c>
    </row>
    <row r="62" spans="1:8" x14ac:dyDescent="0.25">
      <c r="A62">
        <v>195108</v>
      </c>
      <c r="B62" s="3">
        <v>18841</v>
      </c>
      <c r="C62" s="4">
        <v>6.5151776850000003</v>
      </c>
      <c r="D62" s="5">
        <f t="shared" si="1"/>
        <v>2.2916681652530415</v>
      </c>
      <c r="E62" s="5">
        <f>IF(D62/MAX(D$2:D61)-1&lt;0,D62/MAX(D$2:D61)-1,0)</f>
        <v>0</v>
      </c>
      <c r="F62" s="5">
        <f t="shared" si="0"/>
        <v>0.97863600418092445</v>
      </c>
      <c r="G62" s="4">
        <v>6.5599993339999996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2.3999987790000001</v>
      </c>
      <c r="D63" s="5">
        <f t="shared" si="1"/>
        <v>2.346668173237846</v>
      </c>
      <c r="E63" s="5">
        <f>IF(D63/MAX(D$2:D62)-1&lt;0,D63/MAX(D$2:D62)-1,0)</f>
        <v>0</v>
      </c>
      <c r="F63" s="5">
        <f t="shared" si="0"/>
        <v>0.23598520496790443</v>
      </c>
      <c r="G63" s="4">
        <v>4.0899979049999997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-2.5499999569999998</v>
      </c>
      <c r="D64" s="5">
        <f t="shared" si="1"/>
        <v>2.2868281358293481</v>
      </c>
      <c r="E64" s="5">
        <f>IF(D64/MAX(D$2:D63)-1&lt;0,D64/MAX(D$2:D63)-1,0)</f>
        <v>-2.5499999570000043E-2</v>
      </c>
      <c r="F64" s="5">
        <f t="shared" si="0"/>
        <v>6.5246414357496896E-2</v>
      </c>
      <c r="G64" s="4">
        <v>0.95999627700000001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2.0399997399999998</v>
      </c>
      <c r="D65" s="5">
        <f t="shared" si="1"/>
        <v>2.3334794238545138</v>
      </c>
      <c r="E65" s="5">
        <f>IF(D65/MAX(D$2:D64)-1&lt;0,D65/MAX(D$2:D64)-1,0)</f>
        <v>-5.620202094927973E-3</v>
      </c>
      <c r="F65" s="5">
        <f t="shared" si="0"/>
        <v>0.24331926141109672</v>
      </c>
      <c r="G65" s="4">
        <v>4.7299990369999998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1.7199995800000001</v>
      </c>
      <c r="D66" s="5">
        <f t="shared" si="1"/>
        <v>2.3736152601441978</v>
      </c>
      <c r="E66" s="5">
        <f>IF(D66/MAX(D$2:D65)-1&lt;0,D66/MAX(D$2:D65)-1,0)</f>
        <v>0</v>
      </c>
      <c r="F66" s="5">
        <f t="shared" si="0"/>
        <v>7.0208482359834234E-2</v>
      </c>
      <c r="G66" s="4">
        <v>3.1899995639999998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1.999999927</v>
      </c>
      <c r="D67" s="5">
        <f t="shared" si="1"/>
        <v>2.4210875636143423</v>
      </c>
      <c r="E67" s="5">
        <f>IF(D67/MAX(D$2:D66)-1&lt;0,D67/MAX(D$2:D66)-1,0)</f>
        <v>0</v>
      </c>
      <c r="F67" s="5">
        <f t="shared" ref="F67:F130" si="2">1-IF(C67&lt;0,ABS(C67-G67),G67-C67)/IF($H67&lt;0,ABS($H67-G67),G67-$H67)</f>
        <v>-2.1008571499305795E-3</v>
      </c>
      <c r="G67" s="4">
        <v>6.7699966519999997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-1.839999395</v>
      </c>
      <c r="D68" s="5">
        <f t="shared" ref="D68:D131" si="3">D67*(1+C68/100)</f>
        <v>2.376539567091418</v>
      </c>
      <c r="E68" s="5">
        <f>IF(D68/MAX(D$2:D67)-1&lt;0,D68/MAX(D$2:D67)-1,0)</f>
        <v>-1.8399993950000026E-2</v>
      </c>
      <c r="F68" s="5">
        <f t="shared" si="2"/>
        <v>1.8293052264286347E-2</v>
      </c>
      <c r="G68" s="4">
        <v>-0.23000003899999999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0.21000131399999999</v>
      </c>
      <c r="D69" s="5">
        <f t="shared" si="3"/>
        <v>2.38153033141004</v>
      </c>
      <c r="E69" s="5">
        <f>IF(D69/MAX(D$2:D68)-1&lt;0,D69/MAX(D$2:D68)-1,0)</f>
        <v>-1.6338621039070911E-2</v>
      </c>
      <c r="F69" s="5">
        <f t="shared" si="2"/>
        <v>-0.65963422879520506</v>
      </c>
      <c r="G69" s="4">
        <v>6.1099984879999996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-2.9400524649999999</v>
      </c>
      <c r="D70" s="5">
        <f t="shared" si="3"/>
        <v>2.3115120901966963</v>
      </c>
      <c r="E70" s="5">
        <f>IF(D70/MAX(D$2:D69)-1&lt;0,D70/MAX(D$2:D69)-1,0)</f>
        <v>-4.5258781658464753E-2</v>
      </c>
      <c r="F70" s="5">
        <f t="shared" si="2"/>
        <v>0.48994575742024449</v>
      </c>
      <c r="G70" s="4">
        <v>-1.720005545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2.5100000589999998</v>
      </c>
      <c r="D71" s="5">
        <f t="shared" si="3"/>
        <v>2.3695310450244254</v>
      </c>
      <c r="E71" s="5">
        <f>IF(D71/MAX(D$2:D70)-1&lt;0,D71/MAX(D$2:D70)-1,0)</f>
        <v>-2.1294776514795055E-2</v>
      </c>
      <c r="F71" s="5">
        <f t="shared" si="2"/>
        <v>0.35828933931564244</v>
      </c>
      <c r="G71" s="4">
        <v>3.2299983819999998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3.0499996540000001</v>
      </c>
      <c r="D72" s="5">
        <f t="shared" si="3"/>
        <v>2.4418017336990925</v>
      </c>
      <c r="E72" s="5">
        <f>IF(D72/MAX(D$2:D71)-1&lt;0,D72/MAX(D$2:D71)-1,0)</f>
        <v>0</v>
      </c>
      <c r="F72" s="5">
        <f t="shared" si="2"/>
        <v>0.16773349739978693</v>
      </c>
      <c r="G72" s="4">
        <v>4.3499995890000003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-0.96989227200000006</v>
      </c>
      <c r="D73" s="5">
        <f t="shared" si="3"/>
        <v>2.4181188873863833</v>
      </c>
      <c r="E73" s="5">
        <f>IF(D73/MAX(D$2:D72)-1&lt;0,D73/MAX(D$2:D72)-1,0)</f>
        <v>-9.6989227199998362E-3</v>
      </c>
      <c r="F73" s="5">
        <f t="shared" si="2"/>
        <v>-0.79968868038573659</v>
      </c>
      <c r="G73" s="4">
        <v>3.1099975409999998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0.55997715999999997</v>
      </c>
      <c r="D74" s="5">
        <f t="shared" si="3"/>
        <v>2.4316598008573931</v>
      </c>
      <c r="E74" s="5">
        <f>IF(D74/MAX(D$2:D73)-1&lt;0,D74/MAX(D$2:D73)-1,0)</f>
        <v>-4.153462871997915E-3</v>
      </c>
      <c r="F74" s="5">
        <f t="shared" si="2"/>
        <v>0.17128855931661324</v>
      </c>
      <c r="G74" s="4">
        <v>2.1999830760000001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-4.0564901530000004</v>
      </c>
      <c r="D75" s="5">
        <f t="shared" si="3"/>
        <v>2.3330197604811533</v>
      </c>
      <c r="E75" s="5">
        <f>IF(D75/MAX(D$2:D74)-1&lt;0,D75/MAX(D$2:D74)-1,0)</f>
        <v>-4.4549879589586894E-2</v>
      </c>
      <c r="F75" s="5">
        <f t="shared" si="2"/>
        <v>-1.0128625150131048</v>
      </c>
      <c r="G75" s="4">
        <v>2.2799989690000002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-3.9400000000000004E-6</v>
      </c>
      <c r="D76" s="5">
        <f t="shared" si="3"/>
        <v>2.3330196685601745</v>
      </c>
      <c r="E76" s="5">
        <f>IF(D76/MAX(D$2:D75)-1&lt;0,D76/MAX(D$2:D75)-1,0)</f>
        <v>-4.4549917234321779E-2</v>
      </c>
      <c r="F76" s="5">
        <f t="shared" si="2"/>
        <v>0.97645503307263615</v>
      </c>
      <c r="G76" s="4">
        <v>1.9985393000000001E-2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5.7898957659999999</v>
      </c>
      <c r="D77" s="5">
        <f t="shared" si="3"/>
        <v>2.4680990755700871</v>
      </c>
      <c r="E77" s="5">
        <f>IF(D77/MAX(D$2:D76)-1&lt;0,D77/MAX(D$2:D76)-1,0)</f>
        <v>0</v>
      </c>
      <c r="F77" s="5">
        <f t="shared" si="2"/>
        <v>0.38913238970648767</v>
      </c>
      <c r="G77" s="4">
        <v>6.6499932189999997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0.76000349499999997</v>
      </c>
      <c r="D78" s="5">
        <f t="shared" si="3"/>
        <v>2.4868567148044827</v>
      </c>
      <c r="E78" s="5">
        <f>IF(D78/MAX(D$2:D77)-1&lt;0,D78/MAX(D$2:D77)-1,0)</f>
        <v>0</v>
      </c>
      <c r="F78" s="5">
        <f t="shared" si="2"/>
        <v>-0.4551961194365246</v>
      </c>
      <c r="G78" s="4">
        <v>4.8199985319999996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-1.419996923</v>
      </c>
      <c r="D79" s="5">
        <f t="shared" si="3"/>
        <v>2.4515434259748403</v>
      </c>
      <c r="E79" s="5">
        <f>IF(D79/MAX(D$2:D78)-1&lt;0,D79/MAX(D$2:D78)-1,0)</f>
        <v>-1.4199969229999887E-2</v>
      </c>
      <c r="F79" s="5">
        <f t="shared" si="2"/>
        <v>-0.84140729269591885</v>
      </c>
      <c r="G79" s="4">
        <v>6.2199977009999996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4.5699842119999996</v>
      </c>
      <c r="D80" s="5">
        <f t="shared" si="3"/>
        <v>2.5635785734922143</v>
      </c>
      <c r="E80" s="5">
        <f>IF(D80/MAX(D$2:D79)-1&lt;0,D80/MAX(D$2:D79)-1,0)</f>
        <v>0</v>
      </c>
      <c r="F80" s="5">
        <f t="shared" si="2"/>
        <v>0.99999569794028442</v>
      </c>
      <c r="G80" s="4">
        <v>4.5699971870000002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-1.3199786659999999</v>
      </c>
      <c r="D81" s="5">
        <f t="shared" si="3"/>
        <v>2.5297398832359699</v>
      </c>
      <c r="E81" s="5">
        <f>IF(D81/MAX(D$2:D80)-1&lt;0,D81/MAX(D$2:D80)-1,0)</f>
        <v>-1.319978665999999E-2</v>
      </c>
      <c r="F81" s="5">
        <f t="shared" si="2"/>
        <v>-0.16800807694476272</v>
      </c>
      <c r="G81" s="4">
        <v>2.5799981970000001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-1.5899998390000001</v>
      </c>
      <c r="D82" s="5">
        <f t="shared" si="3"/>
        <v>2.4895170231653991</v>
      </c>
      <c r="E82" s="5">
        <f>IF(D82/MAX(D$2:D81)-1&lt;0,D82/MAX(D$2:D81)-1,0)</f>
        <v>-2.8889908463357705E-2</v>
      </c>
      <c r="F82" s="5">
        <f t="shared" si="2"/>
        <v>3.4011523588343584E-2</v>
      </c>
      <c r="G82" s="4">
        <v>4.629998842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0.64998740099999996</v>
      </c>
      <c r="D83" s="5">
        <f t="shared" si="3"/>
        <v>2.5056985701617243</v>
      </c>
      <c r="E83" s="5">
        <f>IF(D83/MAX(D$2:D82)-1&lt;0,D83/MAX(D$2:D82)-1,0)</f>
        <v>-2.2577815218530084E-2</v>
      </c>
      <c r="F83" s="5">
        <f t="shared" si="2"/>
        <v>0.14914900353884364</v>
      </c>
      <c r="G83" s="4">
        <v>1.459983571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-3.039999409</v>
      </c>
      <c r="D84" s="5">
        <f t="shared" si="3"/>
        <v>2.4295253484374864</v>
      </c>
      <c r="E84" s="5">
        <f>IF(D84/MAX(D$2:D83)-1&lt;0,D84/MAX(D$2:D83)-1,0)</f>
        <v>-5.2291443859321607E-2</v>
      </c>
      <c r="F84" s="5">
        <f t="shared" si="2"/>
        <v>-8.5830030132091117E-2</v>
      </c>
      <c r="G84" s="4">
        <v>1.7799988959999999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0.39006770400000002</v>
      </c>
      <c r="D85" s="5">
        <f t="shared" si="3"/>
        <v>2.4390021421822348</v>
      </c>
      <c r="E85" s="5">
        <f>IF(D85/MAX(D$2:D84)-1&lt;0,D85/MAX(D$2:D84)-1,0)</f>
        <v>-4.8594738853771968E-2</v>
      </c>
      <c r="F85" s="5">
        <f t="shared" si="2"/>
        <v>-1.229149171824941</v>
      </c>
      <c r="G85" s="4">
        <v>3.2299969499999999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-6.4199997609999997</v>
      </c>
      <c r="D86" s="5">
        <f t="shared" si="3"/>
        <v>2.2824182104833501</v>
      </c>
      <c r="E86" s="5">
        <f>IF(D86/MAX(D$2:D85)-1&lt;0,D86/MAX(D$2:D85)-1,0)</f>
        <v>-0.10967495434550134</v>
      </c>
      <c r="F86" s="5">
        <f t="shared" si="2"/>
        <v>-0.4482276590615708</v>
      </c>
      <c r="G86" s="4">
        <v>-0.210000984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-2.639990504</v>
      </c>
      <c r="D87" s="5">
        <f t="shared" si="3"/>
        <v>2.2221625864650227</v>
      </c>
      <c r="E87" s="5">
        <f>IF(D87/MAX(D$2:D86)-1&lt;0,D87/MAX(D$2:D86)-1,0)</f>
        <v>-0.13317945100551387</v>
      </c>
      <c r="F87" s="5">
        <f t="shared" si="2"/>
        <v>-0.67463918927273969</v>
      </c>
      <c r="G87" s="4">
        <v>2.259994421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4.9899811359999999</v>
      </c>
      <c r="D88" s="5">
        <f t="shared" si="3"/>
        <v>2.3330480803408769</v>
      </c>
      <c r="E88" s="5">
        <f>IF(D88/MAX(D$2:D87)-1&lt;0,D88/MAX(D$2:D87)-1,0)</f>
        <v>-8.9925269127717478E-2</v>
      </c>
      <c r="F88" s="5">
        <f t="shared" si="2"/>
        <v>0.47402004372964779</v>
      </c>
      <c r="G88" s="4">
        <v>6.6099987369999997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1.0301236810000001</v>
      </c>
      <c r="D89" s="5">
        <f t="shared" si="3"/>
        <v>2.3570813611055841</v>
      </c>
      <c r="E89" s="5">
        <f>IF(D89/MAX(D$2:D88)-1&lt;0,D89/MAX(D$2:D88)-1,0)</f>
        <v>-8.0550373810205134E-2</v>
      </c>
      <c r="F89" s="5">
        <f t="shared" si="2"/>
        <v>-0.3689075956490826</v>
      </c>
      <c r="G89" s="4">
        <v>6.3099992479999996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-2.0507059160000001</v>
      </c>
      <c r="D90" s="5">
        <f t="shared" si="3"/>
        <v>2.3087445541884586</v>
      </c>
      <c r="E90" s="5">
        <f>IF(D90/MAX(D$2:D89)-1&lt;0,D90/MAX(D$2:D89)-1,0)</f>
        <v>-9.940558168911906E-2</v>
      </c>
      <c r="F90" s="5">
        <f t="shared" si="2"/>
        <v>-0.27681375396263941</v>
      </c>
      <c r="G90" s="4">
        <v>0.839998472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6.7199994070000004</v>
      </c>
      <c r="D91" s="5">
        <f t="shared" si="3"/>
        <v>2.4638921745390681</v>
      </c>
      <c r="E91" s="5">
        <f>IF(D91/MAX(D$2:D90)-1&lt;0,D91/MAX(D$2:D90)-1,0)</f>
        <v>-3.8885642119152686E-2</v>
      </c>
      <c r="F91" s="5">
        <f t="shared" si="2"/>
        <v>3.1614770752724342E-2</v>
      </c>
      <c r="G91" s="4">
        <v>10.119998320000001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2.129999728</v>
      </c>
      <c r="D92" s="5">
        <f t="shared" si="3"/>
        <v>2.5163730711549639</v>
      </c>
      <c r="E92" s="5">
        <f>IF(D92/MAX(D$2:D91)-1&lt;0,D92/MAX(D$2:D91)-1,0)</f>
        <v>-1.8413908910521526E-2</v>
      </c>
      <c r="F92" s="5">
        <f t="shared" si="2"/>
        <v>0.33440756002833294</v>
      </c>
      <c r="G92" s="4">
        <v>3.3699953460000001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1.330023424</v>
      </c>
      <c r="D93" s="5">
        <f t="shared" si="3"/>
        <v>2.5498414224365531</v>
      </c>
      <c r="E93" s="5">
        <f>IF(D93/MAX(D$2:D92)-1&lt;0,D93/MAX(D$2:D92)-1,0)</f>
        <v>-5.3585839723054862E-3</v>
      </c>
      <c r="F93" s="5">
        <f t="shared" si="2"/>
        <v>-0.42523546940014412</v>
      </c>
      <c r="G93" s="4">
        <v>4.3899906480000004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-0.79816694600000004</v>
      </c>
      <c r="D94" s="5">
        <f t="shared" si="3"/>
        <v>2.5294894310272484</v>
      </c>
      <c r="E94" s="5">
        <f>IF(D94/MAX(D$2:D93)-1&lt;0,D94/MAX(D$2:D93)-1,0)</f>
        <v>-1.3297482986264875E-2</v>
      </c>
      <c r="F94" s="5">
        <f t="shared" si="2"/>
        <v>-1.2009987200778127</v>
      </c>
      <c r="G94" s="4">
        <v>3.5399987249999998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2.630000393</v>
      </c>
      <c r="D95" s="5">
        <f t="shared" si="3"/>
        <v>2.5960150130041586</v>
      </c>
      <c r="E95" s="5">
        <f>IF(D95/MAX(D$2:D94)-1&lt;0,D95/MAX(D$2:D94)-1,0)</f>
        <v>0</v>
      </c>
      <c r="F95" s="5">
        <f t="shared" si="2"/>
        <v>-0.62131276189688833</v>
      </c>
      <c r="G95" s="4">
        <v>5.4299878760000002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1.6199989260000001</v>
      </c>
      <c r="D96" s="5">
        <f t="shared" si="3"/>
        <v>2.6380704283336249</v>
      </c>
      <c r="E96" s="5">
        <f>IF(D96/MAX(D$2:D95)-1&lt;0,D96/MAX(D$2:D95)-1,0)</f>
        <v>0</v>
      </c>
      <c r="F96" s="5">
        <f t="shared" si="2"/>
        <v>0.23377061306912506</v>
      </c>
      <c r="G96" s="4">
        <v>3.779998151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7.7199994700000003</v>
      </c>
      <c r="D97" s="5">
        <f t="shared" si="3"/>
        <v>2.8417294514192073</v>
      </c>
      <c r="E97" s="5">
        <f>IF(D97/MAX(D$2:D96)-1&lt;0,D97/MAX(D$2:D96)-1,0)</f>
        <v>0</v>
      </c>
      <c r="F97" s="5">
        <f t="shared" si="2"/>
        <v>0.35372448871364115</v>
      </c>
      <c r="G97" s="4">
        <v>9.0299998059999993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-1.3399998639999999</v>
      </c>
      <c r="D98" s="5">
        <f t="shared" si="3"/>
        <v>2.8036502806349421</v>
      </c>
      <c r="E98" s="5">
        <f>IF(D98/MAX(D$2:D97)-1&lt;0,D98/MAX(D$2:D97)-1,0)</f>
        <v>-1.3399998639999966E-2</v>
      </c>
      <c r="F98" s="5">
        <f t="shared" si="2"/>
        <v>-0.31716911585469432</v>
      </c>
      <c r="G98" s="4">
        <v>0.66999934800000005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4.8399999940000002</v>
      </c>
      <c r="D99" s="5">
        <f t="shared" si="3"/>
        <v>2.9393469540494541</v>
      </c>
      <c r="E99" s="5">
        <f>IF(D99/MAX(D$2:D98)-1&lt;0,D99/MAX(D$2:D98)-1,0)</f>
        <v>0</v>
      </c>
      <c r="F99" s="5">
        <f t="shared" si="2"/>
        <v>8.7266356844673099E-2</v>
      </c>
      <c r="G99" s="4">
        <v>6.8899972099999998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1.609965648</v>
      </c>
      <c r="D100" s="5">
        <f t="shared" si="3"/>
        <v>2.9866694302851848</v>
      </c>
      <c r="E100" s="5">
        <f>IF(D100/MAX(D$2:D99)-1&lt;0,D100/MAX(D$2:D99)-1,0)</f>
        <v>0</v>
      </c>
      <c r="F100" s="5">
        <f t="shared" si="2"/>
        <v>0.99998577207961747</v>
      </c>
      <c r="G100" s="4">
        <v>1.6099981729999999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9.4399986929999997</v>
      </c>
      <c r="D101" s="5">
        <f t="shared" si="3"/>
        <v>3.2686109854683369</v>
      </c>
      <c r="E101" s="5">
        <f>IF(D101/MAX(D$2:D100)-1&lt;0,D101/MAX(D$2:D100)-1,0)</f>
        <v>0</v>
      </c>
      <c r="F101" s="5">
        <f t="shared" si="2"/>
        <v>0.15827001892199788</v>
      </c>
      <c r="G101" s="4">
        <v>12.27997251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7.9999809180000003</v>
      </c>
      <c r="D102" s="5">
        <f t="shared" si="3"/>
        <v>3.5300992405894558</v>
      </c>
      <c r="E102" s="5">
        <f>IF(D102/MAX(D$2:D101)-1&lt;0,D102/MAX(D$2:D101)-1,0)</f>
        <v>0</v>
      </c>
      <c r="F102" s="5">
        <f t="shared" si="2"/>
        <v>-0.16976988720896169</v>
      </c>
      <c r="G102" s="4">
        <v>13.84999927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1.939998221</v>
      </c>
      <c r="D103" s="5">
        <f t="shared" si="3"/>
        <v>3.5985831030564257</v>
      </c>
      <c r="E103" s="5">
        <f>IF(D103/MAX(D$2:D102)-1&lt;0,D103/MAX(D$2:D102)-1,0)</f>
        <v>0</v>
      </c>
      <c r="F103" s="5">
        <f t="shared" si="2"/>
        <v>0.31697905696833839</v>
      </c>
      <c r="G103" s="4">
        <v>3.3599960929999999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3.7999939880000002</v>
      </c>
      <c r="D104" s="5">
        <f t="shared" si="3"/>
        <v>3.7353290446257534</v>
      </c>
      <c r="E104" s="5">
        <f>IF(D104/MAX(D$2:D103)-1&lt;0,D104/MAX(D$2:D103)-1,0)</f>
        <v>0</v>
      </c>
      <c r="F104" s="5">
        <f t="shared" si="2"/>
        <v>-9.062618443820214E-2</v>
      </c>
      <c r="G104" s="4">
        <v>6.5799985420000002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-0.88999953600000004</v>
      </c>
      <c r="D105" s="5">
        <f t="shared" si="3"/>
        <v>3.7020846334605113</v>
      </c>
      <c r="E105" s="5">
        <f>IF(D105/MAX(D$2:D104)-1&lt;0,D105/MAX(D$2:D104)-1,0)</f>
        <v>-8.8999953599999682E-3</v>
      </c>
      <c r="F105" s="5">
        <f t="shared" si="2"/>
        <v>-0.39546725976431296</v>
      </c>
      <c r="G105" s="4">
        <v>4.5899990060000002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3.2299129799999999</v>
      </c>
      <c r="D106" s="5">
        <f t="shared" si="3"/>
        <v>3.8216587455672375</v>
      </c>
      <c r="E106" s="5">
        <f>IF(D106/MAX(D$2:D105)-1&lt;0,D106/MAX(D$2:D105)-1,0)</f>
        <v>0</v>
      </c>
      <c r="F106" s="5">
        <f t="shared" si="2"/>
        <v>0.13040134485370869</v>
      </c>
      <c r="G106" s="4">
        <v>5.4899991159999999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-5.9999798999999999E-2</v>
      </c>
      <c r="D107" s="5">
        <f t="shared" si="3"/>
        <v>3.8193657580014313</v>
      </c>
      <c r="E107" s="5">
        <f>IF(D107/MAX(D$2:D106)-1&lt;0,D107/MAX(D$2:D106)-1,0)</f>
        <v>-5.9999798999998966E-4</v>
      </c>
      <c r="F107" s="5">
        <f t="shared" si="2"/>
        <v>-0.6627998427532138</v>
      </c>
      <c r="G107" s="4">
        <v>2.0899994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2.190000097</v>
      </c>
      <c r="D108" s="5">
        <f t="shared" si="3"/>
        <v>3.9030098718064479</v>
      </c>
      <c r="E108" s="5">
        <f>IF(D108/MAX(D$2:D107)-1&lt;0,D108/MAX(D$2:D107)-1,0)</f>
        <v>0</v>
      </c>
      <c r="F108" s="5">
        <f t="shared" si="2"/>
        <v>-0.10684436142943565</v>
      </c>
      <c r="G108" s="4">
        <v>7.0899992039999997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1.9799997300000001</v>
      </c>
      <c r="D109" s="5">
        <f t="shared" si="3"/>
        <v>3.9802894567300888</v>
      </c>
      <c r="E109" s="5">
        <f>IF(D109/MAX(D$2:D108)-1&lt;0,D109/MAX(D$2:D108)-1,0)</f>
        <v>0</v>
      </c>
      <c r="F109" s="5">
        <f t="shared" si="2"/>
        <v>0.26265824356173506</v>
      </c>
      <c r="G109" s="4">
        <v>4.3099987830000002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5.9999744000000001E-2</v>
      </c>
      <c r="D110" s="5">
        <f t="shared" si="3"/>
        <v>3.9826776202145857</v>
      </c>
      <c r="E110" s="5">
        <f>IF(D110/MAX(D$2:D109)-1&lt;0,D110/MAX(D$2:D109)-1,0)</f>
        <v>0</v>
      </c>
      <c r="F110" s="5">
        <f t="shared" si="2"/>
        <v>0.12197471293954798</v>
      </c>
      <c r="G110" s="4">
        <v>1.9099919970000001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-1.1500005069999999</v>
      </c>
      <c r="D111" s="5">
        <f t="shared" si="3"/>
        <v>3.9368768073899423</v>
      </c>
      <c r="E111" s="5">
        <f>IF(D111/MAX(D$2:D110)-1&lt;0,D111/MAX(D$2:D110)-1,0)</f>
        <v>-1.1500005070000041E-2</v>
      </c>
      <c r="F111" s="5">
        <f t="shared" si="2"/>
        <v>-1.8981194069724205E-2</v>
      </c>
      <c r="G111" s="4">
        <v>1.9099990099999999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-1.200000183</v>
      </c>
      <c r="D112" s="5">
        <f t="shared" si="3"/>
        <v>3.8896342784967781</v>
      </c>
      <c r="E112" s="5">
        <f>IF(D112/MAX(D$2:D111)-1&lt;0,D112/MAX(D$2:D111)-1,0)</f>
        <v>-2.3362006818115066E-2</v>
      </c>
      <c r="F112" s="5">
        <f t="shared" si="2"/>
        <v>0.24301388648678746</v>
      </c>
      <c r="G112" s="4">
        <v>0.93999818899999998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3.070017269</v>
      </c>
      <c r="D113" s="5">
        <f t="shared" si="3"/>
        <v>4.0090467225475725</v>
      </c>
      <c r="E113" s="5">
        <f>IF(D113/MAX(D$2:D112)-1&lt;0,D113/MAX(D$2:D112)-1,0)</f>
        <v>0</v>
      </c>
      <c r="F113" s="5">
        <f t="shared" si="2"/>
        <v>-0.54483020011138938</v>
      </c>
      <c r="G113" s="4">
        <v>9.409999247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2.2100002270000001</v>
      </c>
      <c r="D114" s="5">
        <f t="shared" si="3"/>
        <v>4.09764666421641</v>
      </c>
      <c r="E114" s="5">
        <f>IF(D114/MAX(D$2:D113)-1&lt;0,D114/MAX(D$2:D113)-1,0)</f>
        <v>0</v>
      </c>
      <c r="F114" s="5">
        <f t="shared" si="2"/>
        <v>-7.4746584233682078E-2</v>
      </c>
      <c r="G114" s="4">
        <v>7.2999993319999996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1.9498934050000001</v>
      </c>
      <c r="D115" s="5">
        <f t="shared" si="3"/>
        <v>4.1775464062821683</v>
      </c>
      <c r="E115" s="5">
        <f>IF(D115/MAX(D$2:D114)-1&lt;0,D115/MAX(D$2:D114)-1,0)</f>
        <v>0</v>
      </c>
      <c r="F115" s="5">
        <f t="shared" si="2"/>
        <v>0.99997117146885495</v>
      </c>
      <c r="G115" s="4">
        <v>1.9499981390000001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4.6198108339999999</v>
      </c>
      <c r="D116" s="5">
        <f t="shared" si="3"/>
        <v>4.3705411477549694</v>
      </c>
      <c r="E116" s="5">
        <f>IF(D116/MAX(D$2:D115)-1&lt;0,D116/MAX(D$2:D115)-1,0)</f>
        <v>0</v>
      </c>
      <c r="F116" s="5">
        <f t="shared" si="2"/>
        <v>0.64955245875353962</v>
      </c>
      <c r="G116" s="4">
        <v>5.4699947179999997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2.2600012020000002</v>
      </c>
      <c r="D117" s="5">
        <f t="shared" si="3"/>
        <v>4.4693154302281366</v>
      </c>
      <c r="E117" s="5">
        <f>IF(D117/MAX(D$2:D116)-1&lt;0,D117/MAX(D$2:D116)-1,0)</f>
        <v>0</v>
      </c>
      <c r="F117" s="5">
        <f t="shared" si="2"/>
        <v>-0.81260442396420274</v>
      </c>
      <c r="G117" s="4">
        <v>8.7599991799999994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-1.029985471</v>
      </c>
      <c r="D118" s="5">
        <f t="shared" si="3"/>
        <v>4.4232821306436261</v>
      </c>
      <c r="E118" s="5">
        <f>IF(D118/MAX(D$2:D117)-1&lt;0,D118/MAX(D$2:D117)-1,0)</f>
        <v>-1.0299854709999945E-2</v>
      </c>
      <c r="F118" s="5">
        <f t="shared" si="2"/>
        <v>-0.96929781712774443</v>
      </c>
      <c r="G118" s="4">
        <v>1.2799991040000001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-2.9499616099999999</v>
      </c>
      <c r="D119" s="5">
        <f t="shared" si="3"/>
        <v>4.2927970058876497</v>
      </c>
      <c r="E119" s="5">
        <f>IF(D119/MAX(D$2:D118)-1&lt;0,D119/MAX(D$2:D118)-1,0)</f>
        <v>-3.9495629050169012E-2</v>
      </c>
      <c r="F119" s="5">
        <f t="shared" si="2"/>
        <v>0.25949972877345229</v>
      </c>
      <c r="G119" s="4">
        <v>-0.55000088999999996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3.5499991309999999</v>
      </c>
      <c r="D120" s="5">
        <f t="shared" si="3"/>
        <v>4.4451912622922558</v>
      </c>
      <c r="E120" s="5">
        <f>IF(D120/MAX(D$2:D119)-1&lt;0,D120/MAX(D$2:D119)-1,0)</f>
        <v>-5.39773222823281E-3</v>
      </c>
      <c r="F120" s="5">
        <f t="shared" si="2"/>
        <v>0.99999983037028972</v>
      </c>
      <c r="G120" s="4">
        <v>3.5499993600000002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3.799910218</v>
      </c>
      <c r="D121" s="5">
        <f t="shared" si="3"/>
        <v>4.6141045392777418</v>
      </c>
      <c r="E121" s="5">
        <f>IF(D121/MAX(D$2:D120)-1&lt;0,D121/MAX(D$2:D120)-1,0)</f>
        <v>0</v>
      </c>
      <c r="F121" s="5">
        <f t="shared" si="2"/>
        <v>5.2351041997404701E-2</v>
      </c>
      <c r="G121" s="4">
        <v>5.8799939029999999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-3.7787112889999999</v>
      </c>
      <c r="D122" s="5">
        <f t="shared" si="3"/>
        <v>4.4397508501657921</v>
      </c>
      <c r="E122" s="5">
        <f>IF(D122/MAX(D$2:D121)-1&lt;0,D122/MAX(D$2:D121)-1,0)</f>
        <v>-3.778711289000003E-2</v>
      </c>
      <c r="F122" s="5">
        <f t="shared" si="2"/>
        <v>-1.060260771243108</v>
      </c>
      <c r="G122" s="4">
        <v>-0.13000993799999999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-5.0599995150000003</v>
      </c>
      <c r="D123" s="5">
        <f t="shared" si="3"/>
        <v>4.2150994786801945</v>
      </c>
      <c r="E123" s="5">
        <f>IF(D123/MAX(D$2:D122)-1&lt;0,D123/MAX(D$2:D122)-1,0)</f>
        <v>-8.647508031103357E-2</v>
      </c>
      <c r="F123" s="5">
        <f t="shared" si="2"/>
        <v>-1.4514843617552655</v>
      </c>
      <c r="G123" s="4">
        <v>-2.660002532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0.66000129699999999</v>
      </c>
      <c r="D124" s="5">
        <f t="shared" si="3"/>
        <v>4.2429191899093235</v>
      </c>
      <c r="E124" s="5">
        <f>IF(D124/MAX(D$2:D123)-1&lt;0,D124/MAX(D$2:D123)-1,0)</f>
        <v>-8.0445803992668319E-2</v>
      </c>
      <c r="F124" s="5">
        <f t="shared" si="2"/>
        <v>0.34900812905646494</v>
      </c>
      <c r="G124" s="4">
        <v>1.379995147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0.19989541899999999</v>
      </c>
      <c r="D125" s="5">
        <f t="shared" si="3"/>
        <v>4.2514005910018247</v>
      </c>
      <c r="E125" s="5">
        <f>IF(D125/MAX(D$2:D124)-1&lt;0,D125/MAX(D$2:D124)-1,0)</f>
        <v>-7.8607657279627263E-2</v>
      </c>
      <c r="F125" s="5">
        <f t="shared" si="2"/>
        <v>-4.6741205291746857E-2</v>
      </c>
      <c r="G125" s="4">
        <v>9.1599970840000005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8.1329210999999998E-2</v>
      </c>
      <c r="D126" s="5">
        <f t="shared" si="3"/>
        <v>4.2548582215589352</v>
      </c>
      <c r="E126" s="5">
        <f>IF(D126/MAX(D$2:D125)-1&lt;0,D126/MAX(D$2:D125)-1,0)</f>
        <v>-7.785829615707851E-2</v>
      </c>
      <c r="F126" s="5">
        <f t="shared" si="2"/>
        <v>-0.45742429449402344</v>
      </c>
      <c r="G126" s="4">
        <v>6.2199992579999996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3.2299992400000002</v>
      </c>
      <c r="D127" s="5">
        <f t="shared" si="3"/>
        <v>4.3922901097783669</v>
      </c>
      <c r="E127" s="5">
        <f>IF(D127/MAX(D$2:D126)-1&lt;0,D127/MAX(D$2:D126)-1,0)</f>
        <v>-4.8073126131228938E-2</v>
      </c>
      <c r="F127" s="5">
        <f t="shared" si="2"/>
        <v>0.99999983247725943</v>
      </c>
      <c r="G127" s="4">
        <v>3.2299996640000002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-2.5899995659999999</v>
      </c>
      <c r="D128" s="5">
        <f t="shared" si="3"/>
        <v>4.2785298149976461</v>
      </c>
      <c r="E128" s="5">
        <f>IF(D128/MAX(D$2:D127)-1&lt;0,D128/MAX(D$2:D127)-1,0)</f>
        <v>-7.2728028033067549E-2</v>
      </c>
      <c r="F128" s="5">
        <f t="shared" si="2"/>
        <v>-0.33170747089130548</v>
      </c>
      <c r="G128" s="4">
        <v>0.13999774100000001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1.8100010900000001</v>
      </c>
      <c r="D129" s="5">
        <f t="shared" si="3"/>
        <v>4.3559712512850783</v>
      </c>
      <c r="E129" s="5">
        <f>IF(D129/MAX(D$2:D128)-1&lt;0,D129/MAX(D$2:D128)-1,0)</f>
        <v>-5.5944395233201605E-2</v>
      </c>
      <c r="F129" s="5">
        <f t="shared" si="2"/>
        <v>-0.23989198861723349</v>
      </c>
      <c r="G129" s="4">
        <v>6.8699987680000003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2.2599946719999999</v>
      </c>
      <c r="D130" s="5">
        <f t="shared" si="3"/>
        <v>4.4544159694779726</v>
      </c>
      <c r="E130" s="5">
        <f>IF(D130/MAX(D$2:D129)-1&lt;0,D130/MAX(D$2:D129)-1,0)</f>
        <v>-3.4608788864754603E-2</v>
      </c>
      <c r="F130" s="5">
        <f t="shared" si="2"/>
        <v>-0.47154470882569122</v>
      </c>
      <c r="G130" s="4">
        <v>5.4399940879999997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0.65055211099999999</v>
      </c>
      <c r="D131" s="5">
        <f t="shared" si="3"/>
        <v>4.4833942666001327</v>
      </c>
      <c r="E131" s="5">
        <f>IF(D131/MAX(D$2:D130)-1&lt;0,D131/MAX(D$2:D130)-1,0)</f>
        <v>-2.8328415961305753E-2</v>
      </c>
      <c r="F131" s="5">
        <f t="shared" ref="F131:F194" si="4">1-IF(C131&lt;0,ABS(C131-G131),G131-C131)/IF($H131&lt;0,ABS($H131-G131),G131-$H131)</f>
        <v>-0.44988925784964051</v>
      </c>
      <c r="G131" s="4">
        <v>7.2199992479999997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-4.0899857720000004</v>
      </c>
      <c r="D132" s="5">
        <f t="shared" ref="D132:D195" si="5">D131*(1+C132/100)</f>
        <v>4.3000240789935233</v>
      </c>
      <c r="E132" s="5">
        <f>IF(D132/MAX(D$2:D131)-1&lt;0,D132/MAX(D$2:D131)-1,0)</f>
        <v>-6.8069645499055476E-2</v>
      </c>
      <c r="F132" s="5">
        <f t="shared" si="4"/>
        <v>-0.72449769383208662</v>
      </c>
      <c r="G132" s="4">
        <v>4.1099989480000003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0.32000143399999997</v>
      </c>
      <c r="D133" s="5">
        <f t="shared" si="5"/>
        <v>4.3137842177086476</v>
      </c>
      <c r="E133" s="5">
        <f>IF(D133/MAX(D$2:D132)-1&lt;0,D133/MAX(D$2:D132)-1,0)</f>
        <v>-6.5087455000771177E-2</v>
      </c>
      <c r="F133" s="5">
        <f t="shared" si="4"/>
        <v>-0.12649375161279885</v>
      </c>
      <c r="G133" s="4">
        <v>2.109999958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-5.6997849609999998</v>
      </c>
      <c r="D134" s="5">
        <f t="shared" si="5"/>
        <v>4.0679077936176986</v>
      </c>
      <c r="E134" s="5">
        <f>IF(D134/MAX(D$2:D133)-1&lt;0,D134/MAX(D$2:D133)-1,0)</f>
        <v>-0.11837545963913965</v>
      </c>
      <c r="F134" s="5">
        <f t="shared" si="4"/>
        <v>-0.58355251106776773</v>
      </c>
      <c r="G134" s="4">
        <v>-2.3300253319999999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-7.139989065</v>
      </c>
      <c r="D135" s="5">
        <f t="shared" si="5"/>
        <v>3.7774596219791121</v>
      </c>
      <c r="E135" s="5">
        <f>IF(D135/MAX(D$2:D134)-1&lt;0,D135/MAX(D$2:D134)-1,0)</f>
        <v>-0.18132335541526157</v>
      </c>
      <c r="F135" s="5">
        <f t="shared" si="4"/>
        <v>-0.89830261701469438</v>
      </c>
      <c r="G135" s="4">
        <v>-1.5400040690000001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-7.3791483979999999</v>
      </c>
      <c r="D136" s="5">
        <f t="shared" si="5"/>
        <v>3.4987152707987437</v>
      </c>
      <c r="E136" s="5">
        <f>IF(D136/MAX(D$2:D135)-1&lt;0,D136/MAX(D$2:D135)-1,0)</f>
        <v>-0.24173471991893647</v>
      </c>
      <c r="F136" s="5">
        <f t="shared" si="4"/>
        <v>-0.23929191912767833</v>
      </c>
      <c r="G136" s="4">
        <v>-1.0600045870000001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7.4099949000000001</v>
      </c>
      <c r="D137" s="5">
        <f t="shared" si="5"/>
        <v>3.757969893930452</v>
      </c>
      <c r="E137" s="5">
        <f>IF(D137/MAX(D$2:D136)-1&lt;0,D137/MAX(D$2:D136)-1,0)</f>
        <v>-0.1855473013364588</v>
      </c>
      <c r="F137" s="5">
        <f t="shared" si="4"/>
        <v>0.99999908854915642</v>
      </c>
      <c r="G137" s="4">
        <v>7.4099992539999997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-6.8999997579999999</v>
      </c>
      <c r="D138" s="5">
        <f t="shared" si="5"/>
        <v>3.4986699803435379</v>
      </c>
      <c r="E138" s="5">
        <f>IF(D138/MAX(D$2:D137)-1&lt;0,D138/MAX(D$2:D137)-1,0)</f>
        <v>-0.24174453557326769</v>
      </c>
      <c r="F138" s="5">
        <f t="shared" si="4"/>
        <v>-0.346994627557216</v>
      </c>
      <c r="G138" s="4">
        <v>2.9599973610000001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11.539936709999999</v>
      </c>
      <c r="D139" s="5">
        <f t="shared" si="5"/>
        <v>3.9024142817669514</v>
      </c>
      <c r="E139" s="5">
        <f>IF(D139/MAX(D$2:D138)-1&lt;0,D139/MAX(D$2:D138)-1,0)</f>
        <v>-0.1542423348783063</v>
      </c>
      <c r="F139" s="5">
        <f t="shared" si="4"/>
        <v>0.30633686062137222</v>
      </c>
      <c r="G139" s="4">
        <v>15.429998680000001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4.2798889219999996</v>
      </c>
      <c r="D140" s="5">
        <f t="shared" si="5"/>
        <v>4.0694332783028413</v>
      </c>
      <c r="E140" s="5">
        <f>IF(D140/MAX(D$2:D139)-1&lt;0,D140/MAX(D$2:D139)-1,0)</f>
        <v>-0.1180448462617969</v>
      </c>
      <c r="F140" s="5">
        <f t="shared" si="4"/>
        <v>0.99997902193374533</v>
      </c>
      <c r="G140" s="4">
        <v>4.2799988889999998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2.0700033100000002</v>
      </c>
      <c r="D141" s="5">
        <f t="shared" si="5"/>
        <v>4.1536706818619518</v>
      </c>
      <c r="E141" s="5">
        <f>IF(D141/MAX(D$2:D140)-1&lt;0,D141/MAX(D$2:D140)-1,0)</f>
        <v>-9.9788345386700561E-2</v>
      </c>
      <c r="F141" s="5">
        <f t="shared" si="4"/>
        <v>-0.41779482179525718</v>
      </c>
      <c r="G141" s="4">
        <v>10.339998789999999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5.0900410989999996</v>
      </c>
      <c r="D142" s="5">
        <f t="shared" si="5"/>
        <v>4.3650942266858381</v>
      </c>
      <c r="E142" s="5">
        <f>IF(D142/MAX(D$2:D141)-1&lt;0,D142/MAX(D$2:D141)-1,0)</f>
        <v>-5.3967202188895724E-2</v>
      </c>
      <c r="F142" s="5">
        <f t="shared" si="4"/>
        <v>0.21152111773930649</v>
      </c>
      <c r="G142" s="4">
        <v>8.4599992519999994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3.6300687049999998</v>
      </c>
      <c r="D143" s="5">
        <f t="shared" si="5"/>
        <v>4.5235501461525223</v>
      </c>
      <c r="E143" s="5">
        <f>IF(D143/MAX(D$2:D142)-1&lt;0,D143/MAX(D$2:D142)-1,0)</f>
        <v>-1.9625561656518964E-2</v>
      </c>
      <c r="F143" s="5">
        <f t="shared" si="4"/>
        <v>-7.0878645103537918E-2</v>
      </c>
      <c r="G143" s="4">
        <v>5.8499980770000004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3.311256024</v>
      </c>
      <c r="D144" s="5">
        <f t="shared" si="5"/>
        <v>4.6733364728656586</v>
      </c>
      <c r="E144" s="5">
        <f>IF(D144/MAX(D$2:D143)-1&lt;0,D144/MAX(D$2:D143)-1,0)</f>
        <v>0</v>
      </c>
      <c r="F144" s="5">
        <f t="shared" si="4"/>
        <v>-0.21441091683425251</v>
      </c>
      <c r="G144" s="4">
        <v>5.699989285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7.0299944510000003</v>
      </c>
      <c r="D145" s="5">
        <f t="shared" si="5"/>
        <v>5.0018717675846736</v>
      </c>
      <c r="E145" s="5">
        <f>IF(D145/MAX(D$2:D144)-1&lt;0,D145/MAX(D$2:D144)-1,0)</f>
        <v>0</v>
      </c>
      <c r="F145" s="5">
        <f t="shared" si="4"/>
        <v>0.67881594545057755</v>
      </c>
      <c r="G145" s="4">
        <v>8.289999259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4.6599995200000004</v>
      </c>
      <c r="D146" s="5">
        <f t="shared" si="5"/>
        <v>5.2349589679451354</v>
      </c>
      <c r="E146" s="5">
        <f>IF(D146/MAX(D$2:D145)-1&lt;0,D146/MAX(D$2:D145)-1,0)</f>
        <v>0</v>
      </c>
      <c r="F146" s="5">
        <f t="shared" si="4"/>
        <v>0.37330628253205833</v>
      </c>
      <c r="G146" s="4">
        <v>6.5099983229999996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5.2900443209999999</v>
      </c>
      <c r="D147" s="5">
        <f t="shared" si="5"/>
        <v>5.5118906175355971</v>
      </c>
      <c r="E147" s="5">
        <f>IF(D147/MAX(D$2:D146)-1&lt;0,D147/MAX(D$2:D146)-1,0)</f>
        <v>0</v>
      </c>
      <c r="F147" s="5">
        <f t="shared" si="4"/>
        <v>-5.5779708604960954E-2</v>
      </c>
      <c r="G147" s="4">
        <v>11.09999897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2.4199909129999999</v>
      </c>
      <c r="D148" s="5">
        <f t="shared" si="5"/>
        <v>5.6452778696144579</v>
      </c>
      <c r="E148" s="5">
        <f>IF(D148/MAX(D$2:D147)-1&lt;0,D148/MAX(D$2:D147)-1,0)</f>
        <v>0</v>
      </c>
      <c r="F148" s="5">
        <f t="shared" si="4"/>
        <v>-0.14187078478680393</v>
      </c>
      <c r="G148" s="4">
        <v>7.039999237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10.399993309999999</v>
      </c>
      <c r="D149" s="5">
        <f t="shared" si="5"/>
        <v>6.2323863903852716</v>
      </c>
      <c r="E149" s="5">
        <f>IF(D149/MAX(D$2:D148)-1&lt;0,D149/MAX(D$2:D148)-1,0)</f>
        <v>0</v>
      </c>
      <c r="F149" s="5">
        <f t="shared" si="4"/>
        <v>0.9999988983227226</v>
      </c>
      <c r="G149" s="4">
        <v>10.399998500000001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3.1200101</v>
      </c>
      <c r="D150" s="5">
        <f t="shared" si="5"/>
        <v>6.4268374752363178</v>
      </c>
      <c r="E150" s="5">
        <f>IF(D150/MAX(D$2:D149)-1&lt;0,D150/MAX(D$2:D149)-1,0)</f>
        <v>0</v>
      </c>
      <c r="F150" s="5">
        <f t="shared" si="4"/>
        <v>-0.48864512251774039</v>
      </c>
      <c r="G150" s="4">
        <v>5.3499989899999996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-8.9998474999999994E-2</v>
      </c>
      <c r="D151" s="5">
        <f t="shared" si="5"/>
        <v>6.421053419517877</v>
      </c>
      <c r="E151" s="5">
        <f>IF(D151/MAX(D$2:D150)-1&lt;0,D151/MAX(D$2:D150)-1,0)</f>
        <v>-8.9998474999997136E-4</v>
      </c>
      <c r="F151" s="5">
        <f t="shared" si="4"/>
        <v>-2.255282820293329</v>
      </c>
      <c r="G151" s="4">
        <v>5.6099992270000003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0.98000226199999996</v>
      </c>
      <c r="D152" s="5">
        <f t="shared" si="5"/>
        <v>6.4839798882733799</v>
      </c>
      <c r="E152" s="5">
        <f>IF(D152/MAX(D$2:D151)-1&lt;0,D152/MAX(D$2:D151)-1,0)</f>
        <v>0</v>
      </c>
      <c r="F152" s="5">
        <f t="shared" si="4"/>
        <v>-0.41456556915832365</v>
      </c>
      <c r="G152" s="4">
        <v>10.069998529999999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4.509911314</v>
      </c>
      <c r="D153" s="5">
        <f t="shared" si="5"/>
        <v>6.7764016308521056</v>
      </c>
      <c r="E153" s="5">
        <f>IF(D153/MAX(D$2:D152)-1&lt;0,D153/MAX(D$2:D152)-1,0)</f>
        <v>0</v>
      </c>
      <c r="F153" s="5">
        <f t="shared" si="4"/>
        <v>0.99996500358044493</v>
      </c>
      <c r="G153" s="4">
        <v>4.5099989100000002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-0.59899957999999998</v>
      </c>
      <c r="D154" s="5">
        <f t="shared" si="5"/>
        <v>6.735811013544188</v>
      </c>
      <c r="E154" s="5">
        <f>IF(D154/MAX(D$2:D153)-1&lt;0,D154/MAX(D$2:D153)-1,0)</f>
        <v>-5.9899958000000364E-3</v>
      </c>
      <c r="F154" s="5">
        <f t="shared" si="4"/>
        <v>-0.65141650673969753</v>
      </c>
      <c r="G154" s="4">
        <v>11.05999853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-2.4599959330000001</v>
      </c>
      <c r="D155" s="5">
        <f t="shared" si="5"/>
        <v>6.5701103365564348</v>
      </c>
      <c r="E155" s="5">
        <f>IF(D155/MAX(D$2:D154)-1&lt;0,D155/MAX(D$2:D154)-1,0)</f>
        <v>-3.0442601476933229E-2</v>
      </c>
      <c r="F155" s="5">
        <f t="shared" si="4"/>
        <v>-0.77042695413092166</v>
      </c>
      <c r="G155" s="4">
        <v>2.99999897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-0.25998568</v>
      </c>
      <c r="D156" s="5">
        <f t="shared" si="5"/>
        <v>6.5530289905211889</v>
      </c>
      <c r="E156" s="5">
        <f>IF(D156/MAX(D$2:D155)-1&lt;0,D156/MAX(D$2:D155)-1,0)</f>
        <v>-3.2963311872473589E-2</v>
      </c>
      <c r="F156" s="5">
        <f t="shared" si="4"/>
        <v>-0.17277043869737985</v>
      </c>
      <c r="G156" s="4">
        <v>6.2699992900000003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3.7899711969999998</v>
      </c>
      <c r="D157" s="5">
        <f t="shared" si="5"/>
        <v>6.801386901793002</v>
      </c>
      <c r="E157" s="5">
        <f>IF(D157/MAX(D$2:D156)-1&lt;0,D157/MAX(D$2:D156)-1,0)</f>
        <v>0</v>
      </c>
      <c r="F157" s="5">
        <f t="shared" si="4"/>
        <v>0.22817181065791015</v>
      </c>
      <c r="G157" s="4">
        <v>5.1699999979999998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0.43997472999999998</v>
      </c>
      <c r="D158" s="5">
        <f t="shared" si="5"/>
        <v>6.831311285450421</v>
      </c>
      <c r="E158" s="5">
        <f>IF(D158/MAX(D$2:D157)-1&lt;0,D158/MAX(D$2:D157)-1,0)</f>
        <v>0</v>
      </c>
      <c r="F158" s="5">
        <f t="shared" si="4"/>
        <v>0.51594675170509574</v>
      </c>
      <c r="G158" s="4">
        <v>1.789998526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-8.0493805970000007</v>
      </c>
      <c r="D159" s="5">
        <f t="shared" si="5"/>
        <v>6.2814330403187038</v>
      </c>
      <c r="E159" s="5">
        <f>IF(D159/MAX(D$2:D158)-1&lt;0,D159/MAX(D$2:D158)-1,0)</f>
        <v>-8.0493805969999999E-2</v>
      </c>
      <c r="F159" s="5">
        <f t="shared" si="4"/>
        <v>-1.0624610967250803</v>
      </c>
      <c r="G159" s="4">
        <v>-2.0600060500000001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5.4799816799999999</v>
      </c>
      <c r="D160" s="5">
        <f t="shared" si="5"/>
        <v>6.625654420169635</v>
      </c>
      <c r="E160" s="5">
        <f>IF(D160/MAX(D$2:D159)-1&lt;0,D160/MAX(D$2:D159)-1,0)</f>
        <v>-3.0105034990690838E-2</v>
      </c>
      <c r="F160" s="5">
        <f t="shared" si="4"/>
        <v>0.56576487887464744</v>
      </c>
      <c r="G160" s="4">
        <v>7.1899992700000004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4.7999989510000001</v>
      </c>
      <c r="D161" s="5">
        <f t="shared" si="5"/>
        <v>6.9436857628346633</v>
      </c>
      <c r="E161" s="5">
        <f>IF(D161/MAX(D$2:D160)-1&lt;0,D161/MAX(D$2:D160)-1,0)</f>
        <v>0</v>
      </c>
      <c r="F161" s="5">
        <f t="shared" si="4"/>
        <v>0.7532371106972775</v>
      </c>
      <c r="G161" s="4">
        <v>5.8099992790000003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1.4000007269999999</v>
      </c>
      <c r="D162" s="5">
        <f t="shared" si="5"/>
        <v>7.0408974139949434</v>
      </c>
      <c r="E162" s="5">
        <f>IF(D162/MAX(D$2:D161)-1&lt;0,D162/MAX(D$2:D161)-1,0)</f>
        <v>0</v>
      </c>
      <c r="F162" s="5">
        <f t="shared" si="4"/>
        <v>-0.34337713975963857</v>
      </c>
      <c r="G162" s="4">
        <v>5.6799991429999999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-4.7100000140000002</v>
      </c>
      <c r="D163" s="5">
        <f t="shared" si="5"/>
        <v>6.7092711448100557</v>
      </c>
      <c r="E163" s="5">
        <f>IF(D163/MAX(D$2:D162)-1&lt;0,D163/MAX(D$2:D162)-1,0)</f>
        <v>-4.7100000140000042E-2</v>
      </c>
      <c r="F163" s="5">
        <f t="shared" si="4"/>
        <v>-0.21212136447126317</v>
      </c>
      <c r="G163" s="4">
        <v>-1.630001759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-0.39999546899999999</v>
      </c>
      <c r="D164" s="5">
        <f t="shared" si="5"/>
        <v>6.6824343642278912</v>
      </c>
      <c r="E164" s="5">
        <f>IF(D164/MAX(D$2:D163)-1&lt;0,D164/MAX(D$2:D163)-1,0)</f>
        <v>-5.0911556963540994E-2</v>
      </c>
      <c r="F164" s="5">
        <f t="shared" si="4"/>
        <v>-0.31810471532576434</v>
      </c>
      <c r="G164" s="4">
        <v>5.8899992689999996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-2.4899912689999999</v>
      </c>
      <c r="D165" s="5">
        <f t="shared" si="5"/>
        <v>6.5160423320019607</v>
      </c>
      <c r="E165" s="5">
        <f>IF(D165/MAX(D$2:D164)-1&lt;0,D165/MAX(D$2:D164)-1,0)</f>
        <v>-7.4543776330236899E-2</v>
      </c>
      <c r="F165" s="5">
        <f t="shared" si="4"/>
        <v>-0.13940108233597703</v>
      </c>
      <c r="G165" s="4">
        <v>1.939999002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-2.3999982389999999</v>
      </c>
      <c r="D166" s="5">
        <f t="shared" si="5"/>
        <v>6.3596574307814189</v>
      </c>
      <c r="E166" s="5">
        <f>IF(D166/MAX(D$2:D165)-1&lt;0,D166/MAX(D$2:D165)-1,0)</f>
        <v>-9.675470940102715E-2</v>
      </c>
      <c r="F166" s="5">
        <f t="shared" si="4"/>
        <v>-0.27463400206078847</v>
      </c>
      <c r="G166" s="4">
        <v>1.6099987929999999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1.5800010440000001</v>
      </c>
      <c r="D167" s="5">
        <f t="shared" si="5"/>
        <v>6.4601400845825889</v>
      </c>
      <c r="E167" s="5">
        <f>IF(D167/MAX(D$2:D166)-1&lt;0,D167/MAX(D$2:D166)-1,0)</f>
        <v>-8.2483424379682591E-2</v>
      </c>
      <c r="F167" s="5">
        <f t="shared" si="4"/>
        <v>-0.20857471933283045</v>
      </c>
      <c r="G167" s="4">
        <v>12.00999582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3.3290894789999999</v>
      </c>
      <c r="D168" s="5">
        <f t="shared" si="5"/>
        <v>6.6752039284670888</v>
      </c>
      <c r="E168" s="5">
        <f>IF(D168/MAX(D$2:D167)-1&lt;0,D168/MAX(D$2:D167)-1,0)</f>
        <v>-5.1938476592625626E-2</v>
      </c>
      <c r="F168" s="5">
        <f t="shared" si="4"/>
        <v>0.45907974752614478</v>
      </c>
      <c r="G168" s="4">
        <v>4.6099752479999996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-2.3700012959999999</v>
      </c>
      <c r="D169" s="5">
        <f t="shared" si="5"/>
        <v>6.5170015088517754</v>
      </c>
      <c r="E169" s="5">
        <f>IF(D169/MAX(D$2:D168)-1&lt;0,D169/MAX(D$2:D168)-1,0)</f>
        <v>-7.4407546984257777E-2</v>
      </c>
      <c r="F169" s="5">
        <f t="shared" si="4"/>
        <v>-0.13490418987925734</v>
      </c>
      <c r="G169" s="4">
        <v>0.80999819100000003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1.920003028</v>
      </c>
      <c r="D170" s="5">
        <f t="shared" si="5"/>
        <v>6.6421281351565344</v>
      </c>
      <c r="E170" s="5">
        <f>IF(D170/MAX(D$2:D169)-1&lt;0,D170/MAX(D$2:D169)-1,0)</f>
        <v>-5.6636143859416177E-2</v>
      </c>
      <c r="F170" s="5">
        <f t="shared" si="4"/>
        <v>-0.21196912512548693</v>
      </c>
      <c r="G170" s="4">
        <v>23.669995530000001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-8.5499978500000005</v>
      </c>
      <c r="D171" s="5">
        <f t="shared" si="5"/>
        <v>6.0742263224064059</v>
      </c>
      <c r="E171" s="5">
        <f>IF(D171/MAX(D$2:D170)-1&lt;0,D171/MAX(D$2:D170)-1,0)</f>
        <v>-0.13729373327711314</v>
      </c>
      <c r="F171" s="5">
        <f t="shared" si="4"/>
        <v>-0.59410394453229465</v>
      </c>
      <c r="G171" s="4">
        <v>-1.520000918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-4.3199758810000004</v>
      </c>
      <c r="D172" s="5">
        <f t="shared" si="5"/>
        <v>5.8118212103210958</v>
      </c>
      <c r="E172" s="5">
        <f>IF(D172/MAX(D$2:D171)-1&lt;0,D172/MAX(D$2:D171)-1,0)</f>
        <v>-0.17456243592341736</v>
      </c>
      <c r="F172" s="5">
        <f t="shared" si="4"/>
        <v>-0.30941758181000889</v>
      </c>
      <c r="G172" s="4">
        <v>3.3099988100000002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5.9699978959999997</v>
      </c>
      <c r="D173" s="5">
        <f t="shared" si="5"/>
        <v>6.1587868142965467</v>
      </c>
      <c r="E173" s="5">
        <f>IF(D173/MAX(D$2:D172)-1&lt;0,D173/MAX(D$2:D172)-1,0)</f>
        <v>-0.12528383071525184</v>
      </c>
      <c r="F173" s="5">
        <f t="shared" si="4"/>
        <v>0.65979777197097134</v>
      </c>
      <c r="G173" s="4">
        <v>6.679999918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5.5593759360000004</v>
      </c>
      <c r="D174" s="5">
        <f t="shared" si="5"/>
        <v>6.50117692640009</v>
      </c>
      <c r="E174" s="5">
        <f>IF(D174/MAX(D$2:D173)-1&lt;0,D174/MAX(D$2:D173)-1,0)</f>
        <v>-7.6655070491734478E-2</v>
      </c>
      <c r="F174" s="5">
        <f t="shared" si="4"/>
        <v>0.75676952927574592</v>
      </c>
      <c r="G174" s="4">
        <v>6.0399991359999996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8.129874246</v>
      </c>
      <c r="D175" s="5">
        <f t="shared" si="5"/>
        <v>7.0297144350263858</v>
      </c>
      <c r="E175" s="5">
        <f>IF(D175/MAX(D$2:D174)-1&lt;0,D175/MAX(D$2:D174)-1,0)</f>
        <v>-1.5882888658951266E-3</v>
      </c>
      <c r="F175" s="5">
        <f t="shared" si="4"/>
        <v>0.18296928785404987</v>
      </c>
      <c r="G175" s="4">
        <v>10.879997940000001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5.5600891969999999</v>
      </c>
      <c r="D176" s="5">
        <f t="shared" si="5"/>
        <v>7.420572827908237</v>
      </c>
      <c r="E176" s="5">
        <f>IF(D176/MAX(D$2:D175)-1&lt;0,D176/MAX(D$2:D175)-1,0)</f>
        <v>0</v>
      </c>
      <c r="F176" s="5">
        <f t="shared" si="4"/>
        <v>-0.30562003029015461</v>
      </c>
      <c r="G176" s="4">
        <v>7.6999986040000001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6.1299971930000003</v>
      </c>
      <c r="D177" s="5">
        <f t="shared" si="5"/>
        <v>7.8754537339635329</v>
      </c>
      <c r="E177" s="5">
        <f>IF(D177/MAX(D$2:D176)-1&lt;0,D177/MAX(D$2:D176)-1,0)</f>
        <v>0</v>
      </c>
      <c r="F177" s="5">
        <f t="shared" si="4"/>
        <v>0.29749800362904621</v>
      </c>
      <c r="G177" s="4">
        <v>8.7699989760000001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-2.7199966209999999</v>
      </c>
      <c r="D178" s="5">
        <f t="shared" si="5"/>
        <v>7.6612416585113063</v>
      </c>
      <c r="E178" s="5">
        <f>IF(D178/MAX(D$2:D177)-1&lt;0,D178/MAX(D$2:D177)-1,0)</f>
        <v>-2.7199966209999982E-2</v>
      </c>
      <c r="F178" s="5">
        <f t="shared" si="4"/>
        <v>-1.255277771711361</v>
      </c>
      <c r="G178" s="4">
        <v>4.3299986510000004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3.6599995609999998</v>
      </c>
      <c r="D179" s="5">
        <f t="shared" si="5"/>
        <v>7.9416430695799693</v>
      </c>
      <c r="E179" s="5">
        <f>IF(D179/MAX(D$2:D178)-1&lt;0,D179/MAX(D$2:D178)-1,0)</f>
        <v>0</v>
      </c>
      <c r="F179" s="5">
        <f t="shared" si="4"/>
        <v>6.5618284004183347E-2</v>
      </c>
      <c r="G179" s="4">
        <v>6.7499984120000001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-5.4699994639999998</v>
      </c>
      <c r="D180" s="5">
        <f t="shared" si="5"/>
        <v>7.5072352362411525</v>
      </c>
      <c r="E180" s="5">
        <f>IF(D180/MAX(D$2:D179)-1&lt;0,D180/MAX(D$2:D179)-1,0)</f>
        <v>-5.4699994639999971E-2</v>
      </c>
      <c r="F180" s="5">
        <f t="shared" si="4"/>
        <v>-0.71319754632860155</v>
      </c>
      <c r="G180" s="4">
        <v>-2.340017461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1.7999949049999999</v>
      </c>
      <c r="D181" s="5">
        <f t="shared" si="5"/>
        <v>7.6423650879998579</v>
      </c>
      <c r="E181" s="5">
        <f>IF(D181/MAX(D$2:D180)-1&lt;0,D181/MAX(D$2:D180)-1,0)</f>
        <v>-3.7684642706555249E-2</v>
      </c>
      <c r="F181" s="5">
        <f t="shared" si="4"/>
        <v>0.11136948312776407</v>
      </c>
      <c r="G181" s="4">
        <v>4.8399991309999999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0.98003137200000001</v>
      </c>
      <c r="D182" s="5">
        <f t="shared" si="5"/>
        <v>7.7172626634250321</v>
      </c>
      <c r="E182" s="5">
        <f>IF(D182/MAX(D$2:D181)-1&lt;0,D182/MAX(D$2:D181)-1,0)</f>
        <v>-2.8253650307505485E-2</v>
      </c>
      <c r="F182" s="5">
        <f t="shared" si="4"/>
        <v>-0.59255919542476732</v>
      </c>
      <c r="G182" s="4">
        <v>4.2399999240000001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-2.5399999100000001</v>
      </c>
      <c r="D183" s="5">
        <f t="shared" si="5"/>
        <v>7.5212441987195726</v>
      </c>
      <c r="E183" s="5">
        <f>IF(D183/MAX(D$2:D182)-1&lt;0,D183/MAX(D$2:D182)-1,0)</f>
        <v>-5.2936006715123218E-2</v>
      </c>
      <c r="F183" s="5">
        <f t="shared" si="4"/>
        <v>6.2716998225012643E-2</v>
      </c>
      <c r="G183" s="4">
        <v>1.5099990539999999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3.7699897629999999</v>
      </c>
      <c r="D184" s="5">
        <f t="shared" si="5"/>
        <v>7.8047943350615325</v>
      </c>
      <c r="E184" s="5">
        <f>IF(D184/MAX(D$2:D183)-1&lt;0,D184/MAX(D$2:D183)-1,0)</f>
        <v>-1.7231791119224238E-2</v>
      </c>
      <c r="F184" s="5">
        <f t="shared" si="4"/>
        <v>0.19613074164375222</v>
      </c>
      <c r="G184" s="4">
        <v>6.92999907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3.0600004620000001</v>
      </c>
      <c r="D185" s="5">
        <f t="shared" si="5"/>
        <v>8.0436210777725652</v>
      </c>
      <c r="E185" s="5">
        <f>IF(D185/MAX(D$2:D184)-1&lt;0,D185/MAX(D$2:D184)-1,0)</f>
        <v>0</v>
      </c>
      <c r="F185" s="5">
        <f t="shared" si="4"/>
        <v>-0.70917212101655713</v>
      </c>
      <c r="G185" s="4">
        <v>6.8799997849999999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-3.278997436</v>
      </c>
      <c r="D186" s="5">
        <f t="shared" si="5"/>
        <v>7.7798709488708475</v>
      </c>
      <c r="E186" s="5">
        <f>IF(D186/MAX(D$2:D185)-1&lt;0,D186/MAX(D$2:D185)-1,0)</f>
        <v>-3.2789974359999974E-2</v>
      </c>
      <c r="F186" s="5">
        <f t="shared" si="4"/>
        <v>-1.0162015508525268</v>
      </c>
      <c r="G186" s="4">
        <v>2.5699967890000002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0.99998847099999999</v>
      </c>
      <c r="D187" s="5">
        <f t="shared" si="5"/>
        <v>7.8576687614182346</v>
      </c>
      <c r="E187" s="5">
        <f>IF(D187/MAX(D$2:D186)-1&lt;0,D187/MAX(D$2:D186)-1,0)</f>
        <v>-2.3117985613243741E-2</v>
      </c>
      <c r="F187" s="5">
        <f t="shared" si="4"/>
        <v>0.48409637136690498</v>
      </c>
      <c r="G187" s="4">
        <v>3.1899987080000001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5.0199832999999998</v>
      </c>
      <c r="D188" s="5">
        <f t="shared" si="5"/>
        <v>8.2521224210107462</v>
      </c>
      <c r="E188" s="5">
        <f>IF(D188/MAX(D$2:D187)-1&lt;0,D188/MAX(D$2:D187)-1,0)</f>
        <v>0</v>
      </c>
      <c r="F188" s="5">
        <f t="shared" si="4"/>
        <v>0.99999485274948463</v>
      </c>
      <c r="G188" s="4">
        <v>5.0199992050000004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2.4399972320000001</v>
      </c>
      <c r="D189" s="5">
        <f t="shared" si="5"/>
        <v>8.4534739796646594</v>
      </c>
      <c r="E189" s="5">
        <f>IF(D189/MAX(D$2:D188)-1&lt;0,D189/MAX(D$2:D188)-1,0)</f>
        <v>0</v>
      </c>
      <c r="F189" s="5">
        <f t="shared" si="4"/>
        <v>0.9999993771844603</v>
      </c>
      <c r="G189" s="4">
        <v>2.4399991920000001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-9.6897488129999996</v>
      </c>
      <c r="D190" s="5">
        <f t="shared" si="5"/>
        <v>7.634353585062839</v>
      </c>
      <c r="E190" s="5">
        <f>IF(D190/MAX(D$2:D189)-1&lt;0,D190/MAX(D$2:D189)-1,0)</f>
        <v>-9.6897488129999987E-2</v>
      </c>
      <c r="F190" s="5">
        <f t="shared" si="4"/>
        <v>-0.62174137538617957</v>
      </c>
      <c r="G190" s="4">
        <v>-2.100001325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-9.4100012849999999</v>
      </c>
      <c r="D191" s="5">
        <f t="shared" si="5"/>
        <v>6.915960814606982</v>
      </c>
      <c r="E191" s="5">
        <f>IF(D191/MAX(D$2:D190)-1&lt;0,D191/MAX(D$2:D190)-1,0)</f>
        <v>-0.18187944610183437</v>
      </c>
      <c r="F191" s="5">
        <f t="shared" si="4"/>
        <v>0.33649293302545413</v>
      </c>
      <c r="G191" s="4">
        <v>-8.1500040560000002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-11.389989999999999</v>
      </c>
      <c r="D192" s="5">
        <f t="shared" si="5"/>
        <v>6.1282335694193275</v>
      </c>
      <c r="E192" s="5">
        <f>IF(D192/MAX(D$2:D191)-1&lt;0,D192/MAX(D$2:D191)-1,0)</f>
        <v>-0.27506329537878005</v>
      </c>
      <c r="F192" s="5">
        <f t="shared" si="4"/>
        <v>-0.81274667330302774</v>
      </c>
      <c r="G192" s="4">
        <v>-5.020002227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6.8201648050000001</v>
      </c>
      <c r="D193" s="5">
        <f t="shared" si="5"/>
        <v>6.5461891984890599</v>
      </c>
      <c r="E193" s="5">
        <f>IF(D193/MAX(D$2:D192)-1&lt;0,D193/MAX(D$2:D192)-1,0)</f>
        <v>-0.22562141739167685</v>
      </c>
      <c r="F193" s="5">
        <f t="shared" si="4"/>
        <v>4.3750740767679597E-2</v>
      </c>
      <c r="G193" s="4">
        <v>9.8399992150000006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4.429998984</v>
      </c>
      <c r="D194" s="5">
        <f t="shared" si="5"/>
        <v>6.8361853134728436</v>
      </c>
      <c r="E194" s="5">
        <f>IF(D194/MAX(D$2:D193)-1&lt;0,D194/MAX(D$2:D193)-1,0)</f>
        <v>-0.19131645404981446</v>
      </c>
      <c r="F194" s="5">
        <f t="shared" si="4"/>
        <v>0.51418391726290924</v>
      </c>
      <c r="G194" s="4">
        <v>5.91999399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-4.2701488359999997</v>
      </c>
      <c r="D195" s="5">
        <f t="shared" si="5"/>
        <v>6.5442700258827804</v>
      </c>
      <c r="E195" s="5">
        <f>IF(D195/MAX(D$2:D194)-1&lt;0,D195/MAX(D$2:D194)-1,0)</f>
        <v>-0.22584844507412982</v>
      </c>
      <c r="F195" s="5">
        <f t="shared" ref="F195:F258" si="6">1-IF(C195&lt;0,ABS(C195-G195),G195-C195)/IF($H195&lt;0,ABS($H195-G195),G195-$H195)</f>
        <v>0.481316746886015</v>
      </c>
      <c r="G195" s="4">
        <v>-2.170000715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-2.2899999480000002</v>
      </c>
      <c r="D196" s="5">
        <f t="shared" ref="D196:D259" si="7">D195*(1+C196/100)</f>
        <v>6.3944062456930855</v>
      </c>
      <c r="E196" s="5">
        <f>IF(D196/MAX(D$2:D195)-1&lt;0,D196/MAX(D$2:D195)-1,0)</f>
        <v>-0.2435765152793733</v>
      </c>
      <c r="F196" s="5">
        <f t="shared" si="6"/>
        <v>-6.0393257769102648E-2</v>
      </c>
      <c r="G196" s="4">
        <v>0.72999917000000003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13.34161007</v>
      </c>
      <c r="D197" s="5">
        <f t="shared" si="7"/>
        <v>7.2475229932851821</v>
      </c>
      <c r="E197" s="5">
        <f>IF(D197/MAX(D$2:D196)-1&lt;0,D197/MAX(D$2:D196)-1,0)</f>
        <v>-0.14265744347004139</v>
      </c>
      <c r="F197" s="5">
        <f t="shared" si="6"/>
        <v>-0.10110140024817205</v>
      </c>
      <c r="G197" s="4">
        <v>19.629998350000001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-0.25000077300000001</v>
      </c>
      <c r="D198" s="5">
        <f t="shared" si="7"/>
        <v>7.229404129778616</v>
      </c>
      <c r="E198" s="5">
        <f>IF(D198/MAX(D$2:D197)-1&lt;0,D198/MAX(D$2:D197)-1,0)</f>
        <v>-0.14480080648862437</v>
      </c>
      <c r="F198" s="5">
        <f t="shared" si="6"/>
        <v>5.3841943416516158E-2</v>
      </c>
      <c r="G198" s="4">
        <v>3.3699990990000002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6.2103785440000001</v>
      </c>
      <c r="D199" s="5">
        <f t="shared" si="7"/>
        <v>7.6783774927134365</v>
      </c>
      <c r="E199" s="5">
        <f>IF(D199/MAX(D$2:D198)-1&lt;0,D199/MAX(D$2:D198)-1,0)</f>
        <v>-9.1689699266332858E-2</v>
      </c>
      <c r="F199" s="5">
        <f t="shared" si="6"/>
        <v>-0.4565361742264018</v>
      </c>
      <c r="G199" s="4">
        <v>11.919999239999999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-2.0899987910000002</v>
      </c>
      <c r="D200" s="5">
        <f t="shared" si="7"/>
        <v>7.5178994959473098</v>
      </c>
      <c r="E200" s="5">
        <f>IF(D200/MAX(D$2:D199)-1&lt;0,D200/MAX(D$2:D199)-1,0)</f>
        <v>-0.11067337357019502</v>
      </c>
      <c r="F200" s="5">
        <f t="shared" si="6"/>
        <v>-0.27496669859770484</v>
      </c>
      <c r="G200" s="4">
        <v>-0.43002855099999998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3.049989751</v>
      </c>
      <c r="D201" s="5">
        <f t="shared" si="7"/>
        <v>7.7471946600641832</v>
      </c>
      <c r="E201" s="5">
        <f>IF(D201/MAX(D$2:D200)-1&lt;0,D201/MAX(D$2:D200)-1,0)</f>
        <v>-8.354900261117193E-2</v>
      </c>
      <c r="F201" s="5">
        <f t="shared" si="6"/>
        <v>0.26007939181882711</v>
      </c>
      <c r="G201" s="4">
        <v>5.379999024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5.6299995840000001</v>
      </c>
      <c r="D202" s="5">
        <f t="shared" si="7"/>
        <v>8.1833616871974666</v>
      </c>
      <c r="E202" s="5">
        <f>IF(D202/MAX(D$2:D201)-1&lt;0,D202/MAX(D$2:D201)-1,0)</f>
        <v>-3.1952815270616997E-2</v>
      </c>
      <c r="F202" s="5">
        <f t="shared" si="6"/>
        <v>0.39711660103207835</v>
      </c>
      <c r="G202" s="4">
        <v>7.4699992890000004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2.2899954569999998</v>
      </c>
      <c r="D203" s="5">
        <f t="shared" si="7"/>
        <v>8.370760298064166</v>
      </c>
      <c r="E203" s="5">
        <f>IF(D203/MAX(D$2:D202)-1&lt;0,D203/MAX(D$2:D202)-1,0)</f>
        <v>-9.7845787186978672E-3</v>
      </c>
      <c r="F203" s="5">
        <f t="shared" si="6"/>
        <v>-0.10422926031627044</v>
      </c>
      <c r="G203" s="4">
        <v>5.3199947490000001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-0.180003473</v>
      </c>
      <c r="D204" s="5">
        <f t="shared" si="7"/>
        <v>8.3556926388111457</v>
      </c>
      <c r="E204" s="5">
        <f>IF(D204/MAX(D$2:D203)-1&lt;0,D204/MAX(D$2:D203)-1,0)</f>
        <v>-1.1567000867185762E-2</v>
      </c>
      <c r="F204" s="5">
        <f t="shared" si="6"/>
        <v>0.99999764718729522</v>
      </c>
      <c r="G204" s="4">
        <v>-0.180000252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-8.0000254000000007E-2</v>
      </c>
      <c r="D205" s="5">
        <f t="shared" si="7"/>
        <v>8.3490080634766368</v>
      </c>
      <c r="E205" s="5">
        <f>IF(D205/MAX(D$2:D204)-1&lt;0,D205/MAX(D$2:D204)-1,0)</f>
        <v>-1.2357749777111904E-2</v>
      </c>
      <c r="F205" s="5">
        <f t="shared" si="6"/>
        <v>5.578225533026715E-2</v>
      </c>
      <c r="G205" s="4">
        <v>3.3899992409999999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7.5699902830000001</v>
      </c>
      <c r="D206" s="5">
        <f t="shared" si="7"/>
        <v>8.9810271626087044</v>
      </c>
      <c r="E206" s="5">
        <f>IF(D206/MAX(D$2:D205)-1&lt;0,D206/MAX(D$2:D205)-1,0)</f>
        <v>0</v>
      </c>
      <c r="F206" s="5">
        <f t="shared" si="6"/>
        <v>1.0000092051605389</v>
      </c>
      <c r="G206" s="4">
        <v>7.5699654570000003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-1.329999084</v>
      </c>
      <c r="D207" s="5">
        <f t="shared" si="7"/>
        <v>8.8615795836122171</v>
      </c>
      <c r="E207" s="5">
        <f>IF(D207/MAX(D$2:D206)-1&lt;0,D207/MAX(D$2:D206)-1,0)</f>
        <v>-1.3299990839999998E-2</v>
      </c>
      <c r="F207" s="5">
        <f t="shared" si="6"/>
        <v>-4.5561310293109836E-2</v>
      </c>
      <c r="G207" s="4">
        <v>0.45995875400000003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-0.85789228100000003</v>
      </c>
      <c r="D208" s="5">
        <f t="shared" si="7"/>
        <v>8.7855567763897362</v>
      </c>
      <c r="E208" s="5">
        <f>IF(D208/MAX(D$2:D207)-1&lt;0,D208/MAX(D$2:D207)-1,0)</f>
        <v>-2.1764814055209913E-2</v>
      </c>
      <c r="F208" s="5">
        <f t="shared" si="6"/>
        <v>-0.91980513638263073</v>
      </c>
      <c r="G208" s="4">
        <v>4.8899953280000004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-1.549855234</v>
      </c>
      <c r="D209" s="5">
        <f t="shared" si="7"/>
        <v>8.6493933648548182</v>
      </c>
      <c r="E209" s="5">
        <f>IF(D209/MAX(D$2:D208)-1&lt;0,D209/MAX(D$2:D208)-1,0)</f>
        <v>-3.6926043285404941E-2</v>
      </c>
      <c r="F209" s="5">
        <f t="shared" si="6"/>
        <v>-3.0164016201708721E-2</v>
      </c>
      <c r="G209" s="4">
        <v>0.86999867200000003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-0.44993848600000003</v>
      </c>
      <c r="D210" s="5">
        <f t="shared" si="7"/>
        <v>8.6104764153008055</v>
      </c>
      <c r="E210" s="5">
        <f>IF(D210/MAX(D$2:D209)-1&lt;0,D210/MAX(D$2:D209)-1,0)</f>
        <v>-4.1259283665306845E-2</v>
      </c>
      <c r="F210" s="5">
        <f t="shared" si="6"/>
        <v>7.4331097798598589E-2</v>
      </c>
      <c r="G210" s="4">
        <v>1.7799717399999999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3.269999415</v>
      </c>
      <c r="D211" s="5">
        <f t="shared" si="7"/>
        <v>8.8920389437098546</v>
      </c>
      <c r="E211" s="5">
        <f>IF(D211/MAX(D$2:D210)-1&lt;0,D211/MAX(D$2:D210)-1,0)</f>
        <v>-9.9084678497955991E-3</v>
      </c>
      <c r="F211" s="5">
        <f t="shared" si="6"/>
        <v>8.0779563178311697E-2</v>
      </c>
      <c r="G211" s="4">
        <v>4.5899995330000003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1.899998369</v>
      </c>
      <c r="D212" s="5">
        <f t="shared" si="7"/>
        <v>9.0609875386111884</v>
      </c>
      <c r="E212" s="5">
        <f>IF(D212/MAX(D$2:D211)-1&lt;0,D212/MAX(D$2:D211)-1,0)</f>
        <v>0</v>
      </c>
      <c r="F212" s="5">
        <f t="shared" si="6"/>
        <v>-7.7486428091052106E-2</v>
      </c>
      <c r="G212" s="4">
        <v>5.1399992479999996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-1.399998343</v>
      </c>
      <c r="D213" s="5">
        <f t="shared" si="7"/>
        <v>8.934133863211196</v>
      </c>
      <c r="E213" s="5">
        <f>IF(D213/MAX(D$2:D212)-1&lt;0,D213/MAX(D$2:D212)-1,0)</f>
        <v>-1.3999983429999974E-2</v>
      </c>
      <c r="F213" s="5">
        <f t="shared" si="6"/>
        <v>-1.037279407433489</v>
      </c>
      <c r="G213" s="4">
        <v>4.8299979899999999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0.75001044800000005</v>
      </c>
      <c r="D214" s="5">
        <f t="shared" si="7"/>
        <v>9.0011408006235865</v>
      </c>
      <c r="E214" s="5">
        <f>IF(D214/MAX(D$2:D213)-1&lt;0,D214/MAX(D$2:D213)-1,0)</f>
        <v>-6.6048802884431934E-3</v>
      </c>
      <c r="F214" s="5">
        <f t="shared" si="6"/>
        <v>7.2273324291057373E-2</v>
      </c>
      <c r="G214" s="4">
        <v>4.3699991230000004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2.5999863159999999</v>
      </c>
      <c r="D215" s="5">
        <f t="shared" si="7"/>
        <v>9.2351692297236934</v>
      </c>
      <c r="E215" s="5">
        <f>IF(D215/MAX(D$2:D214)-1&lt;0,D215/MAX(D$2:D214)-1,0)</f>
        <v>0</v>
      </c>
      <c r="F215" s="5">
        <f t="shared" si="6"/>
        <v>0.4723788455055894</v>
      </c>
      <c r="G215" s="4">
        <v>4.5199993589999998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-0.26996461300000002</v>
      </c>
      <c r="D216" s="5">
        <f t="shared" si="7"/>
        <v>9.2102375408527752</v>
      </c>
      <c r="E216" s="5">
        <f>IF(D216/MAX(D$2:D215)-1&lt;0,D216/MAX(D$2:D215)-1,0)</f>
        <v>-2.6996461299999552E-3</v>
      </c>
      <c r="F216" s="5">
        <f t="shared" si="6"/>
        <v>-0.73075049674647552</v>
      </c>
      <c r="G216" s="4">
        <v>2.6999955670000002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4.8299696970000001</v>
      </c>
      <c r="D217" s="5">
        <f t="shared" si="7"/>
        <v>9.6550892230976828</v>
      </c>
      <c r="E217" s="5">
        <f>IF(D217/MAX(D$2:D216)-1&lt;0,D217/MAX(D$2:D216)-1,0)</f>
        <v>0</v>
      </c>
      <c r="F217" s="5">
        <f t="shared" si="6"/>
        <v>0.99998304083559175</v>
      </c>
      <c r="G217" s="4">
        <v>4.8299995960000004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-1.829998834</v>
      </c>
      <c r="D218" s="5">
        <f t="shared" si="7"/>
        <v>9.4784012028933358</v>
      </c>
      <c r="E218" s="5">
        <f>IF(D218/MAX(D$2:D217)-1&lt;0,D218/MAX(D$2:D217)-1,0)</f>
        <v>-1.8299988340000017E-2</v>
      </c>
      <c r="F218" s="5">
        <f t="shared" si="6"/>
        <v>-0.79561964725871759</v>
      </c>
      <c r="G218" s="4">
        <v>0.62999989599999995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3.0601571230000002</v>
      </c>
      <c r="D219" s="5">
        <f t="shared" si="7"/>
        <v>9.768455172450194</v>
      </c>
      <c r="E219" s="5">
        <f>IF(D219/MAX(D$2:D218)-1&lt;0,D219/MAX(D$2:D218)-1,0)</f>
        <v>0</v>
      </c>
      <c r="F219" s="5">
        <f t="shared" si="6"/>
        <v>-0.34835469139187913</v>
      </c>
      <c r="G219" s="4">
        <v>5.4399909480000002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0.83009904000000001</v>
      </c>
      <c r="D220" s="5">
        <f t="shared" si="7"/>
        <v>9.8495430250595337</v>
      </c>
      <c r="E220" s="5">
        <f>IF(D220/MAX(D$2:D219)-1&lt;0,D220/MAX(D$2:D219)-1,0)</f>
        <v>0</v>
      </c>
      <c r="F220" s="5">
        <f t="shared" si="6"/>
        <v>-1.0332201307464741</v>
      </c>
      <c r="G220" s="4">
        <v>3.149996894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-1.899991108</v>
      </c>
      <c r="D221" s="5">
        <f t="shared" si="7"/>
        <v>9.6624025834047682</v>
      </c>
      <c r="E221" s="5">
        <f>IF(D221/MAX(D$2:D220)-1&lt;0,D221/MAX(D$2:D220)-1,0)</f>
        <v>-1.8999911079999987E-2</v>
      </c>
      <c r="F221" s="5">
        <f t="shared" si="6"/>
        <v>-1.1611676770301487</v>
      </c>
      <c r="G221" s="4">
        <v>2.2299997220000001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-1.639928644</v>
      </c>
      <c r="D222" s="5">
        <f t="shared" si="7"/>
        <v>9.5039460757409167</v>
      </c>
      <c r="E222" s="5">
        <f>IF(D222/MAX(D$2:D221)-1&lt;0,D222/MAX(D$2:D221)-1,0)</f>
        <v>-3.5087612535864676E-2</v>
      </c>
      <c r="F222" s="5">
        <f t="shared" si="6"/>
        <v>-0.24270118732959034</v>
      </c>
      <c r="G222" s="4">
        <v>3.4799989789999999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7.7099735520000001</v>
      </c>
      <c r="D223" s="5">
        <f t="shared" si="7"/>
        <v>10.236697804576883</v>
      </c>
      <c r="E223" s="5">
        <f>IF(D223/MAX(D$2:D222)-1&lt;0,D223/MAX(D$2:D222)-1,0)</f>
        <v>0</v>
      </c>
      <c r="F223" s="5">
        <f t="shared" si="6"/>
        <v>0.19121003845267737</v>
      </c>
      <c r="G223" s="4">
        <v>10.61999913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2.0500000460000001</v>
      </c>
      <c r="D224" s="5">
        <f t="shared" si="7"/>
        <v>10.44655011427959</v>
      </c>
      <c r="E224" s="5">
        <f>IF(D224/MAX(D$2:D223)-1&lt;0,D224/MAX(D$2:D223)-1,0)</f>
        <v>0</v>
      </c>
      <c r="F224" s="5">
        <f t="shared" si="6"/>
        <v>-0.34888130013585017</v>
      </c>
      <c r="G224" s="4">
        <v>6.3299988210000002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-0.70979641299999996</v>
      </c>
      <c r="D225" s="5">
        <f t="shared" si="7"/>
        <v>10.372400876286187</v>
      </c>
      <c r="E225" s="5">
        <f>IF(D225/MAX(D$2:D224)-1&lt;0,D225/MAX(D$2:D224)-1,0)</f>
        <v>-7.0979641299998564E-3</v>
      </c>
      <c r="F225" s="5">
        <f t="shared" si="6"/>
        <v>-0.84505656682550945</v>
      </c>
      <c r="G225" s="4">
        <v>3.7699988979999999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2.9800005139999999</v>
      </c>
      <c r="D226" s="5">
        <f t="shared" si="7"/>
        <v>10.681498475713656</v>
      </c>
      <c r="E226" s="5">
        <f>IF(D226/MAX(D$2:D225)-1&lt;0,D226/MAX(D$2:D225)-1,0)</f>
        <v>0</v>
      </c>
      <c r="F226" s="5">
        <f t="shared" si="6"/>
        <v>-0.45548931720977093</v>
      </c>
      <c r="G226" s="4">
        <v>6.0699904839999999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-1.479998956</v>
      </c>
      <c r="D227" s="5">
        <f t="shared" si="7"/>
        <v>10.523412409787939</v>
      </c>
      <c r="E227" s="5">
        <f>IF(D227/MAX(D$2:D226)-1&lt;0,D227/MAX(D$2:D226)-1,0)</f>
        <v>-1.4799989559999949E-2</v>
      </c>
      <c r="F227" s="5">
        <f t="shared" si="6"/>
        <v>-0.4829060246110437</v>
      </c>
      <c r="G227" s="4">
        <v>1.989997636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-7.6300075070000002</v>
      </c>
      <c r="D228" s="5">
        <f t="shared" si="7"/>
        <v>9.7204752529285496</v>
      </c>
      <c r="E228" s="5">
        <f>IF(D228/MAX(D$2:D227)-1&lt;0,D228/MAX(D$2:D227)-1,0)</f>
        <v>-8.9970824315536713E-2</v>
      </c>
      <c r="F228" s="5">
        <f t="shared" si="6"/>
        <v>8.322472465025943E-2</v>
      </c>
      <c r="G228" s="4">
        <v>-4.0500006820000003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2.2601417509999999</v>
      </c>
      <c r="D229" s="5">
        <f t="shared" si="7"/>
        <v>9.94017177251561</v>
      </c>
      <c r="E229" s="5">
        <f>IF(D229/MAX(D$2:D228)-1&lt;0,D229/MAX(D$2:D228)-1,0)</f>
        <v>-6.9402874969611061E-2</v>
      </c>
      <c r="F229" s="5">
        <f t="shared" si="6"/>
        <v>-0.2611624933403236</v>
      </c>
      <c r="G229" s="4">
        <v>5.2099968490000004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3.5299993569999999</v>
      </c>
      <c r="D230" s="5">
        <f t="shared" si="7"/>
        <v>10.291059772170106</v>
      </c>
      <c r="E230" s="5">
        <f>IF(D230/MAX(D$2:D229)-1&lt;0,D230/MAX(D$2:D229)-1,0)</f>
        <v>-3.6552802439777876E-2</v>
      </c>
      <c r="F230" s="5">
        <f t="shared" si="6"/>
        <v>-0.20831550428819412</v>
      </c>
      <c r="G230" s="4">
        <v>9.1099982920000002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6.7080506499999997</v>
      </c>
      <c r="D231" s="5">
        <f t="shared" si="7"/>
        <v>10.981389274109052</v>
      </c>
      <c r="E231" s="5">
        <f>IF(D231/MAX(D$2:D230)-1&lt;0,D231/MAX(D$2:D230)-1,0)</f>
        <v>0</v>
      </c>
      <c r="F231" s="5">
        <f t="shared" si="6"/>
        <v>0.98366774132740842</v>
      </c>
      <c r="G231" s="4">
        <v>6.769998889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2.1100021980000001</v>
      </c>
      <c r="D232" s="5">
        <f t="shared" si="7"/>
        <v>11.213096829163689</v>
      </c>
      <c r="E232" s="5">
        <f>IF(D232/MAX(D$2:D231)-1&lt;0,D232/MAX(D$2:D231)-1,0)</f>
        <v>0</v>
      </c>
      <c r="F232" s="5">
        <f t="shared" si="6"/>
        <v>-0.70230411431669926</v>
      </c>
      <c r="G232" s="4">
        <v>10.30999841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5.079981686</v>
      </c>
      <c r="D233" s="5">
        <f t="shared" si="7"/>
        <v>11.78272009451865</v>
      </c>
      <c r="E233" s="5">
        <f>IF(D233/MAX(D$2:D232)-1&lt;0,D233/MAX(D$2:D232)-1,0)</f>
        <v>0</v>
      </c>
      <c r="F233" s="5">
        <f t="shared" si="6"/>
        <v>1.9317708261710531E-2</v>
      </c>
      <c r="G233" s="4">
        <v>14.41999133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7.7493868389999996</v>
      </c>
      <c r="D234" s="5">
        <f t="shared" si="7"/>
        <v>12.695808654799485</v>
      </c>
      <c r="E234" s="5">
        <f>IF(D234/MAX(D$2:D233)-1&lt;0,D234/MAX(D$2:D233)-1,0)</f>
        <v>0</v>
      </c>
      <c r="F234" s="5">
        <f t="shared" si="6"/>
        <v>0.99983361234849633</v>
      </c>
      <c r="G234" s="4">
        <v>7.7499989789999999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4.410251862</v>
      </c>
      <c r="D235" s="5">
        <f t="shared" si="7"/>
        <v>13.255725792393736</v>
      </c>
      <c r="E235" s="5">
        <f>IF(D235/MAX(D$2:D234)-1&lt;0,D235/MAX(D$2:D234)-1,0)</f>
        <v>0</v>
      </c>
      <c r="F235" s="5">
        <f t="shared" si="6"/>
        <v>-0.21314640511290661</v>
      </c>
      <c r="G235" s="4">
        <v>9.8499983929999999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3.3899995590000001</v>
      </c>
      <c r="D236" s="5">
        <f t="shared" si="7"/>
        <v>13.705094838298132</v>
      </c>
      <c r="E236" s="5">
        <f>IF(D236/MAX(D$2:D235)-1&lt;0,D236/MAX(D$2:D235)-1,0)</f>
        <v>0</v>
      </c>
      <c r="F236" s="5">
        <f t="shared" si="6"/>
        <v>0.18968317770278542</v>
      </c>
      <c r="G236" s="4">
        <v>7.3799978490000004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-1.5599834850000001</v>
      </c>
      <c r="D237" s="5">
        <f t="shared" si="7"/>
        <v>13.491297622217093</v>
      </c>
      <c r="E237" s="5">
        <f>IF(D237/MAX(D$2:D236)-1&lt;0,D237/MAX(D$2:D236)-1,0)</f>
        <v>-1.5599834850000049E-2</v>
      </c>
      <c r="F237" s="5">
        <f t="shared" si="6"/>
        <v>-0.30461283698250741</v>
      </c>
      <c r="G237" s="4">
        <v>0.49999939399999999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4.3000063610000003</v>
      </c>
      <c r="D238" s="5">
        <f t="shared" si="7"/>
        <v>14.071424278153872</v>
      </c>
      <c r="E238" s="5">
        <f>IF(D238/MAX(D$2:D237)-1&lt;0,D238/MAX(D$2:D237)-1,0)</f>
        <v>0</v>
      </c>
      <c r="F238" s="5">
        <f t="shared" si="6"/>
        <v>-3.1509647555725495E-2</v>
      </c>
      <c r="G238" s="4">
        <v>11.599995659999999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-9.259803346</v>
      </c>
      <c r="D239" s="5">
        <f t="shared" si="7"/>
        <v>12.768438062015523</v>
      </c>
      <c r="E239" s="5">
        <f>IF(D239/MAX(D$2:D238)-1&lt;0,D239/MAX(D$2:D238)-1,0)</f>
        <v>-9.2598033460000062E-2</v>
      </c>
      <c r="F239" s="5">
        <f t="shared" si="6"/>
        <v>-0.19733981448644022</v>
      </c>
      <c r="G239" s="4">
        <v>-2.690001095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-1.47724754</v>
      </c>
      <c r="D240" s="5">
        <f t="shared" si="7"/>
        <v>12.579816624847975</v>
      </c>
      <c r="E240" s="5">
        <f>IF(D240/MAX(D$2:D239)-1&lt;0,D240/MAX(D$2:D239)-1,0)</f>
        <v>-0.10600260668862382</v>
      </c>
      <c r="F240" s="5">
        <f t="shared" si="6"/>
        <v>-0.42912829360933791</v>
      </c>
      <c r="G240" s="4">
        <v>2.4599978820000001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-1.4400000610000001</v>
      </c>
      <c r="D241" s="5">
        <f t="shared" si="7"/>
        <v>12.398667257776475</v>
      </c>
      <c r="E241" s="5">
        <f>IF(D241/MAX(D$2:D240)-1&lt;0,D241/MAX(D$2:D240)-1,0)</f>
        <v>-0.11887616969764603</v>
      </c>
      <c r="F241" s="5">
        <f t="shared" si="6"/>
        <v>7.9528704413484808E-2</v>
      </c>
      <c r="G241" s="4">
        <v>-0.190000523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-7.7600045230000001</v>
      </c>
      <c r="D242" s="5">
        <f t="shared" si="7"/>
        <v>11.436530117781301</v>
      </c>
      <c r="E242" s="5">
        <f>IF(D242/MAX(D$2:D241)-1&lt;0,D242/MAX(D$2:D241)-1,0)</f>
        <v>-0.18725141878233964</v>
      </c>
      <c r="F242" s="5">
        <f t="shared" si="6"/>
        <v>0.99999927739278838</v>
      </c>
      <c r="G242" s="4">
        <v>-7.7600030589999998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3.4899326390000001</v>
      </c>
      <c r="D243" s="5">
        <f t="shared" si="7"/>
        <v>11.835657315130815</v>
      </c>
      <c r="E243" s="5">
        <f>IF(D243/MAX(D$2:D242)-1&lt;0,D243/MAX(D$2:D242)-1,0)</f>
        <v>-0.15888704077341509</v>
      </c>
      <c r="F243" s="5">
        <f t="shared" si="6"/>
        <v>0.99998698578540923</v>
      </c>
      <c r="G243" s="4">
        <v>3.4899976709999998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-1.179645616</v>
      </c>
      <c r="D244" s="5">
        <f t="shared" si="7"/>
        <v>11.69603850248809</v>
      </c>
      <c r="E244" s="5">
        <f>IF(D244/MAX(D$2:D243)-1&lt;0,D244/MAX(D$2:D243)-1,0)</f>
        <v>-0.16880919292253938</v>
      </c>
      <c r="F244" s="5">
        <f t="shared" si="6"/>
        <v>-8.6797548657439272E-2</v>
      </c>
      <c r="G244" s="4">
        <v>8.6699934620000008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-1.8599946549999999</v>
      </c>
      <c r="D245" s="5">
        <f t="shared" si="7"/>
        <v>11.47849281149507</v>
      </c>
      <c r="E245" s="5">
        <f>IF(D245/MAX(D$2:D244)-1&lt;0,D245/MAX(D$2:D244)-1,0)</f>
        <v>-0.18426929750703158</v>
      </c>
      <c r="F245" s="5">
        <f t="shared" si="6"/>
        <v>-0.80755481805740059</v>
      </c>
      <c r="G245" s="4">
        <v>12.82999585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1.789999618</v>
      </c>
      <c r="D246" s="5">
        <f t="shared" si="7"/>
        <v>11.683957788972988</v>
      </c>
      <c r="E246" s="5">
        <f>IF(D246/MAX(D$2:D245)-1&lt;0,D246/MAX(D$2:D245)-1,0)</f>
        <v>-0.16966772104849881</v>
      </c>
      <c r="F246" s="5">
        <f t="shared" si="6"/>
        <v>-5.0867600873168772E-2</v>
      </c>
      <c r="G246" s="4">
        <v>7.119998238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4.7272396480000003</v>
      </c>
      <c r="D247" s="5">
        <f t="shared" si="7"/>
        <v>12.236286474028901</v>
      </c>
      <c r="E247" s="5">
        <f>IF(D247/MAX(D$2:D246)-1&lt;0,D247/MAX(D$2:D246)-1,0)</f>
        <v>-0.1304159243477615</v>
      </c>
      <c r="F247" s="5">
        <f t="shared" si="6"/>
        <v>-1.2855357444655549</v>
      </c>
      <c r="G247" s="4">
        <v>24.19999674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5.3447185380000004</v>
      </c>
      <c r="D248" s="5">
        <f t="shared" si="7"/>
        <v>12.890281545569112</v>
      </c>
      <c r="E248" s="5">
        <f>IF(D248/MAX(D$2:D247)-1&lt;0,D248/MAX(D$2:D247)-1,0)</f>
        <v>-8.3939103052880326E-2</v>
      </c>
      <c r="F248" s="5">
        <f t="shared" si="6"/>
        <v>0.52545631257867842</v>
      </c>
      <c r="G248" s="4">
        <v>6.429999907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7.669992347</v>
      </c>
      <c r="D249" s="5">
        <f t="shared" si="7"/>
        <v>13.878965153621017</v>
      </c>
      <c r="E249" s="5">
        <f>IF(D249/MAX(D$2:D248)-1&lt;0,D249/MAX(D$2:D248)-1,0)</f>
        <v>-1.3677302363176658E-2</v>
      </c>
      <c r="F249" s="5">
        <f t="shared" si="6"/>
        <v>0.66751866555791195</v>
      </c>
      <c r="G249" s="4">
        <v>8.5799906509999992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6.6894352450000003</v>
      </c>
      <c r="D250" s="5">
        <f t="shared" si="7"/>
        <v>14.807389540248611</v>
      </c>
      <c r="E250" s="5">
        <f>IF(D250/MAX(D$2:D249)-1&lt;0,D250/MAX(D$2:D249)-1,0)</f>
        <v>0</v>
      </c>
      <c r="F250" s="5">
        <f t="shared" si="6"/>
        <v>0.99977153064320889</v>
      </c>
      <c r="G250" s="4">
        <v>6.6899920230000003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-2.2899279369999999</v>
      </c>
      <c r="D251" s="5">
        <f t="shared" si="7"/>
        <v>14.468310990426042</v>
      </c>
      <c r="E251" s="5">
        <f>IF(D251/MAX(D$2:D250)-1&lt;0,D251/MAX(D$2:D250)-1,0)</f>
        <v>-2.2899279370000025E-2</v>
      </c>
      <c r="F251" s="5">
        <f t="shared" si="6"/>
        <v>-0.2470679542797547</v>
      </c>
      <c r="G251" s="4">
        <v>0.92999384399999996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9.6499572760000003</v>
      </c>
      <c r="D252" s="5">
        <f t="shared" si="7"/>
        <v>15.864496819560967</v>
      </c>
      <c r="E252" s="5">
        <f>IF(D252/MAX(D$2:D251)-1&lt;0,D252/MAX(D$2:D251)-1,0)</f>
        <v>0</v>
      </c>
      <c r="F252" s="5">
        <f t="shared" si="6"/>
        <v>0.27357759198135878</v>
      </c>
      <c r="G252" s="4">
        <v>14.73999667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10.65999532</v>
      </c>
      <c r="D253" s="5">
        <f t="shared" si="7"/>
        <v>17.555651438067713</v>
      </c>
      <c r="E253" s="5">
        <f>IF(D253/MAX(D$2:D252)-1&lt;0,D253/MAX(D$2:D252)-1,0)</f>
        <v>0</v>
      </c>
      <c r="F253" s="5">
        <f t="shared" si="6"/>
        <v>0.7991180761512896</v>
      </c>
      <c r="G253" s="4">
        <v>11.47999416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1.400034599</v>
      </c>
      <c r="D254" s="5">
        <f t="shared" si="7"/>
        <v>17.801436632280502</v>
      </c>
      <c r="E254" s="5">
        <f>IF(D254/MAX(D$2:D253)-1&lt;0,D254/MAX(D$2:D253)-1,0)</f>
        <v>0</v>
      </c>
      <c r="F254" s="5">
        <f t="shared" si="6"/>
        <v>0.45809858696330807</v>
      </c>
      <c r="G254" s="4">
        <v>2.239960247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6.410010808</v>
      </c>
      <c r="D255" s="5">
        <f t="shared" si="7"/>
        <v>18.942510644388953</v>
      </c>
      <c r="E255" s="5">
        <f>IF(D255/MAX(D$2:D254)-1&lt;0,D255/MAX(D$2:D254)-1,0)</f>
        <v>0</v>
      </c>
      <c r="F255" s="5">
        <f t="shared" si="6"/>
        <v>1.015548878197492E-2</v>
      </c>
      <c r="G255" s="4">
        <v>9.9199453280000007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-1.3400217240000001</v>
      </c>
      <c r="D256" s="5">
        <f t="shared" si="7"/>
        <v>18.68867688668313</v>
      </c>
      <c r="E256" s="5">
        <f>IF(D256/MAX(D$2:D255)-1&lt;0,D256/MAX(D$2:D255)-1,0)</f>
        <v>-1.3400217239999956E-2</v>
      </c>
      <c r="F256" s="5">
        <f t="shared" si="6"/>
        <v>0.4268040012535711</v>
      </c>
      <c r="G256" s="4">
        <v>0.51999834099999998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-1.8499519</v>
      </c>
      <c r="D257" s="5">
        <f t="shared" si="7"/>
        <v>18.342945353533075</v>
      </c>
      <c r="E257" s="5">
        <f>IF(D257/MAX(D$2:D256)-1&lt;0,D257/MAX(D$2:D256)-1,0)</f>
        <v>-3.1651838666564402E-2</v>
      </c>
      <c r="F257" s="5">
        <f t="shared" si="6"/>
        <v>-1.3415858743384503</v>
      </c>
      <c r="G257" s="4">
        <v>1.9199989879999999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2.6998372239999999</v>
      </c>
      <c r="D258" s="5">
        <f t="shared" si="7"/>
        <v>18.838175020165739</v>
      </c>
      <c r="E258" s="5">
        <f>IF(D258/MAX(D$2:D257)-1&lt;0,D258/MAX(D$2:D257)-1,0)</f>
        <v>-5.5080145489647681E-3</v>
      </c>
      <c r="F258" s="5">
        <f t="shared" si="6"/>
        <v>-1.028591513449566</v>
      </c>
      <c r="G258" s="4">
        <v>10.799996950000001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-3.9899508830000001</v>
      </c>
      <c r="D259" s="5">
        <f t="shared" si="7"/>
        <v>18.08654108960755</v>
      </c>
      <c r="E259" s="5">
        <f>IF(D259/MAX(D$2:D258)-1&lt;0,D259/MAX(D$2:D258)-1,0)</f>
        <v>-4.5187756303832649E-2</v>
      </c>
      <c r="F259" s="5">
        <f t="shared" ref="F259:F322" si="8">1-IF(C259&lt;0,ABS(C259-G259),G259-C259)/IF($H259&lt;0,ABS($H259-G259),G259-$H259)</f>
        <v>-1.1100447455561353</v>
      </c>
      <c r="G259" s="4">
        <v>6.2099951200000003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-4.6004056000000002</v>
      </c>
      <c r="D260" s="5">
        <f t="shared" ref="D260:D323" si="9">D259*(1+C260/100)</f>
        <v>17.254486840474943</v>
      </c>
      <c r="E260" s="5">
        <f>IF(D260/MAX(D$2:D259)-1&lt;0,D260/MAX(D$2:D259)-1,0)</f>
        <v>-8.9112992232316723E-2</v>
      </c>
      <c r="F260" s="5">
        <f t="shared" si="8"/>
        <v>0.16847750477672985</v>
      </c>
      <c r="G260" s="4">
        <v>-0.96000068800000005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-0.87995573900000001</v>
      </c>
      <c r="D261" s="5">
        <f t="shared" si="9"/>
        <v>17.102654993287182</v>
      </c>
      <c r="E261" s="5">
        <f>IF(D261/MAX(D$2:D260)-1&lt;0,D261/MAX(D$2:D260)-1,0)</f>
        <v>-9.7128394732973966E-2</v>
      </c>
      <c r="F261" s="5">
        <f t="shared" si="8"/>
        <v>-6.5813415673485753E-2</v>
      </c>
      <c r="G261" s="4">
        <v>1.8399985139999999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10.996752069999999</v>
      </c>
      <c r="D262" s="5">
        <f t="shared" si="9"/>
        <v>18.983391560286446</v>
      </c>
      <c r="E262" s="5">
        <f>IF(D262/MAX(D$2:D261)-1&lt;0,D262/MAX(D$2:D261)-1,0)</f>
        <v>0</v>
      </c>
      <c r="F262" s="5">
        <f t="shared" si="8"/>
        <v>-0.5564436787449849</v>
      </c>
      <c r="G262" s="4">
        <v>17.46999761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0.74002961099999998</v>
      </c>
      <c r="D263" s="5">
        <f t="shared" si="9"/>
        <v>19.123874279004639</v>
      </c>
      <c r="E263" s="5">
        <f>IF(D263/MAX(D$2:D262)-1&lt;0,D263/MAX(D$2:D262)-1,0)</f>
        <v>0</v>
      </c>
      <c r="F263" s="5">
        <f t="shared" si="8"/>
        <v>-1.582257745618147</v>
      </c>
      <c r="G263" s="4">
        <v>13.609998600000001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1.3100142990000001</v>
      </c>
      <c r="D264" s="5">
        <f t="shared" si="9"/>
        <v>19.374399766582382</v>
      </c>
      <c r="E264" s="5">
        <f>IF(D264/MAX(D$2:D263)-1&lt;0,D264/MAX(D$2:D263)-1,0)</f>
        <v>0</v>
      </c>
      <c r="F264" s="5">
        <f t="shared" si="8"/>
        <v>-9.4172347263769884E-2</v>
      </c>
      <c r="G264" s="4">
        <v>8.5599971119999996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-3.6899423929999999</v>
      </c>
      <c r="D265" s="5">
        <f t="shared" si="9"/>
        <v>18.659495576205966</v>
      </c>
      <c r="E265" s="5">
        <f>IF(D265/MAX(D$2:D264)-1&lt;0,D265/MAX(D$2:D264)-1,0)</f>
        <v>-3.6899423930000008E-2</v>
      </c>
      <c r="F265" s="5">
        <f t="shared" si="8"/>
        <v>-0.2289842373453006</v>
      </c>
      <c r="G265" s="4">
        <v>0.47999509000000001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2.110007086</v>
      </c>
      <c r="D266" s="5">
        <f t="shared" si="9"/>
        <v>19.053212255075767</v>
      </c>
      <c r="E266" s="5">
        <f>IF(D266/MAX(D$2:D265)-1&lt;0,D266/MAX(D$2:D265)-1,0)</f>
        <v>-1.6577933529616229E-2</v>
      </c>
      <c r="F266" s="5">
        <f t="shared" si="8"/>
        <v>-0.48176979295750466</v>
      </c>
      <c r="G266" s="4">
        <v>5.8899962060000002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9.979639079</v>
      </c>
      <c r="D267" s="5">
        <f t="shared" si="9"/>
        <v>20.954654071088125</v>
      </c>
      <c r="E267" s="5">
        <f>IF(D267/MAX(D$2:D266)-1&lt;0,D267/MAX(D$2:D266)-1,0)</f>
        <v>0</v>
      </c>
      <c r="F267" s="5">
        <f t="shared" si="8"/>
        <v>0.99989855119411686</v>
      </c>
      <c r="G267" s="4">
        <v>9.9799971930000009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1.2099891359999999</v>
      </c>
      <c r="D268" s="5">
        <f t="shared" si="9"/>
        <v>21.20820310883467</v>
      </c>
      <c r="E268" s="5">
        <f>IF(D268/MAX(D$2:D267)-1&lt;0,D268/MAX(D$2:D267)-1,0)</f>
        <v>0</v>
      </c>
      <c r="F268" s="5">
        <f t="shared" si="8"/>
        <v>0.15673366336540484</v>
      </c>
      <c r="G268" s="4">
        <v>3.96999908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5.7800026249999998</v>
      </c>
      <c r="D269" s="5">
        <f t="shared" si="9"/>
        <v>22.434037805240646</v>
      </c>
      <c r="E269" s="5">
        <f>IF(D269/MAX(D$2:D268)-1&lt;0,D269/MAX(D$2:D268)-1,0)</f>
        <v>0</v>
      </c>
      <c r="F269" s="5">
        <f t="shared" si="8"/>
        <v>-1.5703691645287061</v>
      </c>
      <c r="G269" s="4">
        <v>8.5199897129999993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0.65953149</v>
      </c>
      <c r="D270" s="5">
        <f t="shared" si="9"/>
        <v>22.581997349044713</v>
      </c>
      <c r="E270" s="5">
        <f>IF(D270/MAX(D$2:D269)-1&lt;0,D270/MAX(D$2:D269)-1,0)</f>
        <v>0</v>
      </c>
      <c r="F270" s="5">
        <f t="shared" si="8"/>
        <v>0.14530815133496311</v>
      </c>
      <c r="G270" s="4">
        <v>4.8799988900000004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-2.4399880110000001</v>
      </c>
      <c r="D271" s="5">
        <f t="shared" si="9"/>
        <v>22.030999321083684</v>
      </c>
      <c r="E271" s="5">
        <f>IF(D271/MAX(D$2:D270)-1&lt;0,D271/MAX(D$2:D270)-1,0)</f>
        <v>-2.439988011000005E-2</v>
      </c>
      <c r="F271" s="5">
        <f t="shared" si="8"/>
        <v>-0.7070484074977279</v>
      </c>
      <c r="G271" s="4">
        <v>2.2799988180000001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-6.1100391089999997</v>
      </c>
      <c r="D272" s="5">
        <f t="shared" si="9"/>
        <v>20.684896646461947</v>
      </c>
      <c r="E272" s="5">
        <f>IF(D272/MAX(D$2:D271)-1&lt;0,D272/MAX(D$2:D271)-1,0)</f>
        <v>-8.4009428982729895E-2</v>
      </c>
      <c r="F272" s="5">
        <f t="shared" si="8"/>
        <v>0.55892568241821472</v>
      </c>
      <c r="G272" s="4">
        <v>-4.3700016570000004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0.91040664299999996</v>
      </c>
      <c r="D273" s="5">
        <f t="shared" si="9"/>
        <v>20.87321331962902</v>
      </c>
      <c r="E273" s="5">
        <f>IF(D273/MAX(D$2:D272)-1&lt;0,D273/MAX(D$2:D272)-1,0)</f>
        <v>-7.567018997493502E-2</v>
      </c>
      <c r="F273" s="5">
        <f t="shared" si="8"/>
        <v>-0.25834830383336738</v>
      </c>
      <c r="G273" s="4">
        <v>6.6899984420000003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2.0900034889999999</v>
      </c>
      <c r="D274" s="5">
        <f t="shared" si="9"/>
        <v>21.309464206275678</v>
      </c>
      <c r="E274" s="5">
        <f>IF(D274/MAX(D$2:D273)-1&lt;0,D274/MAX(D$2:D273)-1,0)</f>
        <v>-5.6351664695544201E-2</v>
      </c>
      <c r="F274" s="5">
        <f t="shared" si="8"/>
        <v>0.3244755455206475</v>
      </c>
      <c r="G274" s="4">
        <v>3.9199976460000001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-0.51993044899999996</v>
      </c>
      <c r="D275" s="5">
        <f t="shared" si="9"/>
        <v>21.198669813348495</v>
      </c>
      <c r="E275" s="5">
        <f>IF(D275/MAX(D$2:D274)-1&lt;0,D275/MAX(D$2:D274)-1,0)</f>
        <v>-6.1257979722273648E-2</v>
      </c>
      <c r="F275" s="5">
        <f t="shared" si="8"/>
        <v>-0.26404316077594969</v>
      </c>
      <c r="G275" s="4">
        <v>8.6999986150000002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-5.8200146200000002</v>
      </c>
      <c r="D276" s="5">
        <f t="shared" si="9"/>
        <v>19.964904130966087</v>
      </c>
      <c r="E276" s="5">
        <f>IF(D276/MAX(D$2:D275)-1&lt;0,D276/MAX(D$2:D275)-1,0)</f>
        <v>-0.11589290254652063</v>
      </c>
      <c r="F276" s="5">
        <f t="shared" si="8"/>
        <v>0.99999726687796708</v>
      </c>
      <c r="G276" s="4">
        <v>-5.8200017470000001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-10.239860220000001</v>
      </c>
      <c r="D277" s="5">
        <f t="shared" si="9"/>
        <v>17.920525854898155</v>
      </c>
      <c r="E277" s="5">
        <f>IF(D277/MAX(D$2:D276)-1&lt;0,D277/MAX(D$2:D276)-1,0)</f>
        <v>-0.20642423352085604</v>
      </c>
      <c r="F277" s="5">
        <f t="shared" si="8"/>
        <v>-0.20300934565347029</v>
      </c>
      <c r="G277" s="4">
        <v>-3.1000012140000002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10.43999266</v>
      </c>
      <c r="D278" s="5">
        <f t="shared" si="9"/>
        <v>19.791427438782925</v>
      </c>
      <c r="E278" s="5">
        <f>IF(D278/MAX(D$2:D277)-1&lt;0,D278/MAX(D$2:D277)-1,0)</f>
        <v>-0.12357498174889459</v>
      </c>
      <c r="F278" s="5">
        <f t="shared" si="8"/>
        <v>0.99999893169140286</v>
      </c>
      <c r="G278" s="4">
        <v>10.439998040000001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-1.360003759</v>
      </c>
      <c r="D279" s="5">
        <f t="shared" si="9"/>
        <v>19.522263281655722</v>
      </c>
      <c r="E279" s="5">
        <f>IF(D279/MAX(D$2:D278)-1&lt;0,D279/MAX(D$2:D278)-1,0)</f>
        <v>-0.13549439494192606</v>
      </c>
      <c r="F279" s="5">
        <f t="shared" si="8"/>
        <v>0.2778146391461066</v>
      </c>
      <c r="G279" s="4">
        <v>1.8399984700000001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7.480006629</v>
      </c>
      <c r="D280" s="5">
        <f t="shared" si="9"/>
        <v>20.9825298692544</v>
      </c>
      <c r="E280" s="5">
        <f>IF(D280/MAX(D$2:D279)-1&lt;0,D280/MAX(D$2:D279)-1,0)</f>
        <v>-7.0829318375505657E-2</v>
      </c>
      <c r="F280" s="5">
        <f t="shared" si="8"/>
        <v>-0.33682193142794525</v>
      </c>
      <c r="G280" s="4">
        <v>16.929997440000001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-4.2999202299999997</v>
      </c>
      <c r="D281" s="5">
        <f t="shared" si="9"/>
        <v>20.080297822640539</v>
      </c>
      <c r="E281" s="5">
        <f>IF(D281/MAX(D$2:D280)-1&lt;0,D281/MAX(D$2:D280)-1,0)</f>
        <v>-0.1107829164859061</v>
      </c>
      <c r="F281" s="5">
        <f t="shared" si="8"/>
        <v>0.15326106744426726</v>
      </c>
      <c r="G281" s="4">
        <v>-1.410001652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-1.960008456</v>
      </c>
      <c r="D282" s="5">
        <f t="shared" si="9"/>
        <v>19.686722287326802</v>
      </c>
      <c r="E282" s="5">
        <f>IF(D282/MAX(D$2:D281)-1&lt;0,D282/MAX(D$2:D281)-1,0)</f>
        <v>-0.12821164651497885</v>
      </c>
      <c r="F282" s="5">
        <f t="shared" si="8"/>
        <v>0.59393137545565389</v>
      </c>
      <c r="G282" s="4">
        <v>0.60999977900000002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-4.1100004170000002</v>
      </c>
      <c r="D283" s="5">
        <f t="shared" si="9"/>
        <v>18.877597919224037</v>
      </c>
      <c r="E283" s="5">
        <f>IF(D283/MAX(D$2:D282)-1&lt;0,D283/MAX(D$2:D282)-1,0)</f>
        <v>-0.16404215147857071</v>
      </c>
      <c r="F283" s="5">
        <f t="shared" si="8"/>
        <v>0.15832821240340578</v>
      </c>
      <c r="G283" s="4">
        <v>-2.680000315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4.129797731</v>
      </c>
      <c r="D284" s="5">
        <f t="shared" si="9"/>
        <v>19.657204529759454</v>
      </c>
      <c r="E284" s="5">
        <f>IF(D284/MAX(D$2:D283)-1&lt;0,D284/MAX(D$2:D283)-1,0)</f>
        <v>-0.1295187832182163</v>
      </c>
      <c r="F284" s="5">
        <f t="shared" si="8"/>
        <v>-5.0732410892560642E-2</v>
      </c>
      <c r="G284" s="4">
        <v>7.2199654769999997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3.2154199139999999</v>
      </c>
      <c r="D285" s="5">
        <f t="shared" si="9"/>
        <v>20.28926619874505</v>
      </c>
      <c r="E285" s="5">
        <f>IF(D285/MAX(D$2:D284)-1&lt;0,D285/MAX(D$2:D284)-1,0)</f>
        <v>-0.10152915682618535</v>
      </c>
      <c r="F285" s="5">
        <f t="shared" si="8"/>
        <v>0.99922727561382862</v>
      </c>
      <c r="G285" s="4">
        <v>3.2199990779999998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-18.38970634</v>
      </c>
      <c r="D286" s="5">
        <f t="shared" si="9"/>
        <v>16.558129726254954</v>
      </c>
      <c r="E286" s="5">
        <f>IF(D286/MAX(D$2:D285)-1&lt;0,D286/MAX(D$2:D285)-1,0)</f>
        <v>-0.2667553064363718</v>
      </c>
      <c r="F286" s="5">
        <f t="shared" si="8"/>
        <v>-0.23940598383751421</v>
      </c>
      <c r="G286" s="4">
        <v>-6.5100000629999997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-8.3200033429999998</v>
      </c>
      <c r="D287" s="5">
        <f t="shared" si="9"/>
        <v>15.180492779492264</v>
      </c>
      <c r="E287" s="5">
        <f>IF(D287/MAX(D$2:D286)-1&lt;0,D287/MAX(D$2:D286)-1,0)</f>
        <v>-0.3277612894532359</v>
      </c>
      <c r="F287" s="5">
        <f t="shared" si="8"/>
        <v>4.9197845934712769E-2</v>
      </c>
      <c r="G287" s="4">
        <v>-3.1600010749999998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-3.9800019180000001</v>
      </c>
      <c r="D288" s="5">
        <f t="shared" si="9"/>
        <v>14.576308875706621</v>
      </c>
      <c r="E288" s="5">
        <f>IF(D288/MAX(D$2:D287)-1&lt;0,D288/MAX(D$2:D287)-1,0)</f>
        <v>-0.35451640302653553</v>
      </c>
      <c r="F288" s="5">
        <f t="shared" si="8"/>
        <v>0.99999853978473763</v>
      </c>
      <c r="G288" s="4">
        <v>-3.9800063219999999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8.6999910420000006</v>
      </c>
      <c r="D289" s="5">
        <f t="shared" si="9"/>
        <v>15.844446442147349</v>
      </c>
      <c r="E289" s="5">
        <f>IF(D289/MAX(D$2:D288)-1&lt;0,D289/MAX(D$2:D288)-1,0)</f>
        <v>-0.29835938791226468</v>
      </c>
      <c r="F289" s="5">
        <f t="shared" si="8"/>
        <v>0.20264673539399403</v>
      </c>
      <c r="G289" s="4">
        <v>16.289984050000001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3.9800014159999999</v>
      </c>
      <c r="D290" s="5">
        <f t="shared" si="9"/>
        <v>16.475055634902173</v>
      </c>
      <c r="E290" s="5">
        <f>IF(D290/MAX(D$2:D289)-1&lt;0,D290/MAX(D$2:D289)-1,0)</f>
        <v>-0.27043408161594185</v>
      </c>
      <c r="F290" s="5">
        <f t="shared" si="8"/>
        <v>-0.8896062328611718</v>
      </c>
      <c r="G290" s="4">
        <v>8.669995407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10.539898239999999</v>
      </c>
      <c r="D291" s="5">
        <f t="shared" si="9"/>
        <v>18.211509733804245</v>
      </c>
      <c r="E291" s="5">
        <f>IF(D291/MAX(D$2:D290)-1&lt;0,D291/MAX(D$2:D290)-1,0)</f>
        <v>-0.19353857622454074</v>
      </c>
      <c r="F291" s="5">
        <f t="shared" si="8"/>
        <v>-0.18560554855133438</v>
      </c>
      <c r="G291" s="4">
        <v>21.699982389999999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-7.4103105109999996</v>
      </c>
      <c r="D292" s="5">
        <f t="shared" si="9"/>
        <v>16.861980313788361</v>
      </c>
      <c r="E292" s="5">
        <f>IF(D292/MAX(D$2:D291)-1&lt;0,D292/MAX(D$2:D291)-1,0)</f>
        <v>-0.25329987187773384</v>
      </c>
      <c r="F292" s="5">
        <f t="shared" si="8"/>
        <v>-0.46134196933505156</v>
      </c>
      <c r="G292" s="4">
        <v>-0.58000401800000001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2.269994874</v>
      </c>
      <c r="D293" s="5">
        <f t="shared" si="9"/>
        <v>17.244746402566246</v>
      </c>
      <c r="E293" s="5">
        <f>IF(D293/MAX(D$2:D292)-1&lt;0,D293/MAX(D$2:D292)-1,0)</f>
        <v>-0.23634981724520698</v>
      </c>
      <c r="F293" s="5">
        <f t="shared" si="8"/>
        <v>0.17227318488244614</v>
      </c>
      <c r="G293" s="4">
        <v>8.7899941760000004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2.212341431</v>
      </c>
      <c r="D294" s="5">
        <f t="shared" si="9"/>
        <v>17.626259071901099</v>
      </c>
      <c r="E294" s="5">
        <f>IF(D294/MAX(D$2:D293)-1&lt;0,D294/MAX(D$2:D293)-1,0)</f>
        <v>-0.21945526786421554</v>
      </c>
      <c r="F294" s="5">
        <f t="shared" si="8"/>
        <v>-1.2515159521680679</v>
      </c>
      <c r="G294" s="4">
        <v>12.10999556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16.14954131</v>
      </c>
      <c r="D295" s="5">
        <f t="shared" si="9"/>
        <v>20.472819062125389</v>
      </c>
      <c r="E295" s="5">
        <f>IF(D295/MAX(D$2:D294)-1&lt;0,D295/MAX(D$2:D294)-1,0)</f>
        <v>-9.3400873904918247E-2</v>
      </c>
      <c r="F295" s="5">
        <f t="shared" si="8"/>
        <v>0.5776533326585882</v>
      </c>
      <c r="G295" s="4">
        <v>18.90999849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1.980008365</v>
      </c>
      <c r="D296" s="5">
        <f t="shared" si="9"/>
        <v>20.878182592106789</v>
      </c>
      <c r="E296" s="5">
        <f>IF(D296/MAX(D$2:D295)-1&lt;0,D296/MAX(D$2:D295)-1,0)</f>
        <v>-7.5450135371218585E-2</v>
      </c>
      <c r="F296" s="5">
        <f t="shared" si="8"/>
        <v>-0.49054578175158259</v>
      </c>
      <c r="G296" s="4">
        <v>9.4699981280000003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2.6500016139999998</v>
      </c>
      <c r="D297" s="5">
        <f t="shared" si="9"/>
        <v>21.431454767771484</v>
      </c>
      <c r="E297" s="5">
        <f>IF(D297/MAX(D$2:D296)-1&lt;0,D297/MAX(D$2:D296)-1,0)</f>
        <v>-5.0949549036321207E-2</v>
      </c>
      <c r="F297" s="5">
        <f t="shared" si="8"/>
        <v>-0.70446229223106038</v>
      </c>
      <c r="G297" s="4">
        <v>9.6399979069999997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3.3499460210000001</v>
      </c>
      <c r="D298" s="5">
        <f t="shared" si="9"/>
        <v>22.149396934006862</v>
      </c>
      <c r="E298" s="5">
        <f>IF(D298/MAX(D$2:D297)-1&lt;0,D298/MAX(D$2:D297)-1,0)</f>
        <v>-1.9156871216980731E-2</v>
      </c>
      <c r="F298" s="5">
        <f t="shared" si="8"/>
        <v>0.30342166591883912</v>
      </c>
      <c r="G298" s="4">
        <v>5.0899957139999996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-0.49010121000000001</v>
      </c>
      <c r="D299" s="5">
        <f t="shared" si="9"/>
        <v>22.040842471625592</v>
      </c>
      <c r="E299" s="5">
        <f>IF(D299/MAX(D$2:D298)-1&lt;0,D299/MAX(D$2:D298)-1,0)</f>
        <v>-2.3963995259348225E-2</v>
      </c>
      <c r="F299" s="5">
        <f t="shared" si="8"/>
        <v>0.99997516633262407</v>
      </c>
      <c r="G299" s="4">
        <v>-0.49000073300000002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-3.5380808400000001</v>
      </c>
      <c r="D300" s="5">
        <f t="shared" si="9"/>
        <v>21.261019647162424</v>
      </c>
      <c r="E300" s="5">
        <f>IF(D300/MAX(D$2:D299)-1&lt;0,D300/MAX(D$2:D299)-1,0)</f>
        <v>-5.849693813457868E-2</v>
      </c>
      <c r="F300" s="5">
        <f t="shared" si="8"/>
        <v>-0.66799158425765248</v>
      </c>
      <c r="G300" s="4">
        <v>2.4399985059999998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-7.529689436</v>
      </c>
      <c r="D301" s="5">
        <f t="shared" si="9"/>
        <v>19.660130896804151</v>
      </c>
      <c r="E301" s="5">
        <f>IF(D301/MAX(D$2:D300)-1&lt;0,D301/MAX(D$2:D300)-1,0)</f>
        <v>-0.12938919472347576</v>
      </c>
      <c r="F301" s="5">
        <f t="shared" si="8"/>
        <v>-0.49246718031229908</v>
      </c>
      <c r="G301" s="4">
        <v>-0.93000088400000003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1.930109783</v>
      </c>
      <c r="D302" s="5">
        <f t="shared" si="9"/>
        <v>20.039593006593972</v>
      </c>
      <c r="E302" s="5">
        <f>IF(D302/MAX(D$2:D301)-1&lt;0,D302/MAX(D$2:D301)-1,0)</f>
        <v>-0.1125854503989786</v>
      </c>
      <c r="F302" s="5">
        <f t="shared" si="8"/>
        <v>-0.3696889468164859</v>
      </c>
      <c r="G302" s="4">
        <v>8.1799987900000009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0.83994786399999999</v>
      </c>
      <c r="D303" s="5">
        <f t="shared" si="9"/>
        <v>20.207915140007149</v>
      </c>
      <c r="E303" s="5">
        <f>IF(D303/MAX(D$2:D302)-1&lt;0,D303/MAX(D$2:D302)-1,0)</f>
        <v>-0.10513163084477972</v>
      </c>
      <c r="F303" s="5">
        <f t="shared" si="8"/>
        <v>0.66202313903843857</v>
      </c>
      <c r="G303" s="4">
        <v>1.4499941059999999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1.7999945340000001</v>
      </c>
      <c r="D304" s="5">
        <f t="shared" si="9"/>
        <v>20.571656507962636</v>
      </c>
      <c r="E304" s="5">
        <f>IF(D304/MAX(D$2:D303)-1&lt;0,D304/MAX(D$2:D303)-1,0)</f>
        <v>-8.9024049113490822E-2</v>
      </c>
      <c r="F304" s="5">
        <f t="shared" si="8"/>
        <v>0.99999925849029914</v>
      </c>
      <c r="G304" s="4">
        <v>1.799999927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-1.0600010369999999</v>
      </c>
      <c r="D305" s="5">
        <f t="shared" si="9"/>
        <v>20.353596735650154</v>
      </c>
      <c r="E305" s="5">
        <f>IF(D305/MAX(D$2:D304)-1&lt;0,D305/MAX(D$2:D304)-1,0)</f>
        <v>-9.8680403639708425E-2</v>
      </c>
      <c r="F305" s="5">
        <f t="shared" si="8"/>
        <v>0.54221751824275999</v>
      </c>
      <c r="G305" s="4">
        <v>0.28999908099999999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13.85999123</v>
      </c>
      <c r="D306" s="5">
        <f t="shared" si="9"/>
        <v>23.174603458200835</v>
      </c>
      <c r="E306" s="5">
        <f>IF(D306/MAX(D$2:D305)-1&lt;0,D306/MAX(D$2:D305)-1,0)</f>
        <v>0</v>
      </c>
      <c r="F306" s="5">
        <f t="shared" si="8"/>
        <v>0.46934057755484049</v>
      </c>
      <c r="G306" s="4">
        <v>15.78999904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8.9697286629999997</v>
      </c>
      <c r="D307" s="5">
        <f t="shared" si="9"/>
        <v>25.253302507127668</v>
      </c>
      <c r="E307" s="5">
        <f>IF(D307/MAX(D$2:D306)-1&lt;0,D307/MAX(D$2:D306)-1,0)</f>
        <v>0</v>
      </c>
      <c r="F307" s="5">
        <f t="shared" si="8"/>
        <v>-7.7176988134365798E-2</v>
      </c>
      <c r="G307" s="4">
        <v>19.259994420000002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7.6499583510000004</v>
      </c>
      <c r="D308" s="5">
        <f t="shared" si="9"/>
        <v>27.185169631174972</v>
      </c>
      <c r="E308" s="5">
        <f>IF(D308/MAX(D$2:D307)-1&lt;0,D308/MAX(D$2:D307)-1,0)</f>
        <v>0</v>
      </c>
      <c r="F308" s="5">
        <f t="shared" si="8"/>
        <v>0.93622347978115128</v>
      </c>
      <c r="G308" s="4">
        <v>7.8499588969999996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0.12000001</v>
      </c>
      <c r="D309" s="5">
        <f t="shared" si="9"/>
        <v>27.2177918374509</v>
      </c>
      <c r="E309" s="5">
        <f>IF(D309/MAX(D$2:D308)-1&lt;0,D309/MAX(D$2:D308)-1,0)</f>
        <v>0</v>
      </c>
      <c r="F309" s="5">
        <f t="shared" si="8"/>
        <v>0.51924721842534916</v>
      </c>
      <c r="G309" s="4">
        <v>0.46997695699999997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-1.4099966100000001</v>
      </c>
      <c r="D310" s="5">
        <f t="shared" si="9"/>
        <v>26.834021895225987</v>
      </c>
      <c r="E310" s="5">
        <f>IF(D310/MAX(D$2:D309)-1&lt;0,D310/MAX(D$2:D309)-1,0)</f>
        <v>-1.4099966099999972E-2</v>
      </c>
      <c r="F310" s="5">
        <f t="shared" si="8"/>
        <v>-0.29405763067890489</v>
      </c>
      <c r="G310" s="4">
        <v>3.7299989830000002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-0.52015669600000003</v>
      </c>
      <c r="D311" s="5">
        <f t="shared" si="9"/>
        <v>26.694442933531864</v>
      </c>
      <c r="E311" s="5">
        <f>IF(D311/MAX(D$2:D310)-1&lt;0,D311/MAX(D$2:D310)-1,0)</f>
        <v>-1.9228191142196982E-2</v>
      </c>
      <c r="F311" s="5">
        <f t="shared" si="8"/>
        <v>0.26694177006460651</v>
      </c>
      <c r="G311" s="4">
        <v>1.5499990459999999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-2.8199815539999999</v>
      </c>
      <c r="D312" s="5">
        <f t="shared" si="9"/>
        <v>25.94166456686321</v>
      </c>
      <c r="E312" s="5">
        <f>IF(D312/MAX(D$2:D311)-1&lt;0,D312/MAX(D$2:D311)-1,0)</f>
        <v>-4.6885775238819205E-2</v>
      </c>
      <c r="F312" s="5">
        <f t="shared" si="8"/>
        <v>0.17713018945652403</v>
      </c>
      <c r="G312" s="4">
        <v>-1.1800114129999999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-2.9499860199999999</v>
      </c>
      <c r="D313" s="5">
        <f t="shared" si="9"/>
        <v>25.176389088785452</v>
      </c>
      <c r="E313" s="5">
        <f>IF(D313/MAX(D$2:D312)-1&lt;0,D313/MAX(D$2:D312)-1,0)</f>
        <v>-7.5002511623905366E-2</v>
      </c>
      <c r="F313" s="5">
        <f t="shared" si="8"/>
        <v>-0.1055399166832105</v>
      </c>
      <c r="G313" s="4">
        <v>0.35999535199999999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0.31000170300000002</v>
      </c>
      <c r="D314" s="5">
        <f t="shared" si="9"/>
        <v>25.254436323714593</v>
      </c>
      <c r="E314" s="5">
        <f>IF(D314/MAX(D$2:D313)-1&lt;0,D314/MAX(D$2:D313)-1,0)</f>
        <v>-7.2135003657232244E-2</v>
      </c>
      <c r="F314" s="5">
        <f t="shared" si="8"/>
        <v>-0.26030440423068102</v>
      </c>
      <c r="G314" s="4">
        <v>9.3299987550000001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-2.9599958470000001</v>
      </c>
      <c r="D315" s="5">
        <f t="shared" si="9"/>
        <v>24.506906057349383</v>
      </c>
      <c r="E315" s="5">
        <f>IF(D315/MAX(D$2:D314)-1&lt;0,D315/MAX(D$2:D314)-1,0)</f>
        <v>-9.9599769014744877E-2</v>
      </c>
      <c r="F315" s="5">
        <f t="shared" si="8"/>
        <v>4.3584800288538394E-2</v>
      </c>
      <c r="G315" s="4">
        <v>0.19999937700000001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5.8199983199999998</v>
      </c>
      <c r="D316" s="5">
        <f t="shared" si="9"/>
        <v>25.933207578171096</v>
      </c>
      <c r="E316" s="5">
        <f>IF(D316/MAX(D$2:D315)-1&lt;0,D316/MAX(D$2:D315)-1,0)</f>
        <v>-4.7196490698126814E-2</v>
      </c>
      <c r="F316" s="5">
        <f t="shared" si="8"/>
        <v>1.0000004877944115</v>
      </c>
      <c r="G316" s="4">
        <v>5.8199950229999997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5.8899879789999998</v>
      </c>
      <c r="D317" s="5">
        <f t="shared" si="9"/>
        <v>27.460670387094492</v>
      </c>
      <c r="E317" s="5">
        <f>IF(D317/MAX(D$2:D316)-1&lt;0,D317/MAX(D$2:D316)-1,0)</f>
        <v>0</v>
      </c>
      <c r="F317" s="5">
        <f t="shared" si="8"/>
        <v>0.374767917172391</v>
      </c>
      <c r="G317" s="4">
        <v>7.5999939310000002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0.78999725399999998</v>
      </c>
      <c r="D318" s="5">
        <f t="shared" si="9"/>
        <v>27.677608929082528</v>
      </c>
      <c r="E318" s="5">
        <f>IF(D318/MAX(D$2:D317)-1&lt;0,D318/MAX(D$2:D317)-1,0)</f>
        <v>0</v>
      </c>
      <c r="F318" s="5">
        <f t="shared" si="8"/>
        <v>0.99999960148123501</v>
      </c>
      <c r="G318" s="4">
        <v>0.78999832999999997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-3.3700001049999999</v>
      </c>
      <c r="D319" s="5">
        <f t="shared" si="9"/>
        <v>26.744873479110957</v>
      </c>
      <c r="E319" s="5">
        <f>IF(D319/MAX(D$2:D318)-1&lt;0,D319/MAX(D$2:D318)-1,0)</f>
        <v>-3.3700001050000039E-2</v>
      </c>
      <c r="F319" s="5">
        <f t="shared" si="8"/>
        <v>9.8386973985678416E-2</v>
      </c>
      <c r="G319" s="4">
        <v>5.0699942220000001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-9.1791374399999999</v>
      </c>
      <c r="D320" s="5">
        <f t="shared" si="9"/>
        <v>24.289924784309253</v>
      </c>
      <c r="E320" s="5">
        <f>IF(D320/MAX(D$2:D319)-1&lt;0,D320/MAX(D$2:D319)-1,0)</f>
        <v>-0.12239800603633899</v>
      </c>
      <c r="F320" s="5">
        <f t="shared" si="8"/>
        <v>-0.24454703309641546</v>
      </c>
      <c r="G320" s="4">
        <v>-1.850000155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-1.400003396</v>
      </c>
      <c r="D321" s="5">
        <f t="shared" si="9"/>
        <v>23.949865012443077</v>
      </c>
      <c r="E321" s="5">
        <f>IF(D321/MAX(D$2:D320)-1&lt;0,D321/MAX(D$2:D320)-1,0)</f>
        <v>-0.13468446375519405</v>
      </c>
      <c r="F321" s="5">
        <f t="shared" si="8"/>
        <v>0.93390695265575674</v>
      </c>
      <c r="G321" s="4">
        <v>-1.3000049419999999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-4.5700001109999997</v>
      </c>
      <c r="D322" s="5">
        <f t="shared" si="9"/>
        <v>22.85535615479008</v>
      </c>
      <c r="E322" s="5">
        <f>IF(D322/MAX(D$2:D321)-1&lt;0,D322/MAX(D$2:D321)-1,0)</f>
        <v>-0.17422938472208183</v>
      </c>
      <c r="F322" s="5">
        <f t="shared" si="8"/>
        <v>0.39697716052573384</v>
      </c>
      <c r="G322" s="4">
        <v>-0.66000004999999995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-0.69000185800000002</v>
      </c>
      <c r="D323" s="5">
        <f t="shared" si="9"/>
        <v>22.697653772669511</v>
      </c>
      <c r="E323" s="5">
        <f>IF(D323/MAX(D$2:D322)-1&lt;0,D323/MAX(D$2:D322)-1,0)</f>
        <v>-0.17992721731031747</v>
      </c>
      <c r="F323" s="5">
        <f t="shared" ref="F323:F386" si="10">1-IF(C323&lt;0,ABS(C323-G323),G323-C323)/IF($H323&lt;0,ABS($H323-G323),G323-$H323)</f>
        <v>0.99999975177887102</v>
      </c>
      <c r="G323" s="4">
        <v>-0.69000004400000003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-1.7900002209999999</v>
      </c>
      <c r="D324" s="5">
        <f t="shared" ref="D324:D387" si="11">D323*(1+C324/100)</f>
        <v>22.291365719976913</v>
      </c>
      <c r="E324" s="5">
        <f>IF(D324/MAX(D$2:D323)-1&lt;0,D324/MAX(D$2:D323)-1,0)</f>
        <v>-0.19460652193282368</v>
      </c>
      <c r="F324" s="5">
        <f t="shared" si="10"/>
        <v>0.84486870706620154</v>
      </c>
      <c r="G324" s="4">
        <v>-1.530000206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-1.238888333</v>
      </c>
      <c r="D325" s="5">
        <f t="shared" si="11"/>
        <v>22.015200590805758</v>
      </c>
      <c r="E325" s="5">
        <f>IF(D325/MAX(D$2:D324)-1&lt;0,D325/MAX(D$2:D324)-1,0)</f>
        <v>-0.20458444776734075</v>
      </c>
      <c r="F325" s="5">
        <f t="shared" si="10"/>
        <v>-1.7661432523760081</v>
      </c>
      <c r="G325" s="4">
        <v>17.119997489999999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-6.2399991930000001</v>
      </c>
      <c r="D326" s="5">
        <f t="shared" si="11"/>
        <v>20.641452251602146</v>
      </c>
      <c r="E326" s="5">
        <f>IF(D326/MAX(D$2:D325)-1&lt;0,D326/MAX(D$2:D325)-1,0)</f>
        <v>-0.25421837180765527</v>
      </c>
      <c r="F326" s="5">
        <f t="shared" si="10"/>
        <v>-0.45150256919292198</v>
      </c>
      <c r="G326" s="4">
        <v>-1.99000073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6.2501059550000004</v>
      </c>
      <c r="D327" s="5">
        <f t="shared" si="11"/>
        <v>21.931564887978013</v>
      </c>
      <c r="E327" s="5">
        <f>IF(D327/MAX(D$2:D326)-1&lt;0,D327/MAX(D$2:D326)-1,0)</f>
        <v>-0.2076062298527096</v>
      </c>
      <c r="F327" s="5">
        <f t="shared" si="10"/>
        <v>-0.2127811578376344</v>
      </c>
      <c r="G327" s="4">
        <v>16.639989969999998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0.59920475299999998</v>
      </c>
      <c r="D328" s="5">
        <f t="shared" si="11"/>
        <v>22.062979867194056</v>
      </c>
      <c r="E328" s="5">
        <f>IF(D328/MAX(D$2:D327)-1&lt;0,D328/MAX(D$2:D327)-1,0)</f>
        <v>-0.20285816871951112</v>
      </c>
      <c r="F328" s="5">
        <f t="shared" si="10"/>
        <v>2.8116465331184948E-2</v>
      </c>
      <c r="G328" s="4">
        <v>14.25998991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-6.4300097689999998</v>
      </c>
      <c r="D329" s="5">
        <f t="shared" si="11"/>
        <v>20.644328106400973</v>
      </c>
      <c r="E329" s="5">
        <f>IF(D329/MAX(D$2:D328)-1&lt;0,D329/MAX(D$2:D328)-1,0)</f>
        <v>-0.25411446634363211</v>
      </c>
      <c r="F329" s="5">
        <f t="shared" si="10"/>
        <v>0.99999908700606543</v>
      </c>
      <c r="G329" s="4">
        <v>-6.4300001570000003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2.1100003389999999</v>
      </c>
      <c r="D330" s="5">
        <f t="shared" si="11"/>
        <v>21.079923499430304</v>
      </c>
      <c r="E330" s="5">
        <f>IF(D330/MAX(D$2:D329)-1&lt;0,D330/MAX(D$2:D329)-1,0)</f>
        <v>-0.23837627905493086</v>
      </c>
      <c r="F330" s="5">
        <f t="shared" si="10"/>
        <v>0.55242783368889403</v>
      </c>
      <c r="G330" s="4">
        <v>6.3699859129999998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5.850031167</v>
      </c>
      <c r="D331" s="5">
        <f t="shared" si="11"/>
        <v>22.313105594126736</v>
      </c>
      <c r="E331" s="5">
        <f>IF(D331/MAX(D$2:D330)-1&lt;0,D331/MAX(D$2:D330)-1,0)</f>
        <v>-0.19382105400437921</v>
      </c>
      <c r="F331" s="5">
        <f t="shared" si="10"/>
        <v>-1.68214653896545</v>
      </c>
      <c r="G331" s="4">
        <v>15.89997964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-1.099968458</v>
      </c>
      <c r="D332" s="5">
        <f t="shared" si="11"/>
        <v>22.067668470591109</v>
      </c>
      <c r="E332" s="5">
        <f>IF(D332/MAX(D$2:D331)-1&lt;0,D332/MAX(D$2:D331)-1,0)</f>
        <v>-0.20268876812536785</v>
      </c>
      <c r="F332" s="5">
        <f t="shared" si="10"/>
        <v>-0.69958710227152276</v>
      </c>
      <c r="G332" s="4">
        <v>1.909999571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-2.6099993559999999</v>
      </c>
      <c r="D333" s="5">
        <f t="shared" si="11"/>
        <v>21.491702465624464</v>
      </c>
      <c r="E333" s="5">
        <f>IF(D333/MAX(D$2:D332)-1&lt;0,D333/MAX(D$2:D332)-1,0)</f>
        <v>-0.22349858614261153</v>
      </c>
      <c r="F333" s="5">
        <f t="shared" si="10"/>
        <v>-1.1977123426159424</v>
      </c>
      <c r="G333" s="4">
        <v>2.7699996169999999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-5.5099995750000001</v>
      </c>
      <c r="D334" s="5">
        <f t="shared" si="11"/>
        <v>20.307509751108292</v>
      </c>
      <c r="E334" s="5">
        <f>IF(D334/MAX(D$2:D333)-1&lt;0,D334/MAX(D$2:D333)-1,0)</f>
        <v>-0.26628381074602259</v>
      </c>
      <c r="F334" s="5">
        <f t="shared" si="10"/>
        <v>0.20000028697266514</v>
      </c>
      <c r="G334" s="4">
        <v>-3.3300017849999999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-11.29999838</v>
      </c>
      <c r="D335" s="5">
        <f t="shared" si="11"/>
        <v>18.012761478214713</v>
      </c>
      <c r="E335" s="5">
        <f>IF(D335/MAX(D$2:D334)-1&lt;0,D335/MAX(D$2:D334)-1,0)</f>
        <v>-0.34919372824551975</v>
      </c>
      <c r="F335" s="5">
        <f t="shared" si="10"/>
        <v>-3.4341026014023175</v>
      </c>
      <c r="G335" s="4">
        <v>-5.6600524529999996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-0.62711226099999995</v>
      </c>
      <c r="D336" s="5">
        <f t="shared" si="11"/>
        <v>17.899801242440144</v>
      </c>
      <c r="E336" s="5">
        <f>IF(D336/MAX(D$2:D335)-1&lt;0,D336/MAX(D$2:D335)-1,0)</f>
        <v>-0.35327501417104901</v>
      </c>
      <c r="F336" s="5">
        <f t="shared" si="10"/>
        <v>0.98871312631582187</v>
      </c>
      <c r="G336" s="4">
        <v>-0.60000120400000001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-4.6260691710000001</v>
      </c>
      <c r="D337" s="5">
        <f t="shared" si="11"/>
        <v>17.071744055493344</v>
      </c>
      <c r="E337" s="5">
        <f>IF(D337/MAX(D$2:D336)-1&lt;0,D337/MAX(D$2:D336)-1,0)</f>
        <v>-0.38319295936163633</v>
      </c>
      <c r="F337" s="5">
        <f t="shared" si="10"/>
        <v>0.13344824212035666</v>
      </c>
      <c r="G337" s="4">
        <v>-0.120000225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-6.8200001629999996</v>
      </c>
      <c r="D338" s="5">
        <f t="shared" si="11"/>
        <v>15.907451083081757</v>
      </c>
      <c r="E338" s="5">
        <f>IF(D338/MAX(D$2:D337)-1&lt;0,D338/MAX(D$2:D337)-1,0)</f>
        <v>-0.42525920053856814</v>
      </c>
      <c r="F338" s="5">
        <f t="shared" si="10"/>
        <v>0.64336670981340038</v>
      </c>
      <c r="G338" s="4">
        <v>-6.3200004510000003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-5.2500007780000004</v>
      </c>
      <c r="D339" s="5">
        <f t="shared" si="11"/>
        <v>15.072309777459996</v>
      </c>
      <c r="E339" s="5">
        <f>IF(D339/MAX(D$2:D338)-1&lt;0,D339/MAX(D$2:D338)-1,0)</f>
        <v>-0.4554330969817767</v>
      </c>
      <c r="F339" s="5">
        <f t="shared" si="10"/>
        <v>0.48206463858672699</v>
      </c>
      <c r="G339" s="4">
        <v>-2.2900003889999998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9.8600003570000005</v>
      </c>
      <c r="D340" s="5">
        <f t="shared" si="11"/>
        <v>16.5584395753257</v>
      </c>
      <c r="E340" s="5">
        <f>IF(D340/MAX(D$2:D339)-1&lt;0,D340/MAX(D$2:D339)-1,0)</f>
        <v>-0.40173879840007598</v>
      </c>
      <c r="F340" s="5">
        <f t="shared" si="10"/>
        <v>-6.8875355170003427E-2</v>
      </c>
      <c r="G340" s="4">
        <v>24.95996371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-6.0099774860000004</v>
      </c>
      <c r="D341" s="5">
        <f t="shared" si="11"/>
        <v>15.563281084815712</v>
      </c>
      <c r="E341" s="5">
        <f>IF(D341/MAX(D$2:D340)-1&lt;0,D341/MAX(D$2:D340)-1,0)</f>
        <v>-0.43769416192370447</v>
      </c>
      <c r="F341" s="5">
        <f t="shared" si="10"/>
        <v>-0.57773866915178562</v>
      </c>
      <c r="G341" s="4">
        <v>0.19999668400000001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-3.730000457</v>
      </c>
      <c r="D342" s="5">
        <f t="shared" si="11"/>
        <v>14.98277062922789</v>
      </c>
      <c r="E342" s="5">
        <f>IF(D342/MAX(D$2:D341)-1&lt;0,D342/MAX(D$2:D341)-1,0)</f>
        <v>-0.45866817225368806</v>
      </c>
      <c r="F342" s="5">
        <f t="shared" si="10"/>
        <v>0.74451734782839574</v>
      </c>
      <c r="G342" s="4">
        <v>-2.600000922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34.009170859999998</v>
      </c>
      <c r="D343" s="5">
        <f t="shared" si="11"/>
        <v>20.0782866920839</v>
      </c>
      <c r="E343" s="5">
        <f>IF(D343/MAX(D$2:D342)-1&lt;0,D343/MAX(D$2:D342)-1,0)</f>
        <v>-0.27456570603588382</v>
      </c>
      <c r="F343" s="5">
        <f t="shared" si="10"/>
        <v>0.84250136418108679</v>
      </c>
      <c r="G343" s="4">
        <v>34.979991040000002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9.3699975789999996</v>
      </c>
      <c r="D344" s="5">
        <f t="shared" si="11"/>
        <v>21.959621669036839</v>
      </c>
      <c r="E344" s="5">
        <f>IF(D344/MAX(D$2:D343)-1&lt;0,D344/MAX(D$2:D343)-1,0)</f>
        <v>-0.20659253025421054</v>
      </c>
      <c r="F344" s="5">
        <f t="shared" si="10"/>
        <v>0.57155219562023984</v>
      </c>
      <c r="G344" s="4">
        <v>11.839998550000001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7.5400007450000004</v>
      </c>
      <c r="D345" s="5">
        <f t="shared" si="11"/>
        <v>23.615377306481399</v>
      </c>
      <c r="E345" s="5">
        <f>IF(D345/MAX(D$2:D344)-1&lt;0,D345/MAX(D$2:D344)-1,0)</f>
        <v>-0.14676960112449233</v>
      </c>
      <c r="F345" s="5">
        <f t="shared" si="10"/>
        <v>2.9875930262290962E-2</v>
      </c>
      <c r="G345" s="4">
        <v>13.31999841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3.3300006440000001</v>
      </c>
      <c r="D346" s="5">
        <f t="shared" si="11"/>
        <v>24.401769522870257</v>
      </c>
      <c r="E346" s="5">
        <f>IF(D346/MAX(D$2:D345)-1&lt;0,D346/MAX(D$2:D345)-1,0)</f>
        <v>-0.11835702334713416</v>
      </c>
      <c r="F346" s="5">
        <f t="shared" si="10"/>
        <v>-0.28205180609635794</v>
      </c>
      <c r="G346" s="4">
        <v>6.8799925719999999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7.6100010129999998</v>
      </c>
      <c r="D347" s="5">
        <f t="shared" si="11"/>
        <v>26.25874443075061</v>
      </c>
      <c r="E347" s="5">
        <f>IF(D347/MAX(D$2:D346)-1&lt;0,D347/MAX(D$2:D346)-1,0)</f>
        <v>-5.126398389280773E-2</v>
      </c>
      <c r="F347" s="5">
        <f t="shared" si="10"/>
        <v>-0.16010173276478157</v>
      </c>
      <c r="G347" s="4">
        <v>13.529999030000001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8.7599985829999998</v>
      </c>
      <c r="D348" s="5">
        <f t="shared" si="11"/>
        <v>28.559010070797957</v>
      </c>
      <c r="E348" s="5">
        <f>IF(D348/MAX(D$2:D347)-1&lt;0,D348/MAX(D$2:D347)-1,0)</f>
        <v>0</v>
      </c>
      <c r="F348" s="5">
        <f t="shared" si="10"/>
        <v>0.55258497670389162</v>
      </c>
      <c r="G348" s="4">
        <v>9.529999707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1.479998645</v>
      </c>
      <c r="D349" s="5">
        <f t="shared" si="11"/>
        <v>28.981683032871178</v>
      </c>
      <c r="E349" s="5">
        <f>IF(D349/MAX(D$2:D348)-1&lt;0,D349/MAX(D$2:D348)-1,0)</f>
        <v>0</v>
      </c>
      <c r="F349" s="5">
        <f t="shared" si="10"/>
        <v>1.0000008326090388</v>
      </c>
      <c r="G349" s="4">
        <v>1.4799961580000001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-1.6600829319999999</v>
      </c>
      <c r="D350" s="5">
        <f t="shared" si="11"/>
        <v>28.500563059436146</v>
      </c>
      <c r="E350" s="5">
        <f>IF(D350/MAX(D$2:D349)-1&lt;0,D350/MAX(D$2:D349)-1,0)</f>
        <v>-1.6600829319999955E-2</v>
      </c>
      <c r="F350" s="5">
        <f t="shared" si="10"/>
        <v>0.9999715496977325</v>
      </c>
      <c r="G350" s="4">
        <v>-1.6600007960000001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-5.0399994479999997</v>
      </c>
      <c r="D351" s="5">
        <f t="shared" si="11"/>
        <v>27.064134838563675</v>
      </c>
      <c r="E351" s="5">
        <f>IF(D351/MAX(D$2:D350)-1&lt;0,D351/MAX(D$2:D350)-1,0)</f>
        <v>-6.6164142093908418E-2</v>
      </c>
      <c r="F351" s="5">
        <f t="shared" si="10"/>
        <v>-0.55740843265785056</v>
      </c>
      <c r="G351" s="4">
        <v>-0.930002522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-0.60999787999999999</v>
      </c>
      <c r="D352" s="5">
        <f t="shared" si="11"/>
        <v>26.899044189808095</v>
      </c>
      <c r="E352" s="5">
        <f>IF(D352/MAX(D$2:D351)-1&lt;0,D352/MAX(D$2:D351)-1,0)</f>
        <v>-7.1860521029815438E-2</v>
      </c>
      <c r="F352" s="5">
        <f t="shared" si="10"/>
        <v>-1.1143084148257358</v>
      </c>
      <c r="G352" s="4">
        <v>5.0499948430000003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3.2100106300000002</v>
      </c>
      <c r="D353" s="5">
        <f t="shared" si="11"/>
        <v>27.762506367669332</v>
      </c>
      <c r="E353" s="5">
        <f>IF(D353/MAX(D$2:D352)-1&lt;0,D353/MAX(D$2:D352)-1,0)</f>
        <v>-4.2067145093645841E-2</v>
      </c>
      <c r="F353" s="5">
        <f t="shared" si="10"/>
        <v>0.47749341489559627</v>
      </c>
      <c r="G353" s="4">
        <v>4.1499999509999999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0.66999951000000002</v>
      </c>
      <c r="D354" s="5">
        <f t="shared" si="11"/>
        <v>27.948515024296434</v>
      </c>
      <c r="E354" s="5">
        <f>IF(D354/MAX(D$2:D353)-1&lt;0,D354/MAX(D$2:D353)-1,0)</f>
        <v>-3.5648999659644298E-2</v>
      </c>
      <c r="F354" s="5">
        <f t="shared" si="10"/>
        <v>1.0000001514460459</v>
      </c>
      <c r="G354" s="4">
        <v>0.66999931099999999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18.79999978</v>
      </c>
      <c r="D355" s="5">
        <f t="shared" si="11"/>
        <v>33.202835787377431</v>
      </c>
      <c r="E355" s="5">
        <f>IF(D355/MAX(D$2:D354)-1&lt;0,D355/MAX(D$2:D354)-1,0)</f>
        <v>0</v>
      </c>
      <c r="F355" s="5">
        <f t="shared" si="10"/>
        <v>-2.2165783040964504E-2</v>
      </c>
      <c r="G355" s="4">
        <v>26.039999040000001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8.0199235719999997</v>
      </c>
      <c r="D356" s="5">
        <f t="shared" si="11"/>
        <v>35.865677841261771</v>
      </c>
      <c r="E356" s="5">
        <f>IF(D356/MAX(D$2:D355)-1&lt;0,D356/MAX(D$2:D355)-1,0)</f>
        <v>0</v>
      </c>
      <c r="F356" s="5">
        <f t="shared" si="10"/>
        <v>-0.33654788277298775</v>
      </c>
      <c r="G356" s="4">
        <v>15.25998974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2.5299998430000001</v>
      </c>
      <c r="D357" s="5">
        <f t="shared" si="11"/>
        <v>36.77307943433658</v>
      </c>
      <c r="E357" s="5">
        <f>IF(D357/MAX(D$2:D356)-1&lt;0,D357/MAX(D$2:D356)-1,0)</f>
        <v>0</v>
      </c>
      <c r="F357" s="5">
        <f t="shared" si="10"/>
        <v>0.48374754830657651</v>
      </c>
      <c r="G357" s="4">
        <v>3.609999942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-3.5099954649999998</v>
      </c>
      <c r="D358" s="5">
        <f t="shared" si="11"/>
        <v>35.482346013850517</v>
      </c>
      <c r="E358" s="5">
        <f>IF(D358/MAX(D$2:D357)-1&lt;0,D358/MAX(D$2:D357)-1,0)</f>
        <v>-3.5099954650000043E-2</v>
      </c>
      <c r="F358" s="5">
        <f t="shared" si="10"/>
        <v>-1.0261425891072333</v>
      </c>
      <c r="G358" s="4">
        <v>2.3799989849999998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7.189922879</v>
      </c>
      <c r="D359" s="5">
        <f t="shared" si="11"/>
        <v>38.033499327906299</v>
      </c>
      <c r="E359" s="5">
        <f>IF(D359/MAX(D$2:D358)-1&lt;0,D359/MAX(D$2:D358)-1,0)</f>
        <v>0</v>
      </c>
      <c r="F359" s="5">
        <f t="shared" si="10"/>
        <v>0.99999174626705445</v>
      </c>
      <c r="G359" s="4">
        <v>7.1899964609999998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3.0999911739999999</v>
      </c>
      <c r="D360" s="5">
        <f t="shared" si="11"/>
        <v>39.212534450234742</v>
      </c>
      <c r="E360" s="5">
        <f>IF(D360/MAX(D$2:D359)-1&lt;0,D360/MAX(D$2:D359)-1,0)</f>
        <v>0</v>
      </c>
      <c r="F360" s="5">
        <f t="shared" si="10"/>
        <v>-1.882941219278278E-2</v>
      </c>
      <c r="G360" s="4">
        <v>5.8599972579999999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-1.51999956</v>
      </c>
      <c r="D361" s="5">
        <f t="shared" si="11"/>
        <v>38.616504099126324</v>
      </c>
      <c r="E361" s="5">
        <f>IF(D361/MAX(D$2:D360)-1&lt;0,D361/MAX(D$2:D360)-1,0)</f>
        <v>-1.5199995600000071E-2</v>
      </c>
      <c r="F361" s="5">
        <f t="shared" si="10"/>
        <v>-0.6610925705628572</v>
      </c>
      <c r="G361" s="4">
        <v>2.9499991720000001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2.8799992419999998</v>
      </c>
      <c r="D362" s="5">
        <f t="shared" si="11"/>
        <v>39.728659124468059</v>
      </c>
      <c r="E362" s="5">
        <f>IF(D362/MAX(D$2:D361)-1&lt;0,D362/MAX(D$2:D361)-1,0)</f>
        <v>0</v>
      </c>
      <c r="F362" s="5">
        <f t="shared" si="10"/>
        <v>0.80843689428231136</v>
      </c>
      <c r="G362" s="4">
        <v>3.8199992599999999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2.6199995679999999</v>
      </c>
      <c r="D363" s="5">
        <f t="shared" si="11"/>
        <v>40.769549821901322</v>
      </c>
      <c r="E363" s="5">
        <f>IF(D363/MAX(D$2:D362)-1&lt;0,D363/MAX(D$2:D362)-1,0)</f>
        <v>0</v>
      </c>
      <c r="F363" s="5">
        <f t="shared" si="10"/>
        <v>9.655312434044161E-2</v>
      </c>
      <c r="G363" s="4">
        <v>6.8399992149999997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-0.200002182</v>
      </c>
      <c r="D364" s="5">
        <f t="shared" si="11"/>
        <v>40.688009832665941</v>
      </c>
      <c r="E364" s="5">
        <f>IF(D364/MAX(D$2:D363)-1&lt;0,D364/MAX(D$2:D363)-1,0)</f>
        <v>-2.0000218200000308E-3</v>
      </c>
      <c r="F364" s="5">
        <f t="shared" si="10"/>
        <v>0.99999959457794474</v>
      </c>
      <c r="G364" s="4">
        <v>-0.20000150899999999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3.7699997330000001</v>
      </c>
      <c r="D365" s="5">
        <f t="shared" si="11"/>
        <v>42.221947694720463</v>
      </c>
      <c r="E365" s="5">
        <f>IF(D365/MAX(D$2:D364)-1&lt;0,D365/MAX(D$2:D364)-1,0)</f>
        <v>0</v>
      </c>
      <c r="F365" s="5">
        <f t="shared" si="10"/>
        <v>0.48387693274960109</v>
      </c>
      <c r="G365" s="4">
        <v>4.729976519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7.3400146250000002</v>
      </c>
      <c r="D366" s="5">
        <f t="shared" si="11"/>
        <v>45.321044830472793</v>
      </c>
      <c r="E366" s="5">
        <f>IF(D366/MAX(D$2:D365)-1&lt;0,D366/MAX(D$2:D365)-1,0)</f>
        <v>0</v>
      </c>
      <c r="F366" s="5">
        <f t="shared" si="10"/>
        <v>-0.70509282132107365</v>
      </c>
      <c r="G366" s="4">
        <v>12.9599992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5.3899998250000003</v>
      </c>
      <c r="D367" s="5">
        <f t="shared" si="11"/>
        <v>47.763849067523445</v>
      </c>
      <c r="E367" s="5">
        <f>IF(D367/MAX(D$2:D366)-1&lt;0,D367/MAX(D$2:D366)-1,0)</f>
        <v>0</v>
      </c>
      <c r="F367" s="5">
        <f t="shared" si="10"/>
        <v>0.16752985161295142</v>
      </c>
      <c r="G367" s="4">
        <v>11.81999553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-1.669927114</v>
      </c>
      <c r="D368" s="5">
        <f t="shared" si="11"/>
        <v>46.966227601254836</v>
      </c>
      <c r="E368" s="5">
        <f>IF(D368/MAX(D$2:D367)-1&lt;0,D368/MAX(D$2:D367)-1,0)</f>
        <v>-1.6699271140000027E-2</v>
      </c>
      <c r="F368" s="5">
        <f t="shared" si="10"/>
        <v>-0.84637341835155722</v>
      </c>
      <c r="G368" s="4">
        <v>1.599999752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9.0000261999999998E-2</v>
      </c>
      <c r="D369" s="5">
        <f t="shared" si="11"/>
        <v>47.008497329147474</v>
      </c>
      <c r="E369" s="5">
        <f>IF(D369/MAX(D$2:D368)-1&lt;0,D369/MAX(D$2:D368)-1,0)</f>
        <v>-1.5814297907778219E-2</v>
      </c>
      <c r="F369" s="5">
        <f t="shared" si="10"/>
        <v>-0.37492045245886252</v>
      </c>
      <c r="G369" s="4">
        <v>2.2499992190000002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-5.9999474999999997E-2</v>
      </c>
      <c r="D370" s="5">
        <f t="shared" si="11"/>
        <v>46.980292477544594</v>
      </c>
      <c r="E370" s="5">
        <f>IF(D370/MAX(D$2:D369)-1&lt;0,D370/MAX(D$2:D369)-1,0)</f>
        <v>-1.6404804162058695E-2</v>
      </c>
      <c r="F370" s="5">
        <f t="shared" si="10"/>
        <v>-0.5904939393270221</v>
      </c>
      <c r="G370" s="4">
        <v>3.419997859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-0.61988621399999999</v>
      </c>
      <c r="D371" s="5">
        <f t="shared" si="11"/>
        <v>46.689068121179417</v>
      </c>
      <c r="E371" s="5">
        <f>IF(D371/MAX(D$2:D370)-1&lt;0,D371/MAX(D$2:D370)-1,0)</f>
        <v>-2.2501975182624312E-2</v>
      </c>
      <c r="F371" s="5">
        <f t="shared" si="10"/>
        <v>-0.55307850352662569</v>
      </c>
      <c r="G371" s="4">
        <v>1.8199997919999999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8.6891478949999996</v>
      </c>
      <c r="D372" s="5">
        <f t="shared" si="11"/>
        <v>50.745950301025992</v>
      </c>
      <c r="E372" s="5">
        <f>IF(D372/MAX(D$2:D371)-1&lt;0,D372/MAX(D$2:D371)-1,0)</f>
        <v>0</v>
      </c>
      <c r="F372" s="5">
        <f t="shared" si="10"/>
        <v>0.9997086445369151</v>
      </c>
      <c r="G372" s="4">
        <v>8.6899989439999992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-0.43999576400000001</v>
      </c>
      <c r="D373" s="5">
        <f t="shared" si="11"/>
        <v>50.52267026929993</v>
      </c>
      <c r="E373" s="5">
        <f>IF(D373/MAX(D$2:D372)-1&lt;0,D373/MAX(D$2:D372)-1,0)</f>
        <v>-4.3999576400000073E-3</v>
      </c>
      <c r="F373" s="5">
        <f t="shared" si="10"/>
        <v>-0.60337410855502771</v>
      </c>
      <c r="G373" s="4">
        <v>3.7399991099999998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4.9999650999999999E-2</v>
      </c>
      <c r="D374" s="5">
        <f t="shared" si="11"/>
        <v>50.547931428110466</v>
      </c>
      <c r="E374" s="5">
        <f>IF(D374/MAX(D$2:D373)-1&lt;0,D374/MAX(D$2:D373)-1,0)</f>
        <v>-3.9021610934640849E-3</v>
      </c>
      <c r="F374" s="5">
        <f t="shared" si="10"/>
        <v>0.58368808113150183</v>
      </c>
      <c r="G374" s="4">
        <v>0.539997909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2.7899556969999999</v>
      </c>
      <c r="D375" s="5">
        <f t="shared" si="11"/>
        <v>51.958196320704687</v>
      </c>
      <c r="E375" s="5">
        <f>IF(D375/MAX(D$2:D374)-1&lt;0,D375/MAX(D$2:D374)-1,0)</f>
        <v>0</v>
      </c>
      <c r="F375" s="5">
        <f t="shared" si="10"/>
        <v>0.33973322649818249</v>
      </c>
      <c r="G375" s="4">
        <v>4.7799992710000003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-0.35000078499999998</v>
      </c>
      <c r="D376" s="5">
        <f t="shared" si="11"/>
        <v>51.77634222571038</v>
      </c>
      <c r="E376" s="5">
        <f>IF(D376/MAX(D$2:D375)-1&lt;0,D376/MAX(D$2:D375)-1,0)</f>
        <v>-3.500007850000042E-3</v>
      </c>
      <c r="F376" s="5">
        <f t="shared" si="10"/>
        <v>0.99999912713826733</v>
      </c>
      <c r="G376" s="4">
        <v>-0.35000257000000001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8.1700005059999992</v>
      </c>
      <c r="D377" s="5">
        <f t="shared" si="11"/>
        <v>56.006469647539213</v>
      </c>
      <c r="E377" s="5">
        <f>IF(D377/MAX(D$2:D376)-1&lt;0,D377/MAX(D$2:D376)-1,0)</f>
        <v>0</v>
      </c>
      <c r="F377" s="5">
        <f t="shared" si="10"/>
        <v>0.45619361997274599</v>
      </c>
      <c r="G377" s="4">
        <v>9.2499999489999993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3.0800212939999998</v>
      </c>
      <c r="D378" s="5">
        <f t="shared" si="11"/>
        <v>57.731480838701067</v>
      </c>
      <c r="E378" s="5">
        <f>IF(D378/MAX(D$2:D377)-1&lt;0,D378/MAX(D$2:D377)-1,0)</f>
        <v>0</v>
      </c>
      <c r="F378" s="5">
        <f t="shared" si="10"/>
        <v>0.15726285120723005</v>
      </c>
      <c r="G378" s="4">
        <v>6.1399992450000003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-0.30000805800000002</v>
      </c>
      <c r="D379" s="5">
        <f t="shared" si="11"/>
        <v>57.558281744182239</v>
      </c>
      <c r="E379" s="5">
        <f>IF(D379/MAX(D$2:D378)-1&lt;0,D379/MAX(D$2:D378)-1,0)</f>
        <v>-3.0000805800000085E-3</v>
      </c>
      <c r="F379" s="5">
        <f t="shared" si="10"/>
        <v>0.93059655488191173</v>
      </c>
      <c r="G379" s="4">
        <v>-0.18001021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2.3099906099999998</v>
      </c>
      <c r="D380" s="5">
        <f t="shared" si="11"/>
        <v>58.887872647750186</v>
      </c>
      <c r="E380" s="5">
        <f>IF(D380/MAX(D$2:D379)-1&lt;0,D380/MAX(D$2:D379)-1,0)</f>
        <v>0</v>
      </c>
      <c r="F380" s="5">
        <f t="shared" si="10"/>
        <v>2.3827060004798284E-2</v>
      </c>
      <c r="G380" s="4">
        <v>4.4399985339999999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9.6598151229999996</v>
      </c>
      <c r="D381" s="5">
        <f t="shared" si="11"/>
        <v>64.576332275390541</v>
      </c>
      <c r="E381" s="5">
        <f>IF(D381/MAX(D$2:D380)-1&lt;0,D381/MAX(D$2:D380)-1,0)</f>
        <v>0</v>
      </c>
      <c r="F381" s="5">
        <f t="shared" si="10"/>
        <v>0.99994117876442412</v>
      </c>
      <c r="G381" s="4">
        <v>9.6599987039999995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10.93998221</v>
      </c>
      <c r="D382" s="5">
        <f t="shared" si="11"/>
        <v>71.640971538188765</v>
      </c>
      <c r="E382" s="5">
        <f>IF(D382/MAX(D$2:D381)-1&lt;0,D382/MAX(D$2:D381)-1,0)</f>
        <v>0</v>
      </c>
      <c r="F382" s="5">
        <f t="shared" si="10"/>
        <v>0.77505207431305889</v>
      </c>
      <c r="G382" s="4">
        <v>11.839998530000001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12.299981620000001</v>
      </c>
      <c r="D383" s="5">
        <f t="shared" si="11"/>
        <v>80.452797869775424</v>
      </c>
      <c r="E383" s="5">
        <f>IF(D383/MAX(D$2:D382)-1&lt;0,D383/MAX(D$2:D382)-1,0)</f>
        <v>0</v>
      </c>
      <c r="F383" s="5">
        <f t="shared" si="10"/>
        <v>0.99999694596926814</v>
      </c>
      <c r="G383" s="4">
        <v>12.299998860000001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-0.48967920399999998</v>
      </c>
      <c r="D384" s="5">
        <f t="shared" si="11"/>
        <v>80.058837249570971</v>
      </c>
      <c r="E384" s="5">
        <f>IF(D384/MAX(D$2:D383)-1&lt;0,D384/MAX(D$2:D383)-1,0)</f>
        <v>-4.896792040000042E-3</v>
      </c>
      <c r="F384" s="5">
        <f t="shared" si="10"/>
        <v>-0.72366045258899714</v>
      </c>
      <c r="G384" s="4">
        <v>1.8699834790000001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4.6799838820000002</v>
      </c>
      <c r="D385" s="5">
        <f t="shared" si="11"/>
        <v>83.805577928967494</v>
      </c>
      <c r="E385" s="5">
        <f>IF(D385/MAX(D$2:D384)-1&lt;0,D385/MAX(D$2:D384)-1,0)</f>
        <v>0</v>
      </c>
      <c r="F385" s="5">
        <f t="shared" si="10"/>
        <v>-7.7666626103711112E-2</v>
      </c>
      <c r="G385" s="4">
        <v>8.9399992919999995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17.749996119999999</v>
      </c>
      <c r="D386" s="5">
        <f t="shared" si="11"/>
        <v>98.681064759702807</v>
      </c>
      <c r="E386" s="5">
        <f>IF(D386/MAX(D$2:D385)-1&lt;0,D386/MAX(D$2:D385)-1,0)</f>
        <v>0</v>
      </c>
      <c r="F386" s="5">
        <f t="shared" si="10"/>
        <v>0.99999988341520907</v>
      </c>
      <c r="G386" s="4">
        <v>17.749997140000001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0.63996362600000001</v>
      </c>
      <c r="D387" s="5">
        <f t="shared" si="11"/>
        <v>99.312587679914415</v>
      </c>
      <c r="E387" s="5">
        <f>IF(D387/MAX(D$2:D386)-1&lt;0,D387/MAX(D$2:D386)-1,0)</f>
        <v>0</v>
      </c>
      <c r="F387" s="5">
        <f t="shared" ref="F387:F450" si="12">1-IF(C387&lt;0,ABS(C387-G387),G387-C387)/IF($H387&lt;0,ABS($H387-G387),G387-$H387)</f>
        <v>5.569618028455392E-2</v>
      </c>
      <c r="G387" s="4">
        <v>2.6399841309999998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-24.929647920000001</v>
      </c>
      <c r="D388" s="5">
        <f t="shared" ref="D388:D451" si="13">D387*(1+C388/100)</f>
        <v>74.554309231070462</v>
      </c>
      <c r="E388" s="5">
        <f>IF(D388/MAX(D$2:D387)-1&lt;0,D388/MAX(D$2:D387)-1,0)</f>
        <v>-0.24929647919999998</v>
      </c>
      <c r="F388" s="5">
        <f t="shared" si="12"/>
        <v>-0.61729017819283527</v>
      </c>
      <c r="G388" s="4">
        <v>-7.3400000939999996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2.3000030580000002</v>
      </c>
      <c r="D389" s="5">
        <f t="shared" si="13"/>
        <v>76.269060623255854</v>
      </c>
      <c r="E389" s="5">
        <f>IF(D389/MAX(D$2:D388)-1&lt;0,D389/MAX(D$2:D388)-1,0)</f>
        <v>-0.23203027526508635</v>
      </c>
      <c r="F389" s="5">
        <f t="shared" si="12"/>
        <v>-0.86700716187224036</v>
      </c>
      <c r="G389" s="4">
        <v>8.8699985459999997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3.9899735289999998</v>
      </c>
      <c r="D390" s="5">
        <f t="shared" si="13"/>
        <v>79.31217595294072</v>
      </c>
      <c r="E390" s="5">
        <f>IF(D390/MAX(D$2:D389)-1&lt;0,D390/MAX(D$2:D389)-1,0)</f>
        <v>-0.20138848653742913</v>
      </c>
      <c r="F390" s="5">
        <f t="shared" si="12"/>
        <v>0.90771223038287097</v>
      </c>
      <c r="G390" s="4">
        <v>4.2399791750000002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9.1506156880000002</v>
      </c>
      <c r="D391" s="5">
        <f t="shared" si="13"/>
        <v>86.56972836818467</v>
      </c>
      <c r="E391" s="5">
        <f>IF(D391/MAX(D$2:D390)-1&lt;0,D391/MAX(D$2:D390)-1,0)</f>
        <v>-0.128310616100349</v>
      </c>
      <c r="F391" s="5">
        <f t="shared" si="12"/>
        <v>-2.0334639283926093E-2</v>
      </c>
      <c r="G391" s="4">
        <v>12.02999803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-3.6099972650000001</v>
      </c>
      <c r="D392" s="5">
        <f t="shared" si="13"/>
        <v>83.444563541775281</v>
      </c>
      <c r="E392" s="5">
        <f>IF(D392/MAX(D$2:D391)-1&lt;0,D392/MAX(D$2:D391)-1,0)</f>
        <v>-0.15977857901842163</v>
      </c>
      <c r="F392" s="5">
        <f t="shared" si="12"/>
        <v>-0.37384358834894904</v>
      </c>
      <c r="G392" s="4">
        <v>2.6299991619999998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11.37999922</v>
      </c>
      <c r="D393" s="5">
        <f t="shared" si="13"/>
        <v>92.940554221961705</v>
      </c>
      <c r="E393" s="5">
        <f>IF(D393/MAX(D$2:D392)-1&lt;0,D393/MAX(D$2:D392)-1,0)</f>
        <v>-6.4161387864445252E-2</v>
      </c>
      <c r="F393" s="5">
        <f t="shared" si="12"/>
        <v>0.30455404355995197</v>
      </c>
      <c r="G393" s="4">
        <v>18.129992359999999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4.7699989980000002</v>
      </c>
      <c r="D394" s="5">
        <f t="shared" si="13"/>
        <v>97.373817727084912</v>
      </c>
      <c r="E394" s="5">
        <f>IF(D394/MAX(D$2:D393)-1&lt;0,D394/MAX(D$2:D393)-1,0)</f>
        <v>-1.9521895442682236E-2</v>
      </c>
      <c r="F394" s="5">
        <f t="shared" si="12"/>
        <v>1.0000024512320471</v>
      </c>
      <c r="G394" s="4">
        <v>4.7699934949999996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-1.2568527890000001</v>
      </c>
      <c r="D395" s="5">
        <f t="shared" si="13"/>
        <v>96.149972183226268</v>
      </c>
      <c r="E395" s="5">
        <f>IF(D395/MAX(D$2:D394)-1&lt;0,D395/MAX(D$2:D394)-1,0)</f>
        <v>-3.1845061845345302E-2</v>
      </c>
      <c r="F395" s="5">
        <f t="shared" si="12"/>
        <v>-0.34693580791735257</v>
      </c>
      <c r="G395" s="4">
        <v>0.60999930599999996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5.0299814659999997</v>
      </c>
      <c r="D396" s="5">
        <f t="shared" si="13"/>
        <v>100.9862979636067</v>
      </c>
      <c r="E396" s="5">
        <f>IF(D396/MAX(D$2:D395)-1&lt;0,D396/MAX(D$2:D395)-1,0)</f>
        <v>0</v>
      </c>
      <c r="F396" s="5">
        <f t="shared" si="12"/>
        <v>-7.702440710915015E-2</v>
      </c>
      <c r="G396" s="4">
        <v>19.9499925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1.8199900790000001</v>
      </c>
      <c r="D397" s="5">
        <f t="shared" si="13"/>
        <v>102.82423856769373</v>
      </c>
      <c r="E397" s="5">
        <f>IF(D397/MAX(D$2:D396)-1&lt;0,D397/MAX(D$2:D396)-1,0)</f>
        <v>0</v>
      </c>
      <c r="F397" s="5">
        <f t="shared" si="12"/>
        <v>-0.13881583035299294</v>
      </c>
      <c r="G397" s="4">
        <v>3.829999859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7.6200023459999997</v>
      </c>
      <c r="D398" s="5">
        <f t="shared" si="13"/>
        <v>110.65944795880863</v>
      </c>
      <c r="E398" s="5">
        <f>IF(D398/MAX(D$2:D397)-1&lt;0,D398/MAX(D$2:D397)-1,0)</f>
        <v>0</v>
      </c>
      <c r="F398" s="5">
        <f t="shared" si="12"/>
        <v>4.9526320979979888E-2</v>
      </c>
      <c r="G398" s="4">
        <v>12.12999905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-1.5199932270000001</v>
      </c>
      <c r="D399" s="5">
        <f t="shared" si="13"/>
        <v>108.97743184479914</v>
      </c>
      <c r="E399" s="5">
        <f>IF(D399/MAX(D$2:D398)-1&lt;0,D399/MAX(D$2:D398)-1,0)</f>
        <v>-1.5199932270000049E-2</v>
      </c>
      <c r="F399" s="5">
        <f t="shared" si="12"/>
        <v>-0.28986092218159398</v>
      </c>
      <c r="G399" s="4">
        <v>6.6099994290000001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-9.3699549829999995</v>
      </c>
      <c r="D400" s="5">
        <f t="shared" si="13"/>
        <v>98.766295539311955</v>
      </c>
      <c r="E400" s="5">
        <f>IF(D400/MAX(D$2:D399)-1&lt;0,D400/MAX(D$2:D399)-1,0)</f>
        <v>-0.1074752552888546</v>
      </c>
      <c r="F400" s="5">
        <f t="shared" si="12"/>
        <v>-0.14731375994848483</v>
      </c>
      <c r="G400" s="4">
        <v>-6.6600008009999998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6.8700270039999998</v>
      </c>
      <c r="D401" s="5">
        <f t="shared" si="13"/>
        <v>105.55156671371313</v>
      </c>
      <c r="E401" s="5">
        <f>IF(D401/MAX(D$2:D400)-1&lt;0,D401/MAX(D$2:D400)-1,0)</f>
        <v>-4.6158564309816796E-2</v>
      </c>
      <c r="F401" s="5">
        <f t="shared" si="12"/>
        <v>-7.2372420902278911E-2</v>
      </c>
      <c r="G401" s="4">
        <v>17.389993740000001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9.9399990420000002</v>
      </c>
      <c r="D402" s="5">
        <f t="shared" si="13"/>
        <v>116.0433914338722</v>
      </c>
      <c r="E402" s="5">
        <f>IF(D402/MAX(D$2:D401)-1&lt;0,D402/MAX(D$2:D401)-1,0)</f>
        <v>0</v>
      </c>
      <c r="F402" s="5">
        <f t="shared" si="12"/>
        <v>0.3573463480867568</v>
      </c>
      <c r="G402" s="4">
        <v>15.809993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19.559996810000001</v>
      </c>
      <c r="D403" s="5">
        <f t="shared" si="13"/>
        <v>138.74147509655342</v>
      </c>
      <c r="E403" s="5">
        <f>IF(D403/MAX(D$2:D402)-1&lt;0,D403/MAX(D$2:D402)-1,0)</f>
        <v>0</v>
      </c>
      <c r="F403" s="5">
        <f t="shared" si="12"/>
        <v>1.0000001867139299</v>
      </c>
      <c r="G403" s="4">
        <v>19.55999491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8.5197310460000004</v>
      </c>
      <c r="D404" s="5">
        <f t="shared" si="13"/>
        <v>150.56187562403281</v>
      </c>
      <c r="E404" s="5">
        <f>IF(D404/MAX(D$2:D403)-1&lt;0,D404/MAX(D$2:D403)-1,0)</f>
        <v>0</v>
      </c>
      <c r="F404" s="5">
        <f t="shared" si="12"/>
        <v>0.99997210920324198</v>
      </c>
      <c r="G404" s="4">
        <v>8.5199958690000006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-24.759995109999998</v>
      </c>
      <c r="D405" s="5">
        <f t="shared" si="13"/>
        <v>113.282762581998</v>
      </c>
      <c r="E405" s="5">
        <f>IF(D405/MAX(D$2:D404)-1&lt;0,D405/MAX(D$2:D404)-1,0)</f>
        <v>-0.24759995109999999</v>
      </c>
      <c r="F405" s="5">
        <f t="shared" si="12"/>
        <v>-1.0444237701868331</v>
      </c>
      <c r="G405" s="4">
        <v>-6.720000228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6.2200061309999999</v>
      </c>
      <c r="D406" s="5">
        <f t="shared" si="13"/>
        <v>120.32895735996445</v>
      </c>
      <c r="E406" s="5">
        <f>IF(D406/MAX(D$2:D405)-1&lt;0,D406/MAX(D$2:D405)-1,0)</f>
        <v>-0.20080062192877302</v>
      </c>
      <c r="F406" s="5">
        <f t="shared" si="12"/>
        <v>7.1707391388206698E-2</v>
      </c>
      <c r="G406" s="4">
        <v>12.89999641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5.8800013590000004</v>
      </c>
      <c r="D407" s="5">
        <f t="shared" si="13"/>
        <v>127.40430168800088</v>
      </c>
      <c r="E407" s="5">
        <f>IF(D407/MAX(D$2:D406)-1&lt;0,D407/MAX(D$2:D406)-1,0)</f>
        <v>-0.15380768763706532</v>
      </c>
      <c r="F407" s="5">
        <f t="shared" si="12"/>
        <v>-0.48224215638207357</v>
      </c>
      <c r="G407" s="4">
        <v>10.929999199999999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4.9199997079999997</v>
      </c>
      <c r="D408" s="5">
        <f t="shared" si="13"/>
        <v>133.67259295902994</v>
      </c>
      <c r="E408" s="5">
        <f>IF(D408/MAX(D$2:D407)-1&lt;0,D408/MAX(D$2:D407)-1,0)</f>
        <v>-0.11217502833969073</v>
      </c>
      <c r="F408" s="5">
        <f t="shared" si="12"/>
        <v>0.38105895071795093</v>
      </c>
      <c r="G408" s="4">
        <v>6.5799989559999998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17.58999687</v>
      </c>
      <c r="D409" s="5">
        <f t="shared" si="13"/>
        <v>157.18559787657117</v>
      </c>
      <c r="E409" s="5">
        <f>IF(D409/MAX(D$2:D408)-1&lt;0,D409/MAX(D$2:D408)-1,0)</f>
        <v>0</v>
      </c>
      <c r="F409" s="5">
        <f t="shared" si="12"/>
        <v>1.0000001163185188</v>
      </c>
      <c r="G409" s="4">
        <v>17.58999584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13.069996789999999</v>
      </c>
      <c r="D410" s="5">
        <f t="shared" si="13"/>
        <v>177.72975047338133</v>
      </c>
      <c r="E410" s="5">
        <f>IF(D410/MAX(D$2:D409)-1&lt;0,D410/MAX(D$2:D409)-1,0)</f>
        <v>0</v>
      </c>
      <c r="F410" s="5">
        <f t="shared" si="12"/>
        <v>0.99999977194414824</v>
      </c>
      <c r="G410" s="4">
        <v>13.069998180000001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2.0904401770000001</v>
      </c>
      <c r="D411" s="5">
        <f t="shared" si="13"/>
        <v>181.44508458375873</v>
      </c>
      <c r="E411" s="5">
        <f>IF(D411/MAX(D$2:D410)-1&lt;0,D411/MAX(D$2:D410)-1,0)</f>
        <v>0</v>
      </c>
      <c r="F411" s="5">
        <f t="shared" si="12"/>
        <v>-0.41684249438858378</v>
      </c>
      <c r="G411" s="4">
        <v>11.97999811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7.6504537920000004</v>
      </c>
      <c r="D412" s="5">
        <f t="shared" si="13"/>
        <v>195.3264569376945</v>
      </c>
      <c r="E412" s="5">
        <f>IF(D412/MAX(D$2:D411)-1&lt;0,D412/MAX(D$2:D411)-1,0)</f>
        <v>0</v>
      </c>
      <c r="F412" s="5">
        <f t="shared" si="12"/>
        <v>0.47758147167769016</v>
      </c>
      <c r="G412" s="4">
        <v>11.3799993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26.069992899999999</v>
      </c>
      <c r="D413" s="5">
        <f t="shared" si="13"/>
        <v>246.24805039317303</v>
      </c>
      <c r="E413" s="5">
        <f>IF(D413/MAX(D$2:D412)-1&lt;0,D413/MAX(D$2:D412)-1,0)</f>
        <v>0</v>
      </c>
      <c r="F413" s="5">
        <f t="shared" si="12"/>
        <v>0.9999998689048436</v>
      </c>
      <c r="G413" s="4">
        <v>26.06999536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-7.3099975170000002</v>
      </c>
      <c r="D414" s="5">
        <f t="shared" si="13"/>
        <v>228.24732402377117</v>
      </c>
      <c r="E414" s="5">
        <f>IF(D414/MAX(D$2:D413)-1&lt;0,D414/MAX(D$2:D413)-1,0)</f>
        <v>-7.3099975169999998E-2</v>
      </c>
      <c r="F414" s="5">
        <f t="shared" si="12"/>
        <v>-1.2347358331688398</v>
      </c>
      <c r="G414" s="4">
        <v>0.22999904099999999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0.37000027299999999</v>
      </c>
      <c r="D415" s="5">
        <f t="shared" si="13"/>
        <v>229.09183974577434</v>
      </c>
      <c r="E415" s="5">
        <f>IF(D415/MAX(D$2:D414)-1&lt;0,D415/MAX(D$2:D414)-1,0)</f>
        <v>-6.9670442547691835E-2</v>
      </c>
      <c r="F415" s="5">
        <f t="shared" si="12"/>
        <v>-0.13089512369678435</v>
      </c>
      <c r="G415" s="4">
        <v>5.0699968899999996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1.419998825</v>
      </c>
      <c r="D416" s="5">
        <f t="shared" si="13"/>
        <v>232.3449411783352</v>
      </c>
      <c r="E416" s="5">
        <f>IF(D416/MAX(D$2:D415)-1&lt;0,D416/MAX(D$2:D415)-1,0)</f>
        <v>-5.6459773763241405E-2</v>
      </c>
      <c r="F416" s="5">
        <f t="shared" si="12"/>
        <v>0.46040379585666003</v>
      </c>
      <c r="G416" s="4">
        <v>2.8099970609999998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8.2699986279999997</v>
      </c>
      <c r="D417" s="5">
        <f t="shared" si="13"/>
        <v>251.55986462601092</v>
      </c>
      <c r="E417" s="5">
        <f>IF(D417/MAX(D$2:D416)-1&lt;0,D417/MAX(D$2:D416)-1,0)</f>
        <v>0</v>
      </c>
      <c r="F417" s="5">
        <f t="shared" si="12"/>
        <v>0.25494252963555675</v>
      </c>
      <c r="G417" s="4">
        <v>11.849999110000001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6.2399989610000004</v>
      </c>
      <c r="D418" s="5">
        <f t="shared" si="13"/>
        <v>267.25719756496704</v>
      </c>
      <c r="E418" s="5">
        <f>IF(D418/MAX(D$2:D417)-1&lt;0,D418/MAX(D$2:D417)-1,0)</f>
        <v>0</v>
      </c>
      <c r="F418" s="5">
        <f t="shared" si="12"/>
        <v>0.79386172049145698</v>
      </c>
      <c r="G418" s="4">
        <v>7.1399983489999999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7.7299980499999998</v>
      </c>
      <c r="D419" s="5">
        <f t="shared" si="13"/>
        <v>287.91617372522364</v>
      </c>
      <c r="E419" s="5">
        <f>IF(D419/MAX(D$2:D418)-1&lt;0,D419/MAX(D$2:D418)-1,0)</f>
        <v>0</v>
      </c>
      <c r="F419" s="5">
        <f t="shared" si="12"/>
        <v>0.99999970468854626</v>
      </c>
      <c r="G419" s="4">
        <v>7.7299993159999998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-2.1399996620000001</v>
      </c>
      <c r="D420" s="5">
        <f t="shared" si="13"/>
        <v>281.75476858066054</v>
      </c>
      <c r="E420" s="5">
        <f>IF(D420/MAX(D$2:D419)-1&lt;0,D420/MAX(D$2:D419)-1,0)</f>
        <v>-2.1399996619999917E-2</v>
      </c>
      <c r="F420" s="5">
        <f t="shared" si="12"/>
        <v>-0.28090425672377073</v>
      </c>
      <c r="G420" s="4">
        <v>3.2999974500000002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-3.070000619</v>
      </c>
      <c r="D421" s="5">
        <f t="shared" si="13"/>
        <v>273.10489544117223</v>
      </c>
      <c r="E421" s="5">
        <f>IF(D421/MAX(D$2:D420)-1&lt;0,D421/MAX(D$2:D420)-1,0)</f>
        <v>-5.1443022781299974E-2</v>
      </c>
      <c r="F421" s="5">
        <f t="shared" si="12"/>
        <v>-0.23198746386134084</v>
      </c>
      <c r="G421" s="4">
        <v>4.7099990719999996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-0.390319113</v>
      </c>
      <c r="D422" s="5">
        <f t="shared" si="13"/>
        <v>272.03891483572664</v>
      </c>
      <c r="E422" s="5">
        <f>IF(D422/MAX(D$2:D421)-1&lt;0,D422/MAX(D$2:D421)-1,0)</f>
        <v>-5.5145421961079744E-2</v>
      </c>
      <c r="F422" s="5">
        <f t="shared" si="12"/>
        <v>0.99995596493064287</v>
      </c>
      <c r="G422" s="4">
        <v>-0.39000016700000001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-4.2000007039999998</v>
      </c>
      <c r="D423" s="5">
        <f t="shared" si="13"/>
        <v>260.61327849747215</v>
      </c>
      <c r="E423" s="5">
        <f>IF(D423/MAX(D$2:D422)-1&lt;0,D423/MAX(D$2:D422)-1,0)</f>
        <v>-9.4829320890490676E-2</v>
      </c>
      <c r="F423" s="5">
        <f t="shared" si="12"/>
        <v>0.99999962961133093</v>
      </c>
      <c r="G423" s="4">
        <v>-4.20000222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8.8199997640000003</v>
      </c>
      <c r="D424" s="5">
        <f t="shared" si="13"/>
        <v>283.59936904590188</v>
      </c>
      <c r="E424" s="5">
        <f>IF(D424/MAX(D$2:D423)-1&lt;0,D424/MAX(D$2:D423)-1,0)</f>
        <v>-1.499326912923471E-2</v>
      </c>
      <c r="F424" s="5">
        <f t="shared" si="12"/>
        <v>0.44872194468373627</v>
      </c>
      <c r="G424" s="4">
        <v>10.60999913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1.410415972</v>
      </c>
      <c r="D425" s="5">
        <f t="shared" si="13"/>
        <v>287.59929984341653</v>
      </c>
      <c r="E425" s="5">
        <f>IF(D425/MAX(D$2:D424)-1&lt;0,D425/MAX(D$2:D424)-1,0)</f>
        <v>-1.1005768717582409E-3</v>
      </c>
      <c r="F425" s="5">
        <f t="shared" si="12"/>
        <v>-0.22274986796681229</v>
      </c>
      <c r="G425" s="4">
        <v>7.1499827060000003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-1.8400000599999999</v>
      </c>
      <c r="D426" s="5">
        <f t="shared" si="13"/>
        <v>282.30747255373808</v>
      </c>
      <c r="E426" s="5">
        <f>IF(D426/MAX(D$2:D425)-1&lt;0,D426/MAX(D$2:D425)-1,0)</f>
        <v>-1.948032685665757E-2</v>
      </c>
      <c r="F426" s="5">
        <f t="shared" si="12"/>
        <v>0.13664526446996228</v>
      </c>
      <c r="G426" s="4">
        <v>-0.57003837700000004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-3.5299989539999999</v>
      </c>
      <c r="D427" s="5">
        <f t="shared" si="13"/>
        <v>272.34202172552727</v>
      </c>
      <c r="E427" s="5">
        <f>IF(D427/MAX(D$2:D426)-1&lt;0,D427/MAX(D$2:D426)-1,0)</f>
        <v>-5.4092661062381864E-2</v>
      </c>
      <c r="F427" s="5">
        <f t="shared" si="12"/>
        <v>-0.85368002308908575</v>
      </c>
      <c r="G427" s="4">
        <v>0.59999983899999998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-2.4200001630000001</v>
      </c>
      <c r="D428" s="5">
        <f t="shared" si="13"/>
        <v>265.75134435585204</v>
      </c>
      <c r="E428" s="5">
        <f>IF(D428/MAX(D$2:D427)-1&lt;0,D428/MAX(D$2:D427)-1,0)</f>
        <v>-7.6983620206501069E-2</v>
      </c>
      <c r="F428" s="5">
        <f t="shared" si="12"/>
        <v>0.41875559940350082</v>
      </c>
      <c r="G428" s="4">
        <v>0.26999742799999998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-1.2899996330000001</v>
      </c>
      <c r="D429" s="5">
        <f t="shared" si="13"/>
        <v>262.32315298896896</v>
      </c>
      <c r="E429" s="5">
        <f>IF(D429/MAX(D$2:D428)-1&lt;0,D429/MAX(D$2:D428)-1,0)</f>
        <v>-8.8890528118367174E-2</v>
      </c>
      <c r="F429" s="5">
        <f t="shared" si="12"/>
        <v>-0.34168776938127143</v>
      </c>
      <c r="G429" s="4">
        <v>1.709958385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8.3399950999999994</v>
      </c>
      <c r="D430" s="5">
        <f t="shared" si="13"/>
        <v>284.20089109441449</v>
      </c>
      <c r="E430" s="5">
        <f>IF(D430/MAX(D$2:D429)-1&lt;0,D430/MAX(D$2:D429)-1,0)</f>
        <v>-1.2904042807803107E-2</v>
      </c>
      <c r="F430" s="5">
        <f t="shared" si="12"/>
        <v>0.64117224603950373</v>
      </c>
      <c r="G430" s="4">
        <v>9.7099991649999993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-3.8399869180000001</v>
      </c>
      <c r="D431" s="5">
        <f t="shared" si="13"/>
        <v>273.28761405554951</v>
      </c>
      <c r="E431" s="5">
        <f>IF(D431/MAX(D$2:D430)-1&lt;0,D431/MAX(D$2:D430)-1,0)</f>
        <v>-5.0808398432090396E-2</v>
      </c>
      <c r="F431" s="5">
        <f t="shared" si="12"/>
        <v>-0.61484815643618984</v>
      </c>
      <c r="G431" s="4">
        <v>-0.100002297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-1.500047065</v>
      </c>
      <c r="D432" s="5">
        <f t="shared" si="13"/>
        <v>269.18817122190075</v>
      </c>
      <c r="E432" s="5">
        <f>IF(D432/MAX(D$2:D431)-1&lt;0,D432/MAX(D$2:D431)-1,0)</f>
        <v>-6.5046719192636271E-2</v>
      </c>
      <c r="F432" s="5">
        <f t="shared" si="12"/>
        <v>0.59816260082700001</v>
      </c>
      <c r="G432" s="4">
        <v>-0.44000001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-2.0499846970000002</v>
      </c>
      <c r="D433" s="5">
        <f t="shared" si="13"/>
        <v>263.66985490571761</v>
      </c>
      <c r="E433" s="5">
        <f>IF(D433/MAX(D$2:D432)-1&lt;0,D433/MAX(D$2:D432)-1,0)</f>
        <v>-8.4213118373286711E-2</v>
      </c>
      <c r="F433" s="5">
        <f t="shared" si="12"/>
        <v>-0.1960667624845327</v>
      </c>
      <c r="G433" s="4">
        <v>1.359991621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3.3900033839999999</v>
      </c>
      <c r="D434" s="5">
        <f t="shared" si="13"/>
        <v>272.6082719096093</v>
      </c>
      <c r="E434" s="5">
        <f>IF(D434/MAX(D$2:D433)-1&lt;0,D434/MAX(D$2:D433)-1,0)</f>
        <v>-5.3167912095913095E-2</v>
      </c>
      <c r="F434" s="5">
        <f t="shared" si="12"/>
        <v>-0.74255125853220671</v>
      </c>
      <c r="G434" s="4">
        <v>9.5899989740000002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5.4999989769999997</v>
      </c>
      <c r="D435" s="5">
        <f t="shared" si="13"/>
        <v>287.6017240758552</v>
      </c>
      <c r="E435" s="5">
        <f>IF(D435/MAX(D$2:D434)-1&lt;0,D435/MAX(D$2:D434)-1,0)</f>
        <v>-1.0921569472805981E-3</v>
      </c>
      <c r="F435" s="5">
        <f t="shared" si="12"/>
        <v>0.65463912481395437</v>
      </c>
      <c r="G435" s="4">
        <v>6.8299751119999996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15.499999649999999</v>
      </c>
      <c r="D436" s="5">
        <f t="shared" si="13"/>
        <v>332.17999030100674</v>
      </c>
      <c r="E436" s="5">
        <f>IF(D436/MAX(D$2:D435)-1&lt;0,D436/MAX(D$2:D435)-1,0)</f>
        <v>0</v>
      </c>
      <c r="F436" s="5">
        <f t="shared" si="12"/>
        <v>0.48376069422163925</v>
      </c>
      <c r="G436" s="4">
        <v>18.51999915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14.199987309999999</v>
      </c>
      <c r="D437" s="5">
        <f t="shared" si="13"/>
        <v>379.34950677010897</v>
      </c>
      <c r="E437" s="5">
        <f>IF(D437/MAX(D$2:D436)-1&lt;0,D437/MAX(D$2:D436)-1,0)</f>
        <v>0</v>
      </c>
      <c r="F437" s="5">
        <f t="shared" si="12"/>
        <v>0.8811823974299382</v>
      </c>
      <c r="G437" s="4">
        <v>14.869999740000001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4.21999865</v>
      </c>
      <c r="D438" s="5">
        <f t="shared" si="13"/>
        <v>395.35805083458922</v>
      </c>
      <c r="E438" s="5">
        <f>IF(D438/MAX(D$2:D437)-1&lt;0,D438/MAX(D$2:D437)-1,0)</f>
        <v>0</v>
      </c>
      <c r="F438" s="5">
        <f t="shared" si="12"/>
        <v>1.0000211701551129</v>
      </c>
      <c r="G438" s="4">
        <v>4.2199508699999999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15.99999918</v>
      </c>
      <c r="D439" s="5">
        <f t="shared" si="13"/>
        <v>458.61533572618742</v>
      </c>
      <c r="E439" s="5">
        <f>IF(D439/MAX(D$2:D438)-1&lt;0,D439/MAX(D$2:D438)-1,0)</f>
        <v>0</v>
      </c>
      <c r="F439" s="5">
        <f t="shared" si="12"/>
        <v>0.73977706545025934</v>
      </c>
      <c r="G439" s="4">
        <v>17.60999794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6.3999943950000002</v>
      </c>
      <c r="D440" s="5">
        <f t="shared" si="13"/>
        <v>487.96669150727388</v>
      </c>
      <c r="E440" s="5">
        <f>IF(D440/MAX(D$2:D439)-1&lt;0,D440/MAX(D$2:D439)-1,0)</f>
        <v>0</v>
      </c>
      <c r="F440" s="5">
        <f t="shared" si="12"/>
        <v>0.30809253816915538</v>
      </c>
      <c r="G440" s="4">
        <v>9.0499999150000008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4.9379058240000004</v>
      </c>
      <c r="D441" s="5">
        <f t="shared" si="13"/>
        <v>512.06202718639167</v>
      </c>
      <c r="E441" s="5">
        <f>IF(D441/MAX(D$2:D440)-1&lt;0,D441/MAX(D$2:D440)-1,0)</f>
        <v>0</v>
      </c>
      <c r="F441" s="5">
        <f t="shared" si="12"/>
        <v>4.894524902824049E-2</v>
      </c>
      <c r="G441" s="4">
        <v>8.8999982949999996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9.3799991380000005</v>
      </c>
      <c r="D442" s="5">
        <f t="shared" si="13"/>
        <v>560.09344092250058</v>
      </c>
      <c r="E442" s="5">
        <f>IF(D442/MAX(D$2:D441)-1&lt;0,D442/MAX(D$2:D441)-1,0)</f>
        <v>0</v>
      </c>
      <c r="F442" s="5">
        <f t="shared" si="12"/>
        <v>0.81907498781555887</v>
      </c>
      <c r="G442" s="4">
        <v>9.7899697410000002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8.5192302370000004</v>
      </c>
      <c r="D443" s="5">
        <f t="shared" si="13"/>
        <v>607.80909069702398</v>
      </c>
      <c r="E443" s="5">
        <f>IF(D443/MAX(D$2:D442)-1&lt;0,D443/MAX(D$2:D442)-1,0)</f>
        <v>0</v>
      </c>
      <c r="F443" s="5">
        <f t="shared" si="12"/>
        <v>-6.7641973478387962E-2</v>
      </c>
      <c r="G443" s="4">
        <v>16.65999579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4.2800001600000002</v>
      </c>
      <c r="D444" s="5">
        <f t="shared" si="13"/>
        <v>633.82332075135116</v>
      </c>
      <c r="E444" s="5">
        <f>IF(D444/MAX(D$2:D443)-1&lt;0,D444/MAX(D$2:D443)-1,0)</f>
        <v>0</v>
      </c>
      <c r="F444" s="5">
        <f t="shared" si="12"/>
        <v>-0.22392024641051389</v>
      </c>
      <c r="G444" s="4">
        <v>7.3299579579999996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-2.6600000559999999</v>
      </c>
      <c r="D445" s="5">
        <f t="shared" si="13"/>
        <v>616.96362006442416</v>
      </c>
      <c r="E445" s="5">
        <f>IF(D445/MAX(D$2:D444)-1&lt;0,D445/MAX(D$2:D444)-1,0)</f>
        <v>-2.6600000560000003E-2</v>
      </c>
      <c r="F445" s="5">
        <f t="shared" si="12"/>
        <v>-8.8484887479901131E-2</v>
      </c>
      <c r="G445" s="4">
        <v>1.8299988149999999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2.0199963539999999</v>
      </c>
      <c r="D446" s="5">
        <f t="shared" si="13"/>
        <v>629.42626269523203</v>
      </c>
      <c r="E446" s="5">
        <f>IF(D446/MAX(D$2:D445)-1&lt;0,D446/MAX(D$2:D445)-1,0)</f>
        <v>-6.9373560614758301E-3</v>
      </c>
      <c r="F446" s="5">
        <f t="shared" si="12"/>
        <v>0.99999952356986788</v>
      </c>
      <c r="G446" s="4">
        <v>2.0199989110000001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0.500000157</v>
      </c>
      <c r="D447" s="5">
        <f t="shared" si="13"/>
        <v>632.57339499690738</v>
      </c>
      <c r="E447" s="5">
        <f>IF(D447/MAX(D$2:D446)-1&lt;0,D447/MAX(D$2:D446)-1,0)</f>
        <v>-1.972041282674919E-3</v>
      </c>
      <c r="F447" s="5">
        <f t="shared" si="12"/>
        <v>0.1154149001490139</v>
      </c>
      <c r="G447" s="4">
        <v>3.8799984709999999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1.9304686609999999</v>
      </c>
      <c r="D448" s="5">
        <f t="shared" si="13"/>
        <v>644.78502614514639</v>
      </c>
      <c r="E448" s="5">
        <f>IF(D448/MAX(D$2:D447)-1&lt;0,D448/MAX(D$2:D447)-1,0)</f>
        <v>0</v>
      </c>
      <c r="F448" s="5">
        <f t="shared" si="12"/>
        <v>0.99748342230988485</v>
      </c>
      <c r="G448" s="4">
        <v>1.9499998199999999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5.939998085</v>
      </c>
      <c r="D449" s="5">
        <f t="shared" si="13"/>
        <v>683.08524435053494</v>
      </c>
      <c r="E449" s="5">
        <f>IF(D449/MAX(D$2:D448)-1&lt;0,D449/MAX(D$2:D448)-1,0)</f>
        <v>0</v>
      </c>
      <c r="F449" s="5">
        <f t="shared" si="12"/>
        <v>1.0000002700121748</v>
      </c>
      <c r="G449" s="4">
        <v>5.9399971809999998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-4.2496788460000001</v>
      </c>
      <c r="D450" s="5">
        <f t="shared" si="13"/>
        <v>654.0563152212228</v>
      </c>
      <c r="E450" s="5">
        <f>IF(D450/MAX(D$2:D449)-1&lt;0,D450/MAX(D$2:D449)-1,0)</f>
        <v>-4.2496788460000046E-2</v>
      </c>
      <c r="F450" s="5">
        <f t="shared" si="12"/>
        <v>-0.76823205797845873</v>
      </c>
      <c r="G450" s="4">
        <v>-0.28000276499999999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0.60998109700000003</v>
      </c>
      <c r="D451" s="5">
        <f t="shared" si="13"/>
        <v>658.04593510780694</v>
      </c>
      <c r="E451" s="5">
        <f>IF(D451/MAX(D$2:D450)-1&lt;0,D451/MAX(D$2:D450)-1,0)</f>
        <v>-3.6656199866438199E-2</v>
      </c>
      <c r="F451" s="5">
        <f t="shared" ref="F451:F514" si="14">1-IF(C451&lt;0,ABS(C451-G451),G451-C451)/IF($H451&lt;0,ABS($H451-G451),G451-$H451)</f>
        <v>6.2663085218614412E-2</v>
      </c>
      <c r="G451" s="4">
        <v>5.8899990100000004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-1.920659989</v>
      </c>
      <c r="D452" s="5">
        <f t="shared" ref="D452:D515" si="15">D451*(1+C452/100)</f>
        <v>645.40711012295037</v>
      </c>
      <c r="E452" s="5">
        <f>IF(D452/MAX(D$2:D451)-1&lt;0,D452/MAX(D$2:D451)-1,0)</f>
        <v>-5.5158758792115736E-2</v>
      </c>
      <c r="F452" s="5">
        <f t="shared" si="14"/>
        <v>0.99981520381774958</v>
      </c>
      <c r="G452" s="4">
        <v>-1.9200010059999999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-1.9707506999999999E-2</v>
      </c>
      <c r="D453" s="5">
        <f t="shared" si="15"/>
        <v>645.27991647154442</v>
      </c>
      <c r="E453" s="5">
        <f>IF(D453/MAX(D$2:D452)-1&lt;0,D453/MAX(D$2:D452)-1,0)</f>
        <v>-5.5344963445865591E-2</v>
      </c>
      <c r="F453" s="5">
        <f t="shared" si="14"/>
        <v>-0.36940208953988329</v>
      </c>
      <c r="G453" s="4">
        <v>2.0699997790000002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-2.7999986080000001</v>
      </c>
      <c r="D454" s="5">
        <f t="shared" si="15"/>
        <v>627.21208779263759</v>
      </c>
      <c r="E454" s="5">
        <f>IF(D454/MAX(D$2:D453)-1&lt;0,D454/MAX(D$2:D453)-1,0)</f>
        <v>-8.1795291319783248E-2</v>
      </c>
      <c r="F454" s="5">
        <f t="shared" si="14"/>
        <v>-0.88989240322595453</v>
      </c>
      <c r="G454" s="4">
        <v>-0.50000050200000001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-5.349999489</v>
      </c>
      <c r="D455" s="5">
        <f t="shared" si="15"/>
        <v>593.65624430078526</v>
      </c>
      <c r="E455" s="5">
        <f>IF(D455/MAX(D$2:D454)-1&lt;0,D455/MAX(D$2:D454)-1,0)</f>
        <v>-0.13091923854214882</v>
      </c>
      <c r="F455" s="5">
        <f t="shared" si="14"/>
        <v>-0.1486118019028877</v>
      </c>
      <c r="G455" s="4">
        <v>0.97999898200000002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0.96000066100000003</v>
      </c>
      <c r="D456" s="5">
        <f t="shared" si="15"/>
        <v>599.35534817014059</v>
      </c>
      <c r="E456" s="5">
        <f>IF(D456/MAX(D$2:D455)-1&lt;0,D456/MAX(D$2:D455)-1,0)</f>
        <v>-0.12257605748752953</v>
      </c>
      <c r="F456" s="5">
        <f t="shared" si="14"/>
        <v>-0.42774880405530658</v>
      </c>
      <c r="G456" s="4">
        <v>3.4399992199999998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-5.1799989149999996</v>
      </c>
      <c r="D457" s="5">
        <f t="shared" si="15"/>
        <v>568.30874763793281</v>
      </c>
      <c r="E457" s="5">
        <f>IF(D457/MAX(D$2:D456)-1&lt;0,D457/MAX(D$2:D456)-1,0)</f>
        <v>-0.16802660818962578</v>
      </c>
      <c r="F457" s="5">
        <f t="shared" si="14"/>
        <v>-0.13619962809138264</v>
      </c>
      <c r="G457" s="4">
        <v>-0.45000100399999998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12.789998499999999</v>
      </c>
      <c r="D458" s="5">
        <f t="shared" si="15"/>
        <v>640.99542793619321</v>
      </c>
      <c r="E458" s="5">
        <f>IF(D458/MAX(D$2:D457)-1&lt;0,D458/MAX(D$2:D457)-1,0)</f>
        <v>-6.1617223856679781E-2</v>
      </c>
      <c r="F458" s="5">
        <f t="shared" si="14"/>
        <v>0.99999984230284411</v>
      </c>
      <c r="G458" s="4">
        <v>12.78999913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-2.7899969269999998</v>
      </c>
      <c r="D459" s="5">
        <f t="shared" si="15"/>
        <v>623.11167519456285</v>
      </c>
      <c r="E459" s="5">
        <f>IF(D459/MAX(D$2:D458)-1&lt;0,D459/MAX(D$2:D458)-1,0)</f>
        <v>-8.7798074474575771E-2</v>
      </c>
      <c r="F459" s="5">
        <f t="shared" si="14"/>
        <v>-0.5913236295952744</v>
      </c>
      <c r="G459" s="4">
        <v>4.1799990349999998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3.289437468</v>
      </c>
      <c r="D460" s="5">
        <f t="shared" si="15"/>
        <v>643.60854410589525</v>
      </c>
      <c r="E460" s="5">
        <f>IF(D460/MAX(D$2:D459)-1&lt;0,D460/MAX(D$2:D459)-1,0)</f>
        <v>-5.779176255252505E-2</v>
      </c>
      <c r="F460" s="5">
        <f t="shared" si="14"/>
        <v>0.99990126841629001</v>
      </c>
      <c r="G460" s="4">
        <v>3.2899979670000001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-2.4999980979999998</v>
      </c>
      <c r="D461" s="5">
        <f t="shared" si="15"/>
        <v>627.5183427446824</v>
      </c>
      <c r="E461" s="5">
        <f>IF(D461/MAX(D$2:D460)-1&lt;0,D461/MAX(D$2:D460)-1,0)</f>
        <v>-8.1346950567911191E-2</v>
      </c>
      <c r="F461" s="5">
        <f t="shared" si="14"/>
        <v>7.525434355779248E-2</v>
      </c>
      <c r="G461" s="4">
        <v>2.8699990560000002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2.1199991730000001</v>
      </c>
      <c r="D462" s="5">
        <f t="shared" si="15"/>
        <v>640.82172642129308</v>
      </c>
      <c r="E462" s="5">
        <f>IF(D462/MAX(D$2:D461)-1&lt;0,D462/MAX(D$2:D461)-1,0)</f>
        <v>-6.187151351721154E-2</v>
      </c>
      <c r="F462" s="5">
        <f t="shared" si="14"/>
        <v>0.20534137538901021</v>
      </c>
      <c r="G462" s="4">
        <v>5.7499988809999998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13.83000622</v>
      </c>
      <c r="D463" s="5">
        <f t="shared" si="15"/>
        <v>729.44741104446928</v>
      </c>
      <c r="E463" s="5">
        <f>IF(D463/MAX(D$2:D462)-1&lt;0,D463/MAX(D$2:D462)-1,0)</f>
        <v>0</v>
      </c>
      <c r="F463" s="5">
        <f t="shared" si="14"/>
        <v>0.32778713774759016</v>
      </c>
      <c r="G463" s="4">
        <v>17.949996500000001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5.110245527</v>
      </c>
      <c r="D464" s="5">
        <f t="shared" si="15"/>
        <v>766.7239647391865</v>
      </c>
      <c r="E464" s="5">
        <f>IF(D464/MAX(D$2:D463)-1&lt;0,D464/MAX(D$2:D463)-1,0)</f>
        <v>0</v>
      </c>
      <c r="F464" s="5">
        <f t="shared" si="14"/>
        <v>7.7500670553546924E-2</v>
      </c>
      <c r="G464" s="4">
        <v>7.7199500649999999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-4.5199993889999996</v>
      </c>
      <c r="D465" s="5">
        <f t="shared" si="15"/>
        <v>732.06804621765878</v>
      </c>
      <c r="E465" s="5">
        <f>IF(D465/MAX(D$2:D464)-1&lt;0,D465/MAX(D$2:D464)-1,0)</f>
        <v>-4.5199993889999845E-2</v>
      </c>
      <c r="F465" s="5">
        <f t="shared" si="14"/>
        <v>-0.7255645349331199</v>
      </c>
      <c r="G465" s="4">
        <v>5.4899993409999999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-1.459996321</v>
      </c>
      <c r="D466" s="5">
        <f t="shared" si="15"/>
        <v>721.37987967566437</v>
      </c>
      <c r="E466" s="5">
        <f>IF(D466/MAX(D$2:D465)-1&lt;0,D466/MAX(D$2:D465)-1,0)</f>
        <v>-5.9140038852113719E-2</v>
      </c>
      <c r="F466" s="5">
        <f t="shared" si="14"/>
        <v>-6.1372855415041672E-2</v>
      </c>
      <c r="G466" s="4">
        <v>2.3099989989999998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-2.7698433489999998</v>
      </c>
      <c r="D467" s="5">
        <f t="shared" si="15"/>
        <v>701.39878705744377</v>
      </c>
      <c r="E467" s="5">
        <f>IF(D467/MAX(D$2:D466)-1&lt;0,D467/MAX(D$2:D466)-1,0)</f>
        <v>-8.52003859093724E-2</v>
      </c>
      <c r="F467" s="5">
        <f t="shared" si="14"/>
        <v>-1.7777255270154506</v>
      </c>
      <c r="G467" s="4">
        <v>5.2799970590000003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-0.41991209499999999</v>
      </c>
      <c r="D468" s="5">
        <f t="shared" si="15"/>
        <v>698.45352871640625</v>
      </c>
      <c r="E468" s="5">
        <f>IF(D468/MAX(D$2:D467)-1&lt;0,D468/MAX(D$2:D467)-1,0)</f>
        <v>-8.9041740133952274E-2</v>
      </c>
      <c r="F468" s="5">
        <f t="shared" si="14"/>
        <v>-0.41541776056558999</v>
      </c>
      <c r="G468" s="4">
        <v>3.739998307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2.280009261</v>
      </c>
      <c r="D469" s="5">
        <f t="shared" si="15"/>
        <v>714.37833385492161</v>
      </c>
      <c r="E469" s="5">
        <f>IF(D469/MAX(D$2:D468)-1&lt;0,D469/MAX(D$2:D468)-1,0)</f>
        <v>-6.8271807445161925E-2</v>
      </c>
      <c r="F469" s="5">
        <f t="shared" si="14"/>
        <v>0.42893302675610734</v>
      </c>
      <c r="G469" s="4">
        <v>3.649997505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-1.8699997070000001</v>
      </c>
      <c r="D470" s="5">
        <f t="shared" si="15"/>
        <v>701.01946110496306</v>
      </c>
      <c r="E470" s="5">
        <f>IF(D470/MAX(D$2:D469)-1&lt;0,D470/MAX(D$2:D469)-1,0)</f>
        <v>-8.5695121915973838E-2</v>
      </c>
      <c r="F470" s="5">
        <f t="shared" si="14"/>
        <v>-0.5858152098907019</v>
      </c>
      <c r="G470" s="4">
        <v>2.01999146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-3.6201559109999999</v>
      </c>
      <c r="D471" s="5">
        <f t="shared" si="15"/>
        <v>675.6414636465114</v>
      </c>
      <c r="E471" s="5">
        <f>IF(D471/MAX(D$2:D470)-1&lt;0,D471/MAX(D$2:D470)-1,0)</f>
        <v>-0.11879438400449405</v>
      </c>
      <c r="F471" s="5">
        <f t="shared" si="14"/>
        <v>0.96177348523399309</v>
      </c>
      <c r="G471" s="4">
        <v>-3.5374907179999999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4.7493694160000004</v>
      </c>
      <c r="D472" s="5">
        <f t="shared" si="15"/>
        <v>707.7301726827535</v>
      </c>
      <c r="E472" s="5">
        <f>IF(D472/MAX(D$2:D471)-1&lt;0,D472/MAX(D$2:D471)-1,0)</f>
        <v>-7.6942673986329257E-2</v>
      </c>
      <c r="F472" s="5">
        <f t="shared" si="14"/>
        <v>0.99978456994564269</v>
      </c>
      <c r="G472" s="4">
        <v>4.7499978250000003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4.380001558</v>
      </c>
      <c r="D473" s="5">
        <f t="shared" si="15"/>
        <v>738.7287652726942</v>
      </c>
      <c r="E473" s="5">
        <f>IF(D473/MAX(D$2:D472)-1&lt;0,D473/MAX(D$2:D472)-1,0)</f>
        <v>-3.6512748725697319E-2</v>
      </c>
      <c r="F473" s="5">
        <f t="shared" si="14"/>
        <v>-0.91721023129209134</v>
      </c>
      <c r="G473" s="4">
        <v>6.1399993999999998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3.6700273600000002</v>
      </c>
      <c r="D474" s="5">
        <f t="shared" si="15"/>
        <v>765.84031307439227</v>
      </c>
      <c r="E474" s="5">
        <f>IF(D474/MAX(D$2:D473)-1&lt;0,D474/MAX(D$2:D473)-1,0)</f>
        <v>-1.1525029938184161E-3</v>
      </c>
      <c r="F474" s="5">
        <f t="shared" si="14"/>
        <v>0.63447670517646504</v>
      </c>
      <c r="G474" s="4">
        <v>4.5099998289999998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6.3999561519999997</v>
      </c>
      <c r="D475" s="5">
        <f t="shared" si="15"/>
        <v>814.85375730549288</v>
      </c>
      <c r="E475" s="5">
        <f>IF(D475/MAX(D$2:D474)-1&lt;0,D475/MAX(D$2:D474)-1,0)</f>
        <v>0</v>
      </c>
      <c r="F475" s="5">
        <f t="shared" si="14"/>
        <v>0.99998489858644446</v>
      </c>
      <c r="G475" s="4">
        <v>6.39999904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8.3199957169999994</v>
      </c>
      <c r="D476" s="5">
        <f t="shared" si="15"/>
        <v>882.6495550131234</v>
      </c>
      <c r="E476" s="5">
        <f>IF(D476/MAX(D$2:D475)-1&lt;0,D476/MAX(D$2:D475)-1,0)</f>
        <v>0</v>
      </c>
      <c r="F476" s="5">
        <f t="shared" si="14"/>
        <v>0.60988518086178112</v>
      </c>
      <c r="G476" s="4">
        <v>10.229996509999999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4.6705341269999998</v>
      </c>
      <c r="D477" s="5">
        <f t="shared" si="15"/>
        <v>923.87400370182502</v>
      </c>
      <c r="E477" s="5">
        <f>IF(D477/MAX(D$2:D476)-1&lt;0,D477/MAX(D$2:D476)-1,0)</f>
        <v>0</v>
      </c>
      <c r="F477" s="5">
        <f t="shared" si="14"/>
        <v>-0.12644052192821298</v>
      </c>
      <c r="G477" s="4">
        <v>10.01999869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0.79000675799999998</v>
      </c>
      <c r="D478" s="5">
        <f t="shared" si="15"/>
        <v>931.17267076647465</v>
      </c>
      <c r="E478" s="5">
        <f>IF(D478/MAX(D$2:D477)-1&lt;0,D478/MAX(D$2:D477)-1,0)</f>
        <v>0</v>
      </c>
      <c r="F478" s="5">
        <f t="shared" si="14"/>
        <v>-0.34721808254548558</v>
      </c>
      <c r="G478" s="4">
        <v>2.7299977050000002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4.0599998230000001</v>
      </c>
      <c r="D479" s="5">
        <f t="shared" si="15"/>
        <v>968.97827955141793</v>
      </c>
      <c r="E479" s="5">
        <f>IF(D479/MAX(D$2:D478)-1&lt;0,D479/MAX(D$2:D478)-1,0)</f>
        <v>0</v>
      </c>
      <c r="F479" s="5">
        <f t="shared" si="14"/>
        <v>6.7110982352844739E-2</v>
      </c>
      <c r="G479" s="4">
        <v>6.0199947710000004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3.1499999609999998</v>
      </c>
      <c r="D480" s="5">
        <f t="shared" si="15"/>
        <v>999.50109497938615</v>
      </c>
      <c r="E480" s="5">
        <f>IF(D480/MAX(D$2:D479)-1&lt;0,D480/MAX(D$2:D479)-1,0)</f>
        <v>0</v>
      </c>
      <c r="F480" s="5">
        <f t="shared" si="14"/>
        <v>0.51440351758493408</v>
      </c>
      <c r="G480" s="4">
        <v>4.9199983270000001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-9.8298636080000001</v>
      </c>
      <c r="D481" s="5">
        <f t="shared" si="15"/>
        <v>901.25150058244594</v>
      </c>
      <c r="E481" s="5">
        <f>IF(D481/MAX(D$2:D480)-1&lt;0,D481/MAX(D$2:D480)-1,0)</f>
        <v>-9.8298636080000001E-2</v>
      </c>
      <c r="F481" s="5">
        <f t="shared" si="14"/>
        <v>-0.29624588613218283</v>
      </c>
      <c r="G481" s="4">
        <v>3.1999998669999998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-0.77999427600000004</v>
      </c>
      <c r="D482" s="5">
        <f t="shared" si="15"/>
        <v>894.22179046553879</v>
      </c>
      <c r="E482" s="5">
        <f>IF(D482/MAX(D$2:D481)-1&lt;0,D482/MAX(D$2:D481)-1,0)</f>
        <v>-0.10533185510518994</v>
      </c>
      <c r="F482" s="5">
        <f t="shared" si="14"/>
        <v>-0.41883627837266224</v>
      </c>
      <c r="G482" s="4">
        <v>8.5899987909999993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-7.1199997890000004</v>
      </c>
      <c r="D483" s="5">
        <f t="shared" si="15"/>
        <v>830.55320087120037</v>
      </c>
      <c r="E483" s="5">
        <f>IF(D483/MAX(D$2:D482)-1&lt;0,D483/MAX(D$2:D482)-1,0)</f>
        <v>-0.16903222513395066</v>
      </c>
      <c r="F483" s="5">
        <f t="shared" si="14"/>
        <v>-0.22403560400285172</v>
      </c>
      <c r="G483" s="4">
        <v>-3.8200008900000002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5.03999942</v>
      </c>
      <c r="D484" s="5">
        <f t="shared" si="15"/>
        <v>872.41307737790032</v>
      </c>
      <c r="E484" s="5">
        <f>IF(D484/MAX(D$2:D483)-1&lt;0,D484/MAX(D$2:D483)-1,0)</f>
        <v>-0.12715145410031481</v>
      </c>
      <c r="F484" s="5">
        <f t="shared" si="14"/>
        <v>0.92043806102264281</v>
      </c>
      <c r="G484" s="4">
        <v>5.209938857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0.85999826899999998</v>
      </c>
      <c r="D485" s="5">
        <f t="shared" si="15"/>
        <v>879.9158147418799</v>
      </c>
      <c r="E485" s="5">
        <f>IF(D485/MAX(D$2:D484)-1&lt;0,D485/MAX(D$2:D484)-1,0)</f>
        <v>-0.11964497171458588</v>
      </c>
      <c r="F485" s="5">
        <f t="shared" si="14"/>
        <v>0.99999930503947299</v>
      </c>
      <c r="G485" s="4">
        <v>0.85999931699999999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-2.9300003509999999</v>
      </c>
      <c r="D486" s="5">
        <f t="shared" si="15"/>
        <v>854.13427828143836</v>
      </c>
      <c r="E486" s="5">
        <f>IF(D486/MAX(D$2:D485)-1&lt;0,D486/MAX(D$2:D485)-1,0)</f>
        <v>-0.14543937713339461</v>
      </c>
      <c r="F486" s="5">
        <f t="shared" si="14"/>
        <v>0.93677007727090922</v>
      </c>
      <c r="G486" s="4">
        <v>-2.8800520000000001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20.079966550000002</v>
      </c>
      <c r="D487" s="5">
        <f t="shared" si="15"/>
        <v>1025.6441556524351</v>
      </c>
      <c r="E487" s="5">
        <f>IF(D487/MAX(D$2:D486)-1&lt;0,D487/MAX(D$2:D486)-1,0)</f>
        <v>0</v>
      </c>
      <c r="F487" s="5">
        <f t="shared" si="14"/>
        <v>0.99999616543096759</v>
      </c>
      <c r="G487" s="4">
        <v>20.079997609999999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5.8100071870000001</v>
      </c>
      <c r="D488" s="5">
        <f t="shared" si="15"/>
        <v>1085.2341548088871</v>
      </c>
      <c r="E488" s="5">
        <f>IF(D488/MAX(D$2:D487)-1&lt;0,D488/MAX(D$2:D487)-1,0)</f>
        <v>0</v>
      </c>
      <c r="F488" s="5">
        <f t="shared" si="14"/>
        <v>-0.1675779517566911</v>
      </c>
      <c r="G488" s="4">
        <v>14.769997679999999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4.1199965189999999</v>
      </c>
      <c r="D489" s="5">
        <f t="shared" si="15"/>
        <v>1129.9457642100122</v>
      </c>
      <c r="E489" s="5">
        <f>IF(D489/MAX(D$2:D488)-1&lt;0,D489/MAX(D$2:D488)-1,0)</f>
        <v>0</v>
      </c>
      <c r="F489" s="5">
        <f t="shared" si="14"/>
        <v>2.2464746853199546E-2</v>
      </c>
      <c r="G489" s="4">
        <v>13.77999513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-0.52000403100000003</v>
      </c>
      <c r="D490" s="5">
        <f t="shared" si="15"/>
        <v>1124.0700006880063</v>
      </c>
      <c r="E490" s="5">
        <f>IF(D490/MAX(D$2:D489)-1&lt;0,D490/MAX(D$2:D489)-1,0)</f>
        <v>-5.200040309999987E-3</v>
      </c>
      <c r="F490" s="5">
        <f t="shared" si="14"/>
        <v>0.25228236981709418</v>
      </c>
      <c r="G490" s="4">
        <v>3.4099993390000001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7.6899943210000004</v>
      </c>
      <c r="D491" s="5">
        <f t="shared" si="15"/>
        <v>1210.5109199049787</v>
      </c>
      <c r="E491" s="5">
        <f>IF(D491/MAX(D$2:D490)-1&lt;0,D491/MAX(D$2:D490)-1,0)</f>
        <v>0</v>
      </c>
      <c r="F491" s="5">
        <f t="shared" si="14"/>
        <v>0.99999939068400145</v>
      </c>
      <c r="G491" s="4">
        <v>7.6899985070000003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0.13000203900000001</v>
      </c>
      <c r="D492" s="5">
        <f t="shared" si="15"/>
        <v>1212.0846087831728</v>
      </c>
      <c r="E492" s="5">
        <f>IF(D492/MAX(D$2:D491)-1&lt;0,D492/MAX(D$2:D491)-1,0)</f>
        <v>0</v>
      </c>
      <c r="F492" s="5">
        <f t="shared" si="14"/>
        <v>-0.93061334140489937</v>
      </c>
      <c r="G492" s="4">
        <v>6.1399985270000004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3.9099990509999998</v>
      </c>
      <c r="D493" s="5">
        <f t="shared" si="15"/>
        <v>1259.4771054839121</v>
      </c>
      <c r="E493" s="5">
        <f>IF(D493/MAX(D$2:D492)-1&lt;0,D493/MAX(D$2:D492)-1,0)</f>
        <v>0</v>
      </c>
      <c r="F493" s="5">
        <f t="shared" si="14"/>
        <v>-3.8766734541568759E-3</v>
      </c>
      <c r="G493" s="4">
        <v>16.339994399999998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-4.3699897669999999</v>
      </c>
      <c r="D494" s="5">
        <f t="shared" si="15"/>
        <v>1204.4380848565572</v>
      </c>
      <c r="E494" s="5">
        <f>IF(D494/MAX(D$2:D493)-1&lt;0,D494/MAX(D$2:D493)-1,0)</f>
        <v>-4.3699897670000043E-2</v>
      </c>
      <c r="F494" s="5">
        <f t="shared" si="14"/>
        <v>-3.5803919745486752</v>
      </c>
      <c r="G494" s="4">
        <v>2.779999412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-0.82000284899999998</v>
      </c>
      <c r="D495" s="5">
        <f t="shared" si="15"/>
        <v>1194.5616582462924</v>
      </c>
      <c r="E495" s="5">
        <f>IF(D495/MAX(D$2:D494)-1&lt;0,D495/MAX(D$2:D494)-1,0)</f>
        <v>-5.1541585754095953E-2</v>
      </c>
      <c r="F495" s="5">
        <f t="shared" si="14"/>
        <v>0.58479366171127833</v>
      </c>
      <c r="G495" s="4">
        <v>-0.110000018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-10.45000656</v>
      </c>
      <c r="D496" s="5">
        <f t="shared" si="15"/>
        <v>1069.7298865963101</v>
      </c>
      <c r="E496" s="5">
        <f>IF(D496/MAX(D$2:D495)-1&lt;0,D496/MAX(D$2:D495)-1,0)</f>
        <v>-0.15065555226166494</v>
      </c>
      <c r="F496" s="5">
        <f t="shared" si="14"/>
        <v>0.99999960556563727</v>
      </c>
      <c r="G496" s="4">
        <v>-10.450000040000001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-1.580009711</v>
      </c>
      <c r="D497" s="5">
        <f t="shared" si="15"/>
        <v>1052.8280505066191</v>
      </c>
      <c r="E497" s="5">
        <f>IF(D497/MAX(D$2:D496)-1&lt;0,D497/MAX(D$2:D496)-1,0)</f>
        <v>-0.16407527701576996</v>
      </c>
      <c r="F497" s="5">
        <f t="shared" si="14"/>
        <v>0.9999978724066827</v>
      </c>
      <c r="G497" s="4">
        <v>-1.58000089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1.4401644339999999</v>
      </c>
      <c r="D498" s="5">
        <f t="shared" si="15"/>
        <v>1067.9905056411908</v>
      </c>
      <c r="E498" s="5">
        <f>IF(D498/MAX(D$2:D497)-1&lt;0,D498/MAX(D$2:D497)-1,0)</f>
        <v>-0.15203658646033813</v>
      </c>
      <c r="F498" s="5">
        <f t="shared" si="14"/>
        <v>-0.19955361906565772</v>
      </c>
      <c r="G498" s="4">
        <v>17.999989249999999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7.8347267309999999</v>
      </c>
      <c r="D499" s="5">
        <f t="shared" si="15"/>
        <v>1151.6646432712032</v>
      </c>
      <c r="E499" s="5">
        <f>IF(D499/MAX(D$2:D498)-1&lt;0,D499/MAX(D$2:D498)-1,0)</f>
        <v>-8.5600970230646278E-2</v>
      </c>
      <c r="F499" s="5">
        <f t="shared" si="14"/>
        <v>1.8264990021484517E-2</v>
      </c>
      <c r="G499" s="4">
        <v>12.549999120000001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3.2900013819999998</v>
      </c>
      <c r="D500" s="5">
        <f t="shared" si="15"/>
        <v>1189.554425950831</v>
      </c>
      <c r="E500" s="5">
        <f>IF(D500/MAX(D$2:D499)-1&lt;0,D500/MAX(D$2:D499)-1,0)</f>
        <v>-5.5517229514239985E-2</v>
      </c>
      <c r="F500" s="5">
        <f t="shared" si="14"/>
        <v>-1.166667549075084</v>
      </c>
      <c r="G500" s="4">
        <v>9.919996501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-0.73999903600000005</v>
      </c>
      <c r="D501" s="5">
        <f t="shared" si="15"/>
        <v>1180.7517346660995</v>
      </c>
      <c r="E501" s="5">
        <f>IF(D501/MAX(D$2:D500)-1&lt;0,D501/MAX(D$2:D500)-1,0)</f>
        <v>-6.2506392911020781E-2</v>
      </c>
      <c r="F501" s="5">
        <f t="shared" si="14"/>
        <v>-1.9908370892452827</v>
      </c>
      <c r="G501" s="4">
        <v>6.0999772019999998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1.540000349</v>
      </c>
      <c r="D502" s="5">
        <f t="shared" si="15"/>
        <v>1198.9353155007809</v>
      </c>
      <c r="E502" s="5">
        <f>IF(D502/MAX(D$2:D501)-1&lt;0,D502/MAX(D$2:D501)-1,0)</f>
        <v>-4.8068988089997822E-2</v>
      </c>
      <c r="F502" s="5">
        <f t="shared" si="14"/>
        <v>-0.18271706388555908</v>
      </c>
      <c r="G502" s="4">
        <v>3.099977253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-1.710000408</v>
      </c>
      <c r="D503" s="5">
        <f t="shared" si="15"/>
        <v>1178.4335167140614</v>
      </c>
      <c r="E503" s="5">
        <f>IF(D503/MAX(D$2:D502)-1&lt;0,D503/MAX(D$2:D502)-1,0)</f>
        <v>-6.4347012277537474E-2</v>
      </c>
      <c r="F503" s="5">
        <f t="shared" si="14"/>
        <v>-6.8566479866358776E-2</v>
      </c>
      <c r="G503" s="4">
        <v>1.889999086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-1.9999072E-2</v>
      </c>
      <c r="D504" s="5">
        <f t="shared" si="15"/>
        <v>1178.1978409465817</v>
      </c>
      <c r="E504" s="5">
        <f>IF(D504/MAX(D$2:D503)-1&lt;0,D504/MAX(D$2:D503)-1,0)</f>
        <v>-6.4534134192222203E-2</v>
      </c>
      <c r="F504" s="5">
        <f t="shared" si="14"/>
        <v>-1.2857876303028504</v>
      </c>
      <c r="G504" s="4">
        <v>8.8899991360000001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2.099996263</v>
      </c>
      <c r="D505" s="5">
        <f t="shared" si="15"/>
        <v>1202.9399515772066</v>
      </c>
      <c r="E505" s="5">
        <f>IF(D505/MAX(D$2:D504)-1&lt;0,D505/MAX(D$2:D504)-1,0)</f>
        <v>-4.4889385968618245E-2</v>
      </c>
      <c r="F505" s="5">
        <f t="shared" si="14"/>
        <v>1.0000001746634553</v>
      </c>
      <c r="G505" s="4">
        <v>2.0999959389999998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-2.1999935019999999</v>
      </c>
      <c r="D506" s="5">
        <f t="shared" si="15"/>
        <v>1176.4753508095462</v>
      </c>
      <c r="E506" s="5">
        <f>IF(D506/MAX(D$2:D505)-1&lt;0,D506/MAX(D$2:D505)-1,0)</f>
        <v>-6.5901757414220885E-2</v>
      </c>
      <c r="F506" s="5">
        <f t="shared" si="14"/>
        <v>2.357216820371888E-2</v>
      </c>
      <c r="G506" s="4">
        <v>-0.17000168399999999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2.4999993460000001</v>
      </c>
      <c r="D507" s="5">
        <f t="shared" si="15"/>
        <v>1205.887226885636</v>
      </c>
      <c r="E507" s="5">
        <f>IF(D507/MAX(D$2:D506)-1&lt;0,D507/MAX(D$2:D506)-1,0)</f>
        <v>-4.2549307458578989E-2</v>
      </c>
      <c r="F507" s="5">
        <f t="shared" si="14"/>
        <v>0.23540285258893412</v>
      </c>
      <c r="G507" s="4">
        <v>4.1499999580000004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1.819999124</v>
      </c>
      <c r="D508" s="5">
        <f t="shared" si="15"/>
        <v>1227.8343638513825</v>
      </c>
      <c r="E508" s="5">
        <f>IF(D508/MAX(D$2:D507)-1&lt;0,D508/MAX(D$2:D507)-1,0)</f>
        <v>-2.5123713241593126E-2</v>
      </c>
      <c r="F508" s="5">
        <f t="shared" si="14"/>
        <v>1.0000004565011393</v>
      </c>
      <c r="G508" s="4">
        <v>1.819997702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-0.20000229899999999</v>
      </c>
      <c r="D509" s="5">
        <f t="shared" si="15"/>
        <v>1225.3786668957678</v>
      </c>
      <c r="E509" s="5">
        <f>IF(D509/MAX(D$2:D508)-1&lt;0,D509/MAX(D$2:D508)-1,0)</f>
        <v>-2.7073488227515763E-2</v>
      </c>
      <c r="F509" s="5">
        <f t="shared" si="14"/>
        <v>0.99999959816107986</v>
      </c>
      <c r="G509" s="4">
        <v>-0.200000813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1.240000676</v>
      </c>
      <c r="D510" s="5">
        <f t="shared" si="15"/>
        <v>1240.5733706488352</v>
      </c>
      <c r="E510" s="5">
        <f>IF(D510/MAX(D$2:D509)-1&lt;0,D510/MAX(D$2:D509)-1,0)</f>
        <v>-1.5009192904553603E-2</v>
      </c>
      <c r="F510" s="5">
        <f t="shared" si="14"/>
        <v>-0.48919139716996596</v>
      </c>
      <c r="G510" s="4">
        <v>4.9599983930000002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7.3299992420000004</v>
      </c>
      <c r="D511" s="5">
        <f t="shared" si="15"/>
        <v>1331.5073893138485</v>
      </c>
      <c r="E511" s="5">
        <f>IF(D511/MAX(D$2:D510)-1&lt;0,D511/MAX(D$2:D510)-1,0)</f>
        <v>0</v>
      </c>
      <c r="F511" s="5">
        <f t="shared" si="14"/>
        <v>0.16267927251891767</v>
      </c>
      <c r="G511" s="4">
        <v>10.829999279999999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0.95013117499999999</v>
      </c>
      <c r="D512" s="5">
        <f t="shared" si="15"/>
        <v>1344.158456117148</v>
      </c>
      <c r="E512" s="5">
        <f>IF(D512/MAX(D$2:D511)-1&lt;0,D512/MAX(D$2:D511)-1,0)</f>
        <v>0</v>
      </c>
      <c r="F512" s="5">
        <f t="shared" si="14"/>
        <v>0.76108745005258616</v>
      </c>
      <c r="G512" s="4">
        <v>1.189999179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5.6999534550000002</v>
      </c>
      <c r="D513" s="5">
        <f t="shared" si="15"/>
        <v>1420.7748624772721</v>
      </c>
      <c r="E513" s="5">
        <f>IF(D513/MAX(D$2:D512)-1&lt;0,D513/MAX(D$2:D512)-1,0)</f>
        <v>0</v>
      </c>
      <c r="F513" s="5">
        <f t="shared" si="14"/>
        <v>0.99998689922030382</v>
      </c>
      <c r="G513" s="4">
        <v>5.6999976569999999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8.9599983519999995</v>
      </c>
      <c r="D514" s="5">
        <f t="shared" si="15"/>
        <v>1548.076266740866</v>
      </c>
      <c r="E514" s="5">
        <f>IF(D514/MAX(D$2:D513)-1&lt;0,D514/MAX(D$2:D513)-1,0)</f>
        <v>0</v>
      </c>
      <c r="F514" s="5">
        <f t="shared" si="14"/>
        <v>0.99999990037406683</v>
      </c>
      <c r="G514" s="4">
        <v>8.9599988580000005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6.6299978550000001</v>
      </c>
      <c r="D515" s="5">
        <f t="shared" si="15"/>
        <v>1650.7136900195496</v>
      </c>
      <c r="E515" s="5">
        <f>IF(D515/MAX(D$2:D514)-1&lt;0,D515/MAX(D$2:D514)-1,0)</f>
        <v>0</v>
      </c>
      <c r="F515" s="5">
        <f t="shared" ref="F515:F578" si="16">1-IF(C515&lt;0,ABS(C515-G515),G515-C515)/IF($H515&lt;0,ABS($H515-G515),G515-$H515)</f>
        <v>0.99999965770542065</v>
      </c>
      <c r="G515" s="4">
        <v>6.6299989500000001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-0.13000294700000001</v>
      </c>
      <c r="D516" s="5">
        <f t="shared" ref="D516:D579" si="17">D515*(1+C516/100)</f>
        <v>1648.5677135759918</v>
      </c>
      <c r="E516" s="5">
        <f>IF(D516/MAX(D$2:D515)-1&lt;0,D516/MAX(D$2:D515)-1,0)</f>
        <v>-1.3000294699999637E-3</v>
      </c>
      <c r="F516" s="5">
        <f t="shared" si="16"/>
        <v>0.33661506583885858</v>
      </c>
      <c r="G516" s="4">
        <v>2.4299985560000001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4.4864205139999997</v>
      </c>
      <c r="D517" s="5">
        <f t="shared" si="17"/>
        <v>1722.5293936650457</v>
      </c>
      <c r="E517" s="5">
        <f>IF(D517/MAX(D$2:D516)-1&lt;0,D517/MAX(D$2:D516)-1,0)</f>
        <v>0</v>
      </c>
      <c r="F517" s="5">
        <f t="shared" si="16"/>
        <v>0.23714921813716461</v>
      </c>
      <c r="G517" s="4">
        <v>6.4499933650000001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1.5799998719999999</v>
      </c>
      <c r="D518" s="5">
        <f t="shared" si="17"/>
        <v>1749.7453558801158</v>
      </c>
      <c r="E518" s="5">
        <f>IF(D518/MAX(D$2:D517)-1&lt;0,D518/MAX(D$2:D517)-1,0)</f>
        <v>0</v>
      </c>
      <c r="F518" s="5">
        <f t="shared" si="16"/>
        <v>-0.21621700600508786</v>
      </c>
      <c r="G518" s="4">
        <v>3.6499943749999999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0.39000021899999998</v>
      </c>
      <c r="D519" s="5">
        <f t="shared" si="17"/>
        <v>1756.5693665999904</v>
      </c>
      <c r="E519" s="5">
        <f>IF(D519/MAX(D$2:D518)-1&lt;0,D519/MAX(D$2:D518)-1,0)</f>
        <v>0</v>
      </c>
      <c r="F519" s="5">
        <f t="shared" si="16"/>
        <v>-3.5242212049485966E-2</v>
      </c>
      <c r="G519" s="4">
        <v>2.7399988550000001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-3.2100014250000002</v>
      </c>
      <c r="D520" s="5">
        <f t="shared" si="17"/>
        <v>1700.1834649010173</v>
      </c>
      <c r="E520" s="5">
        <f>IF(D520/MAX(D$2:D519)-1&lt;0,D520/MAX(D$2:D519)-1,0)</f>
        <v>-3.2100014249999975E-2</v>
      </c>
      <c r="F520" s="5">
        <f t="shared" si="16"/>
        <v>0.37538122220431147</v>
      </c>
      <c r="G520" s="4">
        <v>-0.14000035199999999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2.9699996080000002</v>
      </c>
      <c r="D521" s="5">
        <f t="shared" si="17"/>
        <v>1750.6789071438582</v>
      </c>
      <c r="E521" s="5">
        <f>IF(D521/MAX(D$2:D520)-1&lt;0,D521/MAX(D$2:D520)-1,0)</f>
        <v>-3.3533884673929704E-3</v>
      </c>
      <c r="F521" s="5">
        <f t="shared" si="16"/>
        <v>0.96041866174794743</v>
      </c>
      <c r="G521" s="4">
        <v>3.1099987520000001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4.3899990720000002</v>
      </c>
      <c r="D522" s="5">
        <f t="shared" si="17"/>
        <v>1827.5336949211733</v>
      </c>
      <c r="E522" s="5">
        <f>IF(D522/MAX(D$2:D521)-1&lt;0,D522/MAX(D$2:D521)-1,0)</f>
        <v>0</v>
      </c>
      <c r="F522" s="5">
        <f t="shared" si="16"/>
        <v>0.68823435439707636</v>
      </c>
      <c r="G522" s="4">
        <v>6.37999882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-4.9300002239999996</v>
      </c>
      <c r="D523" s="5">
        <f t="shared" si="17"/>
        <v>1737.436279667884</v>
      </c>
      <c r="E523" s="5">
        <f>IF(D523/MAX(D$2:D522)-1&lt;0,D523/MAX(D$2:D522)-1,0)</f>
        <v>-4.9300002239999974E-2</v>
      </c>
      <c r="F523" s="5">
        <f t="shared" si="16"/>
        <v>0.10485930325437842</v>
      </c>
      <c r="G523" s="4">
        <v>-0.73000071399999999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4.7755997350000001</v>
      </c>
      <c r="D524" s="5">
        <f t="shared" si="17"/>
        <v>1820.4092820354972</v>
      </c>
      <c r="E524" s="5">
        <f>IF(D524/MAX(D$2:D523)-1&lt;0,D524/MAX(D$2:D523)-1,0)</f>
        <v>-3.8983756663284463E-3</v>
      </c>
      <c r="F524" s="5">
        <f t="shared" si="16"/>
        <v>0.99843825867468072</v>
      </c>
      <c r="G524" s="4">
        <v>4.7799991589999999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-0.149997037</v>
      </c>
      <c r="D525" s="5">
        <f t="shared" si="17"/>
        <v>1817.6787220511708</v>
      </c>
      <c r="E525" s="5">
        <f>IF(D525/MAX(D$2:D524)-1&lt;0,D525/MAX(D$2:D524)-1,0)</f>
        <v>-5.3924985883380128E-3</v>
      </c>
      <c r="F525" s="5">
        <f t="shared" si="16"/>
        <v>-1.609157507849126</v>
      </c>
      <c r="G525" s="4">
        <v>4.7499995259999999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-4.5699980790000003</v>
      </c>
      <c r="D526" s="5">
        <f t="shared" si="17"/>
        <v>1734.6108393710404</v>
      </c>
      <c r="E526" s="5">
        <f>IF(D526/MAX(D$2:D525)-1&lt;0,D526/MAX(D$2:D525)-1,0)</f>
        <v>-5.0846042296440852E-2</v>
      </c>
      <c r="F526" s="5">
        <f t="shared" si="16"/>
        <v>-1.0108981632397311</v>
      </c>
      <c r="G526" s="4">
        <v>-0.88000005000000003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3.7900019409999999</v>
      </c>
      <c r="D527" s="5">
        <f t="shared" si="17"/>
        <v>1800.3526238519994</v>
      </c>
      <c r="E527" s="5">
        <f>IF(D527/MAX(D$2:D526)-1&lt;0,D527/MAX(D$2:D526)-1,0)</f>
        <v>-1.48730888763976E-2</v>
      </c>
      <c r="F527" s="5">
        <f t="shared" si="16"/>
        <v>-0.3127409085768611</v>
      </c>
      <c r="G527" s="4">
        <v>9.2299991489999993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-0.40971618300000001</v>
      </c>
      <c r="D528" s="5">
        <f t="shared" si="17"/>
        <v>1792.9762878010126</v>
      </c>
      <c r="E528" s="5">
        <f>IF(D528/MAX(D$2:D527)-1&lt;0,D528/MAX(D$2:D527)-1,0)</f>
        <v>-1.8909313254358961E-2</v>
      </c>
      <c r="F528" s="5">
        <f t="shared" si="16"/>
        <v>-0.28763723089840454</v>
      </c>
      <c r="G528" s="4">
        <v>5.1399990190000002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0.36999864500000001</v>
      </c>
      <c r="D529" s="5">
        <f t="shared" si="17"/>
        <v>1799.6102757710478</v>
      </c>
      <c r="E529" s="5">
        <f>IF(D529/MAX(D$2:D528)-1&lt;0,D529/MAX(D$2:D528)-1,0)</f>
        <v>-1.5279291007178841E-2</v>
      </c>
      <c r="F529" s="5">
        <f t="shared" si="16"/>
        <v>0.45941970918456443</v>
      </c>
      <c r="G529" s="4">
        <v>4.0599993689999998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-5.0800008319999996</v>
      </c>
      <c r="D530" s="5">
        <f t="shared" si="17"/>
        <v>1708.1900587891212</v>
      </c>
      <c r="E530" s="5">
        <f>IF(D530/MAX(D$2:D529)-1&lt;0,D530/MAX(D$2:D529)-1,0)</f>
        <v>-6.5303111216890475E-2</v>
      </c>
      <c r="F530" s="5">
        <f t="shared" si="16"/>
        <v>0.40266736852932994</v>
      </c>
      <c r="G530" s="4">
        <v>3.3399998540000002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0.71999896900000004</v>
      </c>
      <c r="D531" s="5">
        <f t="shared" si="17"/>
        <v>1720.4890096009631</v>
      </c>
      <c r="E531" s="5">
        <f>IF(D531/MAX(D$2:D530)-1&lt;0,D531/MAX(D$2:D530)-1,0)</f>
        <v>-5.8573303254377151E-2</v>
      </c>
      <c r="F531" s="5">
        <f t="shared" si="16"/>
        <v>0.96997753420648747</v>
      </c>
      <c r="G531" s="4">
        <v>0.95999851599999997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2.389996553</v>
      </c>
      <c r="D532" s="5">
        <f t="shared" si="17"/>
        <v>1761.6086376251701</v>
      </c>
      <c r="E532" s="5">
        <f>IF(D532/MAX(D$2:D531)-1&lt;0,D532/MAX(D$2:D531)-1,0)</f>
        <v>-3.607323765313486E-2</v>
      </c>
      <c r="F532" s="5">
        <f t="shared" si="16"/>
        <v>0.9999995890878054</v>
      </c>
      <c r="G532" s="4">
        <v>2.3899999269999999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3.5799977209999998</v>
      </c>
      <c r="D533" s="5">
        <f t="shared" si="17"/>
        <v>1824.6741867050903</v>
      </c>
      <c r="E533" s="5">
        <f>IF(D533/MAX(D$2:D532)-1&lt;0,D533/MAX(D$2:D532)-1,0)</f>
        <v>-1.5646815290080163E-3</v>
      </c>
      <c r="F533" s="5">
        <f t="shared" si="16"/>
        <v>-5.7433234321803139E-2</v>
      </c>
      <c r="G533" s="4">
        <v>6.7099983529999996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3.8498183419999998</v>
      </c>
      <c r="D534" s="5">
        <f t="shared" si="17"/>
        <v>1894.9208282266022</v>
      </c>
      <c r="E534" s="5">
        <f>IF(D534/MAX(D$2:D533)-1&lt;0,D534/MAX(D$2:D533)-1,0)</f>
        <v>0</v>
      </c>
      <c r="F534" s="5">
        <f t="shared" si="16"/>
        <v>0.99995485383968641</v>
      </c>
      <c r="G534" s="4">
        <v>3.8499987459999998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13.389687650000001</v>
      </c>
      <c r="D535" s="5">
        <f t="shared" si="17"/>
        <v>2148.6448083409373</v>
      </c>
      <c r="E535" s="5">
        <f>IF(D535/MAX(D$2:D534)-1&lt;0,D535/MAX(D$2:D534)-1,0)</f>
        <v>0</v>
      </c>
      <c r="F535" s="5">
        <f t="shared" si="16"/>
        <v>0.69601846721008109</v>
      </c>
      <c r="G535" s="4">
        <v>15.9099979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21.204979089999998</v>
      </c>
      <c r="D536" s="5">
        <f t="shared" si="17"/>
        <v>2604.2644906680039</v>
      </c>
      <c r="E536" s="5">
        <f>IF(D536/MAX(D$2:D535)-1&lt;0,D536/MAX(D$2:D535)-1,0)</f>
        <v>0</v>
      </c>
      <c r="F536" s="5">
        <f t="shared" si="16"/>
        <v>0.99940011455807842</v>
      </c>
      <c r="G536" s="4">
        <v>21.209997130000001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15.899996590000001</v>
      </c>
      <c r="D537" s="5">
        <f t="shared" si="17"/>
        <v>3018.3424558787974</v>
      </c>
      <c r="E537" s="5">
        <f>IF(D537/MAX(D$2:D536)-1&lt;0,D537/MAX(D$2:D536)-1,0)</f>
        <v>0</v>
      </c>
      <c r="F537" s="5">
        <f t="shared" si="16"/>
        <v>0.99999986083980519</v>
      </c>
      <c r="G537" s="4">
        <v>15.899997730000001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5.1999981880000004</v>
      </c>
      <c r="D538" s="5">
        <f t="shared" si="17"/>
        <v>3175.2962088921299</v>
      </c>
      <c r="E538" s="5">
        <f>IF(D538/MAX(D$2:D537)-1&lt;0,D538/MAX(D$2:D537)-1,0)</f>
        <v>0</v>
      </c>
      <c r="F538" s="5">
        <f t="shared" si="16"/>
        <v>0.24108944340456961</v>
      </c>
      <c r="G538" s="4">
        <v>10.79999662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6.1399877969999999</v>
      </c>
      <c r="D539" s="5">
        <f t="shared" si="17"/>
        <v>3370.2590086367104</v>
      </c>
      <c r="E539" s="5">
        <f>IF(D539/MAX(D$2:D538)-1&lt;0,D539/MAX(D$2:D538)-1,0)</f>
        <v>0</v>
      </c>
      <c r="F539" s="5">
        <f t="shared" si="16"/>
        <v>1.0000017680069433</v>
      </c>
      <c r="G539" s="4">
        <v>6.1399815100000001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-4.8499887419999999</v>
      </c>
      <c r="D540" s="5">
        <f t="shared" si="17"/>
        <v>3206.8018261415891</v>
      </c>
      <c r="E540" s="5">
        <f>IF(D540/MAX(D$2:D539)-1&lt;0,D540/MAX(D$2:D539)-1,0)</f>
        <v>-4.8499887419999999E-2</v>
      </c>
      <c r="F540" s="5">
        <f t="shared" si="16"/>
        <v>-0.65650345417089251</v>
      </c>
      <c r="G540" s="4">
        <v>-1.8599999890000001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3.0100001320000001</v>
      </c>
      <c r="D541" s="5">
        <f t="shared" si="17"/>
        <v>3303.3265653414292</v>
      </c>
      <c r="E541" s="5">
        <f>IF(D541/MAX(D$2:D540)-1&lt;0,D541/MAX(D$2:D540)-1,0)</f>
        <v>-1.9859732775361905E-2</v>
      </c>
      <c r="F541" s="5">
        <f t="shared" si="16"/>
        <v>-0.11829944125515435</v>
      </c>
      <c r="G541" s="4">
        <v>9.0599990770000005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3.5100112000000001</v>
      </c>
      <c r="D542" s="5">
        <f t="shared" si="17"/>
        <v>3419.2736977574887</v>
      </c>
      <c r="E542" s="5">
        <f>IF(D542/MAX(D$2:D541)-1&lt;0,D542/MAX(D$2:D541)-1,0)</f>
        <v>0</v>
      </c>
      <c r="F542" s="5">
        <f t="shared" si="16"/>
        <v>0.12866039127263251</v>
      </c>
      <c r="G542" s="4">
        <v>6.2799985710000001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7.4999962570000003</v>
      </c>
      <c r="D543" s="5">
        <f t="shared" si="17"/>
        <v>3675.7190971058858</v>
      </c>
      <c r="E543" s="5">
        <f>IF(D543/MAX(D$2:D542)-1&lt;0,D543/MAX(D$2:D542)-1,0)</f>
        <v>0</v>
      </c>
      <c r="F543" s="5">
        <f t="shared" si="16"/>
        <v>0.99999958092165331</v>
      </c>
      <c r="G543" s="4">
        <v>7.4999986029999999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6.7899997809999997</v>
      </c>
      <c r="D544" s="5">
        <f t="shared" si="17"/>
        <v>3925.3004157495511</v>
      </c>
      <c r="E544" s="5">
        <f>IF(D544/MAX(D$2:D543)-1&lt;0,D544/MAX(D$2:D543)-1,0)</f>
        <v>0</v>
      </c>
      <c r="F544" s="5">
        <f t="shared" si="16"/>
        <v>0.49087043262778196</v>
      </c>
      <c r="G544" s="4">
        <v>10.609997809999999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-5.0899956709999996</v>
      </c>
      <c r="D545" s="5">
        <f t="shared" si="17"/>
        <v>3725.5027945141537</v>
      </c>
      <c r="E545" s="5">
        <f>IF(D545/MAX(D$2:D544)-1&lt;0,D545/MAX(D$2:D544)-1,0)</f>
        <v>-5.0899956710000027E-2</v>
      </c>
      <c r="F545" s="5">
        <f t="shared" si="16"/>
        <v>-0.70750891800816351</v>
      </c>
      <c r="G545" s="4">
        <v>1.389999049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2.0100096650000001</v>
      </c>
      <c r="D546" s="5">
        <f t="shared" si="17"/>
        <v>3800.3857607537334</v>
      </c>
      <c r="E546" s="5">
        <f>IF(D546/MAX(D$2:D545)-1&lt;0,D546/MAX(D$2:D545)-1,0)</f>
        <v>-3.1822954109351875E-2</v>
      </c>
      <c r="F546" s="5">
        <f t="shared" si="16"/>
        <v>-0.15303588134047219</v>
      </c>
      <c r="G546" s="4">
        <v>10.779996219999999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24.779996220000001</v>
      </c>
      <c r="D547" s="5">
        <f t="shared" si="17"/>
        <v>4742.1212086139267</v>
      </c>
      <c r="E547" s="5">
        <f>IF(D547/MAX(D$2:D546)-1&lt;0,D547/MAX(D$2:D546)-1,0)</f>
        <v>0</v>
      </c>
      <c r="F547" s="5">
        <f t="shared" si="16"/>
        <v>1.0000000609808706</v>
      </c>
      <c r="G547" s="4">
        <v>24.779995509999999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1.3300018730000001</v>
      </c>
      <c r="D548" s="5">
        <f t="shared" si="17"/>
        <v>4805.1915095084223</v>
      </c>
      <c r="E548" s="5">
        <f>IF(D548/MAX(D$2:D547)-1&lt;0,D548/MAX(D$2:D547)-1,0)</f>
        <v>0</v>
      </c>
      <c r="F548" s="5">
        <f t="shared" si="16"/>
        <v>-0.54621025509932486</v>
      </c>
      <c r="G548" s="4">
        <v>10.99999852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-1.9399497409999999</v>
      </c>
      <c r="D549" s="5">
        <f t="shared" si="17"/>
        <v>4711.9732092651593</v>
      </c>
      <c r="E549" s="5">
        <f>IF(D549/MAX(D$2:D548)-1&lt;0,D549/MAX(D$2:D548)-1,0)</f>
        <v>-1.9399497410000133E-2</v>
      </c>
      <c r="F549" s="5">
        <f t="shared" si="16"/>
        <v>-0.1665030571556092</v>
      </c>
      <c r="G549" s="4">
        <v>0.74996211000000002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-11.479805259999999</v>
      </c>
      <c r="D550" s="5">
        <f t="shared" si="17"/>
        <v>4171.0478609381471</v>
      </c>
      <c r="E550" s="5">
        <f>IF(D550/MAX(D$2:D549)-1&lt;0,D550/MAX(D$2:D549)-1,0)</f>
        <v>-0.13197052548591326</v>
      </c>
      <c r="F550" s="5">
        <f t="shared" si="16"/>
        <v>-1.8567713345683985</v>
      </c>
      <c r="G550" s="4">
        <v>0.98999912999999995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2.899998702</v>
      </c>
      <c r="D551" s="5">
        <f t="shared" si="17"/>
        <v>4292.0081947651515</v>
      </c>
      <c r="E551" s="5">
        <f>IF(D551/MAX(D$2:D550)-1&lt;0,D551/MAX(D$2:D550)-1,0)</f>
        <v>-0.10679768199202744</v>
      </c>
      <c r="F551" s="5">
        <f t="shared" si="16"/>
        <v>0.75913603779663374</v>
      </c>
      <c r="G551" s="4">
        <v>3.7699991220000002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0.24999890699999999</v>
      </c>
      <c r="D552" s="5">
        <f t="shared" si="17"/>
        <v>4302.7381683404146</v>
      </c>
      <c r="E552" s="5">
        <f>IF(D552/MAX(D$2:D551)-1&lt;0,D552/MAX(D$2:D551)-1,0)</f>
        <v>-0.10456468595970891</v>
      </c>
      <c r="F552" s="5">
        <f t="shared" si="16"/>
        <v>0.99999991097921237</v>
      </c>
      <c r="G552" s="4">
        <v>0.249999267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6.8399911510000004</v>
      </c>
      <c r="D553" s="5">
        <f t="shared" si="17"/>
        <v>4597.0450783055985</v>
      </c>
      <c r="E553" s="5">
        <f>IF(D553/MAX(D$2:D552)-1&lt;0,D553/MAX(D$2:D552)-1,0)</f>
        <v>-4.3316989716423948E-2</v>
      </c>
      <c r="F553" s="5">
        <f t="shared" si="16"/>
        <v>0.99999798012536945</v>
      </c>
      <c r="G553" s="4">
        <v>6.8399991800000004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-3.8399993870000002</v>
      </c>
      <c r="D554" s="5">
        <f t="shared" si="17"/>
        <v>4420.5185754785498</v>
      </c>
      <c r="E554" s="5">
        <f>IF(D554/MAX(D$2:D553)-1&lt;0,D554/MAX(D$2:D553)-1,0)</f>
        <v>-8.0053611446846418E-2</v>
      </c>
      <c r="F554" s="5">
        <f t="shared" si="16"/>
        <v>-0.34639959024074507</v>
      </c>
      <c r="G554" s="4">
        <v>2.4799991640000001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0.85000006500000003</v>
      </c>
      <c r="D555" s="5">
        <f t="shared" si="17"/>
        <v>4458.092986243455</v>
      </c>
      <c r="E555" s="5">
        <f>IF(D555/MAX(D$2:D554)-1&lt;0,D555/MAX(D$2:D554)-1,0)</f>
        <v>-7.2234066546179365E-2</v>
      </c>
      <c r="F555" s="5">
        <f t="shared" si="16"/>
        <v>-0.12380177581824725</v>
      </c>
      <c r="G555" s="4">
        <v>6.3599986120000001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3.869999075</v>
      </c>
      <c r="D556" s="5">
        <f t="shared" si="17"/>
        <v>4630.6211435737168</v>
      </c>
      <c r="E556" s="5">
        <f>IF(D556/MAX(D$2:D555)-1&lt;0,D556/MAX(D$2:D555)-1,0)</f>
        <v>-3.632953350335133E-2</v>
      </c>
      <c r="F556" s="5">
        <f t="shared" si="16"/>
        <v>0.70743718034143477</v>
      </c>
      <c r="G556" s="4">
        <v>4.589994592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7.3100001419999998</v>
      </c>
      <c r="D557" s="5">
        <f t="shared" si="17"/>
        <v>4969.119555744438</v>
      </c>
      <c r="E557" s="5">
        <f>IF(D557/MAX(D$2:D556)-1&lt;0,D557/MAX(D$2:D556)-1,0)</f>
        <v>0</v>
      </c>
      <c r="F557" s="5">
        <f t="shared" si="16"/>
        <v>7.5552294972926703E-2</v>
      </c>
      <c r="G557" s="4">
        <v>12.28999906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6.8299971209999999</v>
      </c>
      <c r="D558" s="5">
        <f t="shared" si="17"/>
        <v>5308.510278340832</v>
      </c>
      <c r="E558" s="5">
        <f>IF(D558/MAX(D$2:D557)-1&lt;0,D558/MAX(D$2:D557)-1,0)</f>
        <v>0</v>
      </c>
      <c r="F558" s="5">
        <f t="shared" si="16"/>
        <v>0.99999939624263656</v>
      </c>
      <c r="G558" s="4">
        <v>6.8299992100000004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10.40969387</v>
      </c>
      <c r="D559" s="5">
        <f t="shared" si="17"/>
        <v>5861.1099473735967</v>
      </c>
      <c r="E559" s="5">
        <f>IF(D559/MAX(D$2:D558)-1&lt;0,D559/MAX(D$2:D558)-1,0)</f>
        <v>0</v>
      </c>
      <c r="F559" s="5">
        <f t="shared" si="16"/>
        <v>0.99992292496178214</v>
      </c>
      <c r="G559" s="4">
        <v>10.40999901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7.1496693210000002</v>
      </c>
      <c r="D560" s="5">
        <f t="shared" si="17"/>
        <v>6280.1599271510468</v>
      </c>
      <c r="E560" s="5">
        <f>IF(D560/MAX(D$2:D559)-1&lt;0,D560/MAX(D$2:D559)-1,0)</f>
        <v>0</v>
      </c>
      <c r="F560" s="5">
        <f t="shared" si="16"/>
        <v>0.99995760564645697</v>
      </c>
      <c r="G560" s="4">
        <v>7.1499973260000003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8.9499978650000003</v>
      </c>
      <c r="D561" s="5">
        <f t="shared" si="17"/>
        <v>6842.2341065496503</v>
      </c>
      <c r="E561" s="5">
        <f>IF(D561/MAX(D$2:D560)-1&lt;0,D561/MAX(D$2:D560)-1,0)</f>
        <v>0</v>
      </c>
      <c r="F561" s="5">
        <f t="shared" si="16"/>
        <v>0.99999979488147583</v>
      </c>
      <c r="G561" s="4">
        <v>8.9499989469999992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-1.709997502</v>
      </c>
      <c r="D562" s="5">
        <f t="shared" si="17"/>
        <v>6725.2320742466591</v>
      </c>
      <c r="E562" s="5">
        <f>IF(D562/MAX(D$2:D561)-1&lt;0,D562/MAX(D$2:D561)-1,0)</f>
        <v>-1.7099975020000047E-2</v>
      </c>
      <c r="F562" s="5">
        <f t="shared" si="16"/>
        <v>-5.965126983193203E-2</v>
      </c>
      <c r="G562" s="4">
        <v>4.0099991189999997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5.4999999979999998</v>
      </c>
      <c r="D563" s="5">
        <f t="shared" si="17"/>
        <v>7095.1198381957201</v>
      </c>
      <c r="E563" s="5">
        <f>IF(D563/MAX(D$2:D562)-1&lt;0,D563/MAX(D$2:D562)-1,0)</f>
        <v>0</v>
      </c>
      <c r="F563" s="5">
        <f t="shared" si="16"/>
        <v>0.23125402781741822</v>
      </c>
      <c r="G563" s="4">
        <v>7.9399987620000001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2.0300000030000001</v>
      </c>
      <c r="D564" s="5">
        <f t="shared" si="17"/>
        <v>7239.1507711239465</v>
      </c>
      <c r="E564" s="5">
        <f>IF(D564/MAX(D$2:D563)-1&lt;0,D564/MAX(D$2:D563)-1,0)</f>
        <v>0</v>
      </c>
      <c r="F564" s="5">
        <f t="shared" si="16"/>
        <v>-9.284220582214564E-3</v>
      </c>
      <c r="G564" s="4">
        <v>12.13999563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-2.9997646999999999E-2</v>
      </c>
      <c r="D565" s="5">
        <f t="shared" si="17"/>
        <v>7236.9791962298268</v>
      </c>
      <c r="E565" s="5">
        <f>IF(D565/MAX(D$2:D564)-1&lt;0,D565/MAX(D$2:D564)-1,0)</f>
        <v>-2.9997647000001848E-4</v>
      </c>
      <c r="F565" s="5">
        <f t="shared" si="16"/>
        <v>-0.22864722226354317</v>
      </c>
      <c r="G565" s="4">
        <v>7.8099987830000002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13.53999778</v>
      </c>
      <c r="D566" s="5">
        <f t="shared" si="17"/>
        <v>8216.8660187384085</v>
      </c>
      <c r="E566" s="5">
        <f>IF(D566/MAX(D$2:D565)-1&lt;0,D566/MAX(D$2:D565)-1,0)</f>
        <v>0</v>
      </c>
      <c r="F566" s="5">
        <f t="shared" si="16"/>
        <v>1.0000001273392127</v>
      </c>
      <c r="G566" s="4">
        <v>13.539996629999999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3.3300925590000001</v>
      </c>
      <c r="D567" s="5">
        <f t="shared" si="17"/>
        <v>8490.4952626114173</v>
      </c>
      <c r="E567" s="5">
        <f>IF(D567/MAX(D$2:D566)-1&lt;0,D567/MAX(D$2:D566)-1,0)</f>
        <v>0</v>
      </c>
      <c r="F567" s="5">
        <f t="shared" si="16"/>
        <v>8.8012171105731007E-2</v>
      </c>
      <c r="G567" s="4">
        <v>7.8799981519999998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5.0800028529999999</v>
      </c>
      <c r="D568" s="5">
        <f t="shared" si="17"/>
        <v>8921.8126641859071</v>
      </c>
      <c r="E568" s="5">
        <f>IF(D568/MAX(D$2:D567)-1&lt;0,D568/MAX(D$2:D567)-1,0)</f>
        <v>0</v>
      </c>
      <c r="F568" s="5">
        <f t="shared" si="16"/>
        <v>9.7948522620886158E-2</v>
      </c>
      <c r="G568" s="4">
        <v>12.06999746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6.9997341000000005E-2</v>
      </c>
      <c r="D569" s="5">
        <f t="shared" si="17"/>
        <v>8928.057695819838</v>
      </c>
      <c r="E569" s="5">
        <f>IF(D569/MAX(D$2:D568)-1&lt;0,D569/MAX(D$2:D568)-1,0)</f>
        <v>0</v>
      </c>
      <c r="F569" s="5">
        <f t="shared" si="16"/>
        <v>1.0000019717298796</v>
      </c>
      <c r="G569" s="4">
        <v>6.9990298000000006E-2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0.73999948100000001</v>
      </c>
      <c r="D570" s="5">
        <f t="shared" si="17"/>
        <v>8994.1252764322853</v>
      </c>
      <c r="E570" s="5">
        <f>IF(D570/MAX(D$2:D569)-1&lt;0,D570/MAX(D$2:D569)-1,0)</f>
        <v>0</v>
      </c>
      <c r="F570" s="5">
        <f t="shared" si="16"/>
        <v>2.856995591784095E-3</v>
      </c>
      <c r="G570" s="4">
        <v>4.22999875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0.140475768</v>
      </c>
      <c r="D571" s="5">
        <f t="shared" si="17"/>
        <v>9006.7598429892369</v>
      </c>
      <c r="E571" s="5">
        <f>IF(D571/MAX(D$2:D570)-1&lt;0,D571/MAX(D$2:D570)-1,0)</f>
        <v>0</v>
      </c>
      <c r="F571" s="5">
        <f t="shared" si="16"/>
        <v>-1.7764132197689562</v>
      </c>
      <c r="G571" s="4">
        <v>6.6399667219999996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1.1199446230000001</v>
      </c>
      <c r="D572" s="5">
        <f t="shared" si="17"/>
        <v>9107.6305655573178</v>
      </c>
      <c r="E572" s="5">
        <f>IF(D572/MAX(D$2:D571)-1&lt;0,D572/MAX(D$2:D571)-1,0)</f>
        <v>0</v>
      </c>
      <c r="F572" s="5">
        <f t="shared" si="16"/>
        <v>0.99999355623915065</v>
      </c>
      <c r="G572" s="4">
        <v>1.1199577679999999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-3.310000445</v>
      </c>
      <c r="D573" s="5">
        <f t="shared" si="17"/>
        <v>8806.1679533084134</v>
      </c>
      <c r="E573" s="5">
        <f>IF(D573/MAX(D$2:D572)-1&lt;0,D573/MAX(D$2:D572)-1,0)</f>
        <v>-3.3100004450000164E-2</v>
      </c>
      <c r="F573" s="5">
        <f t="shared" si="16"/>
        <v>0.88235383045105309</v>
      </c>
      <c r="G573" s="4">
        <v>-3.1500018750000001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1.779999074</v>
      </c>
      <c r="D574" s="5">
        <f t="shared" si="17"/>
        <v>8962.917661332187</v>
      </c>
      <c r="E574" s="5">
        <f>IF(D574/MAX(D$2:D573)-1&lt;0,D574/MAX(D$2:D573)-1,0)</f>
        <v>-1.5889193482704234E-2</v>
      </c>
      <c r="F574" s="5">
        <f t="shared" si="16"/>
        <v>1.000000381422518</v>
      </c>
      <c r="G574" s="4">
        <v>1.7799979530000001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-3.6799968519999999</v>
      </c>
      <c r="D575" s="5">
        <f t="shared" si="17"/>
        <v>8633.0825735478102</v>
      </c>
      <c r="E575" s="5">
        <f>IF(D575/MAX(D$2:D574)-1&lt;0,D575/MAX(D$2:D574)-1,0)</f>
        <v>-5.2104440182732525E-2</v>
      </c>
      <c r="F575" s="5">
        <f t="shared" si="16"/>
        <v>-1.5037767713341035</v>
      </c>
      <c r="G575" s="4">
        <v>1.2899999740000001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-0.900006529</v>
      </c>
      <c r="D576" s="5">
        <f t="shared" si="17"/>
        <v>8555.3842667319186</v>
      </c>
      <c r="E576" s="5">
        <f>IF(D576/MAX(D$2:D575)-1&lt;0,D576/MAX(D$2:D575)-1,0)</f>
        <v>-6.0635562109189078E-2</v>
      </c>
      <c r="F576" s="5">
        <f t="shared" si="16"/>
        <v>0.37366719427271944</v>
      </c>
      <c r="G576" s="4">
        <v>2.039999093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2.2799994849999998</v>
      </c>
      <c r="D577" s="5">
        <f t="shared" si="17"/>
        <v>8750.4469839531776</v>
      </c>
      <c r="E577" s="5">
        <f>IF(D577/MAX(D$2:D576)-1&lt;0,D577/MAX(D$2:D576)-1,0)</f>
        <v>-3.9218057763005354E-2</v>
      </c>
      <c r="F577" s="5">
        <f t="shared" si="16"/>
        <v>0.27482480313184021</v>
      </c>
      <c r="G577" s="4">
        <v>4.0399988640000002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6.1299995799999998</v>
      </c>
      <c r="D578" s="5">
        <f t="shared" si="17"/>
        <v>9286.8493473176295</v>
      </c>
      <c r="E578" s="5">
        <f>IF(D578/MAX(D$2:D577)-1&lt;0,D578/MAX(D$2:D577)-1,0)</f>
        <v>0</v>
      </c>
      <c r="F578" s="5">
        <f t="shared" si="16"/>
        <v>0.7584392951562835</v>
      </c>
      <c r="G578" s="4">
        <v>6.9099988080000001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2.7399991379999999</v>
      </c>
      <c r="D579" s="5">
        <f t="shared" si="17"/>
        <v>9541.3089393814917</v>
      </c>
      <c r="E579" s="5">
        <f>IF(D579/MAX(D$2:D578)-1&lt;0,D579/MAX(D$2:D578)-1,0)</f>
        <v>0</v>
      </c>
      <c r="F579" s="5">
        <f t="shared" ref="F579:F642" si="18">1-IF(C579&lt;0,ABS(C579-G579),G579-C579)/IF($H579&lt;0,ABS($H579-G579),G579-$H579)</f>
        <v>0.7520011703319579</v>
      </c>
      <c r="G579" s="4">
        <v>3.3599949630000001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-2.108969122</v>
      </c>
      <c r="D580" s="5">
        <f t="shared" ref="D580:D643" si="19">D579*(1+C580/100)</f>
        <v>9340.0856800153106</v>
      </c>
      <c r="E580" s="5">
        <f>IF(D580/MAX(D$2:D579)-1&lt;0,D580/MAX(D$2:D579)-1,0)</f>
        <v>-2.1089691219999929E-2</v>
      </c>
      <c r="F580" s="5">
        <f t="shared" si="18"/>
        <v>-0.44616337119762672</v>
      </c>
      <c r="G580" s="4">
        <v>4.9699986999999997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-2.4052213079999998</v>
      </c>
      <c r="D581" s="5">
        <f t="shared" si="19"/>
        <v>9115.4359490541246</v>
      </c>
      <c r="E581" s="5">
        <f>IF(D581/MAX(D$2:D580)-1&lt;0,D581/MAX(D$2:D580)-1,0)</f>
        <v>-4.4634650552985211E-2</v>
      </c>
      <c r="F581" s="5">
        <f t="shared" si="18"/>
        <v>0.71780674050134829</v>
      </c>
      <c r="G581" s="4">
        <v>-1.6100009790000001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0.71999880500000002</v>
      </c>
      <c r="D582" s="5">
        <f t="shared" si="19"/>
        <v>9181.0669789578551</v>
      </c>
      <c r="E582" s="5">
        <f>IF(D582/MAX(D$2:D581)-1&lt;0,D582/MAX(D$2:D581)-1,0)</f>
        <v>-3.7756031453582639E-2</v>
      </c>
      <c r="F582" s="5">
        <f t="shared" si="18"/>
        <v>0.80132440373444858</v>
      </c>
      <c r="G582" s="4">
        <v>1.3199988840000001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4.0099708380000001</v>
      </c>
      <c r="D583" s="5">
        <f t="shared" si="19"/>
        <v>9549.225087431314</v>
      </c>
      <c r="E583" s="5">
        <f>IF(D583/MAX(D$2:D582)-1&lt;0,D583/MAX(D$2:D582)-1,0)</f>
        <v>0</v>
      </c>
      <c r="F583" s="5">
        <f t="shared" si="18"/>
        <v>0.30003574175228775</v>
      </c>
      <c r="G583" s="4">
        <v>7.3599992600000004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3.549992944</v>
      </c>
      <c r="D584" s="5">
        <f t="shared" si="19"/>
        <v>9888.2219042418037</v>
      </c>
      <c r="E584" s="5">
        <f>IF(D584/MAX(D$2:D583)-1&lt;0,D584/MAX(D$2:D583)-1,0)</f>
        <v>0</v>
      </c>
      <c r="F584" s="5">
        <f t="shared" si="18"/>
        <v>0.31219673833586947</v>
      </c>
      <c r="G584" s="4">
        <v>4.6999999920000004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2.459999695</v>
      </c>
      <c r="D585" s="5">
        <f t="shared" si="19"/>
        <v>10131.472132927074</v>
      </c>
      <c r="E585" s="5">
        <f>IF(D585/MAX(D$2:D584)-1&lt;0,D585/MAX(D$2:D584)-1,0)</f>
        <v>0</v>
      </c>
      <c r="F585" s="5">
        <f t="shared" si="18"/>
        <v>0.33909169149720242</v>
      </c>
      <c r="G585" s="4">
        <v>4.2199956370000002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1.8500000130000001</v>
      </c>
      <c r="D586" s="5">
        <f t="shared" si="19"/>
        <v>10318.904368703315</v>
      </c>
      <c r="E586" s="5">
        <f>IF(D586/MAX(D$2:D585)-1&lt;0,D586/MAX(D$2:D585)-1,0)</f>
        <v>0</v>
      </c>
      <c r="F586" s="5">
        <f t="shared" si="18"/>
        <v>-3.2028476793750427E-2</v>
      </c>
      <c r="G586" s="4">
        <v>4.4599990380000003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-0.54999911499999998</v>
      </c>
      <c r="D587" s="5">
        <f t="shared" si="19"/>
        <v>10262.15048599775</v>
      </c>
      <c r="E587" s="5">
        <f>IF(D587/MAX(D$2:D586)-1&lt;0,D587/MAX(D$2:D586)-1,0)</f>
        <v>-5.4999911499999943E-3</v>
      </c>
      <c r="F587" s="5">
        <f t="shared" si="18"/>
        <v>-0.94507031217182402</v>
      </c>
      <c r="G587" s="4">
        <v>3.9099501509999999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-0.71999510799999999</v>
      </c>
      <c r="D588" s="5">
        <f t="shared" si="19"/>
        <v>10188.263504522967</v>
      </c>
      <c r="E588" s="5">
        <f>IF(D588/MAX(D$2:D587)-1&lt;0,D588/MAX(D$2:D587)-1,0)</f>
        <v>-1.2660342562779703E-2</v>
      </c>
      <c r="F588" s="5">
        <f t="shared" si="18"/>
        <v>-0.7424564777279441</v>
      </c>
      <c r="G588" s="4">
        <v>11.349998769999999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7.3899984029999999</v>
      </c>
      <c r="D589" s="5">
        <f t="shared" si="19"/>
        <v>10941.176014800647</v>
      </c>
      <c r="E589" s="5">
        <f>IF(D589/MAX(D$2:D588)-1&lt;0,D589/MAX(D$2:D588)-1,0)</f>
        <v>0</v>
      </c>
      <c r="F589" s="5">
        <f t="shared" si="18"/>
        <v>0.42329075883551048</v>
      </c>
      <c r="G589" s="4">
        <v>9.9799990669999996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4.2300250239999997</v>
      </c>
      <c r="D590" s="5">
        <f t="shared" si="19"/>
        <v>11403.990498146601</v>
      </c>
      <c r="E590" s="5">
        <f>IF(D590/MAX(D$2:D589)-1&lt;0,D590/MAX(D$2:D589)-1,0)</f>
        <v>0</v>
      </c>
      <c r="F590" s="5">
        <f t="shared" si="18"/>
        <v>0.20849146873584801</v>
      </c>
      <c r="G590" s="4">
        <v>8.1099992529999998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1.4800224280000001</v>
      </c>
      <c r="D591" s="5">
        <f t="shared" si="19"/>
        <v>11572.77211520616</v>
      </c>
      <c r="E591" s="5">
        <f>IF(D591/MAX(D$2:D590)-1&lt;0,D591/MAX(D$2:D590)-1,0)</f>
        <v>0</v>
      </c>
      <c r="F591" s="5">
        <f t="shared" si="18"/>
        <v>-0.42761557434940034</v>
      </c>
      <c r="G591" s="4">
        <v>5.7799987420000001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-5.6099999169999997</v>
      </c>
      <c r="D592" s="5">
        <f t="shared" si="19"/>
        <v>10923.539609148496</v>
      </c>
      <c r="E592" s="5">
        <f>IF(D592/MAX(D$2:D591)-1&lt;0,D592/MAX(D$2:D591)-1,0)</f>
        <v>-5.609999916999997E-2</v>
      </c>
      <c r="F592" s="5">
        <f t="shared" si="18"/>
        <v>-0.15089515849321078</v>
      </c>
      <c r="G592" s="4">
        <v>1.1399987570000001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1.1701484849999999</v>
      </c>
      <c r="D593" s="5">
        <f t="shared" si="19"/>
        <v>11051.361242393323</v>
      </c>
      <c r="E593" s="5">
        <f>IF(D593/MAX(D$2:D592)-1&lt;0,D593/MAX(D$2:D592)-1,0)</f>
        <v>-4.5054967610372643E-2</v>
      </c>
      <c r="F593" s="5">
        <f t="shared" si="18"/>
        <v>-0.18258773108180693</v>
      </c>
      <c r="G593" s="4">
        <v>2.6199942859999998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4.3899981910000001</v>
      </c>
      <c r="D594" s="5">
        <f t="shared" si="19"/>
        <v>11536.515801015266</v>
      </c>
      <c r="E594" s="5">
        <f>IF(D594/MAX(D$2:D593)-1&lt;0,D594/MAX(D$2:D593)-1,0)</f>
        <v>-3.132897963423531E-3</v>
      </c>
      <c r="F594" s="5">
        <f t="shared" si="18"/>
        <v>0.53137782280278378</v>
      </c>
      <c r="G594" s="4">
        <v>7.249998755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9.4899958309999999</v>
      </c>
      <c r="D595" s="5">
        <f t="shared" si="19"/>
        <v>12631.330669574272</v>
      </c>
      <c r="E595" s="5">
        <f>IF(D595/MAX(D$2:D594)-1&lt;0,D595/MAX(D$2:D594)-1,0)</f>
        <v>0</v>
      </c>
      <c r="F595" s="5">
        <f t="shared" si="18"/>
        <v>0.99999950558489159</v>
      </c>
      <c r="G595" s="4">
        <v>9.4899991949999993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2.9900005680000001</v>
      </c>
      <c r="D596" s="5">
        <f t="shared" si="19"/>
        <v>13009.007528340502</v>
      </c>
      <c r="E596" s="5">
        <f>IF(D596/MAX(D$2:D595)-1&lt;0,D596/MAX(D$2:D595)-1,0)</f>
        <v>0</v>
      </c>
      <c r="F596" s="5">
        <f t="shared" si="18"/>
        <v>-0.1971829992773324</v>
      </c>
      <c r="G596" s="4">
        <v>7.7499991220000002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0.50000086799999999</v>
      </c>
      <c r="D597" s="5">
        <f t="shared" si="19"/>
        <v>13074.052678900389</v>
      </c>
      <c r="E597" s="5">
        <f>IF(D597/MAX(D$2:D596)-1&lt;0,D597/MAX(D$2:D596)-1,0)</f>
        <v>0</v>
      </c>
      <c r="F597" s="5">
        <f t="shared" si="18"/>
        <v>-0.83387916546927476</v>
      </c>
      <c r="G597" s="4">
        <v>6.6599988190000001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5.2700004979999999</v>
      </c>
      <c r="D598" s="5">
        <f t="shared" si="19"/>
        <v>13763.055320187221</v>
      </c>
      <c r="E598" s="5">
        <f>IF(D598/MAX(D$2:D597)-1&lt;0,D598/MAX(D$2:D597)-1,0)</f>
        <v>0</v>
      </c>
      <c r="F598" s="5">
        <f t="shared" si="18"/>
        <v>-0.12181787182505266</v>
      </c>
      <c r="G598" s="4">
        <v>13.069998679999999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6.8300004310000002</v>
      </c>
      <c r="D599" s="5">
        <f t="shared" si="19"/>
        <v>14703.072057874775</v>
      </c>
      <c r="E599" s="5">
        <f>IF(D599/MAX(D$2:D598)-1&lt;0,D599/MAX(D$2:D598)-1,0)</f>
        <v>0</v>
      </c>
      <c r="F599" s="5">
        <f t="shared" si="18"/>
        <v>-1.7756514413239888E-2</v>
      </c>
      <c r="G599" s="4">
        <v>11.529999180000001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-2.390001222</v>
      </c>
      <c r="D600" s="5">
        <f t="shared" si="19"/>
        <v>14351.668456020026</v>
      </c>
      <c r="E600" s="5">
        <f>IF(D600/MAX(D$2:D599)-1&lt;0,D600/MAX(D$2:D599)-1,0)</f>
        <v>-2.3900012220000044E-2</v>
      </c>
      <c r="F600" s="5">
        <f t="shared" si="18"/>
        <v>3.9661920989246813E-2</v>
      </c>
      <c r="G600" s="4">
        <v>2.8399988980000002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-3.2000017120000002</v>
      </c>
      <c r="D601" s="5">
        <f t="shared" si="19"/>
        <v>13892.414819726822</v>
      </c>
      <c r="E601" s="5">
        <f>IF(D601/MAX(D$2:D600)-1&lt;0,D601/MAX(D$2:D600)-1,0)</f>
        <v>-5.5135228539791803E-2</v>
      </c>
      <c r="F601" s="5">
        <f t="shared" si="18"/>
        <v>0.99999991999998028</v>
      </c>
      <c r="G601" s="4">
        <v>-3.2000012920000001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4.1100003840000001</v>
      </c>
      <c r="D602" s="5">
        <f t="shared" si="19"/>
        <v>14463.393122164467</v>
      </c>
      <c r="E602" s="5">
        <f>IF(D602/MAX(D$2:D601)-1&lt;0,D602/MAX(D$2:D601)-1,0)</f>
        <v>-1.6301282804496608E-2</v>
      </c>
      <c r="F602" s="5">
        <f t="shared" si="18"/>
        <v>-0.34547993542738076</v>
      </c>
      <c r="G602" s="4">
        <v>6.0299992710000003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2.0998497079999998</v>
      </c>
      <c r="D603" s="5">
        <f t="shared" si="19"/>
        <v>14767.102640407129</v>
      </c>
      <c r="E603" s="5">
        <f>IF(D603/MAX(D$2:D602)-1&lt;0,D603/MAX(D$2:D602)-1,0)</f>
        <v>0</v>
      </c>
      <c r="F603" s="5">
        <f t="shared" si="18"/>
        <v>-0.30108460813966476</v>
      </c>
      <c r="G603" s="4">
        <v>5.1599976539999997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2.0099503190000001</v>
      </c>
      <c r="D604" s="5">
        <f t="shared" si="19"/>
        <v>15063.91406703505</v>
      </c>
      <c r="E604" s="5">
        <f>IF(D604/MAX(D$2:D603)-1&lt;0,D604/MAX(D$2:D603)-1,0)</f>
        <v>0</v>
      </c>
      <c r="F604" s="5">
        <f t="shared" si="18"/>
        <v>0.39234940856735168</v>
      </c>
      <c r="G604" s="4">
        <v>8.0499928579999995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6.519999157</v>
      </c>
      <c r="D605" s="5">
        <f t="shared" si="19"/>
        <v>16046.081137216941</v>
      </c>
      <c r="E605" s="5">
        <f>IF(D605/MAX(D$2:D604)-1&lt;0,D605/MAX(D$2:D604)-1,0)</f>
        <v>0</v>
      </c>
      <c r="F605" s="5">
        <f t="shared" si="18"/>
        <v>1.0000000837756984</v>
      </c>
      <c r="G605" s="4">
        <v>6.5199987940000002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-2.2899989019999998</v>
      </c>
      <c r="D606" s="5">
        <f t="shared" si="19"/>
        <v>15678.626055360644</v>
      </c>
      <c r="E606" s="5">
        <f>IF(D606/MAX(D$2:D605)-1&lt;0,D606/MAX(D$2:D605)-1,0)</f>
        <v>-2.2899989020000011E-2</v>
      </c>
      <c r="F606" s="5">
        <f t="shared" si="18"/>
        <v>-0.67327259131097805</v>
      </c>
      <c r="G606" s="4">
        <v>1.089982574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1.3401691600000001</v>
      </c>
      <c r="D607" s="5">
        <f t="shared" si="19"/>
        <v>15888.746166466311</v>
      </c>
      <c r="E607" s="5">
        <f>IF(D607/MAX(D$2:D606)-1&lt;0,D607/MAX(D$2:D606)-1,0)</f>
        <v>-9.8051960104894587E-3</v>
      </c>
      <c r="F607" s="5">
        <f t="shared" si="18"/>
        <v>-1.4470807845084703</v>
      </c>
      <c r="G607" s="4">
        <v>9.4399954689999994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-8.9999929779999999</v>
      </c>
      <c r="D608" s="5">
        <f t="shared" si="19"/>
        <v>14458.760127192099</v>
      </c>
      <c r="E608" s="5">
        <f>IF(D608/MAX(D$2:D607)-1&lt;0,D608/MAX(D$2:D607)-1,0)</f>
        <v>-9.892265883806628E-2</v>
      </c>
      <c r="F608" s="5">
        <f t="shared" si="18"/>
        <v>-1.7539967525523714</v>
      </c>
      <c r="G608" s="4">
        <v>1.679996335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-8.1896005810000005</v>
      </c>
      <c r="D609" s="5">
        <f t="shared" si="19"/>
        <v>13274.64542381018</v>
      </c>
      <c r="E609" s="5">
        <f>IF(D609/MAX(D$2:D608)-1&lt;0,D609/MAX(D$2:D608)-1,0)</f>
        <v>-0.17271729400512326</v>
      </c>
      <c r="F609" s="5">
        <f t="shared" si="18"/>
        <v>-0.57565123960691666</v>
      </c>
      <c r="G609" s="4">
        <v>1.3099987099999999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-3.5699900329999998</v>
      </c>
      <c r="D610" s="5">
        <f t="shared" si="19"/>
        <v>12800.741905264065</v>
      </c>
      <c r="E610" s="5">
        <f>IF(D610/MAX(D$2:D609)-1&lt;0,D610/MAX(D$2:D609)-1,0)</f>
        <v>-0.2022512041538731</v>
      </c>
      <c r="F610" s="5">
        <f t="shared" si="18"/>
        <v>-0.47464213488996165</v>
      </c>
      <c r="G610" s="4">
        <v>-0.460063689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8.969999542</v>
      </c>
      <c r="D611" s="5">
        <f t="shared" si="19"/>
        <v>13948.968395538854</v>
      </c>
      <c r="E611" s="5">
        <f>IF(D611/MAX(D$2:D610)-1&lt;0,D611/MAX(D$2:D610)-1,0)</f>
        <v>-0.13069314082016503</v>
      </c>
      <c r="F611" s="5">
        <f t="shared" si="18"/>
        <v>3.5413083567975234E-2</v>
      </c>
      <c r="G611" s="4">
        <v>14.689998770000001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3.3500012419999998</v>
      </c>
      <c r="D612" s="5">
        <f t="shared" si="19"/>
        <v>14416.259010035592</v>
      </c>
      <c r="E612" s="5">
        <f>IF(D612/MAX(D$2:D611)-1&lt;0,D612/MAX(D$2:D611)-1,0)</f>
        <v>-0.1015713502408494</v>
      </c>
      <c r="F612" s="5">
        <f t="shared" si="18"/>
        <v>-0.21225172795336689</v>
      </c>
      <c r="G612" s="4">
        <v>8.9699988089999998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2.6700012289999999</v>
      </c>
      <c r="D613" s="5">
        <f t="shared" si="19"/>
        <v>14801.173302779367</v>
      </c>
      <c r="E613" s="5">
        <f>IF(D613/MAX(D$2:D612)-1&lt;0,D613/MAX(D$2:D612)-1,0)</f>
        <v>-7.758329425059185E-2</v>
      </c>
      <c r="F613" s="5">
        <f t="shared" si="18"/>
        <v>-0.57025184733480527</v>
      </c>
      <c r="G613" s="4">
        <v>7.0399787460000001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7.4099936880000001</v>
      </c>
      <c r="D614" s="5">
        <f t="shared" si="19"/>
        <v>15897.939310265258</v>
      </c>
      <c r="E614" s="5">
        <f>IF(D614/MAX(D$2:D613)-1&lt;0,D614/MAX(D$2:D613)-1,0)</f>
        <v>-9.2322745775033077E-3</v>
      </c>
      <c r="F614" s="5">
        <f t="shared" si="18"/>
        <v>0.99999857335000364</v>
      </c>
      <c r="G614" s="4">
        <v>7.4099993089999998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12.55999549</v>
      </c>
      <c r="D615" s="5">
        <f t="shared" si="19"/>
        <v>17894.719770637512</v>
      </c>
      <c r="E615" s="5">
        <f>IF(D615/MAX(D$2:D614)-1&lt;0,D615/MAX(D$2:D614)-1,0)</f>
        <v>0</v>
      </c>
      <c r="F615" s="5">
        <f t="shared" si="18"/>
        <v>0.99999923172833682</v>
      </c>
      <c r="G615" s="4">
        <v>12.559998569999999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0.79997885199999996</v>
      </c>
      <c r="D616" s="5">
        <f t="shared" si="19"/>
        <v>18037.873744427277</v>
      </c>
      <c r="E616" s="5">
        <f>IF(D616/MAX(D$2:D615)-1&lt;0,D616/MAX(D$2:D615)-1,0)</f>
        <v>0</v>
      </c>
      <c r="F616" s="5">
        <f t="shared" si="18"/>
        <v>0.85985932433403489</v>
      </c>
      <c r="G616" s="4">
        <v>1.18998878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5.5399980209999997</v>
      </c>
      <c r="D617" s="5">
        <f t="shared" si="19"/>
        <v>19037.171592899027</v>
      </c>
      <c r="E617" s="5">
        <f>IF(D617/MAX(D$2:D616)-1&lt;0,D617/MAX(D$2:D616)-1,0)</f>
        <v>0</v>
      </c>
      <c r="F617" s="5">
        <f t="shared" si="18"/>
        <v>1.000000191838428</v>
      </c>
      <c r="G617" s="4">
        <v>5.5399965590000004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-1.2300006530000001</v>
      </c>
      <c r="D618" s="5">
        <f t="shared" si="19"/>
        <v>18803.01425799364</v>
      </c>
      <c r="E618" s="5">
        <f>IF(D618/MAX(D$2:D617)-1&lt;0,D618/MAX(D$2:D617)-1,0)</f>
        <v>-1.2300006529999963E-2</v>
      </c>
      <c r="F618" s="5">
        <f t="shared" si="18"/>
        <v>0.14574627220238134</v>
      </c>
      <c r="G618" s="4">
        <v>8.5699870479999998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-4.039993494</v>
      </c>
      <c r="D619" s="5">
        <f t="shared" si="19"/>
        <v>18043.373705294805</v>
      </c>
      <c r="E619" s="5">
        <f>IF(D619/MAX(D$2:D618)-1&lt;0,D619/MAX(D$2:D618)-1,0)</f>
        <v>-5.2203022006426347E-2</v>
      </c>
      <c r="F619" s="5">
        <f t="shared" si="18"/>
        <v>-1.1047584417796825</v>
      </c>
      <c r="G619" s="4">
        <v>4.759998596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7.8799993429999997</v>
      </c>
      <c r="D620" s="5">
        <f t="shared" si="19"/>
        <v>19465.191434727072</v>
      </c>
      <c r="E620" s="5">
        <f>IF(D620/MAX(D$2:D619)-1&lt;0,D620/MAX(D$2:D619)-1,0)</f>
        <v>0</v>
      </c>
      <c r="F620" s="5">
        <f t="shared" si="18"/>
        <v>0.54960638396433292</v>
      </c>
      <c r="G620" s="4">
        <v>9.3099983149999996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6.1598956769999997</v>
      </c>
      <c r="D621" s="5">
        <f t="shared" si="19"/>
        <v>20664.226920434598</v>
      </c>
      <c r="E621" s="5">
        <f>IF(D621/MAX(D$2:D620)-1&lt;0,D621/MAX(D$2:D620)-1,0)</f>
        <v>0</v>
      </c>
      <c r="F621" s="5">
        <f t="shared" si="18"/>
        <v>0.54693742115994026</v>
      </c>
      <c r="G621" s="4">
        <v>7.2399942680000002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1.7899998640000001</v>
      </c>
      <c r="D622" s="5">
        <f t="shared" si="19"/>
        <v>21034.116554207027</v>
      </c>
      <c r="E622" s="5">
        <f>IF(D622/MAX(D$2:D621)-1&lt;0,D622/MAX(D$2:D621)-1,0)</f>
        <v>0</v>
      </c>
      <c r="F622" s="5">
        <f t="shared" si="18"/>
        <v>-0.12089762255340641</v>
      </c>
      <c r="G622" s="4">
        <v>4.5899824220000003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-7.289998465</v>
      </c>
      <c r="D623" s="5">
        <f t="shared" si="19"/>
        <v>19500.729780279024</v>
      </c>
      <c r="E623" s="5">
        <f>IF(D623/MAX(D$2:D622)-1&lt;0,D623/MAX(D$2:D622)-1,0)</f>
        <v>-7.2899984650000027E-2</v>
      </c>
      <c r="F623" s="5">
        <f t="shared" si="18"/>
        <v>-1.0531160526236447</v>
      </c>
      <c r="G623" s="4">
        <v>-1.2600032109999999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1.9900257640000001</v>
      </c>
      <c r="D624" s="5">
        <f t="shared" si="19"/>
        <v>19888.799327074597</v>
      </c>
      <c r="E624" s="5">
        <f>IF(D624/MAX(D$2:D623)-1&lt;0,D624/MAX(D$2:D623)-1,0)</f>
        <v>-5.4450455486486971E-2</v>
      </c>
      <c r="F624" s="5">
        <f t="shared" si="18"/>
        <v>0.86157020908446591</v>
      </c>
      <c r="G624" s="4">
        <v>2.7099989629999999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-4.4800000830000002</v>
      </c>
      <c r="D625" s="5">
        <f t="shared" si="19"/>
        <v>18997.78110071395</v>
      </c>
      <c r="E625" s="5">
        <f>IF(D625/MAX(D$2:D624)-1&lt;0,D625/MAX(D$2:D624)-1,0)</f>
        <v>-9.6811075865498641E-2</v>
      </c>
      <c r="F625" s="5">
        <f t="shared" si="18"/>
        <v>0.19308748667726716</v>
      </c>
      <c r="G625" s="4">
        <v>1.449999883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-24.189989820000001</v>
      </c>
      <c r="D626" s="5">
        <f t="shared" si="19"/>
        <v>14402.219786425361</v>
      </c>
      <c r="E626" s="5">
        <f>IF(D626/MAX(D$2:D625)-1&lt;0,D626/MAX(D$2:D625)-1,0)</f>
        <v>-0.315292384669002</v>
      </c>
      <c r="F626" s="5">
        <f t="shared" si="18"/>
        <v>-0.28100523850545356</v>
      </c>
      <c r="G626" s="4">
        <v>-1.260014054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8.3399987150000001</v>
      </c>
      <c r="D627" s="5">
        <f t="shared" si="19"/>
        <v>15603.364731544712</v>
      </c>
      <c r="E627" s="5">
        <f>IF(D627/MAX(D$2:D626)-1&lt;0,D627/MAX(D$2:D626)-1,0)</f>
        <v>-0.25818777834888962</v>
      </c>
      <c r="F627" s="5">
        <f t="shared" si="18"/>
        <v>0.42921292392809429</v>
      </c>
      <c r="G627" s="4">
        <v>13.169997560000001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4.6000535710000001</v>
      </c>
      <c r="D628" s="5">
        <f t="shared" si="19"/>
        <v>16321.127868074289</v>
      </c>
      <c r="E628" s="5">
        <f>IF(D628/MAX(D$2:D627)-1&lt;0,D628/MAX(D$2:D627)-1,0)</f>
        <v>-0.22406401875671333</v>
      </c>
      <c r="F628" s="5">
        <f t="shared" si="18"/>
        <v>0.32664651106119036</v>
      </c>
      <c r="G628" s="4">
        <v>6.8099991480000002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7.2200047449999998</v>
      </c>
      <c r="D629" s="5">
        <f t="shared" si="19"/>
        <v>17499.514074586768</v>
      </c>
      <c r="E629" s="5">
        <f>IF(D629/MAX(D$2:D628)-1&lt;0,D629/MAX(D$2:D628)-1,0)</f>
        <v>-0.16804140409278578</v>
      </c>
      <c r="F629" s="5">
        <f t="shared" si="18"/>
        <v>8.2284713153701228E-2</v>
      </c>
      <c r="G629" s="4">
        <v>17.27999659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5.4799976020000001</v>
      </c>
      <c r="D630" s="5">
        <f t="shared" si="19"/>
        <v>18458.487026235776</v>
      </c>
      <c r="E630" s="5">
        <f>IF(D630/MAX(D$2:D629)-1&lt;0,D630/MAX(D$2:D629)-1,0)</f>
        <v>-0.12245009298743759</v>
      </c>
      <c r="F630" s="5">
        <f t="shared" si="18"/>
        <v>0.77530526805470523</v>
      </c>
      <c r="G630" s="4">
        <v>6.5099977469999999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8.8900007080000005</v>
      </c>
      <c r="D631" s="5">
        <f t="shared" si="19"/>
        <v>20099.446653554223</v>
      </c>
      <c r="E631" s="5">
        <f>IF(D631/MAX(D$2:D630)-1&lt;0,D631/MAX(D$2:D630)-1,0)</f>
        <v>-4.4435900040967535E-2</v>
      </c>
      <c r="F631" s="5">
        <f t="shared" si="18"/>
        <v>0.23380001125439642</v>
      </c>
      <c r="G631" s="4">
        <v>18.419983609999999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-7.0999990620000002</v>
      </c>
      <c r="D632" s="5">
        <f t="shared" si="19"/>
        <v>18672.386129684681</v>
      </c>
      <c r="E632" s="5">
        <f>IF(D632/MAX(D$2:D631)-1&lt;0,D632/MAX(D$2:D631)-1,0)</f>
        <v>-0.11228094217486762</v>
      </c>
      <c r="F632" s="5">
        <f t="shared" si="18"/>
        <v>-0.57949277665499155</v>
      </c>
      <c r="G632" s="4">
        <v>-2.510011988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-0.98999989200000005</v>
      </c>
      <c r="D633" s="5">
        <f t="shared" si="19"/>
        <v>18487.529527166978</v>
      </c>
      <c r="E633" s="5">
        <f>IF(D633/MAX(D$2:D632)-1&lt;0,D633/MAX(D$2:D632)-1,0)</f>
        <v>-0.1210693598885999</v>
      </c>
      <c r="F633" s="5">
        <f t="shared" si="18"/>
        <v>-8.8972194464838505E-2</v>
      </c>
      <c r="G633" s="4">
        <v>21.089996370000001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5.9900012580000004</v>
      </c>
      <c r="D634" s="5">
        <f t="shared" si="19"/>
        <v>19594.932778417402</v>
      </c>
      <c r="E634" s="5">
        <f>IF(D634/MAX(D$2:D633)-1&lt;0,D634/MAX(D$2:D633)-1,0)</f>
        <v>-6.8421403488979626E-2</v>
      </c>
      <c r="F634" s="5">
        <f t="shared" si="18"/>
        <v>-0.37116303945052342</v>
      </c>
      <c r="G634" s="4">
        <v>21.309984109999998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2.4500031519999999</v>
      </c>
      <c r="D635" s="5">
        <f t="shared" si="19"/>
        <v>20075.009249120907</v>
      </c>
      <c r="E635" s="5">
        <f>IF(D635/MAX(D$2:D634)-1&lt;0,D635/MAX(D$2:D634)-1,0)</f>
        <v>-4.5597698511102402E-2</v>
      </c>
      <c r="F635" s="5">
        <f t="shared" si="18"/>
        <v>-0.51749695445688682</v>
      </c>
      <c r="G635" s="4">
        <v>6.9599920759999998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0.95000036700000001</v>
      </c>
      <c r="D636" s="5">
        <f t="shared" si="19"/>
        <v>20265.721910662836</v>
      </c>
      <c r="E636" s="5">
        <f>IF(D636/MAX(D$2:D635)-1&lt;0,D636/MAX(D$2:D635)-1,0)</f>
        <v>-3.653087314430159E-2</v>
      </c>
      <c r="F636" s="5">
        <f t="shared" si="18"/>
        <v>-0.7948001980934214</v>
      </c>
      <c r="G636" s="4">
        <v>7.3699991499999999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2.2099888089999999</v>
      </c>
      <c r="D637" s="5">
        <f t="shared" si="19"/>
        <v>20713.592096951546</v>
      </c>
      <c r="E637" s="5">
        <f>IF(D637/MAX(D$2:D636)-1&lt;0,D637/MAX(D$2:D636)-1,0)</f>
        <v>-1.5238313262620595E-2</v>
      </c>
      <c r="F637" s="5">
        <f t="shared" si="18"/>
        <v>0.32086265152439253</v>
      </c>
      <c r="G637" s="4">
        <v>4.2799982769999998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-4.1399081180000001</v>
      </c>
      <c r="D638" s="5">
        <f t="shared" si="19"/>
        <v>19856.068416200444</v>
      </c>
      <c r="E638" s="5">
        <f>IF(D638/MAX(D$2:D637)-1&lt;0,D638/MAX(D$2:D637)-1,0)</f>
        <v>-5.6006542274815052E-2</v>
      </c>
      <c r="F638" s="5">
        <f t="shared" si="18"/>
        <v>-0.21321061782688044</v>
      </c>
      <c r="G638" s="4">
        <v>2.169998568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-2.5299973969999998</v>
      </c>
      <c r="D639" s="5">
        <f t="shared" si="19"/>
        <v>19353.710402124034</v>
      </c>
      <c r="E639" s="5">
        <f>IF(D639/MAX(D$2:D638)-1&lt;0,D639/MAX(D$2:D638)-1,0)</f>
        <v>-7.9889552183112555E-2</v>
      </c>
      <c r="F639" s="5">
        <f t="shared" si="18"/>
        <v>-0.16315315249746232</v>
      </c>
      <c r="G639" s="4">
        <v>1.93999897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8.8592303359999995</v>
      </c>
      <c r="D640" s="5">
        <f t="shared" si="19"/>
        <v>21068.300185210595</v>
      </c>
      <c r="E640" s="5">
        <f>IF(D640/MAX(D$2:D639)-1&lt;0,D640/MAX(D$2:D639)-1,0)</f>
        <v>0</v>
      </c>
      <c r="F640" s="5">
        <f t="shared" si="18"/>
        <v>0.99991866451346423</v>
      </c>
      <c r="G640" s="4">
        <v>8.8599903340000008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28.92996093</v>
      </c>
      <c r="D641" s="5">
        <f t="shared" si="19"/>
        <v>27163.351197407137</v>
      </c>
      <c r="E641" s="5">
        <f>IF(D641/MAX(D$2:D640)-1&lt;0,D641/MAX(D$2:D640)-1,0)</f>
        <v>0</v>
      </c>
      <c r="F641" s="5">
        <f t="shared" si="18"/>
        <v>0.99999851271528617</v>
      </c>
      <c r="G641" s="4">
        <v>28.929993679999999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25.299996220000001</v>
      </c>
      <c r="D642" s="5">
        <f t="shared" si="19"/>
        <v>34035.678023576467</v>
      </c>
      <c r="E642" s="5">
        <f>IF(D642/MAX(D$2:D641)-1&lt;0,D642/MAX(D$2:D641)-1,0)</f>
        <v>0</v>
      </c>
      <c r="F642" s="5">
        <f t="shared" si="18"/>
        <v>1.0000025109274822</v>
      </c>
      <c r="G642" s="4">
        <v>25.299950809999999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12.26999724</v>
      </c>
      <c r="D643" s="5">
        <f t="shared" si="19"/>
        <v>38211.854777684588</v>
      </c>
      <c r="E643" s="5">
        <f>IF(D643/MAX(D$2:D642)-1&lt;0,D643/MAX(D$2:D642)-1,0)</f>
        <v>0</v>
      </c>
      <c r="F643" s="5">
        <f t="shared" ref="F643:F706" si="20">1-IF(C643&lt;0,ABS(C643-G643),G643-C643)/IF($H643&lt;0,ABS($H643-G643),G643-$H643)</f>
        <v>0.35011876162214595</v>
      </c>
      <c r="G643" s="4">
        <v>24.039989569999999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4.5900299520000001</v>
      </c>
      <c r="D644" s="5">
        <f t="shared" ref="D644:D707" si="21">D643*(1+C644/100)</f>
        <v>39965.790357195052</v>
      </c>
      <c r="E644" s="5">
        <f>IF(D644/MAX(D$2:D643)-1&lt;0,D644/MAX(D$2:D643)-1,0)</f>
        <v>0</v>
      </c>
      <c r="F644" s="5">
        <f t="shared" si="20"/>
        <v>-0.2320760251102294</v>
      </c>
      <c r="G644" s="4">
        <v>42.999999850000002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-9.0499834739999994</v>
      </c>
      <c r="D645" s="5">
        <f t="shared" si="21"/>
        <v>36348.892934615411</v>
      </c>
      <c r="E645" s="5">
        <f>IF(D645/MAX(D$2:D644)-1&lt;0,D645/MAX(D$2:D644)-1,0)</f>
        <v>-9.0499834740000118E-2</v>
      </c>
      <c r="F645" s="5">
        <f t="shared" si="20"/>
        <v>-0.84216110293064284</v>
      </c>
      <c r="G645" s="4">
        <v>16.859985229999999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-20.28328599</v>
      </c>
      <c r="D646" s="5">
        <f t="shared" si="21"/>
        <v>28976.143026488462</v>
      </c>
      <c r="E646" s="5">
        <f>IF(D646/MAX(D$2:D645)-1&lt;0,D646/MAX(D$2:D645)-1,0)</f>
        <v>-0.27497635433920853</v>
      </c>
      <c r="F646" s="5">
        <f t="shared" si="20"/>
        <v>-1.0106854034698034</v>
      </c>
      <c r="G646" s="4">
        <v>5.549999927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-14.29998524</v>
      </c>
      <c r="D647" s="5">
        <f t="shared" si="21"/>
        <v>24832.558850579324</v>
      </c>
      <c r="E647" s="5">
        <f>IF(D647/MAX(D$2:D646)-1&lt;0,D647/MAX(D$2:D646)-1,0)</f>
        <v>-0.3786546286552116</v>
      </c>
      <c r="F647" s="5">
        <f t="shared" si="20"/>
        <v>-0.51832133078751852</v>
      </c>
      <c r="G647" s="4">
        <v>16.029996789999998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3.539999645</v>
      </c>
      <c r="D648" s="5">
        <f t="shared" si="21"/>
        <v>25711.631345734248</v>
      </c>
      <c r="E648" s="5">
        <f>IF(D648/MAX(D$2:D647)-1&lt;0,D648/MAX(D$2:D647)-1,0)</f>
        <v>-0.35665900471538214</v>
      </c>
      <c r="F648" s="5">
        <f t="shared" si="20"/>
        <v>-0.18858719290000936</v>
      </c>
      <c r="G648" s="4">
        <v>19.11999698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-9.7199904200000002</v>
      </c>
      <c r="D649" s="5">
        <f t="shared" si="21"/>
        <v>23212.46324210316</v>
      </c>
      <c r="E649" s="5">
        <f>IF(D649/MAX(D$2:D648)-1&lt;0,D649/MAX(D$2:D648)-1,0)</f>
        <v>-0.41919168782497973</v>
      </c>
      <c r="F649" s="5">
        <f t="shared" si="20"/>
        <v>-0.96019284749420564</v>
      </c>
      <c r="G649" s="4">
        <v>5.2499975460000003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16.15999643</v>
      </c>
      <c r="D650" s="5">
        <f t="shared" si="21"/>
        <v>26963.596473342095</v>
      </c>
      <c r="E650" s="5">
        <f>IF(D650/MAX(D$2:D649)-1&lt;0,D650/MAX(D$2:D649)-1,0)</f>
        <v>-0.32533308531235305</v>
      </c>
      <c r="F650" s="5">
        <f t="shared" si="20"/>
        <v>0.99999990716861809</v>
      </c>
      <c r="G650" s="4">
        <v>16.159997329999999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-10.819996789999999</v>
      </c>
      <c r="D651" s="5">
        <f t="shared" si="21"/>
        <v>24046.136200457928</v>
      </c>
      <c r="E651" s="5">
        <f>IF(D651/MAX(D$2:D650)-1&lt;0,D651/MAX(D$2:D650)-1,0)</f>
        <v>-0.39833202382474853</v>
      </c>
      <c r="F651" s="5">
        <f t="shared" si="20"/>
        <v>-0.71809592235296615</v>
      </c>
      <c r="G651" s="4">
        <v>6.8299963510000001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-8.1400009390000001</v>
      </c>
      <c r="D652" s="5">
        <f t="shared" si="21"/>
        <v>22088.780487947432</v>
      </c>
      <c r="E652" s="5">
        <f>IF(D652/MAX(D$2:D651)-1&lt;0,D652/MAX(D$2:D651)-1,0)</f>
        <v>-0.44730780273507631</v>
      </c>
      <c r="F652" s="5">
        <f t="shared" si="20"/>
        <v>-0.34447425871830273</v>
      </c>
      <c r="G652" s="4">
        <v>-1.060001473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-13.719998240000001</v>
      </c>
      <c r="D653" s="5">
        <f t="shared" si="21"/>
        <v>19058.20019376358</v>
      </c>
      <c r="E653" s="5">
        <f>IF(D653/MAX(D$2:D652)-1&lt;0,D653/MAX(D$2:D652)-1,0)</f>
        <v>-0.52313716247244124</v>
      </c>
      <c r="F653" s="5">
        <f t="shared" si="20"/>
        <v>-0.16517103759696772</v>
      </c>
      <c r="G653" s="4">
        <v>3.8099998749999999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8.2399988820000001</v>
      </c>
      <c r="D654" s="5">
        <f t="shared" si="21"/>
        <v>20628.595676659021</v>
      </c>
      <c r="E654" s="5">
        <f>IF(D654/MAX(D$2:D653)-1&lt;0,D654/MAX(D$2:D653)-1,0)</f>
        <v>-0.48384366999149686</v>
      </c>
      <c r="F654" s="5">
        <f t="shared" si="20"/>
        <v>0.29598851601832177</v>
      </c>
      <c r="G654" s="4">
        <v>24.929997069999999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0.46002137999999998</v>
      </c>
      <c r="D655" s="5">
        <f t="shared" si="21"/>
        <v>20723.491627165411</v>
      </c>
      <c r="E655" s="5">
        <f>IF(D655/MAX(D$2:D654)-1&lt;0,D655/MAX(D$2:D654)-1,0)</f>
        <v>-0.48146924051923434</v>
      </c>
      <c r="F655" s="5">
        <f t="shared" si="20"/>
        <v>-0.66167084801971443</v>
      </c>
      <c r="G655" s="4">
        <v>53.129996599999998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-21.71999456</v>
      </c>
      <c r="D656" s="5">
        <f t="shared" si="21"/>
        <v>16222.350373103029</v>
      </c>
      <c r="E656" s="5">
        <f>IF(D656/MAX(D$2:D655)-1&lt;0,D656/MAX(D$2:D655)-1,0)</f>
        <v>-0.59409409327038332</v>
      </c>
      <c r="F656" s="5">
        <f t="shared" si="20"/>
        <v>-1.8419956094058771</v>
      </c>
      <c r="G656" s="4">
        <v>2.939999271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0.510002226</v>
      </c>
      <c r="D657" s="5">
        <f t="shared" si="21"/>
        <v>16305.084721115372</v>
      </c>
      <c r="E657" s="5">
        <f>IF(D657/MAX(D$2:D656)-1&lt;0,D657/MAX(D$2:D656)-1,0)</f>
        <v>-0.59202396411059688</v>
      </c>
      <c r="F657" s="5">
        <f t="shared" si="20"/>
        <v>0.77425581518432085</v>
      </c>
      <c r="G657" s="4">
        <v>2.3899997380000002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7.76999774</v>
      </c>
      <c r="D658" s="5">
        <f t="shared" si="21"/>
        <v>17571.989435451123</v>
      </c>
      <c r="E658" s="5">
        <f>IF(D658/MAX(D$2:D657)-1&lt;0,D658/MAX(D$2:D657)-1,0)</f>
        <v>-0.56032423534224862</v>
      </c>
      <c r="F658" s="5">
        <f t="shared" si="20"/>
        <v>0.10837681726052206</v>
      </c>
      <c r="G658" s="4">
        <v>14.219998560000001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0.38006745600000003</v>
      </c>
      <c r="D659" s="5">
        <f t="shared" si="21"/>
        <v>17638.774848667032</v>
      </c>
      <c r="E659" s="5">
        <f>IF(D659/MAX(D$2:D658)-1&lt;0,D659/MAX(D$2:D658)-1,0)</f>
        <v>-0.55865317084886534</v>
      </c>
      <c r="F659" s="5">
        <f t="shared" si="20"/>
        <v>-0.76532738525761324</v>
      </c>
      <c r="G659" s="4">
        <v>13.55999776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-1.8899953140000001</v>
      </c>
      <c r="D660" s="5">
        <f t="shared" si="21"/>
        <v>17305.402830580213</v>
      </c>
      <c r="E660" s="5">
        <f>IF(D660/MAX(D$2:D659)-1&lt;0,D660/MAX(D$2:D659)-1,0)</f>
        <v>-0.56699460523830936</v>
      </c>
      <c r="F660" s="5">
        <f t="shared" si="20"/>
        <v>-0.2764766066127422</v>
      </c>
      <c r="G660" s="4">
        <v>7.2699970519999999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-10.669997260000001</v>
      </c>
      <c r="D661" s="5">
        <f t="shared" si="21"/>
        <v>15458.916822725343</v>
      </c>
      <c r="E661" s="5">
        <f>IF(D661/MAX(D$2:D660)-1&lt;0,D661/MAX(D$2:D660)-1,0)</f>
        <v>-0.61319626899503388</v>
      </c>
      <c r="F661" s="5">
        <f t="shared" si="20"/>
        <v>-1.6179980426208429</v>
      </c>
      <c r="G661" s="4">
        <v>1.199996375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-9.9999964370000001</v>
      </c>
      <c r="D662" s="5">
        <f t="shared" si="21"/>
        <v>13913.025691254015</v>
      </c>
      <c r="E662" s="5">
        <f>IF(D662/MAX(D$2:D661)-1&lt;0,D662/MAX(D$2:D661)-1,0)</f>
        <v>-0.65187662831371362</v>
      </c>
      <c r="F662" s="5">
        <f t="shared" si="20"/>
        <v>-1.3326804260044161</v>
      </c>
      <c r="G662" s="4">
        <v>0.69999348900000002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-13.679998449999999</v>
      </c>
      <c r="D663" s="5">
        <f t="shared" si="21"/>
        <v>12009.723992342364</v>
      </c>
      <c r="E663" s="5">
        <f>IF(D663/MAX(D$2:D662)-1&lt;0,D663/MAX(D$2:D662)-1,0)</f>
        <v>-0.69949990016448527</v>
      </c>
      <c r="F663" s="5">
        <f t="shared" si="20"/>
        <v>-2.590419427179147E-2</v>
      </c>
      <c r="G663" s="4">
        <v>-4.6900001700000002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11.87999666</v>
      </c>
      <c r="D664" s="5">
        <f t="shared" si="21"/>
        <v>13436.478801507854</v>
      </c>
      <c r="E664" s="5">
        <f>IF(D664/MAX(D$2:D663)-1&lt;0,D664/MAX(D$2:D663)-1,0)</f>
        <v>-0.66380049834072952</v>
      </c>
      <c r="F664" s="5">
        <f t="shared" si="20"/>
        <v>0.35957083292634096</v>
      </c>
      <c r="G664" s="4">
        <v>20.699964260000002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15.22999123</v>
      </c>
      <c r="D665" s="5">
        <f t="shared" si="21"/>
        <v>15482.853344598308</v>
      </c>
      <c r="E665" s="5">
        <f>IF(D665/MAX(D$2:D664)-1&lt;0,D665/MAX(D$2:D664)-1,0)</f>
        <v>-0.61259734372271901</v>
      </c>
      <c r="F665" s="5">
        <f t="shared" si="20"/>
        <v>0.96787052671644569</v>
      </c>
      <c r="G665" s="4">
        <v>15.50996638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6.6999967859999998</v>
      </c>
      <c r="D666" s="5">
        <f t="shared" si="21"/>
        <v>16520.20402106749</v>
      </c>
      <c r="E666" s="5">
        <f>IF(D666/MAX(D$2:D665)-1&lt;0,D666/MAX(D$2:D665)-1,0)</f>
        <v>-0.58664137820326245</v>
      </c>
      <c r="F666" s="5">
        <f t="shared" si="20"/>
        <v>0.21810591759786757</v>
      </c>
      <c r="G666" s="4">
        <v>8.7899984789999994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5.4860685809999996</v>
      </c>
      <c r="D667" s="5">
        <f t="shared" si="21"/>
        <v>17426.513743384374</v>
      </c>
      <c r="E667" s="5">
        <f>IF(D667/MAX(D$2:D666)-1&lt;0,D667/MAX(D$2:D666)-1,0)</f>
        <v>-0.56396424072601703</v>
      </c>
      <c r="F667" s="5">
        <f t="shared" si="20"/>
        <v>0.96779464560305783</v>
      </c>
      <c r="G667" s="4">
        <v>5.6699931389999998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0.33801870000000001</v>
      </c>
      <c r="D668" s="5">
        <f t="shared" si="21"/>
        <v>17485.418618595086</v>
      </c>
      <c r="E668" s="5">
        <f>IF(D668/MAX(D$2:D667)-1&lt;0,D668/MAX(D$2:D667)-1,0)</f>
        <v>-0.56249035832098393</v>
      </c>
      <c r="F668" s="5">
        <f t="shared" si="20"/>
        <v>0.72855734108178183</v>
      </c>
      <c r="G668" s="4">
        <v>1.609998627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7.6900150329999999</v>
      </c>
      <c r="D669" s="5">
        <f t="shared" si="21"/>
        <v>18830.049938948028</v>
      </c>
      <c r="E669" s="5">
        <f>IF(D669/MAX(D$2:D668)-1&lt;0,D669/MAX(D$2:D668)-1,0)</f>
        <v>-0.52884580110504309</v>
      </c>
      <c r="F669" s="5">
        <f t="shared" si="20"/>
        <v>-0.11897290536101957</v>
      </c>
      <c r="G669" s="4">
        <v>14.32999787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4.8699355129999997</v>
      </c>
      <c r="D670" s="5">
        <f t="shared" si="21"/>
        <v>19747.061228040493</v>
      </c>
      <c r="E670" s="5">
        <f>IF(D670/MAX(D$2:D669)-1&lt;0,D670/MAX(D$2:D669)-1,0)</f>
        <v>-0.50590089545206696</v>
      </c>
      <c r="F670" s="5">
        <f t="shared" si="20"/>
        <v>0.8594879089020292</v>
      </c>
      <c r="G670" s="4">
        <v>5.6199872659999999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1.7297164570000001</v>
      </c>
      <c r="D671" s="5">
        <f t="shared" si="21"/>
        <v>20088.629395875774</v>
      </c>
      <c r="E671" s="5">
        <f>IF(D671/MAX(D$2:D670)-1&lt;0,D671/MAX(D$2:D670)-1,0)</f>
        <v>-0.4973543819268117</v>
      </c>
      <c r="F671" s="5">
        <f t="shared" si="20"/>
        <v>0.99994056051858404</v>
      </c>
      <c r="G671" s="4">
        <v>1.7299904129999999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-4.0700001910000001</v>
      </c>
      <c r="D672" s="5">
        <f t="shared" si="21"/>
        <v>19271.022141094349</v>
      </c>
      <c r="E672" s="5">
        <f>IF(D672/MAX(D$2:D671)-1&lt;0,D672/MAX(D$2:D671)-1,0)</f>
        <v>-0.51781205954244358</v>
      </c>
      <c r="F672" s="5">
        <f t="shared" si="20"/>
        <v>0.71790351054568635</v>
      </c>
      <c r="G672" s="4">
        <v>-2.8000025009999998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-14.97999428</v>
      </c>
      <c r="D673" s="5">
        <f t="shared" si="21"/>
        <v>16384.224126660883</v>
      </c>
      <c r="E673" s="5">
        <f>IF(D673/MAX(D$2:D672)-1&lt;0,D673/MAX(D$2:D672)-1,0)</f>
        <v>-0.59004378544183533</v>
      </c>
      <c r="F673" s="5">
        <f t="shared" si="20"/>
        <v>-0.85054424142242024</v>
      </c>
      <c r="G673" s="4">
        <v>-9.2100031330000007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0.52999988200000003</v>
      </c>
      <c r="D674" s="5">
        <f t="shared" si="21"/>
        <v>16471.060495198803</v>
      </c>
      <c r="E674" s="5">
        <f>IF(D674/MAX(D$2:D673)-1&lt;0,D674/MAX(D$2:D673)-1,0)</f>
        <v>-0.58787101798842545</v>
      </c>
      <c r="F674" s="5">
        <f t="shared" si="20"/>
        <v>-6.7415783986200406E-2</v>
      </c>
      <c r="G674" s="4">
        <v>4.7099986339999997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-11.020000870000001</v>
      </c>
      <c r="D675" s="5">
        <f t="shared" si="21"/>
        <v>14655.949485329667</v>
      </c>
      <c r="E675" s="5">
        <f>IF(D675/MAX(D$2:D674)-1&lt;0,D675/MAX(D$2:D674)-1,0)</f>
        <v>-0.63328763539162303</v>
      </c>
      <c r="F675" s="5">
        <f t="shared" si="20"/>
        <v>-0.74466906198698402</v>
      </c>
      <c r="G675" s="4">
        <v>-5.1300025290000004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9.49999897</v>
      </c>
      <c r="D676" s="5">
        <f t="shared" si="21"/>
        <v>16048.264535479706</v>
      </c>
      <c r="E676" s="5">
        <f>IF(D676/MAX(D$2:D675)-1&lt;0,D676/MAX(D$2:D675)-1,0)</f>
        <v>-0.59844996453096466</v>
      </c>
      <c r="F676" s="5">
        <f t="shared" si="20"/>
        <v>0.64309759895248297</v>
      </c>
      <c r="G676" s="4">
        <v>12.67999901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26.97999501</v>
      </c>
      <c r="D677" s="5">
        <f t="shared" si="21"/>
        <v>20378.08550634373</v>
      </c>
      <c r="E677" s="5">
        <f>IF(D677/MAX(D$2:D676)-1&lt;0,D677/MAX(D$2:D676)-1,0)</f>
        <v>-0.49011178499876562</v>
      </c>
      <c r="F677" s="5">
        <f t="shared" si="20"/>
        <v>0.99999984834793498</v>
      </c>
      <c r="G677" s="4">
        <v>26.979997359999999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-1.839979622</v>
      </c>
      <c r="D678" s="5">
        <f t="shared" si="21"/>
        <v>20003.132885673269</v>
      </c>
      <c r="E678" s="5">
        <f>IF(D678/MAX(D$2:D677)-1&lt;0,D678/MAX(D$2:D677)-1,0)</f>
        <v>-0.49949362424976795</v>
      </c>
      <c r="F678" s="5">
        <f t="shared" si="20"/>
        <v>0.34280123533380791</v>
      </c>
      <c r="G678" s="4">
        <v>2.2799983479999999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1.9399971869999999</v>
      </c>
      <c r="D679" s="5">
        <f t="shared" si="21"/>
        <v>20391.193100967201</v>
      </c>
      <c r="E679" s="5">
        <f>IF(D679/MAX(D$2:D678)-1&lt;0,D679/MAX(D$2:D678)-1,0)</f>
        <v>-0.48978381463945775</v>
      </c>
      <c r="F679" s="5">
        <f t="shared" si="20"/>
        <v>0.7825345636450326</v>
      </c>
      <c r="G679" s="4">
        <v>2.579997401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-5.4899990230000002</v>
      </c>
      <c r="D680" s="5">
        <f t="shared" si="21"/>
        <v>19271.716798946058</v>
      </c>
      <c r="E680" s="5">
        <f>IF(D680/MAX(D$2:D679)-1&lt;0,D680/MAX(D$2:D679)-1,0)</f>
        <v>-0.5177946782309395</v>
      </c>
      <c r="F680" s="5">
        <f t="shared" si="20"/>
        <v>-0.37432183217225701</v>
      </c>
      <c r="G680" s="4">
        <v>4.3899983210000002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-0.84971921500000003</v>
      </c>
      <c r="D681" s="5">
        <f t="shared" si="21"/>
        <v>19107.96131824503</v>
      </c>
      <c r="E681" s="5">
        <f>IF(D681/MAX(D$2:D680)-1&lt;0,D681/MAX(D$2:D680)-1,0)</f>
        <v>-0.52189206950576372</v>
      </c>
      <c r="F681" s="5">
        <f t="shared" si="20"/>
        <v>-0.38902411246138602</v>
      </c>
      <c r="G681" s="4">
        <v>4.8299990209999999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8.0100014240000004</v>
      </c>
      <c r="D682" s="5">
        <f t="shared" si="21"/>
        <v>20638.509291933824</v>
      </c>
      <c r="E682" s="5">
        <f>IF(D682/MAX(D$2:D681)-1&lt;0,D682/MAX(D$2:D681)-1,0)</f>
        <v>-0.48359561746491853</v>
      </c>
      <c r="F682" s="5">
        <f t="shared" si="20"/>
        <v>-0.32444423916243892</v>
      </c>
      <c r="G682" s="4">
        <v>15.45999917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5.4800156409999996</v>
      </c>
      <c r="D683" s="5">
        <f t="shared" si="21"/>
        <v>21769.502829201036</v>
      </c>
      <c r="E683" s="5">
        <f>IF(D683/MAX(D$2:D682)-1&lt;0,D683/MAX(D$2:D682)-1,0)</f>
        <v>-0.4552965765311866</v>
      </c>
      <c r="F683" s="5">
        <f t="shared" si="20"/>
        <v>-0.84351734651025789</v>
      </c>
      <c r="G683" s="4">
        <v>23.669998459999999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5.6402084769999998</v>
      </c>
      <c r="D684" s="5">
        <f t="shared" si="21"/>
        <v>22997.348173174385</v>
      </c>
      <c r="E684" s="5">
        <f>IF(D684/MAX(D$2:D683)-1&lt;0,D684/MAX(D$2:D683)-1,0)</f>
        <v>-0.4245741678661894</v>
      </c>
      <c r="F684" s="5">
        <f t="shared" si="20"/>
        <v>0.15413112067230639</v>
      </c>
      <c r="G684" s="4">
        <v>8.9999978309999999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-4.1999820630000002</v>
      </c>
      <c r="D685" s="5">
        <f t="shared" si="21"/>
        <v>22031.463674935403</v>
      </c>
      <c r="E685" s="5">
        <f>IF(D685/MAX(D$2:D684)-1&lt;0,D685/MAX(D$2:D684)-1,0)</f>
        <v>-0.4487419496016779</v>
      </c>
      <c r="F685" s="5">
        <f t="shared" si="20"/>
        <v>-1.3309412761404897</v>
      </c>
      <c r="G685" s="4">
        <v>12.37999757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7.7399979390000002</v>
      </c>
      <c r="D686" s="5">
        <f t="shared" si="21"/>
        <v>23736.698509306938</v>
      </c>
      <c r="E686" s="5">
        <f>IF(D686/MAX(D$2:D685)-1&lt;0,D686/MAX(D$2:D685)-1,0)</f>
        <v>-0.40607458786227624</v>
      </c>
      <c r="F686" s="5">
        <f t="shared" si="20"/>
        <v>1.0000015259706607</v>
      </c>
      <c r="G686" s="4">
        <v>7.7399935610000004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4.019999543</v>
      </c>
      <c r="D687" s="5">
        <f t="shared" si="21"/>
        <v>24690.913680904367</v>
      </c>
      <c r="E687" s="5">
        <f>IF(D687/MAX(D$2:D686)-1&lt;0,D687/MAX(D$2:D686)-1,0)</f>
        <v>-0.38219878900857884</v>
      </c>
      <c r="F687" s="5">
        <f t="shared" si="20"/>
        <v>0.41553681237991436</v>
      </c>
      <c r="G687" s="4">
        <v>7.209999088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12.679930519999999</v>
      </c>
      <c r="D688" s="5">
        <f t="shared" si="21"/>
        <v>27821.704380396215</v>
      </c>
      <c r="E688" s="5">
        <f>IF(D688/MAX(D$2:D687)-1&lt;0,D688/MAX(D$2:D687)-1,0)</f>
        <v>-0.30386202470314805</v>
      </c>
      <c r="F688" s="5">
        <f t="shared" si="20"/>
        <v>0.99998694060974935</v>
      </c>
      <c r="G688" s="4">
        <v>12.67999869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3.8899994840000001</v>
      </c>
      <c r="D689" s="5">
        <f t="shared" si="21"/>
        <v>28903.968537233632</v>
      </c>
      <c r="E689" s="5">
        <f>IF(D689/MAX(D$2:D688)-1&lt;0,D689/MAX(D$2:D688)-1,0)</f>
        <v>-0.27678226105617243</v>
      </c>
      <c r="F689" s="5">
        <f t="shared" si="20"/>
        <v>0.2852861478757418</v>
      </c>
      <c r="G689" s="4">
        <v>5.0799931569999996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3.120959246</v>
      </c>
      <c r="D690" s="5">
        <f t="shared" si="21"/>
        <v>29806.049615757354</v>
      </c>
      <c r="E690" s="5">
        <f>IF(D690/MAX(D$2:D689)-1&lt;0,D690/MAX(D$2:D689)-1,0)</f>
        <v>-0.25421093016389296</v>
      </c>
      <c r="F690" s="5">
        <f t="shared" si="20"/>
        <v>-0.14760931329781624</v>
      </c>
      <c r="G690" s="4">
        <v>17.30999461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5.4500015749999999</v>
      </c>
      <c r="D691" s="5">
        <f t="shared" si="21"/>
        <v>31430.479789261411</v>
      </c>
      <c r="E691" s="5">
        <f>IF(D691/MAX(D$2:D690)-1&lt;0,D691/MAX(D$2:D690)-1,0)</f>
        <v>-0.21356541411164731</v>
      </c>
      <c r="F691" s="5">
        <f t="shared" si="20"/>
        <v>-0.14735077091733628</v>
      </c>
      <c r="G691" s="4">
        <v>12.379998430000001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4.5899987700000002</v>
      </c>
      <c r="D692" s="5">
        <f t="shared" si="21"/>
        <v>32873.138424993609</v>
      </c>
      <c r="E692" s="5">
        <f>IF(D692/MAX(D$2:D691)-1&lt;0,D692/MAX(D$2:D691)-1,0)</f>
        <v>-0.17746807629251726</v>
      </c>
      <c r="F692" s="5">
        <f t="shared" si="20"/>
        <v>1.0000052261029035</v>
      </c>
      <c r="G692" s="4">
        <v>4.5899817330000001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3.1699985179999999</v>
      </c>
      <c r="D693" s="5">
        <f t="shared" si="21"/>
        <v>33915.216425885992</v>
      </c>
      <c r="E693" s="5">
        <f>IF(D693/MAX(D$2:D692)-1&lt;0,D693/MAX(D$2:D692)-1,0)</f>
        <v>-0.15139382650091326</v>
      </c>
      <c r="F693" s="5">
        <f t="shared" si="20"/>
        <v>1.0000002888088881</v>
      </c>
      <c r="G693" s="4">
        <v>3.1699976379999999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-7.1899985429999997</v>
      </c>
      <c r="D694" s="5">
        <f t="shared" si="21"/>
        <v>31476.712859009494</v>
      </c>
      <c r="E694" s="5">
        <f>IF(D694/MAX(D$2:D693)-1&lt;0,D694/MAX(D$2:D693)-1,0)</f>
        <v>-0.21240859801130563</v>
      </c>
      <c r="F694" s="5">
        <f t="shared" si="20"/>
        <v>-0.97343087077273593</v>
      </c>
      <c r="G694" s="4">
        <v>3.0599985620000001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-1.1000010659999999</v>
      </c>
      <c r="D695" s="5">
        <f t="shared" si="21"/>
        <v>31130.468682018633</v>
      </c>
      <c r="E695" s="5">
        <f>IF(D695/MAX(D$2:D694)-1&lt;0,D695/MAX(D$2:D694)-1,0)</f>
        <v>-0.22107211182890552</v>
      </c>
      <c r="F695" s="5">
        <f t="shared" si="20"/>
        <v>-0.16450420967087021</v>
      </c>
      <c r="G695" s="4">
        <v>2.219997351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2.5300082439999998</v>
      </c>
      <c r="D696" s="5">
        <f t="shared" si="21"/>
        <v>31918.072106069543</v>
      </c>
      <c r="E696" s="5">
        <f>IF(D696/MAX(D$2:D695)-1&lt;0,D696/MAX(D$2:D695)-1,0)</f>
        <v>-0.20136517204336168</v>
      </c>
      <c r="F696" s="5">
        <f t="shared" si="20"/>
        <v>-6.9548384467386315E-2</v>
      </c>
      <c r="G696" s="4">
        <v>8.0199985409999996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0.64999803</v>
      </c>
      <c r="D697" s="5">
        <f t="shared" si="21"/>
        <v>32125.538945972978</v>
      </c>
      <c r="E697" s="5">
        <f>IF(D697/MAX(D$2:D696)-1&lt;0,D697/MAX(D$2:D696)-1,0)</f>
        <v>-0.19617406139474958</v>
      </c>
      <c r="F697" s="5">
        <f t="shared" si="20"/>
        <v>0.99999988007672747</v>
      </c>
      <c r="G697" s="4">
        <v>0.64999878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-3.0499993989999998</v>
      </c>
      <c r="D698" s="5">
        <f t="shared" si="21"/>
        <v>31145.710201195288</v>
      </c>
      <c r="E698" s="5">
        <f>IF(D698/MAX(D$2:D697)-1&lt;0,D698/MAX(D$2:D697)-1,0)</f>
        <v>-0.22069074769121588</v>
      </c>
      <c r="F698" s="5">
        <f t="shared" si="20"/>
        <v>-0.2619541877088043</v>
      </c>
      <c r="G698" s="4">
        <v>3.0199990689999998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1.6800018670000001</v>
      </c>
      <c r="D699" s="5">
        <f t="shared" si="21"/>
        <v>31668.958714065775</v>
      </c>
      <c r="E699" s="5">
        <f>IF(D699/MAX(D$2:D698)-1&lt;0,D699/MAX(D$2:D698)-1,0)</f>
        <v>-0.20759833770272473</v>
      </c>
      <c r="F699" s="5">
        <f t="shared" si="20"/>
        <v>-0.25895110791573051</v>
      </c>
      <c r="G699" s="4">
        <v>12.579997840000001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2.389844692</v>
      </c>
      <c r="D700" s="5">
        <f t="shared" si="21"/>
        <v>32425.797642905549</v>
      </c>
      <c r="E700" s="5">
        <f>IF(D700/MAX(D$2:D699)-1&lt;0,D700/MAX(D$2:D699)-1,0)</f>
        <v>-0.18866116863699345</v>
      </c>
      <c r="F700" s="5">
        <f t="shared" si="20"/>
        <v>0.38574525547139527</v>
      </c>
      <c r="G700" s="4">
        <v>3.5599999489999998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8.1501967749999995</v>
      </c>
      <c r="D701" s="5">
        <f t="shared" si="21"/>
        <v>35068.563956665661</v>
      </c>
      <c r="E701" s="5">
        <f>IF(D701/MAX(D$2:D700)-1&lt;0,D701/MAX(D$2:D700)-1,0)</f>
        <v>-0.12253545736892302</v>
      </c>
      <c r="F701" s="5">
        <f t="shared" si="20"/>
        <v>-0.22911870906340481</v>
      </c>
      <c r="G701" s="4">
        <v>12.64999839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8.7197498360000001</v>
      </c>
      <c r="D702" s="5">
        <f t="shared" si="21"/>
        <v>38126.455004764568</v>
      </c>
      <c r="E702" s="5">
        <f>IF(D702/MAX(D$2:D701)-1&lt;0,D702/MAX(D$2:D701)-1,0)</f>
        <v>-4.6022744351891687E-2</v>
      </c>
      <c r="F702" s="5">
        <f t="shared" si="20"/>
        <v>0.90343311908753954</v>
      </c>
      <c r="G702" s="4">
        <v>9.0699976899999992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-2.9999992130000002</v>
      </c>
      <c r="D703" s="5">
        <f t="shared" si="21"/>
        <v>36982.661654676827</v>
      </c>
      <c r="E703" s="5">
        <f>IF(D703/MAX(D$2:D702)-1&lt;0,D703/MAX(D$2:D702)-1,0)</f>
        <v>-7.4642054513534006E-2</v>
      </c>
      <c r="F703" s="5">
        <f t="shared" si="20"/>
        <v>-3.7799405953113929E-2</v>
      </c>
      <c r="G703" s="4">
        <v>3.1499982360000001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16.589861800000001</v>
      </c>
      <c r="D704" s="5">
        <f t="shared" si="21"/>
        <v>43118.034113149304</v>
      </c>
      <c r="E704" s="5">
        <f>IF(D704/MAX(D$2:D703)-1&lt;0,D704/MAX(D$2:D703)-1,0)</f>
        <v>0</v>
      </c>
      <c r="F704" s="5">
        <f t="shared" si="20"/>
        <v>0.99999072995995364</v>
      </c>
      <c r="G704" s="4">
        <v>16.589996540000001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-1.0002242E-2</v>
      </c>
      <c r="D705" s="5">
        <f t="shared" si="21"/>
        <v>43113.72134303167</v>
      </c>
      <c r="E705" s="5">
        <f>IF(D705/MAX(D$2:D704)-1&lt;0,D705/MAX(D$2:D704)-1,0)</f>
        <v>-1.0002241999984562E-4</v>
      </c>
      <c r="F705" s="5">
        <f t="shared" si="20"/>
        <v>0.83168015418173491</v>
      </c>
      <c r="G705" s="4">
        <v>0.54999745700000002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-4.0002118000000003E-2</v>
      </c>
      <c r="D706" s="5">
        <f t="shared" si="21"/>
        <v>43096.474941345834</v>
      </c>
      <c r="E706" s="5">
        <f>IF(D706/MAX(D$2:D705)-1&lt;0,D706/MAX(D$2:D705)-1,0)</f>
        <v>-5.0000358891355567E-4</v>
      </c>
      <c r="F706" s="5">
        <f t="shared" si="20"/>
        <v>0.99999971683269695</v>
      </c>
      <c r="G706" s="4">
        <v>-4.0000498000000002E-2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4.7200001040000004</v>
      </c>
      <c r="D707" s="5">
        <f t="shared" si="21"/>
        <v>45130.628603397694</v>
      </c>
      <c r="E707" s="5">
        <f>IF(D707/MAX(D$2:D706)-1&lt;0,D707/MAX(D$2:D706)-1,0)</f>
        <v>0</v>
      </c>
      <c r="F707" s="5">
        <f t="shared" ref="F707:F770" si="22">1-IF(C707&lt;0,ABS(C707-G707),G707-C707)/IF($H707&lt;0,ABS($H707-G707),G707-$H707)</f>
        <v>-7.1251238498150071E-2</v>
      </c>
      <c r="G707" s="4">
        <v>6.8699811979999996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3.3000002849999999</v>
      </c>
      <c r="D708" s="5">
        <f t="shared" ref="D708:D771" si="23">D707*(1+C708/100)</f>
        <v>46619.939475932108</v>
      </c>
      <c r="E708" s="5">
        <f>IF(D708/MAX(D$2:D707)-1&lt;0,D708/MAX(D$2:D707)-1,0)</f>
        <v>0</v>
      </c>
      <c r="F708" s="5">
        <f t="shared" si="22"/>
        <v>-0.13754815346426952</v>
      </c>
      <c r="G708" s="4">
        <v>13.339997909999999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8.3899973699999997</v>
      </c>
      <c r="D709" s="5">
        <f t="shared" si="23"/>
        <v>50531.351171858398</v>
      </c>
      <c r="E709" s="5">
        <f>IF(D709/MAX(D$2:D708)-1&lt;0,D709/MAX(D$2:D708)-1,0)</f>
        <v>0</v>
      </c>
      <c r="F709" s="5">
        <f t="shared" si="22"/>
        <v>0.43677126796091714</v>
      </c>
      <c r="G709" s="4">
        <v>10.99999843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-3.5793376430000001</v>
      </c>
      <c r="D710" s="5">
        <f t="shared" si="23"/>
        <v>48722.663497847549</v>
      </c>
      <c r="E710" s="5">
        <f>IF(D710/MAX(D$2:D709)-1&lt;0,D710/MAX(D$2:D709)-1,0)</f>
        <v>-3.5793376430000023E-2</v>
      </c>
      <c r="F710" s="5">
        <f t="shared" si="22"/>
        <v>-0.36535167259346091</v>
      </c>
      <c r="G710" s="4">
        <v>7.1099983529999999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11.446386499999999</v>
      </c>
      <c r="D711" s="5">
        <f t="shared" si="23"/>
        <v>54299.647874905604</v>
      </c>
      <c r="E711" s="5">
        <f>IF(D711/MAX(D$2:D710)-1&lt;0,D711/MAX(D$2:D710)-1,0)</f>
        <v>0</v>
      </c>
      <c r="F711" s="5">
        <f t="shared" si="22"/>
        <v>0.99965408975384773</v>
      </c>
      <c r="G711" s="4">
        <v>11.449995380000001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-3.0900006950000001</v>
      </c>
      <c r="D712" s="5">
        <f t="shared" si="23"/>
        <v>52621.788378188474</v>
      </c>
      <c r="E712" s="5">
        <f>IF(D712/MAX(D$2:D711)-1&lt;0,D712/MAX(D$2:D711)-1,0)</f>
        <v>-3.0900006949999947E-2</v>
      </c>
      <c r="F712" s="5">
        <f t="shared" si="22"/>
        <v>0.4481235239932011</v>
      </c>
      <c r="G712" s="4">
        <v>-1.090000772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0.59000117799999996</v>
      </c>
      <c r="D713" s="5">
        <f t="shared" si="23"/>
        <v>52932.257549504458</v>
      </c>
      <c r="E713" s="5">
        <f>IF(D713/MAX(D$2:D712)-1&lt;0,D713/MAX(D$2:D712)-1,0)</f>
        <v>-2.5182305575006891E-2</v>
      </c>
      <c r="F713" s="5">
        <f t="shared" si="22"/>
        <v>-1.00703389248747</v>
      </c>
      <c r="G713" s="4">
        <v>5.1599827700000001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1.3099990930000001</v>
      </c>
      <c r="D714" s="5">
        <f t="shared" si="23"/>
        <v>53625.669643307396</v>
      </c>
      <c r="E714" s="5">
        <f>IF(D714/MAX(D$2:D713)-1&lt;0,D714/MAX(D$2:D713)-1,0)</f>
        <v>-1.2412202619635826E-2</v>
      </c>
      <c r="F714" s="5">
        <f t="shared" si="22"/>
        <v>0.21518967131171374</v>
      </c>
      <c r="G714" s="4">
        <v>3.4799983819999998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17.7899949</v>
      </c>
      <c r="D715" s="5">
        <f t="shared" si="23"/>
        <v>63165.673537942625</v>
      </c>
      <c r="E715" s="5">
        <f>IF(D715/MAX(D$2:D714)-1&lt;0,D715/MAX(D$2:D714)-1,0)</f>
        <v>0</v>
      </c>
      <c r="F715" s="5">
        <f t="shared" si="22"/>
        <v>0.99999979848602394</v>
      </c>
      <c r="G715" s="4">
        <v>17.78999687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0.91999930799999996</v>
      </c>
      <c r="D716" s="5">
        <f t="shared" si="23"/>
        <v>63746.79729738523</v>
      </c>
      <c r="E716" s="5">
        <f>IF(D716/MAX(D$2:D715)-1&lt;0,D716/MAX(D$2:D715)-1,0)</f>
        <v>0</v>
      </c>
      <c r="F716" s="5">
        <f t="shared" si="22"/>
        <v>0.48677799542923705</v>
      </c>
      <c r="G716" s="4">
        <v>2.1999486159999999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-1.539989689</v>
      </c>
      <c r="D717" s="5">
        <f t="shared" si="23"/>
        <v>62765.103191937771</v>
      </c>
      <c r="E717" s="5">
        <f>IF(D717/MAX(D$2:D716)-1&lt;0,D717/MAX(D$2:D716)-1,0)</f>
        <v>-1.5399896889999987E-2</v>
      </c>
      <c r="F717" s="5">
        <f t="shared" si="22"/>
        <v>-2.2099316494297248</v>
      </c>
      <c r="G717" s="4">
        <v>6.609987887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2.0020107669999998</v>
      </c>
      <c r="D718" s="5">
        <f t="shared" si="23"/>
        <v>64021.667315759019</v>
      </c>
      <c r="E718" s="5">
        <f>IF(D718/MAX(D$2:D717)-1&lt;0,D718/MAX(D$2:D717)-1,0)</f>
        <v>0</v>
      </c>
      <c r="F718" s="5">
        <f t="shared" si="22"/>
        <v>0.17566894739708883</v>
      </c>
      <c r="G718" s="4">
        <v>5.6199986160000002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-5.529991356</v>
      </c>
      <c r="D719" s="5">
        <f t="shared" si="23"/>
        <v>60481.274647230472</v>
      </c>
      <c r="E719" s="5">
        <f>IF(D719/MAX(D$2:D718)-1&lt;0,D719/MAX(D$2:D718)-1,0)</f>
        <v>-5.5299913559999969E-2</v>
      </c>
      <c r="F719" s="5">
        <f t="shared" si="22"/>
        <v>-0.30591047220013845</v>
      </c>
      <c r="G719" s="4">
        <v>-0.45000124499999999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3.1599990259999999</v>
      </c>
      <c r="D720" s="5">
        <f t="shared" si="23"/>
        <v>62392.482336995337</v>
      </c>
      <c r="E720" s="5">
        <f>IF(D720/MAX(D$2:D719)-1&lt;0,D720/MAX(D$2:D719)-1,0)</f>
        <v>-2.5447400029874778E-2</v>
      </c>
      <c r="F720" s="5">
        <f t="shared" si="22"/>
        <v>1.0000002157411043</v>
      </c>
      <c r="G720" s="4">
        <v>3.1599982529999999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5.5699687659999997</v>
      </c>
      <c r="D721" s="5">
        <f t="shared" si="23"/>
        <v>65867.724115498044</v>
      </c>
      <c r="E721" s="5">
        <f>IF(D721/MAX(D$2:D720)-1&lt;0,D721/MAX(D$2:D720)-1,0)</f>
        <v>0</v>
      </c>
      <c r="F721" s="5">
        <f t="shared" si="22"/>
        <v>0.99999684441316061</v>
      </c>
      <c r="G721" s="4">
        <v>5.5699950109999996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3.1598776110000002</v>
      </c>
      <c r="D722" s="5">
        <f t="shared" si="23"/>
        <v>67949.063582698916</v>
      </c>
      <c r="E722" s="5">
        <f>IF(D722/MAX(D$2:D721)-1&lt;0,D722/MAX(D$2:D721)-1,0)</f>
        <v>0</v>
      </c>
      <c r="F722" s="5">
        <f t="shared" si="22"/>
        <v>0.57338449539716052</v>
      </c>
      <c r="G722" s="4">
        <v>4.3799964320000004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-0.44999870600000003</v>
      </c>
      <c r="D723" s="5">
        <f t="shared" si="23"/>
        <v>67643.29367583766</v>
      </c>
      <c r="E723" s="5">
        <f>IF(D723/MAX(D$2:D722)-1&lt;0,D723/MAX(D$2:D722)-1,0)</f>
        <v>-4.499987059999877E-3</v>
      </c>
      <c r="F723" s="5">
        <f t="shared" si="22"/>
        <v>-0.18068368109650979</v>
      </c>
      <c r="G723" s="4">
        <v>4.6599985290000001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5.2899993890000001</v>
      </c>
      <c r="D724" s="5">
        <f t="shared" si="23"/>
        <v>71221.623497988956</v>
      </c>
      <c r="E724" s="5">
        <f>IF(D724/MAX(D$2:D723)-1&lt;0,D724/MAX(D$2:D723)-1,0)</f>
        <v>0</v>
      </c>
      <c r="F724" s="5">
        <f t="shared" si="22"/>
        <v>-0.23742904611038185</v>
      </c>
      <c r="G724" s="4">
        <v>6.5199837389999997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1.190001662</v>
      </c>
      <c r="D725" s="5">
        <f t="shared" si="23"/>
        <v>72069.162001318415</v>
      </c>
      <c r="E725" s="5">
        <f>IF(D725/MAX(D$2:D724)-1&lt;0,D725/MAX(D$2:D724)-1,0)</f>
        <v>0</v>
      </c>
      <c r="F725" s="5">
        <f t="shared" si="22"/>
        <v>-0.39433525599216579</v>
      </c>
      <c r="G725" s="4">
        <v>7.5899987649999998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-5.0599969509999996</v>
      </c>
      <c r="D726" s="5">
        <f t="shared" si="23"/>
        <v>68422.464601440457</v>
      </c>
      <c r="E726" s="5">
        <f>IF(D726/MAX(D$2:D725)-1&lt;0,D726/MAX(D$2:D725)-1,0)</f>
        <v>-5.0599969509999898E-2</v>
      </c>
      <c r="F726" s="5">
        <f t="shared" si="22"/>
        <v>-2.6169846343877534</v>
      </c>
      <c r="G726" s="4">
        <v>3.5699509410000001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5.41999926</v>
      </c>
      <c r="D727" s="5">
        <f t="shared" si="23"/>
        <v>72130.961676512292</v>
      </c>
      <c r="E727" s="5">
        <f>IF(D727/MAX(D$2:D726)-1&lt;0,D727/MAX(D$2:D726)-1,0)</f>
        <v>0</v>
      </c>
      <c r="F727" s="5">
        <f t="shared" si="22"/>
        <v>1.000000298350465</v>
      </c>
      <c r="G727" s="4">
        <v>5.4199984099999998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0.61999980099999996</v>
      </c>
      <c r="D728" s="5">
        <f t="shared" si="23"/>
        <v>72578.173495366063</v>
      </c>
      <c r="E728" s="5">
        <f>IF(D728/MAX(D$2:D727)-1&lt;0,D728/MAX(D$2:D727)-1,0)</f>
        <v>0</v>
      </c>
      <c r="F728" s="5">
        <f t="shared" si="22"/>
        <v>0.1040209554218583</v>
      </c>
      <c r="G728" s="4">
        <v>2.6699986060000001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-0.72999830099999996</v>
      </c>
      <c r="D729" s="5">
        <f t="shared" si="23"/>
        <v>72048.354061953054</v>
      </c>
      <c r="E729" s="5">
        <f>IF(D729/MAX(D$2:D728)-1&lt;0,D729/MAX(D$2:D728)-1,0)</f>
        <v>-7.2999830100001217E-3</v>
      </c>
      <c r="F729" s="5">
        <f t="shared" si="22"/>
        <v>-0.52660190697724452</v>
      </c>
      <c r="G729" s="4">
        <v>4.3199984669999996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4.289977693</v>
      </c>
      <c r="D730" s="5">
        <f t="shared" si="23"/>
        <v>75139.212379384495</v>
      </c>
      <c r="E730" s="5">
        <f>IF(D730/MAX(D$2:D729)-1&lt;0,D730/MAX(D$2:D729)-1,0)</f>
        <v>0</v>
      </c>
      <c r="F730" s="5">
        <f t="shared" si="22"/>
        <v>0.38285415515830667</v>
      </c>
      <c r="G730" s="4">
        <v>6.399998267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5.2099975729999999</v>
      </c>
      <c r="D731" s="5">
        <f t="shared" si="23"/>
        <v>79053.963520721751</v>
      </c>
      <c r="E731" s="5">
        <f>IF(D731/MAX(D$2:D730)-1&lt;0,D731/MAX(D$2:D730)-1,0)</f>
        <v>0</v>
      </c>
      <c r="F731" s="5">
        <f t="shared" si="22"/>
        <v>1.000006181100654</v>
      </c>
      <c r="G731" s="4">
        <v>5.209982825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1.489998632</v>
      </c>
      <c r="D732" s="5">
        <f t="shared" si="23"/>
        <v>80231.866495722279</v>
      </c>
      <c r="E732" s="5">
        <f>IF(D732/MAX(D$2:D731)-1&lt;0,D732/MAX(D$2:D731)-1,0)</f>
        <v>0</v>
      </c>
      <c r="F732" s="5">
        <f t="shared" si="22"/>
        <v>0.91505194367101883</v>
      </c>
      <c r="G732" s="4">
        <v>1.69998932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-6.889112677</v>
      </c>
      <c r="D733" s="5">
        <f t="shared" si="23"/>
        <v>74704.602809971766</v>
      </c>
      <c r="E733" s="5">
        <f>IF(D733/MAX(D$2:D732)-1&lt;0,D733/MAX(D$2:D732)-1,0)</f>
        <v>-6.8891126769999977E-2</v>
      </c>
      <c r="F733" s="5">
        <f t="shared" si="22"/>
        <v>-0.79104923837841445</v>
      </c>
      <c r="G733" s="4">
        <v>-2.7500026709999998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-1.679997043</v>
      </c>
      <c r="D734" s="5">
        <f t="shared" si="23"/>
        <v>73449.567691779346</v>
      </c>
      <c r="E734" s="5">
        <f>IF(D734/MAX(D$2:D733)-1&lt;0,D734/MAX(D$2:D733)-1,0)</f>
        <v>-8.4533728307374489E-2</v>
      </c>
      <c r="F734" s="5">
        <f t="shared" si="22"/>
        <v>-5.4728236572544997E-2</v>
      </c>
      <c r="G734" s="4">
        <v>2.2899992789999999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5.3899857710000001</v>
      </c>
      <c r="D735" s="5">
        <f t="shared" si="23"/>
        <v>77408.488939227274</v>
      </c>
      <c r="E735" s="5">
        <f>IF(D735/MAX(D$2:D734)-1&lt;0,D735/MAX(D$2:D734)-1,0)</f>
        <v>-3.519022652483772E-2</v>
      </c>
      <c r="F735" s="5">
        <f t="shared" si="22"/>
        <v>0.99999665053773501</v>
      </c>
      <c r="G735" s="4">
        <v>5.3899985089999998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5.4099957549999997</v>
      </c>
      <c r="D736" s="5">
        <f t="shared" si="23"/>
        <v>81596.284904849119</v>
      </c>
      <c r="E736" s="5">
        <f>IF(D736/MAX(D$2:D735)-1&lt;0,D736/MAX(D$2:D735)-1,0)</f>
        <v>0</v>
      </c>
      <c r="F736" s="5">
        <f t="shared" si="22"/>
        <v>0.99999961105397639</v>
      </c>
      <c r="G736" s="4">
        <v>5.4099972750000003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-9.7999996599999992</v>
      </c>
      <c r="D737" s="5">
        <f t="shared" si="23"/>
        <v>73599.849261601266</v>
      </c>
      <c r="E737" s="5">
        <f>IF(D737/MAX(D$2:D736)-1&lt;0,D737/MAX(D$2:D736)-1,0)</f>
        <v>-9.7999996600000139E-2</v>
      </c>
      <c r="F737" s="5">
        <f t="shared" si="22"/>
        <v>-0.21137737122515099</v>
      </c>
      <c r="G737" s="4">
        <v>-1.4100000619999999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0.52999870699999996</v>
      </c>
      <c r="D738" s="5">
        <f t="shared" si="23"/>
        <v>73989.927511041693</v>
      </c>
      <c r="E738" s="5">
        <f>IF(D738/MAX(D$2:D737)-1&lt;0,D738/MAX(D$2:D737)-1,0)</f>
        <v>-9.3219408244840207E-2</v>
      </c>
      <c r="F738" s="5">
        <f t="shared" si="22"/>
        <v>0.20096835461086771</v>
      </c>
      <c r="G738" s="4">
        <v>5.809999103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-7.6799834699999998</v>
      </c>
      <c r="D739" s="5">
        <f t="shared" si="23"/>
        <v>68307.51330872871</v>
      </c>
      <c r="E739" s="5">
        <f>IF(D739/MAX(D$2:D738)-1&lt;0,D739/MAX(D$2:D738)-1,0)</f>
        <v>-0.16286000780080467</v>
      </c>
      <c r="F739" s="5">
        <f t="shared" si="22"/>
        <v>-0.35206349691091998</v>
      </c>
      <c r="G739" s="4">
        <v>-1.0400010319999999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3.0647049590000002</v>
      </c>
      <c r="D740" s="5">
        <f t="shared" si="23"/>
        <v>70400.937056470895</v>
      </c>
      <c r="E740" s="5">
        <f>IF(D740/MAX(D$2:D739)-1&lt;0,D740/MAX(D$2:D739)-1,0)</f>
        <v>-0.13720413694610378</v>
      </c>
      <c r="F740" s="5">
        <f t="shared" si="22"/>
        <v>0.54920468375263187</v>
      </c>
      <c r="G740" s="4">
        <v>7.50999558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-3.1300000020000001</v>
      </c>
      <c r="D741" s="5">
        <f t="shared" si="23"/>
        <v>68197.387725195338</v>
      </c>
      <c r="E741" s="5">
        <f>IF(D741/MAX(D$2:D740)-1&lt;0,D741/MAX(D$2:D740)-1,0)</f>
        <v>-0.16420964747694666</v>
      </c>
      <c r="F741" s="5">
        <f t="shared" si="22"/>
        <v>-0.38442545980214393</v>
      </c>
      <c r="G741" s="4">
        <v>0.22999846800000001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1.2700277520000001</v>
      </c>
      <c r="D742" s="5">
        <f t="shared" si="23"/>
        <v>69063.513475444357</v>
      </c>
      <c r="E742" s="5">
        <f>IF(D742/MAX(D$2:D741)-1&lt;0,D742/MAX(D$2:D741)-1,0)</f>
        <v>-0.15359487805136529</v>
      </c>
      <c r="F742" s="5">
        <f t="shared" si="22"/>
        <v>-0.24732838364287635</v>
      </c>
      <c r="G742" s="4">
        <v>10.61999468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5.4499676849999998</v>
      </c>
      <c r="D743" s="5">
        <f t="shared" si="23"/>
        <v>72827.452641981683</v>
      </c>
      <c r="E743" s="5">
        <f>IF(D743/MAX(D$2:D742)-1&lt;0,D743/MAX(D$2:D742)-1,0)</f>
        <v>-0.10746607242098005</v>
      </c>
      <c r="F743" s="5">
        <f t="shared" si="22"/>
        <v>4.1422098849333233E-2</v>
      </c>
      <c r="G743" s="4">
        <v>18.63999046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12.23993591</v>
      </c>
      <c r="D744" s="5">
        <f t="shared" si="23"/>
        <v>81741.486170245844</v>
      </c>
      <c r="E744" s="5">
        <f>IF(D744/MAX(D$2:D743)-1&lt;0,D744/MAX(D$2:D743)-1,0)</f>
        <v>0</v>
      </c>
      <c r="F744" s="5">
        <f t="shared" si="22"/>
        <v>0.99999680591642293</v>
      </c>
      <c r="G744" s="4">
        <v>12.23999983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-18.20999488</v>
      </c>
      <c r="D745" s="5">
        <f t="shared" si="23"/>
        <v>66856.365723808165</v>
      </c>
      <c r="E745" s="5">
        <f>IF(D745/MAX(D$2:D744)-1&lt;0,D745/MAX(D$2:D744)-1,0)</f>
        <v>-0.18209994880000002</v>
      </c>
      <c r="F745" s="5">
        <f t="shared" si="22"/>
        <v>-2.1489039694534569</v>
      </c>
      <c r="G745" s="4">
        <v>6.4899963439999997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1.720045941</v>
      </c>
      <c r="D746" s="5">
        <f t="shared" si="23"/>
        <v>68006.32592874064</v>
      </c>
      <c r="E746" s="5">
        <f>IF(D746/MAX(D$2:D745)-1&lt;0,D746/MAX(D$2:D745)-1,0)</f>
        <v>-0.16803169216789759</v>
      </c>
      <c r="F746" s="5">
        <f t="shared" si="22"/>
        <v>-5.1246489823756347E-2</v>
      </c>
      <c r="G746" s="4">
        <v>5.3499986269999997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-22.909993270000001</v>
      </c>
      <c r="D747" s="5">
        <f t="shared" si="23"/>
        <v>52426.081235291887</v>
      </c>
      <c r="E747" s="5">
        <f>IF(D747/MAX(D$2:D746)-1&lt;0,D747/MAX(D$2:D746)-1,0)</f>
        <v>-0.35863557550076519</v>
      </c>
      <c r="F747" s="5">
        <f t="shared" si="22"/>
        <v>-1.6220692508577987</v>
      </c>
      <c r="G747" s="4">
        <v>-5.9400239949999998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-22.38999905</v>
      </c>
      <c r="D748" s="5">
        <f t="shared" si="23"/>
        <v>40687.882144757808</v>
      </c>
      <c r="E748" s="5">
        <f>IF(D748/MAX(D$2:D747)-1&lt;0,D748/MAX(D$2:D747)-1,0)</f>
        <v>-0.5022370640531818</v>
      </c>
      <c r="F748" s="5">
        <f t="shared" si="22"/>
        <v>5.1282125376048926E-2</v>
      </c>
      <c r="G748" s="4">
        <v>-10.18000007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-13.85999984</v>
      </c>
      <c r="D749" s="5">
        <f t="shared" si="23"/>
        <v>35048.541744594986</v>
      </c>
      <c r="E749" s="5">
        <f>IF(D749/MAX(D$2:D748)-1&lt;0,D749/MAX(D$2:D748)-1,0)</f>
        <v>-0.57122700617899014</v>
      </c>
      <c r="F749" s="5">
        <f t="shared" si="22"/>
        <v>1.6620526647902034E-2</v>
      </c>
      <c r="G749" s="4">
        <v>-1.080012293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7.0499964210000003</v>
      </c>
      <c r="D750" s="5">
        <f t="shared" si="23"/>
        <v>37519.462683201622</v>
      </c>
      <c r="E750" s="5">
        <f>IF(D750/MAX(D$2:D749)-1&lt;0,D750/MAX(D$2:D749)-1,0)</f>
        <v>-0.5409985254603944</v>
      </c>
      <c r="F750" s="5">
        <f t="shared" si="22"/>
        <v>0.80799468334595148</v>
      </c>
      <c r="G750" s="4">
        <v>8.2699977760000003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6.0699954360000001</v>
      </c>
      <c r="D751" s="5">
        <f t="shared" si="23"/>
        <v>39796.892355683682</v>
      </c>
      <c r="E751" s="5">
        <f>IF(D751/MAX(D$2:D750)-1&lt;0,D751/MAX(D$2:D750)-1,0)</f>
        <v>-0.51313715690466766</v>
      </c>
      <c r="F751" s="5">
        <f t="shared" si="22"/>
        <v>1.0000002790747808</v>
      </c>
      <c r="G751" s="4">
        <v>6.0699927340000004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-8.5700019469999997</v>
      </c>
      <c r="D752" s="5">
        <f t="shared" si="23"/>
        <v>36386.297905956097</v>
      </c>
      <c r="E752" s="5">
        <f>IF(D752/MAX(D$2:D751)-1&lt;0,D752/MAX(D$2:D751)-1,0)</f>
        <v>-0.55486131203715716</v>
      </c>
      <c r="F752" s="5">
        <f t="shared" si="22"/>
        <v>0.74470482309440444</v>
      </c>
      <c r="G752" s="4">
        <v>-7.2200014120000002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3.3200188229999998</v>
      </c>
      <c r="D753" s="5">
        <f t="shared" si="23"/>
        <v>37594.329845426691</v>
      </c>
      <c r="E753" s="5">
        <f>IF(D753/MAX(D$2:D752)-1&lt;0,D753/MAX(D$2:D752)-1,0)</f>
        <v>-0.5400826238083356</v>
      </c>
      <c r="F753" s="5">
        <f t="shared" si="22"/>
        <v>-1.1581374013220453</v>
      </c>
      <c r="G753" s="4">
        <v>19.55999761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13.99001779</v>
      </c>
      <c r="D754" s="5">
        <f t="shared" si="23"/>
        <v>42853.783278833165</v>
      </c>
      <c r="E754" s="5">
        <f>IF(D754/MAX(D$2:D753)-1&lt;0,D754/MAX(D$2:D753)-1,0)</f>
        <v>-0.47574010105982056</v>
      </c>
      <c r="F754" s="5">
        <f t="shared" si="22"/>
        <v>-0.63859221522692144</v>
      </c>
      <c r="G754" s="4">
        <v>38.309994600000003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7.1900801200000002</v>
      </c>
      <c r="D755" s="5">
        <f t="shared" si="23"/>
        <v>45935.004631032432</v>
      </c>
      <c r="E755" s="5">
        <f>IF(D755/MAX(D$2:D754)-1&lt;0,D755/MAX(D$2:D754)-1,0)</f>
        <v>-0.43804539428899059</v>
      </c>
      <c r="F755" s="5">
        <f t="shared" si="22"/>
        <v>-0.20560454188617783</v>
      </c>
      <c r="G755" s="4">
        <v>28.339997090000001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8.1545648970000002</v>
      </c>
      <c r="D756" s="5">
        <f t="shared" si="23"/>
        <v>49680.804394109924</v>
      </c>
      <c r="E756" s="5">
        <f>IF(D756/MAX(D$2:D755)-1&lt;0,D756/MAX(D$2:D755)-1,0)</f>
        <v>-0.39222044127460587</v>
      </c>
      <c r="F756" s="5">
        <f t="shared" si="22"/>
        <v>0.65050140259099232</v>
      </c>
      <c r="G756" s="4">
        <v>10.77999748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19.879995090000001</v>
      </c>
      <c r="D757" s="5">
        <f t="shared" si="23"/>
        <v>59557.345868331482</v>
      </c>
      <c r="E757" s="5">
        <f>IF(D757/MAX(D$2:D756)-1&lt;0,D757/MAX(D$2:D756)-1,0)</f>
        <v>-0.27139389484197385</v>
      </c>
      <c r="F757" s="5">
        <f t="shared" si="22"/>
        <v>0.99999978971721581</v>
      </c>
      <c r="G757" s="4">
        <v>19.87999718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3.6800038669999999</v>
      </c>
      <c r="D758" s="5">
        <f t="shared" si="23"/>
        <v>61749.05849936865</v>
      </c>
      <c r="E758" s="5">
        <f>IF(D758/MAX(D$2:D757)-1&lt;0,D758/MAX(D$2:D757)-1,0)</f>
        <v>-0.24458116199696034</v>
      </c>
      <c r="F758" s="5">
        <f t="shared" si="22"/>
        <v>-0.31220297195032876</v>
      </c>
      <c r="G758" s="4">
        <v>20.239982789999999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3.000009457</v>
      </c>
      <c r="D759" s="5">
        <f t="shared" si="23"/>
        <v>63601.536093958173</v>
      </c>
      <c r="E759" s="5">
        <f>IF(D759/MAX(D$2:D758)-1&lt;0,D759/MAX(D$2:D758)-1,0)</f>
        <v>-0.2219185254169096</v>
      </c>
      <c r="F759" s="5">
        <f t="shared" si="22"/>
        <v>-0.57635381704216893</v>
      </c>
      <c r="G759" s="4">
        <v>17.71999757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-2.780000641</v>
      </c>
      <c r="D760" s="5">
        <f t="shared" si="23"/>
        <v>61833.412982860289</v>
      </c>
      <c r="E760" s="5">
        <f>IF(D760/MAX(D$2:D759)-1&lt;0,D760/MAX(D$2:D759)-1,0)</f>
        <v>-0.24354919539782183</v>
      </c>
      <c r="F760" s="5">
        <f t="shared" si="22"/>
        <v>0.87124442993055118</v>
      </c>
      <c r="G760" s="4">
        <v>-2.4200000770000001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4.0599932350000003</v>
      </c>
      <c r="D761" s="5">
        <f t="shared" si="23"/>
        <v>64343.845366934023</v>
      </c>
      <c r="E761" s="5">
        <f>IF(D761/MAX(D$2:D760)-1&lt;0,D761/MAX(D$2:D760)-1,0)</f>
        <v>-0.21283734390487041</v>
      </c>
      <c r="F761" s="5">
        <f t="shared" si="22"/>
        <v>0.47973011985565195</v>
      </c>
      <c r="G761" s="4">
        <v>5.6899974350000004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8.5900009470000001</v>
      </c>
      <c r="D762" s="5">
        <f t="shared" si="23"/>
        <v>69870.982293289868</v>
      </c>
      <c r="E762" s="5">
        <f>IF(D762/MAX(D$2:D761)-1&lt;0,D762/MAX(D$2:D761)-1,0)</f>
        <v>-0.1452200642918684</v>
      </c>
      <c r="F762" s="5">
        <f t="shared" si="22"/>
        <v>0.39645493971338497</v>
      </c>
      <c r="G762" s="4">
        <v>10.189997229999999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-4.0299966779999998</v>
      </c>
      <c r="D763" s="5">
        <f t="shared" si="23"/>
        <v>67055.184027984316</v>
      </c>
      <c r="E763" s="5">
        <f>IF(D763/MAX(D$2:D762)-1&lt;0,D763/MAX(D$2:D762)-1,0)</f>
        <v>-0.17966766730511674</v>
      </c>
      <c r="F763" s="5">
        <f t="shared" si="22"/>
        <v>-0.68095041707730175</v>
      </c>
      <c r="G763" s="4">
        <v>2.0499985600000001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1.9700002910000001</v>
      </c>
      <c r="D764" s="5">
        <f t="shared" si="23"/>
        <v>68376.171348466203</v>
      </c>
      <c r="E764" s="5">
        <f>IF(D764/MAX(D$2:D763)-1&lt;0,D764/MAX(D$2:D763)-1,0)</f>
        <v>-0.1635071179638603</v>
      </c>
      <c r="F764" s="5">
        <f t="shared" si="22"/>
        <v>-1.0561792274817674</v>
      </c>
      <c r="G764" s="4">
        <v>5.9765326500000002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10.339998059999999</v>
      </c>
      <c r="D765" s="5">
        <f t="shared" si="23"/>
        <v>75446.266139399871</v>
      </c>
      <c r="E765" s="5">
        <f>IF(D765/MAX(D$2:D764)-1&lt;0,D765/MAX(D$2:D764)-1,0)</f>
        <v>-7.7013770189285458E-2</v>
      </c>
      <c r="F765" s="5">
        <f t="shared" si="22"/>
        <v>0.68446585653974679</v>
      </c>
      <c r="G765" s="4">
        <v>11.37999795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3.6400035210000001</v>
      </c>
      <c r="D766" s="5">
        <f t="shared" si="23"/>
        <v>78192.512883337055</v>
      </c>
      <c r="E766" s="5">
        <f>IF(D766/MAX(D$2:D765)-1&lt;0,D766/MAX(D$2:D765)-1,0)</f>
        <v>-4.3417038925830376E-2</v>
      </c>
      <c r="F766" s="5">
        <f t="shared" si="22"/>
        <v>-1.1389039676349113</v>
      </c>
      <c r="G766" s="4">
        <v>11.36999784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-12.99974493</v>
      </c>
      <c r="D767" s="5">
        <f t="shared" si="23"/>
        <v>68027.685654145855</v>
      </c>
      <c r="E767" s="5">
        <f>IF(D767/MAX(D$2:D766)-1&lt;0,D767/MAX(D$2:D766)-1,0)</f>
        <v>-0.16777038390931354</v>
      </c>
      <c r="F767" s="5">
        <f t="shared" si="22"/>
        <v>-2.4190245208146157</v>
      </c>
      <c r="G767" s="4">
        <v>-6.3600002849999999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-5.8200004270000001</v>
      </c>
      <c r="D768" s="5">
        <f t="shared" si="23"/>
        <v>64068.474058596345</v>
      </c>
      <c r="E768" s="5">
        <f>IF(D768/MAX(D$2:D767)-1&lt;0,D768/MAX(D$2:D767)-1,0)</f>
        <v>-0.21620615111941199</v>
      </c>
      <c r="F768" s="5">
        <f t="shared" si="22"/>
        <v>0.242750560355532</v>
      </c>
      <c r="G768" s="4">
        <v>-1.250000242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2.9200023220000002</v>
      </c>
      <c r="D769" s="5">
        <f t="shared" si="23"/>
        <v>65939.274988777324</v>
      </c>
      <c r="E769" s="5">
        <f>IF(D769/MAX(D$2:D768)-1&lt;0,D769/MAX(D$2:D768)-1,0)</f>
        <v>-0.19331935253240573</v>
      </c>
      <c r="F769" s="5">
        <f t="shared" si="22"/>
        <v>-1.4162517353325152</v>
      </c>
      <c r="G769" s="4">
        <v>8.6899919039999993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-5.5800002119999998</v>
      </c>
      <c r="D770" s="5">
        <f t="shared" si="23"/>
        <v>62259.863304612285</v>
      </c>
      <c r="E770" s="5">
        <f>IF(D770/MAX(D$2:D769)-1&lt;0,D770/MAX(D$2:D769)-1,0)</f>
        <v>-0.23833213437126044</v>
      </c>
      <c r="F770" s="5">
        <f t="shared" si="22"/>
        <v>0.19992673829719276</v>
      </c>
      <c r="G770" s="4">
        <v>-1.2100002830000001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11.32999951</v>
      </c>
      <c r="D771" s="5">
        <f t="shared" si="23"/>
        <v>69313.905511951525</v>
      </c>
      <c r="E771" s="5">
        <f>IF(D771/MAX(D$2:D770)-1&lt;0,D771/MAX(D$2:D770)-1,0)</f>
        <v>-0.15203516892769675</v>
      </c>
      <c r="F771" s="5">
        <f t="shared" ref="F771:F834" si="24">1-IF(C771&lt;0,ABS(C771-G771),G771-C771)/IF($H771&lt;0,ABS($H771-G771),G771-$H771)</f>
        <v>9.8415109246102972E-2</v>
      </c>
      <c r="G771" s="4">
        <v>14.059985360000001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6.0100038519999996</v>
      </c>
      <c r="D772" s="5">
        <f t="shared" ref="D772:D835" si="25">D771*(1+C772/100)</f>
        <v>73479.673903191448</v>
      </c>
      <c r="E772" s="5">
        <f>IF(D772/MAX(D$2:D771)-1&lt;0,D772/MAX(D$2:D771)-1,0)</f>
        <v>-0.1010724499166461</v>
      </c>
      <c r="F772" s="5">
        <f t="shared" si="24"/>
        <v>0.45006462757282351</v>
      </c>
      <c r="G772" s="4">
        <v>7.7499986009999997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1.610001945</v>
      </c>
      <c r="D773" s="5">
        <f t="shared" si="25"/>
        <v>74662.69808221249</v>
      </c>
      <c r="E773" s="5">
        <f>IF(D773/MAX(D$2:D772)-1&lt;0,D773/MAX(D$2:D772)-1,0)</f>
        <v>-8.6599698876163256E-2</v>
      </c>
      <c r="F773" s="5">
        <f t="shared" si="24"/>
        <v>-0.18087465371157108</v>
      </c>
      <c r="G773" s="4">
        <v>10.59999622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8.2800000049999998</v>
      </c>
      <c r="D774" s="5">
        <f t="shared" si="25"/>
        <v>80844.769487152822</v>
      </c>
      <c r="E774" s="5">
        <f>IF(D774/MAX(D$2:D773)-1&lt;0,D774/MAX(D$2:D773)-1,0)</f>
        <v>-1.0970153897439494E-2</v>
      </c>
      <c r="F774" s="5">
        <f t="shared" si="24"/>
        <v>0.17280500051888237</v>
      </c>
      <c r="G774" s="4">
        <v>11.199990469999999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6.2099960779999996</v>
      </c>
      <c r="D775" s="5">
        <f t="shared" si="25"/>
        <v>85865.226501573139</v>
      </c>
      <c r="E775" s="5">
        <f>IF(D775/MAX(D$2:D774)-1&lt;0,D775/MAX(D$2:D774)-1,0)</f>
        <v>0</v>
      </c>
      <c r="F775" s="5">
        <f t="shared" si="24"/>
        <v>0.9999995412160213</v>
      </c>
      <c r="G775" s="4">
        <v>6.2099981150000003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5.9199754479999998</v>
      </c>
      <c r="D776" s="5">
        <f t="shared" si="25"/>
        <v>90948.426828835858</v>
      </c>
      <c r="E776" s="5">
        <f>IF(D776/MAX(D$2:D775)-1&lt;0,D776/MAX(D$2:D775)-1,0)</f>
        <v>0</v>
      </c>
      <c r="F776" s="5">
        <f t="shared" si="24"/>
        <v>0.18947162517143656</v>
      </c>
      <c r="G776" s="4">
        <v>11.27999784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-0.16999499400000001</v>
      </c>
      <c r="D777" s="5">
        <f t="shared" si="25"/>
        <v>90793.819056105087</v>
      </c>
      <c r="E777" s="5">
        <f>IF(D777/MAX(D$2:D776)-1&lt;0,D777/MAX(D$2:D776)-1,0)</f>
        <v>-1.6999499400000007E-3</v>
      </c>
      <c r="F777" s="5">
        <f t="shared" si="24"/>
        <v>-0.66726863140466386</v>
      </c>
      <c r="G777" s="4">
        <v>4.4399958460000004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-0.54999927900000001</v>
      </c>
      <c r="D778" s="5">
        <f t="shared" si="25"/>
        <v>90294.453705919936</v>
      </c>
      <c r="E778" s="5">
        <f>IF(D778/MAX(D$2:D777)-1&lt;0,D778/MAX(D$2:D777)-1,0)</f>
        <v>-7.1905930175867327E-3</v>
      </c>
      <c r="F778" s="5">
        <f t="shared" si="24"/>
        <v>-0.72953081377699025</v>
      </c>
      <c r="G778" s="4">
        <v>5.0899990339999999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1.5299980849999999</v>
      </c>
      <c r="D779" s="5">
        <f t="shared" si="25"/>
        <v>91675.957118481732</v>
      </c>
      <c r="E779" s="5">
        <f>IF(D779/MAX(D$2:D778)-1&lt;0,D779/MAX(D$2:D778)-1,0)</f>
        <v>0</v>
      </c>
      <c r="F779" s="5">
        <f t="shared" si="24"/>
        <v>0.99999982328959791</v>
      </c>
      <c r="G779" s="4">
        <v>1.5299986919999999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-0.32000591</v>
      </c>
      <c r="D780" s="5">
        <f t="shared" si="25"/>
        <v>91382.58863765352</v>
      </c>
      <c r="E780" s="5">
        <f>IF(D780/MAX(D$2:D779)-1&lt;0,D780/MAX(D$2:D779)-1,0)</f>
        <v>-3.2000591000000966E-3</v>
      </c>
      <c r="F780" s="5">
        <f t="shared" si="24"/>
        <v>0.99999822767887359</v>
      </c>
      <c r="G780" s="4">
        <v>-0.32000215799999998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-3.2499997879999998</v>
      </c>
      <c r="D781" s="5">
        <f t="shared" si="25"/>
        <v>88412.65470066086</v>
      </c>
      <c r="E781" s="5">
        <f>IF(D781/MAX(D$2:D780)-1&lt;0,D781/MAX(D$2:D780)-1,0)</f>
        <v>-3.5596055066034249E-2</v>
      </c>
      <c r="F781" s="5">
        <f t="shared" si="24"/>
        <v>-0.16035314136627443</v>
      </c>
      <c r="G781" s="4">
        <v>3.059996291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-10.01000069</v>
      </c>
      <c r="D782" s="5">
        <f t="shared" si="25"/>
        <v>79562.54735507739</v>
      </c>
      <c r="E782" s="5">
        <f>IF(D782/MAX(D$2:D781)-1&lt;0,D782/MAX(D$2:D781)-1,0)</f>
        <v>-0.13213289660831151</v>
      </c>
      <c r="F782" s="5">
        <f t="shared" si="24"/>
        <v>-5.9290307768164796E-2</v>
      </c>
      <c r="G782" s="4">
        <v>-0.13000017799999999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-14.429999159999999</v>
      </c>
      <c r="D783" s="5">
        <f t="shared" si="25"/>
        <v>68081.672440065129</v>
      </c>
      <c r="E783" s="5">
        <f>IF(D783/MAX(D$2:D782)-1&lt;0,D783/MAX(D$2:D782)-1,0)</f>
        <v>-0.25736611233764839</v>
      </c>
      <c r="F783" s="5">
        <f t="shared" si="24"/>
        <v>-0.41422038863421395</v>
      </c>
      <c r="G783" s="4">
        <v>-3.5900002870000001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6.6700016089999998</v>
      </c>
      <c r="D784" s="5">
        <f t="shared" si="25"/>
        <v>72622.721087251586</v>
      </c>
      <c r="E784" s="5">
        <f>IF(D784/MAX(D$2:D783)-1&lt;0,D784/MAX(D$2:D783)-1,0)</f>
        <v>-0.2078324200815902</v>
      </c>
      <c r="F784" s="5">
        <f t="shared" si="24"/>
        <v>-0.5923627523094499</v>
      </c>
      <c r="G784" s="4">
        <v>23.349997569999999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-6.2997943330000004</v>
      </c>
      <c r="D785" s="5">
        <f t="shared" si="25"/>
        <v>68047.639019726514</v>
      </c>
      <c r="E785" s="5">
        <f>IF(D785/MAX(D$2:D784)-1&lt;0,D785/MAX(D$2:D784)-1,0)</f>
        <v>-0.25773734838915341</v>
      </c>
      <c r="F785" s="5">
        <f t="shared" si="24"/>
        <v>-1.4332456764879873</v>
      </c>
      <c r="G785" s="4">
        <v>1.179997993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-0.80999978900000003</v>
      </c>
      <c r="D786" s="5">
        <f t="shared" si="25"/>
        <v>67496.453287247248</v>
      </c>
      <c r="E786" s="5">
        <f>IF(D786/MAX(D$2:D785)-1&lt;0,D786/MAX(D$2:D785)-1,0)</f>
        <v>-0.26374967430102714</v>
      </c>
      <c r="F786" s="5">
        <f t="shared" si="24"/>
        <v>-0.33708376174552712</v>
      </c>
      <c r="G786" s="4">
        <v>2.279997673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6.8200002639999999</v>
      </c>
      <c r="D787" s="5">
        <f t="shared" si="25"/>
        <v>72099.711579628143</v>
      </c>
      <c r="E787" s="5">
        <f>IF(D787/MAX(D$2:D786)-1&lt;0,D787/MAX(D$2:D786)-1,0)</f>
        <v>-0.21353740014465639</v>
      </c>
      <c r="F787" s="5">
        <f t="shared" si="24"/>
        <v>-0.23936932789772181</v>
      </c>
      <c r="G787" s="4">
        <v>11.919978909999999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6.3399922220000002</v>
      </c>
      <c r="D788" s="5">
        <f t="shared" si="25"/>
        <v>76670.82768586099</v>
      </c>
      <c r="E788" s="5">
        <f>IF(D788/MAX(D$2:D787)-1&lt;0,D788/MAX(D$2:D787)-1,0)</f>
        <v>-0.16367573248488865</v>
      </c>
      <c r="F788" s="5">
        <f t="shared" si="24"/>
        <v>0.999996037909747</v>
      </c>
      <c r="G788" s="4">
        <v>6.3399999559999998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3.609999841</v>
      </c>
      <c r="D789" s="5">
        <f t="shared" si="25"/>
        <v>79438.64444341397</v>
      </c>
      <c r="E789" s="5">
        <f>IF(D789/MAX(D$2:D788)-1&lt;0,D789/MAX(D$2:D788)-1,0)</f>
        <v>-0.13348442775734859</v>
      </c>
      <c r="F789" s="5">
        <f t="shared" si="24"/>
        <v>0.48881785032510094</v>
      </c>
      <c r="G789" s="4">
        <v>4.8899998849999999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1.0099914729999999</v>
      </c>
      <c r="D790" s="5">
        <f t="shared" si="25"/>
        <v>80240.967978559245</v>
      </c>
      <c r="E790" s="5">
        <f>IF(D790/MAX(D$2:D789)-1&lt;0,D790/MAX(D$2:D789)-1,0)</f>
        <v>-0.12473269436548062</v>
      </c>
      <c r="F790" s="5">
        <f t="shared" si="24"/>
        <v>0.99999750665515874</v>
      </c>
      <c r="G790" s="4">
        <v>1.009998215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-8.3198688549999993</v>
      </c>
      <c r="D791" s="5">
        <f t="shared" si="25"/>
        <v>73565.024674760571</v>
      </c>
      <c r="E791" s="5">
        <f>IF(D791/MAX(D$2:D790)-1&lt;0,D791/MAX(D$2:D790)-1,0)</f>
        <v>-0.19755378632496468</v>
      </c>
      <c r="F791" s="5">
        <f t="shared" si="24"/>
        <v>-0.15717172776883315</v>
      </c>
      <c r="G791" s="4">
        <v>-1.5400018959999999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3.4900002589999999</v>
      </c>
      <c r="D792" s="5">
        <f t="shared" si="25"/>
        <v>76132.444226443127</v>
      </c>
      <c r="E792" s="5">
        <f>IF(D792/MAX(D$2:D791)-1&lt;0,D792/MAX(D$2:D791)-1,0)</f>
        <v>-0.16954841138937027</v>
      </c>
      <c r="F792" s="5">
        <f t="shared" si="24"/>
        <v>1.0168429073520446E-3</v>
      </c>
      <c r="G792" s="4">
        <v>7.4199990189999996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1.529999544</v>
      </c>
      <c r="D793" s="5">
        <f t="shared" si="25"/>
        <v>77297.270275943752</v>
      </c>
      <c r="E793" s="5">
        <f>IF(D793/MAX(D$2:D792)-1&lt;0,D793/MAX(D$2:D792)-1,0)</f>
        <v>-0.15684250587048698</v>
      </c>
      <c r="F793" s="5">
        <f t="shared" si="24"/>
        <v>0.56832553047320133</v>
      </c>
      <c r="G793" s="4">
        <v>3.0999992779999999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2.3601965429999998</v>
      </c>
      <c r="D794" s="5">
        <f t="shared" si="25"/>
        <v>79121.637776829943</v>
      </c>
      <c r="E794" s="5">
        <f>IF(D794/MAX(D$2:D793)-1&lt;0,D794/MAX(D$2:D793)-1,0)</f>
        <v>-0.13694233184199678</v>
      </c>
      <c r="F794" s="5">
        <f t="shared" si="24"/>
        <v>1.7023198702271647E-2</v>
      </c>
      <c r="G794" s="4">
        <v>4.9699970889999996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2.660510098</v>
      </c>
      <c r="D795" s="5">
        <f t="shared" si="25"/>
        <v>81226.676939585479</v>
      </c>
      <c r="E795" s="5">
        <f>IF(D795/MAX(D$2:D794)-1&lt;0,D795/MAX(D$2:D794)-1,0)</f>
        <v>-0.11398059542908978</v>
      </c>
      <c r="F795" s="5">
        <f t="shared" si="24"/>
        <v>-0.56492152487503589</v>
      </c>
      <c r="G795" s="4">
        <v>7.1799938719999998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0.14999047800000001</v>
      </c>
      <c r="D796" s="5">
        <f t="shared" si="25"/>
        <v>81348.509220590669</v>
      </c>
      <c r="E796" s="5">
        <f>IF(D796/MAX(D$2:D795)-1&lt;0,D796/MAX(D$2:D795)-1,0)</f>
        <v>-0.11265165068900129</v>
      </c>
      <c r="F796" s="5">
        <f t="shared" si="24"/>
        <v>0.87777853347888368</v>
      </c>
      <c r="G796" s="4">
        <v>0.42999983800000002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-3.1982657090000002</v>
      </c>
      <c r="D797" s="5">
        <f t="shared" si="25"/>
        <v>78746.767745405814</v>
      </c>
      <c r="E797" s="5">
        <f>IF(D797/MAX(D$2:D796)-1&lt;0,D797/MAX(D$2:D796)-1,0)</f>
        <v>-0.14103140866439245</v>
      </c>
      <c r="F797" s="5">
        <f t="shared" si="24"/>
        <v>-1.0652936833075501</v>
      </c>
      <c r="G797" s="4">
        <v>2.819999921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5.2699983069999998</v>
      </c>
      <c r="D798" s="5">
        <f t="shared" si="25"/>
        <v>82896.721072405911</v>
      </c>
      <c r="E798" s="5">
        <f>IF(D798/MAX(D$2:D797)-1&lt;0,D798/MAX(D$2:D797)-1,0)</f>
        <v>-9.5763778443344383E-2</v>
      </c>
      <c r="F798" s="5">
        <f t="shared" si="24"/>
        <v>0.99999994950460935</v>
      </c>
      <c r="G798" s="4">
        <v>5.2699984649999996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8.5399991429999993</v>
      </c>
      <c r="D799" s="5">
        <f t="shared" si="25"/>
        <v>89976.100341564481</v>
      </c>
      <c r="E799" s="5">
        <f>IF(D799/MAX(D$2:D798)-1&lt;0,D799/MAX(D$2:D798)-1,0)</f>
        <v>-1.8542012871710312E-2</v>
      </c>
      <c r="F799" s="5">
        <f t="shared" si="24"/>
        <v>0.52814006233382615</v>
      </c>
      <c r="G799" s="4">
        <v>9.6299916670000005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-1.349998357</v>
      </c>
      <c r="D800" s="5">
        <f t="shared" si="25"/>
        <v>88761.424465260687</v>
      </c>
      <c r="E800" s="5">
        <f>IF(D800/MAX(D$2:D799)-1&lt;0,D800/MAX(D$2:D799)-1,0)</f>
        <v>-3.179167957258755E-2</v>
      </c>
      <c r="F800" s="5">
        <f t="shared" si="24"/>
        <v>-1.2769047114159586</v>
      </c>
      <c r="G800" s="4">
        <v>2.1199965359999999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1.8920673880000001</v>
      </c>
      <c r="D801" s="5">
        <f t="shared" si="25"/>
        <v>90440.850430692139</v>
      </c>
      <c r="E801" s="5">
        <f>IF(D801/MAX(D$2:D800)-1&lt;0,D801/MAX(D$2:D800)-1,0)</f>
        <v>-1.3472525693877913E-2</v>
      </c>
      <c r="F801" s="5">
        <f t="shared" si="24"/>
        <v>-1.1656448327876232</v>
      </c>
      <c r="G801" s="4">
        <v>7.3299986590000001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1.5099881690000001</v>
      </c>
      <c r="D802" s="5">
        <f t="shared" si="25"/>
        <v>91806.496572138582</v>
      </c>
      <c r="E802" s="5">
        <f>IF(D802/MAX(D$2:D801)-1&lt;0,D802/MAX(D$2:D801)-1,0)</f>
        <v>0</v>
      </c>
      <c r="F802" s="5">
        <f t="shared" si="24"/>
        <v>0.12153141417157065</v>
      </c>
      <c r="G802" s="4">
        <v>6.229999018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4.5100003790000001</v>
      </c>
      <c r="D803" s="5">
        <f t="shared" si="25"/>
        <v>95946.969915488648</v>
      </c>
      <c r="E803" s="5">
        <f>IF(D803/MAX(D$2:D802)-1&lt;0,D803/MAX(D$2:D802)-1,0)</f>
        <v>0</v>
      </c>
      <c r="F803" s="5">
        <f t="shared" si="24"/>
        <v>0.12352675186134143</v>
      </c>
      <c r="G803" s="4">
        <v>6.219997459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0.25000063900000002</v>
      </c>
      <c r="D804" s="5">
        <f t="shared" si="25"/>
        <v>96186.837953378505</v>
      </c>
      <c r="E804" s="5">
        <f>IF(D804/MAX(D$2:D803)-1&lt;0,D804/MAX(D$2:D803)-1,0)</f>
        <v>0</v>
      </c>
      <c r="F804" s="5">
        <f t="shared" si="24"/>
        <v>5.901889486516021E-2</v>
      </c>
      <c r="G804" s="4">
        <v>4.2199986709999999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8.8899994380000003</v>
      </c>
      <c r="D805" s="5">
        <f t="shared" si="25"/>
        <v>104737.84730686383</v>
      </c>
      <c r="E805" s="5">
        <f>IF(D805/MAX(D$2:D804)-1&lt;0,D805/MAX(D$2:D804)-1,0)</f>
        <v>0</v>
      </c>
      <c r="F805" s="5">
        <f t="shared" si="24"/>
        <v>0.4518176163272889</v>
      </c>
      <c r="G805" s="4">
        <v>10.78999907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-3.539999082</v>
      </c>
      <c r="D806" s="5">
        <f t="shared" si="25"/>
        <v>101030.12847369429</v>
      </c>
      <c r="E806" s="5">
        <f>IF(D806/MAX(D$2:D805)-1&lt;0,D806/MAX(D$2:D805)-1,0)</f>
        <v>-3.5399990820000005E-2</v>
      </c>
      <c r="F806" s="5">
        <f t="shared" si="24"/>
        <v>-0.65083110367228758</v>
      </c>
      <c r="G806" s="4">
        <v>-0.76000076299999997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4.6900128609999996</v>
      </c>
      <c r="D807" s="5">
        <f t="shared" si="25"/>
        <v>105768.45449259537</v>
      </c>
      <c r="E807" s="5">
        <f>IF(D807/MAX(D$2:D806)-1&lt;0,D807/MAX(D$2:D806)-1,0)</f>
        <v>0</v>
      </c>
      <c r="F807" s="5">
        <f t="shared" si="24"/>
        <v>-0.35038301031889763</v>
      </c>
      <c r="G807" s="4">
        <v>9.2299984540000004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3.4599999330000002</v>
      </c>
      <c r="D808" s="5">
        <f t="shared" si="25"/>
        <v>109428.0429471743</v>
      </c>
      <c r="E808" s="5">
        <f>IF(D808/MAX(D$2:D807)-1&lt;0,D808/MAX(D$2:D807)-1,0)</f>
        <v>0</v>
      </c>
      <c r="F808" s="5">
        <f t="shared" si="24"/>
        <v>0.16573191216573513</v>
      </c>
      <c r="G808" s="4">
        <v>5.6899911410000001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-1.8499878240000001</v>
      </c>
      <c r="D809" s="5">
        <f t="shared" si="25"/>
        <v>107403.63747661008</v>
      </c>
      <c r="E809" s="5">
        <f>IF(D809/MAX(D$2:D808)-1&lt;0,D809/MAX(D$2:D808)-1,0)</f>
        <v>-1.8499878239999989E-2</v>
      </c>
      <c r="F809" s="5">
        <f t="shared" si="24"/>
        <v>-1.0047055318906395</v>
      </c>
      <c r="G809" s="4">
        <v>8.3699990270000004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3.7499708580000002</v>
      </c>
      <c r="D810" s="5">
        <f t="shared" si="25"/>
        <v>111431.24258241492</v>
      </c>
      <c r="E810" s="5">
        <f>IF(D810/MAX(D$2:D809)-1&lt;0,D810/MAX(D$2:D809)-1,0)</f>
        <v>0</v>
      </c>
      <c r="F810" s="5">
        <f t="shared" si="24"/>
        <v>0.42067671088257197</v>
      </c>
      <c r="G810" s="4">
        <v>5.0099976509999999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1.649998995</v>
      </c>
      <c r="D811" s="5">
        <f t="shared" si="25"/>
        <v>113269.85696514079</v>
      </c>
      <c r="E811" s="5">
        <f>IF(D811/MAX(D$2:D810)-1&lt;0,D811/MAX(D$2:D810)-1,0)</f>
        <v>0</v>
      </c>
      <c r="F811" s="5">
        <f t="shared" si="24"/>
        <v>0.21845772938099006</v>
      </c>
      <c r="G811" s="4">
        <v>9.1699941539999994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4.6201707660000002</v>
      </c>
      <c r="D812" s="5">
        <f t="shared" si="25"/>
        <v>118503.11778333425</v>
      </c>
      <c r="E812" s="5">
        <f>IF(D812/MAX(D$2:D811)-1&lt;0,D812/MAX(D$2:D811)-1,0)</f>
        <v>0</v>
      </c>
      <c r="F812" s="5">
        <f t="shared" si="24"/>
        <v>-8.6989108170692164E-2</v>
      </c>
      <c r="G812" s="4">
        <v>6.1799984339999998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-4.0199991109999997</v>
      </c>
      <c r="D813" s="5">
        <f t="shared" si="25"/>
        <v>113739.29350193693</v>
      </c>
      <c r="E813" s="5">
        <f>IF(D813/MAX(D$2:D812)-1&lt;0,D813/MAX(D$2:D812)-1,0)</f>
        <v>-4.0199991109999944E-2</v>
      </c>
      <c r="F813" s="5">
        <f t="shared" si="24"/>
        <v>-1.7026036064012353</v>
      </c>
      <c r="G813" s="4">
        <v>3.2499973039999999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4.8099027879999996</v>
      </c>
      <c r="D814" s="5">
        <f t="shared" si="25"/>
        <v>119210.04295113809</v>
      </c>
      <c r="E814" s="5">
        <f>IF(D814/MAX(D$2:D813)-1&lt;0,D814/MAX(D$2:D813)-1,0)</f>
        <v>0</v>
      </c>
      <c r="F814" s="5">
        <f t="shared" si="24"/>
        <v>0.99998744421127472</v>
      </c>
      <c r="G814" s="4">
        <v>4.8099991160000002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0.73969174000000004</v>
      </c>
      <c r="D815" s="5">
        <f t="shared" si="25"/>
        <v>120091.8297920981</v>
      </c>
      <c r="E815" s="5">
        <f>IF(D815/MAX(D$2:D814)-1&lt;0,D815/MAX(D$2:D814)-1,0)</f>
        <v>0</v>
      </c>
      <c r="F815" s="5">
        <f t="shared" si="24"/>
        <v>0.19832883113483235</v>
      </c>
      <c r="G815" s="4">
        <v>2.2299921490000001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5.8799971470000001</v>
      </c>
      <c r="D816" s="5">
        <f t="shared" si="25"/>
        <v>127153.22595765357</v>
      </c>
      <c r="E816" s="5">
        <f>IF(D816/MAX(D$2:D815)-1&lt;0,D816/MAX(D$2:D815)-1,0)</f>
        <v>0</v>
      </c>
      <c r="F816" s="5">
        <f t="shared" si="24"/>
        <v>0.4978058977263714</v>
      </c>
      <c r="G816" s="4">
        <v>7.4799750039999999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-7.4598249430000001</v>
      </c>
      <c r="D817" s="5">
        <f t="shared" si="25"/>
        <v>117667.81789183538</v>
      </c>
      <c r="E817" s="5">
        <f>IF(D817/MAX(D$2:D816)-1&lt;0,D817/MAX(D$2:D816)-1,0)</f>
        <v>-7.4598249430000041E-2</v>
      </c>
      <c r="F817" s="5">
        <f t="shared" si="24"/>
        <v>-1.3219196618631686</v>
      </c>
      <c r="G817" s="4">
        <v>-3.2200002720000001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3.9701609480000002</v>
      </c>
      <c r="D818" s="5">
        <f t="shared" si="25"/>
        <v>122339.41964614078</v>
      </c>
      <c r="E818" s="5">
        <f>IF(D818/MAX(D$2:D817)-1&lt;0,D818/MAX(D$2:D817)-1,0)</f>
        <v>-3.7858310516761473E-2</v>
      </c>
      <c r="F818" s="5">
        <f t="shared" si="24"/>
        <v>-7.4297153100909785E-2</v>
      </c>
      <c r="G818" s="4">
        <v>10.32999873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-12.99907357</v>
      </c>
      <c r="D819" s="5">
        <f t="shared" si="25"/>
        <v>106436.42848122791</v>
      </c>
      <c r="E819" s="5">
        <f>IF(D819/MAX(D$2:D818)-1&lt;0,D819/MAX(D$2:D818)-1,0)</f>
        <v>-0.16292781658032862</v>
      </c>
      <c r="F819" s="5">
        <f t="shared" si="24"/>
        <v>-2.61197676679692</v>
      </c>
      <c r="G819" s="4">
        <v>-2.9000051569999998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1.620000844</v>
      </c>
      <c r="D820" s="5">
        <f t="shared" si="25"/>
        <v>108160.69952094725</v>
      </c>
      <c r="E820" s="5">
        <f>IF(D820/MAX(D$2:D819)-1&lt;0,D820/MAX(D$2:D819)-1,0)</f>
        <v>-0.14936724014404079</v>
      </c>
      <c r="F820" s="5">
        <f t="shared" si="24"/>
        <v>-0.13942533264850865</v>
      </c>
      <c r="G820" s="4">
        <v>8.6399977159999999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0.409713459</v>
      </c>
      <c r="D821" s="5">
        <f t="shared" si="25"/>
        <v>108603.84846423313</v>
      </c>
      <c r="E821" s="5">
        <f>IF(D821/MAX(D$2:D820)-1&lt;0,D821/MAX(D$2:D820)-1,0)</f>
        <v>-0.14588208324024765</v>
      </c>
      <c r="F821" s="5">
        <f t="shared" si="24"/>
        <v>0.39429896911720874</v>
      </c>
      <c r="G821" s="4">
        <v>2.9899996209999999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-0.88999877599999999</v>
      </c>
      <c r="D822" s="5">
        <f t="shared" si="25"/>
        <v>107637.27554221256</v>
      </c>
      <c r="E822" s="5">
        <f>IF(D822/MAX(D$2:D821)-1&lt;0,D822/MAX(D$2:D821)-1,0)</f>
        <v>-0.15348372224500617</v>
      </c>
      <c r="F822" s="5">
        <f t="shared" si="24"/>
        <v>-0.32653046843951472</v>
      </c>
      <c r="G822" s="4">
        <v>5.2199982800000004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-3.789999576</v>
      </c>
      <c r="D823" s="5">
        <f t="shared" si="25"/>
        <v>103557.82325554475</v>
      </c>
      <c r="E823" s="5">
        <f>IF(D823/MAX(D$2:D822)-1&lt;0,D823/MAX(D$2:D822)-1,0)</f>
        <v>-0.18556668558269152</v>
      </c>
      <c r="F823" s="5">
        <f t="shared" si="24"/>
        <v>-9.5610695975063109E-2</v>
      </c>
      <c r="G823" s="4">
        <v>2.6499990069999999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6.8099986010000002</v>
      </c>
      <c r="D824" s="5">
        <f t="shared" si="25"/>
        <v>110610.1095704734</v>
      </c>
      <c r="E824" s="5">
        <f>IF(D824/MAX(D$2:D823)-1&lt;0,D824/MAX(D$2:D823)-1,0)</f>
        <v>-0.13010378826479474</v>
      </c>
      <c r="F824" s="5">
        <f t="shared" si="24"/>
        <v>0.10222205297442266</v>
      </c>
      <c r="G824" s="4">
        <v>12.869997489999999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-0.41999888400000002</v>
      </c>
      <c r="D825" s="5">
        <f t="shared" si="25"/>
        <v>110145.54834468625</v>
      </c>
      <c r="E825" s="5">
        <f>IF(D825/MAX(D$2:D824)-1&lt;0,D825/MAX(D$2:D824)-1,0)</f>
        <v>-0.13375734264604089</v>
      </c>
      <c r="F825" s="5">
        <f t="shared" si="24"/>
        <v>1.6421515828211386E-2</v>
      </c>
      <c r="G825" s="4">
        <v>1.6764180959999999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12.059993130000001</v>
      </c>
      <c r="D826" s="5">
        <f t="shared" si="25"/>
        <v>123429.09390805622</v>
      </c>
      <c r="E826" s="5">
        <f>IF(D826/MAX(D$2:D825)-1&lt;0,D826/MAX(D$2:D825)-1,0)</f>
        <v>-2.928853768002404E-2</v>
      </c>
      <c r="F826" s="5">
        <f t="shared" si="24"/>
        <v>0.73602212853321569</v>
      </c>
      <c r="G826" s="4">
        <v>15.619998239999999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2.3199935759999999</v>
      </c>
      <c r="D827" s="5">
        <f t="shared" si="25"/>
        <v>126292.64095763813</v>
      </c>
      <c r="E827" s="5">
        <f>IF(D827/MAX(D$2:D826)-1&lt;0,D827/MAX(D$2:D826)-1,0)</f>
        <v>-6.7680941127050698E-3</v>
      </c>
      <c r="F827" s="5">
        <f t="shared" si="24"/>
        <v>0.4486858578175924</v>
      </c>
      <c r="G827" s="4">
        <v>5.2799982290000003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-8.689996871</v>
      </c>
      <c r="D828" s="5">
        <f t="shared" si="25"/>
        <v>115317.8144101161</v>
      </c>
      <c r="E828" s="5">
        <f>IF(D828/MAX(D$2:D827)-1&lt;0,D828/MAX(D$2:D827)-1,0)</f>
        <v>-9.3079915656084644E-2</v>
      </c>
      <c r="F828" s="5">
        <f t="shared" si="24"/>
        <v>-1.7554561918410836</v>
      </c>
      <c r="G828" s="4">
        <v>2.419998579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-3.9399988769999998</v>
      </c>
      <c r="D829" s="5">
        <f t="shared" si="25"/>
        <v>110774.29381737659</v>
      </c>
      <c r="E829" s="5">
        <f>IF(D829/MAX(D$2:D828)-1&lt;0,D829/MAX(D$2:D828)-1,0)</f>
        <v>-0.12881255679452241</v>
      </c>
      <c r="F829" s="5">
        <f t="shared" si="24"/>
        <v>-2.4124351906769315E-2</v>
      </c>
      <c r="G829" s="4">
        <v>2.6399965179999998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-4.059864718</v>
      </c>
      <c r="D830" s="5">
        <f t="shared" si="25"/>
        <v>106277.00734607126</v>
      </c>
      <c r="E830" s="5">
        <f>IF(D830/MAX(D$2:D829)-1&lt;0,D830/MAX(D$2:D829)-1,0)</f>
        <v>-0.16418158842886788</v>
      </c>
      <c r="F830" s="5">
        <f t="shared" si="24"/>
        <v>-1.6449769987428642E-2</v>
      </c>
      <c r="G830" s="4">
        <v>4.1499954900000002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-3.54000022</v>
      </c>
      <c r="D831" s="5">
        <f t="shared" si="25"/>
        <v>102514.80105221091</v>
      </c>
      <c r="E831" s="5">
        <f>IF(D831/MAX(D$2:D830)-1&lt;0,D831/MAX(D$2:D830)-1,0)</f>
        <v>-0.19376956203728646</v>
      </c>
      <c r="F831" s="5">
        <f t="shared" si="24"/>
        <v>0.38944413703373992</v>
      </c>
      <c r="G831" s="4">
        <v>0.36999878400000002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4.819999868</v>
      </c>
      <c r="D832" s="5">
        <f t="shared" si="25"/>
        <v>107456.01432760793</v>
      </c>
      <c r="E832" s="5">
        <f>IF(D832/MAX(D$2:D831)-1&lt;0,D832/MAX(D$2:D831)-1,0)</f>
        <v>-0.15490925599170791</v>
      </c>
      <c r="F832" s="5">
        <f t="shared" si="24"/>
        <v>-0.20180166074681027</v>
      </c>
      <c r="G832" s="4">
        <v>9.0899942090000003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-2.8999979229999999</v>
      </c>
      <c r="D833" s="5">
        <f t="shared" si="25"/>
        <v>104339.79214396872</v>
      </c>
      <c r="E833" s="5">
        <f>IF(D833/MAX(D$2:D832)-1&lt;0,D833/MAX(D$2:D832)-1,0)</f>
        <v>-0.17941687001541362</v>
      </c>
      <c r="F833" s="5">
        <f t="shared" si="24"/>
        <v>-0.48984174511873935</v>
      </c>
      <c r="G833" s="4">
        <v>7.6599992520000004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-3.6105173499999998</v>
      </c>
      <c r="D834" s="5">
        <f t="shared" si="25"/>
        <v>100572.58584565679</v>
      </c>
      <c r="E834" s="5">
        <f>IF(D834/MAX(D$2:D833)-1&lt;0,D834/MAX(D$2:D833)-1,0)</f>
        <v>-0.20904416629468014</v>
      </c>
      <c r="F834" s="5">
        <f t="shared" si="24"/>
        <v>0.33180993837693018</v>
      </c>
      <c r="G834" s="4">
        <v>-0.46000364500000002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-8.760000454</v>
      </c>
      <c r="D835" s="5">
        <f t="shared" si="25"/>
        <v>91762.426868977709</v>
      </c>
      <c r="E835" s="5">
        <f>IF(D835/MAX(D$2:D834)-1&lt;0,D835/MAX(D$2:D834)-1,0)</f>
        <v>-0.27833190091820581</v>
      </c>
      <c r="F835" s="5">
        <f t="shared" ref="F835:F841" si="26">1-IF(C835&lt;0,ABS(C835-G835),G835-C835)/IF($H835&lt;0,ABS($H835-G835),G835-$H835)</f>
        <v>-6.0993171099887666E-2</v>
      </c>
      <c r="G835" s="4">
        <v>4.5299998820000003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0.33000407799999998</v>
      </c>
      <c r="D836" s="5">
        <f t="shared" ref="D836:D841" si="27">D835*(1+C836/100)</f>
        <v>92065.246619717087</v>
      </c>
      <c r="E836" s="5">
        <f>IF(D836/MAX(D$2:D835)-1&lt;0,D836/MAX(D$2:D835)-1,0)</f>
        <v>-0.27595036676161089</v>
      </c>
      <c r="F836" s="5">
        <f t="shared" si="26"/>
        <v>-1.4652751152373744E-2</v>
      </c>
      <c r="G836" s="4">
        <v>4.8999952779999996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4.4200014510000001</v>
      </c>
      <c r="D837" s="5">
        <f t="shared" si="27"/>
        <v>96134.531856175323</v>
      </c>
      <c r="E837" s="5">
        <f>IF(D837/MAX(D$2:D836)-1&lt;0,D837/MAX(D$2:D836)-1,0)</f>
        <v>-0.24394736246651383</v>
      </c>
      <c r="F837" s="5">
        <f t="shared" si="26"/>
        <v>-0.29595341149343812</v>
      </c>
      <c r="G837" s="4">
        <v>24.019997140000001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2.910000519</v>
      </c>
      <c r="D838" s="5">
        <f t="shared" si="27"/>
        <v>98932.047232128258</v>
      </c>
      <c r="E838" s="5">
        <f>IF(D838/MAX(D$2:D837)-1&lt;0,D838/MAX(D$2:D837)-1,0)</f>
        <v>-0.22194622679037612</v>
      </c>
      <c r="F838" s="5">
        <f t="shared" si="26"/>
        <v>-9.1858818316817192E-2</v>
      </c>
      <c r="G838" s="4">
        <v>20.04999729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0.67999950799999997</v>
      </c>
      <c r="D839" s="5">
        <f t="shared" si="27"/>
        <v>99604.784666561056</v>
      </c>
      <c r="E839" s="5">
        <f>IF(D839/MAX(D$2:D838)-1&lt;0,D839/MAX(D$2:D838)-1,0)</f>
        <v>-0.21665546496057519</v>
      </c>
      <c r="F839" s="5">
        <f t="shared" si="26"/>
        <v>0.26141884563168261</v>
      </c>
      <c r="G839" s="4">
        <v>3.7199982380000001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1.5799988700000001</v>
      </c>
      <c r="D840" s="5">
        <f t="shared" si="27"/>
        <v>101178.53913875866</v>
      </c>
      <c r="E840" s="5">
        <f>IF(D840/MAX(D$2:D839)-1&lt;0,D840/MAX(D$2:D839)-1,0)</f>
        <v>-0.20427863015874548</v>
      </c>
      <c r="F840" s="5">
        <f t="shared" si="26"/>
        <v>0.12082802398854819</v>
      </c>
      <c r="G840" s="4">
        <v>7.2699991620000004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2.140000331</v>
      </c>
      <c r="D841" s="5">
        <f t="shared" si="27"/>
        <v>103343.76021122905</v>
      </c>
      <c r="E841" s="5">
        <f>IF(D841/MAX(D$2:D840)-1&lt;0,D841/MAX(D$2:D840)-1,0)</f>
        <v>-0.18725019021030498</v>
      </c>
      <c r="F841" s="5">
        <f t="shared" si="26"/>
        <v>-0.67208418868199771</v>
      </c>
      <c r="G841" s="4">
        <v>8.8299863559999991</v>
      </c>
      <c r="H841" s="4">
        <v>4.8290000000000006</v>
      </c>
    </row>
    <row r="842" spans="1:8" x14ac:dyDescent="0.25">
      <c r="C842" s="4">
        <v>-0.28999783000000001</v>
      </c>
      <c r="F842" s="5"/>
      <c r="G842" s="4">
        <v>7.4999978509999998</v>
      </c>
    </row>
    <row r="843" spans="1:8" x14ac:dyDescent="0.25">
      <c r="C843" s="4">
        <v>5.4599925110000003</v>
      </c>
      <c r="F843" s="5"/>
      <c r="G843" s="4">
        <v>8.0899982799999997</v>
      </c>
    </row>
    <row r="844" spans="1:8" x14ac:dyDescent="0.25">
      <c r="C844" s="4">
        <v>-4.6099995070000004</v>
      </c>
      <c r="F844" s="5"/>
      <c r="G844" s="4">
        <v>-3.000071E-2</v>
      </c>
    </row>
    <row r="845" spans="1:8" x14ac:dyDescent="0.25">
      <c r="C845" s="4">
        <v>4.9600014000000003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4722-285E-49A7-807A-B6D4205BE7AE}">
  <dimension ref="A1:K845"/>
  <sheetViews>
    <sheetView workbookViewId="0">
      <selection activeCell="K4" sqref="K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-4.5100005626703403</v>
      </c>
      <c r="D2" s="4">
        <f>1*(1+C2/100)</f>
        <v>0.95489999437329665</v>
      </c>
      <c r="E2" s="5">
        <v>0</v>
      </c>
      <c r="F2" s="5">
        <f t="shared" ref="F2:F65" si="0">1-IF(C2&lt;0,ABS(C2-G2),G2-C2)/IF($H2&lt;0,ABS($H2-G2),G2-$H2)</f>
        <v>0.36874528742226986</v>
      </c>
      <c r="G2" s="6">
        <v>3.1666692218815101E-2</v>
      </c>
      <c r="H2" s="4">
        <v>-7.1629999999999985</v>
      </c>
      <c r="J2" t="s">
        <v>0</v>
      </c>
      <c r="K2" s="6">
        <f>AVERAGE(F2:F841)</f>
        <v>7.1257412975102033E-2</v>
      </c>
    </row>
    <row r="3" spans="1:11" x14ac:dyDescent="0.25">
      <c r="A3">
        <v>194609</v>
      </c>
      <c r="B3" s="3">
        <v>17046</v>
      </c>
      <c r="C3" s="4">
        <v>-10.030003576299199</v>
      </c>
      <c r="D3" s="5">
        <f t="shared" ref="D3:D66" si="1">D2*(1+C3/100)</f>
        <v>0.85912349078757422</v>
      </c>
      <c r="E3" s="5">
        <f>IF(D3/MAX(D$2:D2)-1&lt;0,D3/MAX(D$2:D2)-1,0)</f>
        <v>-0.10030003576299196</v>
      </c>
      <c r="F3" s="5">
        <f t="shared" si="0"/>
        <v>0.22127316692460142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0.64109144965550613</v>
      </c>
    </row>
    <row r="4" spans="1:11" x14ac:dyDescent="0.25">
      <c r="A4">
        <v>194610</v>
      </c>
      <c r="B4" s="3">
        <v>17076</v>
      </c>
      <c r="C4" s="4">
        <v>1.1499902785975</v>
      </c>
      <c r="D4" s="5">
        <f t="shared" si="1"/>
        <v>0.86900332741277886</v>
      </c>
      <c r="E4" s="5">
        <f>IF(D4/MAX(D$2:D3)-1&lt;0,D4/MAX(D$2:D3)-1,0)</f>
        <v>-8.9953573637721052E-2</v>
      </c>
      <c r="F4" s="5">
        <f t="shared" si="0"/>
        <v>0.8664210504097356</v>
      </c>
      <c r="G4" s="6">
        <v>1.5899992365696001</v>
      </c>
      <c r="H4" s="4">
        <v>-1.7040000000000002</v>
      </c>
      <c r="J4" t="s">
        <v>2</v>
      </c>
      <c r="K4" s="4" t="s">
        <v>48</v>
      </c>
    </row>
    <row r="5" spans="1:11" x14ac:dyDescent="0.25">
      <c r="A5">
        <v>194611</v>
      </c>
      <c r="B5" s="3">
        <v>17107</v>
      </c>
      <c r="C5" s="4">
        <v>0.79999928134833598</v>
      </c>
      <c r="D5" s="5">
        <f t="shared" si="1"/>
        <v>0.87595534778697415</v>
      </c>
      <c r="E5" s="5">
        <f>IF(D5/MAX(D$2:D4)-1&lt;0,D5/MAX(D$2:D4)-1,0)</f>
        <v>-8.2673208766886663E-2</v>
      </c>
      <c r="F5" s="5">
        <f t="shared" si="0"/>
        <v>0.67595143241601918</v>
      </c>
      <c r="G5" s="6">
        <v>1.43999290234021</v>
      </c>
      <c r="H5" s="4">
        <v>-0.53499999999999992</v>
      </c>
      <c r="J5" t="s">
        <v>3</v>
      </c>
      <c r="K5" s="4">
        <f>AVERAGE(C2:C841)</f>
        <v>1.6671394997492803</v>
      </c>
    </row>
    <row r="6" spans="1:11" x14ac:dyDescent="0.25">
      <c r="A6">
        <v>194612</v>
      </c>
      <c r="B6" s="3">
        <v>17137</v>
      </c>
      <c r="C6" s="4">
        <v>7.2299545780840999</v>
      </c>
      <c r="D6" s="5">
        <f t="shared" si="1"/>
        <v>0.93928652155627101</v>
      </c>
      <c r="E6" s="5">
        <f>IF(D6/MAX(D$2:D5)-1&lt;0,D6/MAX(D$2:D5)-1,0)</f>
        <v>-1.6350898428136196E-2</v>
      </c>
      <c r="F6" s="5">
        <f t="shared" si="0"/>
        <v>0.79039288461086921</v>
      </c>
      <c r="G6" s="6">
        <v>7.8199982387297204</v>
      </c>
      <c r="H6" s="4">
        <v>5.0049999999999999</v>
      </c>
      <c r="J6" t="s">
        <v>4</v>
      </c>
      <c r="K6" s="4">
        <f>_xlfn.STDEV.P(C2:C841)</f>
        <v>6.2931696874811882</v>
      </c>
    </row>
    <row r="7" spans="1:11" x14ac:dyDescent="0.25">
      <c r="A7">
        <v>194701</v>
      </c>
      <c r="B7" s="3">
        <v>17168</v>
      </c>
      <c r="C7" s="4">
        <v>0.75999997116580598</v>
      </c>
      <c r="D7" s="5">
        <f t="shared" si="1"/>
        <v>0.94642509884926296</v>
      </c>
      <c r="E7" s="5">
        <f>IF(D7/MAX(D$2:D6)-1&lt;0,D7/MAX(D$2:D6)-1,0)</f>
        <v>-8.8751655398173757E-3</v>
      </c>
      <c r="F7" s="5">
        <f t="shared" si="0"/>
        <v>-0.27892478877311211</v>
      </c>
      <c r="G7" s="6">
        <v>9.9899993842736006</v>
      </c>
      <c r="H7" s="4">
        <v>2.7730000000000001</v>
      </c>
      <c r="J7" t="s">
        <v>5</v>
      </c>
      <c r="K7" s="6">
        <f>K5/K6</f>
        <v>0.26491252938335197</v>
      </c>
    </row>
    <row r="8" spans="1:11" x14ac:dyDescent="0.25">
      <c r="A8">
        <v>194702</v>
      </c>
      <c r="B8" s="3">
        <v>17199</v>
      </c>
      <c r="C8" s="4">
        <v>0.17999054538313899</v>
      </c>
      <c r="D8" s="5">
        <f t="shared" si="1"/>
        <v>0.9481285745463246</v>
      </c>
      <c r="E8" s="5">
        <f>IF(D8/MAX(D$2:D7)-1&lt;0,D8/MAX(D$2:D7)-1,0)</f>
        <v>-7.0912345448448377E-3</v>
      </c>
      <c r="F8" s="5">
        <f t="shared" si="0"/>
        <v>0.96715772490653928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-3.1399999918802699</v>
      </c>
      <c r="D9" s="5">
        <f t="shared" si="1"/>
        <v>0.91835733738255543</v>
      </c>
      <c r="E9" s="5">
        <f>IF(D9/MAX(D$2:D8)-1&lt;0,D9/MAX(D$2:D8)-1,0)</f>
        <v>-3.8268569699515198E-2</v>
      </c>
      <c r="F9" s="5">
        <f t="shared" si="0"/>
        <v>-7.6923083823023042E-2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-5.2400011708771901</v>
      </c>
      <c r="D10" s="5">
        <f t="shared" si="1"/>
        <v>0.87023540215087292</v>
      </c>
      <c r="E10" s="5">
        <f>IF(D10/MAX(D$2:D9)-1&lt;0,D10/MAX(D$2:D9)-1,0)</f>
        <v>-8.8663307907954625E-2</v>
      </c>
      <c r="F10" s="5">
        <f t="shared" si="0"/>
        <v>0.31355512254062001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-0.57727146871417401</v>
      </c>
    </row>
    <row r="11" spans="1:11" x14ac:dyDescent="0.25">
      <c r="A11">
        <v>194705</v>
      </c>
      <c r="B11" s="3">
        <v>17288</v>
      </c>
      <c r="C11" s="4">
        <v>-4.2199957818718197</v>
      </c>
      <c r="D11" s="5">
        <f t="shared" si="1"/>
        <v>0.83351150488775083</v>
      </c>
      <c r="E11" s="5">
        <f>IF(D11/MAX(D$2:D10)-1&lt;0,D11/MAX(D$2:D10)-1,0)</f>
        <v>-0.12712167787288908</v>
      </c>
      <c r="F11" s="5">
        <f t="shared" si="0"/>
        <v>-0.16207988272905993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0.11255604540139989</v>
      </c>
    </row>
    <row r="12" spans="1:11" x14ac:dyDescent="0.25">
      <c r="A12">
        <v>194706</v>
      </c>
      <c r="B12" s="3">
        <v>17319</v>
      </c>
      <c r="C12" s="4">
        <v>7.6799996645071298</v>
      </c>
      <c r="D12" s="5">
        <f t="shared" si="1"/>
        <v>0.89752518566675832</v>
      </c>
      <c r="E12" s="5">
        <f>IF(D12/MAX(D$2:D11)-1&lt;0,D12/MAX(D$2:D11)-1,0)</f>
        <v>-6.0084625661971591E-2</v>
      </c>
      <c r="F12" s="5">
        <f t="shared" si="0"/>
        <v>0.43473786867014275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8.4499998940618006</v>
      </c>
      <c r="D13" s="5">
        <f t="shared" si="1"/>
        <v>0.97336606290477745</v>
      </c>
      <c r="E13" s="5">
        <f>IF(D13/MAX(D$2:D12)-1&lt;0,D13/MAX(D$2:D12)-1,0)</f>
        <v>0</v>
      </c>
      <c r="F13" s="5">
        <f t="shared" si="0"/>
        <v>1.0000000216169831</v>
      </c>
      <c r="G13" s="6">
        <v>8.4499998355446309</v>
      </c>
      <c r="H13" s="4">
        <v>5.7430000000000003</v>
      </c>
      <c r="J13" t="s">
        <v>30</v>
      </c>
      <c r="K13" s="6">
        <f>AVERAGE(E2:E841)</f>
        <v>-7.7820302484898435E-2</v>
      </c>
    </row>
    <row r="14" spans="1:11" x14ac:dyDescent="0.25">
      <c r="A14">
        <v>194708</v>
      </c>
      <c r="B14" s="3">
        <v>17380</v>
      </c>
      <c r="C14" s="4">
        <v>-1.2800002267475401</v>
      </c>
      <c r="D14" s="5">
        <f t="shared" si="1"/>
        <v>0.96090697509251277</v>
      </c>
      <c r="E14" s="5">
        <f>IF(D14/MAX(D$2:D13)-1&lt;0,D14/MAX(D$2:D13)-1,0)</f>
        <v>-1.2800002267475352E-2</v>
      </c>
      <c r="F14" s="5">
        <f t="shared" si="0"/>
        <v>0.36759822739721204</v>
      </c>
      <c r="G14" s="6">
        <v>5.4999769359457398E-2</v>
      </c>
      <c r="H14" s="4">
        <v>-2.056</v>
      </c>
      <c r="J14" t="s">
        <v>40</v>
      </c>
      <c r="K14" s="4">
        <f>AVERAGEIF(C2:C841,"&gt;0")</f>
        <v>5.1424060857846516</v>
      </c>
    </row>
    <row r="15" spans="1:11" x14ac:dyDescent="0.25">
      <c r="A15">
        <v>194709</v>
      </c>
      <c r="B15" s="3">
        <v>17411</v>
      </c>
      <c r="C15" s="4">
        <v>1.4999968811859801</v>
      </c>
      <c r="D15" s="5">
        <f t="shared" si="1"/>
        <v>0.97532054974999904</v>
      </c>
      <c r="E15" s="5">
        <f>IF(D15/MAX(D$2:D14)-1&lt;0,D15/MAX(D$2:D14)-1,0)</f>
        <v>0</v>
      </c>
      <c r="F15" s="5">
        <f t="shared" si="0"/>
        <v>0.70508034498410921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-4.0956443327903935</v>
      </c>
    </row>
    <row r="16" spans="1:11" x14ac:dyDescent="0.25">
      <c r="A16">
        <v>194710</v>
      </c>
      <c r="B16" s="3">
        <v>17441</v>
      </c>
      <c r="C16" s="4">
        <v>0.88000046403405296</v>
      </c>
      <c r="D16" s="5">
        <f t="shared" si="1"/>
        <v>0.98390337511361847</v>
      </c>
      <c r="E16" s="5">
        <f>IF(D16/MAX(D$2:D15)-1&lt;0,D16/MAX(D$2:D15)-1,0)</f>
        <v>0</v>
      </c>
      <c r="F16" s="5">
        <f t="shared" si="0"/>
        <v>-0.61466876242918644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-0.39007066324189998</v>
      </c>
      <c r="D17" s="5">
        <f t="shared" si="1"/>
        <v>0.98006545669265333</v>
      </c>
      <c r="E17" s="5">
        <f>IF(D17/MAX(D$2:D16)-1&lt;0,D17/MAX(D$2:D16)-1,0)</f>
        <v>-3.9007066324190376E-3</v>
      </c>
      <c r="F17" s="5">
        <f t="shared" si="0"/>
        <v>0.87616335628215314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4.7399963200938204</v>
      </c>
      <c r="D18" s="5">
        <f t="shared" si="1"/>
        <v>1.0265205232743959</v>
      </c>
      <c r="E18" s="5">
        <f>IF(D18/MAX(D$2:D17)-1&lt;0,D18/MAX(D$2:D17)-1,0)</f>
        <v>0</v>
      </c>
      <c r="F18" s="5">
        <f t="shared" si="0"/>
        <v>0.25734830563475308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-4.13998525464197</v>
      </c>
      <c r="D19" s="5">
        <f t="shared" si="1"/>
        <v>0.98402272497496235</v>
      </c>
      <c r="E19" s="5">
        <f>IF(D19/MAX(D$2:D18)-1&lt;0,D19/MAX(D$2:D18)-1,0)</f>
        <v>-4.1399852546419647E-2</v>
      </c>
      <c r="F19" s="5">
        <f t="shared" si="0"/>
        <v>-0.49918993850178084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-6.3000000241696403</v>
      </c>
      <c r="D20" s="5">
        <f t="shared" si="1"/>
        <v>0.92202929306370496</v>
      </c>
      <c r="E20" s="5">
        <f>IF(D20/MAX(D$2:D19)-1&lt;0,D20/MAX(D$2:D19)-1,0)</f>
        <v>-0.10179166206768542</v>
      </c>
      <c r="F20" s="5">
        <f t="shared" si="0"/>
        <v>-0.14252888037941425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12.2399900095193</v>
      </c>
      <c r="D21" s="5">
        <f t="shared" si="1"/>
        <v>1.0348855864195439</v>
      </c>
      <c r="E21" s="5">
        <f>IF(D21/MAX(D$2:D20)-1&lt;0,D21/MAX(D$2:D20)-1,0)</f>
        <v>0</v>
      </c>
      <c r="F21" s="5">
        <f t="shared" si="0"/>
        <v>0.95792624297288065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1.8000000756465899</v>
      </c>
      <c r="D22" s="5">
        <f t="shared" si="1"/>
        <v>1.0535135277579513</v>
      </c>
      <c r="E22" s="5">
        <f>IF(D22/MAX(D$2:D21)-1&lt;0,D22/MAX(D$2:D21)-1,0)</f>
        <v>0</v>
      </c>
      <c r="F22" s="5">
        <f t="shared" si="0"/>
        <v>-0.23810510100850024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8.6700007671558801</v>
      </c>
      <c r="D23" s="5">
        <f t="shared" si="1"/>
        <v>1.1448531586966566</v>
      </c>
      <c r="E23" s="5">
        <f>IF(D23/MAX(D$2:D22)-1&lt;0,D23/MAX(D$2:D22)-1,0)</f>
        <v>0</v>
      </c>
      <c r="F23" s="5">
        <f t="shared" si="0"/>
        <v>-4.2115435165949178E-2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-1.4198225175225501</v>
      </c>
      <c r="D24" s="5">
        <f t="shared" si="1"/>
        <v>1.1285982757569133</v>
      </c>
      <c r="E24" s="5">
        <f>IF(D24/MAX(D$2:D23)-1&lt;0,D24/MAX(D$2:D23)-1,0)</f>
        <v>-1.419822517522551E-2</v>
      </c>
      <c r="F24" s="5">
        <f t="shared" si="0"/>
        <v>-0.3002807899339679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-5.6000059504638697</v>
      </c>
      <c r="D25" s="5">
        <f t="shared" si="1"/>
        <v>1.0653967051576936</v>
      </c>
      <c r="E25" s="5">
        <f>IF(D25/MAX(D$2:D24)-1&lt;0,D25/MAX(D$2:D24)-1,0)</f>
        <v>-6.9403183225191234E-2</v>
      </c>
      <c r="F25" s="5">
        <f t="shared" si="0"/>
        <v>1.9324867937475898E-2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-0.360000512110486</v>
      </c>
      <c r="D26" s="5">
        <f t="shared" si="1"/>
        <v>1.0615612715631177</v>
      </c>
      <c r="E26" s="5">
        <f>IF(D26/MAX(D$2:D25)-1&lt;0,D26/MAX(D$2:D25)-1,0)</f>
        <v>-7.2753336531264368E-2</v>
      </c>
      <c r="F26" s="5">
        <f t="shared" si="0"/>
        <v>0.30309680900928537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-4.1699967983956698</v>
      </c>
      <c r="D27" s="5">
        <f t="shared" si="1"/>
        <v>1.0172942005259273</v>
      </c>
      <c r="E27" s="5">
        <f>IF(D27/MAX(D$2:D26)-1&lt;0,D27/MAX(D$2:D26)-1,0)</f>
        <v>-0.11141949271114138</v>
      </c>
      <c r="F27" s="5">
        <f t="shared" si="0"/>
        <v>3.7520509164425841E-2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4.94018776274104</v>
      </c>
      <c r="D28" s="5">
        <f t="shared" si="1"/>
        <v>1.0675504441313834</v>
      </c>
      <c r="E28" s="5">
        <f>IF(D28/MAX(D$2:D27)-1&lt;0,D28/MAX(D$2:D27)-1,0)</f>
        <v>-6.7521947227954904E-2</v>
      </c>
      <c r="F28" s="5">
        <f t="shared" si="0"/>
        <v>-0.17564804355695518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-9.7400002862686001</v>
      </c>
      <c r="D29" s="5">
        <f t="shared" si="1"/>
        <v>0.96357102781692494</v>
      </c>
      <c r="E29" s="5">
        <f>IF(D29/MAX(D$2:D28)-1&lt;0,D29/MAX(D$2:D28)-1,0)</f>
        <v>-0.15834531223734405</v>
      </c>
      <c r="F29" s="5">
        <f t="shared" si="0"/>
        <v>7.1918472151056956E-2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5.7899187627854403</v>
      </c>
      <c r="D30" s="5">
        <f t="shared" si="1"/>
        <v>1.0193610075492616</v>
      </c>
      <c r="E30" s="5">
        <f>IF(D30/MAX(D$2:D29)-1&lt;0,D30/MAX(D$2:D29)-1,0)</f>
        <v>-0.10961418955271074</v>
      </c>
      <c r="F30" s="5">
        <f t="shared" si="0"/>
        <v>0.84131983302698843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4.5099481710851599</v>
      </c>
      <c r="D31" s="5">
        <f t="shared" si="1"/>
        <v>1.0653336606659849</v>
      </c>
      <c r="E31" s="5">
        <f>IF(D31/MAX(D$2:D30)-1&lt;0,D31/MAX(D$2:D30)-1,0)</f>
        <v>-6.9458250978841396E-2</v>
      </c>
      <c r="F31" s="5">
        <f t="shared" si="0"/>
        <v>0.88253827206271973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-6.3499985266951002</v>
      </c>
      <c r="D32" s="5">
        <f t="shared" si="1"/>
        <v>0.9976849889093079</v>
      </c>
      <c r="E32" s="5">
        <f>IF(D32/MAX(D$2:D31)-1&lt;0,D32/MAX(D$2:D31)-1,0)</f>
        <v>-0.12854763833196781</v>
      </c>
      <c r="F32" s="5">
        <f t="shared" si="0"/>
        <v>-0.44037276639635681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6.5399998844469396</v>
      </c>
      <c r="D33" s="5">
        <f t="shared" si="1"/>
        <v>1.0629335860311211</v>
      </c>
      <c r="E33" s="5">
        <f>IF(D33/MAX(D$2:D32)-1&lt;0,D33/MAX(D$2:D32)-1,0)</f>
        <v>-7.1554654885868318E-2</v>
      </c>
      <c r="F33" s="5">
        <f t="shared" si="0"/>
        <v>0.39535061950284911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-1.56001451029889</v>
      </c>
      <c r="D34" s="5">
        <f t="shared" si="1"/>
        <v>1.0463516678541953</v>
      </c>
      <c r="E34" s="5">
        <f>IF(D34/MAX(D$2:D33)-1&lt;0,D34/MAX(D$2:D33)-1,0)</f>
        <v>-8.6038536989843317E-2</v>
      </c>
      <c r="F34" s="5">
        <f t="shared" si="0"/>
        <v>0.38823817240164393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-6.5199985613031997</v>
      </c>
      <c r="D35" s="5">
        <f t="shared" si="1"/>
        <v>0.97812955416392977</v>
      </c>
      <c r="E35" s="5">
        <f>IF(D35/MAX(D$2:D34)-1&lt;0,D35/MAX(D$2:D34)-1,0)</f>
        <v>-0.1456288112289712</v>
      </c>
      <c r="F35" s="5">
        <f t="shared" si="0"/>
        <v>-0.59400183799073392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-1.6399994904495201</v>
      </c>
      <c r="D36" s="5">
        <f t="shared" si="1"/>
        <v>0.96208823445970515</v>
      </c>
      <c r="E36" s="5">
        <f>IF(D36/MAX(D$2:D35)-1&lt;0,D36/MAX(D$2:D35)-1,0)</f>
        <v>-0.15964049437136363</v>
      </c>
      <c r="F36" s="5">
        <f t="shared" si="0"/>
        <v>-0.40961848572402304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6.1199995641784399</v>
      </c>
      <c r="D37" s="5">
        <f t="shared" si="1"/>
        <v>1.0209680302156512</v>
      </c>
      <c r="E37" s="5">
        <f>IF(D37/MAX(D$2:D36)-1&lt;0,D37/MAX(D$2:D36)-1,0)</f>
        <v>-0.10821049628935897</v>
      </c>
      <c r="F37" s="5">
        <f t="shared" si="0"/>
        <v>3.550290880579976E-2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2.1300002242745202</v>
      </c>
      <c r="D38" s="5">
        <f t="shared" si="1"/>
        <v>1.0427146515490158</v>
      </c>
      <c r="E38" s="5">
        <f>IF(D38/MAX(D$2:D37)-1&lt;0,D38/MAX(D$2:D37)-1,0)</f>
        <v>-8.9215377860265566E-2</v>
      </c>
      <c r="F38" s="5">
        <f t="shared" si="0"/>
        <v>-0.11501117994249688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4.0800046199658304</v>
      </c>
      <c r="D39" s="5">
        <f t="shared" si="1"/>
        <v>1.0852574575052762</v>
      </c>
      <c r="E39" s="5">
        <f>IF(D39/MAX(D$2:D38)-1&lt;0,D39/MAX(D$2:D38)-1,0)</f>
        <v>-5.205532319902606E-2</v>
      </c>
      <c r="F39" s="5">
        <f t="shared" si="0"/>
        <v>-0.14413338704238221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3.7200046620209601</v>
      </c>
      <c r="D40" s="5">
        <f t="shared" si="1"/>
        <v>1.1256290855194027</v>
      </c>
      <c r="E40" s="5">
        <f>IF(D40/MAX(D$2:D39)-1&lt;0,D40/MAX(D$2:D39)-1,0)</f>
        <v>-1.6791737028650333E-2</v>
      </c>
      <c r="F40" s="5">
        <f t="shared" si="0"/>
        <v>-8.2886167608287042E-2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2.8899275896126899</v>
      </c>
      <c r="D41" s="5">
        <f t="shared" si="1"/>
        <v>1.1581589510185328</v>
      </c>
      <c r="E41" s="5">
        <f>IF(D41/MAX(D$2:D40)-1&lt;0,D41/MAX(D$2:D40)-1,0)</f>
        <v>0</v>
      </c>
      <c r="F41" s="5">
        <f t="shared" si="0"/>
        <v>0.70351713764064816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4.0601192355363303</v>
      </c>
      <c r="D42" s="5">
        <f t="shared" si="1"/>
        <v>1.2051815853669221</v>
      </c>
      <c r="E42" s="5">
        <f>IF(D42/MAX(D$2:D41)-1&lt;0,D42/MAX(D$2:D41)-1,0)</f>
        <v>0</v>
      </c>
      <c r="F42" s="5">
        <f t="shared" si="0"/>
        <v>-0.53402262897692454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1.5112942448861699</v>
      </c>
      <c r="D43" s="5">
        <f t="shared" si="1"/>
        <v>1.2233954253070003</v>
      </c>
      <c r="E43" s="5">
        <f>IF(D43/MAX(D$2:D42)-1&lt;0,D43/MAX(D$2:D42)-1,0)</f>
        <v>0</v>
      </c>
      <c r="F43" s="5">
        <f t="shared" si="0"/>
        <v>-0.42487130860511546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2.95999935560631</v>
      </c>
      <c r="D44" s="5">
        <f t="shared" si="1"/>
        <v>1.2596079220126046</v>
      </c>
      <c r="E44" s="5">
        <f>IF(D44/MAX(D$2:D43)-1&lt;0,D44/MAX(D$2:D43)-1,0)</f>
        <v>0</v>
      </c>
      <c r="F44" s="5">
        <f t="shared" si="0"/>
        <v>0.45099646007869043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1.6642091464817399</v>
      </c>
      <c r="D45" s="5">
        <f t="shared" si="1"/>
        <v>1.2805704322605469</v>
      </c>
      <c r="E45" s="5">
        <f>IF(D45/MAX(D$2:D44)-1&lt;0,D45/MAX(D$2:D44)-1,0)</f>
        <v>0</v>
      </c>
      <c r="F45" s="5">
        <f t="shared" si="0"/>
        <v>0.13772774567531221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3.93998808058701</v>
      </c>
      <c r="D46" s="5">
        <f t="shared" si="1"/>
        <v>1.3310247546551341</v>
      </c>
      <c r="E46" s="5">
        <f>IF(D46/MAX(D$2:D45)-1&lt;0,D46/MAX(D$2:D45)-1,0)</f>
        <v>0</v>
      </c>
      <c r="F46" s="5">
        <f t="shared" si="0"/>
        <v>-0.18295664986154159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1.7800000004212799</v>
      </c>
      <c r="D47" s="5">
        <f t="shared" si="1"/>
        <v>1.3547169952936029</v>
      </c>
      <c r="E47" s="5">
        <f>IF(D47/MAX(D$2:D46)-1&lt;0,D47/MAX(D$2:D46)-1,0)</f>
        <v>0</v>
      </c>
      <c r="F47" s="5">
        <f t="shared" si="0"/>
        <v>-0.10338720693635128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-8.1900006039929796</v>
      </c>
      <c r="D48" s="5">
        <f t="shared" si="1"/>
        <v>1.2437656651966613</v>
      </c>
      <c r="E48" s="5">
        <f>IF(D48/MAX(D$2:D47)-1&lt;0,D48/MAX(D$2:D47)-1,0)</f>
        <v>-8.1900006039929751E-2</v>
      </c>
      <c r="F48" s="5">
        <f t="shared" si="0"/>
        <v>-6.0128093208617228E-2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10.689342226716001</v>
      </c>
      <c r="D49" s="5">
        <f t="shared" si="1"/>
        <v>1.3767160336479232</v>
      </c>
      <c r="E49" s="5">
        <f>IF(D49/MAX(D$2:D48)-1&lt;0,D49/MAX(D$2:D48)-1,0)</f>
        <v>0</v>
      </c>
      <c r="F49" s="5">
        <f t="shared" si="0"/>
        <v>0.99869643673413078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7.7199963595703602</v>
      </c>
      <c r="D50" s="5">
        <f t="shared" si="1"/>
        <v>1.4829984613271645</v>
      </c>
      <c r="E50" s="5">
        <f>IF(D50/MAX(D$2:D49)-1&lt;0,D50/MAX(D$2:D49)-1,0)</f>
        <v>0</v>
      </c>
      <c r="F50" s="5">
        <f t="shared" si="0"/>
        <v>0.92848525717219843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6.1700177677243202</v>
      </c>
      <c r="D51" s="5">
        <f t="shared" si="1"/>
        <v>1.574499729886129</v>
      </c>
      <c r="E51" s="5">
        <f>IF(D51/MAX(D$2:D50)-1&lt;0,D51/MAX(D$2:D50)-1,0)</f>
        <v>0</v>
      </c>
      <c r="F51" s="5">
        <f t="shared" si="0"/>
        <v>0.39795294889527377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-1.2599981575687</v>
      </c>
      <c r="D52" s="5">
        <f t="shared" si="1"/>
        <v>1.5546610622986397</v>
      </c>
      <c r="E52" s="5">
        <f>IF(D52/MAX(D$2:D51)-1&lt;0,D52/MAX(D$2:D51)-1,0)</f>
        <v>-1.259998157568698E-2</v>
      </c>
      <c r="F52" s="5">
        <f t="shared" si="0"/>
        <v>-0.21313552514670664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0.930000878036784</v>
      </c>
      <c r="D53" s="5">
        <f t="shared" si="1"/>
        <v>1.5691194238285131</v>
      </c>
      <c r="E53" s="5">
        <f>IF(D53/MAX(D$2:D52)-1&lt;0,D53/MAX(D$2:D52)-1,0)</f>
        <v>-3.4171527346054109E-3</v>
      </c>
      <c r="F53" s="5">
        <f t="shared" si="0"/>
        <v>-0.32353006387938943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6.3000021598262999</v>
      </c>
      <c r="D54" s="5">
        <f t="shared" si="1"/>
        <v>1.6679739814199632</v>
      </c>
      <c r="E54" s="5">
        <f>IF(D54/MAX(D$2:D53)-1&lt;0,D54/MAX(D$2:D53)-1,0)</f>
        <v>0</v>
      </c>
      <c r="F54" s="5">
        <f t="shared" si="0"/>
        <v>-0.13822415750106232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9.2598804458873598</v>
      </c>
      <c r="D55" s="5">
        <f t="shared" si="1"/>
        <v>1.8224263779679595</v>
      </c>
      <c r="E55" s="5">
        <f>IF(D55/MAX(D$2:D54)-1&lt;0,D55/MAX(D$2:D54)-1,0)</f>
        <v>0</v>
      </c>
      <c r="F55" s="5">
        <f t="shared" si="0"/>
        <v>0.81794451528123691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2.7199999900279899</v>
      </c>
      <c r="D56" s="5">
        <f t="shared" si="1"/>
        <v>1.8719963752669555</v>
      </c>
      <c r="E56" s="5">
        <f>IF(D56/MAX(D$2:D55)-1&lt;0,D56/MAX(D$2:D55)-1,0)</f>
        <v>0</v>
      </c>
      <c r="F56" s="5">
        <f t="shared" si="0"/>
        <v>0.34111449681436701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-3.38999966463042</v>
      </c>
      <c r="D57" s="5">
        <f t="shared" si="1"/>
        <v>1.8085357044235122</v>
      </c>
      <c r="E57" s="5">
        <f>IF(D57/MAX(D$2:D56)-1&lt;0,D57/MAX(D$2:D56)-1,0)</f>
        <v>-3.3899996646304165E-2</v>
      </c>
      <c r="F57" s="5">
        <f t="shared" si="0"/>
        <v>-0.21883324212760291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-9.9679879318937906E-3</v>
      </c>
      <c r="D58" s="5">
        <f t="shared" si="1"/>
        <v>1.8083554298027513</v>
      </c>
      <c r="E58" s="5">
        <f>IF(D58/MAX(D$2:D57)-1&lt;0,D58/MAX(D$2:D57)-1,0)</f>
        <v>-3.3996297378048435E-2</v>
      </c>
      <c r="F58" s="5">
        <f t="shared" si="0"/>
        <v>-0.85934230581540927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-3.79999552996513</v>
      </c>
      <c r="D59" s="5">
        <f t="shared" si="1"/>
        <v>1.7396380043043651</v>
      </c>
      <c r="E59" s="5">
        <f>IF(D59/MAX(D$2:D58)-1&lt;0,D59/MAX(D$2:D58)-1,0)</f>
        <v>-7.0704394896980216E-2</v>
      </c>
      <c r="F59" s="5">
        <f t="shared" si="0"/>
        <v>-0.37826260184953497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-5.4000003253015603</v>
      </c>
      <c r="D60" s="5">
        <f t="shared" si="1"/>
        <v>1.6456975464128598</v>
      </c>
      <c r="E60" s="5">
        <f>IF(D60/MAX(D$2:D59)-1&lt;0,D60/MAX(D$2:D59)-1,0)</f>
        <v>-0.12088636059555635</v>
      </c>
      <c r="F60" s="5">
        <f t="shared" si="0"/>
        <v>-0.36315106692546473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2.6805216019018201</v>
      </c>
      <c r="D61" s="5">
        <f t="shared" si="1"/>
        <v>1.6898108246464247</v>
      </c>
      <c r="E61" s="5">
        <f>IF(D61/MAX(D$2:D60)-1&lt;0,D61/MAX(D$2:D60)-1,0)</f>
        <v>-9.7321529586055E-2</v>
      </c>
      <c r="F61" s="5">
        <f t="shared" si="0"/>
        <v>-0.79634769980905595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6.5599833810739296</v>
      </c>
      <c r="D62" s="5">
        <f t="shared" si="1"/>
        <v>1.8006621339148186</v>
      </c>
      <c r="E62" s="5">
        <f>IF(D62/MAX(D$2:D61)-1&lt;0,D62/MAX(D$2:D61)-1,0)</f>
        <v>-3.8105971942367867E-2</v>
      </c>
      <c r="F62" s="5">
        <f t="shared" si="0"/>
        <v>0.99999357524244392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2.2700000198318002</v>
      </c>
      <c r="D63" s="5">
        <f t="shared" si="1"/>
        <v>1.8415371647117886</v>
      </c>
      <c r="E63" s="5">
        <f>IF(D63/MAX(D$2:D62)-1&lt;0,D63/MAX(D$2:D62)-1,0)</f>
        <v>-1.6270977314698731E-2</v>
      </c>
      <c r="F63" s="5">
        <f t="shared" si="0"/>
        <v>0.17721554341588575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-2.5500000191681602</v>
      </c>
      <c r="D64" s="5">
        <f t="shared" si="1"/>
        <v>1.7945779666586492</v>
      </c>
      <c r="E64" s="5">
        <f>IF(D64/MAX(D$2:D63)-1&lt;0,D64/MAX(D$2:D63)-1,0)</f>
        <v>-4.1356067581736711E-2</v>
      </c>
      <c r="F64" s="5">
        <f t="shared" si="0"/>
        <v>6.52463891385624E-2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2.0399996699472398</v>
      </c>
      <c r="D65" s="5">
        <f t="shared" si="1"/>
        <v>1.8311873512554315</v>
      </c>
      <c r="E65" s="5">
        <f>IF(D65/MAX(D$2:D64)-1&lt;0,D65/MAX(D$2:D64)-1,0)</f>
        <v>-2.1799734524434844E-2</v>
      </c>
      <c r="F65" s="5">
        <f t="shared" si="0"/>
        <v>0.24331917606715081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1.7199992232044199</v>
      </c>
      <c r="D66" s="5">
        <f t="shared" si="1"/>
        <v>1.8626837594724426</v>
      </c>
      <c r="E66" s="5">
        <f>IF(D66/MAX(D$2:D65)-1&lt;0,D66/MAX(D$2:D65)-1,0)</f>
        <v>-4.9746975568715213E-3</v>
      </c>
      <c r="F66" s="5">
        <f t="shared" ref="F66:F129" si="2">1-IF(C66&lt;0,ABS(C66-G66),G66-C66)/IF($H66&lt;0,ABS($H66-G66),G66-$H66)</f>
        <v>7.0208243296128181E-2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2.09999958073122</v>
      </c>
      <c r="D67" s="5">
        <f t="shared" ref="D67:D130" si="3">D66*(1+C67/100)</f>
        <v>1.9018001106117124</v>
      </c>
      <c r="E67" s="5">
        <f>IF(D67/MAX(D$2:D66)-1&lt;0,D67/MAX(D$2:D66)-1,0)</f>
        <v>0</v>
      </c>
      <c r="F67" s="5">
        <f t="shared" si="2"/>
        <v>1.8907490588598752E-2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-1.84000055583567</v>
      </c>
      <c r="D68" s="5">
        <f t="shared" si="3"/>
        <v>1.8668069780055734</v>
      </c>
      <c r="E68" s="5">
        <f>IF(D68/MAX(D$2:D67)-1&lt;0,D68/MAX(D$2:D67)-1,0)</f>
        <v>-1.8400005558356747E-2</v>
      </c>
      <c r="F68" s="5">
        <f t="shared" si="2"/>
        <v>1.4993477556624724E-2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0.210000104929007</v>
      </c>
      <c r="D69" s="5">
        <f t="shared" si="3"/>
        <v>1.8707272746182069</v>
      </c>
      <c r="E69" s="5">
        <f>IF(D69/MAX(D$2:D68)-1&lt;0,D69/MAX(D$2:D68)-1,0)</f>
        <v>-1.6338644540046299E-2</v>
      </c>
      <c r="F69" s="5">
        <f t="shared" si="2"/>
        <v>-0.65963429062223744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-2.9400001398798001</v>
      </c>
      <c r="D70" s="5">
        <f t="shared" si="3"/>
        <v>1.8157278901276621</v>
      </c>
      <c r="E70" s="5">
        <f>IF(D70/MAX(D$2:D69)-1&lt;0,D70/MAX(D$2:D69)-1,0)</f>
        <v>-4.5258289766512472E-2</v>
      </c>
      <c r="F70" s="5">
        <f t="shared" si="2"/>
        <v>0.2761221025526942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2.5100000656850998</v>
      </c>
      <c r="D71" s="5">
        <f t="shared" si="3"/>
        <v>1.861302661362529</v>
      </c>
      <c r="E71" s="5">
        <f>IF(D71/MAX(D$2:D70)-1&lt;0,D71/MAX(D$2:D70)-1,0)</f>
        <v>-2.1294272212528886E-2</v>
      </c>
      <c r="F71" s="5">
        <f t="shared" si="2"/>
        <v>0.35828885465045957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4.1399933356505203</v>
      </c>
      <c r="D72" s="5">
        <f t="shared" si="3"/>
        <v>1.9383604674992234</v>
      </c>
      <c r="E72" s="5">
        <f>IF(D72/MAX(D$2:D71)-1&lt;0,D72/MAX(D$2:D71)-1,0)</f>
        <v>0</v>
      </c>
      <c r="F72" s="5">
        <f t="shared" si="2"/>
        <v>0.86555466271971593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-0.96999213126866901</v>
      </c>
      <c r="D73" s="5">
        <f t="shared" si="3"/>
        <v>1.9195585234888584</v>
      </c>
      <c r="E73" s="5">
        <f>IF(D73/MAX(D$2:D72)-1&lt;0,D73/MAX(D$2:D72)-1,0)</f>
        <v>-9.6999213126867101E-3</v>
      </c>
      <c r="F73" s="5">
        <f t="shared" si="2"/>
        <v>-0.79973362161563455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-0.68999413671170995</v>
      </c>
      <c r="D74" s="5">
        <f t="shared" si="3"/>
        <v>1.9063136822260354</v>
      </c>
      <c r="E74" s="5">
        <f>IF(D74/MAX(D$2:D73)-1&lt;0,D74/MAX(D$2:D73)-1,0)</f>
        <v>-1.6532933791480575E-2</v>
      </c>
      <c r="F74" s="5">
        <f t="shared" si="2"/>
        <v>-0.46033212040914506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0.81766326108293996</v>
      </c>
      <c r="D75" s="5">
        <f t="shared" si="3"/>
        <v>1.9219009088465953</v>
      </c>
      <c r="E75" s="5">
        <f>IF(D75/MAX(D$2:D74)-1&lt;0,D75/MAX(D$2:D74)-1,0)</f>
        <v>-8.4914849062431852E-3</v>
      </c>
      <c r="F75" s="5">
        <f t="shared" si="2"/>
        <v>0.5354717045380788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-7.1521922239126197E-6</v>
      </c>
      <c r="D76" s="5">
        <f t="shared" si="3"/>
        <v>1.9219007713885479</v>
      </c>
      <c r="E76" s="5">
        <f>IF(D76/MAX(D$2:D75)-1&lt;0,D76/MAX(D$2:D75)-1,0)</f>
        <v>-8.4915558208381592E-3</v>
      </c>
      <c r="F76" s="5">
        <f t="shared" si="2"/>
        <v>0.85331229743741566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5.39000382985183</v>
      </c>
      <c r="D77" s="5">
        <f t="shared" si="3"/>
        <v>2.0254912965723424</v>
      </c>
      <c r="E77" s="5">
        <f>IF(D77/MAX(D$2:D76)-1&lt;0,D77/MAX(D$2:D76)-1,0)</f>
        <v>0</v>
      </c>
      <c r="F77" s="5">
        <f t="shared" si="2"/>
        <v>0.10511636406684743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0.76002355278195499</v>
      </c>
      <c r="D78" s="5">
        <f t="shared" si="3"/>
        <v>2.0408855074858407</v>
      </c>
      <c r="E78" s="5">
        <f>IF(D78/MAX(D$2:D77)-1&lt;0,D78/MAX(D$2:D77)-1,0)</f>
        <v>0</v>
      </c>
      <c r="F78" s="5">
        <f t="shared" si="2"/>
        <v>-0.45518872134219324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2.9499846544541701</v>
      </c>
      <c r="D79" s="5">
        <f t="shared" si="3"/>
        <v>2.1010913167716523</v>
      </c>
      <c r="E79" s="5">
        <f>IF(D79/MAX(D$2:D78)-1&lt;0,D79/MAX(D$2:D78)-1,0)</f>
        <v>0</v>
      </c>
      <c r="F79" s="5">
        <f t="shared" si="2"/>
        <v>0.21185487854146234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1.64999964818209</v>
      </c>
      <c r="D80" s="5">
        <f t="shared" si="3"/>
        <v>2.1357593161063688</v>
      </c>
      <c r="E80" s="5">
        <f>IF(D80/MAX(D$2:D79)-1&lt;0,D80/MAX(D$2:D79)-1,0)</f>
        <v>0</v>
      </c>
      <c r="F80" s="5">
        <f t="shared" si="2"/>
        <v>3.1830122004228523E-2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-1.31991404566083</v>
      </c>
      <c r="D81" s="5">
        <f t="shared" si="3"/>
        <v>2.107569128911571</v>
      </c>
      <c r="E81" s="5">
        <f>IF(D81/MAX(D$2:D80)-1&lt;0,D81/MAX(D$2:D80)-1,0)</f>
        <v>-1.3199140456608416E-2</v>
      </c>
      <c r="F81" s="5">
        <f t="shared" si="2"/>
        <v>-0.16798866666469148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-1.82411996411845</v>
      </c>
      <c r="D82" s="5">
        <f t="shared" si="3"/>
        <v>2.0691245396734979</v>
      </c>
      <c r="E82" s="5">
        <f>IF(D82/MAX(D$2:D81)-1&lt;0,D82/MAX(D$2:D81)-1,0)</f>
        <v>-3.119957194163181E-2</v>
      </c>
      <c r="F82" s="5">
        <f t="shared" si="2"/>
        <v>-2.3481858745575401E-3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0.64999757472626696</v>
      </c>
      <c r="D83" s="5">
        <f t="shared" si="3"/>
        <v>2.0825737989994413</v>
      </c>
      <c r="E83" s="5">
        <f>IF(D83/MAX(D$2:D82)-1&lt;0,D83/MAX(D$2:D82)-1,0)</f>
        <v>-2.4902392655314909E-2</v>
      </c>
      <c r="F83" s="5">
        <f t="shared" si="2"/>
        <v>0.14915713112385709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-3.0399996839994898</v>
      </c>
      <c r="D84" s="5">
        <f t="shared" si="3"/>
        <v>2.0192635620908019</v>
      </c>
      <c r="E84" s="5">
        <f>IF(D84/MAX(D$2:D83)-1&lt;0,D84/MAX(D$2:D83)-1,0)</f>
        <v>-5.4545356837279901E-2</v>
      </c>
      <c r="F84" s="5">
        <f t="shared" si="2"/>
        <v>-8.5830078083665162E-2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0.390126529443447</v>
      </c>
      <c r="D85" s="5">
        <f t="shared" si="3"/>
        <v>2.027141244945903</v>
      </c>
      <c r="E85" s="5">
        <f>IF(D85/MAX(D$2:D84)-1&lt;0,D85/MAX(D$2:D84)-1,0)</f>
        <v>-5.0856887450447252E-2</v>
      </c>
      <c r="F85" s="5">
        <f t="shared" si="2"/>
        <v>-1.2291187704804241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-6.4199976271155004</v>
      </c>
      <c r="D86" s="5">
        <f t="shared" si="3"/>
        <v>1.8969988251220964</v>
      </c>
      <c r="E86" s="5">
        <f>IF(D86/MAX(D$2:D85)-1&lt;0,D86/MAX(D$2:D85)-1,0)</f>
        <v>-0.11179185275405878</v>
      </c>
      <c r="F86" s="5">
        <f t="shared" si="2"/>
        <v>-0.4117389987279052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-2.63996305919482</v>
      </c>
      <c r="D87" s="5">
        <f t="shared" si="3"/>
        <v>1.8469187569055134</v>
      </c>
      <c r="E87" s="5">
        <f>IF(D87/MAX(D$2:D86)-1&lt;0,D87/MAX(D$2:D86)-1,0)</f>
        <v>-0.13524021973011024</v>
      </c>
      <c r="F87" s="5">
        <f t="shared" si="2"/>
        <v>-0.67462853208541618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4.9899728669863901</v>
      </c>
      <c r="D88" s="5">
        <f t="shared" si="3"/>
        <v>1.939079501750381</v>
      </c>
      <c r="E88" s="5">
        <f>IF(D88/MAX(D$2:D87)-1&lt;0,D88/MAX(D$2:D87)-1,0)</f>
        <v>-9.2088941330031648E-2</v>
      </c>
      <c r="F88" s="5">
        <f t="shared" si="2"/>
        <v>0.47401736375418246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1.94000563865058</v>
      </c>
      <c r="D89" s="5">
        <f t="shared" si="3"/>
        <v>1.9766977534222558</v>
      </c>
      <c r="E89" s="5">
        <f>IF(D89/MAX(D$2:D88)-1&lt;0,D89/MAX(D$2:D88)-1,0)</f>
        <v>-7.447541559790205E-2</v>
      </c>
      <c r="F89" s="5">
        <f t="shared" si="2"/>
        <v>-0.1330034666254476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-2.0499974086785699</v>
      </c>
      <c r="D90" s="5">
        <f t="shared" si="3"/>
        <v>1.9361755006996921</v>
      </c>
      <c r="E90" s="5">
        <f>IF(D90/MAX(D$2:D89)-1&lt;0,D90/MAX(D$2:D89)-1,0)</f>
        <v>-9.3448645594828239E-2</v>
      </c>
      <c r="F90" s="5">
        <f t="shared" si="2"/>
        <v>-0.27650173156969005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10.119385935423001</v>
      </c>
      <c r="D91" s="5">
        <f t="shared" si="3"/>
        <v>2.1321045720026026</v>
      </c>
      <c r="E91" s="5">
        <f>IF(D91/MAX(D$2:D90)-1&lt;0,D91/MAX(D$2:D90)-1,0)</f>
        <v>-1.7112153397644825E-3</v>
      </c>
      <c r="F91" s="5">
        <f t="shared" si="2"/>
        <v>0.99982532560237747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2.1299936840734901</v>
      </c>
      <c r="D92" s="5">
        <f t="shared" si="3"/>
        <v>2.1775182647241005</v>
      </c>
      <c r="E92" s="5">
        <f>IF(D92/MAX(D$2:D91)-1&lt;0,D92/MAX(D$2:D91)-1,0)</f>
        <v>0</v>
      </c>
      <c r="F92" s="5">
        <f t="shared" si="2"/>
        <v>0.33440449270030215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1.3100043301895701</v>
      </c>
      <c r="D93" s="5">
        <f t="shared" si="3"/>
        <v>2.206043848282655</v>
      </c>
      <c r="E93" s="5">
        <f>IF(D93/MAX(D$2:D92)-1&lt;0,D93/MAX(D$2:D92)-1,0)</f>
        <v>0</v>
      </c>
      <c r="F93" s="5">
        <f t="shared" si="2"/>
        <v>-0.43455834940629101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-0.79992280453991105</v>
      </c>
      <c r="D94" s="5">
        <f t="shared" si="3"/>
        <v>2.1883972004620924</v>
      </c>
      <c r="E94" s="5">
        <f>IF(D94/MAX(D$2:D93)-1&lt;0,D94/MAX(D$2:D93)-1,0)</f>
        <v>-7.9992280453989872E-3</v>
      </c>
      <c r="F94" s="5">
        <f t="shared" si="2"/>
        <v>-1.2018888770329101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2.6300004623518101</v>
      </c>
      <c r="D95" s="5">
        <f t="shared" si="3"/>
        <v>2.2459520569523392</v>
      </c>
      <c r="E95" s="5">
        <f>IF(D95/MAX(D$2:D94)-1&lt;0,D95/MAX(D$2:D94)-1,0)</f>
        <v>0</v>
      </c>
      <c r="F95" s="5">
        <f t="shared" si="2"/>
        <v>-0.62130981274000718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1.3499922873732699</v>
      </c>
      <c r="D96" s="5">
        <f t="shared" si="3"/>
        <v>2.2762722364992971</v>
      </c>
      <c r="E96" s="5">
        <f>IF(D96/MAX(D$2:D95)-1&lt;0,D96/MAX(D$2:D95)-1,0)</f>
        <v>0</v>
      </c>
      <c r="F96" s="5">
        <f t="shared" si="2"/>
        <v>0.13798948111178577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5.8501555788465298</v>
      </c>
      <c r="D97" s="5">
        <f t="shared" si="3"/>
        <v>2.4094377037325958</v>
      </c>
      <c r="E97" s="5">
        <f>IF(D97/MAX(D$2:D96)-1&lt;0,D97/MAX(D$2:D96)-1,0)</f>
        <v>0</v>
      </c>
      <c r="F97" s="5">
        <f t="shared" si="2"/>
        <v>-0.56874472443520019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-1.3399895332938301</v>
      </c>
      <c r="D98" s="5">
        <f t="shared" si="3"/>
        <v>2.377151490691344</v>
      </c>
      <c r="E98" s="5">
        <f>IF(D98/MAX(D$2:D97)-1&lt;0,D98/MAX(D$2:D97)-1,0)</f>
        <v>-1.3399895332938172E-2</v>
      </c>
      <c r="F98" s="5">
        <f t="shared" si="2"/>
        <v>-0.3171622293326859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4.8399998570576903</v>
      </c>
      <c r="D99" s="5">
        <f t="shared" si="3"/>
        <v>2.4922056194428501</v>
      </c>
      <c r="E99" s="5">
        <f>IF(D99/MAX(D$2:D98)-1&lt;0,D99/MAX(D$2:D98)-1,0)</f>
        <v>0</v>
      </c>
      <c r="F99" s="5">
        <f t="shared" si="2"/>
        <v>8.7266196870542934E-2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1.60997198520447</v>
      </c>
      <c r="D100" s="5">
        <f t="shared" si="3"/>
        <v>2.5323294317295715</v>
      </c>
      <c r="E100" s="5">
        <f>IF(D100/MAX(D$2:D99)-1&lt;0,D100/MAX(D$2:D99)-1,0)</f>
        <v>0</v>
      </c>
      <c r="F100" s="5">
        <f t="shared" si="2"/>
        <v>0.99999079679333136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5.0100087268727203</v>
      </c>
      <c r="D101" s="5">
        <f t="shared" si="3"/>
        <v>2.6591993572523891</v>
      </c>
      <c r="E101" s="5">
        <f>IF(D101/MAX(D$2:D100)-1&lt;0,D101/MAX(D$2:D100)-1,0)</f>
        <v>0</v>
      </c>
      <c r="F101" s="5">
        <f t="shared" si="2"/>
        <v>-1.1547101078863582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12.769034497098099</v>
      </c>
      <c r="D102" s="5">
        <f t="shared" si="3"/>
        <v>2.9987534405265577</v>
      </c>
      <c r="E102" s="5">
        <f>IF(D102/MAX(D$2:D101)-1&lt;0,D102/MAX(D$2:D101)-1,0)</f>
        <v>0</v>
      </c>
      <c r="F102" s="5">
        <f t="shared" si="2"/>
        <v>0.7838509721481437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1.93998951741236</v>
      </c>
      <c r="D103" s="5">
        <f t="shared" si="3"/>
        <v>3.0569289429258157</v>
      </c>
      <c r="E103" s="5">
        <f>IF(D103/MAX(D$2:D102)-1&lt;0,D103/MAX(D$2:D102)-1,0)</f>
        <v>0</v>
      </c>
      <c r="F103" s="5">
        <f t="shared" si="2"/>
        <v>0.31697493219392536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3.57001895274874</v>
      </c>
      <c r="D104" s="5">
        <f t="shared" si="3"/>
        <v>3.1660618855603286</v>
      </c>
      <c r="E104" s="5">
        <f>IF(D104/MAX(D$2:D103)-1&lt;0,D104/MAX(D$2:D103)-1,0)</f>
        <v>0</v>
      </c>
      <c r="F104" s="5">
        <f t="shared" si="2"/>
        <v>-0.1808480816239455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-0.89000000359513098</v>
      </c>
      <c r="D105" s="5">
        <f t="shared" si="3"/>
        <v>3.1378839346650178</v>
      </c>
      <c r="E105" s="5">
        <f>IF(D105/MAX(D$2:D104)-1&lt;0,D105/MAX(D$2:D104)-1,0)</f>
        <v>-8.900000035951261E-3</v>
      </c>
      <c r="F105" s="5">
        <f t="shared" si="2"/>
        <v>-0.39546727781118007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3.23000048720594</v>
      </c>
      <c r="D106" s="5">
        <f t="shared" si="3"/>
        <v>3.2392376010426549</v>
      </c>
      <c r="E106" s="5">
        <f>IF(D106/MAX(D$2:D105)-1&lt;0,D106/MAX(D$2:D105)-1,0)</f>
        <v>0</v>
      </c>
      <c r="F106" s="5">
        <f t="shared" si="2"/>
        <v>0.13043498869734482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-5.99999250748324E-2</v>
      </c>
      <c r="D107" s="5">
        <f t="shared" si="3"/>
        <v>3.2372940609090337</v>
      </c>
      <c r="E107" s="5">
        <f>IF(D107/MAX(D$2:D106)-1&lt;0,D107/MAX(D$2:D106)-1,0)</f>
        <v>-5.9999925074827321E-4</v>
      </c>
      <c r="F107" s="5">
        <f t="shared" si="2"/>
        <v>-0.66280565536783675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2.1900001769614499</v>
      </c>
      <c r="D108" s="5">
        <f t="shared" si="3"/>
        <v>3.3081908065717038</v>
      </c>
      <c r="E108" s="5">
        <f>IF(D108/MAX(D$2:D107)-1&lt;0,D108/MAX(D$2:D107)-1,0)</f>
        <v>0</v>
      </c>
      <c r="F108" s="5">
        <f t="shared" si="2"/>
        <v>-0.10684439917782407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3.3099471364992601</v>
      </c>
      <c r="D109" s="5">
        <f t="shared" si="3"/>
        <v>3.4176901734437557</v>
      </c>
      <c r="E109" s="5">
        <f>IF(D109/MAX(D$2:D108)-1&lt;0,D109/MAX(D$2:D108)-1,0)</f>
        <v>0</v>
      </c>
      <c r="F109" s="5">
        <f t="shared" si="2"/>
        <v>0.68352767797002456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5.9999986250734598E-2</v>
      </c>
      <c r="D110" s="5">
        <f t="shared" si="3"/>
        <v>3.4197407870779144</v>
      </c>
      <c r="E110" s="5">
        <f>IF(D110/MAX(D$2:D109)-1&lt;0,D110/MAX(D$2:D109)-1,0)</f>
        <v>0</v>
      </c>
      <c r="F110" s="5">
        <f t="shared" si="2"/>
        <v>0.121974940390152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-1.1500102844314</v>
      </c>
      <c r="D111" s="5">
        <f t="shared" si="3"/>
        <v>3.3804134163256232</v>
      </c>
      <c r="E111" s="5">
        <f>IF(D111/MAX(D$2:D110)-1&lt;0,D111/MAX(D$2:D110)-1,0)</f>
        <v>-1.150010284431402E-2</v>
      </c>
      <c r="F111" s="5">
        <f t="shared" si="2"/>
        <v>-1.8984462640290634E-2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-1.20000000568052</v>
      </c>
      <c r="D112" s="5">
        <f t="shared" si="3"/>
        <v>3.3398484551376906</v>
      </c>
      <c r="E112" s="5">
        <f>IF(D112/MAX(D$2:D111)-1&lt;0,D112/MAX(D$2:D111)-1,0)</f>
        <v>-2.3362101666334123E-2</v>
      </c>
      <c r="F112" s="5">
        <f t="shared" si="2"/>
        <v>0.24301415211664712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3.0705379452062598</v>
      </c>
      <c r="D113" s="5">
        <f t="shared" si="3"/>
        <v>3.4423997692650787</v>
      </c>
      <c r="E113" s="5">
        <f>IF(D113/MAX(D$2:D112)-1&lt;0,D113/MAX(D$2:D112)-1,0)</f>
        <v>0</v>
      </c>
      <c r="F113" s="5">
        <f t="shared" si="2"/>
        <v>-0.54470322945635408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3.04999731137403</v>
      </c>
      <c r="D114" s="5">
        <f t="shared" si="3"/>
        <v>3.5473928696744097</v>
      </c>
      <c r="E114" s="5">
        <f>IF(D114/MAX(D$2:D113)-1&lt;0,D114/MAX(D$2:D113)-1,0)</f>
        <v>0</v>
      </c>
      <c r="F114" s="5">
        <f t="shared" si="2"/>
        <v>0.10261796788095667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1.9499005305592501</v>
      </c>
      <c r="D115" s="5">
        <f t="shared" si="3"/>
        <v>3.6165635020612124</v>
      </c>
      <c r="E115" s="5">
        <f>IF(D115/MAX(D$2:D114)-1&lt;0,D115/MAX(D$2:D114)-1,0)</f>
        <v>0</v>
      </c>
      <c r="F115" s="5">
        <f t="shared" si="2"/>
        <v>0.99997296045875061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4.5118727339726199</v>
      </c>
      <c r="D116" s="5">
        <f t="shared" si="3"/>
        <v>3.7797382446175174</v>
      </c>
      <c r="E116" s="5">
        <f>IF(D116/MAX(D$2:D115)-1&lt;0,D116/MAX(D$2:D115)-1,0)</f>
        <v>0</v>
      </c>
      <c r="F116" s="5">
        <f t="shared" si="2"/>
        <v>0.605059475129196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2.2600824386654899</v>
      </c>
      <c r="D117" s="5">
        <f t="shared" si="3"/>
        <v>3.8651634449116412</v>
      </c>
      <c r="E117" s="5">
        <f>IF(D117/MAX(D$2:D116)-1&lt;0,D117/MAX(D$2:D116)-1,0)</f>
        <v>0</v>
      </c>
      <c r="F117" s="5">
        <f t="shared" si="2"/>
        <v>-0.81258163996416433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1.2298806653592</v>
      </c>
      <c r="D118" s="5">
        <f t="shared" si="3"/>
        <v>3.9127003428051412</v>
      </c>
      <c r="E118" s="5">
        <f>IF(D118/MAX(D$2:D117)-1&lt;0,D118/MAX(D$2:D117)-1,0)</f>
        <v>0</v>
      </c>
      <c r="F118" s="5">
        <f t="shared" si="2"/>
        <v>0.95727260532175118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-2.5300007551629999</v>
      </c>
      <c r="D119" s="5">
        <f t="shared" si="3"/>
        <v>3.8137089945849061</v>
      </c>
      <c r="E119" s="5">
        <f>IF(D119/MAX(D$2:D118)-1&lt;0,D119/MAX(D$2:D118)-1,0)</f>
        <v>-2.5300007551629977E-2</v>
      </c>
      <c r="F119" s="5">
        <f t="shared" si="2"/>
        <v>0.31464674977296192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3.54996359159595</v>
      </c>
      <c r="D120" s="5">
        <f t="shared" si="3"/>
        <v>3.9490942753820897</v>
      </c>
      <c r="E120" s="5">
        <f>IF(D120/MAX(D$2:D119)-1&lt;0,D120/MAX(D$2:D119)-1,0)</f>
        <v>0</v>
      </c>
      <c r="F120" s="5">
        <f t="shared" si="2"/>
        <v>0.99997942703805243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3.7999867825953602</v>
      </c>
      <c r="D121" s="5">
        <f t="shared" si="3"/>
        <v>4.0991593358788396</v>
      </c>
      <c r="E121" s="5">
        <f>IF(D121/MAX(D$2:D120)-1&lt;0,D121/MAX(D$2:D120)-1,0)</f>
        <v>0</v>
      </c>
      <c r="F121" s="5">
        <f t="shared" si="2"/>
        <v>5.2385974363444276E-2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-1.7500037002330699</v>
      </c>
      <c r="D122" s="5">
        <f t="shared" si="3"/>
        <v>4.0274238958225101</v>
      </c>
      <c r="E122" s="5">
        <f>IF(D122/MAX(D$2:D121)-1&lt;0,D122/MAX(D$2:D121)-1,0)</f>
        <v>-1.7500037002330826E-2</v>
      </c>
      <c r="F122" s="5">
        <f t="shared" si="2"/>
        <v>7.2126265775362186E-2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-4.1205006793053398</v>
      </c>
      <c r="D123" s="5">
        <f t="shared" si="3"/>
        <v>3.8614738668366382</v>
      </c>
      <c r="E123" s="5">
        <f>IF(D123/MAX(D$2:D122)-1&lt;0,D123/MAX(D$2:D122)-1,0)</f>
        <v>-5.7983954651824487E-2</v>
      </c>
      <c r="F123" s="5">
        <f t="shared" si="2"/>
        <v>-0.12488134574727505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0.65999988968848999</v>
      </c>
      <c r="D124" s="5">
        <f t="shared" si="3"/>
        <v>3.8869595900981104</v>
      </c>
      <c r="E124" s="5">
        <f>IF(D124/MAX(D$2:D123)-1&lt;0,D124/MAX(D$2:D123)-1,0)</f>
        <v>-5.1766649791678443E-2</v>
      </c>
      <c r="F124" s="5">
        <f t="shared" si="2"/>
        <v>0.34904133451291475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-0.72999940571273803</v>
      </c>
      <c r="D125" s="5">
        <f t="shared" si="3"/>
        <v>3.8585848081901002</v>
      </c>
      <c r="E125" s="5">
        <f>IF(D125/MAX(D$2:D124)-1&lt;0,D125/MAX(D$2:D124)-1,0)</f>
        <v>-5.8688747612969161E-2</v>
      </c>
      <c r="F125" s="5">
        <f t="shared" si="2"/>
        <v>-0.15537380493911379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8.0000775473257194E-2</v>
      </c>
      <c r="D126" s="5">
        <f t="shared" si="3"/>
        <v>3.8616717059589454</v>
      </c>
      <c r="E126" s="5">
        <f>IF(D126/MAX(D$2:D125)-1&lt;0,D126/MAX(D$2:D125)-1,0)</f>
        <v>-5.7935691311442494E-2</v>
      </c>
      <c r="F126" s="5">
        <f t="shared" si="2"/>
        <v>-0.45773961083682702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3.229995617013</v>
      </c>
      <c r="D127" s="5">
        <f t="shared" si="3"/>
        <v>3.9864035328048506</v>
      </c>
      <c r="E127" s="5">
        <f>IF(D127/MAX(D$2:D126)-1&lt;0,D127/MAX(D$2:D126)-1,0)</f>
        <v>-2.7507055431358229E-2</v>
      </c>
      <c r="F127" s="5">
        <f t="shared" si="2"/>
        <v>0.99999878623749061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-2.8799998795864901</v>
      </c>
      <c r="D128" s="5">
        <f t="shared" si="3"/>
        <v>3.8715951158602393</v>
      </c>
      <c r="E128" s="5">
        <f>IF(D128/MAX(D$2:D127)-1&lt;0,D128/MAX(D$2:D127)-1,0)</f>
        <v>-5.5514851063922288E-2</v>
      </c>
      <c r="F128" s="5">
        <f t="shared" si="2"/>
        <v>-0.44717629897417743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6.8699484690121597</v>
      </c>
      <c r="D129" s="5">
        <f t="shared" si="3"/>
        <v>4.1375717052486296</v>
      </c>
      <c r="E129" s="5">
        <f>IF(D129/MAX(D$2:D128)-1&lt;0,D129/MAX(D$2:D128)-1,0)</f>
        <v>0</v>
      </c>
      <c r="F129" s="5">
        <f t="shared" si="2"/>
        <v>0.99998736537381039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2.2599987044257199</v>
      </c>
      <c r="D130" s="5">
        <f t="shared" si="3"/>
        <v>4.2310807721819339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-0.47154224405200207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4.4999815380747803</v>
      </c>
      <c r="D131" s="5">
        <f t="shared" ref="D131:D194" si="5">D130*(1+C131/100)</f>
        <v>4.4214786257911527</v>
      </c>
      <c r="E131" s="5">
        <f>IF(D131/MAX(D$2:D130)-1&lt;0,D131/MAX(D$2:D130)-1,0)</f>
        <v>0</v>
      </c>
      <c r="F131" s="5">
        <f t="shared" si="4"/>
        <v>0.39968740217192245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-4.0899986309724197</v>
      </c>
      <c r="D132" s="5">
        <f t="shared" si="5"/>
        <v>4.2406402105275562</v>
      </c>
      <c r="E132" s="5">
        <f>IF(D132/MAX(D$2:D131)-1&lt;0,D132/MAX(D$2:D131)-1,0)</f>
        <v>-4.0899986309724246E-2</v>
      </c>
      <c r="F132" s="5">
        <f t="shared" si="4"/>
        <v>-0.72450197793585924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0.54999993688870497</v>
      </c>
      <c r="D133" s="5">
        <f t="shared" si="5"/>
        <v>4.2639637290091352</v>
      </c>
      <c r="E133" s="5">
        <f>IF(D133/MAX(D$2:D132)-1&lt;0,D133/MAX(D$2:D132)-1,0)</f>
        <v>-3.5624936839728116E-2</v>
      </c>
      <c r="F133" s="5">
        <f t="shared" si="4"/>
        <v>1.8250557617993546E-2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-3.2200397113638699</v>
      </c>
      <c r="D134" s="5">
        <f t="shared" si="5"/>
        <v>4.1266624036568897</v>
      </c>
      <c r="E134" s="5">
        <f>IF(D134/MAX(D$2:D133)-1&lt;0,D134/MAX(D$2:D133)-1,0)</f>
        <v>-6.6678196839979109E-2</v>
      </c>
      <c r="F134" s="5">
        <f t="shared" si="4"/>
        <v>0.26220569182953901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-7.1399675163749903</v>
      </c>
      <c r="D135" s="5">
        <f t="shared" si="5"/>
        <v>3.8320200485253286</v>
      </c>
      <c r="E135" s="5">
        <f>IF(D135/MAX(D$2:D134)-1&lt;0,D135/MAX(D$2:D134)-1,0)</f>
        <v>-0.13331707040884988</v>
      </c>
      <c r="F135" s="5">
        <f t="shared" si="4"/>
        <v>-0.55545181097443597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-1.6016122300925899</v>
      </c>
      <c r="D136" s="5">
        <f t="shared" si="5"/>
        <v>3.7706459467685471</v>
      </c>
      <c r="E136" s="5">
        <f>IF(D136/MAX(D$2:D135)-1&lt;0,D136/MAX(D$2:D135)-1,0)</f>
        <v>-0.14719797020530645</v>
      </c>
      <c r="F136" s="5">
        <f t="shared" si="4"/>
        <v>0.7062250490943629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7.4096351322603002</v>
      </c>
      <c r="D137" s="5">
        <f t="shared" si="5"/>
        <v>4.0500370535534582</v>
      </c>
      <c r="E137" s="5">
        <f>IF(D137/MAX(D$2:D136)-1&lt;0,D137/MAX(D$2:D136)-1,0)</f>
        <v>-8.4008451397009964E-2</v>
      </c>
      <c r="F137" s="5">
        <f t="shared" si="4"/>
        <v>0.9999258670250073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-6.9001823424361204</v>
      </c>
      <c r="D138" s="5">
        <f t="shared" si="5"/>
        <v>3.7705771119220421</v>
      </c>
      <c r="E138" s="5">
        <f>IF(D138/MAX(D$2:D137)-1&lt;0,D138/MAX(D$2:D137)-1,0)</f>
        <v>-0.14721353849192076</v>
      </c>
      <c r="F138" s="5">
        <f t="shared" si="4"/>
        <v>-0.3470196622342745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6.7300025800064303</v>
      </c>
      <c r="D139" s="5">
        <f t="shared" si="5"/>
        <v>4.0243370488355268</v>
      </c>
      <c r="E139" s="5">
        <f>IF(D139/MAX(D$2:D138)-1&lt;0,D139/MAX(D$2:D138)-1,0)</f>
        <v>-8.982098763048163E-2</v>
      </c>
      <c r="F139" s="5">
        <f t="shared" si="4"/>
        <v>-0.55135512951890275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4.2799713755026998</v>
      </c>
      <c r="D140" s="5">
        <f t="shared" si="5"/>
        <v>4.1965775225794371</v>
      </c>
      <c r="E140" s="5">
        <f>IF(D140/MAX(D$2:D139)-1&lt;0,D140/MAX(D$2:D139)-1,0)</f>
        <v>-5.086558643523309E-2</v>
      </c>
      <c r="F140" s="5">
        <f t="shared" si="4"/>
        <v>0.99999523799490486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2.0700908013017201</v>
      </c>
      <c r="D141" s="5">
        <f t="shared" si="5"/>
        <v>4.2834504878438491</v>
      </c>
      <c r="E141" s="5">
        <f>IF(D141/MAX(D$2:D140)-1&lt;0,D141/MAX(D$2:D140)-1,0)</f>
        <v>-3.1217642248040023E-2</v>
      </c>
      <c r="F141" s="5">
        <f t="shared" si="4"/>
        <v>-0.41778046620483278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5.0899652824472499</v>
      </c>
      <c r="D142" s="5">
        <f t="shared" si="5"/>
        <v>4.501476630565918</v>
      </c>
      <c r="E142" s="5">
        <f>IF(D142/MAX(D$2:D141)-1&lt;0,D142/MAX(D$2:D141)-1,0)</f>
        <v>0</v>
      </c>
      <c r="F142" s="5">
        <f t="shared" si="4"/>
        <v>0.21150335662251774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3.6300330812459598</v>
      </c>
      <c r="D143" s="5">
        <f t="shared" si="5"/>
        <v>4.6648817214000173</v>
      </c>
      <c r="E143" s="5">
        <f>IF(D143/MAX(D$2:D142)-1&lt;0,D143/MAX(D$2:D142)-1,0)</f>
        <v>0</v>
      </c>
      <c r="F143" s="5">
        <f t="shared" si="4"/>
        <v>-7.0896016787755034E-2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3.3101458166864499</v>
      </c>
      <c r="D144" s="5">
        <f t="shared" si="5"/>
        <v>4.8192961085543109</v>
      </c>
      <c r="E144" s="5">
        <f>IF(D144/MAX(D$2:D143)-1&lt;0,D144/MAX(D$2:D143)-1,0)</f>
        <v>0</v>
      </c>
      <c r="F144" s="5">
        <f t="shared" si="4"/>
        <v>-0.21497470423932064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7.0299985594131904</v>
      </c>
      <c r="D145" s="5">
        <f t="shared" si="5"/>
        <v>5.1580925555595352</v>
      </c>
      <c r="E145" s="5">
        <f>IF(D145/MAX(D$2:D144)-1&lt;0,D145/MAX(D$2:D144)-1,0)</f>
        <v>0</v>
      </c>
      <c r="F145" s="5">
        <f t="shared" si="4"/>
        <v>0.67881694274732929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6.5054160294922596</v>
      </c>
      <c r="D146" s="5">
        <f t="shared" si="5"/>
        <v>5.4936479354849519</v>
      </c>
      <c r="E146" s="5">
        <f>IF(D146/MAX(D$2:D145)-1&lt;0,D146/MAX(D$2:D145)-1,0)</f>
        <v>0</v>
      </c>
      <c r="F146" s="5">
        <f t="shared" si="4"/>
        <v>0.99844955481470954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7.7999995128986503</v>
      </c>
      <c r="D147" s="5">
        <f t="shared" si="5"/>
        <v>5.9221524476931444</v>
      </c>
      <c r="E147" s="5">
        <f>IF(D147/MAX(D$2:D146)-1&lt;0,D147/MAX(D$2:D146)-1,0)</f>
        <v>0</v>
      </c>
      <c r="F147" s="5">
        <f t="shared" si="4"/>
        <v>0.40032745893379085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2.4199997314255799</v>
      </c>
      <c r="D148" s="5">
        <f t="shared" si="5"/>
        <v>6.0654685210219315</v>
      </c>
      <c r="E148" s="5">
        <f>IF(D148/MAX(D$2:D147)-1&lt;0,D148/MAX(D$2:D147)-1,0)</f>
        <v>0</v>
      </c>
      <c r="F148" s="5">
        <f t="shared" si="4"/>
        <v>-0.14186858116687162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10.3998350835171</v>
      </c>
      <c r="D149" s="5">
        <f t="shared" si="5"/>
        <v>6.6962672442508557</v>
      </c>
      <c r="E149" s="5">
        <f>IF(D149/MAX(D$2:D148)-1&lt;0,D149/MAX(D$2:D148)-1,0)</f>
        <v>0</v>
      </c>
      <c r="F149" s="5">
        <f t="shared" si="4"/>
        <v>0.99996531795507482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3.1202739836619902</v>
      </c>
      <c r="D150" s="5">
        <f t="shared" si="5"/>
        <v>6.9052091289496946</v>
      </c>
      <c r="E150" s="5">
        <f>IF(D150/MAX(D$2:D149)-1&lt;0,D150/MAX(D$2:D149)-1,0)</f>
        <v>0</v>
      </c>
      <c r="F150" s="5">
        <f t="shared" si="4"/>
        <v>-0.48846867363738178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4.0499814630253397</v>
      </c>
      <c r="D151" s="5">
        <f t="shared" si="5"/>
        <v>7.18486881865529</v>
      </c>
      <c r="E151" s="5">
        <f>IF(D151/MAX(D$2:D150)-1&lt;0,D151/MAX(D$2:D150)-1,0)</f>
        <v>0</v>
      </c>
      <c r="F151" s="5">
        <f t="shared" si="4"/>
        <v>0.10907035880017379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4.85997253535007</v>
      </c>
      <c r="D152" s="5">
        <f t="shared" si="5"/>
        <v>7.5340514699428676</v>
      </c>
      <c r="E152" s="5">
        <f>IF(D152/MAX(D$2:D151)-1&lt;0,D152/MAX(D$2:D151)-1,0)</f>
        <v>0</v>
      </c>
      <c r="F152" s="5">
        <f t="shared" si="4"/>
        <v>0.18922700540149517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2.8998090643627399</v>
      </c>
      <c r="D153" s="5">
        <f t="shared" si="5"/>
        <v>7.7525245773820251</v>
      </c>
      <c r="E153" s="5">
        <f>IF(D153/MAX(D$2:D152)-1&lt;0,D153/MAX(D$2:D152)-1,0)</f>
        <v>0</v>
      </c>
      <c r="F153" s="5">
        <f t="shared" si="4"/>
        <v>0.35669569543127888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6.4396025366221696</v>
      </c>
      <c r="D154" s="5">
        <f t="shared" si="5"/>
        <v>8.2517563467193753</v>
      </c>
      <c r="E154" s="5">
        <f>IF(D154/MAX(D$2:D153)-1&lt;0,D154/MAX(D$2:D153)-1,0)</f>
        <v>0</v>
      </c>
      <c r="F154" s="5">
        <f t="shared" si="4"/>
        <v>0.34555276861912232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-2.4598161182782801</v>
      </c>
      <c r="D155" s="5">
        <f t="shared" si="5"/>
        <v>8.0487783140617211</v>
      </c>
      <c r="E155" s="5">
        <f>IF(D155/MAX(D$2:D154)-1&lt;0,D155/MAX(D$2:D154)-1,0)</f>
        <v>-2.4598161182782796E-2</v>
      </c>
      <c r="F155" s="5">
        <f t="shared" si="4"/>
        <v>-0.77036877029812834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6.2696478432555898</v>
      </c>
      <c r="D156" s="5">
        <f t="shared" si="5"/>
        <v>8.5534083700377153</v>
      </c>
      <c r="E156" s="5">
        <f>IF(D156/MAX(D$2:D155)-1&lt;0,D156/MAX(D$2:D155)-1,0)</f>
        <v>0</v>
      </c>
      <c r="F156" s="5">
        <f t="shared" si="4"/>
        <v>0.99993754116294931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3.7899919956539501</v>
      </c>
      <c r="D157" s="5">
        <f t="shared" si="5"/>
        <v>8.8775818626177401</v>
      </c>
      <c r="E157" s="5">
        <f>IF(D157/MAX(D$2:D156)-1&lt;0,D157/MAX(D$2:D156)-1,0)</f>
        <v>0</v>
      </c>
      <c r="F157" s="5">
        <f t="shared" si="4"/>
        <v>0.22818351538110937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0.43984417826317801</v>
      </c>
      <c r="D158" s="5">
        <f t="shared" si="5"/>
        <v>8.9166293896110123</v>
      </c>
      <c r="E158" s="5">
        <f>IF(D158/MAX(D$2:D157)-1&lt;0,D158/MAX(D$2:D157)-1,0)</f>
        <v>0</v>
      </c>
      <c r="F158" s="5">
        <f t="shared" si="4"/>
        <v>0.51590066381983668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-6.1001130895071398</v>
      </c>
      <c r="D159" s="5">
        <f t="shared" si="5"/>
        <v>8.3727049130725106</v>
      </c>
      <c r="E159" s="5">
        <f>IF(D159/MAX(D$2:D158)-1&lt;0,D159/MAX(D$2:D158)-1,0)</f>
        <v>-6.1001130895071309E-2</v>
      </c>
      <c r="F159" s="5">
        <f t="shared" si="4"/>
        <v>-0.216581269850602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5.4798613328553101</v>
      </c>
      <c r="D160" s="5">
        <f t="shared" si="5"/>
        <v>8.831517532118049</v>
      </c>
      <c r="E160" s="5">
        <f>IF(D160/MAX(D$2:D159)-1&lt;0,D160/MAX(D$2:D159)-1,0)</f>
        <v>-9.5452949510416163E-3</v>
      </c>
      <c r="F160" s="5">
        <f t="shared" si="4"/>
        <v>0.56573427584646407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4.7999850081517401</v>
      </c>
      <c r="D161" s="5">
        <f t="shared" si="5"/>
        <v>9.2554290496520064</v>
      </c>
      <c r="E161" s="5">
        <f>IF(D161/MAX(D$2:D160)-1&lt;0,D161/MAX(D$2:D160)-1,0)</f>
        <v>0</v>
      </c>
      <c r="F161" s="5">
        <f t="shared" si="4"/>
        <v>0.75323362142168071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1.40007850869621</v>
      </c>
      <c r="D162" s="5">
        <f t="shared" si="5"/>
        <v>9.38501232266381</v>
      </c>
      <c r="E162" s="5">
        <f>IF(D162/MAX(D$2:D161)-1&lt;0,D162/MAX(D$2:D161)-1,0)</f>
        <v>0</v>
      </c>
      <c r="F162" s="5">
        <f t="shared" si="4"/>
        <v>-0.34335264180975344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-3.2701385809524002</v>
      </c>
      <c r="D163" s="5">
        <f t="shared" si="5"/>
        <v>9.0781094138732445</v>
      </c>
      <c r="E163" s="5">
        <f>IF(D163/MAX(D$2:D162)-1&lt;0,D163/MAX(D$2:D162)-1,0)</f>
        <v>-3.2701385809523975E-2</v>
      </c>
      <c r="F163" s="5">
        <f t="shared" si="4"/>
        <v>0.19820211324840575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-0.39996089023598502</v>
      </c>
      <c r="D164" s="5">
        <f t="shared" si="5"/>
        <v>9.04180052664492</v>
      </c>
      <c r="E164" s="5">
        <f>IF(D164/MAX(D$2:D163)-1&lt;0,D164/MAX(D$2:D163)-1,0)</f>
        <v>-3.6570201958080584E-2</v>
      </c>
      <c r="F164" s="5">
        <f t="shared" si="4"/>
        <v>-0.31809793777954809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0.14961413027153</v>
      </c>
      <c r="D165" s="5">
        <f t="shared" si="5"/>
        <v>9.0553283378637452</v>
      </c>
      <c r="E165" s="5">
        <f>IF(D165/MAX(D$2:D164)-1&lt;0,D165/MAX(D$2:D164)-1,0)</f>
        <v>-3.5128774844963462E-2</v>
      </c>
      <c r="F165" s="5">
        <f t="shared" si="4"/>
        <v>0.53951001796926157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1.6096662099890999</v>
      </c>
      <c r="D166" s="5">
        <f t="shared" si="5"/>
        <v>9.2010888983219061</v>
      </c>
      <c r="E166" s="5">
        <f>IF(D166/MAX(D$2:D165)-1&lt;0,D166/MAX(D$2:D165)-1,0)</f>
        <v>-1.9597568763734974E-2</v>
      </c>
      <c r="F166" s="5">
        <f t="shared" si="4"/>
        <v>0.99989529219259388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1.5800892042060499</v>
      </c>
      <c r="D167" s="5">
        <f t="shared" si="5"/>
        <v>9.3464743106736918</v>
      </c>
      <c r="E167" s="5">
        <f>IF(D167/MAX(D$2:D166)-1&lt;0,D167/MAX(D$2:D166)-1,0)</f>
        <v>-4.1063357899970843E-3</v>
      </c>
      <c r="F167" s="5">
        <f t="shared" si="4"/>
        <v>-0.2085644041884811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1.66999939749284</v>
      </c>
      <c r="D168" s="5">
        <f t="shared" si="5"/>
        <v>9.5025603753487662</v>
      </c>
      <c r="E168" s="5">
        <f>IF(D168/MAX(D$2:D167)-1&lt;0,D168/MAX(D$2:D167)-1,0)</f>
        <v>0</v>
      </c>
      <c r="F168" s="5">
        <f t="shared" si="4"/>
        <v>-0.24155466376738222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-6.2797865169296001</v>
      </c>
      <c r="D169" s="5">
        <f t="shared" si="5"/>
        <v>8.9058198701345201</v>
      </c>
      <c r="E169" s="5">
        <f>IF(D169/MAX(D$2:D168)-1&lt;0,D169/MAX(D$2:D168)-1,0)</f>
        <v>-6.2797865169295974E-2</v>
      </c>
      <c r="F169" s="5">
        <f t="shared" si="4"/>
        <v>-1.5302593552098136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1.92015771623092</v>
      </c>
      <c r="D170" s="5">
        <f t="shared" si="5"/>
        <v>9.0768256575645356</v>
      </c>
      <c r="E170" s="5">
        <f>IF(D170/MAX(D$2:D169)-1&lt;0,D170/MAX(D$2:D169)-1,0)</f>
        <v>-4.4802106060663149E-2</v>
      </c>
      <c r="F170" s="5">
        <f t="shared" si="4"/>
        <v>-0.21196049809883766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-8.5499971127186392</v>
      </c>
      <c r="D171" s="5">
        <f t="shared" si="5"/>
        <v>8.3007573259162619</v>
      </c>
      <c r="E171" s="5">
        <f>IF(D171/MAX(D$2:D170)-1&lt;0,D171/MAX(D$2:D170)-1,0)</f>
        <v>-0.1264714984132258</v>
      </c>
      <c r="F171" s="5">
        <f t="shared" si="4"/>
        <v>-0.42798756729905874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3.3099979937835</v>
      </c>
      <c r="D172" s="5">
        <f t="shared" si="5"/>
        <v>8.5755122268729274</v>
      </c>
      <c r="E172" s="5">
        <f>IF(D172/MAX(D$2:D171)-1&lt;0,D172/MAX(D$2:D171)-1,0)</f>
        <v>-9.7557722535576485E-2</v>
      </c>
      <c r="F172" s="5">
        <f t="shared" si="4"/>
        <v>1.0000009179414846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5.9698865902252196</v>
      </c>
      <c r="D173" s="5">
        <f t="shared" si="5"/>
        <v>9.0874605813481377</v>
      </c>
      <c r="E173" s="5">
        <f>IF(D173/MAX(D$2:D172)-1&lt;0,D173/MAX(D$2:D172)-1,0)</f>
        <v>-4.368294202870493E-2</v>
      </c>
      <c r="F173" s="5">
        <f t="shared" si="4"/>
        <v>0.65974448727416068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5.5598741884028202</v>
      </c>
      <c r="D174" s="5">
        <f t="shared" si="5"/>
        <v>9.5927119565917938</v>
      </c>
      <c r="E174" s="5">
        <f>IF(D174/MAX(D$2:D173)-1&lt;0,D174/MAX(D$2:D173)-1,0)</f>
        <v>0</v>
      </c>
      <c r="F174" s="5">
        <f t="shared" si="4"/>
        <v>0.75702139952637393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8.1299995046599598</v>
      </c>
      <c r="D175" s="5">
        <f t="shared" si="5"/>
        <v>10.372599391146164</v>
      </c>
      <c r="E175" s="5">
        <f>IF(D175/MAX(D$2:D174)-1&lt;0,D175/MAX(D$2:D174)-1,0)</f>
        <v>0</v>
      </c>
      <c r="F175" s="5">
        <f t="shared" si="4"/>
        <v>0.18300641723180477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7.1797324979693302</v>
      </c>
      <c r="D176" s="5">
        <f t="shared" si="5"/>
        <v>11.117324280516453</v>
      </c>
      <c r="E176" s="5">
        <f>IF(D176/MAX(D$2:D175)-1&lt;0,D176/MAX(D$2:D175)-1,0)</f>
        <v>0</v>
      </c>
      <c r="F176" s="5">
        <f t="shared" si="4"/>
        <v>0.68257029547319914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2.9504857141054299</v>
      </c>
      <c r="D177" s="5">
        <f t="shared" si="5"/>
        <v>11.445339345203866</v>
      </c>
      <c r="E177" s="5">
        <f>IF(D177/MAX(D$2:D176)-1&lt;0,D177/MAX(D$2:D176)-1,0)</f>
        <v>0</v>
      </c>
      <c r="F177" s="5">
        <f t="shared" si="4"/>
        <v>-0.54856876685794997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-2.7197863742355999</v>
      </c>
      <c r="D178" s="5">
        <f t="shared" si="5"/>
        <v>11.134050565207986</v>
      </c>
      <c r="E178" s="5">
        <f>IF(D178/MAX(D$2:D177)-1&lt;0,D178/MAX(D$2:D177)-1,0)</f>
        <v>-2.7197863742355999E-2</v>
      </c>
      <c r="F178" s="5">
        <f t="shared" si="4"/>
        <v>-1.2552101563999503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3.6597607687716001</v>
      </c>
      <c r="D179" s="5">
        <f t="shared" si="5"/>
        <v>11.541530179768658</v>
      </c>
      <c r="E179" s="5">
        <f>IF(D179/MAX(D$2:D178)-1&lt;0,D179/MAX(D$2:D178)-1,0)</f>
        <v>0</v>
      </c>
      <c r="F179" s="5">
        <f t="shared" si="4"/>
        <v>6.554606049843259E-2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-5.4699873967546297</v>
      </c>
      <c r="D180" s="5">
        <f t="shared" si="5"/>
        <v>10.910209933542681</v>
      </c>
      <c r="E180" s="5">
        <f>IF(D180/MAX(D$2:D179)-1&lt;0,D180/MAX(D$2:D179)-1,0)</f>
        <v>-5.4699873967546275E-2</v>
      </c>
      <c r="F180" s="5">
        <f t="shared" si="4"/>
        <v>-0.29899902508297571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1.7998335759712001</v>
      </c>
      <c r="D181" s="5">
        <f t="shared" si="5"/>
        <v>11.106575555135528</v>
      </c>
      <c r="E181" s="5">
        <f>IF(D181/MAX(D$2:D180)-1&lt;0,D181/MAX(D$2:D180)-1,0)</f>
        <v>-3.7686044905516081E-2</v>
      </c>
      <c r="F181" s="5">
        <f t="shared" si="4"/>
        <v>0.11132229837720953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0.98000039371016801</v>
      </c>
      <c r="D182" s="5">
        <f t="shared" si="5"/>
        <v>11.215420039303575</v>
      </c>
      <c r="E182" s="5">
        <f>IF(D182/MAX(D$2:D181)-1&lt;0,D182/MAX(D$2:D181)-1,0)</f>
        <v>-2.8255364356862045E-2</v>
      </c>
      <c r="F182" s="5">
        <f t="shared" si="4"/>
        <v>-0.59257462931601701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-2.5399870264966</v>
      </c>
      <c r="D183" s="5">
        <f t="shared" si="5"/>
        <v>10.930549825338165</v>
      </c>
      <c r="E183" s="5">
        <f>IF(D183/MAX(D$2:D182)-1&lt;0,D183/MAX(D$2:D182)-1,0)</f>
        <v>-5.2937552032874424E-2</v>
      </c>
      <c r="F183" s="5">
        <f t="shared" si="4"/>
        <v>6.2719980106721529E-2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3.7699330102962798</v>
      </c>
      <c r="D184" s="5">
        <f t="shared" si="5"/>
        <v>11.342624231410472</v>
      </c>
      <c r="E184" s="5">
        <f>IF(D184/MAX(D$2:D183)-1&lt;0,D184/MAX(D$2:D183)-1,0)</f>
        <v>-1.7233932178841616E-2</v>
      </c>
      <c r="F184" s="5">
        <f t="shared" si="4"/>
        <v>0.19611625986173753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3.0600026653355599</v>
      </c>
      <c r="D185" s="5">
        <f t="shared" si="5"/>
        <v>11.689708835210631</v>
      </c>
      <c r="E185" s="5">
        <f>IF(D185/MAX(D$2:D184)-1&lt;0,D185/MAX(D$2:D184)-1,0)</f>
        <v>0</v>
      </c>
      <c r="F185" s="5">
        <f t="shared" si="4"/>
        <v>-0.70917109237144849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-0.87019416091653001</v>
      </c>
      <c r="D186" s="5">
        <f t="shared" si="5"/>
        <v>11.587985671498485</v>
      </c>
      <c r="E186" s="5">
        <f>IF(D186/MAX(D$2:D185)-1&lt;0,D186/MAX(D$2:D185)-1,0)</f>
        <v>-8.7019416091652646E-3</v>
      </c>
      <c r="F186" s="5">
        <f t="shared" si="4"/>
        <v>-0.18586513787678061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-3.4896418578091999</v>
      </c>
      <c r="D187" s="5">
        <f t="shared" si="5"/>
        <v>11.183606473028942</v>
      </c>
      <c r="E187" s="5">
        <f>IF(D187/MAX(D$2:D186)-1&lt;0,D187/MAX(D$2:D186)-1,0)</f>
        <v>-4.3294693590421707E-2</v>
      </c>
      <c r="F187" s="5">
        <f t="shared" si="4"/>
        <v>-0.57353166949796397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5.0199986604118099</v>
      </c>
      <c r="D188" s="5">
        <f t="shared" si="5"/>
        <v>11.745023368160723</v>
      </c>
      <c r="E188" s="5">
        <f>IF(D188/MAX(D$2:D187)-1&lt;0,D188/MAX(D$2:D187)-1,0)</f>
        <v>0</v>
      </c>
      <c r="F188" s="5">
        <f t="shared" si="4"/>
        <v>0.99999970255381065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2.4397834165524399</v>
      </c>
      <c r="D189" s="5">
        <f t="shared" si="5"/>
        <v>12.031576500567317</v>
      </c>
      <c r="E189" s="5">
        <f>IF(D189/MAX(D$2:D188)-1&lt;0,D189/MAX(D$2:D188)-1,0)</f>
        <v>0</v>
      </c>
      <c r="F189" s="5">
        <f t="shared" si="4"/>
        <v>0.99993195116995637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-9.6899990390907593</v>
      </c>
      <c r="D190" s="5">
        <f t="shared" si="5"/>
        <v>10.865716853274874</v>
      </c>
      <c r="E190" s="5">
        <f>IF(D190/MAX(D$2:D189)-1&lt;0,D190/MAX(D$2:D189)-1,0)</f>
        <v>-9.6899990390907575E-2</v>
      </c>
      <c r="F190" s="5">
        <f t="shared" si="4"/>
        <v>-0.41531860799174902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-9.4100085893871608</v>
      </c>
      <c r="D191" s="5">
        <f t="shared" si="5"/>
        <v>9.843251964083219</v>
      </c>
      <c r="E191" s="5">
        <f>IF(D191/MAX(D$2:D190)-1&lt;0,D191/MAX(D$2:D190)-1,0)</f>
        <v>-0.18188177886587953</v>
      </c>
      <c r="F191" s="5">
        <f t="shared" si="4"/>
        <v>6.2179885474233365E-2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-11.7797370176805</v>
      </c>
      <c r="D192" s="5">
        <f t="shared" si="5"/>
        <v>8.6837427687265443</v>
      </c>
      <c r="E192" s="5">
        <f>IF(D192/MAX(D$2:D191)-1&lt;0,D192/MAX(D$2:D191)-1,0)</f>
        <v>-0.27825395380920481</v>
      </c>
      <c r="F192" s="5">
        <f t="shared" si="4"/>
        <v>-0.37059574256816363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5.2000668695707404</v>
      </c>
      <c r="D193" s="5">
        <f t="shared" si="5"/>
        <v>9.1353031994818377</v>
      </c>
      <c r="E193" s="5">
        <f>IF(D193/MAX(D$2:D192)-1&lt;0,D193/MAX(D$2:D192)-1,0)</f>
        <v>-0.24072267677880066</v>
      </c>
      <c r="F193" s="5">
        <f t="shared" si="4"/>
        <v>-0.46926319975359476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4.4299335329500096</v>
      </c>
      <c r="D194" s="5">
        <f t="shared" si="5"/>
        <v>9.5399910592523387</v>
      </c>
      <c r="E194" s="5">
        <f>IF(D194/MAX(D$2:D193)-1&lt;0,D194/MAX(D$2:D193)-1,0)</f>
        <v>-0.20708719602933945</v>
      </c>
      <c r="F194" s="5">
        <f t="shared" ref="F194:F257" si="6">1-IF(C194&lt;0,ABS(C194-G194),G194-C194)/IF($H194&lt;0,ABS($H194-G194),G194-$H194)</f>
        <v>0.51416162946895194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-4.2701416855448802</v>
      </c>
      <c r="D195" s="5">
        <f t="shared" ref="D195:D258" si="7">D194*(1+C195/100)</f>
        <v>9.1326199242339499</v>
      </c>
      <c r="E195" s="5">
        <f>IF(D195/MAX(D$2:D194)-1&lt;0,D195/MAX(D$2:D194)-1,0)</f>
        <v>-0.24094569620171347</v>
      </c>
      <c r="F195" s="5">
        <f t="shared" si="6"/>
        <v>0.30196131771953305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-2.2899994540358999</v>
      </c>
      <c r="D196" s="5">
        <f t="shared" si="7"/>
        <v>8.9234829778298188</v>
      </c>
      <c r="E196" s="5">
        <f>IF(D196/MAX(D$2:D195)-1&lt;0,D196/MAX(D$2:D195)-1,0)</f>
        <v>-0.2583280356145301</v>
      </c>
      <c r="F196" s="5">
        <f t="shared" si="6"/>
        <v>-6.039321719601709E-2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7.5352080552609699</v>
      </c>
      <c r="D197" s="5">
        <f t="shared" si="7"/>
        <v>9.5958859859850936</v>
      </c>
      <c r="E197" s="5">
        <f>IF(D197/MAX(D$2:D196)-1&lt;0,D197/MAX(D$2:D196)-1,0)</f>
        <v>-0.20244151001054389</v>
      </c>
      <c r="F197" s="5">
        <f t="shared" si="6"/>
        <v>-1.1178063484301006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-0.65996856891989497</v>
      </c>
      <c r="D198" s="5">
        <f t="shared" si="7"/>
        <v>9.5325561545682032</v>
      </c>
      <c r="E198" s="5">
        <f>IF(D198/MAX(D$2:D197)-1&lt;0,D198/MAX(D$2:D197)-1,0)</f>
        <v>-0.20770514536322637</v>
      </c>
      <c r="F198" s="5">
        <f t="shared" si="6"/>
        <v>-5.331117961214904E-2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6.2100004203857804</v>
      </c>
      <c r="D199" s="5">
        <f t="shared" si="7"/>
        <v>10.124527931840399</v>
      </c>
      <c r="E199" s="5">
        <f>IF(D199/MAX(D$2:D198)-1&lt;0,D199/MAX(D$2:D198)-1,0)</f>
        <v>-0.15850363155958791</v>
      </c>
      <c r="F199" s="5">
        <f t="shared" si="6"/>
        <v>-0.45663342695716036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-1.22000013318453</v>
      </c>
      <c r="D200" s="5">
        <f t="shared" si="7"/>
        <v>10.001008677587642</v>
      </c>
      <c r="E200" s="5">
        <f>IF(D200/MAX(D$2:D199)-1&lt;0,D200/MAX(D$2:D199)-1,0)</f>
        <v>-0.16876988837530382</v>
      </c>
      <c r="F200" s="5">
        <f t="shared" si="6"/>
        <v>0.25930775975642073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3.0499993724671501</v>
      </c>
      <c r="D201" s="5">
        <f t="shared" si="7"/>
        <v>10.30603937949445</v>
      </c>
      <c r="E201" s="5">
        <f>IF(D201/MAX(D$2:D200)-1&lt;0,D201/MAX(D$2:D200)-1,0)</f>
        <v>-0.1434173751869926</v>
      </c>
      <c r="F201" s="5">
        <f t="shared" si="6"/>
        <v>0.26008244048575402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5.6299980275491004</v>
      </c>
      <c r="D202" s="5">
        <f t="shared" si="7"/>
        <v>10.886269193278423</v>
      </c>
      <c r="E202" s="5">
        <f>IF(D202/MAX(D$2:D201)-1&lt;0,D202/MAX(D$2:D201)-1,0)</f>
        <v>-9.5191790305691804E-2</v>
      </c>
      <c r="F202" s="5">
        <f t="shared" si="6"/>
        <v>0.39711608855609182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2.2904356104953298</v>
      </c>
      <c r="D203" s="5">
        <f t="shared" si="7"/>
        <v>11.135612179535656</v>
      </c>
      <c r="E203" s="5">
        <f>IF(D203/MAX(D$2:D202)-1&lt;0,D203/MAX(D$2:D202)-1,0)</f>
        <v>-7.4467740864168075E-2</v>
      </c>
      <c r="F203" s="5">
        <f t="shared" si="6"/>
        <v>-0.10406876356198747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-0.180000379246851</v>
      </c>
      <c r="D204" s="5">
        <f t="shared" si="7"/>
        <v>11.115568035381033</v>
      </c>
      <c r="E204" s="5">
        <f>IF(D204/MAX(D$2:D203)-1&lt;0,D204/MAX(D$2:D203)-1,0)</f>
        <v>-7.613370244066453E-2</v>
      </c>
      <c r="F204" s="5">
        <f t="shared" si="6"/>
        <v>0.76345930158858732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-7.9999970797577299E-2</v>
      </c>
      <c r="D205" s="5">
        <f t="shared" si="7"/>
        <v>11.106675584198744</v>
      </c>
      <c r="E205" s="5">
        <f>IF(D205/MAX(D$2:D204)-1&lt;0,D205/MAX(D$2:D204)-1,0)</f>
        <v>-7.6872795208920652E-2</v>
      </c>
      <c r="F205" s="5">
        <f t="shared" si="6"/>
        <v>5.5782322059200751E-2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7.5699991552133401</v>
      </c>
      <c r="D206" s="5">
        <f t="shared" si="7"/>
        <v>11.947450832094876</v>
      </c>
      <c r="E206" s="5">
        <f>IF(D206/MAX(D$2:D205)-1&lt;0,D206/MAX(D$2:D205)-1,0)</f>
        <v>-6.9920736046912291E-3</v>
      </c>
      <c r="F206" s="5">
        <f t="shared" si="6"/>
        <v>1.0000004246479588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-1.05000014887689</v>
      </c>
      <c r="D207" s="5">
        <f t="shared" si="7"/>
        <v>11.822002580570887</v>
      </c>
      <c r="E207" s="5">
        <f>IF(D207/MAX(D$2:D206)-1&lt;0,D207/MAX(D$2:D206)-1,0)</f>
        <v>-1.7418658310201285E-2</v>
      </c>
      <c r="F207" s="5">
        <f t="shared" si="6"/>
        <v>0.11799274380448721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3.79996141180033</v>
      </c>
      <c r="D208" s="5">
        <f t="shared" si="7"/>
        <v>12.271234116734618</v>
      </c>
      <c r="E208" s="5">
        <f>IF(D208/MAX(D$2:D207)-1&lt;0,D208/MAX(D$2:D207)-1,0)</f>
        <v>0</v>
      </c>
      <c r="F208" s="5">
        <f t="shared" si="6"/>
        <v>0.63592580581590963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-1.5500070265447701</v>
      </c>
      <c r="D209" s="5">
        <f t="shared" si="7"/>
        <v>12.081029125681471</v>
      </c>
      <c r="E209" s="5">
        <f>IF(D209/MAX(D$2:D208)-1&lt;0,D209/MAX(D$2:D208)-1,0)</f>
        <v>-1.5500070265447752E-2</v>
      </c>
      <c r="F209" s="5">
        <f t="shared" si="6"/>
        <v>-3.0228717043639941E-2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-0.449967013436254</v>
      </c>
      <c r="D210" s="5">
        <f t="shared" si="7"/>
        <v>12.026668479732278</v>
      </c>
      <c r="E210" s="5">
        <f>IF(D210/MAX(D$2:D209)-1&lt;0,D210/MAX(D$2:D209)-1,0)</f>
        <v>-1.9929995196556471E-2</v>
      </c>
      <c r="F210" s="5">
        <f t="shared" si="6"/>
        <v>7.4318734856437585E-2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2.46006216573541</v>
      </c>
      <c r="D211" s="5">
        <f t="shared" si="7"/>
        <v>12.322532000800596</v>
      </c>
      <c r="E211" s="5">
        <f>IF(D211/MAX(D$2:D210)-1&lt;0,D211/MAX(D$2:D210)-1,0)</f>
        <v>0</v>
      </c>
      <c r="F211" s="5">
        <f t="shared" si="6"/>
        <v>-0.48324519452935344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1.89999968962773</v>
      </c>
      <c r="D212" s="5">
        <f t="shared" si="7"/>
        <v>12.556660070570084</v>
      </c>
      <c r="E212" s="5">
        <f>IF(D212/MAX(D$2:D211)-1&lt;0,D212/MAX(D$2:D211)-1,0)</f>
        <v>0</v>
      </c>
      <c r="F212" s="5">
        <f t="shared" si="6"/>
        <v>-7.7485982964665023E-2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-1.39990507549383</v>
      </c>
      <c r="D213" s="5">
        <f t="shared" si="7"/>
        <v>12.380878748929666</v>
      </c>
      <c r="E213" s="5">
        <f>IF(D213/MAX(D$2:D212)-1&lt;0,D213/MAX(D$2:D212)-1,0)</f>
        <v>-1.3999050754938347E-2</v>
      </c>
      <c r="F213" s="5">
        <f t="shared" si="6"/>
        <v>-1.0372483519015665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0.75000000043858195</v>
      </c>
      <c r="D214" s="5">
        <f t="shared" si="7"/>
        <v>12.473735339600939</v>
      </c>
      <c r="E214" s="5">
        <f>IF(D214/MAX(D$2:D213)-1&lt;0,D214/MAX(D$2:D213)-1,0)</f>
        <v>-6.6040436312758688E-3</v>
      </c>
      <c r="F214" s="5">
        <f t="shared" si="6"/>
        <v>7.2270630551459103E-2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0.51000156285168896</v>
      </c>
      <c r="D215" s="5">
        <f t="shared" si="7"/>
        <v>12.537351584778886</v>
      </c>
      <c r="E215" s="5">
        <f>IF(D215/MAX(D$2:D214)-1&lt;0,D215/MAX(D$2:D214)-1,0)</f>
        <v>-1.5377087284900171E-3</v>
      </c>
      <c r="F215" s="5">
        <f t="shared" si="6"/>
        <v>-0.10195065579771789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-0.26987015107496198</v>
      </c>
      <c r="D216" s="5">
        <f t="shared" si="7"/>
        <v>12.503517015116245</v>
      </c>
      <c r="E216" s="5">
        <f>IF(D216/MAX(D$2:D215)-1&lt;0,D216/MAX(D$2:D215)-1,0)</f>
        <v>-4.2322604223709037E-3</v>
      </c>
      <c r="F216" s="5">
        <f t="shared" si="6"/>
        <v>-0.73069387104164663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4.8299997775117403</v>
      </c>
      <c r="D217" s="5">
        <f t="shared" si="7"/>
        <v>13.107436859127503</v>
      </c>
      <c r="E217" s="5">
        <f>IF(D217/MAX(D$2:D216)-1&lt;0,D217/MAX(D$2:D216)-1,0)</f>
        <v>0</v>
      </c>
      <c r="F217" s="5">
        <f t="shared" si="6"/>
        <v>1.0000018571323956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-2.4296912378781399</v>
      </c>
      <c r="D218" s="5">
        <f t="shared" si="7"/>
        <v>12.788966614250873</v>
      </c>
      <c r="E218" s="5">
        <f>IF(D218/MAX(D$2:D217)-1&lt;0,D218/MAX(D$2:D217)-1,0)</f>
        <v>-2.4296912378781399E-2</v>
      </c>
      <c r="F218" s="5">
        <f t="shared" si="6"/>
        <v>-1.2333513825842655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1.8103073075196601</v>
      </c>
      <c r="D219" s="5">
        <f t="shared" si="7"/>
        <v>13.020486211424904</v>
      </c>
      <c r="E219" s="5">
        <f>IF(D219/MAX(D$2:D218)-1&lt;0,D219/MAX(D$2:D218)-1,0)</f>
        <v>-6.6336880838796519E-3</v>
      </c>
      <c r="F219" s="5">
        <f t="shared" si="6"/>
        <v>-1.0564831644214343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2.2899996001878899</v>
      </c>
      <c r="D220" s="5">
        <f t="shared" si="7"/>
        <v>13.318655293609055</v>
      </c>
      <c r="E220" s="5">
        <f>IF(D220/MAX(D$2:D219)-1&lt;0,D220/MAX(D$2:D219)-1,0)</f>
        <v>0</v>
      </c>
      <c r="F220" s="5">
        <f t="shared" si="6"/>
        <v>0.2462761993137127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-1.8999976345967799</v>
      </c>
      <c r="D221" s="5">
        <f t="shared" si="7"/>
        <v>13.065601158070384</v>
      </c>
      <c r="E221" s="5">
        <f>IF(D221/MAX(D$2:D220)-1&lt;0,D221/MAX(D$2:D220)-1,0)</f>
        <v>-1.8999976345967728E-2</v>
      </c>
      <c r="F221" s="5">
        <f t="shared" si="6"/>
        <v>-1.1611761955855386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3.4799850034378701</v>
      </c>
      <c r="D222" s="5">
        <f t="shared" si="7"/>
        <v>13.520282118980239</v>
      </c>
      <c r="E222" s="5">
        <f>IF(D222/MAX(D$2:D221)-1&lt;0,D222/MAX(D$2:D221)-1,0)</f>
        <v>0</v>
      </c>
      <c r="F222" s="5">
        <f t="shared" si="6"/>
        <v>0.99999637656128981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7.7099953465479301</v>
      </c>
      <c r="D223" s="5">
        <f t="shared" si="7"/>
        <v>14.562695241193767</v>
      </c>
      <c r="E223" s="5">
        <f>IF(D223/MAX(D$2:D222)-1&lt;0,D223/MAX(D$2:D222)-1,0)</f>
        <v>0</v>
      </c>
      <c r="F223" s="5">
        <f t="shared" si="6"/>
        <v>0.19121605974475397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2.04999418777293</v>
      </c>
      <c r="D224" s="5">
        <f t="shared" si="7"/>
        <v>14.861229647221323</v>
      </c>
      <c r="E224" s="5">
        <f>IF(D224/MAX(D$2:D223)-1&lt;0,D224/MAX(D$2:D223)-1,0)</f>
        <v>0</v>
      </c>
      <c r="F224" s="5">
        <f t="shared" si="6"/>
        <v>-0.34888302643405855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0.67999995215187703</v>
      </c>
      <c r="D225" s="5">
        <f t="shared" si="7"/>
        <v>14.962286001711607</v>
      </c>
      <c r="E225" s="5">
        <f>IF(D225/MAX(D$2:D224)-1&lt;0,D225/MAX(D$2:D224)-1,0)</f>
        <v>0</v>
      </c>
      <c r="F225" s="5">
        <f t="shared" si="6"/>
        <v>-0.27265258494036448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2.9800038610601298</v>
      </c>
      <c r="D226" s="5">
        <f t="shared" si="7"/>
        <v>15.408162702265471</v>
      </c>
      <c r="E226" s="5">
        <f>IF(D226/MAX(D$2:D225)-1&lt;0,D226/MAX(D$2:D225)-1,0)</f>
        <v>0</v>
      </c>
      <c r="F226" s="5">
        <f t="shared" si="6"/>
        <v>-0.45548571844090824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-1.4799997718423099</v>
      </c>
      <c r="D227" s="5">
        <f t="shared" si="7"/>
        <v>15.18012192942685</v>
      </c>
      <c r="E227" s="5">
        <f>IF(D227/MAX(D$2:D226)-1&lt;0,D227/MAX(D$2:D226)-1,0)</f>
        <v>-1.4799997718423108E-2</v>
      </c>
      <c r="F227" s="5">
        <f t="shared" si="6"/>
        <v>-0.48290594937615738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-7.6300000645061496</v>
      </c>
      <c r="D228" s="5">
        <f t="shared" si="7"/>
        <v>14.021878616419469</v>
      </c>
      <c r="E228" s="5">
        <f>IF(D228/MAX(D$2:D227)-1&lt;0,D228/MAX(D$2:D227)-1,0)</f>
        <v>-8.9970758528022055E-2</v>
      </c>
      <c r="F228" s="5">
        <f t="shared" si="6"/>
        <v>3.9255193067449623E-2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2.2600001756281398</v>
      </c>
      <c r="D229" s="5">
        <f t="shared" si="7"/>
        <v>14.338773097776912</v>
      </c>
      <c r="E229" s="5">
        <f>IF(D229/MAX(D$2:D228)-1&lt;0,D229/MAX(D$2:D228)-1,0)</f>
        <v>-6.9404096072488097E-2</v>
      </c>
      <c r="F229" s="5">
        <f t="shared" si="6"/>
        <v>-0.26122301091951838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1.5800023870189699</v>
      </c>
      <c r="D230" s="5">
        <f t="shared" si="7"/>
        <v>14.56532605499102</v>
      </c>
      <c r="E230" s="5">
        <f>IF(D230/MAX(D$2:D229)-1&lt;0,D230/MAX(D$2:D229)-1,0)</f>
        <v>-5.4700658576932626E-2</v>
      </c>
      <c r="F230" s="5">
        <f t="shared" si="6"/>
        <v>-0.63057666989443462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5.0014805945310402E-2</v>
      </c>
      <c r="D231" s="5">
        <f t="shared" si="7"/>
        <v>14.572610874552726</v>
      </c>
      <c r="E231" s="5">
        <f>IF(D231/MAX(D$2:D230)-1&lt;0,D231/MAX(D$2:D230)-1,0)</f>
        <v>-5.4227868945717517E-2</v>
      </c>
      <c r="F231" s="5">
        <f t="shared" si="6"/>
        <v>-0.77168085856562563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2.1100006933065698</v>
      </c>
      <c r="D232" s="5">
        <f t="shared" si="7"/>
        <v>14.880093065038659</v>
      </c>
      <c r="E232" s="5">
        <f>IF(D232/MAX(D$2:D231)-1&lt;0,D232/MAX(D$2:D231)-1,0)</f>
        <v>-3.427207042337177E-2</v>
      </c>
      <c r="F232" s="5">
        <f t="shared" si="6"/>
        <v>-0.70230420137391802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2.8000016145315598</v>
      </c>
      <c r="D233" s="5">
        <f t="shared" si="7"/>
        <v>15.296735911103539</v>
      </c>
      <c r="E233" s="5">
        <f>IF(D233/MAX(D$2:D232)-1&lt;0,D233/MAX(D$2:D232)-1,0)</f>
        <v>-7.2316728032439936E-3</v>
      </c>
      <c r="F233" s="5">
        <f t="shared" si="6"/>
        <v>-0.22007542926920642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4.9100010738638504</v>
      </c>
      <c r="D234" s="5">
        <f t="shared" si="7"/>
        <v>16.047805808604842</v>
      </c>
      <c r="E234" s="5">
        <f>IF(D234/MAX(D$2:D233)-1&lt;0,D234/MAX(D$2:D233)-1,0)</f>
        <v>0</v>
      </c>
      <c r="F234" s="5">
        <f t="shared" si="6"/>
        <v>0.22805139448632916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4.4101182676158599</v>
      </c>
      <c r="D235" s="5">
        <f t="shared" si="7"/>
        <v>16.755533024121643</v>
      </c>
      <c r="E235" s="5">
        <f>IF(D235/MAX(D$2:D234)-1&lt;0,D235/MAX(D$2:D234)-1,0)</f>
        <v>0</v>
      </c>
      <c r="F235" s="5">
        <f t="shared" si="6"/>
        <v>-0.21317612873907454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3.3900000400018899</v>
      </c>
      <c r="D236" s="5">
        <f t="shared" si="7"/>
        <v>17.323545600341898</v>
      </c>
      <c r="E236" s="5">
        <f>IF(D236/MAX(D$2:D235)-1&lt;0,D236/MAX(D$2:D235)-1,0)</f>
        <v>0</v>
      </c>
      <c r="F236" s="5">
        <f t="shared" si="6"/>
        <v>0.18968319513088849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-1.5599992573100301</v>
      </c>
      <c r="D237" s="5">
        <f t="shared" si="7"/>
        <v>17.0532984176368</v>
      </c>
      <c r="E237" s="5">
        <f>IF(D237/MAX(D$2:D236)-1&lt;0,D237/MAX(D$2:D236)-1,0)</f>
        <v>-1.5599992573100296E-2</v>
      </c>
      <c r="F237" s="5">
        <f t="shared" si="6"/>
        <v>-0.30462607123160734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4.3000000325481</v>
      </c>
      <c r="D238" s="5">
        <f t="shared" si="7"/>
        <v>17.786590255145704</v>
      </c>
      <c r="E238" s="5">
        <f>IF(D238/MAX(D$2:D237)-1&lt;0,D238/MAX(D$2:D237)-1,0)</f>
        <v>0</v>
      </c>
      <c r="F238" s="5">
        <f t="shared" si="6"/>
        <v>-3.1510522577485656E-2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-9.2599482461434199</v>
      </c>
      <c r="D239" s="5">
        <f t="shared" si="7"/>
        <v>16.139561202765623</v>
      </c>
      <c r="E239" s="5">
        <f>IF(D239/MAX(D$2:D238)-1&lt;0,D239/MAX(D$2:D238)-1,0)</f>
        <v>-9.2599482461434124E-2</v>
      </c>
      <c r="F239" s="5">
        <f t="shared" si="6"/>
        <v>-0.12648327141679427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-0.71999972053128203</v>
      </c>
      <c r="D240" s="5">
        <f t="shared" si="7"/>
        <v>16.023356407210734</v>
      </c>
      <c r="E240" s="5">
        <f>IF(D240/MAX(D$2:D239)-1&lt;0,D240/MAX(D$2:D239)-1,0)</f>
        <v>-9.913276365181134E-2</v>
      </c>
      <c r="F240" s="5">
        <f t="shared" si="6"/>
        <v>-0.15426505668959978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-1.4399968169076001</v>
      </c>
      <c r="D241" s="5">
        <f t="shared" si="7"/>
        <v>15.792620584985141</v>
      </c>
      <c r="E241" s="5">
        <f>IF(D241/MAX(D$2:D240)-1&lt;0,D241/MAX(D$2:D240)-1,0)</f>
        <v>-0.11210522317978866</v>
      </c>
      <c r="F241" s="5">
        <f t="shared" si="6"/>
        <v>5.6164269574433656E-2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-9.9999998037582998</v>
      </c>
      <c r="D242" s="5">
        <f t="shared" si="7"/>
        <v>14.213358557478335</v>
      </c>
      <c r="E242" s="5">
        <f>IF(D242/MAX(D$2:D241)-1&lt;0,D242/MAX(D$2:D241)-1,0)</f>
        <v>-0.20089469911938995</v>
      </c>
      <c r="F242" s="5">
        <f t="shared" si="6"/>
        <v>-2.1009214781876118E-2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0.58999961044726101</v>
      </c>
      <c r="D243" s="5">
        <f t="shared" si="7"/>
        <v>14.297217317598928</v>
      </c>
      <c r="E243" s="5">
        <f>IF(D243/MAX(D$2:D242)-1&lt;0,D243/MAX(D$2:D242)-1,0)</f>
        <v>-0.19617998095713096</v>
      </c>
      <c r="F243" s="5">
        <f t="shared" si="6"/>
        <v>0.41965293262836356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-1.17999178614414</v>
      </c>
      <c r="D244" s="5">
        <f t="shared" si="7"/>
        <v>14.128511327604084</v>
      </c>
      <c r="E244" s="5">
        <f>IF(D244/MAX(D$2:D243)-1&lt;0,D244/MAX(D$2:D243)-1,0)</f>
        <v>-0.20566499115721903</v>
      </c>
      <c r="F244" s="5">
        <f t="shared" si="6"/>
        <v>-8.6835682300743233E-2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-1.8597076675090101</v>
      </c>
      <c r="D245" s="5">
        <f t="shared" si="7"/>
        <v>13.865762319139751</v>
      </c>
      <c r="E245" s="5">
        <f>IF(D245/MAX(D$2:D244)-1&lt;0,D245/MAX(D$2:D244)-1,0)</f>
        <v>-0.22043730022237662</v>
      </c>
      <c r="F245" s="5">
        <f t="shared" si="6"/>
        <v>-0.80751910835140484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1.64000116044414</v>
      </c>
      <c r="D246" s="5">
        <f t="shared" si="7"/>
        <v>14.09316098207807</v>
      </c>
      <c r="E246" s="5">
        <f>IF(D246/MAX(D$2:D245)-1&lt;0,D246/MAX(D$2:D245)-1,0)</f>
        <v>-0.20765246289963402</v>
      </c>
      <c r="F246" s="5">
        <f t="shared" si="6"/>
        <v>-8.0441500586412529E-2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20.0412660903079</v>
      </c>
      <c r="D247" s="5">
        <f t="shared" si="7"/>
        <v>16.917608875031785</v>
      </c>
      <c r="E247" s="5">
        <f>IF(D247/MAX(D$2:D246)-1&lt;0,D247/MAX(D$2:D246)-1,0)</f>
        <v>-4.8855984629348481E-2</v>
      </c>
      <c r="F247" s="5">
        <f t="shared" si="6"/>
        <v>0.51188570513448284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3.0800022671662401</v>
      </c>
      <c r="D248" s="5">
        <f t="shared" si="7"/>
        <v>17.438671611933081</v>
      </c>
      <c r="E248" s="5">
        <f>IF(D248/MAX(D$2:D247)-1&lt;0,D248/MAX(D$2:D247)-1,0)</f>
        <v>-1.9560727391916499E-2</v>
      </c>
      <c r="F248" s="5">
        <f t="shared" si="6"/>
        <v>-0.46480015604565761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6.6823034812856799</v>
      </c>
      <c r="D249" s="5">
        <f t="shared" si="7"/>
        <v>18.603976572147264</v>
      </c>
      <c r="E249" s="5">
        <f>IF(D249/MAX(D$2:D248)-1&lt;0,D249/MAX(D$2:D248)-1,0)</f>
        <v>0</v>
      </c>
      <c r="F249" s="5">
        <f t="shared" si="6"/>
        <v>0.30665120664802537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5.2899412236468901</v>
      </c>
      <c r="D250" s="5">
        <f t="shared" si="7"/>
        <v>19.588115998074894</v>
      </c>
      <c r="E250" s="5">
        <f>IF(D250/MAX(D$2:D249)-1&lt;0,D250/MAX(D$2:D249)-1,0)</f>
        <v>0</v>
      </c>
      <c r="F250" s="5">
        <f t="shared" si="6"/>
        <v>0.42549977340290568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-2.28999981299184</v>
      </c>
      <c r="D251" s="5">
        <f t="shared" si="7"/>
        <v>19.139548178350356</v>
      </c>
      <c r="E251" s="5">
        <f>IF(D251/MAX(D$2:D250)-1&lt;0,D251/MAX(D$2:D250)-1,0)</f>
        <v>-2.2899998129918275E-2</v>
      </c>
      <c r="F251" s="5">
        <f t="shared" si="6"/>
        <v>-0.24709587155951973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9.6495449393940298</v>
      </c>
      <c r="D252" s="5">
        <f t="shared" si="7"/>
        <v>20.986427481017245</v>
      </c>
      <c r="E252" s="5">
        <f>IF(D252/MAX(D$2:D251)-1&lt;0,D252/MAX(D$2:D251)-1,0)</f>
        <v>0</v>
      </c>
      <c r="F252" s="5">
        <f t="shared" si="6"/>
        <v>0.27351910067303775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10.6599993655378</v>
      </c>
      <c r="D253" s="5">
        <f t="shared" si="7"/>
        <v>23.223580517342736</v>
      </c>
      <c r="E253" s="5">
        <f>IF(D253/MAX(D$2:D252)-1&lt;0,D253/MAX(D$2:D252)-1,0)</f>
        <v>0</v>
      </c>
      <c r="F253" s="5">
        <f t="shared" si="6"/>
        <v>0.79911834813150184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1.40003643876219</v>
      </c>
      <c r="D254" s="5">
        <f t="shared" si="7"/>
        <v>23.548719106970811</v>
      </c>
      <c r="E254" s="5">
        <f>IF(D254/MAX(D$2:D253)-1&lt;0,D254/MAX(D$2:D253)-1,0)</f>
        <v>0</v>
      </c>
      <c r="F254" s="5">
        <f t="shared" si="6"/>
        <v>0.45808805093212235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7.5919193346356897</v>
      </c>
      <c r="D255" s="5">
        <f t="shared" si="7"/>
        <v>25.33651886591198</v>
      </c>
      <c r="E255" s="5">
        <f>IF(D255/MAX(D$2:D254)-1&lt;0,D255/MAX(D$2:D254)-1,0)</f>
        <v>0</v>
      </c>
      <c r="F255" s="5">
        <f t="shared" si="6"/>
        <v>0.34346308585271901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-1.3401718575728401</v>
      </c>
      <c r="D256" s="5">
        <f t="shared" si="7"/>
        <v>24.996965970382394</v>
      </c>
      <c r="E256" s="5">
        <f>IF(D256/MAX(D$2:D255)-1&lt;0,D256/MAX(D$2:D255)-1,0)</f>
        <v>-1.3401718575728361E-2</v>
      </c>
      <c r="F256" s="5">
        <f t="shared" si="6"/>
        <v>0.42676034627091908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-1.84999926372802</v>
      </c>
      <c r="D257" s="5">
        <f t="shared" si="7"/>
        <v>24.534522283975978</v>
      </c>
      <c r="E257" s="5">
        <f>IF(D257/MAX(D$2:D256)-1&lt;0,D257/MAX(D$2:D256)-1,0)</f>
        <v>-3.1653779518030722E-2</v>
      </c>
      <c r="F257" s="5">
        <f t="shared" si="6"/>
        <v>-1.341623994188768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8.9985580075082794</v>
      </c>
      <c r="D258" s="5">
        <f t="shared" si="7"/>
        <v>26.742275503564603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0.54885004948750593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6.0897133152510703</v>
      </c>
      <c r="D259" s="5">
        <f t="shared" ref="D259:D322" si="9">D258*(1+C259/100)</f>
        <v>28.370803415706302</v>
      </c>
      <c r="E259" s="5">
        <f>IF(D259/MAX(D$2:D258)-1&lt;0,D259/MAX(D$2:D258)-1,0)</f>
        <v>0</v>
      </c>
      <c r="F259" s="5">
        <f t="shared" si="8"/>
        <v>0.9751166773965676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-4.6199407805571697</v>
      </c>
      <c r="D260" s="5">
        <f t="shared" si="9"/>
        <v>27.06008909893238</v>
      </c>
      <c r="E260" s="5">
        <f>IF(D260/MAX(D$2:D259)-1&lt;0,D260/MAX(D$2:D259)-1,0)</f>
        <v>-4.6199407805571635E-2</v>
      </c>
      <c r="F260" s="5">
        <f t="shared" si="8"/>
        <v>0.12477860268011709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-3.3493257235448701</v>
      </c>
      <c r="D261" s="5">
        <f t="shared" si="9"/>
        <v>26.153758573927675</v>
      </c>
      <c r="E261" s="5">
        <f>IF(D261/MAX(D$2:D260)-1&lt;0,D261/MAX(D$2:D260)-1,0)</f>
        <v>-7.8145296391262997E-2</v>
      </c>
      <c r="F261" s="5">
        <f t="shared" si="8"/>
        <v>-1.0334370917506974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15.6599908291692</v>
      </c>
      <c r="D262" s="5">
        <f t="shared" si="9"/>
        <v>30.249434768087802</v>
      </c>
      <c r="E262" s="5">
        <f>IF(D262/MAX(D$2:D261)-1&lt;0,D262/MAX(D$2:D261)-1,0)</f>
        <v>0</v>
      </c>
      <c r="F262" s="5">
        <f t="shared" si="8"/>
        <v>0.56479738186894823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10.6599238758096</v>
      </c>
      <c r="D263" s="5">
        <f t="shared" si="9"/>
        <v>33.474001487228648</v>
      </c>
      <c r="E263" s="5">
        <f>IF(D263/MAX(D$2:D262)-1&lt;0,D263/MAX(D$2:D262)-1,0)</f>
        <v>0</v>
      </c>
      <c r="F263" s="5">
        <f t="shared" si="8"/>
        <v>0.40809068622257016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-2.50999882779983</v>
      </c>
      <c r="D264" s="5">
        <f t="shared" si="9"/>
        <v>32.633804442281509</v>
      </c>
      <c r="E264" s="5">
        <f>IF(D264/MAX(D$2:D263)-1&lt;0,D264/MAX(D$2:D263)-1,0)</f>
        <v>-2.509998827799842E-2</v>
      </c>
      <c r="F264" s="5">
        <f t="shared" si="8"/>
        <v>-0.67069149202331135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-2.2000001658716801</v>
      </c>
      <c r="D265" s="5">
        <f t="shared" si="9"/>
        <v>31.915860690421074</v>
      </c>
      <c r="E265" s="5">
        <f>IF(D265/MAX(D$2:D264)-1&lt;0,D265/MAX(D$2:D264)-1,0)</f>
        <v>-4.6547790152965507E-2</v>
      </c>
      <c r="F265" s="5">
        <f t="shared" si="8"/>
        <v>0.21013881301856074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2.11001202041269</v>
      </c>
      <c r="D266" s="5">
        <f t="shared" si="9"/>
        <v>32.589289187407132</v>
      </c>
      <c r="E266" s="5">
        <f>IF(D266/MAX(D$2:D265)-1&lt;0,D266/MAX(D$2:D265)-1,0)</f>
        <v>-2.6429833916302492E-2</v>
      </c>
      <c r="F266" s="5">
        <f t="shared" si="8"/>
        <v>-0.48176753504394454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9.9795143235337296</v>
      </c>
      <c r="D267" s="5">
        <f t="shared" si="9"/>
        <v>35.84154196980225</v>
      </c>
      <c r="E267" s="5">
        <f>IF(D267/MAX(D$2:D266)-1&lt;0,D267/MAX(D$2:D266)-1,0)</f>
        <v>0</v>
      </c>
      <c r="F267" s="5">
        <f t="shared" si="8"/>
        <v>0.99986279387608379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0.77004388945497104</v>
      </c>
      <c r="D268" s="5">
        <f t="shared" si="9"/>
        <v>36.117537573627146</v>
      </c>
      <c r="E268" s="5">
        <f>IF(D268/MAX(D$2:D267)-1&lt;0,D268/MAX(D$2:D267)-1,0)</f>
        <v>0</v>
      </c>
      <c r="F268" s="5">
        <f t="shared" si="8"/>
        <v>2.2317107411661041E-2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5.7800006235836197</v>
      </c>
      <c r="D269" s="5">
        <f t="shared" si="9"/>
        <v>38.205131470605842</v>
      </c>
      <c r="E269" s="5">
        <f>IF(D269/MAX(D$2:D268)-1&lt;0,D269/MAX(D$2:D268)-1,0)</f>
        <v>0</v>
      </c>
      <c r="F269" s="5">
        <f t="shared" si="8"/>
        <v>-1.5703767043564802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0.65797005816218201</v>
      </c>
      <c r="D270" s="5">
        <f t="shared" si="9"/>
        <v>38.456509796363925</v>
      </c>
      <c r="E270" s="5">
        <f>IF(D270/MAX(D$2:D269)-1&lt;0,D270/MAX(D$2:D269)-1,0)</f>
        <v>0</v>
      </c>
      <c r="F270" s="5">
        <f t="shared" si="8"/>
        <v>0.14499198687639014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0.82999949821255103</v>
      </c>
      <c r="D271" s="5">
        <f t="shared" si="9"/>
        <v>38.775698634703801</v>
      </c>
      <c r="E271" s="5">
        <f>IF(D271/MAX(D$2:D270)-1&lt;0,D271/MAX(D$2:D270)-1,0)</f>
        <v>0</v>
      </c>
      <c r="F271" s="5">
        <f t="shared" si="8"/>
        <v>0.47558822818940572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-6.1103896871433996</v>
      </c>
      <c r="D272" s="5">
        <f t="shared" si="9"/>
        <v>36.406352344211058</v>
      </c>
      <c r="E272" s="5">
        <f>IF(D272/MAX(D$2:D271)-1&lt;0,D272/MAX(D$2:D271)-1,0)</f>
        <v>-6.1103896871433916E-2</v>
      </c>
      <c r="F272" s="5">
        <f t="shared" si="8"/>
        <v>0.2497671642978212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0.91021329017547303</v>
      </c>
      <c r="D273" s="5">
        <f t="shared" si="9"/>
        <v>36.737727801716176</v>
      </c>
      <c r="E273" s="5">
        <f>IF(D273/MAX(D$2:D272)-1&lt;0,D273/MAX(D$2:D272)-1,0)</f>
        <v>-5.2557939759818151E-2</v>
      </c>
      <c r="F273" s="5">
        <f t="shared" si="8"/>
        <v>-0.25839031600901863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3.3399996811761299</v>
      </c>
      <c r="D274" s="5">
        <f t="shared" si="9"/>
        <v>37.964767793164853</v>
      </c>
      <c r="E274" s="5">
        <f>IF(D274/MAX(D$2:D273)-1&lt;0,D274/MAX(D$2:D273)-1,0)</f>
        <v>-2.0913377968467484E-2</v>
      </c>
      <c r="F274" s="5">
        <f t="shared" si="8"/>
        <v>0.78589925363391799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-0.51999299344928696</v>
      </c>
      <c r="D275" s="5">
        <f t="shared" si="9"/>
        <v>37.767353660661101</v>
      </c>
      <c r="E275" s="5">
        <f>IF(D275/MAX(D$2:D274)-1&lt;0,D275/MAX(D$2:D274)-1,0)</f>
        <v>-2.6004559802830784E-2</v>
      </c>
      <c r="F275" s="5">
        <f t="shared" si="8"/>
        <v>-0.2640520031753868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-8.0900011394222702</v>
      </c>
      <c r="D276" s="5">
        <f t="shared" si="9"/>
        <v>34.71197431918398</v>
      </c>
      <c r="E276" s="5">
        <f>IF(D276/MAX(D$2:D275)-1&lt;0,D276/MAX(D$2:D275)-1,0)</f>
        <v>-0.1048008020127027</v>
      </c>
      <c r="F276" s="5">
        <f t="shared" si="8"/>
        <v>0.22114797785466889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-10.239999626890601</v>
      </c>
      <c r="D277" s="5">
        <f t="shared" si="9"/>
        <v>31.15746827841318</v>
      </c>
      <c r="E277" s="5">
        <f>IF(D277/MAX(D$2:D276)-1&lt;0,D277/MAX(D$2:D276)-1,0)</f>
        <v>-0.19646919654652961</v>
      </c>
      <c r="F277" s="5">
        <f t="shared" si="8"/>
        <v>-0.12589242437811565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10.4390696992767</v>
      </c>
      <c r="D278" s="5">
        <f t="shared" si="9"/>
        <v>34.410018108526764</v>
      </c>
      <c r="E278" s="5">
        <f>IF(D278/MAX(D$2:D277)-1&lt;0,D278/MAX(D$2:D277)-1,0)</f>
        <v>-0.11258805591886367</v>
      </c>
      <c r="F278" s="5">
        <f t="shared" si="8"/>
        <v>0.99981527455392794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-1.3599777437062399</v>
      </c>
      <c r="D279" s="5">
        <f t="shared" si="9"/>
        <v>33.942049520645512</v>
      </c>
      <c r="E279" s="5">
        <f>IF(D279/MAX(D$2:D278)-1&lt;0,D279/MAX(D$2:D278)-1,0)</f>
        <v>-0.12465666085335803</v>
      </c>
      <c r="F279" s="5">
        <f t="shared" si="8"/>
        <v>0.27782047082541272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11.130000385707801</v>
      </c>
      <c r="D280" s="5">
        <f t="shared" si="9"/>
        <v>37.719799763210489</v>
      </c>
      <c r="E280" s="5">
        <f>IF(D280/MAX(D$2:D279)-1&lt;0,D280/MAX(D$2:D279)-1,0)</f>
        <v>-2.7230943830069299E-2</v>
      </c>
      <c r="F280" s="5">
        <f t="shared" si="8"/>
        <v>0.17951676459470534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-1.4100011664195</v>
      </c>
      <c r="D281" s="5">
        <f t="shared" si="9"/>
        <v>37.187950146578125</v>
      </c>
      <c r="E281" s="5">
        <f>IF(D281/MAX(D$2:D280)-1&lt;0,D281/MAX(D$2:D280)-1,0)</f>
        <v>-4.0946998868633178E-2</v>
      </c>
      <c r="F281" s="5">
        <f t="shared" si="8"/>
        <v>0.63129646983662346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-1.9600044542033901</v>
      </c>
      <c r="D282" s="5">
        <f t="shared" si="9"/>
        <v>36.459064667278255</v>
      </c>
      <c r="E282" s="5">
        <f>IF(D282/MAX(D$2:D281)-1&lt;0,D282/MAX(D$2:D281)-1,0)</f>
        <v>-5.9744480408979284E-2</v>
      </c>
      <c r="F282" s="5">
        <f t="shared" si="8"/>
        <v>0.59393405527283716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-4.1100196083865397</v>
      </c>
      <c r="D283" s="5">
        <f t="shared" si="9"/>
        <v>34.960589960418794</v>
      </c>
      <c r="E283" s="5">
        <f>IF(D283/MAX(D$2:D282)-1&lt;0,D283/MAX(D$2:D282)-1,0)</f>
        <v>-9.8389166633106817E-2</v>
      </c>
      <c r="F283" s="5">
        <f t="shared" si="8"/>
        <v>5.3468142969906318E-2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3.32027158012971</v>
      </c>
      <c r="D284" s="5">
        <f t="shared" si="9"/>
        <v>36.121376493120259</v>
      </c>
      <c r="E284" s="5">
        <f>IF(D284/MAX(D$2:D283)-1&lt;0,D284/MAX(D$2:D283)-1,0)</f>
        <v>-6.8453238369455272E-2</v>
      </c>
      <c r="F284" s="5">
        <f t="shared" si="8"/>
        <v>-0.32598732390606888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-3.4719471479942698</v>
      </c>
      <c r="D285" s="5">
        <f t="shared" si="9"/>
        <v>34.8672613921511</v>
      </c>
      <c r="E285" s="5">
        <f>IF(D285/MAX(D$2:D284)-1&lt;0,D285/MAX(D$2:D284)-1,0)</f>
        <v>-0.10079604959211996</v>
      </c>
      <c r="F285" s="5">
        <f t="shared" si="8"/>
        <v>-0.12925215235426224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-14.990001482222899</v>
      </c>
      <c r="D286" s="5">
        <f t="shared" si="9"/>
        <v>29.640658392657116</v>
      </c>
      <c r="E286" s="5">
        <f>IF(D286/MAX(D$2:D285)-1&lt;0,D286/MAX(D$2:D285)-1,0)</f>
        <v>-0.23558673508646799</v>
      </c>
      <c r="F286" s="5">
        <f t="shared" si="8"/>
        <v>6.6376298807234724E-2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-8.3199827672578692</v>
      </c>
      <c r="D287" s="5">
        <f t="shared" si="9"/>
        <v>27.17456072228627</v>
      </c>
      <c r="E287" s="5">
        <f>IF(D287/MAX(D$2:D286)-1&lt;0,D287/MAX(D$2:D286)-1,0)</f>
        <v>-0.29918578699790721</v>
      </c>
      <c r="F287" s="5">
        <f t="shared" si="8"/>
        <v>2.9247756352810406E-2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-3.98000042169841</v>
      </c>
      <c r="D288" s="5">
        <f t="shared" si="9"/>
        <v>26.093013090944584</v>
      </c>
      <c r="E288" s="5">
        <f>IF(D288/MAX(D$2:D287)-1&lt;0,D288/MAX(D$2:D287)-1,0)</f>
        <v>-0.32707819563071294</v>
      </c>
      <c r="F288" s="5">
        <f t="shared" si="8"/>
        <v>0.39862537704605716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-0.31999609810119201</v>
      </c>
      <c r="D289" s="5">
        <f t="shared" si="9"/>
        <v>26.009516467176528</v>
      </c>
      <c r="E289" s="5">
        <f>IF(D289/MAX(D$2:D288)-1&lt;0,D289/MAX(D$2:D288)-1,0)</f>
        <v>-0.32923151914796678</v>
      </c>
      <c r="F289" s="5">
        <f t="shared" si="8"/>
        <v>-0.74493117328557124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4.8500315396201099</v>
      </c>
      <c r="D290" s="5">
        <f t="shared" si="9"/>
        <v>27.270986219137278</v>
      </c>
      <c r="E290" s="5">
        <f>IF(D290/MAX(D$2:D289)-1&lt;0,D290/MAX(D$2:D289)-1,0)</f>
        <v>-0.29669903626881244</v>
      </c>
      <c r="F290" s="5">
        <f t="shared" si="8"/>
        <v>-0.53907037510695432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10.5399851162451</v>
      </c>
      <c r="D291" s="5">
        <f t="shared" si="9"/>
        <v>30.145344107687599</v>
      </c>
      <c r="E291" s="5">
        <f>IF(D291/MAX(D$2:D290)-1&lt;0,D291/MAX(D$2:D290)-1,0)</f>
        <v>-0.22257121936913693</v>
      </c>
      <c r="F291" s="5">
        <f t="shared" si="8"/>
        <v>-0.18559636784413103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-7.4096977484126096</v>
      </c>
      <c r="D292" s="5">
        <f t="shared" si="9"/>
        <v>27.911665224089038</v>
      </c>
      <c r="E292" s="5">
        <f>IF(D292/MAX(D$2:D291)-1&lt;0,D292/MAX(D$2:D291)-1,0)</f>
        <v>-0.28017634222305354</v>
      </c>
      <c r="F292" s="5">
        <f t="shared" si="8"/>
        <v>-0.37399341358183413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2.2699997215543002</v>
      </c>
      <c r="D293" s="5">
        <f t="shared" si="9"/>
        <v>28.545259946957028</v>
      </c>
      <c r="E293" s="5">
        <f>IF(D293/MAX(D$2:D292)-1&lt;0,D293/MAX(D$2:D292)-1,0)</f>
        <v>-0.26383634719583493</v>
      </c>
      <c r="F293" s="5">
        <f t="shared" si="8"/>
        <v>0.17227375645864895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6.6717240148698096</v>
      </c>
      <c r="D294" s="5">
        <f t="shared" si="9"/>
        <v>30.449720909945174</v>
      </c>
      <c r="E294" s="5">
        <f>IF(D294/MAX(D$2:D293)-1&lt;0,D294/MAX(D$2:D293)-1,0)</f>
        <v>-0.21472153998295651</v>
      </c>
      <c r="F294" s="5">
        <f t="shared" si="8"/>
        <v>-0.23709650000202487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13.989900026334899</v>
      </c>
      <c r="D295" s="5">
        <f t="shared" si="9"/>
        <v>34.7096064235445</v>
      </c>
      <c r="E295" s="5">
        <f>IF(D295/MAX(D$2:D294)-1&lt;0,D295/MAX(D$2:D294)-1,0)</f>
        <v>-0.10486186849822987</v>
      </c>
      <c r="F295" s="5">
        <f t="shared" si="8"/>
        <v>0.24723072960373638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5.0299513358606198</v>
      </c>
      <c r="D296" s="5">
        <f t="shared" si="9"/>
        <v>36.455482735517542</v>
      </c>
      <c r="E296" s="5">
        <f>IF(D296/MAX(D$2:D295)-1&lt;0,D296/MAX(D$2:D295)-1,0)</f>
        <v>-5.9836856094958701E-2</v>
      </c>
      <c r="F296" s="5">
        <f t="shared" si="8"/>
        <v>0.11640822863872657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2.6502516285423399</v>
      </c>
      <c r="D297" s="5">
        <f t="shared" si="9"/>
        <v>37.421644760408562</v>
      </c>
      <c r="E297" s="5">
        <f>IF(D297/MAX(D$2:D296)-1&lt;0,D297/MAX(D$2:D296)-1,0)</f>
        <v>-3.4920167062660656E-2</v>
      </c>
      <c r="F297" s="5">
        <f t="shared" si="8"/>
        <v>-0.70440102790111458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3.3499610510814799</v>
      </c>
      <c r="D298" s="5">
        <f t="shared" si="9"/>
        <v>38.675255284556322</v>
      </c>
      <c r="E298" s="5">
        <f>IF(D298/MAX(D$2:D297)-1&lt;0,D298/MAX(D$2:D297)-1,0)</f>
        <v>-2.5903685474175653E-3</v>
      </c>
      <c r="F298" s="5">
        <f t="shared" si="8"/>
        <v>0.30342813981040828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-0.49007095330531297</v>
      </c>
      <c r="D299" s="5">
        <f t="shared" si="9"/>
        <v>38.485719092290033</v>
      </c>
      <c r="E299" s="5">
        <f>IF(D299/MAX(D$2:D298)-1&lt;0,D299/MAX(D$2:D298)-1,0)</f>
        <v>-7.4783834366362045E-3</v>
      </c>
      <c r="F299" s="5">
        <f t="shared" si="8"/>
        <v>0.83289581761842602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-3.5398107083668902</v>
      </c>
      <c r="D300" s="5">
        <f t="shared" si="9"/>
        <v>37.123397486669148</v>
      </c>
      <c r="E300" s="5">
        <f>IF(D300/MAX(D$2:D299)-1&lt;0,D300/MAX(D$2:D299)-1,0)</f>
        <v>-4.2611769902602403E-2</v>
      </c>
      <c r="F300" s="5">
        <f t="shared" si="8"/>
        <v>-0.66847410423569431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-7.5299995404238498</v>
      </c>
      <c r="D301" s="5">
        <f t="shared" si="9"/>
        <v>34.328005826533243</v>
      </c>
      <c r="E301" s="5">
        <f>IF(D301/MAX(D$2:D300)-1&lt;0,D301/MAX(D$2:D300)-1,0)</f>
        <v>-0.11470309922900845</v>
      </c>
      <c r="F301" s="5">
        <f t="shared" si="8"/>
        <v>-0.37892533721018995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1.9300001283628001</v>
      </c>
      <c r="D302" s="5">
        <f t="shared" si="9"/>
        <v>34.990536383049722</v>
      </c>
      <c r="E302" s="5">
        <f>IF(D302/MAX(D$2:D301)-1&lt;0,D302/MAX(D$2:D301)-1,0)</f>
        <v>-9.7616867907736493E-2</v>
      </c>
      <c r="F302" s="5">
        <f t="shared" si="8"/>
        <v>-0.36971360644872386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-1.51949337329467</v>
      </c>
      <c r="D303" s="5">
        <f t="shared" si="9"/>
        <v>34.458857501429023</v>
      </c>
      <c r="E303" s="5">
        <f>IF(D303/MAX(D$2:D302)-1&lt;0,D303/MAX(D$2:D302)-1,0)</f>
        <v>-0.1113285198016073</v>
      </c>
      <c r="F303" s="5">
        <f t="shared" si="8"/>
        <v>-0.64514896359832474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-5.4498359282271096</v>
      </c>
      <c r="D304" s="5">
        <f t="shared" si="9"/>
        <v>32.58090630485956</v>
      </c>
      <c r="E304" s="5">
        <f>IF(D304/MAX(D$2:D303)-1&lt;0,D304/MAX(D$2:D303)-1,0)</f>
        <v>-0.15975965741336695</v>
      </c>
      <c r="F304" s="5">
        <f t="shared" si="8"/>
        <v>3.1849459405876024E-3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-1.06000485868933</v>
      </c>
      <c r="D305" s="5">
        <f t="shared" si="9"/>
        <v>32.235547115023031</v>
      </c>
      <c r="E305" s="5">
        <f>IF(D305/MAX(D$2:D304)-1&lt;0,D305/MAX(D$2:D304)-1,0)</f>
        <v>-0.16866624586945311</v>
      </c>
      <c r="F305" s="5">
        <f t="shared" si="8"/>
        <v>0.52760510016179019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13.8599988441253</v>
      </c>
      <c r="D306" s="5">
        <f t="shared" si="9"/>
        <v>36.703393572562689</v>
      </c>
      <c r="E306" s="5">
        <f>IF(D306/MAX(D$2:D305)-1&lt;0,D306/MAX(D$2:D305)-1,0)</f>
        <v>-5.3443397156135886E-2</v>
      </c>
      <c r="F306" s="5">
        <f t="shared" si="8"/>
        <v>0.46934254971903266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8.9707418391355205</v>
      </c>
      <c r="D307" s="5">
        <f t="shared" si="9"/>
        <v>39.995960256159144</v>
      </c>
      <c r="E307" s="5">
        <f>IF(D307/MAX(D$2:D306)-1&lt;0,D307/MAX(D$2:D306)-1,0)</f>
        <v>0</v>
      </c>
      <c r="F307" s="5">
        <f t="shared" si="8"/>
        <v>-7.7071003285083428E-2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5.7200221512660301</v>
      </c>
      <c r="D308" s="5">
        <f t="shared" si="9"/>
        <v>42.283738042423003</v>
      </c>
      <c r="E308" s="5">
        <f>IF(D308/MAX(D$2:D307)-1&lt;0,D308/MAX(D$2:D307)-1,0)</f>
        <v>0</v>
      </c>
      <c r="F308" s="5">
        <f t="shared" si="8"/>
        <v>0.32079796834512342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0.12001088950510699</v>
      </c>
      <c r="D309" s="5">
        <f t="shared" si="9"/>
        <v>42.334483132563726</v>
      </c>
      <c r="E309" s="5">
        <f>IF(D309/MAX(D$2:D308)-1&lt;0,D309/MAX(D$2:D308)-1,0)</f>
        <v>0</v>
      </c>
      <c r="F309" s="5">
        <f t="shared" si="8"/>
        <v>0.51924717069204251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-0.61000048049429201</v>
      </c>
      <c r="D310" s="5">
        <f t="shared" si="9"/>
        <v>42.076242582040315</v>
      </c>
      <c r="E310" s="5">
        <f>IF(D310/MAX(D$2:D309)-1&lt;0,D310/MAX(D$2:D309)-1,0)</f>
        <v>-6.1000048049428823E-3</v>
      </c>
      <c r="F310" s="5">
        <f t="shared" si="8"/>
        <v>-9.2648662938065174E-2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1.5499990082333599</v>
      </c>
      <c r="D311" s="5">
        <f t="shared" si="9"/>
        <v>42.728423924763803</v>
      </c>
      <c r="E311" s="5">
        <f>IF(D311/MAX(D$2:D310)-1&lt;0,D311/MAX(D$2:D310)-1,0)</f>
        <v>0</v>
      </c>
      <c r="F311" s="5">
        <f t="shared" si="8"/>
        <v>1.0000016616795027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-2.82000023097235</v>
      </c>
      <c r="D312" s="5">
        <f t="shared" si="9"/>
        <v>41.52348227139462</v>
      </c>
      <c r="E312" s="5">
        <f>IF(D312/MAX(D$2:D311)-1&lt;0,D312/MAX(D$2:D311)-1,0)</f>
        <v>-2.8200002309723415E-2</v>
      </c>
      <c r="F312" s="5">
        <f t="shared" si="8"/>
        <v>0.10142226629037621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-2.94985524256635</v>
      </c>
      <c r="D313" s="5">
        <f t="shared" si="9"/>
        <v>40.298599652715779</v>
      </c>
      <c r="E313" s="5">
        <f>IF(D313/MAX(D$2:D312)-1&lt;0,D313/MAX(D$2:D312)-1,0)</f>
        <v>-5.6866695488849706E-2</v>
      </c>
      <c r="F313" s="5">
        <f t="shared" si="8"/>
        <v>-0.10549696459854818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9.3299983446656807</v>
      </c>
      <c r="D314" s="5">
        <f t="shared" si="9"/>
        <v>44.05845833323761</v>
      </c>
      <c r="E314" s="5">
        <f>IF(D314/MAX(D$2:D313)-1&lt;0,D314/MAX(D$2:D313)-1,0)</f>
        <v>0</v>
      </c>
      <c r="F314" s="5">
        <f t="shared" si="8"/>
        <v>0.99999977928276296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-2.95988102739675</v>
      </c>
      <c r="D315" s="5">
        <f t="shared" si="9"/>
        <v>42.754380384068611</v>
      </c>
      <c r="E315" s="5">
        <f>IF(D315/MAX(D$2:D314)-1&lt;0,D315/MAX(D$2:D314)-1,0)</f>
        <v>-2.959881027396738E-2</v>
      </c>
      <c r="F315" s="5">
        <f t="shared" si="8"/>
        <v>4.1907356514468086E-2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5.8199203059479201</v>
      </c>
      <c r="D316" s="5">
        <f t="shared" si="9"/>
        <v>45.242651249723231</v>
      </c>
      <c r="E316" s="5">
        <f>IF(D316/MAX(D$2:D315)-1&lt;0,D316/MAX(D$2:D315)-1,0)</f>
        <v>0</v>
      </c>
      <c r="F316" s="5">
        <f t="shared" si="8"/>
        <v>0.99998874791943893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5.7538130529134603</v>
      </c>
      <c r="D317" s="5">
        <f t="shared" si="9"/>
        <v>47.845828822813928</v>
      </c>
      <c r="E317" s="5">
        <f>IF(D317/MAX(D$2:D316)-1&lt;0,D317/MAX(D$2:D316)-1,0)</f>
        <v>0</v>
      </c>
      <c r="F317" s="5">
        <f t="shared" si="8"/>
        <v>0.32497765273805346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-2.9199855831558699</v>
      </c>
      <c r="D318" s="5">
        <f t="shared" si="9"/>
        <v>46.448737519046325</v>
      </c>
      <c r="E318" s="5">
        <f>IF(D318/MAX(D$2:D317)-1&lt;0,D318/MAX(D$2:D317)-1,0)</f>
        <v>-2.9199855831558708E-2</v>
      </c>
      <c r="F318" s="5">
        <f t="shared" si="8"/>
        <v>-0.37406989768708931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-3.3700003609187199</v>
      </c>
      <c r="D319" s="5">
        <f t="shared" si="9"/>
        <v>44.883414897012273</v>
      </c>
      <c r="E319" s="5">
        <f>IF(D319/MAX(D$2:D318)-1&lt;0,D319/MAX(D$2:D318)-1,0)</f>
        <v>-6.1915824193834679E-2</v>
      </c>
      <c r="F319" s="5">
        <f t="shared" si="8"/>
        <v>9.8386905573737637E-2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-9.1799778689200195</v>
      </c>
      <c r="D320" s="5">
        <f t="shared" si="9"/>
        <v>40.763127342650996</v>
      </c>
      <c r="E320" s="5">
        <f>IF(D320/MAX(D$2:D319)-1&lt;0,D320/MAX(D$2:D319)-1,0)</f>
        <v>-0.14803174392468144</v>
      </c>
      <c r="F320" s="5">
        <f t="shared" si="8"/>
        <v>-0.17594742296181209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-1.4000048471748701</v>
      </c>
      <c r="D321" s="5">
        <f t="shared" si="9"/>
        <v>40.192441583993819</v>
      </c>
      <c r="E321" s="5">
        <f>IF(D321/MAX(D$2:D320)-1&lt;0,D321/MAX(D$2:D320)-1,0)</f>
        <v>-0.15995934080612706</v>
      </c>
      <c r="F321" s="5">
        <f t="shared" si="8"/>
        <v>0.430835570676812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-4.5700005091902902</v>
      </c>
      <c r="D322" s="5">
        <f t="shared" si="9"/>
        <v>38.355646798949294</v>
      </c>
      <c r="E322" s="5">
        <f>IF(D322/MAX(D$2:D321)-1&lt;0,D322/MAX(D$2:D321)-1,0)</f>
        <v>-0.19834920320869243</v>
      </c>
      <c r="F322" s="5">
        <f t="shared" ref="F322:F385" si="10">1-IF(C322&lt;0,ABS(C322-G322),G322-C322)/IF($H322&lt;0,ABS($H322-G322),G322-$H322)</f>
        <v>0.33640456058056856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-0.69035042928494095</v>
      </c>
      <c r="D323" s="5">
        <f t="shared" ref="D323:D386" si="11">D322*(1+C323/100)</f>
        <v>38.090858426617736</v>
      </c>
      <c r="E323" s="5">
        <f>IF(D323/MAX(D$2:D322)-1&lt;0,D323/MAX(D$2:D322)-1,0)</f>
        <v>-0.20388340292570728</v>
      </c>
      <c r="F323" s="5">
        <f t="shared" si="10"/>
        <v>0.85774056805924537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-1.79000092361503</v>
      </c>
      <c r="D324" s="5">
        <f t="shared" si="11"/>
        <v>37.409031708968385</v>
      </c>
      <c r="E324" s="5">
        <f>IF(D324/MAX(D$2:D323)-1&lt;0,D324/MAX(D$2:D323)-1,0)</f>
        <v>-0.21813389736638966</v>
      </c>
      <c r="F324" s="5">
        <f t="shared" si="10"/>
        <v>0.37901502802758746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11.6396041850061</v>
      </c>
      <c r="D325" s="5">
        <f t="shared" si="11"/>
        <v>41.763294929335729</v>
      </c>
      <c r="E325" s="5">
        <f>IF(D325/MAX(D$2:D324)-1&lt;0,D325/MAX(D$2:D324)-1,0)</f>
        <v>-0.12712777776310391</v>
      </c>
      <c r="F325" s="5">
        <f t="shared" si="10"/>
        <v>0.17426611345835041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-6.2399336196909001</v>
      </c>
      <c r="D326" s="5">
        <f t="shared" si="11"/>
        <v>39.157293048349445</v>
      </c>
      <c r="E326" s="5">
        <f>IF(D326/MAX(D$2:D325)-1&lt;0,D326/MAX(D$2:D325)-1,0)</f>
        <v>-0.18159442501540701</v>
      </c>
      <c r="F326" s="5">
        <f t="shared" si="10"/>
        <v>-0.23667239260477091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16.6383474484273</v>
      </c>
      <c r="D327" s="5">
        <f t="shared" si="11"/>
        <v>45.672419517132695</v>
      </c>
      <c r="E327" s="5">
        <f>IF(D327/MAX(D$2:D326)-1&lt;0,D327/MAX(D$2:D326)-1,0)</f>
        <v>-4.5425261912171222E-2</v>
      </c>
      <c r="F327" s="5">
        <f t="shared" si="10"/>
        <v>0.99980857615742913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-3.8299530787324798</v>
      </c>
      <c r="D328" s="5">
        <f t="shared" si="11"/>
        <v>43.923187279704656</v>
      </c>
      <c r="E328" s="5">
        <f>IF(D328/MAX(D$2:D327)-1&lt;0,D328/MAX(D$2:D327)-1,0)</f>
        <v>-8.1985026482368495E-2</v>
      </c>
      <c r="F328" s="5">
        <f t="shared" si="10"/>
        <v>-0.28699178421409788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-6.4300071709916304</v>
      </c>
      <c r="D329" s="5">
        <f t="shared" si="11"/>
        <v>41.098923187891565</v>
      </c>
      <c r="E329" s="5">
        <f>IF(D329/MAX(D$2:D328)-1&lt;0,D329/MAX(D$2:D328)-1,0)</f>
        <v>-0.14101345511032914</v>
      </c>
      <c r="F329" s="5">
        <f t="shared" si="10"/>
        <v>0.59955571408552755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6.3695227819458697</v>
      </c>
      <c r="D330" s="5">
        <f t="shared" si="11"/>
        <v>43.716728463478752</v>
      </c>
      <c r="E330" s="5">
        <f>IF(D330/MAX(D$2:D329)-1&lt;0,D330/MAX(D$2:D329)-1,0)</f>
        <v>-8.6300111439731819E-2</v>
      </c>
      <c r="F330" s="5">
        <f t="shared" si="10"/>
        <v>0.99995019701724186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5.8500306089814202</v>
      </c>
      <c r="D331" s="5">
        <f t="shared" si="11"/>
        <v>46.274170459837549</v>
      </c>
      <c r="E331" s="5">
        <f>IF(D331/MAX(D$2:D330)-1&lt;0,D331/MAX(D$2:D330)-1,0)</f>
        <v>-3.2848388284727137E-2</v>
      </c>
      <c r="F331" s="5">
        <f t="shared" si="10"/>
        <v>-1.6821750734033039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1.0696630326743199</v>
      </c>
      <c r="D332" s="5">
        <f t="shared" si="11"/>
        <v>46.769148154923137</v>
      </c>
      <c r="E332" s="5">
        <f>IF(D332/MAX(D$2:D331)-1&lt;0,D332/MAX(D$2:D331)-1,0)</f>
        <v>-2.2503125024294857E-2</v>
      </c>
      <c r="F332" s="5">
        <f t="shared" si="10"/>
        <v>0.52550146756150462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-2.6099905729822099</v>
      </c>
      <c r="D333" s="5">
        <f t="shared" si="11"/>
        <v>45.548477797015558</v>
      </c>
      <c r="E333" s="5">
        <f>IF(D333/MAX(D$2:D332)-1&lt;0,D333/MAX(D$2:D332)-1,0)</f>
        <v>-4.801570131235644E-2</v>
      </c>
      <c r="F333" s="5">
        <f t="shared" si="10"/>
        <v>-1.1977095273577203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-5.5101140419515797</v>
      </c>
      <c r="D334" s="5">
        <f t="shared" si="11"/>
        <v>43.038704726027007</v>
      </c>
      <c r="E334" s="5">
        <f>IF(D334/MAX(D$2:D333)-1&lt;0,D334/MAX(D$2:D333)-1,0)</f>
        <v>-0.10047112183151863</v>
      </c>
      <c r="F334" s="5">
        <f t="shared" si="10"/>
        <v>8.1104334844465553E-2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-11.299998578834201</v>
      </c>
      <c r="D335" s="5">
        <f t="shared" si="11"/>
        <v>38.175331703637305</v>
      </c>
      <c r="E335" s="5">
        <f>IF(D335/MAX(D$2:D334)-1&lt;0,D335/MAX(D$2:D334)-1,0)</f>
        <v>-0.20211787228076028</v>
      </c>
      <c r="F335" s="5">
        <f t="shared" si="10"/>
        <v>-0.57276526650424597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-0.60025293396411195</v>
      </c>
      <c r="D336" s="5">
        <f t="shared" si="11"/>
        <v>37.946183155035691</v>
      </c>
      <c r="E336" s="5">
        <f>IF(D336/MAX(D$2:D335)-1&lt;0,D336/MAX(D$2:D335)-1,0)</f>
        <v>-0.20690718316197032</v>
      </c>
      <c r="F336" s="5">
        <f t="shared" si="10"/>
        <v>0.65126276241350656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-4.0300002152519001</v>
      </c>
      <c r="D337" s="5">
        <f t="shared" si="11"/>
        <v>36.416951892207869</v>
      </c>
      <c r="E337" s="5">
        <f>IF(D337/MAX(D$2:D336)-1&lt;0,D337/MAX(D$2:D336)-1,0)</f>
        <v>-0.23886882538769028</v>
      </c>
      <c r="F337" s="5">
        <f t="shared" si="10"/>
        <v>0.21577918220418735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-6.8200003419555904</v>
      </c>
      <c r="D338" s="5">
        <f t="shared" si="11"/>
        <v>33.933315648629488</v>
      </c>
      <c r="E338" s="5">
        <f>IF(D338/MAX(D$2:D337)-1&lt;0,D338/MAX(D$2:D337)-1,0)</f>
        <v>-0.29077797409898043</v>
      </c>
      <c r="F338" s="5">
        <f t="shared" si="10"/>
        <v>0.10800887427418415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-5.2499530917795196</v>
      </c>
      <c r="D339" s="5">
        <f t="shared" si="11"/>
        <v>32.151832494590963</v>
      </c>
      <c r="E339" s="5">
        <f>IF(D339/MAX(D$2:D338)-1&lt;0,D339/MAX(D$2:D338)-1,0)</f>
        <v>-0.32801179777535228</v>
      </c>
      <c r="F339" s="5">
        <f t="shared" si="10"/>
        <v>0.31480280071176903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9.8600001050804398</v>
      </c>
      <c r="D340" s="5">
        <f t="shared" si="11"/>
        <v>35.322003212342914</v>
      </c>
      <c r="E340" s="5">
        <f>IF(D340/MAX(D$2:D339)-1&lt;0,D340/MAX(D$2:D339)-1,0)</f>
        <v>-0.26175376032987396</v>
      </c>
      <c r="F340" s="5">
        <f t="shared" si="10"/>
        <v>-6.8875196269463812E-2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-5.1258948251254703E-2</v>
      </c>
      <c r="D341" s="5">
        <f t="shared" si="11"/>
        <v>35.303897524994994</v>
      </c>
      <c r="E341" s="5">
        <f>IF(D341/MAX(D$2:D340)-1&lt;0,D341/MAX(D$2:D340)-1,0)</f>
        <v>-0.26213217758783336</v>
      </c>
      <c r="F341" s="5">
        <f t="shared" si="10"/>
        <v>0.84557728477323502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-3.7300000406308702</v>
      </c>
      <c r="D342" s="5">
        <f t="shared" si="11"/>
        <v>33.987062132968404</v>
      </c>
      <c r="E342" s="5">
        <f>IF(D342/MAX(D$2:D341)-1&lt;0,D342/MAX(D$2:D341)-1,0)</f>
        <v>-0.28965464766360915</v>
      </c>
      <c r="F342" s="5">
        <f t="shared" si="10"/>
        <v>0.43071086977569806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34.009906925590997</v>
      </c>
      <c r="D343" s="5">
        <f t="shared" si="11"/>
        <v>45.546030331133743</v>
      </c>
      <c r="E343" s="5">
        <f>IF(D343/MAX(D$2:D342)-1&lt;0,D343/MAX(D$2:D342)-1,0)</f>
        <v>-4.806685448374115E-2</v>
      </c>
      <c r="F343" s="5">
        <f t="shared" si="10"/>
        <v>0.8426201555879943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5.6201301222496403</v>
      </c>
      <c r="D344" s="5">
        <f t="shared" si="11"/>
        <v>48.105776501262753</v>
      </c>
      <c r="E344" s="5">
        <f>IF(D344/MAX(D$2:D343)-1&lt;0,D344/MAX(D$2:D343)-1,0)</f>
        <v>0</v>
      </c>
      <c r="F344" s="5">
        <f t="shared" si="10"/>
        <v>-7.8902115756572799E-2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7.5400013537658603</v>
      </c>
      <c r="D345" s="5">
        <f t="shared" si="11"/>
        <v>51.732952700697545</v>
      </c>
      <c r="E345" s="5">
        <f>IF(D345/MAX(D$2:D344)-1&lt;0,D345/MAX(D$2:D344)-1,0)</f>
        <v>0</v>
      </c>
      <c r="F345" s="5">
        <f t="shared" si="10"/>
        <v>2.9876026726361915E-2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3.3300078492591298</v>
      </c>
      <c r="D346" s="5">
        <f t="shared" si="11"/>
        <v>53.45566408628428</v>
      </c>
      <c r="E346" s="5">
        <f>IF(D346/MAX(D$2:D345)-1&lt;0,D346/MAX(D$2:D345)-1,0)</f>
        <v>0</v>
      </c>
      <c r="F346" s="5">
        <f t="shared" si="10"/>
        <v>-0.28204860559988365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10.9699633837236</v>
      </c>
      <c r="D347" s="5">
        <f t="shared" si="11"/>
        <v>59.319730863075954</v>
      </c>
      <c r="E347" s="5">
        <f>IF(D347/MAX(D$2:D346)-1&lt;0,D347/MAX(D$2:D346)-1,0)</f>
        <v>0</v>
      </c>
      <c r="F347" s="5">
        <f t="shared" si="10"/>
        <v>0.49832790057934073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8.7599798175430692</v>
      </c>
      <c r="D348" s="5">
        <f t="shared" si="11"/>
        <v>64.51612731450227</v>
      </c>
      <c r="E348" s="5">
        <f>IF(D348/MAX(D$2:D347)-1&lt;0,D348/MAX(D$2:D347)-1,0)</f>
        <v>0</v>
      </c>
      <c r="F348" s="5">
        <f t="shared" si="10"/>
        <v>0.5525762181877194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1.47999800414862</v>
      </c>
      <c r="D349" s="5">
        <f t="shared" si="11"/>
        <v>65.470964711110881</v>
      </c>
      <c r="E349" s="5">
        <f>IF(D349/MAX(D$2:D348)-1&lt;0,D349/MAX(D$2:D348)-1,0)</f>
        <v>0</v>
      </c>
      <c r="F349" s="5">
        <f t="shared" si="10"/>
        <v>1.0000004768351494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-1.6601742521785601</v>
      </c>
      <c r="D350" s="5">
        <f t="shared" si="11"/>
        <v>64.384032612324106</v>
      </c>
      <c r="E350" s="5">
        <f>IF(D350/MAX(D$2:D349)-1&lt;0,D350/MAX(D$2:D349)-1,0)</f>
        <v>-1.660174252178559E-2</v>
      </c>
      <c r="F350" s="5">
        <f t="shared" si="10"/>
        <v>0.57076336459109989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-0.93036832300059802</v>
      </c>
      <c r="D351" s="5">
        <f t="shared" si="11"/>
        <v>63.785023967828671</v>
      </c>
      <c r="E351" s="5">
        <f>IF(D351/MAX(D$2:D350)-1&lt;0,D351/MAX(D$2:D350)-1,0)</f>
        <v>-2.5750968398302709E-2</v>
      </c>
      <c r="F351" s="5">
        <f t="shared" si="10"/>
        <v>0.64268059911072517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-0.60999828731254102</v>
      </c>
      <c r="D352" s="5">
        <f t="shared" si="11"/>
        <v>63.395936414063023</v>
      </c>
      <c r="E352" s="5">
        <f>IF(D352/MAX(D$2:D351)-1&lt;0,D352/MAX(D$2:D351)-1,0)</f>
        <v>-3.1693870805232116E-2</v>
      </c>
      <c r="F352" s="5">
        <f t="shared" si="10"/>
        <v>-1.1143071933857507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3.52999842905886</v>
      </c>
      <c r="D353" s="5">
        <f t="shared" si="11"/>
        <v>65.633811973566594</v>
      </c>
      <c r="E353" s="5">
        <f>IF(D353/MAX(D$2:D352)-1&lt;0,D353/MAX(D$2:D352)-1,0)</f>
        <v>0</v>
      </c>
      <c r="F353" s="5">
        <f t="shared" si="10"/>
        <v>0.65536497197686416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0.470013143393118</v>
      </c>
      <c r="D354" s="5">
        <f t="shared" si="11"/>
        <v>65.942299516352293</v>
      </c>
      <c r="E354" s="5">
        <f>IF(D354/MAX(D$2:D353)-1&lt;0,D354/MAX(D$2:D353)-1,0)</f>
        <v>0</v>
      </c>
      <c r="F354" s="5">
        <f t="shared" si="10"/>
        <v>0.84784935382092896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18.7999827183782</v>
      </c>
      <c r="D355" s="5">
        <f t="shared" si="11"/>
        <v>78.339440429527713</v>
      </c>
      <c r="E355" s="5">
        <f>IF(D355/MAX(D$2:D354)-1&lt;0,D355/MAX(D$2:D354)-1,0)</f>
        <v>0</v>
      </c>
      <c r="F355" s="5">
        <f t="shared" si="10"/>
        <v>-2.2168189703750674E-2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7.4800016770134201</v>
      </c>
      <c r="D356" s="5">
        <f t="shared" si="11"/>
        <v>84.199231887419316</v>
      </c>
      <c r="E356" s="5">
        <f>IF(D356/MAX(D$2:D355)-1&lt;0,D356/MAX(D$2:D355)-1,0)</f>
        <v>0</v>
      </c>
      <c r="F356" s="5">
        <f t="shared" si="10"/>
        <v>-0.43621904740300099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2.5299994742229899</v>
      </c>
      <c r="D357" s="5">
        <f t="shared" si="11"/>
        <v>86.329472011470813</v>
      </c>
      <c r="E357" s="5">
        <f>IF(D357/MAX(D$2:D356)-1&lt;0,D357/MAX(D$2:D356)-1,0)</f>
        <v>0</v>
      </c>
      <c r="F357" s="5">
        <f t="shared" si="10"/>
        <v>0.48374896154793812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-1.28000027734368</v>
      </c>
      <c r="D358" s="5">
        <f t="shared" si="11"/>
        <v>85.224454530294651</v>
      </c>
      <c r="E358" s="5">
        <f>IF(D358/MAX(D$2:D357)-1&lt;0,D358/MAX(D$2:D357)-1,0)</f>
        <v>-1.2800002773436847E-2</v>
      </c>
      <c r="F358" s="5">
        <f t="shared" si="10"/>
        <v>-0.25903027900712483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-0.76996922780028998</v>
      </c>
      <c r="D359" s="5">
        <f t="shared" si="11"/>
        <v>84.568252455850725</v>
      </c>
      <c r="E359" s="5">
        <f>IF(D359/MAX(D$2:D358)-1&lt;0,D359/MAX(D$2:D358)-1,0)</f>
        <v>-2.0401138968926702E-2</v>
      </c>
      <c r="F359" s="5">
        <f t="shared" si="10"/>
        <v>0.10712632005300771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3.1002651652108502</v>
      </c>
      <c r="D360" s="5">
        <f t="shared" si="11"/>
        <v>87.190092527567032</v>
      </c>
      <c r="E360" s="5">
        <f>IF(D360/MAX(D$2:D359)-1&lt;0,D360/MAX(D$2:D359)-1,0)</f>
        <v>0</v>
      </c>
      <c r="F360" s="5">
        <f t="shared" si="10"/>
        <v>-1.872825623865948E-2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-1.51999965653254</v>
      </c>
      <c r="D361" s="5">
        <f t="shared" si="11"/>
        <v>85.864803420617605</v>
      </c>
      <c r="E361" s="5">
        <f>IF(D361/MAX(D$2:D360)-1&lt;0,D361/MAX(D$2:D360)-1,0)</f>
        <v>-1.5199996565325447E-2</v>
      </c>
      <c r="F361" s="5">
        <f t="shared" si="10"/>
        <v>-0.66109272482727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2.8799914812277501</v>
      </c>
      <c r="D362" s="5">
        <f t="shared" si="11"/>
        <v>88.337702444504345</v>
      </c>
      <c r="E362" s="5">
        <f>IF(D362/MAX(D$2:D361)-1&lt;0,D362/MAX(D$2:D361)-1,0)</f>
        <v>0</v>
      </c>
      <c r="F362" s="5">
        <f t="shared" si="10"/>
        <v>0.80843520577805239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2.6200010985973701</v>
      </c>
      <c r="D363" s="5">
        <f t="shared" si="11"/>
        <v>90.652151219026038</v>
      </c>
      <c r="E363" s="5">
        <f>IF(D363/MAX(D$2:D362)-1&lt;0,D363/MAX(D$2:D362)-1,0)</f>
        <v>0</v>
      </c>
      <c r="F363" s="5">
        <f t="shared" si="10"/>
        <v>9.6553602802838756E-2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-2.9299893204746001</v>
      </c>
      <c r="D364" s="5">
        <f t="shared" si="11"/>
        <v>87.996052869528086</v>
      </c>
      <c r="E364" s="5">
        <f>IF(D364/MAX(D$2:D363)-1&lt;0,D364/MAX(D$2:D363)-1,0)</f>
        <v>-2.9299893204746019E-2</v>
      </c>
      <c r="F364" s="5">
        <f t="shared" si="10"/>
        <v>-0.46860931327287103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3.7699970834352299</v>
      </c>
      <c r="D365" s="5">
        <f t="shared" si="11"/>
        <v>91.313501496247426</v>
      </c>
      <c r="E365" s="5">
        <f>IF(D365/MAX(D$2:D364)-1&lt;0,D365/MAX(D$2:D364)-1,0)</f>
        <v>0</v>
      </c>
      <c r="F365" s="5">
        <f t="shared" si="10"/>
        <v>0.48387023781243443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7.3400405883906004</v>
      </c>
      <c r="D366" s="5">
        <f t="shared" si="11"/>
        <v>98.015949568752646</v>
      </c>
      <c r="E366" s="5">
        <f>IF(D366/MAX(D$2:D365)-1&lt;0,D366/MAX(D$2:D365)-1,0)</f>
        <v>0</v>
      </c>
      <c r="F366" s="5">
        <f t="shared" si="10"/>
        <v>-0.7050848009020485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5.3899852011690204</v>
      </c>
      <c r="D367" s="5">
        <f t="shared" si="11"/>
        <v>103.29899474529371</v>
      </c>
      <c r="E367" s="5">
        <f>IF(D367/MAX(D$2:D366)-1&lt;0,D367/MAX(D$2:D366)-1,0)</f>
        <v>0</v>
      </c>
      <c r="F367" s="5">
        <f t="shared" si="10"/>
        <v>0.16752792031406705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1.59997214185246</v>
      </c>
      <c r="D368" s="5">
        <f t="shared" si="11"/>
        <v>104.95174988403204</v>
      </c>
      <c r="E368" s="5">
        <f>IF(D368/MAX(D$2:D367)-1&lt;0,D368/MAX(D$2:D367)-1,0)</f>
        <v>0</v>
      </c>
      <c r="F368" s="5">
        <f t="shared" si="10"/>
        <v>0.99998996040761134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9.0027768791307305E-2</v>
      </c>
      <c r="D369" s="5">
        <f t="shared" si="11"/>
        <v>105.04623560276006</v>
      </c>
      <c r="E369" s="5">
        <f>IF(D369/MAX(D$2:D368)-1&lt;0,D369/MAX(D$2:D368)-1,0)</f>
        <v>0</v>
      </c>
      <c r="F369" s="5">
        <f t="shared" si="10"/>
        <v>-0.37490476850112775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-5.9998722432932E-2</v>
      </c>
      <c r="D370" s="5">
        <f t="shared" si="11"/>
        <v>104.98320920343453</v>
      </c>
      <c r="E370" s="5">
        <f>IF(D370/MAX(D$2:D369)-1&lt;0,D370/MAX(D$2:D369)-1,0)</f>
        <v>-5.9998722432930141E-4</v>
      </c>
      <c r="F370" s="5">
        <f t="shared" si="10"/>
        <v>-0.5904937438772373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-0.61999957159764096</v>
      </c>
      <c r="D371" s="5">
        <f t="shared" si="11"/>
        <v>104.33231375612378</v>
      </c>
      <c r="E371" s="5">
        <f>IF(D371/MAX(D$2:D370)-1&lt;0,D371/MAX(D$2:D370)-1,0)</f>
        <v>-6.7962630220851361E-3</v>
      </c>
      <c r="F371" s="5">
        <f t="shared" si="10"/>
        <v>-0.55315357880376492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8.6899996530236798</v>
      </c>
      <c r="D372" s="5">
        <f t="shared" si="11"/>
        <v>113.39879145952251</v>
      </c>
      <c r="E372" s="5">
        <f>IF(D372/MAX(D$2:D371)-1&lt;0,D372/MAX(D$2:D371)-1,0)</f>
        <v>0</v>
      </c>
      <c r="F372" s="5">
        <f t="shared" si="10"/>
        <v>1.000000037024261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-0.44000463732834799</v>
      </c>
      <c r="D373" s="5">
        <f t="shared" si="11"/>
        <v>112.89983151842631</v>
      </c>
      <c r="E373" s="5">
        <f>IF(D373/MAX(D$2:D372)-1&lt;0,D373/MAX(D$2:D372)-1,0)</f>
        <v>-4.400046373283506E-3</v>
      </c>
      <c r="F373" s="5">
        <f t="shared" si="10"/>
        <v>-0.60337752349298679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4.9993175163934901E-2</v>
      </c>
      <c r="D374" s="5">
        <f t="shared" si="11"/>
        <v>112.95627372895711</v>
      </c>
      <c r="E374" s="5">
        <f>IF(D374/MAX(D$2:D373)-1&lt;0,D374/MAX(D$2:D373)-1,0)</f>
        <v>-3.9023143445346964E-3</v>
      </c>
      <c r="F374" s="5">
        <f t="shared" si="10"/>
        <v>0.58369307360661116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1.28047252168882</v>
      </c>
      <c r="D375" s="5">
        <f t="shared" si="11"/>
        <v>114.40264777558001</v>
      </c>
      <c r="E375" s="5">
        <f>IF(D375/MAX(D$2:D374)-1&lt;0,D375/MAX(D$2:D374)-1,0)</f>
        <v>0</v>
      </c>
      <c r="F375" s="5">
        <f t="shared" si="10"/>
        <v>-0.16109073930083917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-1.8099660880897701</v>
      </c>
      <c r="D376" s="5">
        <f t="shared" si="11"/>
        <v>112.33199864696523</v>
      </c>
      <c r="E376" s="5">
        <f>IF(D376/MAX(D$2:D375)-1&lt;0,D376/MAX(D$2:D375)-1,0)</f>
        <v>-1.809966088089765E-2</v>
      </c>
      <c r="F376" s="5">
        <f t="shared" si="10"/>
        <v>0.20319591623104993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8.1700047524632708</v>
      </c>
      <c r="D377" s="5">
        <f t="shared" si="11"/>
        <v>121.50952827495928</v>
      </c>
      <c r="E377" s="5">
        <f>IF(D377/MAX(D$2:D376)-1&lt;0,D377/MAX(D$2:D376)-1,0)</f>
        <v>0</v>
      </c>
      <c r="F377" s="5">
        <f t="shared" si="10"/>
        <v>0.45619695382538694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3.0800026560711999</v>
      </c>
      <c r="D378" s="5">
        <f t="shared" si="11"/>
        <v>125.25202497320761</v>
      </c>
      <c r="E378" s="5">
        <f>IF(D378/MAX(D$2:D377)-1&lt;0,D378/MAX(D$2:D377)-1,0)</f>
        <v>0</v>
      </c>
      <c r="F378" s="5">
        <f t="shared" si="10"/>
        <v>0.15725769109513377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-1.4200206342457</v>
      </c>
      <c r="D379" s="5">
        <f t="shared" si="11"/>
        <v>123.47342037377749</v>
      </c>
      <c r="E379" s="5">
        <f>IF(D379/MAX(D$2:D378)-1&lt;0,D379/MAX(D$2:D378)-1,0)</f>
        <v>-1.4200206342457E-2</v>
      </c>
      <c r="F379" s="5">
        <f t="shared" si="10"/>
        <v>0.20249051874320201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1.85999741385385</v>
      </c>
      <c r="D380" s="5">
        <f t="shared" si="11"/>
        <v>125.77002279952664</v>
      </c>
      <c r="E380" s="5">
        <f>IF(D380/MAX(D$2:D379)-1&lt;0,D380/MAX(D$2:D379)-1,0)</f>
        <v>0</v>
      </c>
      <c r="F380" s="5">
        <f t="shared" si="10"/>
        <v>-0.18240271978119216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6.7200027927814503</v>
      </c>
      <c r="D381" s="5">
        <f t="shared" si="11"/>
        <v>134.2217718441367</v>
      </c>
      <c r="E381" s="5">
        <f>IF(D381/MAX(D$2:D380)-1&lt;0,D381/MAX(D$2:D380)-1,0)</f>
        <v>0</v>
      </c>
      <c r="F381" s="5">
        <f t="shared" si="10"/>
        <v>5.7995163875053213E-2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10.939984204013999</v>
      </c>
      <c r="D382" s="5">
        <f t="shared" si="11"/>
        <v>148.90561248223298</v>
      </c>
      <c r="E382" s="5">
        <f>IF(D382/MAX(D$2:D381)-1&lt;0,D382/MAX(D$2:D381)-1,0)</f>
        <v>0</v>
      </c>
      <c r="F382" s="5">
        <f t="shared" si="10"/>
        <v>0.77505231889674575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12.2998763636172</v>
      </c>
      <c r="D383" s="5">
        <f t="shared" si="11"/>
        <v>167.22081871603459</v>
      </c>
      <c r="E383" s="5">
        <f>IF(D383/MAX(D$2:D382)-1&lt;0,D383/MAX(D$2:D382)-1,0)</f>
        <v>0</v>
      </c>
      <c r="F383" s="5">
        <f t="shared" si="10"/>
        <v>0.9999792112039092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-0.48999967367118702</v>
      </c>
      <c r="D384" s="5">
        <f t="shared" si="11"/>
        <v>166.40143725001573</v>
      </c>
      <c r="E384" s="5">
        <f>IF(D384/MAX(D$2:D383)-1&lt;0,D384/MAX(D$2:D383)-1,0)</f>
        <v>-4.8999967367118202E-3</v>
      </c>
      <c r="F384" s="5">
        <f t="shared" si="10"/>
        <v>-0.72389286094201322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4.6801760181559597</v>
      </c>
      <c r="D385" s="5">
        <f t="shared" si="11"/>
        <v>174.18931741005781</v>
      </c>
      <c r="E385" s="5">
        <f>IF(D385/MAX(D$2:D384)-1&lt;0,D385/MAX(D$2:D384)-1,0)</f>
        <v>0</v>
      </c>
      <c r="F385" s="5">
        <f t="shared" si="10"/>
        <v>-7.7618010950669447E-2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17.7499674573146</v>
      </c>
      <c r="D386" s="5">
        <f t="shared" si="11"/>
        <v>205.10786456446152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0.99999763619909254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0.16000359075300999</v>
      </c>
      <c r="D387" s="5">
        <f t="shared" ref="D387:D450" si="13">D386*(1+C387/100)</f>
        <v>205.43604451268149</v>
      </c>
      <c r="E387" s="5">
        <f>IF(D387/MAX(D$2:D386)-1&lt;0,D387/MAX(D$2:D386)-1,0)</f>
        <v>0</v>
      </c>
      <c r="F387" s="5">
        <f t="shared" si="12"/>
        <v>-0.17091427332574161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-24.9297227277827</v>
      </c>
      <c r="D388" s="5">
        <f t="shared" si="13"/>
        <v>154.22140823274574</v>
      </c>
      <c r="E388" s="5">
        <f>IF(D388/MAX(D$2:D387)-1&lt;0,D388/MAX(D$2:D387)-1,0)</f>
        <v>-0.24929722727782699</v>
      </c>
      <c r="F388" s="5">
        <f t="shared" si="12"/>
        <v>-0.35578522338137475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8.8699029536188299</v>
      </c>
      <c r="D389" s="5">
        <f t="shared" si="13"/>
        <v>167.9006974766946</v>
      </c>
      <c r="E389" s="5">
        <f>IF(D389/MAX(D$2:D388)-1&lt;0,D389/MAX(D$2:D388)-1,0)</f>
        <v>-0.18271061986724457</v>
      </c>
      <c r="F389" s="5">
        <f t="shared" si="12"/>
        <v>0.99997250277566363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0.35999825622856002</v>
      </c>
      <c r="D390" s="5">
        <f t="shared" si="13"/>
        <v>168.50513705980632</v>
      </c>
      <c r="E390" s="5">
        <f>IF(D390/MAX(D$2:D389)-1&lt;0,D390/MAX(D$2:D389)-1,0)</f>
        <v>-0.17976839235042541</v>
      </c>
      <c r="F390" s="5">
        <f t="shared" si="12"/>
        <v>-0.43226386800982275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9.1599837278079992</v>
      </c>
      <c r="D391" s="5">
        <f t="shared" si="13"/>
        <v>183.94018019500513</v>
      </c>
      <c r="E391" s="5">
        <f>IF(D391/MAX(D$2:D390)-1&lt;0,D391/MAX(D$2:D390)-1,0)</f>
        <v>-0.10463531055938646</v>
      </c>
      <c r="F391" s="5">
        <f t="shared" si="12"/>
        <v>-1.701498567606019E-2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-3.60998894726387</v>
      </c>
      <c r="D392" s="5">
        <f t="shared" si="13"/>
        <v>177.2999600203882</v>
      </c>
      <c r="E392" s="5">
        <f>IF(D392/MAX(D$2:D391)-1&lt;0,D392/MAX(D$2:D391)-1,0)</f>
        <v>-0.136957876885896</v>
      </c>
      <c r="F392" s="5">
        <f t="shared" si="12"/>
        <v>-0.37384169434586689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11.3799995805634</v>
      </c>
      <c r="D393" s="5">
        <f t="shared" si="13"/>
        <v>197.47669472704743</v>
      </c>
      <c r="E393" s="5">
        <f>IF(D393/MAX(D$2:D392)-1&lt;0,D393/MAX(D$2:D392)-1,0)</f>
        <v>-3.8743686895425622E-2</v>
      </c>
      <c r="F393" s="5">
        <f t="shared" si="12"/>
        <v>0.30455401896100864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2.8200501626819001</v>
      </c>
      <c r="D394" s="5">
        <f t="shared" si="13"/>
        <v>203.04563657795637</v>
      </c>
      <c r="E394" s="5">
        <f>IF(D394/MAX(D$2:D393)-1&lt;0,D394/MAX(D$2:D393)-1,0)</f>
        <v>-1.163577667393012E-2</v>
      </c>
      <c r="F394" s="5">
        <f t="shared" si="12"/>
        <v>0.13142564530524203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-1.18999073849291</v>
      </c>
      <c r="D395" s="5">
        <f t="shared" si="13"/>
        <v>200.62941230776471</v>
      </c>
      <c r="E395" s="5">
        <f>IF(D395/MAX(D$2:D394)-1&lt;0,D395/MAX(D$2:D394)-1,0)</f>
        <v>-2.3397219394087676E-2</v>
      </c>
      <c r="F395" s="5">
        <f t="shared" si="12"/>
        <v>-0.26464443321517672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5.5399985065139203</v>
      </c>
      <c r="D396" s="5">
        <f t="shared" si="13"/>
        <v>211.74427875324253</v>
      </c>
      <c r="E396" s="5">
        <f>IF(D396/MAX(D$2:D395)-1&lt;0,D396/MAX(D$2:D395)-1,0)</f>
        <v>0</v>
      </c>
      <c r="F396" s="5">
        <f t="shared" si="12"/>
        <v>-4.0208014414308435E-2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1.8199996461552199</v>
      </c>
      <c r="D397" s="5">
        <f t="shared" si="13"/>
        <v>215.59802387730548</v>
      </c>
      <c r="E397" s="5">
        <f>IF(D397/MAX(D$2:D396)-1&lt;0,D397/MAX(D$2:D396)-1,0)</f>
        <v>0</v>
      </c>
      <c r="F397" s="5">
        <f t="shared" si="12"/>
        <v>-0.1388108711323317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12.1299997661157</v>
      </c>
      <c r="D398" s="5">
        <f t="shared" si="13"/>
        <v>241.75006366937271</v>
      </c>
      <c r="E398" s="5">
        <f>IF(D398/MAX(D$2:D397)-1&lt;0,D398/MAX(D$2:D397)-1,0)</f>
        <v>0</v>
      </c>
      <c r="F398" s="5">
        <f t="shared" si="12"/>
        <v>1.0000003066168637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0.100000064522428</v>
      </c>
      <c r="D399" s="5">
        <f t="shared" si="13"/>
        <v>241.99181388902508</v>
      </c>
      <c r="E399" s="5">
        <f>IF(D399/MAX(D$2:D398)-1&lt;0,D399/MAX(D$2:D398)-1,0)</f>
        <v>0</v>
      </c>
      <c r="F399" s="5">
        <f t="shared" si="12"/>
        <v>-3.2841500309250371E-2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-8.3399995199140893</v>
      </c>
      <c r="D400" s="5">
        <f t="shared" si="13"/>
        <v>221.809697772449</v>
      </c>
      <c r="E400" s="5">
        <f>IF(D400/MAX(D$2:D399)-1&lt;0,D400/MAX(D$2:D399)-1,0)</f>
        <v>-8.3399995199140875E-2</v>
      </c>
      <c r="F400" s="5">
        <f t="shared" si="12"/>
        <v>6.9049369329839738E-2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17.389974120644698</v>
      </c>
      <c r="D401" s="5">
        <f t="shared" si="13"/>
        <v>260.38234681215806</v>
      </c>
      <c r="E401" s="5">
        <f>IF(D401/MAX(D$2:D400)-1&lt;0,D401/MAX(D$2:D400)-1,0)</f>
        <v>0</v>
      </c>
      <c r="F401" s="5">
        <f t="shared" si="12"/>
        <v>0.99999761455081415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9.9399520761207008</v>
      </c>
      <c r="D402" s="5">
        <f t="shared" si="13"/>
        <v>286.264227299965</v>
      </c>
      <c r="E402" s="5">
        <f>IF(D402/MAX(D$2:D401)-1&lt;0,D402/MAX(D$2:D401)-1,0)</f>
        <v>0</v>
      </c>
      <c r="F402" s="5">
        <f t="shared" si="12"/>
        <v>0.35734103631667224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19.556635084539302</v>
      </c>
      <c r="D403" s="5">
        <f t="shared" si="13"/>
        <v>342.24787761059531</v>
      </c>
      <c r="E403" s="5">
        <f>IF(D403/MAX(D$2:D402)-1&lt;0,D403/MAX(D$2:D402)-1,0)</f>
        <v>0</v>
      </c>
      <c r="F403" s="5">
        <f t="shared" si="12"/>
        <v>0.9996696317700442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-2.48953398987629</v>
      </c>
      <c r="D404" s="5">
        <f t="shared" si="13"/>
        <v>333.7275003678493</v>
      </c>
      <c r="E404" s="5">
        <f>IF(D404/MAX(D$2:D403)-1&lt;0,D404/MAX(D$2:D403)-1,0)</f>
        <v>-2.4895339898763025E-2</v>
      </c>
      <c r="F404" s="5">
        <f t="shared" si="12"/>
        <v>-0.15950860299325886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-24.759999987982798</v>
      </c>
      <c r="D405" s="5">
        <f t="shared" si="13"/>
        <v>251.09657131687453</v>
      </c>
      <c r="E405" s="5">
        <f>IF(D405/MAX(D$2:D404)-1&lt;0,D405/MAX(D$2:D404)-1,0)</f>
        <v>-0.26633125362264898</v>
      </c>
      <c r="F405" s="5">
        <f t="shared" si="12"/>
        <v>-0.55465783095063736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6.56000374008745</v>
      </c>
      <c r="D406" s="5">
        <f t="shared" si="13"/>
        <v>267.56851578649287</v>
      </c>
      <c r="E406" s="5">
        <f>IF(D406/MAX(D$2:D405)-1&lt;0,D406/MAX(D$2:D405)-1,0)</f>
        <v>-0.21820255642044195</v>
      </c>
      <c r="F406" s="5">
        <f t="shared" si="12"/>
        <v>0.11895558675803863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6.7500002359682796</v>
      </c>
      <c r="D407" s="5">
        <f t="shared" si="13"/>
        <v>285.62939123345797</v>
      </c>
      <c r="E407" s="5">
        <f>IF(D407/MAX(D$2:D406)-1&lt;0,D407/MAX(D$2:D406)-1,0)</f>
        <v>-0.1654312271340278</v>
      </c>
      <c r="F407" s="5">
        <f t="shared" si="12"/>
        <v>-0.2268857589884381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5.14997736634436</v>
      </c>
      <c r="D408" s="5">
        <f t="shared" si="13"/>
        <v>300.33924023360822</v>
      </c>
      <c r="E408" s="5">
        <f>IF(D408/MAX(D$2:D407)-1&lt;0,D408/MAX(D$2:D407)-1,0)</f>
        <v>-0.12245112422485238</v>
      </c>
      <c r="F408" s="5">
        <f t="shared" si="12"/>
        <v>0.46680741524367786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17.5888383571065</v>
      </c>
      <c r="D409" s="5">
        <f t="shared" si="13"/>
        <v>353.16542372125934</v>
      </c>
      <c r="E409" s="5">
        <f>IF(D409/MAX(D$2:D408)-1&lt;0,D409/MAX(D$2:D408)-1,0)</f>
        <v>0</v>
      </c>
      <c r="F409" s="5">
        <f t="shared" si="12"/>
        <v>0.99987057349224362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13.069938040689401</v>
      </c>
      <c r="D410" s="5">
        <f t="shared" si="13"/>
        <v>399.32392578276608</v>
      </c>
      <c r="E410" s="5">
        <f>IF(D410/MAX(D$2:D409)-1&lt;0,D410/MAX(D$2:D409)-1,0)</f>
        <v>0</v>
      </c>
      <c r="F410" s="5">
        <f t="shared" si="12"/>
        <v>0.99999174838635596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2.0900067679120902</v>
      </c>
      <c r="D411" s="5">
        <f t="shared" si="13"/>
        <v>407.66982285751817</v>
      </c>
      <c r="E411" s="5">
        <f>IF(D411/MAX(D$2:D410)-1&lt;0,D411/MAX(D$2:D410)-1,0)</f>
        <v>0</v>
      </c>
      <c r="F411" s="5">
        <f t="shared" si="12"/>
        <v>-0.41690456737413384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2.2400009792767399</v>
      </c>
      <c r="D412" s="5">
        <f t="shared" si="13"/>
        <v>416.80163088174237</v>
      </c>
      <c r="E412" s="5">
        <f>IF(D412/MAX(D$2:D411)-1&lt;0,D412/MAX(D$2:D411)-1,0)</f>
        <v>0</v>
      </c>
      <c r="F412" s="5">
        <f t="shared" si="12"/>
        <v>-0.28029130068156349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26.069728731338799</v>
      </c>
      <c r="D413" s="5">
        <f t="shared" si="13"/>
        <v>525.46068540040858</v>
      </c>
      <c r="E413" s="5">
        <f>IF(D413/MAX(D$2:D412)-1&lt;0,D413/MAX(D$2:D412)-1,0)</f>
        <v>0</v>
      </c>
      <c r="F413" s="5">
        <f t="shared" si="12"/>
        <v>0.99998592349030269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-7.3099316588641203</v>
      </c>
      <c r="D414" s="5">
        <f t="shared" si="13"/>
        <v>487.04986840343969</v>
      </c>
      <c r="E414" s="5">
        <f>IF(D414/MAX(D$2:D413)-1&lt;0,D414/MAX(D$2:D413)-1,0)</f>
        <v>-7.3099316588641217E-2</v>
      </c>
      <c r="F414" s="5">
        <f t="shared" si="12"/>
        <v>-0.97149509377895082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0.36982460180350002</v>
      </c>
      <c r="D415" s="5">
        <f t="shared" si="13"/>
        <v>488.85109863984718</v>
      </c>
      <c r="E415" s="5">
        <f>IF(D415/MAX(D$2:D414)-1&lt;0,D415/MAX(D$2:D414)-1,0)</f>
        <v>-6.9671409827101294E-2</v>
      </c>
      <c r="F415" s="5">
        <f t="shared" si="12"/>
        <v>-0.13093729512956975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1.41999993843826</v>
      </c>
      <c r="D416" s="5">
        <f t="shared" si="13"/>
        <v>495.79278393958782</v>
      </c>
      <c r="E416" s="5">
        <f>IF(D416/MAX(D$2:D415)-1&lt;0,D416/MAX(D$2:D415)-1,0)</f>
        <v>-5.6460744419372433E-2</v>
      </c>
      <c r="F416" s="5">
        <f t="shared" si="12"/>
        <v>0.46040454185227697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8.2499953537300303</v>
      </c>
      <c r="D417" s="5">
        <f t="shared" si="13"/>
        <v>536.69566557873259</v>
      </c>
      <c r="E417" s="5">
        <f>IF(D417/MAX(D$2:D416)-1&lt;0,D417/MAX(D$2:D416)-1,0)</f>
        <v>0</v>
      </c>
      <c r="F417" s="5">
        <f t="shared" si="12"/>
        <v>0.25078044159211421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6.2399987323590898</v>
      </c>
      <c r="D418" s="5">
        <f t="shared" si="13"/>
        <v>570.18546830747175</v>
      </c>
      <c r="E418" s="5">
        <f>IF(D418/MAX(D$2:D417)-1&lt;0,D418/MAX(D$2:D417)-1,0)</f>
        <v>0</v>
      </c>
      <c r="F418" s="5">
        <f t="shared" si="12"/>
        <v>0.79386139475530615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7.7299910363589897</v>
      </c>
      <c r="D419" s="5">
        <f t="shared" si="13"/>
        <v>614.26075389826087</v>
      </c>
      <c r="E419" s="5">
        <f>IF(D419/MAX(D$2:D418)-1&lt;0,D419/MAX(D$2:D418)-1,0)</f>
        <v>0</v>
      </c>
      <c r="F419" s="5">
        <f t="shared" si="12"/>
        <v>1.0000048797003007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-2.1400048546847401</v>
      </c>
      <c r="D420" s="5">
        <f t="shared" si="13"/>
        <v>601.11554394441498</v>
      </c>
      <c r="E420" s="5">
        <f>IF(D420/MAX(D$2:D419)-1&lt;0,D420/MAX(D$2:D419)-1,0)</f>
        <v>-2.1400048546847406E-2</v>
      </c>
      <c r="F420" s="5">
        <f t="shared" si="12"/>
        <v>-0.28090532963680848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-5.6999530008487396</v>
      </c>
      <c r="D421" s="5">
        <f t="shared" si="13"/>
        <v>566.85224045878715</v>
      </c>
      <c r="E421" s="5">
        <f>IF(D421/MAX(D$2:D420)-1&lt;0,D421/MAX(D$2:D420)-1,0)</f>
        <v>-7.71797858460056E-2</v>
      </c>
      <c r="F421" s="5">
        <f t="shared" si="12"/>
        <v>-0.64844887539847118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-8.4099986368241098</v>
      </c>
      <c r="D422" s="5">
        <f t="shared" si="13"/>
        <v>519.17997476339622</v>
      </c>
      <c r="E422" s="5">
        <f>IF(D422/MAX(D$2:D421)-1&lt;0,D422/MAX(D$2:D421)-1,0)</f>
        <v>-0.15478895327669384</v>
      </c>
      <c r="F422" s="5">
        <f t="shared" si="12"/>
        <v>-8.7511396415929754E-2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-4.2000274607718699</v>
      </c>
      <c r="D423" s="5">
        <f t="shared" si="13"/>
        <v>497.37427325250508</v>
      </c>
      <c r="E423" s="5">
        <f>IF(D423/MAX(D$2:D422)-1&lt;0,D423/MAX(D$2:D422)-1,0)</f>
        <v>-0.1902880493405501</v>
      </c>
      <c r="F423" s="5">
        <f t="shared" si="12"/>
        <v>0.42699634376002527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8.8199883431744404</v>
      </c>
      <c r="D424" s="5">
        <f t="shared" si="13"/>
        <v>541.24262617532463</v>
      </c>
      <c r="E424" s="5">
        <f>IF(D424/MAX(D$2:D423)-1&lt;0,D424/MAX(D$2:D423)-1,0)</f>
        <v>-0.1188715496790963</v>
      </c>
      <c r="F424" s="5">
        <f t="shared" si="12"/>
        <v>0.44871860585721002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7.0799974891178596</v>
      </c>
      <c r="D425" s="5">
        <f t="shared" si="13"/>
        <v>579.56259051857307</v>
      </c>
      <c r="E425" s="5">
        <f>IF(D425/MAX(D$2:D424)-1&lt;0,D425/MAX(D$2:D424)-1,0)</f>
        <v>-5.6487677520473345E-2</v>
      </c>
      <c r="F425" s="5">
        <f t="shared" si="12"/>
        <v>0.98508790026366155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-1.15004065407318</v>
      </c>
      <c r="D426" s="5">
        <f t="shared" si="13"/>
        <v>572.89738511180985</v>
      </c>
      <c r="E426" s="5">
        <f>IF(D426/MAX(D$2:D425)-1&lt;0,D426/MAX(D$2:D425)-1,0)</f>
        <v>-6.7338452805177917E-2</v>
      </c>
      <c r="F426" s="5">
        <f t="shared" si="12"/>
        <v>0.30243073835911416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-3.5299798917635798</v>
      </c>
      <c r="D427" s="5">
        <f t="shared" si="13"/>
        <v>552.67422261692366</v>
      </c>
      <c r="E427" s="5">
        <f>IF(D427/MAX(D$2:D426)-1&lt;0,D427/MAX(D$2:D426)-1,0)</f>
        <v>-0.10026121787936615</v>
      </c>
      <c r="F427" s="5">
        <f t="shared" si="12"/>
        <v>-0.7511275134951938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-2.4200000797146499</v>
      </c>
      <c r="D428" s="5">
        <f t="shared" si="13"/>
        <v>539.29950598903179</v>
      </c>
      <c r="E428" s="5">
        <f>IF(D428/MAX(D$2:D427)-1&lt;0,D428/MAX(D$2:D427)-1,0)</f>
        <v>-0.12203489712390903</v>
      </c>
      <c r="F428" s="5">
        <f t="shared" si="12"/>
        <v>0.3601338453680949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-1.28999904509235</v>
      </c>
      <c r="D429" s="5">
        <f t="shared" si="13"/>
        <v>532.34254751158551</v>
      </c>
      <c r="E429" s="5">
        <f>IF(D429/MAX(D$2:D428)-1&lt;0,D429/MAX(D$2:D428)-1,0)</f>
        <v>-0.13336063856725466</v>
      </c>
      <c r="F429" s="5">
        <f t="shared" si="12"/>
        <v>-0.34168352996000184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8.3399998547177496</v>
      </c>
      <c r="D430" s="5">
        <f t="shared" si="13"/>
        <v>576.73991520065249</v>
      </c>
      <c r="E430" s="5">
        <f>IF(D430/MAX(D$2:D429)-1&lt;0,D430/MAX(D$2:D429)-1,0)</f>
        <v>-6.1082917082836974E-2</v>
      </c>
      <c r="F430" s="5">
        <f t="shared" si="12"/>
        <v>0.64117336710871731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-3.8399823884167898</v>
      </c>
      <c r="D431" s="5">
        <f t="shared" si="13"/>
        <v>554.59320402997753</v>
      </c>
      <c r="E431" s="5">
        <f>IF(D431/MAX(D$2:D430)-1&lt;0,D431/MAX(D$2:D430)-1,0)</f>
        <v>-9.7137167708692629E-2</v>
      </c>
      <c r="F431" s="5">
        <f t="shared" si="12"/>
        <v>-0.40985795790339696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-1.5000097188107</v>
      </c>
      <c r="D432" s="5">
        <f t="shared" si="13"/>
        <v>546.27425206966416</v>
      </c>
      <c r="E432" s="5">
        <f>IF(D432/MAX(D$2:D431)-1&lt;0,D432/MAX(D$2:D431)-1,0)</f>
        <v>-0.11068019794059192</v>
      </c>
      <c r="F432" s="5">
        <f t="shared" si="12"/>
        <v>0.38624181927171153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0.46992129550755202</v>
      </c>
      <c r="D433" s="5">
        <f t="shared" si="13"/>
        <v>548.84131111201418</v>
      </c>
      <c r="E433" s="5">
        <f>IF(D433/MAX(D$2:D432)-1&lt;0,D433/MAX(D$2:D432)-1,0)</f>
        <v>-0.10650109480554903</v>
      </c>
      <c r="F433" s="5">
        <f t="shared" si="12"/>
        <v>0.68780341462011474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5.9899938201827503</v>
      </c>
      <c r="D434" s="5">
        <f t="shared" si="13"/>
        <v>581.71687173023383</v>
      </c>
      <c r="E434" s="5">
        <f>IF(D434/MAX(D$2:D433)-1&lt;0,D434/MAX(D$2:D433)-1,0)</f>
        <v>-5.298056560100084E-2</v>
      </c>
      <c r="F434" s="5">
        <f t="shared" si="12"/>
        <v>-1.1806122285729748E-2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5.4999443907368804</v>
      </c>
      <c r="D435" s="5">
        <f t="shared" si="13"/>
        <v>613.71097618693091</v>
      </c>
      <c r="E435" s="5">
        <f>IF(D435/MAX(D$2:D434)-1&lt;0,D435/MAX(D$2:D434)-1,0)</f>
        <v>-8.9502333958491054E-4</v>
      </c>
      <c r="F435" s="5">
        <f t="shared" si="12"/>
        <v>0.654627625065614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12.7500011400269</v>
      </c>
      <c r="D436" s="5">
        <f t="shared" si="13"/>
        <v>691.95913264723492</v>
      </c>
      <c r="E436" s="5">
        <f>IF(D436/MAX(D$2:D435)-1&lt;0,D436/MAX(D$2:D435)-1,0)</f>
        <v>0</v>
      </c>
      <c r="F436" s="5">
        <f t="shared" si="12"/>
        <v>1.3675408526159005E-2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14.399943663634</v>
      </c>
      <c r="D437" s="5">
        <f t="shared" si="13"/>
        <v>791.60085792380721</v>
      </c>
      <c r="E437" s="5">
        <f>IF(D437/MAX(D$2:D436)-1&lt;0,D437/MAX(D$2:D436)-1,0)</f>
        <v>0</v>
      </c>
      <c r="F437" s="5">
        <f t="shared" si="12"/>
        <v>0.91664217547339644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4.2199931316925703</v>
      </c>
      <c r="D438" s="5">
        <f t="shared" si="13"/>
        <v>825.00635975861132</v>
      </c>
      <c r="E438" s="5">
        <f>IF(D438/MAX(D$2:D437)-1&lt;0,D438/MAX(D$2:D437)-1,0)</f>
        <v>0</v>
      </c>
      <c r="F438" s="5">
        <f t="shared" si="12"/>
        <v>0.99999887162813661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15.999998295661999</v>
      </c>
      <c r="D439" s="5">
        <f t="shared" si="13"/>
        <v>957.00736325909236</v>
      </c>
      <c r="E439" s="5">
        <f>IF(D439/MAX(D$2:D438)-1&lt;0,D439/MAX(D$2:D438)-1,0)</f>
        <v>0</v>
      </c>
      <c r="F439" s="5">
        <f t="shared" si="12"/>
        <v>0.73977677874241543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8.4599991317195204</v>
      </c>
      <c r="D440" s="5">
        <f t="shared" si="13"/>
        <v>1037.9701778813035</v>
      </c>
      <c r="E440" s="5">
        <f>IF(D440/MAX(D$2:D439)-1&lt;0,D440/MAX(D$2:D439)-1,0)</f>
        <v>0</v>
      </c>
      <c r="F440" s="5">
        <f t="shared" si="12"/>
        <v>0.84595358943007715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2.5900468657335902</v>
      </c>
      <c r="D441" s="5">
        <f t="shared" si="13"/>
        <v>1064.8540919407676</v>
      </c>
      <c r="E441" s="5">
        <f>IF(D441/MAX(D$2:D440)-1&lt;0,D441/MAX(D$2:D440)-1,0)</f>
        <v>0</v>
      </c>
      <c r="F441" s="5">
        <f t="shared" si="12"/>
        <v>-0.51463359625280058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7.7300161729033698</v>
      </c>
      <c r="D442" s="5">
        <f t="shared" si="13"/>
        <v>1147.1674854656121</v>
      </c>
      <c r="E442" s="5">
        <f>IF(D442/MAX(D$2:D441)-1&lt;0,D442/MAX(D$2:D441)-1,0)</f>
        <v>0</v>
      </c>
      <c r="F442" s="5">
        <f t="shared" si="12"/>
        <v>9.0916401636043864E-2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6.1700013767977504</v>
      </c>
      <c r="D443" s="5">
        <f t="shared" si="13"/>
        <v>1217.9477351130165</v>
      </c>
      <c r="E443" s="5">
        <f>IF(D443/MAX(D$2:D442)-1&lt;0,D443/MAX(D$2:D442)-1,0)</f>
        <v>0</v>
      </c>
      <c r="F443" s="5">
        <f t="shared" si="12"/>
        <v>-0.3757377509876425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4.2803687091246099</v>
      </c>
      <c r="D444" s="5">
        <f t="shared" si="13"/>
        <v>1270.0803888602859</v>
      </c>
      <c r="E444" s="5">
        <f>IF(D444/MAX(D$2:D443)-1&lt;0,D444/MAX(D$2:D443)-1,0)</f>
        <v>0</v>
      </c>
      <c r="F444" s="5">
        <f t="shared" si="12"/>
        <v>-0.22376961157582698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-2.65999984204888</v>
      </c>
      <c r="D445" s="5">
        <f t="shared" si="13"/>
        <v>1236.2962525227085</v>
      </c>
      <c r="E445" s="5">
        <f>IF(D445/MAX(D$2:D444)-1&lt;0,D445/MAX(D$2:D444)-1,0)</f>
        <v>-2.6599998420488769E-2</v>
      </c>
      <c r="F445" s="5">
        <f t="shared" si="12"/>
        <v>-8.8484844997498202E-2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-1.91999869964388</v>
      </c>
      <c r="D446" s="5">
        <f t="shared" si="13"/>
        <v>1212.5593805505266</v>
      </c>
      <c r="E446" s="5">
        <f>IF(D446/MAX(D$2:D445)-1&lt;0,D446/MAX(D$2:D445)-1,0)</f>
        <v>-4.5289265793148847E-2</v>
      </c>
      <c r="F446" s="5">
        <f t="shared" si="12"/>
        <v>0.26588435246286801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1.3999900242830501</v>
      </c>
      <c r="D447" s="5">
        <f t="shared" si="13"/>
        <v>1229.5350909167425</v>
      </c>
      <c r="E447" s="5">
        <f>IF(D447/MAX(D$2:D446)-1&lt;0,D447/MAX(D$2:D446)-1,0)</f>
        <v>-3.1923410753493253E-2</v>
      </c>
      <c r="F447" s="5">
        <f t="shared" si="12"/>
        <v>0.35095263935926058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1.9499041669616699</v>
      </c>
      <c r="D448" s="5">
        <f t="shared" si="13"/>
        <v>1253.5098468887843</v>
      </c>
      <c r="E448" s="5">
        <f>IF(D448/MAX(D$2:D447)-1&lt;0,D448/MAX(D$2:D447)-1,0)</f>
        <v>-1.3046845000394991E-2</v>
      </c>
      <c r="F448" s="5">
        <f t="shared" si="12"/>
        <v>0.99998852460404097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3.1126018846868702</v>
      </c>
      <c r="D449" s="5">
        <f t="shared" si="13"/>
        <v>1292.5266180077801</v>
      </c>
      <c r="E449" s="5">
        <f>IF(D449/MAX(D$2:D448)-1&lt;0,D449/MAX(D$2:D448)-1,0)</f>
        <v>0</v>
      </c>
      <c r="F449" s="5">
        <f t="shared" si="12"/>
        <v>0.15549652994232088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-3.1201456727471202</v>
      </c>
      <c r="D450" s="5">
        <f t="shared" si="13"/>
        <v>1252.1979046669057</v>
      </c>
      <c r="E450" s="5">
        <f>IF(D450/MAX(D$2:D449)-1&lt;0,D450/MAX(D$2:D449)-1,0)</f>
        <v>-3.1201456727471211E-2</v>
      </c>
      <c r="F450" s="5">
        <f t="shared" ref="F450:F513" si="14">1-IF(C450&lt;0,ABS(C450-G450),G450-C450)/IF($H450&lt;0,ABS($H450-G450),G450-$H450)</f>
        <v>-0.18284047060843012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0.61001020677861695</v>
      </c>
      <c r="D451" s="5">
        <f t="shared" ref="D451:D514" si="15">D450*(1+C451/100)</f>
        <v>1259.8364396944419</v>
      </c>
      <c r="E451" s="5">
        <f>IF(D451/MAX(D$2:D450)-1&lt;0,D451/MAX(D$2:D450)-1,0)</f>
        <v>-2.5291686730386176E-2</v>
      </c>
      <c r="F451" s="5">
        <f t="shared" si="14"/>
        <v>6.2668263266708379E-2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-4.6299985831029398</v>
      </c>
      <c r="D452" s="5">
        <f t="shared" si="15"/>
        <v>1201.5060303871749</v>
      </c>
      <c r="E452" s="5">
        <f>IF(D452/MAX(D$2:D451)-1&lt;0,D452/MAX(D$2:D451)-1,0)</f>
        <v>-7.042066782415568E-2</v>
      </c>
      <c r="F452" s="5">
        <f t="shared" si="14"/>
        <v>0.13745138882723384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-1.9985384002498E-2</v>
      </c>
      <c r="D453" s="5">
        <f t="shared" si="15"/>
        <v>1201.2659047931888</v>
      </c>
      <c r="E453" s="5">
        <f>IF(D453/MAX(D$2:D452)-1&lt;0,D453/MAX(D$2:D452)-1,0)</f>
        <v>-7.0606447823298946E-2</v>
      </c>
      <c r="F453" s="5">
        <f t="shared" si="14"/>
        <v>-0.36958423239745364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-2.7999378789502001</v>
      </c>
      <c r="D454" s="5">
        <f t="shared" si="15"/>
        <v>1167.6312056979705</v>
      </c>
      <c r="E454" s="5">
        <f>IF(D454/MAX(D$2:D453)-1&lt;0,D454/MAX(D$2:D453)-1,0)</f>
        <v>-9.6628889935215123E-2</v>
      </c>
      <c r="F454" s="5">
        <f t="shared" si="14"/>
        <v>-0.43139329017275396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-5.3500829545008699</v>
      </c>
      <c r="D455" s="5">
        <f t="shared" si="15"/>
        <v>1105.1619675904903</v>
      </c>
      <c r="E455" s="5">
        <f>IF(D455/MAX(D$2:D454)-1&lt;0,D455/MAX(D$2:D454)-1,0)</f>
        <v>-0.14495999371067647</v>
      </c>
      <c r="F455" s="5">
        <f t="shared" si="14"/>
        <v>-0.14862694005487076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0.96001016238810599</v>
      </c>
      <c r="D456" s="5">
        <f t="shared" si="15"/>
        <v>1115.7716347902076</v>
      </c>
      <c r="E456" s="5">
        <f>IF(D456/MAX(D$2:D455)-1&lt;0,D456/MAX(D$2:D455)-1,0)</f>
        <v>-0.13675152275781499</v>
      </c>
      <c r="F456" s="5">
        <f t="shared" si="14"/>
        <v>-0.42774473140242786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-5.1799994956739503</v>
      </c>
      <c r="D457" s="5">
        <f t="shared" si="15"/>
        <v>1057.9746697352018</v>
      </c>
      <c r="E457" s="5">
        <f>IF(D457/MAX(D$2:D456)-1&lt;0,D457/MAX(D$2:D456)-1,0)</f>
        <v>-0.18146778952537324</v>
      </c>
      <c r="F457" s="5">
        <f t="shared" si="14"/>
        <v>-0.10431414476795298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12.7899347285456</v>
      </c>
      <c r="D458" s="5">
        <f t="shared" si="15"/>
        <v>1193.2889394388799</v>
      </c>
      <c r="E458" s="5">
        <f>IF(D458/MAX(D$2:D457)-1&lt;0,D458/MAX(D$2:D457)-1,0)</f>
        <v>-7.6778054073547097E-2</v>
      </c>
      <c r="F458" s="5">
        <f t="shared" si="14"/>
        <v>0.99998383182483375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-2.7899990401179999</v>
      </c>
      <c r="D459" s="5">
        <f t="shared" si="15"/>
        <v>1159.9961894827009</v>
      </c>
      <c r="E459" s="5">
        <f>IF(D459/MAX(D$2:D458)-1&lt;0,D459/MAX(D$2:D458)-1,0)</f>
        <v>-0.10253593750305379</v>
      </c>
      <c r="F459" s="5">
        <f t="shared" si="14"/>
        <v>-0.59132572207184508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-2.3796786711407298</v>
      </c>
      <c r="D460" s="5">
        <f t="shared" si="15"/>
        <v>1132.3920075755359</v>
      </c>
      <c r="E460" s="5">
        <f>IF(D460/MAX(D$2:D459)-1&lt;0,D460/MAX(D$2:D459)-1,0)</f>
        <v>-0.12389269837944672</v>
      </c>
      <c r="F460" s="5">
        <f t="shared" si="14"/>
        <v>1.2896500371440967E-3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-3.8799831230242798</v>
      </c>
      <c r="D461" s="5">
        <f t="shared" si="15"/>
        <v>1088.4553887951292</v>
      </c>
      <c r="E461" s="5">
        <f>IF(D461/MAX(D$2:D460)-1&lt;0,D461/MAX(D$2:D460)-1,0)</f>
        <v>-0.15788551382190763</v>
      </c>
      <c r="F461" s="5">
        <f t="shared" si="14"/>
        <v>-0.16238760328917112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2.1199861952954602</v>
      </c>
      <c r="D462" s="5">
        <f t="shared" si="15"/>
        <v>1111.5304927795355</v>
      </c>
      <c r="E462" s="5">
        <f>IF(D462/MAX(D$2:D461)-1&lt;0,D462/MAX(D$2:D461)-1,0)</f>
        <v>-0.14003280296634879</v>
      </c>
      <c r="F462" s="5">
        <f t="shared" si="14"/>
        <v>0.20533858764285462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17.949991966794101</v>
      </c>
      <c r="D463" s="5">
        <f t="shared" si="15"/>
        <v>1311.050126941929</v>
      </c>
      <c r="E463" s="5">
        <f>IF(D463/MAX(D$2:D462)-1&lt;0,D463/MAX(D$2:D462)-1,0)</f>
        <v>0</v>
      </c>
      <c r="F463" s="5">
        <f t="shared" si="14"/>
        <v>0.99999936319219662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5.1100001789582903</v>
      </c>
      <c r="D464" s="5">
        <f t="shared" si="15"/>
        <v>1378.0447907748944</v>
      </c>
      <c r="E464" s="5">
        <f>IF(D464/MAX(D$2:D463)-1&lt;0,D464/MAX(D$2:D463)-1,0)</f>
        <v>0</v>
      </c>
      <c r="F464" s="5">
        <f t="shared" si="14"/>
        <v>7.7412683710554875E-2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-4.51999821027038</v>
      </c>
      <c r="D465" s="5">
        <f t="shared" si="15"/>
        <v>1315.757190895145</v>
      </c>
      <c r="E465" s="5">
        <f>IF(D465/MAX(D$2:D464)-1&lt;0,D465/MAX(D$2:D464)-1,0)</f>
        <v>-4.5199982102703817E-2</v>
      </c>
      <c r="F465" s="5">
        <f t="shared" si="14"/>
        <v>-0.72556635121235025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-1.4599935077922299</v>
      </c>
      <c r="D466" s="5">
        <f t="shared" si="15"/>
        <v>1296.5472213297664</v>
      </c>
      <c r="E466" s="5">
        <f>IF(D466/MAX(D$2:D465)-1&lt;0,D466/MAX(D$2:D465)-1,0)</f>
        <v>-5.9140000376403323E-2</v>
      </c>
      <c r="F466" s="5">
        <f t="shared" si="14"/>
        <v>-6.1372063539033572E-2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-2.7699015746495199</v>
      </c>
      <c r="D467" s="5">
        <f t="shared" si="15"/>
        <v>1260.6341394300787</v>
      </c>
      <c r="E467" s="5">
        <f>IF(D467/MAX(D$2:D466)-1&lt;0,D467/MAX(D$2:D466)-1,0)</f>
        <v>-8.520089632122485E-2</v>
      </c>
      <c r="F467" s="5">
        <f t="shared" si="14"/>
        <v>-1.7777442859458019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0.77972942559121905</v>
      </c>
      <c r="D468" s="5">
        <f t="shared" si="15"/>
        <v>1270.4636747642635</v>
      </c>
      <c r="E468" s="5">
        <f>IF(D468/MAX(D$2:D467)-1&lt;0,D468/MAX(D$2:D467)-1,0)</f>
        <v>-7.8067938524796765E-2</v>
      </c>
      <c r="F468" s="5">
        <f t="shared" si="14"/>
        <v>-7.2373553623308329E-3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2.27999107212647</v>
      </c>
      <c r="D469" s="5">
        <f t="shared" si="15"/>
        <v>1299.4301331234985</v>
      </c>
      <c r="E469" s="5">
        <f>IF(D469/MAX(D$2:D468)-1&lt;0,D469/MAX(D$2:D468)-1,0)</f>
        <v>-5.7047969832090706E-2</v>
      </c>
      <c r="F469" s="5">
        <f t="shared" si="14"/>
        <v>0.42892604550294489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-1.8699990789552301</v>
      </c>
      <c r="D470" s="5">
        <f t="shared" si="15"/>
        <v>1275.1308016024225</v>
      </c>
      <c r="E470" s="5">
        <f>IF(D470/MAX(D$2:D469)-1&lt;0,D470/MAX(D$2:D469)-1,0)</f>
        <v>-7.4681164111220166E-2</v>
      </c>
      <c r="F470" s="5">
        <f t="shared" si="14"/>
        <v>-0.58581310833553868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-5.1299998843262804</v>
      </c>
      <c r="D471" s="5">
        <f t="shared" si="15"/>
        <v>1209.7165929552095</v>
      </c>
      <c r="E471" s="5">
        <f>IF(D471/MAX(D$2:D470)-1&lt;0,D471/MAX(D$2:D470)-1,0)</f>
        <v>-0.12215001932196379</v>
      </c>
      <c r="F471" s="5">
        <f t="shared" si="14"/>
        <v>9.0548072190250961E-2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4.7499972583116898</v>
      </c>
      <c r="D472" s="5">
        <f t="shared" si="15"/>
        <v>1267.1780979539235</v>
      </c>
      <c r="E472" s="5">
        <f>IF(D472/MAX(D$2:D471)-1&lt;0,D472/MAX(D$2:D471)-1,0)</f>
        <v>-8.0452169307667409E-2</v>
      </c>
      <c r="F472" s="5">
        <f t="shared" si="14"/>
        <v>0.99999908688938921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4.3802782910977296</v>
      </c>
      <c r="D473" s="5">
        <f t="shared" si="15"/>
        <v>1322.6840250881444</v>
      </c>
      <c r="E473" s="5">
        <f>IF(D473/MAX(D$2:D472)-1&lt;0,D473/MAX(D$2:D472)-1,0)</f>
        <v>-4.0173415303590976E-2</v>
      </c>
      <c r="F473" s="5">
        <f t="shared" si="14"/>
        <v>-0.91690878184185043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3.66999989817322</v>
      </c>
      <c r="D474" s="5">
        <f t="shared" si="15"/>
        <v>1371.2265274620329</v>
      </c>
      <c r="E474" s="5">
        <f>IF(D474/MAX(D$2:D473)-1&lt;0,D474/MAX(D$2:D473)-1,0)</f>
        <v>-4.9477806225931564E-3</v>
      </c>
      <c r="F474" s="5">
        <f t="shared" si="14"/>
        <v>0.63446503742679994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6.3999994598744099</v>
      </c>
      <c r="D475" s="5">
        <f t="shared" si="15"/>
        <v>1458.9850178132576</v>
      </c>
      <c r="E475" s="5">
        <f>IF(D475/MAX(D$2:D474)-1&lt;0,D475/MAX(D$2:D474)-1,0)</f>
        <v>0</v>
      </c>
      <c r="F475" s="5">
        <f t="shared" si="14"/>
        <v>1.0000002185845822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8.3199994000983697</v>
      </c>
      <c r="D476" s="5">
        <f t="shared" si="15"/>
        <v>1580.3725625428458</v>
      </c>
      <c r="E476" s="5">
        <f>IF(D476/MAX(D$2:D475)-1&lt;0,D476/MAX(D$2:D475)-1,0)</f>
        <v>0</v>
      </c>
      <c r="F476" s="5">
        <f t="shared" si="14"/>
        <v>0.60988642197640253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4.67000074365966</v>
      </c>
      <c r="D477" s="5">
        <f t="shared" si="15"/>
        <v>1654.1759729661899</v>
      </c>
      <c r="E477" s="5">
        <f>IF(D477/MAX(D$2:D476)-1&lt;0,D477/MAX(D$2:D476)-1,0)</f>
        <v>0</v>
      </c>
      <c r="F477" s="5">
        <f t="shared" si="14"/>
        <v>-0.1265534642062669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0.790000418317512</v>
      </c>
      <c r="D478" s="5">
        <f t="shared" si="15"/>
        <v>1667.2439700723305</v>
      </c>
      <c r="E478" s="5">
        <f>IF(D478/MAX(D$2:D477)-1&lt;0,D478/MAX(D$2:D477)-1,0)</f>
        <v>0</v>
      </c>
      <c r="F478" s="5">
        <f t="shared" si="14"/>
        <v>-0.34722441111504065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4.0599930941303404</v>
      </c>
      <c r="D479" s="5">
        <f t="shared" si="15"/>
        <v>1734.9339601195718</v>
      </c>
      <c r="E479" s="5">
        <f>IF(D479/MAX(D$2:D478)-1&lt;0,D479/MAX(D$2:D478)-1,0)</f>
        <v>0</v>
      </c>
      <c r="F479" s="5">
        <f t="shared" si="14"/>
        <v>6.7107752629573469E-2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3.1499985012819498</v>
      </c>
      <c r="D480" s="5">
        <f t="shared" si="15"/>
        <v>1789.5843538615698</v>
      </c>
      <c r="E480" s="5">
        <f>IF(D480/MAX(D$2:D479)-1&lt;0,D480/MAX(D$2:D479)-1,0)</f>
        <v>0</v>
      </c>
      <c r="F480" s="5">
        <f t="shared" si="14"/>
        <v>0.51440559602191849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-5.5720854854670598</v>
      </c>
      <c r="D481" s="5">
        <f t="shared" si="15"/>
        <v>1689.8671838298599</v>
      </c>
      <c r="E481" s="5">
        <f>IF(D481/MAX(D$2:D480)-1&lt;0,D481/MAX(D$2:D480)-1,0)</f>
        <v>-5.5720854854670487E-2</v>
      </c>
      <c r="F481" s="5">
        <f t="shared" si="14"/>
        <v>0.12732939432090407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-0.77999904890243499</v>
      </c>
      <c r="D482" s="5">
        <f t="shared" si="15"/>
        <v>1676.6862358682727</v>
      </c>
      <c r="E482" s="5">
        <f>IF(D482/MAX(D$2:D481)-1&lt;0,D482/MAX(D$2:D481)-1,0)</f>
        <v>-6.3086223205788161E-2</v>
      </c>
      <c r="F482" s="5">
        <f t="shared" si="14"/>
        <v>-0.41883719501208772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-7.1199678699639</v>
      </c>
      <c r="D483" s="5">
        <f t="shared" si="15"/>
        <v>1557.3067145943446</v>
      </c>
      <c r="E483" s="5">
        <f>IF(D483/MAX(D$2:D482)-1&lt;0,D483/MAX(D$2:D482)-1,0)</f>
        <v>-0.12979418308280122</v>
      </c>
      <c r="F483" s="5">
        <f t="shared" si="14"/>
        <v>-8.6567622686678947E-2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5.0399972075784101</v>
      </c>
      <c r="D484" s="5">
        <f t="shared" si="15"/>
        <v>1635.7949295233307</v>
      </c>
      <c r="E484" s="5">
        <f>IF(D484/MAX(D$2:D483)-1&lt;0,D484/MAX(D$2:D483)-1,0)</f>
        <v>-8.5935834209989514E-2</v>
      </c>
      <c r="F484" s="5">
        <f t="shared" si="14"/>
        <v>0.92041291542986448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0.85997893093398903</v>
      </c>
      <c r="D485" s="5">
        <f t="shared" si="15"/>
        <v>1649.8624212705179</v>
      </c>
      <c r="E485" s="5">
        <f>IF(D485/MAX(D$2:D484)-1&lt;0,D485/MAX(D$2:D484)-1,0)</f>
        <v>-7.807507496897792E-2</v>
      </c>
      <c r="F485" s="5">
        <f t="shared" si="14"/>
        <v>0.9999937277658757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-2.93000387359898</v>
      </c>
      <c r="D486" s="5">
        <f t="shared" si="15"/>
        <v>1601.5213884182376</v>
      </c>
      <c r="E486" s="5">
        <f>IF(D486/MAX(D$2:D485)-1&lt;0,D486/MAX(D$2:D485)-1,0)</f>
        <v>-0.10508751098406144</v>
      </c>
      <c r="F486" s="5">
        <f t="shared" si="14"/>
        <v>0.17979257585411501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8.1200005525738703</v>
      </c>
      <c r="D487" s="5">
        <f t="shared" si="15"/>
        <v>1731.5649340073871</v>
      </c>
      <c r="E487" s="5">
        <f>IF(D487/MAX(D$2:D486)-1&lt;0,D487/MAX(D$2:D486)-1,0)</f>
        <v>-3.2420611930914611E-2</v>
      </c>
      <c r="F487" s="5">
        <f t="shared" si="14"/>
        <v>-0.47654366477693633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7.4499965088623599</v>
      </c>
      <c r="D488" s="5">
        <f t="shared" si="15"/>
        <v>1860.5664611396223</v>
      </c>
      <c r="E488" s="5">
        <f>IF(D488/MAX(D$2:D487)-1&lt;0,D488/MAX(D$2:D487)-1,0)</f>
        <v>0</v>
      </c>
      <c r="F488" s="5">
        <f t="shared" si="14"/>
        <v>4.6129406548415242E-2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6.5398159529040703</v>
      </c>
      <c r="D489" s="5">
        <f t="shared" si="15"/>
        <v>1982.244083379614</v>
      </c>
      <c r="E489" s="5">
        <f>IF(D489/MAX(D$2:D488)-1&lt;0,D489/MAX(D$2:D488)-1,0)</f>
        <v>0</v>
      </c>
      <c r="F489" s="5">
        <f t="shared" si="14"/>
        <v>0.26733627589208908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-2.7199991379208202</v>
      </c>
      <c r="D490" s="5">
        <f t="shared" si="15"/>
        <v>1928.327061400202</v>
      </c>
      <c r="E490" s="5">
        <f>IF(D490/MAX(D$2:D489)-1&lt;0,D490/MAX(D$2:D489)-1,0)</f>
        <v>-2.7199991379208255E-2</v>
      </c>
      <c r="F490" s="5">
        <f t="shared" si="14"/>
        <v>-0.1662862681242796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7.6899922389896203</v>
      </c>
      <c r="D491" s="5">
        <f t="shared" si="15"/>
        <v>2076.6152627642141</v>
      </c>
      <c r="E491" s="5">
        <f>IF(D491/MAX(D$2:D490)-1&lt;0,D491/MAX(D$2:D490)-1,0)</f>
        <v>0</v>
      </c>
      <c r="F491" s="5">
        <f t="shared" si="14"/>
        <v>0.99999964817627507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3.0799110064638602</v>
      </c>
      <c r="D492" s="5">
        <f t="shared" si="15"/>
        <v>2140.5731648039973</v>
      </c>
      <c r="E492" s="5">
        <f>IF(D492/MAX(D$2:D491)-1&lt;0,D492/MAX(D$2:D491)-1,0)</f>
        <v>0</v>
      </c>
      <c r="F492" s="5">
        <f t="shared" si="14"/>
        <v>1.6996790684910779E-2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3.9097497052383701</v>
      </c>
      <c r="D493" s="5">
        <f t="shared" si="15"/>
        <v>2224.2642178053329</v>
      </c>
      <c r="E493" s="5">
        <f>IF(D493/MAX(D$2:D492)-1&lt;0,D493/MAX(D$2:D492)-1,0)</f>
        <v>0</v>
      </c>
      <c r="F493" s="5">
        <f t="shared" si="14"/>
        <v>-3.896811435609715E-3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-4.3699253888027396</v>
      </c>
      <c r="D494" s="5">
        <f t="shared" si="15"/>
        <v>2127.0655310374032</v>
      </c>
      <c r="E494" s="5">
        <f>IF(D494/MAX(D$2:D493)-1&lt;0,D494/MAX(D$2:D493)-1,0)</f>
        <v>-4.3699253888027312E-2</v>
      </c>
      <c r="F494" s="5">
        <f t="shared" si="14"/>
        <v>-3.5803510291348823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-0.82001002713752702</v>
      </c>
      <c r="D495" s="5">
        <f t="shared" si="15"/>
        <v>2109.6233803991104</v>
      </c>
      <c r="E495" s="5">
        <f>IF(D495/MAX(D$2:D494)-1&lt;0,D495/MAX(D$2:D494)-1,0)</f>
        <v>-5.1541015895736453E-2</v>
      </c>
      <c r="F495" s="5">
        <f t="shared" si="14"/>
        <v>0.4304118556040617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-10.4501504224183</v>
      </c>
      <c r="D496" s="5">
        <f t="shared" si="15"/>
        <v>1889.1645638008974</v>
      </c>
      <c r="E496" s="5">
        <f>IF(D496/MAX(D$2:D495)-1&lt;0,D496/MAX(D$2:D495)-1,0)</f>
        <v>-0.15065640642957256</v>
      </c>
      <c r="F496" s="5">
        <f t="shared" si="14"/>
        <v>0.60079420103961167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-1.5800001194859199</v>
      </c>
      <c r="D497" s="5">
        <f t="shared" si="15"/>
        <v>1859.3157614355575</v>
      </c>
      <c r="E497" s="5">
        <f>IF(D497/MAX(D$2:D496)-1&lt;0,D497/MAX(D$2:D496)-1,0)</f>
        <v>-0.16407603622283129</v>
      </c>
      <c r="F497" s="5">
        <f t="shared" si="14"/>
        <v>0.66476041848727219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1.4497186761576499</v>
      </c>
      <c r="D498" s="5">
        <f t="shared" si="15"/>
        <v>1886.2706092778315</v>
      </c>
      <c r="E498" s="5">
        <f>IF(D498/MAX(D$2:D497)-1&lt;0,D498/MAX(D$2:D497)-1,0)</f>
        <v>-0.15195749040147644</v>
      </c>
      <c r="F498" s="5">
        <f t="shared" si="14"/>
        <v>-0.19886155858226817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7.83983617719925</v>
      </c>
      <c r="D499" s="5">
        <f t="shared" si="15"/>
        <v>2034.1511349038717</v>
      </c>
      <c r="E499" s="5">
        <f>IF(D499/MAX(D$2:D498)-1&lt;0,D499/MAX(D$2:D498)-1,0)</f>
        <v>-8.5472346935942967E-2</v>
      </c>
      <c r="F499" s="5">
        <f t="shared" si="14"/>
        <v>1.9328844219259511E-2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9.17999942843276</v>
      </c>
      <c r="D500" s="5">
        <f t="shared" si="15"/>
        <v>2220.8861974615056</v>
      </c>
      <c r="E500" s="5">
        <f>IF(D500/MAX(D$2:D499)-1&lt;0,D500/MAX(D$2:D499)-1,0)</f>
        <v>-1.518713611803002E-3</v>
      </c>
      <c r="F500" s="5">
        <f t="shared" si="14"/>
        <v>0.75817033823925462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-0.739987822575637</v>
      </c>
      <c r="D501" s="5">
        <f t="shared" si="15"/>
        <v>2204.4519100470275</v>
      </c>
      <c r="E501" s="5">
        <f>IF(D501/MAX(D$2:D500)-1&lt;0,D501/MAX(D$2:D500)-1,0)</f>
        <v>-8.9073535417721894E-3</v>
      </c>
      <c r="F501" s="5">
        <f t="shared" si="14"/>
        <v>-1.9908161534299609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1.5400001548714699</v>
      </c>
      <c r="D502" s="5">
        <f t="shared" si="15"/>
        <v>2238.4004728758191</v>
      </c>
      <c r="E502" s="5">
        <f>IF(D502/MAX(D$2:D501)-1&lt;0,D502/MAX(D$2:D501)-1,0)</f>
        <v>0</v>
      </c>
      <c r="F502" s="5">
        <f t="shared" si="14"/>
        <v>-0.18271502879030499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-3.6899991657556099</v>
      </c>
      <c r="D503" s="5">
        <f t="shared" si="15"/>
        <v>2155.8035141004316</v>
      </c>
      <c r="E503" s="5">
        <f>IF(D503/MAX(D$2:D502)-1&lt;0,D503/MAX(D$2:D502)-1,0)</f>
        <v>-3.6899991657556197E-2</v>
      </c>
      <c r="F503" s="5">
        <f t="shared" si="14"/>
        <v>-0.6562779327471413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-1.99970244315321E-2</v>
      </c>
      <c r="D504" s="5">
        <f t="shared" si="15"/>
        <v>2155.3724175450211</v>
      </c>
      <c r="E504" s="5">
        <f>IF(D504/MAX(D$2:D503)-1&lt;0,D504/MAX(D$2:D503)-1,0)</f>
        <v>-3.7092583001524515E-2</v>
      </c>
      <c r="F504" s="5">
        <f t="shared" si="14"/>
        <v>-1.2857869272821603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2.0999991380834899</v>
      </c>
      <c r="D505" s="5">
        <f t="shared" si="15"/>
        <v>2200.6352197359561</v>
      </c>
      <c r="E505" s="5">
        <f>IF(D505/MAX(D$2:D504)-1&lt;0,D505/MAX(D$2:D504)-1,0)</f>
        <v>-1.6871535544014438E-2</v>
      </c>
      <c r="F505" s="5">
        <f t="shared" si="14"/>
        <v>1.0000054555755917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-1.9200000319708801</v>
      </c>
      <c r="D506" s="5">
        <f t="shared" si="15"/>
        <v>2158.3830228134634</v>
      </c>
      <c r="E506" s="5">
        <f>IF(D506/MAX(D$2:D505)-1&lt;0,D506/MAX(D$2:D505)-1,0)</f>
        <v>-3.5747602375884036E-2</v>
      </c>
      <c r="F506" s="5">
        <f t="shared" si="14"/>
        <v>0.11708905977502004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2.4999926760675</v>
      </c>
      <c r="D507" s="5">
        <f t="shared" si="15"/>
        <v>2212.3424403052845</v>
      </c>
      <c r="E507" s="5">
        <f>IF(D507/MAX(D$2:D506)-1&lt;0,D507/MAX(D$2:D506)-1,0)</f>
        <v>-1.1641363056475784E-2</v>
      </c>
      <c r="F507" s="5">
        <f t="shared" si="14"/>
        <v>0.23540037525312829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1.8199998806453299</v>
      </c>
      <c r="D508" s="5">
        <f t="shared" si="15"/>
        <v>2252.6070700783071</v>
      </c>
      <c r="E508" s="5">
        <f>IF(D508/MAX(D$2:D507)-1&lt;0,D508/MAX(D$2:D507)-1,0)</f>
        <v>0</v>
      </c>
      <c r="F508" s="5">
        <f t="shared" si="14"/>
        <v>1.0000007633895687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-0.200000046810204</v>
      </c>
      <c r="D509" s="5">
        <f t="shared" si="15"/>
        <v>2248.1018548837005</v>
      </c>
      <c r="E509" s="5">
        <f>IF(D509/MAX(D$2:D508)-1&lt;0,D509/MAX(D$2:D508)-1,0)</f>
        <v>-2.0000004681020034E-3</v>
      </c>
      <c r="F509" s="5">
        <f t="shared" si="14"/>
        <v>0.81986507228082828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1.2400008937581</v>
      </c>
      <c r="D510" s="5">
        <f t="shared" si="15"/>
        <v>2275.978337976851</v>
      </c>
      <c r="E510" s="5">
        <f>IF(D510/MAX(D$2:D509)-1&lt;0,D510/MAX(D$2:D509)-1,0)</f>
        <v>0</v>
      </c>
      <c r="F510" s="5">
        <f t="shared" si="14"/>
        <v>-0.48919107750494106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7.3299998719707702</v>
      </c>
      <c r="D511" s="5">
        <f t="shared" si="15"/>
        <v>2442.8075472366363</v>
      </c>
      <c r="E511" s="5">
        <f>IF(D511/MAX(D$2:D510)-1&lt;0,D511/MAX(D$2:D510)-1,0)</f>
        <v>0</v>
      </c>
      <c r="F511" s="5">
        <f t="shared" si="14"/>
        <v>0.16267939510674845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1.1399996966700101</v>
      </c>
      <c r="D512" s="5">
        <f t="shared" si="15"/>
        <v>2470.6555458653661</v>
      </c>
      <c r="E512" s="5">
        <f>IF(D512/MAX(D$2:D511)-1&lt;0,D512/MAX(D$2:D511)-1,0)</f>
        <v>0</v>
      </c>
      <c r="F512" s="5">
        <f t="shared" si="14"/>
        <v>0.95019896674773952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0.79001735883158197</v>
      </c>
      <c r="D513" s="5">
        <f t="shared" si="15"/>
        <v>2490.1741535546375</v>
      </c>
      <c r="E513" s="5">
        <f>IF(D513/MAX(D$2:D512)-1&lt;0,D513/MAX(D$2:D512)-1,0)</f>
        <v>0</v>
      </c>
      <c r="F513" s="5">
        <f t="shared" si="14"/>
        <v>-0.45524085813448623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8.9599948998938608</v>
      </c>
      <c r="D514" s="5">
        <f t="shared" si="15"/>
        <v>2713.2936307116079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0.99999940249221053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6.6299991408820302</v>
      </c>
      <c r="D515" s="5">
        <f t="shared" ref="D515:D578" si="17">D514*(1+C515/100)</f>
        <v>2893.1849751173941</v>
      </c>
      <c r="E515" s="5">
        <f>IF(D515/MAX(D$2:D514)-1&lt;0,D515/MAX(D$2:D514)-1,0)</f>
        <v>0</v>
      </c>
      <c r="F515" s="5">
        <f t="shared" si="16"/>
        <v>0.99999977698709219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-0.13031255720014401</v>
      </c>
      <c r="D516" s="5">
        <f t="shared" si="17"/>
        <v>2889.4147917917885</v>
      </c>
      <c r="E516" s="5">
        <f>IF(D516/MAX(D$2:D515)-1&lt;0,D516/MAX(D$2:D515)-1,0)</f>
        <v>-1.3031255720012958E-3</v>
      </c>
      <c r="F516" s="5">
        <f t="shared" si="16"/>
        <v>0.33653476117892256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5.4399982270162797</v>
      </c>
      <c r="D517" s="5">
        <f t="shared" si="17"/>
        <v>3046.598905236408</v>
      </c>
      <c r="E517" s="5">
        <f>IF(D517/MAX(D$2:D516)-1&lt;0,D517/MAX(D$2:D516)-1,0)</f>
        <v>0</v>
      </c>
      <c r="F517" s="5">
        <f t="shared" si="16"/>
        <v>0.60761398165672353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1.5800164627181601</v>
      </c>
      <c r="D518" s="5">
        <f t="shared" si="17"/>
        <v>3094.7356694921345</v>
      </c>
      <c r="E518" s="5">
        <f>IF(D518/MAX(D$2:D517)-1&lt;0,D518/MAX(D$2:D517)-1,0)</f>
        <v>0</v>
      </c>
      <c r="F518" s="5">
        <f t="shared" si="16"/>
        <v>-0.21620858590703596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0.39000336025392501</v>
      </c>
      <c r="D519" s="5">
        <f t="shared" si="17"/>
        <v>3106.8052425941305</v>
      </c>
      <c r="E519" s="5">
        <f>IF(D519/MAX(D$2:D518)-1&lt;0,D519/MAX(D$2:D518)-1,0)</f>
        <v>0</v>
      </c>
      <c r="F519" s="5">
        <f t="shared" si="16"/>
        <v>-3.524089491380944E-2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-3.2100009864263899</v>
      </c>
      <c r="D520" s="5">
        <f t="shared" si="17"/>
        <v>3007.0767636605124</v>
      </c>
      <c r="E520" s="5">
        <f>IF(D520/MAX(D$2:D519)-1&lt;0,D520/MAX(D$2:D519)-1,0)</f>
        <v>-3.2100009864263868E-2</v>
      </c>
      <c r="F520" s="5">
        <f t="shared" si="16"/>
        <v>0.32363675420565319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2.9699999887673498</v>
      </c>
      <c r="D521" s="5">
        <f t="shared" si="17"/>
        <v>3096.3869432034553</v>
      </c>
      <c r="E521" s="5">
        <f>IF(D521/MAX(D$2:D520)-1&lt;0,D521/MAX(D$2:D520)-1,0)</f>
        <v>-3.3533802659532208E-3</v>
      </c>
      <c r="F521" s="5">
        <f t="shared" si="16"/>
        <v>0.96041891146130909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4.3899947067146199</v>
      </c>
      <c r="D522" s="5">
        <f t="shared" si="17"/>
        <v>3232.3181661094895</v>
      </c>
      <c r="E522" s="5">
        <f>IF(D522/MAX(D$2:D521)-1&lt;0,D522/MAX(D$2:D521)-1,0)</f>
        <v>0</v>
      </c>
      <c r="F522" s="5">
        <f t="shared" si="16"/>
        <v>0.68823463600985635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-4.9299998583504703</v>
      </c>
      <c r="D523" s="5">
        <f t="shared" si="17"/>
        <v>3072.9648850988551</v>
      </c>
      <c r="E523" s="5">
        <f>IF(D523/MAX(D$2:D522)-1&lt;0,D523/MAX(D$2:D522)-1,0)</f>
        <v>-4.9299998583504756E-2</v>
      </c>
      <c r="F523" s="5">
        <f t="shared" si="16"/>
        <v>8.1217183152569428E-2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4.7799942948840703</v>
      </c>
      <c r="D524" s="5">
        <f t="shared" si="17"/>
        <v>3219.8524312903714</v>
      </c>
      <c r="E524" s="5">
        <f>IF(D524/MAX(D$2:D523)-1&lt;0,D524/MAX(D$2:D523)-1,0)</f>
        <v>-3.8565927543333656E-3</v>
      </c>
      <c r="F524" s="5">
        <f t="shared" si="16"/>
        <v>0.99999804856326391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4.3599908870510404</v>
      </c>
      <c r="D525" s="5">
        <f t="shared" si="17"/>
        <v>3360.2377038711229</v>
      </c>
      <c r="E525" s="5">
        <f>IF(D525/MAX(D$2:D524)-1&lt;0,D525/MAX(D$2:D524)-1,0)</f>
        <v>0</v>
      </c>
      <c r="F525" s="5">
        <f t="shared" si="16"/>
        <v>0.79232846044053196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-1.6300003641057399</v>
      </c>
      <c r="D526" s="5">
        <f t="shared" si="17"/>
        <v>3305.4658170632051</v>
      </c>
      <c r="E526" s="5">
        <f>IF(D526/MAX(D$2:D525)-1&lt;0,D526/MAX(D$2:D525)-1,0)</f>
        <v>-1.6300003641057437E-2</v>
      </c>
      <c r="F526" s="5">
        <f t="shared" si="16"/>
        <v>0.32164052298018331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3.7900001650904098</v>
      </c>
      <c r="D527" s="5">
        <f t="shared" si="17"/>
        <v>3430.7429769869077</v>
      </c>
      <c r="E527" s="5">
        <f>IF(D527/MAX(D$2:D526)-1&lt;0,D527/MAX(D$2:D526)-1,0)</f>
        <v>0</v>
      </c>
      <c r="F527" s="5">
        <f t="shared" si="16"/>
        <v>-0.31274128637904131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0.29000003688145398</v>
      </c>
      <c r="D528" s="5">
        <f t="shared" si="17"/>
        <v>3440.6921328854773</v>
      </c>
      <c r="E528" s="5">
        <f>IF(D528/MAX(D$2:D527)-1&lt;0,D528/MAX(D$2:D527)-1,0)</f>
        <v>0</v>
      </c>
      <c r="F528" s="5">
        <f t="shared" si="16"/>
        <v>-0.12529026605349736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0.36999476938227999</v>
      </c>
      <c r="D529" s="5">
        <f t="shared" si="17"/>
        <v>3453.4225138077013</v>
      </c>
      <c r="E529" s="5">
        <f>IF(D529/MAX(D$2:D528)-1&lt;0,D529/MAX(D$2:D528)-1,0)</f>
        <v>0</v>
      </c>
      <c r="F529" s="5">
        <f t="shared" si="16"/>
        <v>0.45941925849566922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-5.0800000830588701</v>
      </c>
      <c r="D530" s="5">
        <f t="shared" si="17"/>
        <v>3277.9886472378967</v>
      </c>
      <c r="E530" s="5">
        <f>IF(D530/MAX(D$2:D529)-1&lt;0,D530/MAX(D$2:D529)-1,0)</f>
        <v>-5.0800000830588665E-2</v>
      </c>
      <c r="F530" s="5">
        <f t="shared" si="16"/>
        <v>0.40266757485242965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0.71999501145668199</v>
      </c>
      <c r="D531" s="5">
        <f t="shared" si="17"/>
        <v>3301.5900019741257</v>
      </c>
      <c r="E531" s="5">
        <f>IF(D531/MAX(D$2:D530)-1&lt;0,D531/MAX(D$2:D530)-1,0)</f>
        <v>-4.3965808187822031E-2</v>
      </c>
      <c r="F531" s="5">
        <f t="shared" si="16"/>
        <v>0.96997687373515296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2.38996396398732</v>
      </c>
      <c r="D532" s="5">
        <f t="shared" si="17"/>
        <v>3380.4968132599156</v>
      </c>
      <c r="E532" s="5">
        <f>IF(D532/MAX(D$2:D531)-1&lt;0,D532/MAX(D$2:D531)-1,0)</f>
        <v>-2.1116935520113511E-2</v>
      </c>
      <c r="F532" s="5">
        <f t="shared" si="16"/>
        <v>0.99999599246355808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3.5799999925958401</v>
      </c>
      <c r="D533" s="5">
        <f t="shared" si="17"/>
        <v>3501.5185989243232</v>
      </c>
      <c r="E533" s="5">
        <f>IF(D533/MAX(D$2:D532)-1&lt;0,D533/MAX(D$2:D532)-1,0)</f>
        <v>0</v>
      </c>
      <c r="F533" s="5">
        <f t="shared" si="16"/>
        <v>-5.7432527145713008E-2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3.8499240560646801</v>
      </c>
      <c r="D534" s="5">
        <f t="shared" si="17"/>
        <v>3636.3244057918896</v>
      </c>
      <c r="E534" s="5">
        <f>IF(D534/MAX(D$2:D533)-1&lt;0,D534/MAX(D$2:D533)-1,0)</f>
        <v>0</v>
      </c>
      <c r="F534" s="5">
        <f t="shared" si="16"/>
        <v>0.99998117220536753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13.389998786597801</v>
      </c>
      <c r="D535" s="5">
        <f t="shared" si="17"/>
        <v>4123.2281996041829</v>
      </c>
      <c r="E535" s="5">
        <f>IF(D535/MAX(D$2:D534)-1&lt;0,D535/MAX(D$2:D534)-1,0)</f>
        <v>0</v>
      </c>
      <c r="F535" s="5">
        <f t="shared" si="16"/>
        <v>0.69605582233872387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21.207735663724499</v>
      </c>
      <c r="D536" s="5">
        <f t="shared" si="17"/>
        <v>4997.6715369883841</v>
      </c>
      <c r="E536" s="5">
        <f>IF(D536/MAX(D$2:D535)-1&lt;0,D536/MAX(D$2:D535)-1,0)</f>
        <v>0</v>
      </c>
      <c r="F536" s="5">
        <f t="shared" si="16"/>
        <v>0.99972931850582525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15.8999968155467</v>
      </c>
      <c r="D537" s="5">
        <f t="shared" si="17"/>
        <v>5792.3011522210209</v>
      </c>
      <c r="E537" s="5">
        <f>IF(D537/MAX(D$2:D536)-1&lt;0,D537/MAX(D$2:D536)-1,0)</f>
        <v>0</v>
      </c>
      <c r="F537" s="5">
        <f t="shared" si="16"/>
        <v>0.99999961953764338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5.19975612742153</v>
      </c>
      <c r="D538" s="5">
        <f t="shared" si="17"/>
        <v>6093.4866863023417</v>
      </c>
      <c r="E538" s="5">
        <f>IF(D538/MAX(D$2:D537)-1&lt;0,D538/MAX(D$2:D537)-1,0)</f>
        <v>0</v>
      </c>
      <c r="F538" s="5">
        <f t="shared" si="16"/>
        <v>0.2410566839036592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-4.5399961738945303</v>
      </c>
      <c r="D539" s="5">
        <f t="shared" si="17"/>
        <v>5816.8426238874426</v>
      </c>
      <c r="E539" s="5">
        <f>IF(D539/MAX(D$2:D538)-1&lt;0,D539/MAX(D$2:D538)-1,0)</f>
        <v>-4.5399961738945338E-2</v>
      </c>
      <c r="F539" s="5">
        <f t="shared" si="16"/>
        <v>-2.0033776870562892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-2.8600511104537998</v>
      </c>
      <c r="D540" s="5">
        <f t="shared" si="17"/>
        <v>5650.4779518296</v>
      </c>
      <c r="E540" s="5">
        <f>IF(D540/MAX(D$2:D539)-1&lt;0,D540/MAX(D$2:D539)-1,0)</f>
        <v>-7.2702010733623035E-2</v>
      </c>
      <c r="F540" s="5">
        <f t="shared" si="16"/>
        <v>0.19537601373518565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3.0100000120112602</v>
      </c>
      <c r="D541" s="5">
        <f t="shared" si="17"/>
        <v>5820.5573388583643</v>
      </c>
      <c r="E541" s="5">
        <f>IF(D541/MAX(D$2:D540)-1&lt;0,D541/MAX(D$2:D540)-1,0)</f>
        <v>-4.4790341145324875E-2</v>
      </c>
      <c r="F541" s="5">
        <f t="shared" si="16"/>
        <v>-0.11829946349961085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3.51003292623261</v>
      </c>
      <c r="D542" s="5">
        <f t="shared" si="17"/>
        <v>6024.8608179425419</v>
      </c>
      <c r="E542" s="5">
        <f>IF(D542/MAX(D$2:D541)-1&lt;0,D542/MAX(D$2:D541)-1,0)</f>
        <v>-1.1262167604971562E-2</v>
      </c>
      <c r="F542" s="5">
        <f t="shared" si="16"/>
        <v>0.12866716911171094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2.7806189567976798</v>
      </c>
      <c r="D543" s="5">
        <f t="shared" si="17"/>
        <v>6192.3892399669285</v>
      </c>
      <c r="E543" s="5">
        <f>IF(D543/MAX(D$2:D542)-1&lt;0,D543/MAX(D$2:D542)-1,0)</f>
        <v>0</v>
      </c>
      <c r="F543" s="5">
        <f t="shared" si="16"/>
        <v>0.15695229608049377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6.7899772441903297</v>
      </c>
      <c r="D544" s="5">
        <f t="shared" si="17"/>
        <v>6612.8510602323731</v>
      </c>
      <c r="E544" s="5">
        <f>IF(D544/MAX(D$2:D543)-1&lt;0,D544/MAX(D$2:D543)-1,0)</f>
        <v>0</v>
      </c>
      <c r="F544" s="5">
        <f t="shared" si="16"/>
        <v>0.49086759483862086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-5.0899351355119897</v>
      </c>
      <c r="D545" s="5">
        <f t="shared" si="17"/>
        <v>6276.2612306585279</v>
      </c>
      <c r="E545" s="5">
        <f>IF(D545/MAX(D$2:D544)-1&lt;0,D545/MAX(D$2:D544)-1,0)</f>
        <v>-5.0899351355120026E-2</v>
      </c>
      <c r="F545" s="5">
        <f t="shared" si="16"/>
        <v>-0.70749312164434541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3.4700512675052</v>
      </c>
      <c r="D546" s="5">
        <f t="shared" si="17"/>
        <v>6494.0507130449314</v>
      </c>
      <c r="E546" s="5">
        <f>IF(D546/MAX(D$2:D545)-1&lt;0,D546/MAX(D$2:D545)-1,0)</f>
        <v>-1.7965072266918236E-2</v>
      </c>
      <c r="F546" s="5">
        <f t="shared" si="16"/>
        <v>3.8923385122642373E-2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18.710001147131599</v>
      </c>
      <c r="D547" s="5">
        <f t="shared" si="17"/>
        <v>7709.0876759509456</v>
      </c>
      <c r="E547" s="5">
        <f>IF(D547/MAX(D$2:D546)-1&lt;0,D547/MAX(D$2:D546)-1,0)</f>
        <v>0</v>
      </c>
      <c r="F547" s="5">
        <f t="shared" si="16"/>
        <v>0.47865731204204998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1.3300098469799599</v>
      </c>
      <c r="D548" s="5">
        <f t="shared" si="17"/>
        <v>7811.6193011534115</v>
      </c>
      <c r="E548" s="5">
        <f>IF(D548/MAX(D$2:D547)-1&lt;0,D548/MAX(D$2:D547)-1,0)</f>
        <v>0</v>
      </c>
      <c r="F548" s="5">
        <f t="shared" si="16"/>
        <v>-0.54620958946266152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-1.93999454905686</v>
      </c>
      <c r="D549" s="5">
        <f t="shared" si="17"/>
        <v>7660.0743125179624</v>
      </c>
      <c r="E549" s="5">
        <f>IF(D549/MAX(D$2:D548)-1&lt;0,D549/MAX(D$2:D548)-1,0)</f>
        <v>-1.939994549056856E-2</v>
      </c>
      <c r="F549" s="5">
        <f t="shared" si="16"/>
        <v>-0.16651977957379493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-3.31011972230093</v>
      </c>
      <c r="D550" s="5">
        <f t="shared" si="17"/>
        <v>7406.5166819563983</v>
      </c>
      <c r="E550" s="5">
        <f>IF(D550/MAX(D$2:D549)-1&lt;0,D550/MAX(D$2:D549)-1,0)</f>
        <v>-5.1858981291778794E-2</v>
      </c>
      <c r="F550" s="5">
        <f t="shared" si="16"/>
        <v>1.4863759067362481E-2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2.8999997166260099</v>
      </c>
      <c r="D551" s="5">
        <f t="shared" si="17"/>
        <v>7621.3056447449917</v>
      </c>
      <c r="E551" s="5">
        <f>IF(D551/MAX(D$2:D550)-1&lt;0,D551/MAX(D$2:D550)-1,0)</f>
        <v>-2.4362894436025462E-2</v>
      </c>
      <c r="F551" s="5">
        <f t="shared" si="16"/>
        <v>0.75913631839276074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0.24999989460720101</v>
      </c>
      <c r="D552" s="5">
        <f t="shared" si="17"/>
        <v>7640.3589008245481</v>
      </c>
      <c r="E552" s="5">
        <f>IF(D552/MAX(D$2:D551)-1&lt;0,D552/MAX(D$2:D551)-1,0)</f>
        <v>-2.1923802700366646E-2</v>
      </c>
      <c r="F552" s="5">
        <f t="shared" si="16"/>
        <v>0.98718699523823206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6.83998442161342</v>
      </c>
      <c r="D553" s="5">
        <f t="shared" si="17"/>
        <v>8162.9582593963014</v>
      </c>
      <c r="E553" s="5">
        <f>IF(D553/MAX(D$2:D552)-1&lt;0,D553/MAX(D$2:D552)-1,0)</f>
        <v>0</v>
      </c>
      <c r="F553" s="5">
        <f t="shared" si="16"/>
        <v>0.99999894228164266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-3.8399872391989902</v>
      </c>
      <c r="D554" s="5">
        <f t="shared" si="17"/>
        <v>7849.5017038943433</v>
      </c>
      <c r="E554" s="5">
        <f>IF(D554/MAX(D$2:D553)-1&lt;0,D554/MAX(D$2:D553)-1,0)</f>
        <v>-3.8399872391989942E-2</v>
      </c>
      <c r="F554" s="5">
        <f t="shared" si="16"/>
        <v>-0.34639696726352254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0.84999997165201702</v>
      </c>
      <c r="D555" s="5">
        <f t="shared" si="17"/>
        <v>7916.2224661522705</v>
      </c>
      <c r="E555" s="5">
        <f>IF(D555/MAX(D$2:D554)-1&lt;0,D555/MAX(D$2:D554)-1,0)</f>
        <v>-3.0226271579915975E-2</v>
      </c>
      <c r="F555" s="5">
        <f t="shared" si="16"/>
        <v>-0.12380181756810504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3.8699999320618099</v>
      </c>
      <c r="D556" s="5">
        <f t="shared" si="17"/>
        <v>8222.5802702142246</v>
      </c>
      <c r="E556" s="5">
        <f>IF(D556/MAX(D$2:D555)-1&lt;0,D556/MAX(D$2:D555)-1,0)</f>
        <v>0</v>
      </c>
      <c r="F556" s="5">
        <f t="shared" si="16"/>
        <v>0.70743650971997774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7.3101942272233904</v>
      </c>
      <c r="D557" s="5">
        <f t="shared" si="17"/>
        <v>8823.666858456234</v>
      </c>
      <c r="E557" s="5">
        <f>IF(D557/MAX(D$2:D556)-1&lt;0,D557/MAX(D$2:D556)-1,0)</f>
        <v>0</v>
      </c>
      <c r="F557" s="5">
        <f t="shared" si="16"/>
        <v>7.5588312079680198E-2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6.8298779994592396</v>
      </c>
      <c r="D558" s="5">
        <f t="shared" si="17"/>
        <v>9426.3125399675137</v>
      </c>
      <c r="E558" s="5">
        <f>IF(D558/MAX(D$2:D557)-1&lt;0,D558/MAX(D$2:D557)-1,0)</f>
        <v>0</v>
      </c>
      <c r="F558" s="5">
        <f t="shared" si="16"/>
        <v>0.99996477281326202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10.409714779339399</v>
      </c>
      <c r="D559" s="5">
        <f t="shared" si="17"/>
        <v>10407.564789587235</v>
      </c>
      <c r="E559" s="5">
        <f>IF(D559/MAX(D$2:D558)-1&lt;0,D559/MAX(D$2:D558)-1,0)</f>
        <v>0</v>
      </c>
      <c r="F559" s="5">
        <f t="shared" si="16"/>
        <v>0.99992798411136519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2.5000654615879299</v>
      </c>
      <c r="D560" s="5">
        <f t="shared" si="17"/>
        <v>10667.760722284091</v>
      </c>
      <c r="E560" s="5">
        <f>IF(D560/MAX(D$2:D559)-1&lt;0,D560/MAX(D$2:D559)-1,0)</f>
        <v>0</v>
      </c>
      <c r="F560" s="5">
        <f t="shared" si="16"/>
        <v>0.39900077310955384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8.9499939498497092</v>
      </c>
      <c r="D561" s="5">
        <f t="shared" si="17"/>
        <v>11622.52466151296</v>
      </c>
      <c r="E561" s="5">
        <f>IF(D561/MAX(D$2:D560)-1&lt;0,D561/MAX(D$2:D560)-1,0)</f>
        <v>0</v>
      </c>
      <c r="F561" s="5">
        <f t="shared" si="16"/>
        <v>0.99999958013404511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-1.7099990223728101</v>
      </c>
      <c r="D562" s="5">
        <f t="shared" si="17"/>
        <v>11423.77960342605</v>
      </c>
      <c r="E562" s="5">
        <f>IF(D562/MAX(D$2:D561)-1&lt;0,D562/MAX(D$2:D561)-1,0)</f>
        <v>-1.7099990223728101E-2</v>
      </c>
      <c r="F562" s="5">
        <f t="shared" si="16"/>
        <v>-5.9651596455483347E-2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5.4999999891152704</v>
      </c>
      <c r="D563" s="5">
        <f t="shared" si="17"/>
        <v>12052.087480371036</v>
      </c>
      <c r="E563" s="5">
        <f>IF(D563/MAX(D$2:D562)-1&lt;0,D563/MAX(D$2:D562)-1,0)</f>
        <v>0</v>
      </c>
      <c r="F563" s="5">
        <f t="shared" si="16"/>
        <v>0.23125407856746549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2.02999160458491</v>
      </c>
      <c r="D564" s="5">
        <f t="shared" si="17"/>
        <v>12296.743844399796</v>
      </c>
      <c r="E564" s="5">
        <f>IF(D564/MAX(D$2:D563)-1&lt;0,D564/MAX(D$2:D563)-1,0)</f>
        <v>0</v>
      </c>
      <c r="F564" s="5">
        <f t="shared" si="16"/>
        <v>-9.2850571110194569E-3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7.8099985106046503</v>
      </c>
      <c r="D565" s="5">
        <f t="shared" si="17"/>
        <v>13257.119355500288</v>
      </c>
      <c r="E565" s="5">
        <f>IF(D565/MAX(D$2:D564)-1&lt;0,D565/MAX(D$2:D564)-1,0)</f>
        <v>0</v>
      </c>
      <c r="F565" s="5">
        <f t="shared" si="16"/>
        <v>0.99999999420015551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13.5399960472049</v>
      </c>
      <c r="D566" s="5">
        <f t="shared" si="17"/>
        <v>15052.132792208264</v>
      </c>
      <c r="E566" s="5">
        <f>IF(D566/MAX(D$2:D565)-1&lt;0,D566/MAX(D$2:D565)-1,0)</f>
        <v>0</v>
      </c>
      <c r="F566" s="5">
        <f t="shared" si="16"/>
        <v>0.99999986188642742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3.3300171547757298</v>
      </c>
      <c r="D567" s="5">
        <f t="shared" si="17"/>
        <v>15553.371396348421</v>
      </c>
      <c r="E567" s="5">
        <f>IF(D567/MAX(D$2:D566)-1&lt;0,D567/MAX(D$2:D566)-1,0)</f>
        <v>0</v>
      </c>
      <c r="F567" s="5">
        <f t="shared" si="16"/>
        <v>8.7997171963641541E-2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5.0801062010953597</v>
      </c>
      <c r="D568" s="5">
        <f t="shared" si="17"/>
        <v>16343.499181133708</v>
      </c>
      <c r="E568" s="5">
        <f>IF(D568/MAX(D$2:D567)-1&lt;0,D568/MAX(D$2:D567)-1,0)</f>
        <v>0</v>
      </c>
      <c r="F568" s="5">
        <f t="shared" si="16"/>
        <v>9.7961854491243505E-2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6.9995645924942604E-2</v>
      </c>
      <c r="D569" s="5">
        <f t="shared" si="17"/>
        <v>16354.938918952279</v>
      </c>
      <c r="E569" s="5">
        <f>IF(D569/MAX(D$2:D568)-1&lt;0,D569/MAX(D$2:D568)-1,0)</f>
        <v>0</v>
      </c>
      <c r="F569" s="5">
        <f t="shared" si="16"/>
        <v>0.95160368426227637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0.73998678832995302</v>
      </c>
      <c r="D570" s="5">
        <f t="shared" si="17"/>
        <v>16475.963306191959</v>
      </c>
      <c r="E570" s="5">
        <f>IF(D570/MAX(D$2:D569)-1&lt;0,D570/MAX(D$2:D569)-1,0)</f>
        <v>0</v>
      </c>
      <c r="F570" s="5">
        <f t="shared" si="16"/>
        <v>2.8533681831816038E-3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4.8397975873999197</v>
      </c>
      <c r="D571" s="5">
        <f t="shared" si="17"/>
        <v>17273.366580785932</v>
      </c>
      <c r="E571" s="5">
        <f>IF(D571/MAX(D$2:D570)-1&lt;0,D571/MAX(D$2:D570)-1,0)</f>
        <v>0</v>
      </c>
      <c r="F571" s="5">
        <f t="shared" si="16"/>
        <v>0.23101149578388147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1.11961296642983</v>
      </c>
      <c r="D572" s="5">
        <f t="shared" si="17"/>
        <v>17466.761432763371</v>
      </c>
      <c r="E572" s="5">
        <f>IF(D572/MAX(D$2:D571)-1&lt;0,D572/MAX(D$2:D571)-1,0)</f>
        <v>0</v>
      </c>
      <c r="F572" s="5">
        <f t="shared" si="16"/>
        <v>0.99981337457252284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-3.3100034877281699</v>
      </c>
      <c r="D573" s="5">
        <f t="shared" si="17"/>
        <v>16888.611020145745</v>
      </c>
      <c r="E573" s="5">
        <f>IF(D573/MAX(D$2:D572)-1&lt;0,D573/MAX(D$2:D572)-1,0)</f>
        <v>-3.3100034877281637E-2</v>
      </c>
      <c r="F573" s="5">
        <f t="shared" si="16"/>
        <v>0.25100155582365546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1.77999678296671</v>
      </c>
      <c r="D574" s="5">
        <f t="shared" si="17"/>
        <v>17189.227752992101</v>
      </c>
      <c r="E574" s="5">
        <f>IF(D574/MAX(D$2:D573)-1&lt;0,D574/MAX(D$2:D573)-1,0)</f>
        <v>-1.5889246603591034E-2</v>
      </c>
      <c r="F574" s="5">
        <f t="shared" si="16"/>
        <v>0.99999894589633365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-3.6799962334872598</v>
      </c>
      <c r="D575" s="5">
        <f t="shared" si="17"/>
        <v>16556.664819116446</v>
      </c>
      <c r="E575" s="5">
        <f>IF(D575/MAX(D$2:D574)-1&lt;0,D575/MAX(D$2:D574)-1,0)</f>
        <v>-5.2104485261921907E-2</v>
      </c>
      <c r="F575" s="5">
        <f t="shared" si="16"/>
        <v>-1.5037768823961568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-0.90000824889665099</v>
      </c>
      <c r="D576" s="5">
        <f t="shared" si="17"/>
        <v>16407.653470002228</v>
      </c>
      <c r="E576" s="5">
        <f>IF(D576/MAX(D$2:D575)-1&lt;0,D576/MAX(D$2:D575)-1,0)</f>
        <v>-6.0635623085485979E-2</v>
      </c>
      <c r="F576" s="5">
        <f t="shared" si="16"/>
        <v>0.373666779227945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0.66005721231474301</v>
      </c>
      <c r="D577" s="5">
        <f t="shared" si="17"/>
        <v>16515.953370102587</v>
      </c>
      <c r="E577" s="5">
        <f>IF(D577/MAX(D$2:D576)-1&lt;0,D577/MAX(D$2:D576)-1,0)</f>
        <v>-5.443528076574633E-2</v>
      </c>
      <c r="F577" s="5">
        <f t="shared" si="16"/>
        <v>-0.39264252915919529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6.1300048573372399</v>
      </c>
      <c r="D578" s="5">
        <f t="shared" si="17"/>
        <v>17528.382113925429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0.75844073117102906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2.7397087127539401</v>
      </c>
      <c r="D579" s="5">
        <f t="shared" ref="D579:D642" si="19">D578*(1+C579/100)</f>
        <v>18008.608725905444</v>
      </c>
      <c r="E579" s="5">
        <f>IF(D579/MAX(D$2:D578)-1&lt;0,D579/MAX(D$2:D578)-1,0)</f>
        <v>0</v>
      </c>
      <c r="F579" s="5">
        <f t="shared" si="18"/>
        <v>0.75188479780188211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-2.1099974938080699</v>
      </c>
      <c r="D580" s="5">
        <f t="shared" si="19"/>
        <v>17628.627533119139</v>
      </c>
      <c r="E580" s="5">
        <f>IF(D580/MAX(D$2:D579)-1&lt;0,D580/MAX(D$2:D579)-1,0)</f>
        <v>-2.1099974938080579E-2</v>
      </c>
      <c r="F580" s="5">
        <f t="shared" si="18"/>
        <v>-0.44637375106871491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-8.3495755330565995</v>
      </c>
      <c r="D581" s="5">
        <f t="shared" si="19"/>
        <v>16156.711961800145</v>
      </c>
      <c r="E581" s="5">
        <f>IF(D581/MAX(D$2:D580)-1&lt;0,D581/MAX(D$2:D580)-1,0)</f>
        <v>-0.10283397192373556</v>
      </c>
      <c r="F581" s="5">
        <f t="shared" si="18"/>
        <v>-0.81015931124266505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0.71997891503479605</v>
      </c>
      <c r="D582" s="5">
        <f t="shared" si="19"/>
        <v>16273.03688128801</v>
      </c>
      <c r="E582" s="5">
        <f>IF(D582/MAX(D$2:D581)-1&lt;0,D582/MAX(D$2:D581)-1,0)</f>
        <v>-9.6374565688731262E-2</v>
      </c>
      <c r="F582" s="5">
        <f t="shared" si="18"/>
        <v>0.80131854283467252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4.0099820852103596</v>
      </c>
      <c r="D583" s="5">
        <f t="shared" si="19"/>
        <v>16925.582744947333</v>
      </c>
      <c r="E583" s="5">
        <f>IF(D583/MAX(D$2:D582)-1&lt;0,D583/MAX(D$2:D582)-1,0)</f>
        <v>-6.0139347655445152E-2</v>
      </c>
      <c r="F583" s="5">
        <f t="shared" si="18"/>
        <v>0.30003804807899559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3.5499998678025801</v>
      </c>
      <c r="D584" s="5">
        <f t="shared" si="19"/>
        <v>17526.44091001778</v>
      </c>
      <c r="E584" s="5">
        <f>IF(D584/MAX(D$2:D583)-1&lt;0,D584/MAX(D$2:D583)-1,0)</f>
        <v>-2.6774295739684928E-2</v>
      </c>
      <c r="F584" s="5">
        <f t="shared" si="18"/>
        <v>0.31220129650367057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2.4599992768714598</v>
      </c>
      <c r="D585" s="5">
        <f t="shared" si="19"/>
        <v>17957.591229665522</v>
      </c>
      <c r="E585" s="5">
        <f>IF(D585/MAX(D$2:D584)-1&lt;0,D585/MAX(D$2:D584)-1,0)</f>
        <v>-2.8329504525539395E-3</v>
      </c>
      <c r="F585" s="5">
        <f t="shared" si="18"/>
        <v>0.33909143922004947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1.2300403516515599</v>
      </c>
      <c r="D586" s="5">
        <f t="shared" si="19"/>
        <v>18178.476847975049</v>
      </c>
      <c r="E586" s="5">
        <f>IF(D586/MAX(D$2:D585)-1&lt;0,D586/MAX(D$2:D585)-1,0)</f>
        <v>0</v>
      </c>
      <c r="F586" s="5">
        <f t="shared" si="18"/>
        <v>-0.2771687299660146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-0.54979452380242699</v>
      </c>
      <c r="D587" s="5">
        <f t="shared" si="19"/>
        <v>18078.532577754191</v>
      </c>
      <c r="E587" s="5">
        <f>IF(D587/MAX(D$2:D586)-1&lt;0,D587/MAX(D$2:D586)-1,0)</f>
        <v>-5.497945238024271E-3</v>
      </c>
      <c r="F587" s="5">
        <f t="shared" si="18"/>
        <v>-0.94496189552163301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-0.71994654707969497</v>
      </c>
      <c r="D588" s="5">
        <f t="shared" si="19"/>
        <v>17948.376806697972</v>
      </c>
      <c r="E588" s="5">
        <f>IF(D588/MAX(D$2:D587)-1&lt;0,D588/MAX(D$2:D587)-1,0)</f>
        <v>-1.265782844191965E-2</v>
      </c>
      <c r="F588" s="5">
        <f t="shared" si="18"/>
        <v>-0.74244981603741134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7.3899989566514401</v>
      </c>
      <c r="D589" s="5">
        <f t="shared" si="19"/>
        <v>19274.761665448823</v>
      </c>
      <c r="E589" s="5">
        <f>IF(D589/MAX(D$2:D588)-1&lt;0,D589/MAX(D$2:D588)-1,0)</f>
        <v>0</v>
      </c>
      <c r="F589" s="5">
        <f t="shared" si="18"/>
        <v>0.42329431644880899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4.2300082209973402</v>
      </c>
      <c r="D590" s="5">
        <f t="shared" si="19"/>
        <v>20090.085668474952</v>
      </c>
      <c r="E590" s="5">
        <f>IF(D590/MAX(D$2:D589)-1&lt;0,D590/MAX(D$2:D589)-1,0)</f>
        <v>0</v>
      </c>
      <c r="F590" s="5">
        <f t="shared" si="18"/>
        <v>0.20848818798285662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1.48000439059306</v>
      </c>
      <c r="D591" s="5">
        <f t="shared" si="19"/>
        <v>20387.419818442289</v>
      </c>
      <c r="E591" s="5">
        <f>IF(D591/MAX(D$2:D590)-1&lt;0,D591/MAX(D$2:D590)-1,0)</f>
        <v>0</v>
      </c>
      <c r="F591" s="5">
        <f t="shared" si="18"/>
        <v>-0.42762161511565999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-5.6099999127923397</v>
      </c>
      <c r="D592" s="5">
        <f t="shared" si="19"/>
        <v>19243.685584407067</v>
      </c>
      <c r="E592" s="5">
        <f>IF(D592/MAX(D$2:D591)-1&lt;0,D592/MAX(D$2:D591)-1,0)</f>
        <v>-5.6099999127923517E-2</v>
      </c>
      <c r="F592" s="5">
        <f t="shared" si="18"/>
        <v>-0.15089513619147721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2.5199215205963101</v>
      </c>
      <c r="D593" s="5">
        <f t="shared" si="19"/>
        <v>19728.611358804428</v>
      </c>
      <c r="E593" s="5">
        <f>IF(D593/MAX(D$2:D592)-1&lt;0,D593/MAX(D$2:D592)-1,0)</f>
        <v>-3.2314459873039381E-2</v>
      </c>
      <c r="F593" s="5">
        <f t="shared" si="18"/>
        <v>0.91838729446720468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4.3899995249650301</v>
      </c>
      <c r="D594" s="5">
        <f t="shared" si="19"/>
        <v>20594.697303738139</v>
      </c>
      <c r="E594" s="5">
        <f>IF(D594/MAX(D$2:D593)-1&lt;0,D594/MAX(D$2:D593)-1,0)</f>
        <v>0</v>
      </c>
      <c r="F594" s="5">
        <f t="shared" si="18"/>
        <v>0.53137878937373406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9.4899740111516895</v>
      </c>
      <c r="D595" s="5">
        <f t="shared" si="19"/>
        <v>22549.128725538245</v>
      </c>
      <c r="E595" s="5">
        <f>IF(D595/MAX(D$2:D594)-1&lt;0,D595/MAX(D$2:D594)-1,0)</f>
        <v>0</v>
      </c>
      <c r="F595" s="5">
        <f t="shared" si="18"/>
        <v>0.99999676289113304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2.9900196977841098</v>
      </c>
      <c r="D596" s="5">
        <f t="shared" si="19"/>
        <v>23223.352116110535</v>
      </c>
      <c r="E596" s="5">
        <f>IF(D596/MAX(D$2:D595)-1&lt;0,D596/MAX(D$2:D595)-1,0)</f>
        <v>0</v>
      </c>
      <c r="F596" s="5">
        <f t="shared" si="18"/>
        <v>-0.19717814686187651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0.50000174637202399</v>
      </c>
      <c r="D597" s="5">
        <f t="shared" si="19"/>
        <v>23339.469282257211</v>
      </c>
      <c r="E597" s="5">
        <f>IF(D597/MAX(D$2:D596)-1&lt;0,D597/MAX(D$2:D596)-1,0)</f>
        <v>0</v>
      </c>
      <c r="F597" s="5">
        <f t="shared" si="18"/>
        <v>-0.83387871591848017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2.73018631818123</v>
      </c>
      <c r="D598" s="5">
        <f t="shared" si="19"/>
        <v>23976.680279337506</v>
      </c>
      <c r="E598" s="5">
        <f>IF(D598/MAX(D$2:D597)-1&lt;0,D598/MAX(D$2:D597)-1,0)</f>
        <v>0</v>
      </c>
      <c r="F598" s="5">
        <f t="shared" si="18"/>
        <v>-0.48710137499551553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7.4300000064537297</v>
      </c>
      <c r="D599" s="5">
        <f t="shared" si="19"/>
        <v>25758.147625639675</v>
      </c>
      <c r="E599" s="5">
        <f>IF(D599/MAX(D$2:D598)-1&lt;0,D599/MAX(D$2:D598)-1,0)</f>
        <v>0</v>
      </c>
      <c r="F599" s="5">
        <f t="shared" si="18"/>
        <v>0.11216982477678739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-2.3900427495163301</v>
      </c>
      <c r="D600" s="5">
        <f t="shared" si="19"/>
        <v>25142.516885903362</v>
      </c>
      <c r="E600" s="5">
        <f>IF(D600/MAX(D$2:D599)-1&lt;0,D600/MAX(D$2:D599)-1,0)</f>
        <v>-2.3900427495163301E-2</v>
      </c>
      <c r="F600" s="5">
        <f t="shared" si="18"/>
        <v>3.9654288328395682E-2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-3.2000029596183599</v>
      </c>
      <c r="D601" s="5">
        <f t="shared" si="19"/>
        <v>24337.955601431906</v>
      </c>
      <c r="E601" s="5">
        <f>IF(D601/MAX(D$2:D600)-1&lt;0,D601/MAX(D$2:D600)-1,0)</f>
        <v>-5.5135642704140286E-2</v>
      </c>
      <c r="F601" s="5">
        <f t="shared" si="18"/>
        <v>0.59160530097329378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4.1100015114375301</v>
      </c>
      <c r="D602" s="5">
        <f t="shared" si="19"/>
        <v>25338.245944503749</v>
      </c>
      <c r="E602" s="5">
        <f>IF(D602/MAX(D$2:D601)-1&lt;0,D602/MAX(D$2:D601)-1,0)</f>
        <v>-1.6301703338246099E-2</v>
      </c>
      <c r="F602" s="5">
        <f t="shared" si="18"/>
        <v>-0.34548108001840161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2.0999972809176901</v>
      </c>
      <c r="D603" s="5">
        <f t="shared" si="19"/>
        <v>25870.348420370567</v>
      </c>
      <c r="E603" s="5">
        <f>IF(D603/MAX(D$2:D602)-1&lt;0,D603/MAX(D$2:D602)-1,0)</f>
        <v>0</v>
      </c>
      <c r="F603" s="5">
        <f t="shared" si="18"/>
        <v>-0.30102168054329015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-1.2900273381780301</v>
      </c>
      <c r="D604" s="5">
        <f t="shared" si="19"/>
        <v>25536.613853265877</v>
      </c>
      <c r="E604" s="5">
        <f>IF(D604/MAX(D$2:D603)-1&lt;0,D604/MAX(D$2:D603)-1,0)</f>
        <v>-1.2900273381780347E-2</v>
      </c>
      <c r="F604" s="5">
        <f t="shared" si="18"/>
        <v>6.0359454945797864E-2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6.5199997071603999</v>
      </c>
      <c r="D605" s="5">
        <f t="shared" si="19"/>
        <v>27201.601001717492</v>
      </c>
      <c r="E605" s="5">
        <f>IF(D605/MAX(D$2:D604)-1&lt;0,D605/MAX(D$2:D604)-1,0)</f>
        <v>0</v>
      </c>
      <c r="F605" s="5">
        <f t="shared" si="18"/>
        <v>1.0000010703397524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1.0886822459277801</v>
      </c>
      <c r="D606" s="5">
        <f t="shared" si="19"/>
        <v>27497.740002431303</v>
      </c>
      <c r="E606" s="5">
        <f>IF(D606/MAX(D$2:D605)-1&lt;0,D606/MAX(D$2:D605)-1,0)</f>
        <v>0</v>
      </c>
      <c r="F606" s="5">
        <f t="shared" si="18"/>
        <v>0.99934796871332854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1.34003520423292</v>
      </c>
      <c r="D607" s="5">
        <f t="shared" si="19"/>
        <v>27866.21939883232</v>
      </c>
      <c r="E607" s="5">
        <f>IF(D607/MAX(D$2:D606)-1&lt;0,D607/MAX(D$2:D606)-1,0)</f>
        <v>0</v>
      </c>
      <c r="F607" s="5">
        <f t="shared" si="18"/>
        <v>-1.4471202557290881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-8.9999984202901402</v>
      </c>
      <c r="D608" s="5">
        <f t="shared" si="19"/>
        <v>25358.260093142828</v>
      </c>
      <c r="E608" s="5">
        <f>IF(D608/MAX(D$2:D607)-1&lt;0,D608/MAX(D$2:D607)-1,0)</f>
        <v>-8.999998420290134E-2</v>
      </c>
      <c r="F608" s="5">
        <f t="shared" si="18"/>
        <v>-1.7539965695154112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-4.1199988867828603</v>
      </c>
      <c r="D609" s="5">
        <f t="shared" si="19"/>
        <v>24313.500059597842</v>
      </c>
      <c r="E609" s="5">
        <f>IF(D609/MAX(D$2:D608)-1&lt;0,D609/MAX(D$2:D608)-1,0)</f>
        <v>-0.12749197472346563</v>
      </c>
      <c r="F609" s="5">
        <f t="shared" si="18"/>
        <v>9.935331617620935E-2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-0.81000089824924004</v>
      </c>
      <c r="D610" s="5">
        <f t="shared" si="19"/>
        <v>24116.560490719268</v>
      </c>
      <c r="E610" s="5">
        <f>IF(D610/MAX(D$2:D609)-1&lt;0,D610/MAX(D$2:D609)-1,0)</f>
        <v>-0.13455929756550233</v>
      </c>
      <c r="F610" s="5">
        <f t="shared" si="18"/>
        <v>0.58685583742592695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3.8301854514963698</v>
      </c>
      <c r="D611" s="5">
        <f t="shared" si="19"/>
        <v>25040.269482036118</v>
      </c>
      <c r="E611" s="5">
        <f>IF(D611/MAX(D$2:D610)-1&lt;0,D611/MAX(D$2:D610)-1,0)</f>
        <v>-0.10141131368952827</v>
      </c>
      <c r="F611" s="5">
        <f t="shared" si="18"/>
        <v>-0.83133509191732458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3.3500018634813502</v>
      </c>
      <c r="D612" s="5">
        <f t="shared" si="19"/>
        <v>25879.118976305082</v>
      </c>
      <c r="E612" s="5">
        <f>IF(D612/MAX(D$2:D611)-1&lt;0,D612/MAX(D$2:D611)-1,0)</f>
        <v>-7.130857595309481E-2</v>
      </c>
      <c r="F612" s="5">
        <f t="shared" si="18"/>
        <v>-0.21225161194981901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4.5400249247399698</v>
      </c>
      <c r="D613" s="5">
        <f t="shared" si="19"/>
        <v>27054.037428132444</v>
      </c>
      <c r="E613" s="5">
        <f>IF(D613/MAX(D$2:D612)-1&lt;0,D613/MAX(D$2:D612)-1,0)</f>
        <v>-2.9145753827442777E-2</v>
      </c>
      <c r="F613" s="5">
        <f t="shared" si="18"/>
        <v>0.1017000248019494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7.4093379841131304</v>
      </c>
      <c r="D614" s="5">
        <f t="shared" si="19"/>
        <v>29058.562499531246</v>
      </c>
      <c r="E614" s="5">
        <f>IF(D614/MAX(D$2:D613)-1&lt;0,D614/MAX(D$2:D613)-1,0)</f>
        <v>0</v>
      </c>
      <c r="F614" s="5">
        <f t="shared" si="18"/>
        <v>0.99983461231801507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12.559526595289</v>
      </c>
      <c r="D615" s="5">
        <f t="shared" si="19"/>
        <v>32708.180384868552</v>
      </c>
      <c r="E615" s="5">
        <f>IF(D615/MAX(D$2:D614)-1&lt;0,D615/MAX(D$2:D614)-1,0)</f>
        <v>0</v>
      </c>
      <c r="F615" s="5">
        <f t="shared" si="18"/>
        <v>0.99988193649648172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0.79999804937518204</v>
      </c>
      <c r="D616" s="5">
        <f t="shared" si="19"/>
        <v>32969.845189933614</v>
      </c>
      <c r="E616" s="5">
        <f>IF(D616/MAX(D$2:D615)-1&lt;0,D616/MAX(D$2:D615)-1,0)</f>
        <v>0</v>
      </c>
      <c r="F616" s="5">
        <f t="shared" si="18"/>
        <v>0.85986399766067001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5.53968047882731</v>
      </c>
      <c r="D617" s="5">
        <f t="shared" si="19"/>
        <v>34796.269267819953</v>
      </c>
      <c r="E617" s="5">
        <f>IF(D617/MAX(D$2:D616)-1&lt;0,D617/MAX(D$2:D616)-1,0)</f>
        <v>0</v>
      </c>
      <c r="F617" s="5">
        <f t="shared" si="18"/>
        <v>0.99995842262141987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-1.2306765583543899</v>
      </c>
      <c r="D618" s="5">
        <f t="shared" si="19"/>
        <v>34368.03973875902</v>
      </c>
      <c r="E618" s="5">
        <f>IF(D618/MAX(D$2:D617)-1&lt;0,D618/MAX(D$2:D617)-1,0)</f>
        <v>-1.2306765583543933E-2</v>
      </c>
      <c r="F618" s="5">
        <f t="shared" si="18"/>
        <v>0.14568724576113723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-4.0397845843756901</v>
      </c>
      <c r="D619" s="5">
        <f t="shared" si="19"/>
        <v>32979.644967440523</v>
      </c>
      <c r="E619" s="5">
        <f>IF(D619/MAX(D$2:D618)-1&lt;0,D619/MAX(D$2:D618)-1,0)</f>
        <v>-5.2207444608421527E-2</v>
      </c>
      <c r="F619" s="5">
        <f t="shared" si="18"/>
        <v>-1.1047081269421706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7.8800164215407698</v>
      </c>
      <c r="D620" s="5">
        <f t="shared" si="19"/>
        <v>35578.44640664068</v>
      </c>
      <c r="E620" s="5">
        <f>IF(D620/MAX(D$2:D619)-1&lt;0,D620/MAX(D$2:D619)-1,0)</f>
        <v>0</v>
      </c>
      <c r="F620" s="5">
        <f t="shared" si="18"/>
        <v>0.54961167870763328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3.33026229033897</v>
      </c>
      <c r="D621" s="5">
        <f t="shared" si="19"/>
        <v>36763.301990809494</v>
      </c>
      <c r="E621" s="5">
        <f>IF(D621/MAX(D$2:D620)-1&lt;0,D621/MAX(D$2:D620)-1,0)</f>
        <v>0</v>
      </c>
      <c r="F621" s="5">
        <f t="shared" si="18"/>
        <v>-0.63999135207245161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1.79000003298982</v>
      </c>
      <c r="D622" s="5">
        <f t="shared" si="19"/>
        <v>37421.365108573125</v>
      </c>
      <c r="E622" s="5">
        <f>IF(D622/MAX(D$2:D621)-1&lt;0,D622/MAX(D$2:D621)-1,0)</f>
        <v>0</v>
      </c>
      <c r="F622" s="5">
        <f t="shared" si="18"/>
        <v>-0.12089679187038516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-7.2899304608784403</v>
      </c>
      <c r="D623" s="5">
        <f t="shared" si="19"/>
        <v>34693.373614646713</v>
      </c>
      <c r="E623" s="5">
        <f>IF(D623/MAX(D$2:D622)-1&lt;0,D623/MAX(D$2:D622)-1,0)</f>
        <v>-7.2899304608784465E-2</v>
      </c>
      <c r="F623" s="5">
        <f t="shared" si="18"/>
        <v>-0.67099062023779066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-2.8495929277276901</v>
      </c>
      <c r="D624" s="5">
        <f t="shared" si="19"/>
        <v>33704.753693733597</v>
      </c>
      <c r="E624" s="5">
        <f>IF(D624/MAX(D$2:D623)-1&lt;0,D624/MAX(D$2:D623)-1,0)</f>
        <v>-9.9317900457566721E-2</v>
      </c>
      <c r="F624" s="5">
        <f t="shared" si="18"/>
        <v>-6.8946923820131234E-2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-4.4800000002013203</v>
      </c>
      <c r="D625" s="5">
        <f t="shared" si="19"/>
        <v>32194.780728186477</v>
      </c>
      <c r="E625" s="5">
        <f>IF(D625/MAX(D$2:D624)-1&lt;0,D625/MAX(D$2:D624)-1,0)</f>
        <v>-0.1396684585188811</v>
      </c>
      <c r="F625" s="5">
        <f t="shared" si="18"/>
        <v>0.19308749668161851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-24.189996496948101</v>
      </c>
      <c r="D626" s="5">
        <f t="shared" si="19"/>
        <v>24406.864397838042</v>
      </c>
      <c r="E626" s="5">
        <f>IF(D626/MAX(D$2:D625)-1&lt;0,D626/MAX(D$2:D625)-1,0)</f>
        <v>-0.34778262826530337</v>
      </c>
      <c r="F626" s="5">
        <f t="shared" si="18"/>
        <v>-0.25698213070919129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8.3399948259541095</v>
      </c>
      <c r="D627" s="5">
        <f t="shared" si="19"/>
        <v>26442.395625795372</v>
      </c>
      <c r="E627" s="5">
        <f>IF(D627/MAX(D$2:D626)-1&lt;0,D627/MAX(D$2:D626)-1,0)</f>
        <v>-0.29338773320865585</v>
      </c>
      <c r="F627" s="5">
        <f t="shared" si="18"/>
        <v>0.42921286220775445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4.9799836069325103</v>
      </c>
      <c r="D628" s="5">
        <f t="shared" si="19"/>
        <v>27759.222593240218</v>
      </c>
      <c r="E628" s="5">
        <f>IF(D628/MAX(D$2:D627)-1&lt;0,D628/MAX(D$2:D627)-1,0)</f>
        <v>-0.25819855815787274</v>
      </c>
      <c r="F628" s="5">
        <f t="shared" si="18"/>
        <v>0.44240817717415504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7.2207180671179998</v>
      </c>
      <c r="D629" s="5">
        <f t="shared" si="19"/>
        <v>29763.637794321814</v>
      </c>
      <c r="E629" s="5">
        <f>IF(D629/MAX(D$2:D628)-1&lt;0,D629/MAX(D$2:D628)-1,0)</f>
        <v>-0.2046351674246365</v>
      </c>
      <c r="F629" s="5">
        <f t="shared" si="18"/>
        <v>8.2349793190996778E-2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6.5087347842936403</v>
      </c>
      <c r="D630" s="5">
        <f t="shared" si="19"/>
        <v>31700.874040512004</v>
      </c>
      <c r="E630" s="5">
        <f>IF(D630/MAX(D$2:D629)-1&lt;0,D630/MAX(D$2:D629)-1,0)</f>
        <v>-0.15286697990476494</v>
      </c>
      <c r="F630" s="5">
        <f t="shared" si="18"/>
        <v>0.99972826842086104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8.8899955739420502</v>
      </c>
      <c r="D631" s="5">
        <f t="shared" si="19"/>
        <v>34519.080339614469</v>
      </c>
      <c r="E631" s="5">
        <f>IF(D631/MAX(D$2:D630)-1&lt;0,D631/MAX(D$2:D630)-1,0)</f>
        <v>-7.755689191289683E-2</v>
      </c>
      <c r="F631" s="5">
        <f t="shared" si="18"/>
        <v>0.23379947092593367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-6.3199471095892701</v>
      </c>
      <c r="D632" s="5">
        <f t="shared" si="19"/>
        <v>32337.492719434205</v>
      </c>
      <c r="E632" s="5">
        <f>IF(D632/MAX(D$2:D631)-1&lt;0,D632/MAX(D$2:D631)-1,0)</f>
        <v>-0.13585480846005316</v>
      </c>
      <c r="F632" s="5">
        <f t="shared" si="18"/>
        <v>-0.15645539751562443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-0.99000144185759698</v>
      </c>
      <c r="D633" s="5">
        <f t="shared" si="19"/>
        <v>32017.351075251208</v>
      </c>
      <c r="E633" s="5">
        <f>IF(D633/MAX(D$2:D632)-1&lt;0,D633/MAX(D$2:D632)-1,0)</f>
        <v>-0.14440985831604181</v>
      </c>
      <c r="F633" s="5">
        <f t="shared" si="18"/>
        <v>-8.8972255012463641E-2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5.99041153025059</v>
      </c>
      <c r="D634" s="5">
        <f t="shared" si="19"/>
        <v>33935.32216574387</v>
      </c>
      <c r="E634" s="5">
        <f>IF(D634/MAX(D$2:D633)-1&lt;0,D634/MAX(D$2:D633)-1,0)</f>
        <v>-9.3156487816918654E-2</v>
      </c>
      <c r="F634" s="5">
        <f t="shared" si="18"/>
        <v>-0.37112591445338783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2.45000346660844</v>
      </c>
      <c r="D635" s="5">
        <f t="shared" si="19"/>
        <v>34766.738735209336</v>
      </c>
      <c r="E635" s="5">
        <f>IF(D635/MAX(D$2:D634)-1&lt;0,D635/MAX(D$2:D634)-1,0)</f>
        <v>-7.0938790331719459E-2</v>
      </c>
      <c r="F635" s="5">
        <f t="shared" si="18"/>
        <v>-0.51749559457945549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0.950683551450623</v>
      </c>
      <c r="D636" s="5">
        <f t="shared" si="19"/>
        <v>35097.260401740787</v>
      </c>
      <c r="E636" s="5">
        <f>IF(D636/MAX(D$2:D635)-1&lt;0,D636/MAX(D$2:D635)-1,0)</f>
        <v>-6.2106358228494751E-2</v>
      </c>
      <c r="F636" s="5">
        <f t="shared" si="18"/>
        <v>-0.79460908029949651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3.9399980196367501</v>
      </c>
      <c r="D637" s="5">
        <f t="shared" si="19"/>
        <v>36480.091766516132</v>
      </c>
      <c r="E637" s="5">
        <f>IF(D637/MAX(D$2:D636)-1&lt;0,D637/MAX(D$2:D636)-1,0)</f>
        <v>-2.515336731639839E-2</v>
      </c>
      <c r="F637" s="5">
        <f t="shared" si="18"/>
        <v>0.88845109899636043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-4.1398375622058197</v>
      </c>
      <c r="D638" s="5">
        <f t="shared" si="19"/>
        <v>34969.875224838746</v>
      </c>
      <c r="E638" s="5">
        <f>IF(D638/MAX(D$2:D637)-1&lt;0,D638/MAX(D$2:D637)-1,0)</f>
        <v>-6.5510434390132599E-2</v>
      </c>
      <c r="F638" s="5">
        <f t="shared" si="18"/>
        <v>-0.21319700669266117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-1.3499992023921701</v>
      </c>
      <c r="D639" s="5">
        <f t="shared" si="19"/>
        <v>34497.782188225887</v>
      </c>
      <c r="E639" s="5">
        <f>IF(D639/MAX(D$2:D638)-1&lt;0,D639/MAX(D$2:D638)-1,0)</f>
        <v>-7.812603607230395E-2</v>
      </c>
      <c r="F639" s="5">
        <f t="shared" si="18"/>
        <v>0.14389826675334683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8.8590750300687304</v>
      </c>
      <c r="D640" s="5">
        <f t="shared" si="19"/>
        <v>37553.966595990503</v>
      </c>
      <c r="E640" s="5">
        <f>IF(D640/MAX(D$2:D639)-1&lt;0,D640/MAX(D$2:D639)-1,0)</f>
        <v>0</v>
      </c>
      <c r="F640" s="5">
        <f t="shared" si="18"/>
        <v>0.99990122043666541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-2.4893711598081301</v>
      </c>
      <c r="D641" s="5">
        <f t="shared" si="19"/>
        <v>36619.108982185935</v>
      </c>
      <c r="E641" s="5">
        <f>IF(D641/MAX(D$2:D640)-1&lt;0,D641/MAX(D$2:D640)-1,0)</f>
        <v>-2.4893711598081292E-2</v>
      </c>
      <c r="F641" s="5">
        <f t="shared" si="18"/>
        <v>-0.42685619178308332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25.2999763732935</v>
      </c>
      <c r="D642" s="5">
        <f t="shared" si="19"/>
        <v>45883.734902789576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0.99999905750662965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12.2692535460115</v>
      </c>
      <c r="D643" s="5">
        <f t="shared" ref="D643:D706" si="21">D642*(1+C643/100)</f>
        <v>51513.3266743926</v>
      </c>
      <c r="E643" s="5">
        <f>IF(D643/MAX(D$2:D642)-1&lt;0,D643/MAX(D$2:D642)-1,0)</f>
        <v>0</v>
      </c>
      <c r="F643" s="5">
        <f t="shared" si="20"/>
        <v>0.35007757961442731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34.449935993812403</v>
      </c>
      <c r="D644" s="5">
        <f t="shared" si="21"/>
        <v>69259.634742004346</v>
      </c>
      <c r="E644" s="5">
        <f>IF(D644/MAX(D$2:D643)-1&lt;0,D644/MAX(D$2:D643)-1,0)</f>
        <v>0</v>
      </c>
      <c r="F644" s="5">
        <f t="shared" si="20"/>
        <v>0.72573972866864489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-9.04999396410145</v>
      </c>
      <c r="D645" s="5">
        <f t="shared" si="21"/>
        <v>62991.641978294247</v>
      </c>
      <c r="E645" s="5">
        <f>IF(D645/MAX(D$2:D644)-1&lt;0,D645/MAX(D$2:D644)-1,0)</f>
        <v>-9.0499939641014437E-2</v>
      </c>
      <c r="F645" s="5">
        <f t="shared" si="20"/>
        <v>-0.84216141170681946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-3.80000084148941</v>
      </c>
      <c r="D646" s="5">
        <f t="shared" si="21"/>
        <v>60597.959053051069</v>
      </c>
      <c r="E646" s="5">
        <f>IF(D646/MAX(D$2:D645)-1&lt;0,D646/MAX(D$2:D645)-1,0)</f>
        <v>-0.12506094958800262</v>
      </c>
      <c r="F646" s="5">
        <f t="shared" si="20"/>
        <v>0.27226028552972625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2.2999999234721602</v>
      </c>
      <c r="D647" s="5">
        <f t="shared" si="21"/>
        <v>61991.712064896936</v>
      </c>
      <c r="E647" s="5">
        <f>IF(D647/MAX(D$2:D646)-1&lt;0,D647/MAX(D$2:D646)-1,0)</f>
        <v>-0.10493735209809851</v>
      </c>
      <c r="F647" s="5">
        <f t="shared" si="20"/>
        <v>0.31267520773987922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3.53999992915025</v>
      </c>
      <c r="D648" s="5">
        <f t="shared" si="21"/>
        <v>64186.218628073308</v>
      </c>
      <c r="E648" s="5">
        <f>IF(D648/MAX(D$2:D647)-1&lt;0,D648/MAX(D$2:D647)-1,0)</f>
        <v>-7.3252134996520946E-2</v>
      </c>
      <c r="F648" s="5">
        <f t="shared" si="20"/>
        <v>-0.18858741594915185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-8.2299463294125701</v>
      </c>
      <c r="D649" s="5">
        <f t="shared" si="21"/>
        <v>58903.727284103457</v>
      </c>
      <c r="E649" s="5">
        <f>IF(D649/MAX(D$2:D648)-1&lt;0,D649/MAX(D$2:D648)-1,0)</f>
        <v>-0.1495229868952842</v>
      </c>
      <c r="F649" s="5">
        <f t="shared" si="20"/>
        <v>-0.76508481992456501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16.159984389464999</v>
      </c>
      <c r="D650" s="5">
        <f t="shared" si="21"/>
        <v>68422.560418027613</v>
      </c>
      <c r="E650" s="5">
        <f>IF(D650/MAX(D$2:D649)-1&lt;0,D650/MAX(D$2:D649)-1,0)</f>
        <v>-1.2086034341573959E-2</v>
      </c>
      <c r="F650" s="5">
        <f t="shared" si="20"/>
        <v>1.0000014055388646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-0.14100650764081901</v>
      </c>
      <c r="D651" s="5">
        <f t="shared" si="21"/>
        <v>68326.080155143718</v>
      </c>
      <c r="E651" s="5">
        <f>IF(D651/MAX(D$2:D650)-1&lt;0,D651/MAX(D$2:D650)-1,0)</f>
        <v>-1.3479057323044885E-2</v>
      </c>
      <c r="F651" s="5">
        <f t="shared" si="20"/>
        <v>0.32142461682015577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-8.1399999448556102</v>
      </c>
      <c r="D652" s="5">
        <f t="shared" si="21"/>
        <v>62764.33726819302</v>
      </c>
      <c r="E652" s="5">
        <f>IF(D652/MAX(D$2:D651)-1&lt;0,D652/MAX(D$2:D651)-1,0)</f>
        <v>-9.3781861512938103E-2</v>
      </c>
      <c r="F652" s="5">
        <f t="shared" si="20"/>
        <v>-0.26574860434966463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-13.719990319911499</v>
      </c>
      <c r="D653" s="5">
        <f t="shared" si="21"/>
        <v>54153.076270640333</v>
      </c>
      <c r="E653" s="5">
        <f>IF(D653/MAX(D$2:D652)-1&lt;0,D653/MAX(D$2:D652)-1,0)</f>
        <v>-0.21811490239064513</v>
      </c>
      <c r="F653" s="5">
        <f t="shared" si="20"/>
        <v>-0.16517054237045792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8.2400023657279799</v>
      </c>
      <c r="D654" s="5">
        <f t="shared" si="21"/>
        <v>58615.291036455572</v>
      </c>
      <c r="E654" s="5">
        <f>IF(D654/MAX(D$2:D653)-1&lt;0,D654/MAX(D$2:D653)-1,0)</f>
        <v>-0.15368755185035976</v>
      </c>
      <c r="F654" s="5">
        <f t="shared" si="20"/>
        <v>0.2959888671627402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0.46001553939891898</v>
      </c>
      <c r="D655" s="5">
        <f t="shared" si="21"/>
        <v>58884.930483687167</v>
      </c>
      <c r="E655" s="5">
        <f>IF(D655/MAX(D$2:D654)-1&lt;0,D655/MAX(D$2:D654)-1,0)</f>
        <v>-0.1497943830770041</v>
      </c>
      <c r="F655" s="5">
        <f t="shared" si="20"/>
        <v>-0.66167205867294943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-21.719999090496</v>
      </c>
      <c r="D656" s="5">
        <f t="shared" si="21"/>
        <v>46095.12411819111</v>
      </c>
      <c r="E656" s="5">
        <f>IF(D656/MAX(D$2:D655)-1&lt;0,D656/MAX(D$2:D655)-1,0)</f>
        <v>-0.33445903534002475</v>
      </c>
      <c r="F656" s="5">
        <f t="shared" si="20"/>
        <v>-1.8419985228105817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0.50999996518771096</v>
      </c>
      <c r="D657" s="5">
        <f t="shared" si="21"/>
        <v>46330.209235147115</v>
      </c>
      <c r="E657" s="5">
        <f>IF(D657/MAX(D$2:D656)-1&lt;0,D657/MAX(D$2:D656)-1,0)</f>
        <v>-0.33106477665194889</v>
      </c>
      <c r="F657" s="5">
        <f t="shared" si="20"/>
        <v>0.77425654716484404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7.7699979991513297</v>
      </c>
      <c r="D658" s="5">
        <f t="shared" si="21"/>
        <v>49930.065565720666</v>
      </c>
      <c r="E658" s="5">
        <f>IF(D658/MAX(D$2:D657)-1&lt;0,D658/MAX(D$2:D657)-1,0)</f>
        <v>-0.27908852318218691</v>
      </c>
      <c r="F658" s="5">
        <f t="shared" si="20"/>
        <v>0.10837709928194827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7.0700312767239</v>
      </c>
      <c r="D659" s="5">
        <f t="shared" si="21"/>
        <v>53460.136817705868</v>
      </c>
      <c r="E659" s="5">
        <f>IF(D659/MAX(D$2:D658)-1&lt;0,D659/MAX(D$2:D658)-1,0)</f>
        <v>-0.22811985629367537</v>
      </c>
      <c r="F659" s="5">
        <f t="shared" si="20"/>
        <v>0.13073037772054652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3.1799697591338401</v>
      </c>
      <c r="D660" s="5">
        <f t="shared" si="21"/>
        <v>55160.153001700492</v>
      </c>
      <c r="E660" s="5">
        <f>IF(D660/MAX(D$2:D659)-1&lt;0,D660/MAX(D$2:D659)-1,0)</f>
        <v>-0.20357430114705544</v>
      </c>
      <c r="F660" s="5">
        <f t="shared" si="20"/>
        <v>0.43004043847284701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-10.669973548602499</v>
      </c>
      <c r="D661" s="5">
        <f t="shared" si="21"/>
        <v>49274.579267050387</v>
      </c>
      <c r="E661" s="5">
        <f>IF(D661/MAX(D$2:D660)-1&lt;0,D661/MAX(D$2:D660)-1,0)</f>
        <v>-0.28855271254893711</v>
      </c>
      <c r="F661" s="5">
        <f t="shared" si="20"/>
        <v>-1.6179917821022745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-9.9999838992126193</v>
      </c>
      <c r="D662" s="5">
        <f t="shared" si="21"/>
        <v>44347.129273940591</v>
      </c>
      <c r="E662" s="5">
        <f>IF(D662/MAX(D$2:D661)-1&lt;0,D662/MAX(D$2:D661)-1,0)</f>
        <v>-0.35969732674542831</v>
      </c>
      <c r="F662" s="5">
        <f t="shared" si="20"/>
        <v>-1.3326769483123595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-13.6781485348984</v>
      </c>
      <c r="D663" s="5">
        <f t="shared" si="21"/>
        <v>38281.263060887592</v>
      </c>
      <c r="E663" s="5">
        <f>IF(D663/MAX(D$2:D662)-1&lt;0,D663/MAX(D$2:D662)-1,0)</f>
        <v>-0.44727887746611372</v>
      </c>
      <c r="F663" s="5">
        <f t="shared" si="20"/>
        <v>-1.639471300154538E-2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11.879999126053701</v>
      </c>
      <c r="D664" s="5">
        <f t="shared" si="21"/>
        <v>42829.076777963361</v>
      </c>
      <c r="E664" s="5">
        <f>IF(D664/MAX(D$2:D663)-1&lt;0,D664/MAX(D$2:D663)-1,0)</f>
        <v>-0.3816156129395738</v>
      </c>
      <c r="F664" s="5">
        <f t="shared" si="20"/>
        <v>0.35957098652045927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15.2299997126163</v>
      </c>
      <c r="D665" s="5">
        <f t="shared" si="21"/>
        <v>49351.94504816339</v>
      </c>
      <c r="E665" s="5">
        <f>IF(D665/MAX(D$2:D664)-1&lt;0,D665/MAX(D$2:D664)-1,0)</f>
        <v>-0.28743567256740687</v>
      </c>
      <c r="F665" s="5">
        <f t="shared" si="20"/>
        <v>0.96786843573982062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6.69998944941758</v>
      </c>
      <c r="D666" s="5">
        <f t="shared" si="21"/>
        <v>52658.520159472704</v>
      </c>
      <c r="E666" s="5">
        <f>IF(D666/MAX(D$2:D665)-1&lt;0,D666/MAX(D$2:D665)-1,0)</f>
        <v>-0.23969393780910964</v>
      </c>
      <c r="F666" s="5">
        <f t="shared" si="20"/>
        <v>0.21810309593899813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-3.22700512368578</v>
      </c>
      <c r="D667" s="5">
        <f t="shared" si="21"/>
        <v>50959.227015869408</v>
      </c>
      <c r="E667" s="5">
        <f>IF(D667/MAX(D$2:D666)-1&lt;0,D667/MAX(D$2:D666)-1,0)</f>
        <v>-0.26422905339170333</v>
      </c>
      <c r="F667" s="5">
        <f t="shared" si="20"/>
        <v>-0.557873659914492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-11.8399960633409</v>
      </c>
      <c r="D668" s="5">
        <f t="shared" si="21"/>
        <v>44925.656543281519</v>
      </c>
      <c r="E668" s="5">
        <f>IF(D668/MAX(D$2:D667)-1&lt;0,D668/MAX(D$2:D667)-1,0)</f>
        <v>-0.35134430450533172</v>
      </c>
      <c r="F668" s="5">
        <f t="shared" si="20"/>
        <v>-1.8702667655765661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9.6599713282515491</v>
      </c>
      <c r="D669" s="5">
        <f t="shared" si="21"/>
        <v>49265.462084391285</v>
      </c>
      <c r="E669" s="5">
        <f>IF(D669/MAX(D$2:D668)-1&lt;0,D669/MAX(D$2:D668)-1,0)</f>
        <v>-0.28868435030147599</v>
      </c>
      <c r="F669" s="5">
        <f t="shared" si="20"/>
        <v>0.21300630420234956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1.12000232314945</v>
      </c>
      <c r="D670" s="5">
        <f t="shared" si="21"/>
        <v>49817.236404246782</v>
      </c>
      <c r="E670" s="5">
        <f>IF(D670/MAX(D$2:D669)-1&lt;0,D670/MAX(D$2:D669)-1,0)</f>
        <v>-0.28071759849992695</v>
      </c>
      <c r="F670" s="5">
        <f t="shared" si="20"/>
        <v>0.15698807512982638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-2.2399998527745599</v>
      </c>
      <c r="D671" s="5">
        <f t="shared" si="21"/>
        <v>48701.330382135304</v>
      </c>
      <c r="E671" s="5">
        <f>IF(D671/MAX(D$2:D670)-1&lt;0,D671/MAX(D$2:D670)-1,0)</f>
        <v>-0.2968295232345618</v>
      </c>
      <c r="F671" s="5">
        <f t="shared" si="20"/>
        <v>0.13864182358771859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-4.0700093357356897</v>
      </c>
      <c r="D672" s="5">
        <f t="shared" si="21"/>
        <v>46719.181688954915</v>
      </c>
      <c r="E672" s="5">
        <f>IF(D672/MAX(D$2:D671)-1&lt;0,D672/MAX(D$2:D671)-1,0)</f>
        <v>-0.32544862728505231</v>
      </c>
      <c r="F672" s="5">
        <f t="shared" si="20"/>
        <v>0.43404759106485891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-14.9799999805903</v>
      </c>
      <c r="D673" s="5">
        <f t="shared" si="21"/>
        <v>39720.648281017522</v>
      </c>
      <c r="E673" s="5">
        <f>IF(D673/MAX(D$2:D672)-1&lt;0,D673/MAX(D$2:D672)-1,0)</f>
        <v>-0.42649642278682309</v>
      </c>
      <c r="F673" s="5">
        <f t="shared" si="20"/>
        <v>-0.21267613852750977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-0.65990007282285101</v>
      </c>
      <c r="D674" s="5">
        <f t="shared" si="21"/>
        <v>39458.531694085381</v>
      </c>
      <c r="E674" s="5">
        <f>IF(D674/MAX(D$2:D673)-1&lt;0,D674/MAX(D$2:D673)-1,0)</f>
        <v>-0.43028097331049442</v>
      </c>
      <c r="F674" s="5">
        <f t="shared" si="20"/>
        <v>-0.37127174045326905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-11.019998194661101</v>
      </c>
      <c r="D675" s="5">
        <f t="shared" si="21"/>
        <v>35110.202213757388</v>
      </c>
      <c r="E675" s="5">
        <f>IF(D675/MAX(D$2:D674)-1&lt;0,D675/MAX(D$2:D674)-1,0)</f>
        <v>-0.49306399976631887</v>
      </c>
      <c r="F675" s="5">
        <f t="shared" si="20"/>
        <v>-0.29093860596509002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9.4999981325516103</v>
      </c>
      <c r="D676" s="5">
        <f t="shared" si="21"/>
        <v>38445.670768399432</v>
      </c>
      <c r="E676" s="5">
        <f>IF(D676/MAX(D$2:D675)-1&lt;0,D676/MAX(D$2:D675)-1,0)</f>
        <v>-0.44490508921088734</v>
      </c>
      <c r="F676" s="5">
        <f t="shared" si="20"/>
        <v>0.64309743638554273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26.979997792433998</v>
      </c>
      <c r="D677" s="5">
        <f t="shared" si="21"/>
        <v>48818.311893000042</v>
      </c>
      <c r="E677" s="5">
        <f>IF(D677/MAX(D$2:D676)-1&lt;0,D677/MAX(D$2:D676)-1,0)</f>
        <v>-0.29514049453407121</v>
      </c>
      <c r="F677" s="5">
        <f t="shared" si="20"/>
        <v>1.0000001839446329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-7.0799985475611704</v>
      </c>
      <c r="D678" s="5">
        <f t="shared" si="21"/>
        <v>45361.976120031759</v>
      </c>
      <c r="E678" s="5">
        <f>IF(D678/MAX(D$2:D677)-1&lt;0,D678/MAX(D$2:D677)-1,0)</f>
        <v>-0.34504453728340578</v>
      </c>
      <c r="F678" s="5">
        <f t="shared" si="20"/>
        <v>-0.49306087085252193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1.9399999917986299</v>
      </c>
      <c r="D679" s="5">
        <f t="shared" si="21"/>
        <v>46241.998453040076</v>
      </c>
      <c r="E679" s="5">
        <f>IF(D679/MAX(D$2:D678)-1&lt;0,D679/MAX(D$2:D678)-1,0)</f>
        <v>-0.33233840136041914</v>
      </c>
      <c r="F679" s="5">
        <f t="shared" si="20"/>
        <v>0.78253511874873827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-5.4899993187846503</v>
      </c>
      <c r="D680" s="5">
        <f t="shared" si="21"/>
        <v>43703.313052975762</v>
      </c>
      <c r="E680" s="5">
        <f>IF(D680/MAX(D$2:D679)-1&lt;0,D680/MAX(D$2:D679)-1,0)</f>
        <v>-0.36899301857751887</v>
      </c>
      <c r="F680" s="5">
        <f t="shared" si="20"/>
        <v>-0.37432393511010353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3.8499979343669701</v>
      </c>
      <c r="D681" s="5">
        <f t="shared" si="21"/>
        <v>45385.889702765264</v>
      </c>
      <c r="E681" s="5">
        <f>IF(D681/MAX(D$2:D680)-1&lt;0,D681/MAX(D$2:D680)-1,0)</f>
        <v>-0.344699262827042</v>
      </c>
      <c r="F681" s="5">
        <f t="shared" si="20"/>
        <v>0.76033216339844056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10.06975568294</v>
      </c>
      <c r="D682" s="5">
        <f t="shared" si="21"/>
        <v>49956.137910362348</v>
      </c>
      <c r="E682" s="5">
        <f>IF(D682/MAX(D$2:D681)-1&lt;0,D682/MAX(D$2:D681)-1,0)</f>
        <v>-0.27871207960522038</v>
      </c>
      <c r="F682" s="5">
        <f t="shared" si="20"/>
        <v>4.1734377886485263E-2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23.6699878852381</v>
      </c>
      <c r="D683" s="5">
        <f t="shared" si="21"/>
        <v>61780.74970167796</v>
      </c>
      <c r="E683" s="5">
        <f>IF(D683/MAX(D$2:D682)-1&lt;0,D683/MAX(D$2:D682)-1,0)</f>
        <v>-0.10798331623009005</v>
      </c>
      <c r="F683" s="5">
        <f t="shared" si="20"/>
        <v>0.99999893465400747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8.7199990109641998</v>
      </c>
      <c r="D684" s="5">
        <f t="shared" si="21"/>
        <v>67168.030464630545</v>
      </c>
      <c r="E684" s="5">
        <f>IF(D684/MAX(D$2:D683)-1&lt;0,D684/MAX(D$2:D683)-1,0)</f>
        <v>-3.0199470227718295E-2</v>
      </c>
      <c r="F684" s="5">
        <f t="shared" si="20"/>
        <v>0.92950631669697825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-4.1999999792806504</v>
      </c>
      <c r="D685" s="5">
        <f t="shared" si="21"/>
        <v>64346.973199032836</v>
      </c>
      <c r="E685" s="5">
        <f>IF(D685/MAX(D$2:D684)-1&lt;0,D685/MAX(D$2:D684)-1,0)</f>
        <v>-7.0931092277217833E-2</v>
      </c>
      <c r="F685" s="5">
        <f t="shared" si="20"/>
        <v>-1.3309496861565075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5.0743958902705399</v>
      </c>
      <c r="D686" s="5">
        <f t="shared" si="21"/>
        <v>67612.193362558042</v>
      </c>
      <c r="E686" s="5">
        <f>IF(D686/MAX(D$2:D685)-1&lt;0,D686/MAX(D$2:D685)-1,0)</f>
        <v>-2.3786457805951566E-2</v>
      </c>
      <c r="F686" s="5">
        <f t="shared" si="20"/>
        <v>7.0894394632301516E-2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2.7699996625891701</v>
      </c>
      <c r="D687" s="5">
        <f t="shared" si="21"/>
        <v>69485.050890570041</v>
      </c>
      <c r="E687" s="5">
        <f>IF(D687/MAX(D$2:D686)-1&lt;0,D687/MAX(D$2:D686)-1,0)</f>
        <v>0</v>
      </c>
      <c r="F687" s="5">
        <f t="shared" si="20"/>
        <v>0.18651534819359172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3.14013402296183</v>
      </c>
      <c r="D688" s="5">
        <f t="shared" si="21"/>
        <v>71666.974614457169</v>
      </c>
      <c r="E688" s="5">
        <f>IF(D688/MAX(D$2:D687)-1&lt;0,D688/MAX(D$2:D687)-1,0)</f>
        <v>0</v>
      </c>
      <c r="F688" s="5">
        <f t="shared" si="20"/>
        <v>-0.82756440511629026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3.8899983172019299</v>
      </c>
      <c r="D689" s="5">
        <f t="shared" si="21"/>
        <v>74454.818720949086</v>
      </c>
      <c r="E689" s="5">
        <f>IF(D689/MAX(D$2:D688)-1&lt;0,D689/MAX(D$2:D688)-1,0)</f>
        <v>0</v>
      </c>
      <c r="F689" s="5">
        <f t="shared" si="20"/>
        <v>0.28528482776867359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3.1200252148583898</v>
      </c>
      <c r="D690" s="5">
        <f t="shared" si="21"/>
        <v>76777.827838719808</v>
      </c>
      <c r="E690" s="5">
        <f>IF(D690/MAX(D$2:D689)-1&lt;0,D690/MAX(D$2:D689)-1,0)</f>
        <v>0</v>
      </c>
      <c r="F690" s="5">
        <f t="shared" si="20"/>
        <v>-0.14768479650462996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12.3799212616894</v>
      </c>
      <c r="D691" s="5">
        <f t="shared" si="21"/>
        <v>86282.862471588771</v>
      </c>
      <c r="E691" s="5">
        <f>IF(D691/MAX(D$2:D690)-1&lt;0,D691/MAX(D$2:D690)-1,0)</f>
        <v>0</v>
      </c>
      <c r="F691" s="5">
        <f t="shared" si="20"/>
        <v>0.99998706955090144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4.5899998706750296</v>
      </c>
      <c r="D692" s="5">
        <f t="shared" si="21"/>
        <v>90243.245747449415</v>
      </c>
      <c r="E692" s="5">
        <f>IF(D692/MAX(D$2:D691)-1&lt;0,D692/MAX(D$2:D691)-1,0)</f>
        <v>0</v>
      </c>
      <c r="F692" s="5">
        <f t="shared" si="20"/>
        <v>1.0000019401644391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3.1699999352496802</v>
      </c>
      <c r="D693" s="5">
        <f t="shared" si="21"/>
        <v>93103.956579210775</v>
      </c>
      <c r="E693" s="5">
        <f>IF(D693/MAX(D$2:D692)-1&lt;0,D693/MAX(D$2:D692)-1,0)</f>
        <v>0</v>
      </c>
      <c r="F693" s="5">
        <f t="shared" si="20"/>
        <v>1.0000105679559879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-7.1897135104241201</v>
      </c>
      <c r="D694" s="5">
        <f t="shared" si="21"/>
        <v>86410.048834295856</v>
      </c>
      <c r="E694" s="5">
        <f>IF(D694/MAX(D$2:D693)-1&lt;0,D694/MAX(D$2:D693)-1,0)</f>
        <v>-7.1897135104241117E-2</v>
      </c>
      <c r="F694" s="5">
        <f t="shared" si="20"/>
        <v>-0.97337580427639336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-1.0999998990684099</v>
      </c>
      <c r="D695" s="5">
        <f t="shared" si="21"/>
        <v>85459.538384333646</v>
      </c>
      <c r="E695" s="5">
        <f>IF(D695/MAX(D$2:D694)-1&lt;0,D695/MAX(D$2:D694)-1,0)</f>
        <v>-8.2106265681345381E-2</v>
      </c>
      <c r="F695" s="5">
        <f t="shared" si="20"/>
        <v>-0.1645040606660344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2.68000477486411</v>
      </c>
      <c r="D696" s="5">
        <f t="shared" si="21"/>
        <v>87749.85809361063</v>
      </c>
      <c r="E696" s="5">
        <f>IF(D696/MAX(D$2:D695)-1&lt;0,D696/MAX(D$2:D695)-1,0)</f>
        <v>-5.7506669773426888E-2</v>
      </c>
      <c r="F696" s="5">
        <f t="shared" si="20"/>
        <v>-4.0326379316794725E-2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0.64999954112830005</v>
      </c>
      <c r="D697" s="5">
        <f t="shared" si="21"/>
        <v>88320.231768559839</v>
      </c>
      <c r="E697" s="5">
        <f>IF(D697/MAX(D$2:D696)-1&lt;0,D697/MAX(D$2:D696)-1,0)</f>
        <v>-5.1380467451789258E-2</v>
      </c>
      <c r="F697" s="5">
        <f t="shared" si="20"/>
        <v>1.0000011949986058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-3.0500020860224102</v>
      </c>
      <c r="D698" s="5">
        <f t="shared" si="21"/>
        <v>85626.462857238934</v>
      </c>
      <c r="E698" s="5">
        <f>IF(D698/MAX(D$2:D697)-1&lt;0,D698/MAX(D$2:D697)-1,0)</f>
        <v>-8.0313382982925674E-2</v>
      </c>
      <c r="F698" s="5">
        <f t="shared" si="20"/>
        <v>-0.26195469777156477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1.6801496345856499</v>
      </c>
      <c r="D699" s="5">
        <f t="shared" si="21"/>
        <v>87065.115560043443</v>
      </c>
      <c r="E699" s="5">
        <f>IF(D699/MAX(D$2:D698)-1&lt;0,D699/MAX(D$2:D698)-1,0)</f>
        <v>-6.4861271647780327E-2</v>
      </c>
      <c r="F699" s="5">
        <f t="shared" si="20"/>
        <v>-0.25893427625786614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-1.16999950653137</v>
      </c>
      <c r="D700" s="5">
        <f t="shared" si="21"/>
        <v>86046.45413762996</v>
      </c>
      <c r="E700" s="5">
        <f>IF(D700/MAX(D$2:D699)-1&lt;0,D700/MAX(D$2:D699)-1,0)</f>
        <v>-7.5802390154885102E-2</v>
      </c>
      <c r="F700" s="5">
        <f t="shared" si="20"/>
        <v>-1.4829463446657685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8.8699937357303593</v>
      </c>
      <c r="D701" s="5">
        <f t="shared" si="21"/>
        <v>93678.769229455836</v>
      </c>
      <c r="E701" s="5">
        <f>IF(D701/MAX(D$2:D700)-1&lt;0,D701/MAX(D$2:D700)-1,0)</f>
        <v>0</v>
      </c>
      <c r="F701" s="5">
        <f t="shared" si="20"/>
        <v>-3.2506493521171853E-2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-0.429994590226003</v>
      </c>
      <c r="D702" s="5">
        <f t="shared" si="21"/>
        <v>93275.95558957888</v>
      </c>
      <c r="E702" s="5">
        <f>IF(D702/MAX(D$2:D701)-1&lt;0,D702/MAX(D$2:D701)-1,0)</f>
        <v>-4.2999459022600162E-3</v>
      </c>
      <c r="F702" s="5">
        <f t="shared" si="20"/>
        <v>-1.6192458146258129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-2.9999821600510401</v>
      </c>
      <c r="D703" s="5">
        <f t="shared" si="21"/>
        <v>90477.693562274377</v>
      </c>
      <c r="E703" s="5">
        <f>IF(D703/MAX(D$2:D702)-1&lt;0,D703/MAX(D$2:D702)-1,0)</f>
        <v>-3.4170769892810759E-2</v>
      </c>
      <c r="F703" s="5">
        <f t="shared" si="20"/>
        <v>-3.7796517396695206E-2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16.589974586115598</v>
      </c>
      <c r="D704" s="5">
        <f t="shared" si="21"/>
        <v>105487.91993035925</v>
      </c>
      <c r="E704" s="5">
        <f>IF(D704/MAX(D$2:D703)-1&lt;0,D704/MAX(D$2:D703)-1,0)</f>
        <v>0</v>
      </c>
      <c r="F704" s="5">
        <f t="shared" si="20"/>
        <v>0.99999875811572436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-1.0000099543177101E-2</v>
      </c>
      <c r="D705" s="5">
        <f t="shared" si="21"/>
        <v>105477.37103336019</v>
      </c>
      <c r="E705" s="5">
        <f>IF(D705/MAX(D$2:D704)-1&lt;0,D705/MAX(D$2:D704)-1,0)</f>
        <v>-1.0000099543172603E-4</v>
      </c>
      <c r="F705" s="5">
        <f t="shared" si="20"/>
        <v>0.83168122506314901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-4.0435043565124201E-2</v>
      </c>
      <c r="D706" s="5">
        <f t="shared" si="21"/>
        <v>105434.72121243151</v>
      </c>
      <c r="E706" s="5">
        <f>IF(D706/MAX(D$2:D705)-1&lt;0,D706/MAX(D$2:D705)-1,0)</f>
        <v>-5.0431099563685855E-4</v>
      </c>
      <c r="F706" s="5">
        <f t="shared" ref="F706:F769" si="22">1-IF(C706&lt;0,ABS(C706-G706),G706-C706)/IF($H706&lt;0,ABS($H706-G706),G706-$H706)</f>
        <v>0.95512573339413143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4.7200420459053598</v>
      </c>
      <c r="D707" s="5">
        <f t="shared" ref="D707:D770" si="23">D706*(1+C707/100)</f>
        <v>110411.28438464139</v>
      </c>
      <c r="E707" s="5">
        <f>IF(D707/MAX(D$2:D706)-1&lt;0,D707/MAX(D$2:D706)-1,0)</f>
        <v>0</v>
      </c>
      <c r="F707" s="5">
        <f t="shared" si="22"/>
        <v>-7.1229751679347419E-2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3.3000026028882501</v>
      </c>
      <c r="D708" s="5">
        <f t="shared" si="23"/>
        <v>114054.8596432169</v>
      </c>
      <c r="E708" s="5">
        <f>IF(D708/MAX(D$2:D707)-1&lt;0,D708/MAX(D$2:D707)-1,0)</f>
        <v>0</v>
      </c>
      <c r="F708" s="5">
        <f t="shared" si="22"/>
        <v>-0.13754796156859084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8.3899786829619796</v>
      </c>
      <c r="D709" s="5">
        <f t="shared" si="23"/>
        <v>123624.03805416501</v>
      </c>
      <c r="E709" s="5">
        <f>IF(D709/MAX(D$2:D708)-1&lt;0,D709/MAX(D$2:D708)-1,0)</f>
        <v>0</v>
      </c>
      <c r="F709" s="5">
        <f t="shared" si="22"/>
        <v>0.43677017529350592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-0.98998478873459494</v>
      </c>
      <c r="D710" s="5">
        <f t="shared" si="23"/>
        <v>122400.17888220931</v>
      </c>
      <c r="E710" s="5">
        <f>IF(D710/MAX(D$2:D709)-1&lt;0,D710/MAX(D$2:D709)-1,0)</f>
        <v>-9.8998478873459916E-3</v>
      </c>
      <c r="F710" s="5">
        <f t="shared" si="22"/>
        <v>-3.4612994436938438E-2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11.449993994400501</v>
      </c>
      <c r="D711" s="5">
        <f t="shared" si="23"/>
        <v>136414.99201335775</v>
      </c>
      <c r="E711" s="5">
        <f>IF(D711/MAX(D$2:D710)-1&lt;0,D711/MAX(D$2:D710)-1,0)</f>
        <v>0</v>
      </c>
      <c r="F711" s="5">
        <f t="shared" si="22"/>
        <v>0.9999998402651018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-3.0900580815207501</v>
      </c>
      <c r="D712" s="5">
        <f t="shared" si="23"/>
        <v>132199.68952824309</v>
      </c>
      <c r="E712" s="5">
        <f>IF(D712/MAX(D$2:D711)-1&lt;0,D712/MAX(D$2:D711)-1,0)</f>
        <v>-3.0900580815207634E-2</v>
      </c>
      <c r="F712" s="5">
        <f t="shared" si="22"/>
        <v>0.32485341794229017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1.4299983486607299</v>
      </c>
      <c r="D713" s="5">
        <f t="shared" si="23"/>
        <v>134090.1429054316</v>
      </c>
      <c r="E713" s="5">
        <f>IF(D713/MAX(D$2:D712)-1&lt;0,D713/MAX(D$2:D712)-1,0)</f>
        <v>-1.7042475123984269E-2</v>
      </c>
      <c r="F713" s="5">
        <f t="shared" si="22"/>
        <v>-0.63812248089610302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1.3099634115013301</v>
      </c>
      <c r="D714" s="5">
        <f t="shared" si="23"/>
        <v>135846.67471592259</v>
      </c>
      <c r="E714" s="5">
        <f>IF(D714/MAX(D$2:D713)-1&lt;0,D714/MAX(D$2:D713)-1,0)</f>
        <v>-4.1660911975093251E-3</v>
      </c>
      <c r="F714" s="5">
        <f t="shared" si="22"/>
        <v>0.21517812197067254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5.1101364800320104</v>
      </c>
      <c r="D715" s="5">
        <f t="shared" si="23"/>
        <v>142788.62519749138</v>
      </c>
      <c r="E715" s="5">
        <f>IF(D715/MAX(D$2:D714)-1&lt;0,D715/MAX(D$2:D714)-1,0)</f>
        <v>0</v>
      </c>
      <c r="F715" s="5">
        <f t="shared" si="22"/>
        <v>-0.29704041985622176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0.92000003818620602</v>
      </c>
      <c r="D716" s="5">
        <f t="shared" si="23"/>
        <v>144102.28060383385</v>
      </c>
      <c r="E716" s="5">
        <f>IF(D716/MAX(D$2:D715)-1&lt;0,D716/MAX(D$2:D715)-1,0)</f>
        <v>0</v>
      </c>
      <c r="F716" s="5">
        <f t="shared" si="22"/>
        <v>0.48676838121066979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3.36999313894222</v>
      </c>
      <c r="D717" s="5">
        <f t="shared" si="23"/>
        <v>148958.51757324231</v>
      </c>
      <c r="E717" s="5">
        <f>IF(D717/MAX(D$2:D716)-1&lt;0,D717/MAX(D$2:D716)-1,0)</f>
        <v>0</v>
      </c>
      <c r="F717" s="5">
        <f t="shared" si="22"/>
        <v>-0.27609569210966467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0.12000105963786201</v>
      </c>
      <c r="D718" s="5">
        <f t="shared" si="23"/>
        <v>149137.26937275103</v>
      </c>
      <c r="E718" s="5">
        <f>IF(D718/MAX(D$2:D717)-1&lt;0,D718/MAX(D$2:D717)-1,0)</f>
        <v>0</v>
      </c>
      <c r="F718" s="5">
        <f t="shared" si="22"/>
        <v>-0.25313259784116315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-5.5299066030370803</v>
      </c>
      <c r="D719" s="5">
        <f t="shared" si="23"/>
        <v>140890.11766611808</v>
      </c>
      <c r="E719" s="5">
        <f>IF(D719/MAX(D$2:D718)-1&lt;0,D719/MAX(D$2:D718)-1,0)</f>
        <v>-5.5299066030370825E-2</v>
      </c>
      <c r="F719" s="5">
        <f t="shared" si="22"/>
        <v>-0.25192103061629467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3.1599994127339301</v>
      </c>
      <c r="D720" s="5">
        <f t="shared" si="23"/>
        <v>145342.24455696755</v>
      </c>
      <c r="E720" s="5">
        <f>IF(D720/MAX(D$2:D719)-1&lt;0,D720/MAX(D$2:D719)-1,0)</f>
        <v>-2.544652206483855E-2</v>
      </c>
      <c r="F720" s="5">
        <f t="shared" si="22"/>
        <v>1.000001038539563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5.5694918384131498</v>
      </c>
      <c r="D721" s="5">
        <f t="shared" si="23"/>
        <v>153437.06900533434</v>
      </c>
      <c r="E721" s="5">
        <f>IF(D721/MAX(D$2:D720)-1&lt;0,D721/MAX(D$2:D720)-1,0)</f>
        <v>0</v>
      </c>
      <c r="F721" s="5">
        <f t="shared" si="22"/>
        <v>0.99993920491694199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3.1599994726171099</v>
      </c>
      <c r="D722" s="5">
        <f t="shared" si="23"/>
        <v>158285.67957670207</v>
      </c>
      <c r="E722" s="5">
        <f>IF(D722/MAX(D$2:D721)-1&lt;0,D722/MAX(D$2:D721)-1,0)</f>
        <v>0</v>
      </c>
      <c r="F722" s="5">
        <f t="shared" si="22"/>
        <v>0.57342665436176188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-0.449996077538526</v>
      </c>
      <c r="D723" s="5">
        <f t="shared" si="23"/>
        <v>157573.4002273017</v>
      </c>
      <c r="E723" s="5">
        <f>IF(D723/MAX(D$2:D722)-1&lt;0,D723/MAX(D$2:D722)-1,0)</f>
        <v>-4.4999607753852811E-3</v>
      </c>
      <c r="F723" s="5">
        <f t="shared" si="22"/>
        <v>-0.18068308708770342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3.8105876553747202</v>
      </c>
      <c r="D724" s="5">
        <f t="shared" si="23"/>
        <v>163577.87276451747</v>
      </c>
      <c r="E724" s="5">
        <f>IF(D724/MAX(D$2:D723)-1&lt;0,D724/MAX(D$2:D723)-1,0)</f>
        <v>0</v>
      </c>
      <c r="F724" s="5">
        <f t="shared" si="22"/>
        <v>-1.7257670987755089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1.19008017425469</v>
      </c>
      <c r="D725" s="5">
        <f t="shared" si="23"/>
        <v>165524.58059775553</v>
      </c>
      <c r="E725" s="5">
        <f>IF(D725/MAX(D$2:D724)-1&lt;0,D725/MAX(D$2:D724)-1,0)</f>
        <v>0</v>
      </c>
      <c r="F725" s="5">
        <f t="shared" si="22"/>
        <v>-0.39432129719884079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-5.0599989848845697</v>
      </c>
      <c r="D726" s="5">
        <f t="shared" si="23"/>
        <v>157149.03849977464</v>
      </c>
      <c r="E726" s="5">
        <f>IF(D726/MAX(D$2:D725)-1&lt;0,D726/MAX(D$2:D725)-1,0)</f>
        <v>-5.0599989848845728E-2</v>
      </c>
      <c r="F726" s="5">
        <f t="shared" si="22"/>
        <v>-2.6169410317831523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5.4199996701430502</v>
      </c>
      <c r="D727" s="5">
        <f t="shared" si="23"/>
        <v>165666.51586809542</v>
      </c>
      <c r="E727" s="5">
        <f>IF(D727/MAX(D$2:D726)-1&lt;0,D727/MAX(D$2:D726)-1,0)</f>
        <v>0</v>
      </c>
      <c r="F727" s="5">
        <f t="shared" si="22"/>
        <v>1.000000047454799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0.61998828541934903</v>
      </c>
      <c r="D728" s="5">
        <f t="shared" si="23"/>
        <v>166693.62885934001</v>
      </c>
      <c r="E728" s="5">
        <f>IF(D728/MAX(D$2:D727)-1&lt;0,D728/MAX(D$2:D727)-1,0)</f>
        <v>0</v>
      </c>
      <c r="F728" s="5">
        <f t="shared" si="22"/>
        <v>0.10401598659549416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-0.72977546543740501</v>
      </c>
      <c r="D729" s="5">
        <f t="shared" si="23"/>
        <v>165477.13965347726</v>
      </c>
      <c r="E729" s="5">
        <f>IF(D729/MAX(D$2:D728)-1&lt;0,D729/MAX(D$2:D728)-1,0)</f>
        <v>-7.2977546543739891E-3</v>
      </c>
      <c r="F729" s="5">
        <f t="shared" si="22"/>
        <v>-0.52653433198509236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4.2899817452521498</v>
      </c>
      <c r="D730" s="5">
        <f t="shared" si="23"/>
        <v>172576.07873717684</v>
      </c>
      <c r="E730" s="5">
        <f>IF(D730/MAX(D$2:D729)-1&lt;0,D730/MAX(D$2:D729)-1,0)</f>
        <v>0</v>
      </c>
      <c r="F730" s="5">
        <f t="shared" si="22"/>
        <v>0.38285517300503247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5.2099993529366202</v>
      </c>
      <c r="D731" s="5">
        <f t="shared" si="23"/>
        <v>181567.29132270714</v>
      </c>
      <c r="E731" s="5">
        <f>IF(D731/MAX(D$2:D730)-1&lt;0,D731/MAX(D$2:D730)-1,0)</f>
        <v>0</v>
      </c>
      <c r="F731" s="5">
        <f t="shared" si="22"/>
        <v>0.99999977343532098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-1.18993479867332</v>
      </c>
      <c r="D732" s="5">
        <f t="shared" si="23"/>
        <v>179406.75894024968</v>
      </c>
      <c r="E732" s="5">
        <f>IF(D732/MAX(D$2:D731)-1&lt;0,D732/MAX(D$2:D731)-1,0)</f>
        <v>-1.18993479867332E-2</v>
      </c>
      <c r="F732" s="5">
        <f t="shared" si="22"/>
        <v>-0.16906799708671572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-6.8899999082067502</v>
      </c>
      <c r="D733" s="5">
        <f t="shared" si="23"/>
        <v>167045.63341394975</v>
      </c>
      <c r="E733" s="5">
        <f>IF(D733/MAX(D$2:D732)-1&lt;0,D733/MAX(D$2:D732)-1,0)</f>
        <v>-7.9979482003437741E-2</v>
      </c>
      <c r="F733" s="5">
        <f t="shared" si="22"/>
        <v>-0.33589421179443568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2.2899896651245002</v>
      </c>
      <c r="D734" s="5">
        <f t="shared" si="23"/>
        <v>170870.96115517095</v>
      </c>
      <c r="E734" s="5">
        <f>IF(D734/MAX(D$2:D733)-1&lt;0,D734/MAX(D$2:D733)-1,0)</f>
        <v>-5.8911107224291603E-2</v>
      </c>
      <c r="F734" s="5">
        <f t="shared" si="22"/>
        <v>0.99999740366691825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5.3899987798388604</v>
      </c>
      <c r="D735" s="5">
        <f t="shared" si="23"/>
        <v>180080.90387653359</v>
      </c>
      <c r="E735" s="5">
        <f>IF(D735/MAX(D$2:D734)-1&lt;0,D735/MAX(D$2:D734)-1,0)</f>
        <v>-8.1864273864818982E-3</v>
      </c>
      <c r="F735" s="5">
        <f t="shared" si="22"/>
        <v>0.99999969773658925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-1.1699993350036899</v>
      </c>
      <c r="D736" s="5">
        <f t="shared" si="23"/>
        <v>177973.95849870951</v>
      </c>
      <c r="E736" s="5">
        <f>IF(D736/MAX(D$2:D735)-1&lt;0,D736/MAX(D$2:D735)-1,0)</f>
        <v>-1.9790639590536396E-2</v>
      </c>
      <c r="F736" s="5">
        <f t="shared" si="22"/>
        <v>-0.68372554360085513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-10.1998989850201</v>
      </c>
      <c r="D737" s="5">
        <f t="shared" si="23"/>
        <v>159820.79451219956</v>
      </c>
      <c r="E737" s="5">
        <f>IF(D737/MAX(D$2:D736)-1&lt;0,D737/MAX(D$2:D736)-1,0)</f>
        <v>-0.11977100419401321</v>
      </c>
      <c r="F737" s="5">
        <f t="shared" si="22"/>
        <v>-0.21520624370543651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0.52999883468078501</v>
      </c>
      <c r="D738" s="5">
        <f t="shared" si="23"/>
        <v>160667.8428606918</v>
      </c>
      <c r="E738" s="5">
        <f>IF(D738/MAX(D$2:D737)-1&lt;0,D738/MAX(D$2:D737)-1,0)</f>
        <v>-0.11510580077371901</v>
      </c>
      <c r="F738" s="5">
        <f t="shared" si="22"/>
        <v>0.20096860697253949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-10.009984064543699</v>
      </c>
      <c r="D739" s="5">
        <f t="shared" si="23"/>
        <v>144585.01739349045</v>
      </c>
      <c r="E739" s="5">
        <f>IF(D739/MAX(D$2:D738)-1&lt;0,D739/MAX(D$2:D738)-1,0)</f>
        <v>-0.20368356910434138</v>
      </c>
      <c r="F739" s="5">
        <f t="shared" si="22"/>
        <v>-0.65456930239502564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-3.5600001248636199</v>
      </c>
      <c r="D740" s="5">
        <f t="shared" si="23"/>
        <v>139437.7905937481</v>
      </c>
      <c r="E740" s="5">
        <f>IF(D740/MAX(D$2:D739)-1&lt;0,D740/MAX(D$2:D739)-1,0)</f>
        <v>-0.23203243503853632</v>
      </c>
      <c r="F740" s="5">
        <f t="shared" si="22"/>
        <v>-0.12260425422933818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-3.12998761369612</v>
      </c>
      <c r="D741" s="5">
        <f t="shared" si="23"/>
        <v>135073.40501935224</v>
      </c>
      <c r="E741" s="5">
        <f>IF(D741/MAX(D$2:D740)-1&lt;0,D741/MAX(D$2:D740)-1,0)</f>
        <v>-0.25606972469903388</v>
      </c>
      <c r="F741" s="5">
        <f t="shared" si="22"/>
        <v>-0.38442485268259174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1.2701482670439601</v>
      </c>
      <c r="D742" s="5">
        <f t="shared" si="23"/>
        <v>136789.03753244283</v>
      </c>
      <c r="E742" s="5">
        <f>IF(D742/MAX(D$2:D741)-1&lt;0,D742/MAX(D$2:D741)-1,0)</f>
        <v>-0.2466207071992832</v>
      </c>
      <c r="F742" s="5">
        <f t="shared" si="22"/>
        <v>-0.24731235696408516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5.4499194359712497</v>
      </c>
      <c r="D743" s="5">
        <f t="shared" si="23"/>
        <v>144243.92987520143</v>
      </c>
      <c r="E743" s="5">
        <f>IF(D743/MAX(D$2:D742)-1&lt;0,D743/MAX(D$2:D742)-1,0)</f>
        <v>-0.20556214269435424</v>
      </c>
      <c r="F743" s="5">
        <f t="shared" si="22"/>
        <v>4.1418594151055754E-2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-6.92998206391447</v>
      </c>
      <c r="D744" s="5">
        <f t="shared" si="23"/>
        <v>134247.85140656462</v>
      </c>
      <c r="E744" s="5">
        <f>IF(D744/MAX(D$2:D743)-1&lt;0,D744/MAX(D$2:D743)-1,0)</f>
        <v>-0.26061654371458187</v>
      </c>
      <c r="F744" s="5">
        <f t="shared" si="22"/>
        <v>4.207565155126336E-2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-18.209978415827301</v>
      </c>
      <c r="D745" s="5">
        <f t="shared" si="23"/>
        <v>109801.34664171729</v>
      </c>
      <c r="E745" s="5">
        <f>IF(D745/MAX(D$2:D744)-1&lt;0,D745/MAX(D$2:D744)-1,0)</f>
        <v>-0.39525811151435442</v>
      </c>
      <c r="F745" s="5">
        <f t="shared" si="22"/>
        <v>-2.1489040585652042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-4.94530103324047E-2</v>
      </c>
      <c r="D746" s="5">
        <f t="shared" si="23"/>
        <v>109747.04657041744</v>
      </c>
      <c r="E746" s="5">
        <f>IF(D746/MAX(D$2:D745)-1&lt;0,D746/MAX(D$2:D745)-1,0)</f>
        <v>-0.39555717458295159</v>
      </c>
      <c r="F746" s="5">
        <f t="shared" si="22"/>
        <v>-0.56369912628519958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-5.9419894946368901</v>
      </c>
      <c r="D747" s="5">
        <f t="shared" si="23"/>
        <v>103225.88859252898</v>
      </c>
      <c r="E747" s="5">
        <f>IF(D747/MAX(D$2:D746)-1&lt;0,D747/MAX(D$2:D746)-1,0)</f>
        <v>-0.431473103770319</v>
      </c>
      <c r="F747" s="5">
        <f t="shared" si="22"/>
        <v>0.51531991012587919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-10.180006677377801</v>
      </c>
      <c r="D748" s="5">
        <f t="shared" si="23"/>
        <v>92717.486241026971</v>
      </c>
      <c r="E748" s="5">
        <f>IF(D748/MAX(D$2:D747)-1&lt;0,D748/MAX(D$2:D747)-1,0)</f>
        <v>-0.48934917976918924</v>
      </c>
      <c r="F748" s="5">
        <f t="shared" si="22"/>
        <v>0.55607940935522437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-14.459998665842701</v>
      </c>
      <c r="D749" s="5">
        <f t="shared" si="23"/>
        <v>79310.538967571585</v>
      </c>
      <c r="E749" s="5">
        <f>IF(D749/MAX(D$2:D748)-1&lt;0,D749/MAX(D$2:D748)-1,0)</f>
        <v>-0.56318928156167924</v>
      </c>
      <c r="F749" s="5">
        <f t="shared" si="22"/>
        <v>-2.7172624574419268E-2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-0.209983682627121</v>
      </c>
      <c r="D750" s="5">
        <f t="shared" si="23"/>
        <v>79143.999777136065</v>
      </c>
      <c r="E750" s="5">
        <f>IF(D750/MAX(D$2:D749)-1&lt;0,D750/MAX(D$2:D749)-1,0)</f>
        <v>-0.56410651279436608</v>
      </c>
      <c r="F750" s="5">
        <f t="shared" si="22"/>
        <v>-0.33459001276279965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6.0699737287502797</v>
      </c>
      <c r="D751" s="5">
        <f t="shared" si="23"/>
        <v>83948.019771490406</v>
      </c>
      <c r="E751" s="5">
        <f>IF(D751/MAX(D$2:D750)-1&lt;0,D751/MAX(D$2:D750)-1,0)</f>
        <v>-0.53764789263565049</v>
      </c>
      <c r="F751" s="5">
        <f t="shared" si="22"/>
        <v>0.99999786011952563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-8.5700001032543796</v>
      </c>
      <c r="D752" s="5">
        <f t="shared" si="23"/>
        <v>76753.674390393673</v>
      </c>
      <c r="E752" s="5">
        <f>IF(D752/MAX(D$2:D751)-1&lt;0,D752/MAX(D$2:D751)-1,0)</f>
        <v>-0.57727146871417401</v>
      </c>
      <c r="F752" s="5">
        <f t="shared" si="22"/>
        <v>0.3145661106404698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3.3200000158608902</v>
      </c>
      <c r="D753" s="5">
        <f t="shared" si="23"/>
        <v>79301.896392328548</v>
      </c>
      <c r="E753" s="5">
        <f>IF(D753/MAX(D$2:D752)-1&lt;0,D753/MAX(D$2:D752)-1,0)</f>
        <v>-0.5632368814084362</v>
      </c>
      <c r="F753" s="5">
        <f t="shared" si="22"/>
        <v>-1.1581395612160525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13.9900937808834</v>
      </c>
      <c r="D754" s="5">
        <f t="shared" si="23"/>
        <v>90396.306067634301</v>
      </c>
      <c r="E754" s="5">
        <f>IF(D754/MAX(D$2:D753)-1&lt;0,D754/MAX(D$2:D753)-1,0)</f>
        <v>-0.50213331151716545</v>
      </c>
      <c r="F754" s="5">
        <f t="shared" si="22"/>
        <v>-0.63858687402513814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7.1911472303697499</v>
      </c>
      <c r="D755" s="5">
        <f t="shared" si="23"/>
        <v>96896.837527773547</v>
      </c>
      <c r="E755" s="5">
        <f>IF(D755/MAX(D$2:D754)-1&lt;0,D755/MAX(D$2:D754)-1,0)</f>
        <v>-0.46633098493739855</v>
      </c>
      <c r="F755" s="5">
        <f t="shared" si="22"/>
        <v>-0.20554454049097748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-8.1099687918831602</v>
      </c>
      <c r="D756" s="5">
        <f t="shared" si="23"/>
        <v>89038.534243949383</v>
      </c>
      <c r="E756" s="5">
        <f>IF(D756/MAX(D$2:D755)-1&lt;0,D756/MAX(D$2:D755)-1,0)</f>
        <v>-0.50961137551092572</v>
      </c>
      <c r="F756" s="5">
        <f t="shared" si="22"/>
        <v>-1.5146391915411805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8.7001371615344993</v>
      </c>
      <c r="D757" s="5">
        <f t="shared" si="23"/>
        <v>96785.008849792852</v>
      </c>
      <c r="E757" s="5">
        <f>IF(D757/MAX(D$2:D756)-1&lt;0,D757/MAX(D$2:D756)-1,0)</f>
        <v>-0.4669468925558139</v>
      </c>
      <c r="F757" s="5">
        <f t="shared" si="22"/>
        <v>-0.1248488838329076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8.2796954527590803</v>
      </c>
      <c r="D758" s="5">
        <f t="shared" si="23"/>
        <v>104798.51282648163</v>
      </c>
      <c r="E758" s="5">
        <f>IF(D758/MAX(D$2:D757)-1&lt;0,D758/MAX(D$2:D757)-1,0)</f>
        <v>-0.42281171865796663</v>
      </c>
      <c r="F758" s="5">
        <f t="shared" si="22"/>
        <v>5.2273834987204726E-2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3.00002189537916</v>
      </c>
      <c r="D759" s="5">
        <f t="shared" si="23"/>
        <v>107942.49115730781</v>
      </c>
      <c r="E759" s="5">
        <f>IF(D759/MAX(D$2:D758)-1&lt;0,D759/MAX(D$2:D758)-1,0)</f>
        <v>-0.40549594384014298</v>
      </c>
      <c r="F759" s="5">
        <f t="shared" si="22"/>
        <v>-0.57635234549800241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-3.9001039551884502</v>
      </c>
      <c r="D760" s="5">
        <f t="shared" si="23"/>
        <v>103732.62179035271</v>
      </c>
      <c r="E760" s="5">
        <f>IF(D760/MAX(D$2:D759)-1&lt;0,D760/MAX(D$2:D759)-1,0)</f>
        <v>-0.42868222004818923</v>
      </c>
      <c r="F760" s="5">
        <f t="shared" si="22"/>
        <v>0.25179795451437725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4.0599969746036804</v>
      </c>
      <c r="D761" s="5">
        <f t="shared" si="23"/>
        <v>107944.16309671811</v>
      </c>
      <c r="E761" s="5">
        <f>IF(D761/MAX(D$2:D760)-1&lt;0,D761/MAX(D$2:D760)-1,0)</f>
        <v>-0.40548673546677283</v>
      </c>
      <c r="F761" s="5">
        <f t="shared" si="22"/>
        <v>0.47973307600854342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8.58999997740219</v>
      </c>
      <c r="D762" s="5">
        <f t="shared" si="23"/>
        <v>117216.56668233318</v>
      </c>
      <c r="E762" s="5">
        <f>IF(D762/MAX(D$2:D761)-1&lt;0,D762/MAX(D$2:D761)-1,0)</f>
        <v>-0.35441804617771555</v>
      </c>
      <c r="F762" s="5">
        <f t="shared" si="22"/>
        <v>0.3964542234699332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-4.0299960685408696</v>
      </c>
      <c r="D763" s="5">
        <f t="shared" si="23"/>
        <v>112492.74365335658</v>
      </c>
      <c r="E763" s="5">
        <f>IF(D763/MAX(D$2:D762)-1&lt;0,D763/MAX(D$2:D762)-1,0)</f>
        <v>-0.38043497353596289</v>
      </c>
      <c r="F763" s="5">
        <f t="shared" si="22"/>
        <v>-0.68095007962839493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1.96999547008278</v>
      </c>
      <c r="D764" s="5">
        <f t="shared" si="23"/>
        <v>114708.84560749955</v>
      </c>
      <c r="E764" s="5">
        <f>IF(D764/MAX(D$2:D763)-1&lt;0,D764/MAX(D$2:D763)-1,0)</f>
        <v>-0.36822957058040418</v>
      </c>
      <c r="F764" s="5">
        <f t="shared" si="22"/>
        <v>-1.0383556223834725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3.7200004536069802</v>
      </c>
      <c r="D765" s="5">
        <f t="shared" si="23"/>
        <v>118976.01518442587</v>
      </c>
      <c r="E765" s="5">
        <f>IF(D765/MAX(D$2:D764)-1&lt;0,D765/MAX(D$2:D764)-1,0)</f>
        <v>-0.34472770774024042</v>
      </c>
      <c r="F765" s="5">
        <f t="shared" si="22"/>
        <v>-1.3240383001065448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9.2199998440062192</v>
      </c>
      <c r="D766" s="5">
        <f t="shared" si="23"/>
        <v>129945.60359883473</v>
      </c>
      <c r="E766" s="5">
        <f>IF(D766/MAX(D$2:D765)-1&lt;0,D766/MAX(D$2:D765)-1,0)</f>
        <v>-0.28431160341607464</v>
      </c>
      <c r="F766" s="5">
        <f t="shared" si="22"/>
        <v>0.40509348425236658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-12.9999901173674</v>
      </c>
      <c r="D767" s="5">
        <f t="shared" si="23"/>
        <v>113052.68797303279</v>
      </c>
      <c r="E767" s="5">
        <f>IF(D767/MAX(D$2:D766)-1&lt;0,D767/MAX(D$2:D766)-1,0)</f>
        <v>-0.37735102424313016</v>
      </c>
      <c r="F767" s="5">
        <f t="shared" si="22"/>
        <v>-0.56497971055369045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-5.8200011324735597</v>
      </c>
      <c r="D768" s="5">
        <f t="shared" si="23"/>
        <v>106473.02025271048</v>
      </c>
      <c r="E768" s="5">
        <f>IF(D768/MAX(D$2:D767)-1&lt;0,D768/MAX(D$2:D767)-1,0)</f>
        <v>-0.4135892016835151</v>
      </c>
      <c r="F768" s="5">
        <f t="shared" si="22"/>
        <v>0.20073060760898398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6.5400001081577201</v>
      </c>
      <c r="D769" s="5">
        <f t="shared" si="23"/>
        <v>113436.35589239653</v>
      </c>
      <c r="E769" s="5">
        <f>IF(D769/MAX(D$2:D768)-1&lt;0,D769/MAX(D$2:D768)-1,0)</f>
        <v>-0.3752379348393684</v>
      </c>
      <c r="F769" s="5">
        <f t="shared" si="22"/>
        <v>9.9665041139743615E-2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-5.5800009546937197</v>
      </c>
      <c r="D770" s="5">
        <f t="shared" si="23"/>
        <v>107106.60615063104</v>
      </c>
      <c r="E770" s="5">
        <f>IF(D770/MAX(D$2:D769)-1&lt;0,D770/MAX(D$2:D769)-1,0)</f>
        <v>-0.41009966403989595</v>
      </c>
      <c r="F770" s="5">
        <f t="shared" ref="F770:F833" si="24">1-IF(C770&lt;0,ABS(C770-G770),G770-C770)/IF($H770&lt;0,ABS($H770-G770),G770-$H770)</f>
        <v>0.16334250127170347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5.2900404086628301</v>
      </c>
      <c r="D771" s="5">
        <f t="shared" ref="D771:D834" si="25">D770*(1+C771/100)</f>
        <v>112772.58889634677</v>
      </c>
      <c r="E771" s="5">
        <f>IF(D771/MAX(D$2:D770)-1&lt;0,D771/MAX(D$2:D770)-1,0)</f>
        <v>-0.37889369789676852</v>
      </c>
      <c r="F771" s="5">
        <f t="shared" si="24"/>
        <v>-1.8962921335430813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6.0099999608029497</v>
      </c>
      <c r="D772" s="5">
        <f t="shared" si="25"/>
        <v>119550.22144481369</v>
      </c>
      <c r="E772" s="5">
        <f>IF(D772/MAX(D$2:D771)-1&lt;0,D772/MAX(D$2:D771)-1,0)</f>
        <v>-0.34156520938381962</v>
      </c>
      <c r="F772" s="5">
        <f t="shared" si="24"/>
        <v>0.45006369818619052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10.599991959177901</v>
      </c>
      <c r="D773" s="5">
        <f t="shared" si="25"/>
        <v>132222.5353051433</v>
      </c>
      <c r="E773" s="5">
        <f>IF(D773/MAX(D$2:D772)-1&lt;0,D773/MAX(D$2:D772)-1,0)</f>
        <v>-0.27177117452207478</v>
      </c>
      <c r="F773" s="5">
        <f t="shared" si="24"/>
        <v>1.0000076326052119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8.2800001183834695</v>
      </c>
      <c r="D774" s="5">
        <f t="shared" si="25"/>
        <v>143170.5613849388</v>
      </c>
      <c r="E774" s="5">
        <f>IF(D774/MAX(D$2:D773)-1&lt;0,D774/MAX(D$2:D773)-1,0)</f>
        <v>-0.21147382691039995</v>
      </c>
      <c r="F774" s="5">
        <f t="shared" si="24"/>
        <v>0.17280458382000186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6.2099987578933096</v>
      </c>
      <c r="D775" s="5">
        <f t="shared" si="25"/>
        <v>152061.45146861239</v>
      </c>
      <c r="E775" s="5">
        <f>IF(D775/MAX(D$2:D774)-1&lt;0,D775/MAX(D$2:D774)-1,0)</f>
        <v>-0.16250636135587215</v>
      </c>
      <c r="F775" s="5">
        <f t="shared" si="24"/>
        <v>0.99999975329734314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8.6099407120719995</v>
      </c>
      <c r="D776" s="5">
        <f t="shared" si="25"/>
        <v>165153.85228597606</v>
      </c>
      <c r="E776" s="5">
        <f>IF(D776/MAX(D$2:D775)-1&lt;0,D776/MAX(D$2:D775)-1,0)</f>
        <v>-9.0398655601238165E-2</v>
      </c>
      <c r="F776" s="5">
        <f t="shared" si="24"/>
        <v>0.59624400452893145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-0.54937808109312702</v>
      </c>
      <c r="D777" s="5">
        <f t="shared" si="25"/>
        <v>164246.533221436</v>
      </c>
      <c r="E777" s="5">
        <f>IF(D777/MAX(D$2:D776)-1&lt;0,D777/MAX(D$2:D776)-1,0)</f>
        <v>-9.5395806012693374E-2</v>
      </c>
      <c r="F777" s="5">
        <f t="shared" si="24"/>
        <v>-0.8044854658389522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-0.55000000046770403</v>
      </c>
      <c r="D778" s="5">
        <f t="shared" si="25"/>
        <v>163343.17728794992</v>
      </c>
      <c r="E778" s="5">
        <f>IF(D778/MAX(D$2:D777)-1&lt;0,D778/MAX(D$2:D777)-1,0)</f>
        <v>-0.10037112908385437</v>
      </c>
      <c r="F778" s="5">
        <f t="shared" si="24"/>
        <v>-0.72953083262892826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1.5299997441528299</v>
      </c>
      <c r="D779" s="5">
        <f t="shared" si="25"/>
        <v>165842.32748254665</v>
      </c>
      <c r="E779" s="5">
        <f>IF(D779/MAX(D$2:D778)-1&lt;0,D779/MAX(D$2:D778)-1,0)</f>
        <v>-8.6606809660512374E-2</v>
      </c>
      <c r="F779" s="5">
        <f t="shared" si="24"/>
        <v>1.000000960660715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-0.32000050984266598</v>
      </c>
      <c r="D780" s="5">
        <f t="shared" si="25"/>
        <v>165311.63118906756</v>
      </c>
      <c r="E780" s="5">
        <f>IF(D780/MAX(D$2:D779)-1&lt;0,D780/MAX(D$2:D779)-1,0)</f>
        <v>-8.952967252646693E-2</v>
      </c>
      <c r="F780" s="5">
        <f t="shared" si="24"/>
        <v>0.86750689366323397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-3.2499998827084</v>
      </c>
      <c r="D781" s="5">
        <f t="shared" si="25"/>
        <v>159939.00336931951</v>
      </c>
      <c r="E781" s="5">
        <f>IF(D781/MAX(D$2:D780)-1&lt;0,D781/MAX(D$2:D780)-1,0)</f>
        <v>-0.11911995710145151</v>
      </c>
      <c r="F781" s="5">
        <f t="shared" si="24"/>
        <v>-0.16035308578546159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-15.979962513603001</v>
      </c>
      <c r="D782" s="5">
        <f t="shared" si="25"/>
        <v>134380.81058627201</v>
      </c>
      <c r="E782" s="5">
        <f>IF(D782/MAX(D$2:D781)-1&lt;0,D782/MAX(D$2:D781)-1,0)</f>
        <v>-0.25988425774644963</v>
      </c>
      <c r="F782" s="5">
        <f t="shared" si="24"/>
        <v>-0.68950807700499461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-10.890025730254701</v>
      </c>
      <c r="D783" s="5">
        <f t="shared" si="25"/>
        <v>119746.70573690215</v>
      </c>
      <c r="E783" s="5">
        <f>IF(D783/MAX(D$2:D782)-1&lt;0,D783/MAX(D$2:D782)-1,0)</f>
        <v>-0.34048305251152688</v>
      </c>
      <c r="F783" s="5">
        <f t="shared" si="24"/>
        <v>3.2422964071127991E-2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6.6701518793935302</v>
      </c>
      <c r="D784" s="5">
        <f t="shared" si="25"/>
        <v>127733.99288012396</v>
      </c>
      <c r="E784" s="5">
        <f>IF(D784/MAX(D$2:D783)-1&lt;0,D784/MAX(D$2:D783)-1,0)</f>
        <v>-0.29649227044370563</v>
      </c>
      <c r="F784" s="5">
        <f t="shared" si="24"/>
        <v>-0.59234827920182509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-6.2999975827280004</v>
      </c>
      <c r="D785" s="5">
        <f t="shared" si="25"/>
        <v>119686.75441635419</v>
      </c>
      <c r="E785" s="5">
        <f>IF(D785/MAX(D$2:D784)-1&lt;0,D785/MAX(D$2:D784)-1,0)</f>
        <v>-0.34081324040005689</v>
      </c>
      <c r="F785" s="5">
        <f t="shared" si="24"/>
        <v>-1.4333122746248299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-0.80999988925915101</v>
      </c>
      <c r="D786" s="5">
        <f t="shared" si="25"/>
        <v>118717.29183812386</v>
      </c>
      <c r="E786" s="5">
        <f>IF(D786/MAX(D$2:D785)-1&lt;0,D786/MAX(D$2:D785)-1,0)</f>
        <v>-0.34615265242282733</v>
      </c>
      <c r="F786" s="5">
        <f t="shared" si="24"/>
        <v>-0.33708388169005499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6.8199999574472603</v>
      </c>
      <c r="D787" s="5">
        <f t="shared" si="25"/>
        <v>126813.81109096645</v>
      </c>
      <c r="E787" s="5">
        <f>IF(D787/MAX(D$2:D786)-1&lt;0,D787/MAX(D$2:D786)-1,0)</f>
        <v>-0.30156026359629406</v>
      </c>
      <c r="F787" s="5">
        <f t="shared" si="24"/>
        <v>-0.23936836649107929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5.3600021326934399</v>
      </c>
      <c r="D788" s="5">
        <f t="shared" si="25"/>
        <v>133611.03406999208</v>
      </c>
      <c r="E788" s="5">
        <f>IF(D788/MAX(D$2:D787)-1&lt;0,D788/MAX(D$2:D787)-1,0)</f>
        <v>-0.26412387882947708</v>
      </c>
      <c r="F788" s="5">
        <f t="shared" si="24"/>
        <v>0.49795293140794517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3.60999987053673</v>
      </c>
      <c r="D789" s="5">
        <f t="shared" si="25"/>
        <v>138434.39222694159</v>
      </c>
      <c r="E789" s="5">
        <f>IF(D789/MAX(D$2:D788)-1&lt;0,D789/MAX(D$2:D788)-1,0)</f>
        <v>-0.23755875180791042</v>
      </c>
      <c r="F789" s="5">
        <f t="shared" si="24"/>
        <v>0.48881814246940158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1.0098553373855399</v>
      </c>
      <c r="D790" s="5">
        <f t="shared" si="25"/>
        <v>139832.37932562258</v>
      </c>
      <c r="E790" s="5">
        <f>IF(D790/MAX(D$2:D789)-1&lt;0,D790/MAX(D$2:D789)-1,0)</f>
        <v>-0.22985919816861378</v>
      </c>
      <c r="F790" s="5">
        <f t="shared" si="24"/>
        <v>0.99994787833375876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-8.3100437410457602</v>
      </c>
      <c r="D791" s="5">
        <f t="shared" si="25"/>
        <v>128212.24743951831</v>
      </c>
      <c r="E791" s="5">
        <f>IF(D791/MAX(D$2:D790)-1&lt;0,D791/MAX(D$2:D790)-1,0)</f>
        <v>-0.29385823566844249</v>
      </c>
      <c r="F791" s="5">
        <f t="shared" si="24"/>
        <v>-0.12301981590190891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3.4900058641264402</v>
      </c>
      <c r="D792" s="5">
        <f t="shared" si="25"/>
        <v>132686.86239368579</v>
      </c>
      <c r="E792" s="5">
        <f>IF(D792/MAX(D$2:D791)-1&lt;0,D792/MAX(D$2:D791)-1,0)</f>
        <v>-0.26921384668422532</v>
      </c>
      <c r="F792" s="5">
        <f t="shared" si="24"/>
        <v>1.0182686999118395E-3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0.97000016437539305</v>
      </c>
      <c r="D793" s="5">
        <f t="shared" si="25"/>
        <v>133973.92517700908</v>
      </c>
      <c r="E793" s="5">
        <f>IF(D793/MAX(D$2:D792)-1&lt;0,D793/MAX(D$2:D792)-1,0)</f>
        <v>-0.26212521979582981</v>
      </c>
      <c r="F793" s="5">
        <f t="shared" si="24"/>
        <v>0.41435255516856562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3.5799999094390298</v>
      </c>
      <c r="D794" s="5">
        <f t="shared" si="25"/>
        <v>138770.19157701792</v>
      </c>
      <c r="E794" s="5">
        <f>IF(D794/MAX(D$2:D793)-1&lt;0,D794/MAX(D$2:D793)-1,0)</f>
        <v>-0.23570930333274698</v>
      </c>
      <c r="F794" s="5">
        <f t="shared" si="24"/>
        <v>0.47645962182819135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2.21000476049799</v>
      </c>
      <c r="D795" s="5">
        <f t="shared" si="25"/>
        <v>141837.01941702221</v>
      </c>
      <c r="E795" s="5">
        <f>IF(D795/MAX(D$2:D794)-1&lt;0,D795/MAX(D$2:D794)-1,0)</f>
        <v>-0.21881844255235738</v>
      </c>
      <c r="F795" s="5">
        <f t="shared" si="24"/>
        <v>-0.72091328919513087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-1.61999871755629</v>
      </c>
      <c r="D796" s="5">
        <f t="shared" si="25"/>
        <v>139539.26152144637</v>
      </c>
      <c r="E796" s="5">
        <f>IF(D796/MAX(D$2:D795)-1&lt;0,D796/MAX(D$2:D795)-1,0)</f>
        <v>-0.23147357376479549</v>
      </c>
      <c r="F796" s="5">
        <f t="shared" si="24"/>
        <v>0.10519480646108403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-3.19999888483926</v>
      </c>
      <c r="D797" s="5">
        <f t="shared" si="25"/>
        <v>135074.00670884716</v>
      </c>
      <c r="E797" s="5">
        <f>IF(D797/MAX(D$2:D796)-1&lt;0,D797/MAX(D$2:D796)-1,0)</f>
        <v>-0.25606641083401704</v>
      </c>
      <c r="F797" s="5">
        <f t="shared" si="24"/>
        <v>-1.0658914300949496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1.76000405712632</v>
      </c>
      <c r="D798" s="5">
        <f t="shared" si="25"/>
        <v>137451.31470704597</v>
      </c>
      <c r="E798" s="5">
        <f>IF(D798/MAX(D$2:D797)-1&lt;0,D798/MAX(D$2:D797)-1,0)</f>
        <v>-0.24297314948237014</v>
      </c>
      <c r="F798" s="5">
        <f t="shared" si="24"/>
        <v>-0.12176285309316182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8.5399999925659191</v>
      </c>
      <c r="D799" s="5">
        <f t="shared" si="25"/>
        <v>149189.65697280943</v>
      </c>
      <c r="E799" s="5">
        <f>IF(D799/MAX(D$2:D798)-1&lt;0,D799/MAX(D$2:D798)-1,0)</f>
        <v>-0.17832305650444269</v>
      </c>
      <c r="F799" s="5">
        <f t="shared" si="24"/>
        <v>0.52813930671376297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-1.3499986486776001</v>
      </c>
      <c r="D800" s="5">
        <f t="shared" si="25"/>
        <v>147175.59861970975</v>
      </c>
      <c r="E800" s="5">
        <f>IF(D800/MAX(D$2:D799)-1&lt;0,D800/MAX(D$2:D799)-1,0)</f>
        <v>-0.18941568413812815</v>
      </c>
      <c r="F800" s="5">
        <f t="shared" si="24"/>
        <v>-1.2769021689811439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5.1099986261880401</v>
      </c>
      <c r="D801" s="5">
        <f t="shared" si="25"/>
        <v>154696.26968726094</v>
      </c>
      <c r="E801" s="5">
        <f>IF(D801/MAX(D$2:D800)-1&lt;0,D801/MAX(D$2:D800)-1,0)</f>
        <v>-0.14799483673349079</v>
      </c>
      <c r="F801" s="5">
        <f t="shared" si="24"/>
        <v>0.11588953797542678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0.38000057464902398</v>
      </c>
      <c r="D802" s="5">
        <f t="shared" si="25"/>
        <v>155284.11640103313</v>
      </c>
      <c r="E802" s="5">
        <f>IF(D802/MAX(D$2:D801)-1&lt;0,D802/MAX(D$2:D801)-1,0)</f>
        <v>-0.14475721221703874</v>
      </c>
      <c r="F802" s="5">
        <f t="shared" si="24"/>
        <v>-8.8777112812261416E-2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4.5099901497446497</v>
      </c>
      <c r="D803" s="5">
        <f t="shared" si="25"/>
        <v>162287.41475483772</v>
      </c>
      <c r="E803" s="5">
        <f>IF(D803/MAX(D$2:D802)-1&lt;0,D803/MAX(D$2:D802)-1,0)</f>
        <v>-0.10618584673162568</v>
      </c>
      <c r="F803" s="5">
        <f t="shared" si="24"/>
        <v>0.12352192391115602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4.2188649332202104</v>
      </c>
      <c r="D804" s="5">
        <f t="shared" si="25"/>
        <v>169134.10158695921</v>
      </c>
      <c r="E804" s="5">
        <f>IF(D804/MAX(D$2:D803)-1&lt;0,D804/MAX(D$2:D803)-1,0)</f>
        <v>-6.8477034851227137E-2</v>
      </c>
      <c r="F804" s="5">
        <f t="shared" si="24"/>
        <v>0.99973289174566615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8.8899993700145306</v>
      </c>
      <c r="D805" s="5">
        <f t="shared" si="25"/>
        <v>184170.12215251962</v>
      </c>
      <c r="E805" s="5">
        <f>IF(D805/MAX(D$2:D804)-1&lt;0,D805/MAX(D$2:D804)-1,0)</f>
        <v>0</v>
      </c>
      <c r="F805" s="5">
        <f t="shared" si="24"/>
        <v>0.4518185991800725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-1.1300048243330201</v>
      </c>
      <c r="D806" s="5">
        <f t="shared" si="25"/>
        <v>182088.99088721612</v>
      </c>
      <c r="E806" s="5">
        <f>IF(D806/MAX(D$2:D805)-1&lt;0,D806/MAX(D$2:D805)-1,0)</f>
        <v>-1.1300048243330307E-2</v>
      </c>
      <c r="F806" s="5">
        <f t="shared" si="24"/>
        <v>0.53690983324008856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4.6899996887386699</v>
      </c>
      <c r="D807" s="5">
        <f t="shared" si="25"/>
        <v>190628.96399305394</v>
      </c>
      <c r="E807" s="5">
        <f>IF(D807/MAX(D$2:D806)-1&lt;0,D807/MAX(D$2:D806)-1,0)</f>
        <v>0</v>
      </c>
      <c r="F807" s="5">
        <f t="shared" si="24"/>
        <v>-0.35038845893034232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3.4600000139267402</v>
      </c>
      <c r="D808" s="5">
        <f t="shared" si="25"/>
        <v>197224.72617376203</v>
      </c>
      <c r="E808" s="5">
        <f>IF(D808/MAX(D$2:D807)-1&lt;0,D808/MAX(D$2:D807)-1,0)</f>
        <v>0</v>
      </c>
      <c r="F808" s="5">
        <f t="shared" si="24"/>
        <v>0.16573143871512341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-1.84985050033681</v>
      </c>
      <c r="D809" s="5">
        <f t="shared" si="25"/>
        <v>193576.36358984877</v>
      </c>
      <c r="E809" s="5">
        <f>IF(D809/MAX(D$2:D808)-1&lt;0,D809/MAX(D$2:D808)-1,0)</f>
        <v>-1.8498505003368138E-2</v>
      </c>
      <c r="F809" s="5">
        <f t="shared" si="24"/>
        <v>-1.0046793945685168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3.7499529658518602</v>
      </c>
      <c r="D810" s="5">
        <f t="shared" si="25"/>
        <v>200835.38617747449</v>
      </c>
      <c r="E810" s="5">
        <f>IF(D810/MAX(D$2:D809)-1&lt;0,D810/MAX(D$2:D809)-1,0)</f>
        <v>0</v>
      </c>
      <c r="F810" s="5">
        <f t="shared" si="24"/>
        <v>0.42066807441750542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1.64968217533887</v>
      </c>
      <c r="D811" s="5">
        <f t="shared" si="25"/>
        <v>204148.53174501727</v>
      </c>
      <c r="E811" s="5">
        <f>IF(D811/MAX(D$2:D810)-1&lt;0,D811/MAX(D$2:D810)-1,0)</f>
        <v>0</v>
      </c>
      <c r="F811" s="5">
        <f t="shared" si="24"/>
        <v>0.21842478480197447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6.0099689442273903</v>
      </c>
      <c r="D812" s="5">
        <f t="shared" si="25"/>
        <v>216417.79510298898</v>
      </c>
      <c r="E812" s="5">
        <f>IF(D812/MAX(D$2:D811)-1&lt;0,D812/MAX(D$2:D811)-1,0)</f>
        <v>0</v>
      </c>
      <c r="F812" s="5">
        <f t="shared" si="24"/>
        <v>0.88151388141531439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-4.0199694438093099</v>
      </c>
      <c r="D813" s="5">
        <f t="shared" si="25"/>
        <v>207717.86586888297</v>
      </c>
      <c r="E813" s="5">
        <f>IF(D813/MAX(D$2:D812)-1&lt;0,D813/MAX(D$2:D812)-1,0)</f>
        <v>-4.0199694438093125E-2</v>
      </c>
      <c r="F813" s="5">
        <f t="shared" si="24"/>
        <v>-1.7025911142798416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1.88000233814465</v>
      </c>
      <c r="D814" s="5">
        <f t="shared" si="25"/>
        <v>211622.96660396215</v>
      </c>
      <c r="E814" s="5">
        <f>IF(D814/MAX(D$2:D813)-1&lt;0,D814/MAX(D$2:D813)-1,0)</f>
        <v>-2.2155426252009724E-2</v>
      </c>
      <c r="F814" s="5">
        <f t="shared" si="24"/>
        <v>0.61809209602748183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0.73999978402347399</v>
      </c>
      <c r="D815" s="5">
        <f t="shared" si="25"/>
        <v>213188.97609977555</v>
      </c>
      <c r="E815" s="5">
        <f>IF(D815/MAX(D$2:D814)-1&lt;0,D815/MAX(D$2:D814)-1,0)</f>
        <v>-1.4919378518189363E-2</v>
      </c>
      <c r="F815" s="5">
        <f t="shared" si="24"/>
        <v>0.19849373686379645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2.59000234074911</v>
      </c>
      <c r="D816" s="5">
        <f t="shared" si="25"/>
        <v>218710.57557097881</v>
      </c>
      <c r="E816" s="5">
        <f>IF(D816/MAX(D$2:D815)-1&lt;0,D816/MAX(D$2:D815)-1,0)</f>
        <v>0</v>
      </c>
      <c r="F816" s="5">
        <f t="shared" si="24"/>
        <v>-0.53483938556718247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-7.4599796815014301</v>
      </c>
      <c r="D817" s="5">
        <f t="shared" si="25"/>
        <v>202394.81107208895</v>
      </c>
      <c r="E817" s="5">
        <f>IF(D817/MAX(D$2:D816)-1&lt;0,D817/MAX(D$2:D816)-1,0)</f>
        <v>-7.4599796815014274E-2</v>
      </c>
      <c r="F817" s="5">
        <f t="shared" si="24"/>
        <v>-0.47807890909535145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5.6599938014631803</v>
      </c>
      <c r="D818" s="5">
        <f t="shared" si="25"/>
        <v>213850.34483325231</v>
      </c>
      <c r="E818" s="5">
        <f>IF(D818/MAX(D$2:D817)-1&lt;0,D818/MAX(D$2:D817)-1,0)</f>
        <v>-2.2222202676016378E-2</v>
      </c>
      <c r="F818" s="5">
        <f t="shared" si="24"/>
        <v>0.21114829807763413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-3.8500009953633101</v>
      </c>
      <c r="D819" s="5">
        <f t="shared" si="25"/>
        <v>205617.10442858422</v>
      </c>
      <c r="E819" s="5">
        <f>IF(D819/MAX(D$2:D818)-1&lt;0,D819/MAX(D$2:D818)-1,0)</f>
        <v>-5.9866657605431195E-2</v>
      </c>
      <c r="F819" s="5">
        <f t="shared" si="24"/>
        <v>0.32394473424943915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8.6395548132079405</v>
      </c>
      <c r="D820" s="5">
        <f t="shared" si="25"/>
        <v>223381.50687102278</v>
      </c>
      <c r="E820" s="5">
        <f>IF(D820/MAX(D$2:D819)-1&lt;0,D820/MAX(D$2:D819)-1,0)</f>
        <v>0</v>
      </c>
      <c r="F820" s="5">
        <f t="shared" si="24"/>
        <v>0.99992778794111525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0.60999963294398196</v>
      </c>
      <c r="D821" s="5">
        <f t="shared" si="25"/>
        <v>224744.13324300078</v>
      </c>
      <c r="E821" s="5">
        <f>IF(D821/MAX(D$2:D820)-1&lt;0,D821/MAX(D$2:D820)-1,0)</f>
        <v>0</v>
      </c>
      <c r="F821" s="5">
        <f t="shared" si="24"/>
        <v>0.44131594984848244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-0.88960958136849499</v>
      </c>
      <c r="D822" s="5">
        <f t="shared" si="25"/>
        <v>222744.78790010745</v>
      </c>
      <c r="E822" s="5">
        <f>IF(D822/MAX(D$2:D821)-1&lt;0,D822/MAX(D$2:D821)-1,0)</f>
        <v>-8.896095813685001E-3</v>
      </c>
      <c r="F822" s="5">
        <f t="shared" si="24"/>
        <v>-0.32644586579540835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-3.2000002658681401</v>
      </c>
      <c r="D823" s="5">
        <f t="shared" si="25"/>
        <v>215616.95409509659</v>
      </c>
      <c r="E823" s="5">
        <f>IF(D823/MAX(D$2:D822)-1&lt;0,D823/MAX(D$2:D822)-1,0)</f>
        <v>-4.0611423382676648E-2</v>
      </c>
      <c r="F823" s="5">
        <f t="shared" si="24"/>
        <v>4.7634798320540517E-3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6.8099995468883101</v>
      </c>
      <c r="D824" s="5">
        <f t="shared" si="25"/>
        <v>230300.46769198703</v>
      </c>
      <c r="E824" s="5">
        <f>IF(D824/MAX(D$2:D823)-1&lt;0,D824/MAX(D$2:D823)-1,0)</f>
        <v>0</v>
      </c>
      <c r="F824" s="5">
        <f t="shared" si="24"/>
        <v>0.102222157403554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-0.41999953216832397</v>
      </c>
      <c r="D825" s="5">
        <f t="shared" si="25"/>
        <v>229333.20680509921</v>
      </c>
      <c r="E825" s="5">
        <f>IF(D825/MAX(D$2:D824)-1&lt;0,D825/MAX(D$2:D824)-1,0)</f>
        <v>-4.1999953216832475E-3</v>
      </c>
      <c r="F825" s="5">
        <f t="shared" si="24"/>
        <v>1.616652674596919E-2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12.0598795534749</v>
      </c>
      <c r="D826" s="5">
        <f t="shared" si="25"/>
        <v>256990.51532191568</v>
      </c>
      <c r="E826" s="5">
        <f>IF(D826/MAX(D$2:D825)-1&lt;0,D826/MAX(D$2:D825)-1,0)</f>
        <v>0</v>
      </c>
      <c r="F826" s="5">
        <f t="shared" si="24"/>
        <v>0.73601362976520113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0.18993433577701399</v>
      </c>
      <c r="D827" s="5">
        <f t="shared" si="25"/>
        <v>257478.62855020227</v>
      </c>
      <c r="E827" s="5">
        <f>IF(D827/MAX(D$2:D826)-1&lt;0,D827/MAX(D$2:D826)-1,0)</f>
        <v>0</v>
      </c>
      <c r="F827" s="5">
        <f t="shared" si="24"/>
        <v>5.1952796893232511E-2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-8.6899857600001997</v>
      </c>
      <c r="D828" s="5">
        <f t="shared" si="25"/>
        <v>235103.7723941459</v>
      </c>
      <c r="E828" s="5">
        <f>IF(D828/MAX(D$2:D827)-1&lt;0,D828/MAX(D$2:D827)-1,0)</f>
        <v>-8.6899857600001962E-2</v>
      </c>
      <c r="F828" s="5">
        <f t="shared" si="24"/>
        <v>-1.7554530486110447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-3.94000002040127</v>
      </c>
      <c r="D829" s="5">
        <f t="shared" si="25"/>
        <v>225840.6837138524</v>
      </c>
      <c r="E829" s="5">
        <f>IF(D829/MAX(D$2:D828)-1&lt;0,D829/MAX(D$2:D828)-1,0)</f>
        <v>-0.1228760033968459</v>
      </c>
      <c r="F829" s="5">
        <f t="shared" si="24"/>
        <v>-2.4124517034102455E-2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-4.0607450116449098</v>
      </c>
      <c r="D830" s="5">
        <f t="shared" si="25"/>
        <v>216669.86941567739</v>
      </c>
      <c r="E830" s="5">
        <f>IF(D830/MAX(D$2:D829)-1&lt;0,D830/MAX(D$2:D829)-1,0)</f>
        <v>-0.15849377233484885</v>
      </c>
      <c r="F830" s="5">
        <f t="shared" si="24"/>
        <v>-1.6558749768932124E-2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0.36985718353645097</v>
      </c>
      <c r="D831" s="5">
        <f t="shared" si="25"/>
        <v>217471.23849227032</v>
      </c>
      <c r="E831" s="5">
        <f>IF(D831/MAX(D$2:D830)-1&lt;0,D831/MAX(D$2:D830)-1,0)</f>
        <v>-0.15538140110192267</v>
      </c>
      <c r="F831" s="5">
        <f t="shared" si="24"/>
        <v>0.99997801758772797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4.8100000619823202</v>
      </c>
      <c r="D832" s="5">
        <f t="shared" si="25"/>
        <v>227931.60519854221</v>
      </c>
      <c r="E832" s="5">
        <f>IF(D832/MAX(D$2:D831)-1&lt;0,D832/MAX(D$2:D831)-1,0)</f>
        <v>-0.11475524597141107</v>
      </c>
      <c r="F832" s="5">
        <f t="shared" si="24"/>
        <v>-0.20461581837167575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-2.8999989076295498</v>
      </c>
      <c r="D833" s="5">
        <f t="shared" si="25"/>
        <v>221321.59113764198</v>
      </c>
      <c r="E833" s="5">
        <f>IF(D833/MAX(D$2:D832)-1&lt;0,D833/MAX(D$2:D832)-1,0)</f>
        <v>-0.14042733416808806</v>
      </c>
      <c r="F833" s="5">
        <f t="shared" si="24"/>
        <v>-0.48984238424501769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-3.6100000983389702</v>
      </c>
      <c r="D834" s="5">
        <f t="shared" si="25"/>
        <v>213331.88147992772</v>
      </c>
      <c r="E834" s="5">
        <f>IF(D834/MAX(D$2:D833)-1&lt;0,D834/MAX(D$2:D833)-1,0)</f>
        <v>-0.17145790824991514</v>
      </c>
      <c r="F834" s="5">
        <f t="shared" ref="F834:F841" si="26">1-IF(C834&lt;0,ABS(C834-G834),G834-C834)/IF($H834&lt;0,ABS($H834-G834),G834-$H834)</f>
        <v>0.30183232408001814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-8.7600000569417293</v>
      </c>
      <c r="D835" s="5">
        <f t="shared" ref="D835:D841" si="27">D834*(1+C835/100)</f>
        <v>194644.00854081119</v>
      </c>
      <c r="E835" s="5">
        <f>IF(D835/MAX(D$2:D834)-1&lt;0,D835/MAX(D$2:D834)-1,0)</f>
        <v>-0.24403819595900866</v>
      </c>
      <c r="F835" s="5">
        <f t="shared" si="26"/>
        <v>-6.0993158789531154E-2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0.330000231450222</v>
      </c>
      <c r="D836" s="5">
        <f t="shared" si="27"/>
        <v>195286.33421949987</v>
      </c>
      <c r="E836" s="5">
        <f>IF(D836/MAX(D$2:D835)-1&lt;0,D836/MAX(D$2:D835)-1,0)</f>
        <v>-0.24154352025599812</v>
      </c>
      <c r="F836" s="5">
        <f t="shared" si="26"/>
        <v>-1.465359006507061E-2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4.4200000758839604</v>
      </c>
      <c r="D837" s="5">
        <f t="shared" si="27"/>
        <v>203917.99034019277</v>
      </c>
      <c r="E837" s="5">
        <f>IF(D837/MAX(D$2:D836)-1&lt;0,D837/MAX(D$2:D836)-1,0)</f>
        <v>-0.20801974327576644</v>
      </c>
      <c r="F837" s="5">
        <f t="shared" si="26"/>
        <v>-0.29595344837622362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1.1700006651164401</v>
      </c>
      <c r="D838" s="5">
        <f t="shared" si="27"/>
        <v>206303.8321834651</v>
      </c>
      <c r="E838" s="5">
        <f>IF(D838/MAX(D$2:D837)-1&lt;0,D838/MAX(D$2:D837)-1,0)</f>
        <v>-0.19875356900450203</v>
      </c>
      <c r="F838" s="5">
        <f t="shared" si="26"/>
        <v>-0.20270093988209115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0.67999992102212203</v>
      </c>
      <c r="D839" s="5">
        <f t="shared" si="27"/>
        <v>207706.69807937829</v>
      </c>
      <c r="E839" s="5">
        <f>IF(D839/MAX(D$2:D838)-1&lt;0,D839/MAX(D$2:D838)-1,0)</f>
        <v>-0.19330509390654005</v>
      </c>
      <c r="F839" s="5">
        <f t="shared" si="26"/>
        <v>0.26141884018869699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1.57999986698601</v>
      </c>
      <c r="D840" s="5">
        <f t="shared" si="27"/>
        <v>210988.4636327535</v>
      </c>
      <c r="E840" s="5">
        <f>IF(D840/MAX(D$2:D839)-1&lt;0,D840/MAX(D$2:D839)-1,0)</f>
        <v>-0.18055931546328041</v>
      </c>
      <c r="F840" s="5">
        <f t="shared" si="26"/>
        <v>0.12082826545542347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2.1400000182447001</v>
      </c>
      <c r="D841" s="5">
        <f t="shared" si="27"/>
        <v>215503.61679298864</v>
      </c>
      <c r="E841" s="5">
        <f>IF(D841/MAX(D$2:D840)-1&lt;0,D841/MAX(D$2:D840)-1,0)</f>
        <v>-0.16302328466469007</v>
      </c>
      <c r="F841" s="5">
        <f t="shared" si="26"/>
        <v>-0.67208203047650406</v>
      </c>
      <c r="G841" s="6">
        <v>8.8299996694135796</v>
      </c>
      <c r="H841" s="4">
        <v>4.8290000000000006</v>
      </c>
    </row>
    <row r="842" spans="1:8" x14ac:dyDescent="0.25">
      <c r="C842" s="4">
        <v>-0.289999771060301</v>
      </c>
      <c r="F842" s="5"/>
      <c r="G842" s="4">
        <v>7.4999978509999998</v>
      </c>
    </row>
    <row r="843" spans="1:8" x14ac:dyDescent="0.25">
      <c r="C843" s="4">
        <v>5.4599844731863696</v>
      </c>
      <c r="F843" s="5"/>
      <c r="G843" s="4">
        <v>8.0899982799999997</v>
      </c>
    </row>
    <row r="844" spans="1:8" x14ac:dyDescent="0.25">
      <c r="C844" s="4">
        <v>-4.61000000798923</v>
      </c>
      <c r="F844" s="5"/>
      <c r="G844" s="4">
        <v>-3.000071E-2</v>
      </c>
    </row>
    <row r="845" spans="1:8" x14ac:dyDescent="0.25">
      <c r="C845" s="4">
        <v>4.9600000219443503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8AEA-AF2A-4160-A093-36B0B13C945C}">
  <dimension ref="A1:K845"/>
  <sheetViews>
    <sheetView workbookViewId="0">
      <selection activeCell="I37" sqref="I3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-4.51000053733617</v>
      </c>
      <c r="D2" s="4">
        <f>1*(1+C2/100)</f>
        <v>0.95489999462663833</v>
      </c>
      <c r="E2" s="5">
        <v>0</v>
      </c>
      <c r="F2" s="5">
        <f t="shared" ref="F2:F65" si="0">1-IF(C2&lt;0,ABS(C2-G2),G2-C2)/IF($H2&lt;0,ABS($H2-G2),G2-$H2)</f>
        <v>0.36874529094351294</v>
      </c>
      <c r="G2" s="6">
        <v>3.1666692218815101E-2</v>
      </c>
      <c r="H2" s="4">
        <v>-7.1629999999999985</v>
      </c>
      <c r="J2" t="s">
        <v>0</v>
      </c>
      <c r="K2" s="6">
        <f>AVERAGE(F2:F841)</f>
        <v>7.1863136864729601E-2</v>
      </c>
    </row>
    <row r="3" spans="1:11" x14ac:dyDescent="0.25">
      <c r="A3">
        <v>194609</v>
      </c>
      <c r="B3" s="3">
        <v>17046</v>
      </c>
      <c r="C3" s="4">
        <v>-10.030003537189501</v>
      </c>
      <c r="D3" s="5">
        <f t="shared" ref="D3:D66" si="1">D2*(1+C3/100)</f>
        <v>0.85912349138896416</v>
      </c>
      <c r="E3" s="5">
        <f>IF(D3/MAX(D$2:D2)-1&lt;0,D3/MAX(D$2:D2)-1,0)</f>
        <v>-0.10030003537189502</v>
      </c>
      <c r="F3" s="5">
        <f t="shared" si="0"/>
        <v>0.22127316995151214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0.64140133236488539</v>
      </c>
    </row>
    <row r="4" spans="1:11" x14ac:dyDescent="0.25">
      <c r="A4">
        <v>194610</v>
      </c>
      <c r="B4" s="3">
        <v>17076</v>
      </c>
      <c r="C4" s="4">
        <v>1.1499902664028301</v>
      </c>
      <c r="D4" s="5">
        <f t="shared" si="1"/>
        <v>0.8690033279163174</v>
      </c>
      <c r="E4" s="5">
        <f>IF(D4/MAX(D$2:D3)-1&lt;0,D4/MAX(D$2:D3)-1,0)</f>
        <v>-8.9953573351842064E-2</v>
      </c>
      <c r="F4" s="5">
        <f t="shared" si="0"/>
        <v>0.86642104670764919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98</v>
      </c>
    </row>
    <row r="5" spans="1:11" x14ac:dyDescent="0.25">
      <c r="A5">
        <v>194611</v>
      </c>
      <c r="B5" s="3">
        <v>17107</v>
      </c>
      <c r="C5" s="4">
        <v>0.79999928593801894</v>
      </c>
      <c r="D5" s="5">
        <f t="shared" si="1"/>
        <v>0.87595534833442557</v>
      </c>
      <c r="E5" s="5">
        <f>IF(D5/MAX(D$2:D4)-1&lt;0,D5/MAX(D$2:D4)-1,0)</f>
        <v>-8.2673208436952361E-2</v>
      </c>
      <c r="F5" s="5">
        <f t="shared" si="0"/>
        <v>0.67595143473991759</v>
      </c>
      <c r="G5" s="6">
        <v>1.43999290234021</v>
      </c>
      <c r="H5" s="4">
        <v>-0.53499999999999992</v>
      </c>
      <c r="J5" t="s">
        <v>3</v>
      </c>
      <c r="K5" s="4">
        <f>AVERAGE(C2:C841)</f>
        <v>1.6687642281508059</v>
      </c>
    </row>
    <row r="6" spans="1:11" x14ac:dyDescent="0.25">
      <c r="A6">
        <v>194612</v>
      </c>
      <c r="B6" s="3">
        <v>17137</v>
      </c>
      <c r="C6" s="4">
        <v>7.2299531934086199</v>
      </c>
      <c r="D6" s="5">
        <f t="shared" si="1"/>
        <v>0.93928651001416397</v>
      </c>
      <c r="E6" s="5">
        <f>IF(D6/MAX(D$2:D5)-1&lt;0,D6/MAX(D$2:D5)-1,0)</f>
        <v>-1.6350910776346983E-2</v>
      </c>
      <c r="F6" s="5">
        <f t="shared" si="0"/>
        <v>0.79039239271873907</v>
      </c>
      <c r="G6" s="6">
        <v>7.8199982387297204</v>
      </c>
      <c r="H6" s="4">
        <v>5.0049999999999999</v>
      </c>
      <c r="J6" t="s">
        <v>4</v>
      </c>
      <c r="K6" s="4">
        <f>_xlfn.STDEV.P(C2:C841)</f>
        <v>6.2942694543416904</v>
      </c>
    </row>
    <row r="7" spans="1:11" x14ac:dyDescent="0.25">
      <c r="A7">
        <v>194701</v>
      </c>
      <c r="B7" s="3">
        <v>17168</v>
      </c>
      <c r="C7" s="4">
        <v>0.75999997113380802</v>
      </c>
      <c r="D7" s="5">
        <f t="shared" si="1"/>
        <v>0.94642508721913532</v>
      </c>
      <c r="E7" s="5">
        <f>IF(D7/MAX(D$2:D6)-1&lt;0,D7/MAX(D$2:D6)-1,0)</f>
        <v>-8.8751779821892862E-3</v>
      </c>
      <c r="F7" s="5">
        <f t="shared" si="0"/>
        <v>-0.27892478877754567</v>
      </c>
      <c r="G7" s="6">
        <v>9.9899993842736006</v>
      </c>
      <c r="H7" s="4">
        <v>2.7730000000000001</v>
      </c>
      <c r="J7" t="s">
        <v>5</v>
      </c>
      <c r="K7" s="6">
        <f>K5/K6</f>
        <v>0.26512437070829847</v>
      </c>
    </row>
    <row r="8" spans="1:11" x14ac:dyDescent="0.25">
      <c r="A8">
        <v>194702</v>
      </c>
      <c r="B8" s="3">
        <v>17199</v>
      </c>
      <c r="C8" s="4">
        <v>0.17999054542485099</v>
      </c>
      <c r="D8" s="5">
        <f t="shared" si="1"/>
        <v>0.94812856289565872</v>
      </c>
      <c r="E8" s="5">
        <f>IF(D8/MAX(D$2:D7)-1&lt;0,D8/MAX(D$2:D7)-1,0)</f>
        <v>-7.091247009198276E-3</v>
      </c>
      <c r="F8" s="5">
        <f t="shared" si="0"/>
        <v>0.96715772492937024</v>
      </c>
      <c r="G8" s="6">
        <v>0.23999315724732601</v>
      </c>
      <c r="H8" s="4">
        <v>-1.5870000000000002</v>
      </c>
      <c r="J8" t="s">
        <v>16</v>
      </c>
      <c r="K8">
        <f>COUNTIF(C2:C841,"&gt;0.01")</f>
        <v>524</v>
      </c>
    </row>
    <row r="9" spans="1:11" x14ac:dyDescent="0.25">
      <c r="A9">
        <v>194703</v>
      </c>
      <c r="B9" s="3">
        <v>17227</v>
      </c>
      <c r="C9" s="4">
        <v>-3.1399999918887702</v>
      </c>
      <c r="D9" s="5">
        <f t="shared" si="1"/>
        <v>0.91835732609763998</v>
      </c>
      <c r="E9" s="5">
        <f>IF(D9/MAX(D$2:D8)-1&lt;0,D9/MAX(D$2:D8)-1,0)</f>
        <v>-3.8268581772572308E-2</v>
      </c>
      <c r="F9" s="5">
        <f t="shared" si="0"/>
        <v>-7.6923083825004568E-2</v>
      </c>
      <c r="G9" s="6">
        <v>1.4799995096335501</v>
      </c>
      <c r="H9" s="4">
        <v>-2.81</v>
      </c>
      <c r="J9" t="s">
        <v>7</v>
      </c>
      <c r="K9" s="7">
        <f>K8/COUNT(C2:C841)</f>
        <v>0.62380952380952381</v>
      </c>
    </row>
    <row r="10" spans="1:11" x14ac:dyDescent="0.25">
      <c r="A10">
        <v>194704</v>
      </c>
      <c r="B10" s="3">
        <v>17258</v>
      </c>
      <c r="C10" s="4">
        <v>-5.24000116798865</v>
      </c>
      <c r="D10" s="5">
        <f t="shared" si="1"/>
        <v>0.87023539148381435</v>
      </c>
      <c r="E10" s="5">
        <f>IF(D10/MAX(D$2:D9)-1&lt;0,D10/MAX(D$2:D9)-1,0)</f>
        <v>-8.8663319320603229E-2</v>
      </c>
      <c r="F10" s="5">
        <f t="shared" si="0"/>
        <v>0.31355512291674836</v>
      </c>
      <c r="G10" s="6">
        <v>3.1666687030001202E-2</v>
      </c>
      <c r="H10" s="4">
        <v>-7.6479999999999997</v>
      </c>
      <c r="J10" t="s">
        <v>15</v>
      </c>
      <c r="K10" s="7">
        <f>MIN(E3:E841)</f>
        <v>-0.57725436398393948</v>
      </c>
    </row>
    <row r="11" spans="1:11" x14ac:dyDescent="0.25">
      <c r="A11">
        <v>194705</v>
      </c>
      <c r="B11" s="3">
        <v>17288</v>
      </c>
      <c r="C11" s="4">
        <v>-4.2199957916067001</v>
      </c>
      <c r="D11" s="5">
        <f t="shared" si="1"/>
        <v>0.83351149458612528</v>
      </c>
      <c r="E11" s="5">
        <f>IF(D11/MAX(D$2:D10)-1&lt;0,D11/MAX(D$2:D10)-1,0)</f>
        <v>-0.12712168889264197</v>
      </c>
      <c r="F11" s="5">
        <f t="shared" si="0"/>
        <v>-0.16207988538983487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0.11255171303372269</v>
      </c>
    </row>
    <row r="12" spans="1:11" x14ac:dyDescent="0.25">
      <c r="A12">
        <v>194706</v>
      </c>
      <c r="B12" s="3">
        <v>17319</v>
      </c>
      <c r="C12" s="4">
        <v>7.6799996604066303</v>
      </c>
      <c r="D12" s="5">
        <f t="shared" si="1"/>
        <v>0.89752517453978986</v>
      </c>
      <c r="E12" s="5">
        <f>IF(D12/MAX(D$2:D11)-1&lt;0,D12/MAX(D$2:D11)-1,0)</f>
        <v>-6.0084637563833865E-2</v>
      </c>
      <c r="F12" s="5">
        <f t="shared" si="0"/>
        <v>0.43473786761657141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8.4499998942383598</v>
      </c>
      <c r="D13" s="5">
        <f t="shared" si="1"/>
        <v>0.97336605083916472</v>
      </c>
      <c r="E13" s="5">
        <f>IF(D13/MAX(D$2:D12)-1&lt;0,D13/MAX(D$2:D12)-1,0)</f>
        <v>0</v>
      </c>
      <c r="F13" s="5">
        <f t="shared" si="0"/>
        <v>1.0000000216822063</v>
      </c>
      <c r="G13" s="6">
        <v>8.4499998355446309</v>
      </c>
      <c r="H13" s="4">
        <v>5.7430000000000003</v>
      </c>
      <c r="J13" t="s">
        <v>30</v>
      </c>
      <c r="K13" s="6">
        <f>AVERAGE(E2:E841)</f>
        <v>-7.7803526768074061E-2</v>
      </c>
    </row>
    <row r="14" spans="1:11" x14ac:dyDescent="0.25">
      <c r="A14">
        <v>194708</v>
      </c>
      <c r="B14" s="3">
        <v>17380</v>
      </c>
      <c r="C14" s="4">
        <v>-1.2800002225603699</v>
      </c>
      <c r="D14" s="5">
        <f t="shared" si="1"/>
        <v>0.96090696322209634</v>
      </c>
      <c r="E14" s="5">
        <f>IF(D14/MAX(D$2:D13)-1&lt;0,D14/MAX(D$2:D13)-1,0)</f>
        <v>-1.2800002225603735E-2</v>
      </c>
      <c r="F14" s="5">
        <f t="shared" si="0"/>
        <v>0.36759822938071296</v>
      </c>
      <c r="G14" s="6">
        <v>5.4999769359457398E-2</v>
      </c>
      <c r="H14" s="4">
        <v>-2.056</v>
      </c>
      <c r="J14" t="s">
        <v>40</v>
      </c>
      <c r="K14" s="4">
        <f>AVERAGEIF(C2:C841,"&gt;0")</f>
        <v>5.1449462411606568</v>
      </c>
    </row>
    <row r="15" spans="1:11" x14ac:dyDescent="0.25">
      <c r="A15">
        <v>194709</v>
      </c>
      <c r="B15" s="3">
        <v>17411</v>
      </c>
      <c r="C15" s="4">
        <v>1.4999968823213601</v>
      </c>
      <c r="D15" s="5">
        <f t="shared" si="1"/>
        <v>0.97532053771243665</v>
      </c>
      <c r="E15" s="5">
        <f>IF(D15/MAX(D$2:D14)-1&lt;0,D15/MAX(D$2:D14)-1,0)</f>
        <v>0</v>
      </c>
      <c r="F15" s="5">
        <f t="shared" si="0"/>
        <v>0.70508034549925447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-4.0955375908908476</v>
      </c>
    </row>
    <row r="16" spans="1:11" x14ac:dyDescent="0.25">
      <c r="A16">
        <v>194710</v>
      </c>
      <c r="B16" s="3">
        <v>17441</v>
      </c>
      <c r="C16" s="4">
        <v>0.88000046399779097</v>
      </c>
      <c r="D16" s="5">
        <f t="shared" si="1"/>
        <v>0.98390336296977177</v>
      </c>
      <c r="E16" s="5">
        <f>IF(D16/MAX(D$2:D15)-1&lt;0,D16/MAX(D$2:D15)-1,0)</f>
        <v>0</v>
      </c>
      <c r="F16" s="5">
        <f t="shared" si="0"/>
        <v>-0.61466876243911028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-0.39006986209413202</v>
      </c>
      <c r="D17" s="5">
        <f t="shared" si="1"/>
        <v>0.98006545247869603</v>
      </c>
      <c r="E17" s="5">
        <f>IF(D17/MAX(D$2:D16)-1&lt;0,D17/MAX(D$2:D16)-1,0)</f>
        <v>-3.9006986209413341E-3</v>
      </c>
      <c r="F17" s="5">
        <f t="shared" si="0"/>
        <v>0.87616357153867808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4.7399962781479896</v>
      </c>
      <c r="D18" s="5">
        <f t="shared" si="1"/>
        <v>1.0265205184496005</v>
      </c>
      <c r="E18" s="5">
        <f>IF(D18/MAX(D$2:D17)-1&lt;0,D18/MAX(D$2:D17)-1,0)</f>
        <v>0</v>
      </c>
      <c r="F18" s="5">
        <f t="shared" si="0"/>
        <v>0.25734830155203625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-4.1399852285800502</v>
      </c>
      <c r="D19" s="5">
        <f t="shared" si="1"/>
        <v>0.98402272061744367</v>
      </c>
      <c r="E19" s="5">
        <f>IF(D19/MAX(D$2:D18)-1&lt;0,D19/MAX(D$2:D18)-1,0)</f>
        <v>-4.1399852285800454E-2</v>
      </c>
      <c r="F19" s="5">
        <f t="shared" si="0"/>
        <v>-0.49918993324312022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-6.3000000241984999</v>
      </c>
      <c r="D20" s="5">
        <f t="shared" si="1"/>
        <v>0.92202928898042591</v>
      </c>
      <c r="E20" s="5">
        <f>IF(D20/MAX(D$2:D19)-1&lt;0,D20/MAX(D$2:D19)-1,0)</f>
        <v>-0.10179166182376198</v>
      </c>
      <c r="F20" s="5">
        <f t="shared" si="0"/>
        <v>-0.14252888038458167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12.239991454330699</v>
      </c>
      <c r="D21" s="5">
        <f t="shared" si="1"/>
        <v>1.0348855951580562</v>
      </c>
      <c r="E21" s="5">
        <f>IF(D21/MAX(D$2:D20)-1&lt;0,D21/MAX(D$2:D20)-1,0)</f>
        <v>0</v>
      </c>
      <c r="F21" s="5">
        <f t="shared" si="0"/>
        <v>0.95792671054971401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1.8000000756949801</v>
      </c>
      <c r="D22" s="5">
        <f t="shared" si="1"/>
        <v>1.0535135366542578</v>
      </c>
      <c r="E22" s="5">
        <f>IF(D22/MAX(D$2:D21)-1&lt;0,D22/MAX(D$2:D21)-1,0)</f>
        <v>0</v>
      </c>
      <c r="F22" s="5">
        <f t="shared" si="0"/>
        <v>-0.23810510100349513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8.67000076438433</v>
      </c>
      <c r="D23" s="5">
        <f t="shared" si="1"/>
        <v>1.1448531683350744</v>
      </c>
      <c r="E23" s="5">
        <f>IF(D23/MAX(D$2:D22)-1&lt;0,D23/MAX(D$2:D22)-1,0)</f>
        <v>0</v>
      </c>
      <c r="F23" s="5">
        <f t="shared" si="0"/>
        <v>-4.2115435708858451E-2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-1.41980357973439</v>
      </c>
      <c r="D24" s="5">
        <f t="shared" si="1"/>
        <v>1.1285985020683504</v>
      </c>
      <c r="E24" s="5">
        <f>IF(D24/MAX(D$2:D23)-1&lt;0,D24/MAX(D$2:D23)-1,0)</f>
        <v>-1.4198035797343911E-2</v>
      </c>
      <c r="F24" s="5">
        <f t="shared" si="0"/>
        <v>-0.30027432652359232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-5.6000059285717896</v>
      </c>
      <c r="D25" s="5">
        <f t="shared" si="1"/>
        <v>1.0653969190427504</v>
      </c>
      <c r="E25" s="5">
        <f>IF(D25/MAX(D$2:D24)-1&lt;0,D25/MAX(D$2:D24)-1,0)</f>
        <v>-6.9403004236669896E-2</v>
      </c>
      <c r="F25" s="5">
        <f t="shared" si="0"/>
        <v>1.932487171501196E-2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-0.36000051091358198</v>
      </c>
      <c r="D26" s="5">
        <f t="shared" si="1"/>
        <v>1.0615614846909389</v>
      </c>
      <c r="E26" s="5">
        <f>IF(D26/MAX(D$2:D25)-1&lt;0,D26/MAX(D$2:D25)-1,0)</f>
        <v>-7.2753158175964283E-2</v>
      </c>
      <c r="F26" s="5">
        <f t="shared" si="0"/>
        <v>0.3030968103332945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-4.1699968253013697</v>
      </c>
      <c r="D27" s="5">
        <f t="shared" si="1"/>
        <v>1.0172944044807046</v>
      </c>
      <c r="E27" s="5">
        <f>IF(D27/MAX(D$2:D26)-1&lt;0,D27/MAX(D$2:D26)-1,0)</f>
        <v>-0.11141932204273386</v>
      </c>
      <c r="F27" s="5">
        <f t="shared" si="0"/>
        <v>3.7520503083124046E-2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4.9400010745850897</v>
      </c>
      <c r="D28" s="5">
        <f t="shared" si="1"/>
        <v>1.0675487589937456</v>
      </c>
      <c r="E28" s="5">
        <f>IF(D28/MAX(D$2:D27)-1&lt;0,D28/MAX(D$2:D27)-1,0)</f>
        <v>-6.752342700308922E-2</v>
      </c>
      <c r="F28" s="5">
        <f t="shared" si="0"/>
        <v>-0.17572671545383511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-9.7400002859570805</v>
      </c>
      <c r="D29" s="5">
        <f t="shared" si="1"/>
        <v>0.9635695068150234</v>
      </c>
      <c r="E29" s="5">
        <f>IF(D29/MAX(D$2:D28)-1&lt;0,D29/MAX(D$2:D28)-1,0)</f>
        <v>-0.15834664787947128</v>
      </c>
      <c r="F29" s="5">
        <f t="shared" si="0"/>
        <v>7.1918472180458659E-2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5.7899194972722201</v>
      </c>
      <c r="D30" s="5">
        <f t="shared" si="1"/>
        <v>1.019359405559876</v>
      </c>
      <c r="E30" s="5">
        <f>IF(D30/MAX(D$2:D29)-1&lt;0,D30/MAX(D$2:D29)-1,0)</f>
        <v>-0.1096155963455997</v>
      </c>
      <c r="F30" s="5">
        <f t="shared" si="0"/>
        <v>0.84131998840815958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4.5099485507575903</v>
      </c>
      <c r="D31" s="5">
        <f t="shared" si="1"/>
        <v>1.0653319902979348</v>
      </c>
      <c r="E31" s="5">
        <f>IF(D31/MAX(D$2:D30)-1&lt;0,D31/MAX(D$2:D30)-1,0)</f>
        <v>-6.9459717836816481E-2</v>
      </c>
      <c r="F31" s="5">
        <f t="shared" si="0"/>
        <v>0.88253840321037058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-6.34999852223359</v>
      </c>
      <c r="D32" s="5">
        <f t="shared" si="1"/>
        <v>0.99768342465713422</v>
      </c>
      <c r="E32" s="5">
        <f>IF(D32/MAX(D$2:D31)-1&lt;0,D32/MAX(D$2:D31)-1,0)</f>
        <v>-0.12854901200296698</v>
      </c>
      <c r="F32" s="5">
        <f t="shared" si="0"/>
        <v>-0.4403727654513212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6.5399998848192604</v>
      </c>
      <c r="D33" s="5">
        <f t="shared" si="1"/>
        <v>1.0629319194805715</v>
      </c>
      <c r="E33" s="5">
        <f>IF(D33/MAX(D$2:D32)-1&lt;0,D33/MAX(D$2:D32)-1,0)</f>
        <v>-7.1556118391704837E-2</v>
      </c>
      <c r="F33" s="5">
        <f t="shared" si="0"/>
        <v>0.39535061979147124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-1.5600144671560301</v>
      </c>
      <c r="D34" s="5">
        <f t="shared" si="1"/>
        <v>1.0463500277606552</v>
      </c>
      <c r="E34" s="5">
        <f>IF(D34/MAX(D$2:D33)-1&lt;0,D34/MAX(D$2:D33)-1,0)</f>
        <v>-8.6039977264219303E-2</v>
      </c>
      <c r="F34" s="5">
        <f t="shared" si="0"/>
        <v>0.38823818382720388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-6.5199985568008696</v>
      </c>
      <c r="D35" s="5">
        <f t="shared" si="1"/>
        <v>0.97812802105157504</v>
      </c>
      <c r="E35" s="5">
        <f>IF(D35/MAX(D$2:D34)-1&lt;0,D35/MAX(D$2:D34)-1,0)</f>
        <v>-0.14563015755632902</v>
      </c>
      <c r="F35" s="5">
        <f t="shared" si="0"/>
        <v>-0.59400183690622721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-1.6399995007061301</v>
      </c>
      <c r="D36" s="5">
        <f t="shared" si="1"/>
        <v>0.96208672639006243</v>
      </c>
      <c r="E36" s="5">
        <f>IF(D36/MAX(D$2:D35)-1&lt;0,D36/MAX(D$2:D35)-1,0)</f>
        <v>-0.159641818706589</v>
      </c>
      <c r="F36" s="5">
        <f t="shared" si="0"/>
        <v>-0.40961848855890759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6.1199962963593801</v>
      </c>
      <c r="D37" s="5">
        <f t="shared" si="1"/>
        <v>1.0209663984128994</v>
      </c>
      <c r="E37" s="5">
        <f>IF(D37/MAX(D$2:D36)-1&lt;0,D37/MAX(D$2:D36)-1,0)</f>
        <v>-0.10821192913527933</v>
      </c>
      <c r="F37" s="5">
        <f t="shared" si="0"/>
        <v>3.5501941993271169E-2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2.1300002238744402</v>
      </c>
      <c r="D38" s="5">
        <f t="shared" si="1"/>
        <v>1.0427129849847769</v>
      </c>
      <c r="E38" s="5">
        <f>IF(D38/MAX(D$2:D37)-1&lt;0,D38/MAX(D$2:D37)-1,0)</f>
        <v>-8.9216841229375232E-2</v>
      </c>
      <c r="F38" s="5">
        <f t="shared" si="0"/>
        <v>-0.11501118005051025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4.0800045943035297</v>
      </c>
      <c r="D39" s="5">
        <f t="shared" si="1"/>
        <v>1.0852557226775554</v>
      </c>
      <c r="E39" s="5">
        <f>IF(D39/MAX(D$2:D38)-1&lt;0,D39/MAX(D$2:D38)-1,0)</f>
        <v>-5.2056846507390842E-2</v>
      </c>
      <c r="F39" s="5">
        <f t="shared" si="0"/>
        <v>-0.14413338970914968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3.7200046713141499</v>
      </c>
      <c r="D40" s="5">
        <f t="shared" si="1"/>
        <v>1.1256272862568646</v>
      </c>
      <c r="E40" s="5">
        <f>IF(D40/MAX(D$2:D39)-1&lt;0,D40/MAX(D$2:D39)-1,0)</f>
        <v>-1.6793316916063117E-2</v>
      </c>
      <c r="F40" s="5">
        <f t="shared" si="0"/>
        <v>-8.2886164502273596E-2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2.8899273685415201</v>
      </c>
      <c r="D41" s="5">
        <f t="shared" si="1"/>
        <v>1.1581570972701729</v>
      </c>
      <c r="E41" s="5">
        <f>IF(D41/MAX(D$2:D40)-1&lt;0,D41/MAX(D$2:D40)-1,0)</f>
        <v>0</v>
      </c>
      <c r="F41" s="5">
        <f t="shared" si="0"/>
        <v>0.70351705771611384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4.0601270678092396</v>
      </c>
      <c r="D42" s="5">
        <f t="shared" si="1"/>
        <v>1.2051797470641932</v>
      </c>
      <c r="E42" s="5">
        <f>IF(D42/MAX(D$2:D41)-1&lt;0,D42/MAX(D$2:D41)-1,0)</f>
        <v>0</v>
      </c>
      <c r="F42" s="5">
        <f t="shared" si="0"/>
        <v>-0.53402141164394457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1.51003297473422</v>
      </c>
      <c r="D43" s="5">
        <f t="shared" si="1"/>
        <v>1.2233783586496809</v>
      </c>
      <c r="E43" s="5">
        <f>IF(D43/MAX(D$2:D42)-1&lt;0,D43/MAX(D$2:D42)-1,0)</f>
        <v>0</v>
      </c>
      <c r="F43" s="5">
        <f t="shared" si="0"/>
        <v>-0.42509050778638402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2.9599993494484802</v>
      </c>
      <c r="D44" s="5">
        <f t="shared" si="1"/>
        <v>1.2595903501070049</v>
      </c>
      <c r="E44" s="5">
        <f>IF(D44/MAX(D$2:D43)-1&lt;0,D44/MAX(D$2:D43)-1,0)</f>
        <v>0</v>
      </c>
      <c r="F44" s="5">
        <f t="shared" si="0"/>
        <v>0.45099645757448747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1.55495974431671</v>
      </c>
      <c r="D45" s="5">
        <f t="shared" si="1"/>
        <v>1.2791764729944668</v>
      </c>
      <c r="E45" s="5">
        <f>IF(D45/MAX(D$2:D44)-1&lt;0,D45/MAX(D$2:D44)-1,0)</f>
        <v>0</v>
      </c>
      <c r="F45" s="5">
        <f t="shared" si="0"/>
        <v>0.1181665197780557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3.9399880674155598</v>
      </c>
      <c r="D46" s="5">
        <f t="shared" si="1"/>
        <v>1.3295758733916359</v>
      </c>
      <c r="E46" s="5">
        <f>IF(D46/MAX(D$2:D45)-1&lt;0,D46/MAX(D$2:D45)-1,0)</f>
        <v>0</v>
      </c>
      <c r="F46" s="5">
        <f t="shared" si="0"/>
        <v>-0.18295665089136737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1.7800000004160099</v>
      </c>
      <c r="D47" s="5">
        <f t="shared" si="1"/>
        <v>1.3532423239435381</v>
      </c>
      <c r="E47" s="5">
        <f>IF(D47/MAX(D$2:D46)-1&lt;0,D47/MAX(D$2:D46)-1,0)</f>
        <v>0</v>
      </c>
      <c r="F47" s="5">
        <f t="shared" si="0"/>
        <v>-0.10338720693713088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-8.19000061198917</v>
      </c>
      <c r="D48" s="5">
        <f t="shared" si="1"/>
        <v>1.2424117693308658</v>
      </c>
      <c r="E48" s="5">
        <f>IF(D48/MAX(D$2:D47)-1&lt;0,D48/MAX(D$2:D47)-1,0)</f>
        <v>-8.1900006119891677E-2</v>
      </c>
      <c r="F48" s="5">
        <f t="shared" si="0"/>
        <v>-6.0128094231585605E-2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10.6880191592026</v>
      </c>
      <c r="D49" s="5">
        <f t="shared" si="1"/>
        <v>1.3752009772731368</v>
      </c>
      <c r="E49" s="5">
        <f>IF(D49/MAX(D$2:D48)-1&lt;0,D49/MAX(D$2:D48)-1,0)</f>
        <v>0</v>
      </c>
      <c r="F49" s="5">
        <f t="shared" si="0"/>
        <v>0.99853459359055596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7.7199964036045499</v>
      </c>
      <c r="D50" s="5">
        <f t="shared" si="1"/>
        <v>1.4813664432609575</v>
      </c>
      <c r="E50" s="5">
        <f>IF(D50/MAX(D$2:D49)-1&lt;0,D50/MAX(D$2:D49)-1,0)</f>
        <v>0</v>
      </c>
      <c r="F50" s="5">
        <f t="shared" si="0"/>
        <v>0.92848527466691799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6.1700176978381602</v>
      </c>
      <c r="D51" s="5">
        <f t="shared" si="1"/>
        <v>1.5727670149799942</v>
      </c>
      <c r="E51" s="5">
        <f>IF(D51/MAX(D$2:D50)-1&lt;0,D51/MAX(D$2:D50)-1,0)</f>
        <v>0</v>
      </c>
      <c r="F51" s="5">
        <f t="shared" si="0"/>
        <v>0.39795291468765304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-1.2599980980390599</v>
      </c>
      <c r="D52" s="5">
        <f t="shared" si="1"/>
        <v>1.5529501805046606</v>
      </c>
      <c r="E52" s="5">
        <f>IF(D52/MAX(D$2:D51)-1&lt;0,D52/MAX(D$2:D51)-1,0)</f>
        <v>-1.2599980980390502E-2</v>
      </c>
      <c r="F52" s="5">
        <f t="shared" si="0"/>
        <v>-0.21313548524747827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0.93000089282403897</v>
      </c>
      <c r="D53" s="5">
        <f t="shared" si="1"/>
        <v>1.5673926310484665</v>
      </c>
      <c r="E53" s="5">
        <f>IF(D53/MAX(D$2:D52)-1&lt;0,D53/MAX(D$2:D52)-1,0)</f>
        <v>-3.4171519877634893E-3</v>
      </c>
      <c r="F53" s="5">
        <f t="shared" si="0"/>
        <v>-0.32353005961546311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6.3000021931390702</v>
      </c>
      <c r="D54" s="5">
        <f t="shared" si="1"/>
        <v>1.6661384011796199</v>
      </c>
      <c r="E54" s="5">
        <f>IF(D54/MAX(D$2:D53)-1&lt;0,D54/MAX(D$2:D53)-1,0)</f>
        <v>0</v>
      </c>
      <c r="F54" s="5">
        <f t="shared" si="0"/>
        <v>-0.13822415254450671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9.2598802854191007</v>
      </c>
      <c r="D55" s="5">
        <f t="shared" si="1"/>
        <v>1.8204208225182485</v>
      </c>
      <c r="E55" s="5">
        <f>IF(D55/MAX(D$2:D54)-1&lt;0,D55/MAX(D$2:D54)-1,0)</f>
        <v>0</v>
      </c>
      <c r="F55" s="5">
        <f t="shared" si="0"/>
        <v>0.81794445801204874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2.7199999964501802</v>
      </c>
      <c r="D56" s="5">
        <f t="shared" si="1"/>
        <v>1.8699362688261234</v>
      </c>
      <c r="E56" s="5">
        <f>IF(D56/MAX(D$2:D55)-1&lt;0,D56/MAX(D$2:D55)-1,0)</f>
        <v>0</v>
      </c>
      <c r="F56" s="5">
        <f t="shared" si="0"/>
        <v>0.34111449923236059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-3.3899996691473899</v>
      </c>
      <c r="D57" s="5">
        <f t="shared" si="1"/>
        <v>1.8065454354996506</v>
      </c>
      <c r="E57" s="5">
        <f>IF(D57/MAX(D$2:D56)-1&lt;0,D57/MAX(D$2:D56)-1,0)</f>
        <v>-3.3899996691473921E-2</v>
      </c>
      <c r="F57" s="5">
        <f t="shared" si="0"/>
        <v>-0.21883324369908719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-9.9693892293431507E-3</v>
      </c>
      <c r="D58" s="5">
        <f t="shared" si="1"/>
        <v>1.8063653339535806</v>
      </c>
      <c r="E58" s="5">
        <f>IF(D58/MAX(D$2:D57)-1&lt;0,D58/MAX(D$2:D57)-1,0)</f>
        <v>-3.3996310961148635E-2</v>
      </c>
      <c r="F58" s="5">
        <f t="shared" si="0"/>
        <v>-0.85934259823977599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-3.79999554176382</v>
      </c>
      <c r="D59" s="5">
        <f t="shared" si="1"/>
        <v>1.7377235317953774</v>
      </c>
      <c r="E59" s="5">
        <f>IF(D59/MAX(D$2:D58)-1&lt;0,D59/MAX(D$2:D58)-1,0)</f>
        <v>-7.0704408077898906E-2</v>
      </c>
      <c r="F59" s="5">
        <f t="shared" si="0"/>
        <v>-0.37826260543141244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-5.4000003255733997</v>
      </c>
      <c r="D60" s="5">
        <f t="shared" si="1"/>
        <v>1.6438864554208614</v>
      </c>
      <c r="E60" s="5">
        <f>IF(D60/MAX(D$2:D59)-1&lt;0,D60/MAX(D$2:D59)-1,0)</f>
        <v>-0.12088637306723171</v>
      </c>
      <c r="F60" s="5">
        <f t="shared" si="0"/>
        <v>-0.36315106699248356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2.6804998350212599</v>
      </c>
      <c r="D61" s="5">
        <f t="shared" si="1"/>
        <v>1.6879508291463543</v>
      </c>
      <c r="E61" s="5">
        <f>IF(D61/MAX(D$2:D60)-1&lt;0,D61/MAX(D$2:D60)-1,0)</f>
        <v>-9.7321733747649519E-2</v>
      </c>
      <c r="F61" s="5">
        <f t="shared" si="0"/>
        <v>-0.79635251550826247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6.5599835092624099</v>
      </c>
      <c r="D62" s="5">
        <f t="shared" si="1"/>
        <v>1.7986801251828133</v>
      </c>
      <c r="E62" s="5">
        <f>IF(D62/MAX(D$2:D61)-1&lt;0,D62/MAX(D$2:D61)-1,0)</f>
        <v>-3.8106188339799507E-2</v>
      </c>
      <c r="F62" s="5">
        <f t="shared" si="0"/>
        <v>0.99999363634285965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2.2700000198182999</v>
      </c>
      <c r="D63" s="5">
        <f t="shared" si="1"/>
        <v>1.8395101643809308</v>
      </c>
      <c r="E63" s="5">
        <f>IF(D63/MAX(D$2:D62)-1&lt;0,D63/MAX(D$2:D62)-1,0)</f>
        <v>-1.6271198624482008E-2</v>
      </c>
      <c r="F63" s="5">
        <f t="shared" si="0"/>
        <v>0.17721554340978252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-2.55000001934311</v>
      </c>
      <c r="D64" s="5">
        <f t="shared" si="1"/>
        <v>1.7926026548333986</v>
      </c>
      <c r="E64" s="5">
        <f>IF(D64/MAX(D$2:D63)-1&lt;0,D64/MAX(D$2:D63)-1,0)</f>
        <v>-4.1356283249841419E-2</v>
      </c>
      <c r="F64" s="5">
        <f t="shared" si="0"/>
        <v>6.5246389091971224E-2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2.03999967110181</v>
      </c>
      <c r="D65" s="5">
        <f t="shared" si="1"/>
        <v>1.829171743096162</v>
      </c>
      <c r="E65" s="5">
        <f>IF(D65/MAX(D$2:D64)-1&lt;0,D65/MAX(D$2:D64)-1,0)</f>
        <v>-2.1799954581100178E-2</v>
      </c>
      <c r="F65" s="5">
        <f t="shared" si="0"/>
        <v>0.24331917639192435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1.7199992210234001</v>
      </c>
      <c r="D66" s="5">
        <f t="shared" si="1"/>
        <v>1.860633482828596</v>
      </c>
      <c r="E66" s="5">
        <f>IF(D66/MAX(D$2:D65)-1&lt;0,D66/MAX(D$2:D65)-1,0)</f>
        <v>-4.9749214198446801E-3</v>
      </c>
      <c r="F66" s="5">
        <f t="shared" ref="F66:F129" si="2">1-IF(C66&lt;0,ABS(C66-G66),G66-C66)/IF($H66&lt;0,ABS($H66-G66),G66-$H66)</f>
        <v>7.0208241916608904E-2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2.0999995423876201</v>
      </c>
      <c r="D67" s="5">
        <f t="shared" ref="D67:D130" si="3">D66*(1+C67/100)</f>
        <v>1.8997067774535072</v>
      </c>
      <c r="E67" s="5">
        <f>IF(D67/MAX(D$2:D66)-1&lt;0,D67/MAX(D$2:D66)-1,0)</f>
        <v>0</v>
      </c>
      <c r="F67" s="5">
        <f t="shared" si="2"/>
        <v>1.8907482533213837E-2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-1.8400005533697801</v>
      </c>
      <c r="D68" s="5">
        <f t="shared" si="3"/>
        <v>1.8647521622359595</v>
      </c>
      <c r="E68" s="5">
        <f>IF(D68/MAX(D$2:D67)-1&lt;0,D68/MAX(D$2:D67)-1,0)</f>
        <v>-1.8400005533697805E-2</v>
      </c>
      <c r="F68" s="5">
        <f t="shared" si="2"/>
        <v>1.4993478789056325E-2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0.21000010436251901</v>
      </c>
      <c r="D69" s="5">
        <f t="shared" si="3"/>
        <v>1.8686681437227572</v>
      </c>
      <c r="E69" s="5">
        <f>IF(D69/MAX(D$2:D68)-1&lt;0,D69/MAX(D$2:D68)-1,0)</f>
        <v>-1.6338644520896173E-2</v>
      </c>
      <c r="F69" s="5">
        <f t="shared" si="2"/>
        <v>-0.65963429078158731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-2.9400001386732102</v>
      </c>
      <c r="D70" s="5">
        <f t="shared" si="3"/>
        <v>1.813729297705966</v>
      </c>
      <c r="E70" s="5">
        <f>IF(D70/MAX(D$2:D69)-1&lt;0,D70/MAX(D$2:D69)-1,0)</f>
        <v>-4.5258289736056612E-2</v>
      </c>
      <c r="F70" s="5">
        <f t="shared" si="2"/>
        <v>0.27612210283696559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2.5100000661036201</v>
      </c>
      <c r="D71" s="5">
        <f t="shared" si="3"/>
        <v>1.8592539042773266</v>
      </c>
      <c r="E71" s="5">
        <f>IF(D71/MAX(D$2:D70)-1&lt;0,D71/MAX(D$2:D70)-1,0)</f>
        <v>-2.1294272177312723E-2</v>
      </c>
      <c r="F71" s="5">
        <f t="shared" si="2"/>
        <v>0.35828885502347241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4.1399933683049399</v>
      </c>
      <c r="D72" s="5">
        <f t="shared" si="3"/>
        <v>1.9362268926143589</v>
      </c>
      <c r="E72" s="5">
        <f>IF(D72/MAX(D$2:D71)-1&lt;0,D72/MAX(D$2:D71)-1,0)</f>
        <v>0</v>
      </c>
      <c r="F72" s="5">
        <f t="shared" si="2"/>
        <v>0.86555468362528132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-0.96999684465201697</v>
      </c>
      <c r="D73" s="5">
        <f t="shared" si="3"/>
        <v>1.9174455528506957</v>
      </c>
      <c r="E73" s="5">
        <f>IF(D73/MAX(D$2:D72)-1&lt;0,D73/MAX(D$2:D72)-1,0)</f>
        <v>-9.699968446520213E-3</v>
      </c>
      <c r="F73" s="5">
        <f t="shared" si="2"/>
        <v>-0.79973570074828459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-0.68999415033762201</v>
      </c>
      <c r="D74" s="5">
        <f t="shared" si="3"/>
        <v>1.9042152907001171</v>
      </c>
      <c r="E74" s="5">
        <f>IF(D74/MAX(D$2:D73)-1&lt;0,D74/MAX(D$2:D73)-1,0)</f>
        <v>-1.6532980735030844E-2</v>
      </c>
      <c r="F74" s="5">
        <f t="shared" si="2"/>
        <v>-0.46033212729441986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0.83146437124310202</v>
      </c>
      <c r="D75" s="5">
        <f t="shared" si="3"/>
        <v>1.920048162394052</v>
      </c>
      <c r="E75" s="5">
        <f>IF(D75/MAX(D$2:D74)-1&lt;0,D75/MAX(D$2:D74)-1,0)</f>
        <v>-8.3558028669159512E-3</v>
      </c>
      <c r="F75" s="5">
        <f t="shared" si="2"/>
        <v>0.53985579722882893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-7.22094876004289E-6</v>
      </c>
      <c r="D76" s="5">
        <f t="shared" si="3"/>
        <v>1.9200480237483579</v>
      </c>
      <c r="E76" s="5">
        <f>IF(D76/MAX(D$2:D75)-1&lt;0,D76/MAX(D$2:D75)-1,0)</f>
        <v>-8.3558744730354295E-3</v>
      </c>
      <c r="F76" s="5">
        <f t="shared" si="2"/>
        <v>0.85331222666382822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5.3900038178281502</v>
      </c>
      <c r="D77" s="5">
        <f t="shared" si="3"/>
        <v>2.0235386855325284</v>
      </c>
      <c r="E77" s="5">
        <f>IF(D77/MAX(D$2:D76)-1&lt;0,D77/MAX(D$2:D76)-1,0)</f>
        <v>0</v>
      </c>
      <c r="F77" s="5">
        <f t="shared" si="2"/>
        <v>0.10511635552730147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0.76002349607029696</v>
      </c>
      <c r="D78" s="5">
        <f t="shared" si="3"/>
        <v>2.0389180549946477</v>
      </c>
      <c r="E78" s="5">
        <f>IF(D78/MAX(D$2:D77)-1&lt;0,D78/MAX(D$2:D77)-1,0)</f>
        <v>0</v>
      </c>
      <c r="F78" s="5">
        <f t="shared" si="2"/>
        <v>-0.45518874166895351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2.94998473674872</v>
      </c>
      <c r="D79" s="5">
        <f t="shared" si="3"/>
        <v>2.0990658264118038</v>
      </c>
      <c r="E79" s="5">
        <f>IF(D79/MAX(D$2:D78)-1&lt;0,D79/MAX(D$2:D78)-1,0)</f>
        <v>0</v>
      </c>
      <c r="F79" s="5">
        <f t="shared" si="2"/>
        <v>0.21185489837628169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1.64999963403568</v>
      </c>
      <c r="D80" s="5">
        <f t="shared" si="3"/>
        <v>2.1337004048657664</v>
      </c>
      <c r="E80" s="5">
        <f>IF(D80/MAX(D$2:D79)-1&lt;0,D80/MAX(D$2:D79)-1,0)</f>
        <v>0</v>
      </c>
      <c r="F80" s="5">
        <f t="shared" si="2"/>
        <v>3.1830117313774386E-2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-1.31999728670842</v>
      </c>
      <c r="D81" s="5">
        <f t="shared" si="3"/>
        <v>2.1055356174150517</v>
      </c>
      <c r="E81" s="5">
        <f>IF(D81/MAX(D$2:D80)-1&lt;0,D81/MAX(D$2:D80)-1,0)</f>
        <v>-1.3199972867084186E-2</v>
      </c>
      <c r="F81" s="5">
        <f t="shared" si="2"/>
        <v>-0.16801359660307447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-1.79337464762208</v>
      </c>
      <c r="D82" s="5">
        <f t="shared" si="3"/>
        <v>2.0677754754556772</v>
      </c>
      <c r="E82" s="5">
        <f>IF(D82/MAX(D$2:D81)-1&lt;0,D82/MAX(D$2:D81)-1,0)</f>
        <v>-3.0896994376413689E-2</v>
      </c>
      <c r="F82" s="5">
        <f t="shared" si="2"/>
        <v>2.4266745245805632E-3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0.64999758657213402</v>
      </c>
      <c r="D83" s="5">
        <f t="shared" si="3"/>
        <v>2.0812159661418694</v>
      </c>
      <c r="E83" s="5">
        <f>IF(D83/MAX(D$2:D82)-1&lt;0,D83/MAX(D$2:D82)-1,0)</f>
        <v>-2.4597848228462449E-2</v>
      </c>
      <c r="F83" s="5">
        <f t="shared" si="2"/>
        <v>0.14915714356699605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-3.0399996829788201</v>
      </c>
      <c r="D84" s="5">
        <f t="shared" si="3"/>
        <v>2.017947007369052</v>
      </c>
      <c r="E84" s="5">
        <f>IF(D84/MAX(D$2:D83)-1&lt;0,D84/MAX(D$2:D83)-1,0)</f>
        <v>-5.4250070550085794E-2</v>
      </c>
      <c r="F84" s="5">
        <f t="shared" si="2"/>
        <v>-8.5830077853732645E-2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0.39012656365905501</v>
      </c>
      <c r="D85" s="5">
        <f t="shared" si="3"/>
        <v>2.0258195546853619</v>
      </c>
      <c r="E85" s="5">
        <f>IF(D85/MAX(D$2:D84)-1&lt;0,D85/MAX(D$2:D84)-1,0)</f>
        <v>-5.0560448849514716E-2</v>
      </c>
      <c r="F85" s="5">
        <f t="shared" si="2"/>
        <v>-1.2291187436231796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-6.4199976438925699</v>
      </c>
      <c r="D86" s="5">
        <f t="shared" si="3"/>
        <v>1.8957619870050466</v>
      </c>
      <c r="E86" s="5">
        <f>IF(D86/MAX(D$2:D85)-1&lt;0,D86/MAX(D$2:D85)-1,0)</f>
        <v>-0.11151444566356017</v>
      </c>
      <c r="F86" s="5">
        <f t="shared" si="2"/>
        <v>-0.4117390023219647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-2.6399631282140601</v>
      </c>
      <c r="D87" s="5">
        <f t="shared" si="3"/>
        <v>1.845714569549415</v>
      </c>
      <c r="E87" s="5">
        <f>IF(D87/MAX(D$2:D86)-1&lt;0,D87/MAX(D$2:D86)-1,0)</f>
        <v>-0.13497013669755054</v>
      </c>
      <c r="F87" s="5">
        <f t="shared" si="2"/>
        <v>-0.67462855567367352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4.9899729045992496</v>
      </c>
      <c r="D88" s="5">
        <f t="shared" si="3"/>
        <v>1.9378152264661717</v>
      </c>
      <c r="E88" s="5">
        <f>IF(D88/MAX(D$2:D87)-1&lt;0,D88/MAX(D$2:D87)-1,0)</f>
        <v>-9.1805380902066247E-2</v>
      </c>
      <c r="F88" s="5">
        <f t="shared" si="2"/>
        <v>0.47401737596615501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1.9400055779690699</v>
      </c>
      <c r="D89" s="5">
        <f t="shared" si="3"/>
        <v>1.9754089499503493</v>
      </c>
      <c r="E89" s="5">
        <f>IF(D89/MAX(D$2:D88)-1&lt;0,D89/MAX(D$2:D88)-1,0)</f>
        <v>-7.4186354632751472E-2</v>
      </c>
      <c r="F89" s="5">
        <f t="shared" si="2"/>
        <v>-0.13300348235827397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-2.0499974104979399</v>
      </c>
      <c r="D90" s="5">
        <f t="shared" si="3"/>
        <v>1.9349131176296226</v>
      </c>
      <c r="E90" s="5">
        <f>IF(D90/MAX(D$2:D89)-1&lt;0,D90/MAX(D$2:D89)-1,0)</f>
        <v>-9.3165510388816597E-2</v>
      </c>
      <c r="F90" s="5">
        <f t="shared" si="2"/>
        <v>-0.27650173237330189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10.119262430373199</v>
      </c>
      <c r="D91" s="5">
        <f t="shared" si="3"/>
        <v>2.1307120538022799</v>
      </c>
      <c r="E91" s="5">
        <f>IF(D91/MAX(D$2:D90)-1&lt;0,D91/MAX(D$2:D90)-1,0)</f>
        <v>-1.4005485759255309E-3</v>
      </c>
      <c r="F91" s="5">
        <f t="shared" si="2"/>
        <v>0.99979014899248253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2.1299936767849599</v>
      </c>
      <c r="D92" s="5">
        <f t="shared" si="3"/>
        <v>2.1760960858187635</v>
      </c>
      <c r="E92" s="5">
        <f>IF(D92/MAX(D$2:D91)-1&lt;0,D92/MAX(D$2:D91)-1,0)</f>
        <v>0</v>
      </c>
      <c r="F92" s="5">
        <f t="shared" si="2"/>
        <v>0.33440448878803575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1.31000253890456</v>
      </c>
      <c r="D93" s="5">
        <f t="shared" si="3"/>
        <v>2.2046029997919923</v>
      </c>
      <c r="E93" s="5">
        <f>IF(D93/MAX(D$2:D92)-1&lt;0,D93/MAX(D$2:D92)-1,0)</f>
        <v>0</v>
      </c>
      <c r="F93" s="5">
        <f t="shared" si="2"/>
        <v>-0.43455918372726643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-0.79992303383778396</v>
      </c>
      <c r="D94" s="5">
        <f t="shared" si="3"/>
        <v>2.1869678725919774</v>
      </c>
      <c r="E94" s="5">
        <f>IF(D94/MAX(D$2:D93)-1&lt;0,D94/MAX(D$2:D93)-1,0)</f>
        <v>-7.9992303383777941E-3</v>
      </c>
      <c r="F94" s="5">
        <f t="shared" si="2"/>
        <v>-1.2018889933687245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2.6300004556855701</v>
      </c>
      <c r="D95" s="5">
        <f t="shared" si="3"/>
        <v>2.2444851376068438</v>
      </c>
      <c r="E95" s="5">
        <f>IF(D95/MAX(D$2:D94)-1&lt;0,D95/MAX(D$2:D94)-1,0)</f>
        <v>0</v>
      </c>
      <c r="F95" s="5">
        <f t="shared" si="2"/>
        <v>-0.62130981660002793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1.34999225722779</v>
      </c>
      <c r="D96" s="5">
        <f t="shared" si="3"/>
        <v>2.2747855131791646</v>
      </c>
      <c r="E96" s="5">
        <f>IF(D96/MAX(D$2:D95)-1&lt;0,D96/MAX(D$2:D95)-1,0)</f>
        <v>0</v>
      </c>
      <c r="F96" s="5">
        <f t="shared" si="2"/>
        <v>0.13798947041810561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5.8501553925577197</v>
      </c>
      <c r="D97" s="5">
        <f t="shared" si="3"/>
        <v>2.4078640005475371</v>
      </c>
      <c r="E97" s="5">
        <f>IF(D97/MAX(D$2:D96)-1&lt;0,D97/MAX(D$2:D96)-1,0)</f>
        <v>0</v>
      </c>
      <c r="F97" s="5">
        <f t="shared" si="2"/>
        <v>-0.56874481633899587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-1.3399895678567899</v>
      </c>
      <c r="D98" s="5">
        <f t="shared" si="3"/>
        <v>2.3755988741320211</v>
      </c>
      <c r="E98" s="5">
        <f>IF(D98/MAX(D$2:D97)-1&lt;0,D98/MAX(D$2:D97)-1,0)</f>
        <v>-1.3399895678567808E-2</v>
      </c>
      <c r="F98" s="5">
        <f t="shared" si="2"/>
        <v>-0.31716225198207093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4.83999986819531</v>
      </c>
      <c r="D99" s="5">
        <f t="shared" si="3"/>
        <v>2.4905778565088599</v>
      </c>
      <c r="E99" s="5">
        <f>IF(D99/MAX(D$2:D98)-1&lt;0,D99/MAX(D$2:D98)-1,0)</f>
        <v>0</v>
      </c>
      <c r="F99" s="5">
        <f t="shared" si="2"/>
        <v>8.7266201829412471E-2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1.6099721221930301</v>
      </c>
      <c r="D100" s="5">
        <f t="shared" si="3"/>
        <v>2.5306754656801651</v>
      </c>
      <c r="E100" s="5">
        <f>IF(D100/MAX(D$2:D99)-1&lt;0,D100/MAX(D$2:D99)-1,0)</f>
        <v>0</v>
      </c>
      <c r="F100" s="5">
        <f t="shared" si="2"/>
        <v>0.99999085671851862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5.0100087785644396</v>
      </c>
      <c r="D101" s="5">
        <f t="shared" si="3"/>
        <v>2.6574625286677178</v>
      </c>
      <c r="E101" s="5">
        <f>IF(D101/MAX(D$2:D100)-1&lt;0,D101/MAX(D$2:D100)-1,0)</f>
        <v>0</v>
      </c>
      <c r="F101" s="5">
        <f t="shared" si="2"/>
        <v>-1.1547100925657512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12.7694735287076</v>
      </c>
      <c r="D102" s="5">
        <f t="shared" si="3"/>
        <v>2.9968065028012658</v>
      </c>
      <c r="E102" s="5">
        <f>IF(D102/MAX(D$2:D101)-1&lt;0,D102/MAX(D$2:D101)-1,0)</f>
        <v>0</v>
      </c>
      <c r="F102" s="5">
        <f t="shared" si="2"/>
        <v>0.78393876100667681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1.9399894752756099</v>
      </c>
      <c r="D103" s="5">
        <f t="shared" si="3"/>
        <v>3.0549442335499855</v>
      </c>
      <c r="E103" s="5">
        <f>IF(D103/MAX(D$2:D102)-1&lt;0,D103/MAX(D$2:D102)-1,0)</f>
        <v>0</v>
      </c>
      <c r="F103" s="5">
        <f t="shared" si="2"/>
        <v>0.31697491192608629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3.5700189640069699</v>
      </c>
      <c r="D104" s="5">
        <f t="shared" si="3"/>
        <v>3.1640063220275572</v>
      </c>
      <c r="E104" s="5">
        <f>IF(D104/MAX(D$2:D103)-1&lt;0,D104/MAX(D$2:D103)-1,0)</f>
        <v>0</v>
      </c>
      <c r="F104" s="5">
        <f t="shared" si="2"/>
        <v>-0.18084807720721452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-0.89000000367729903</v>
      </c>
      <c r="D105" s="5">
        <f t="shared" si="3"/>
        <v>3.135846665645162</v>
      </c>
      <c r="E105" s="5">
        <f>IF(D105/MAX(D$2:D104)-1&lt;0,D105/MAX(D$2:D104)-1,0)</f>
        <v>-8.9000000367729371E-3</v>
      </c>
      <c r="F105" s="5">
        <f t="shared" si="2"/>
        <v>-0.395467277832104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3.23000046555872</v>
      </c>
      <c r="D106" s="5">
        <f t="shared" si="3"/>
        <v>3.2371345275447085</v>
      </c>
      <c r="E106" s="5">
        <f>IF(D106/MAX(D$2:D105)-1&lt;0,D106/MAX(D$2:D105)-1,0)</f>
        <v>0</v>
      </c>
      <c r="F106" s="5">
        <f t="shared" si="2"/>
        <v>0.13043498036828627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-5.9999925146561599E-2</v>
      </c>
      <c r="D107" s="5">
        <f t="shared" si="3"/>
        <v>3.2351922492512881</v>
      </c>
      <c r="E107" s="5">
        <f>IF(D107/MAX(D$2:D106)-1&lt;0,D107/MAX(D$2:D106)-1,0)</f>
        <v>-5.9999925146569932E-4</v>
      </c>
      <c r="F107" s="5">
        <f t="shared" si="2"/>
        <v>-0.66280565542331238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2.19000017717052</v>
      </c>
      <c r="D108" s="5">
        <f t="shared" si="3"/>
        <v>3.3060429652416983</v>
      </c>
      <c r="E108" s="5">
        <f>IF(D108/MAX(D$2:D107)-1&lt;0,D108/MAX(D$2:D107)-1,0)</f>
        <v>0</v>
      </c>
      <c r="F108" s="5">
        <f t="shared" si="2"/>
        <v>-0.10684439913059807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3.3099470167032199</v>
      </c>
      <c r="D109" s="5">
        <f t="shared" si="3"/>
        <v>3.4154712357406427</v>
      </c>
      <c r="E109" s="5">
        <f>IF(D109/MAX(D$2:D108)-1&lt;0,D109/MAX(D$2:D108)-1,0)</f>
        <v>0</v>
      </c>
      <c r="F109" s="5">
        <f t="shared" si="2"/>
        <v>0.68352764005987954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5.9999986127318501E-2</v>
      </c>
      <c r="D110" s="5">
        <f t="shared" si="3"/>
        <v>3.4175205180082693</v>
      </c>
      <c r="E110" s="5">
        <f>IF(D110/MAX(D$2:D109)-1&lt;0,D110/MAX(D$2:D109)-1,0)</f>
        <v>0</v>
      </c>
      <c r="F110" s="5">
        <f t="shared" si="2"/>
        <v>0.12197494033157752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-1.1500101803437199</v>
      </c>
      <c r="D111" s="5">
        <f t="shared" si="3"/>
        <v>3.3782186841358386</v>
      </c>
      <c r="E111" s="5">
        <f>IF(D111/MAX(D$2:D110)-1&lt;0,D111/MAX(D$2:D110)-1,0)</f>
        <v>-1.1500101803437301E-2</v>
      </c>
      <c r="F111" s="5">
        <f t="shared" si="2"/>
        <v>-1.898442797902411E-2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-1.2000000060984199</v>
      </c>
      <c r="D112" s="5">
        <f t="shared" si="3"/>
        <v>3.3376800597201903</v>
      </c>
      <c r="E112" s="5">
        <f>IF(D112/MAX(D$2:D111)-1&lt;0,D112/MAX(D$2:D111)-1,0)</f>
        <v>-2.3362100642078998E-2</v>
      </c>
      <c r="F112" s="5">
        <f t="shared" si="2"/>
        <v>0.24301415196882237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3.0705361308571999</v>
      </c>
      <c r="D113" s="5">
        <f t="shared" si="3"/>
        <v>3.4401647318863149</v>
      </c>
      <c r="E113" s="5">
        <f>IF(D113/MAX(D$2:D112)-1&lt;0,D113/MAX(D$2:D112)-1,0)</f>
        <v>0</v>
      </c>
      <c r="F113" s="5">
        <f t="shared" si="2"/>
        <v>-0.54470367154920485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3.04999731457153</v>
      </c>
      <c r="D114" s="5">
        <f t="shared" si="3"/>
        <v>3.5450896638256846</v>
      </c>
      <c r="E114" s="5">
        <f>IF(D114/MAX(D$2:D113)-1&lt;0,D114/MAX(D$2:D113)-1,0)</f>
        <v>0</v>
      </c>
      <c r="F114" s="5">
        <f t="shared" si="2"/>
        <v>0.10261796855610639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1.9498998233549201</v>
      </c>
      <c r="D115" s="5">
        <f t="shared" si="3"/>
        <v>3.6142153609183949</v>
      </c>
      <c r="E115" s="5">
        <f>IF(D115/MAX(D$2:D114)-1&lt;0,D115/MAX(D$2:D114)-1,0)</f>
        <v>0</v>
      </c>
      <c r="F115" s="5">
        <f t="shared" si="2"/>
        <v>0.99997276579743199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4.5702834237735397</v>
      </c>
      <c r="D116" s="5">
        <f t="shared" si="3"/>
        <v>3.7793952464579257</v>
      </c>
      <c r="E116" s="5">
        <f>IF(D116/MAX(D$2:D115)-1&lt;0,D116/MAX(D$2:D115)-1,0)</f>
        <v>0</v>
      </c>
      <c r="F116" s="5">
        <f t="shared" si="2"/>
        <v>0.62913645434879784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2.2600827899958702</v>
      </c>
      <c r="D117" s="5">
        <f t="shared" si="3"/>
        <v>3.8648127079890435</v>
      </c>
      <c r="E117" s="5">
        <f>IF(D117/MAX(D$2:D116)-1&lt;0,D117/MAX(D$2:D116)-1,0)</f>
        <v>0</v>
      </c>
      <c r="F117" s="5">
        <f t="shared" si="2"/>
        <v>-0.81258154199138022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1.2298374956043201</v>
      </c>
      <c r="D118" s="5">
        <f t="shared" si="3"/>
        <v>3.9123436238067737</v>
      </c>
      <c r="E118" s="5">
        <f>IF(D118/MAX(D$2:D117)-1&lt;0,D118/MAX(D$2:D117)-1,0)</f>
        <v>0</v>
      </c>
      <c r="F118" s="5">
        <f t="shared" si="2"/>
        <v>0.95723580245836604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-2.5300004729160199</v>
      </c>
      <c r="D119" s="5">
        <f t="shared" si="3"/>
        <v>3.8133613116223626</v>
      </c>
      <c r="E119" s="5">
        <f>IF(D119/MAX(D$2:D118)-1&lt;0,D119/MAX(D$2:D118)-1,0)</f>
        <v>-2.5300004729160164E-2</v>
      </c>
      <c r="F119" s="5">
        <f t="shared" si="2"/>
        <v>0.3146468201997249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3.5499637749698398</v>
      </c>
      <c r="D120" s="5">
        <f t="shared" si="3"/>
        <v>3.9487342567936707</v>
      </c>
      <c r="E120" s="5">
        <f>IF(D120/MAX(D$2:D119)-1&lt;0,D120/MAX(D$2:D119)-1,0)</f>
        <v>0</v>
      </c>
      <c r="F120" s="5">
        <f t="shared" si="2"/>
        <v>0.9999795628714323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3.79998707409072</v>
      </c>
      <c r="D121" s="5">
        <f t="shared" si="3"/>
        <v>4.0987856481420231</v>
      </c>
      <c r="E121" s="5">
        <f>IF(D121/MAX(D$2:D120)-1&lt;0,D121/MAX(D$2:D120)-1,0)</f>
        <v>0</v>
      </c>
      <c r="F121" s="5">
        <f t="shared" si="2"/>
        <v>5.2386107163650553E-2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-1.7500024641495999</v>
      </c>
      <c r="D122" s="5">
        <f t="shared" si="3"/>
        <v>4.0270567982993271</v>
      </c>
      <c r="E122" s="5">
        <f>IF(D122/MAX(D$2:D121)-1&lt;0,D122/MAX(D$2:D121)-1,0)</f>
        <v>-1.7500024641496137E-2</v>
      </c>
      <c r="F122" s="5">
        <f t="shared" si="2"/>
        <v>7.2126856214233981E-2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-4.1205130256129197</v>
      </c>
      <c r="D123" s="5">
        <f t="shared" si="3"/>
        <v>3.8611213983765729</v>
      </c>
      <c r="E123" s="5">
        <f>IF(D123/MAX(D$2:D122)-1&lt;0,D123/MAX(D$2:D122)-1,0)</f>
        <v>-5.7984064102786892E-2</v>
      </c>
      <c r="F123" s="5">
        <f t="shared" si="2"/>
        <v>-0.12488454786841818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0.65999988988270397</v>
      </c>
      <c r="D124" s="5">
        <f t="shared" si="3"/>
        <v>3.8866047953540956</v>
      </c>
      <c r="E124" s="5">
        <f>IF(D124/MAX(D$2:D123)-1&lt;0,D124/MAX(D$2:D123)-1,0)</f>
        <v>-5.1766759963187803E-2</v>
      </c>
      <c r="F124" s="5">
        <f t="shared" si="2"/>
        <v>0.34904133468853327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-0.72999941369857402</v>
      </c>
      <c r="D125" s="5">
        <f t="shared" si="3"/>
        <v>3.8582326031352299</v>
      </c>
      <c r="E125" s="5">
        <f>IF(D125/MAX(D$2:D124)-1&lt;0,D125/MAX(D$2:D124)-1,0)</f>
        <v>-5.8688857055951615E-2</v>
      </c>
      <c r="F125" s="5">
        <f t="shared" si="2"/>
        <v>-0.15537380587203886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8.0000777636310097E-2</v>
      </c>
      <c r="D126" s="5">
        <f t="shared" si="3"/>
        <v>3.8613192192207553</v>
      </c>
      <c r="E126" s="5">
        <f>IF(D126/MAX(D$2:D125)-1&lt;0,D126/MAX(D$2:D125)-1,0)</f>
        <v>-5.7935800821619199E-2</v>
      </c>
      <c r="F126" s="5">
        <f t="shared" si="2"/>
        <v>-0.45773961032328181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3.2299956062492301</v>
      </c>
      <c r="D127" s="5">
        <f t="shared" si="3"/>
        <v>3.9860396603448431</v>
      </c>
      <c r="E127" s="5">
        <f>IF(D127/MAX(D$2:D126)-1&lt;0,D127/MAX(D$2:D126)-1,0)</f>
        <v>-2.7507168580110486E-2</v>
      </c>
      <c r="F127" s="5">
        <f t="shared" si="2"/>
        <v>0.99999878198471492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-2.8799998793947301</v>
      </c>
      <c r="D128" s="5">
        <f t="shared" si="3"/>
        <v>3.8712417229342853</v>
      </c>
      <c r="E128" s="5">
        <f>IF(D128/MAX(D$2:D127)-1&lt;0,D128/MAX(D$2:D127)-1,0)</f>
        <v>-5.5514960952125714E-2</v>
      </c>
      <c r="F128" s="5">
        <f t="shared" si="2"/>
        <v>-0.44717629888577481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6.86994828698941</v>
      </c>
      <c r="D129" s="5">
        <f t="shared" si="3"/>
        <v>4.1371940273642283</v>
      </c>
      <c r="E129" s="5">
        <f>IF(D129/MAX(D$2:D128)-1&lt;0,D129/MAX(D$2:D128)-1,0)</f>
        <v>0</v>
      </c>
      <c r="F129" s="5">
        <f t="shared" si="2"/>
        <v>0.99998732077132357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2.2599988024022601</v>
      </c>
      <c r="D130" s="5">
        <f t="shared" si="3"/>
        <v>4.2306945628357182</v>
      </c>
      <c r="E130" s="5">
        <f>IF(D130/MAX(D$2:D129)-1&lt;0,D130/MAX(D$2:D129)-1,0)</f>
        <v>0</v>
      </c>
      <c r="F130" s="5">
        <f t="shared" ref="F130:F193" si="4">1-IF(C130&lt;0,ABS(C130-G130),G130-C130)/IF($H130&lt;0,ABS($H130-G130),G130-$H130)</f>
        <v>-0.47154219871341629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4.4999816399299704</v>
      </c>
      <c r="D131" s="5">
        <f t="shared" ref="D131:D194" si="5">D130*(1+C131/100)</f>
        <v>4.4210750414048414</v>
      </c>
      <c r="E131" s="5">
        <f>IF(D131/MAX(D$2:D130)-1&lt;0,D131/MAX(D$2:D130)-1,0)</f>
        <v>0</v>
      </c>
      <c r="F131" s="5">
        <f t="shared" si="4"/>
        <v>0.39968742465157536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-4.0899986322855204</v>
      </c>
      <c r="D132" s="5">
        <f t="shared" si="5"/>
        <v>4.2402531326790669</v>
      </c>
      <c r="E132" s="5">
        <f>IF(D132/MAX(D$2:D131)-1&lt;0,D132/MAX(D$2:D131)-1,0)</f>
        <v>-4.0899986322855186E-2</v>
      </c>
      <c r="F132" s="5">
        <f t="shared" si="4"/>
        <v>-0.72450197821201145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0.54999993964823701</v>
      </c>
      <c r="D133" s="5">
        <f t="shared" si="5"/>
        <v>4.2635745223497343</v>
      </c>
      <c r="E133" s="5">
        <f>IF(D133/MAX(D$2:D132)-1&lt;0,D133/MAX(D$2:D132)-1,0)</f>
        <v>-3.5624936826464615E-2</v>
      </c>
      <c r="F133" s="5">
        <f t="shared" si="4"/>
        <v>1.8250559354652474E-2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-3.2200390732502799</v>
      </c>
      <c r="D134" s="5">
        <f t="shared" si="5"/>
        <v>4.126285756812929</v>
      </c>
      <c r="E134" s="5">
        <f>IF(D134/MAX(D$2:D133)-1&lt;0,D134/MAX(D$2:D133)-1,0)</f>
        <v>-6.6678190673334581E-2</v>
      </c>
      <c r="F134" s="5">
        <f t="shared" si="4"/>
        <v>0.26220582698493677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-7.1399684833170003</v>
      </c>
      <c r="D135" s="5">
        <f t="shared" si="5"/>
        <v>3.8316702542448877</v>
      </c>
      <c r="E135" s="5">
        <f>IF(D135/MAX(D$2:D134)-1&lt;0,D135/MAX(D$2:D134)-1,0)</f>
        <v>-0.13331707370718238</v>
      </c>
      <c r="F135" s="5">
        <f t="shared" si="4"/>
        <v>-0.55545201365227537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-1.60136786565432</v>
      </c>
      <c r="D136" s="5">
        <f t="shared" si="5"/>
        <v>3.7703111180755746</v>
      </c>
      <c r="E136" s="5">
        <f>IF(D136/MAX(D$2:D135)-1&lt;0,D136/MAX(D$2:D135)-1,0)</f>
        <v>-0.14719585558594817</v>
      </c>
      <c r="F136" s="5">
        <f t="shared" si="4"/>
        <v>0.70626291646403327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7.40975712137804</v>
      </c>
      <c r="D137" s="5">
        <f t="shared" si="5"/>
        <v>4.0496820146452874</v>
      </c>
      <c r="E137" s="5">
        <f>IF(D137/MAX(D$2:D136)-1&lt;0,D137/MAX(D$2:D136)-1,0)</f>
        <v>-8.4005139763820957E-2</v>
      </c>
      <c r="F137" s="5">
        <f t="shared" si="4"/>
        <v>0.99995140384558201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-6.9001799270030499</v>
      </c>
      <c r="D138" s="5">
        <f t="shared" si="5"/>
        <v>3.7702466691632806</v>
      </c>
      <c r="E138" s="5">
        <f>IF(D138/MAX(D$2:D137)-1&lt;0,D138/MAX(D$2:D137)-1,0)</f>
        <v>-0.14721043324221739</v>
      </c>
      <c r="F138" s="5">
        <f t="shared" si="4"/>
        <v>-0.34701933225687331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6.7300025309898999</v>
      </c>
      <c r="D139" s="5">
        <f t="shared" si="5"/>
        <v>4.0239843654225318</v>
      </c>
      <c r="E139" s="5">
        <f>IF(D139/MAX(D$2:D138)-1&lt;0,D139/MAX(D$2:D138)-1,0)</f>
        <v>-8.9817673815400845E-2</v>
      </c>
      <c r="F139" s="5">
        <f t="shared" si="4"/>
        <v>-0.55135513825937466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4.2799711938367198</v>
      </c>
      <c r="D140" s="5">
        <f t="shared" si="5"/>
        <v>4.1962097371071092</v>
      </c>
      <c r="E140" s="5">
        <f>IF(D140/MAX(D$2:D139)-1&lt;0,D140/MAX(D$2:D139)-1,0)</f>
        <v>-5.0862132443307062E-2</v>
      </c>
      <c r="F140" s="5">
        <f t="shared" si="4"/>
        <v>0.99999520333902792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2.07009126337516</v>
      </c>
      <c r="D141" s="5">
        <f t="shared" si="5"/>
        <v>4.2830751082678615</v>
      </c>
      <c r="E141" s="5">
        <f>IF(D141/MAX(D$2:D140)-1&lt;0,D141/MAX(D$2:D140)-1,0)</f>
        <v>-3.1214112369630564E-2</v>
      </c>
      <c r="F141" s="5">
        <f t="shared" si="4"/>
        <v>-0.41778038698757802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5.0899661032889103</v>
      </c>
      <c r="D142" s="5">
        <f t="shared" si="5"/>
        <v>4.501082179457101</v>
      </c>
      <c r="E142" s="5">
        <f>IF(D142/MAX(D$2:D141)-1&lt;0,D142/MAX(D$2:D141)-1,0)</f>
        <v>0</v>
      </c>
      <c r="F142" s="5">
        <f t="shared" si="4"/>
        <v>0.21150354867720145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3.63003523388163</v>
      </c>
      <c r="D143" s="5">
        <f t="shared" si="5"/>
        <v>4.6644730484773609</v>
      </c>
      <c r="E143" s="5">
        <f>IF(D143/MAX(D$2:D142)-1&lt;0,D143/MAX(D$2:D142)-1,0)</f>
        <v>0</v>
      </c>
      <c r="F143" s="5">
        <f t="shared" si="4"/>
        <v>-7.0894978368388983E-2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3.3101419731405599</v>
      </c>
      <c r="D144" s="5">
        <f t="shared" si="5"/>
        <v>4.8188737286808392</v>
      </c>
      <c r="E144" s="5">
        <f>IF(D144/MAX(D$2:D143)-1&lt;0,D144/MAX(D$2:D143)-1,0)</f>
        <v>0</v>
      </c>
      <c r="F144" s="5">
        <f t="shared" si="4"/>
        <v>-0.2149766582583974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7.0299985612259102</v>
      </c>
      <c r="D145" s="5">
        <f t="shared" si="5"/>
        <v>5.1576404824743953</v>
      </c>
      <c r="E145" s="5">
        <f>IF(D145/MAX(D$2:D144)-1&lt;0,D145/MAX(D$2:D144)-1,0)</f>
        <v>0</v>
      </c>
      <c r="F145" s="5">
        <f t="shared" si="4"/>
        <v>0.67881694320940422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6.5055725377079598</v>
      </c>
      <c r="D146" s="5">
        <f t="shared" si="5"/>
        <v>5.4931745252959576</v>
      </c>
      <c r="E146" s="5">
        <f>IF(D146/MAX(D$2:D145)-1&lt;0,D146/MAX(D$2:D145)-1,0)</f>
        <v>0</v>
      </c>
      <c r="F146" s="5">
        <f t="shared" si="4"/>
        <v>0.99850257262988296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7.7999995145070304</v>
      </c>
      <c r="D147" s="5">
        <f t="shared" si="5"/>
        <v>5.9216421116000664</v>
      </c>
      <c r="E147" s="5">
        <f>IF(D147/MAX(D$2:D146)-1&lt;0,D147/MAX(D$2:D146)-1,0)</f>
        <v>0</v>
      </c>
      <c r="F147" s="5">
        <f t="shared" si="4"/>
        <v>0.4003274592260645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2.4199984215715902</v>
      </c>
      <c r="D148" s="5">
        <f t="shared" si="5"/>
        <v>6.0649457572319063</v>
      </c>
      <c r="E148" s="5">
        <f>IF(D148/MAX(D$2:D147)-1&lt;0,D148/MAX(D$2:D147)-1,0)</f>
        <v>0</v>
      </c>
      <c r="F148" s="5">
        <f t="shared" si="4"/>
        <v>-0.14186890490735937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10.399854456510999</v>
      </c>
      <c r="D149" s="5">
        <f t="shared" si="5"/>
        <v>6.6956912888503632</v>
      </c>
      <c r="E149" s="5">
        <f>IF(D149/MAX(D$2:D148)-1&lt;0,D149/MAX(D$2:D148)-1,0)</f>
        <v>0</v>
      </c>
      <c r="F149" s="5">
        <f t="shared" si="4"/>
        <v>0.999969430245499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3.1202730405641002</v>
      </c>
      <c r="D150" s="5">
        <f t="shared" si="5"/>
        <v>6.9046151390157604</v>
      </c>
      <c r="E150" s="5">
        <f>IF(D150/MAX(D$2:D149)-1&lt;0,D150/MAX(D$2:D149)-1,0)</f>
        <v>0</v>
      </c>
      <c r="F150" s="5">
        <f t="shared" si="4"/>
        <v>-0.48846930320878568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4.0499748765658499</v>
      </c>
      <c r="D151" s="5">
        <f t="shared" si="5"/>
        <v>7.1842503174694601</v>
      </c>
      <c r="E151" s="5">
        <f>IF(D151/MAX(D$2:D150)-1&lt;0,D151/MAX(D$2:D150)-1,0)</f>
        <v>0</v>
      </c>
      <c r="F151" s="5">
        <f t="shared" si="4"/>
        <v>0.10906659724400813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4.8599729241414202</v>
      </c>
      <c r="D152" s="5">
        <f t="shared" si="5"/>
        <v>7.5334029377010197</v>
      </c>
      <c r="E152" s="5">
        <f>IF(D152/MAX(D$2:D151)-1&lt;0,D152/MAX(D$2:D151)-1,0)</f>
        <v>0</v>
      </c>
      <c r="F152" s="5">
        <f t="shared" si="4"/>
        <v>0.18922706590436089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2.8998137155462098</v>
      </c>
      <c r="D153" s="5">
        <f t="shared" si="5"/>
        <v>7.7518575893358355</v>
      </c>
      <c r="E153" s="5">
        <f>IF(D153/MAX(D$2:D152)-1&lt;0,D153/MAX(D$2:D152)-1,0)</f>
        <v>0</v>
      </c>
      <c r="F153" s="5">
        <f t="shared" si="4"/>
        <v>0.35669755367531852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6.4396024173356299</v>
      </c>
      <c r="D154" s="5">
        <f t="shared" si="5"/>
        <v>8.2510463980471211</v>
      </c>
      <c r="E154" s="5">
        <f>IF(D154/MAX(D$2:D153)-1&lt;0,D154/MAX(D$2:D153)-1,0)</f>
        <v>0</v>
      </c>
      <c r="F154" s="5">
        <f t="shared" si="4"/>
        <v>0.34555275172301181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-2.4598754820011099</v>
      </c>
      <c r="D155" s="5">
        <f t="shared" si="5"/>
        <v>8.0480809306930254</v>
      </c>
      <c r="E155" s="5">
        <f>IF(D155/MAX(D$2:D154)-1&lt;0,D155/MAX(D$2:D154)-1,0)</f>
        <v>-2.4598754820010948E-2</v>
      </c>
      <c r="F155" s="5">
        <f t="shared" si="4"/>
        <v>-0.77038801924496592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6.26966466409307</v>
      </c>
      <c r="D156" s="5">
        <f t="shared" si="5"/>
        <v>8.5526686169422987</v>
      </c>
      <c r="E156" s="5">
        <f>IF(D156/MAX(D$2:D155)-1&lt;0,D156/MAX(D$2:D155)-1,0)</f>
        <v>0</v>
      </c>
      <c r="F156" s="5">
        <f t="shared" si="4"/>
        <v>0.99994056214907201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3.7899920137382801</v>
      </c>
      <c r="D157" s="5">
        <f t="shared" si="5"/>
        <v>8.8768140744859121</v>
      </c>
      <c r="E157" s="5">
        <f>IF(D157/MAX(D$2:D156)-1&lt;0,D157/MAX(D$2:D156)-1,0)</f>
        <v>0</v>
      </c>
      <c r="F157" s="5">
        <f t="shared" si="4"/>
        <v>0.22818352549539112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0.43985007631370898</v>
      </c>
      <c r="D158" s="5">
        <f t="shared" si="5"/>
        <v>8.9158587479667641</v>
      </c>
      <c r="E158" s="5">
        <f>IF(D158/MAX(D$2:D157)-1&lt;0,D158/MAX(D$2:D157)-1,0)</f>
        <v>0</v>
      </c>
      <c r="F158" s="5">
        <f t="shared" si="4"/>
        <v>0.51590277857849509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-6.1001120688358101</v>
      </c>
      <c r="D159" s="5">
        <f t="shared" si="5"/>
        <v>8.3719813724416898</v>
      </c>
      <c r="E159" s="5">
        <f>IF(D159/MAX(D$2:D158)-1&lt;0,D159/MAX(D$2:D158)-1,0)</f>
        <v>-6.1001120688358168E-2</v>
      </c>
      <c r="F159" s="5">
        <f t="shared" si="4"/>
        <v>-0.21658107527640436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5.4798616219737202</v>
      </c>
      <c r="D160" s="5">
        <f t="shared" si="5"/>
        <v>8.830754366668911</v>
      </c>
      <c r="E160" s="5">
        <f>IF(D160/MAX(D$2:D159)-1&lt;0,D160/MAX(D$2:D159)-1,0)</f>
        <v>-9.5452814701960653E-3</v>
      </c>
      <c r="F160" s="5">
        <f t="shared" si="4"/>
        <v>0.5657343492640472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4.7999849596443402</v>
      </c>
      <c r="D161" s="5">
        <f t="shared" si="5"/>
        <v>9.2546292480921544</v>
      </c>
      <c r="E161" s="5">
        <f>IF(D161/MAX(D$2:D160)-1&lt;0,D161/MAX(D$2:D160)-1,0)</f>
        <v>0</v>
      </c>
      <c r="F161" s="5">
        <f t="shared" si="4"/>
        <v>0.75323360957037289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1.40007775814594</v>
      </c>
      <c r="D162" s="5">
        <f t="shared" si="5"/>
        <v>9.3842012537935613</v>
      </c>
      <c r="E162" s="5">
        <f>IF(D162/MAX(D$2:D161)-1&lt;0,D162/MAX(D$2:D161)-1,0)</f>
        <v>0</v>
      </c>
      <c r="F162" s="5">
        <f t="shared" si="4"/>
        <v>-0.34335287738737041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-3.2701592533909301</v>
      </c>
      <c r="D163" s="5">
        <f t="shared" si="5"/>
        <v>9.0773229281358034</v>
      </c>
      <c r="E163" s="5">
        <f>IF(D163/MAX(D$2:D162)-1&lt;0,D163/MAX(D$2:D162)-1,0)</f>
        <v>-3.2701592533909252E-2</v>
      </c>
      <c r="F163" s="5">
        <f t="shared" si="4"/>
        <v>0.19819756502276753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-0.39996143544228302</v>
      </c>
      <c r="D164" s="5">
        <f t="shared" si="5"/>
        <v>9.0410171370526999</v>
      </c>
      <c r="E164" s="5">
        <f>IF(D164/MAX(D$2:D163)-1&lt;0,D164/MAX(D$2:D163)-1,0)</f>
        <v>-3.6570413129420998E-2</v>
      </c>
      <c r="F164" s="5">
        <f t="shared" si="4"/>
        <v>-0.31809805203084429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0.149556508639763</v>
      </c>
      <c r="D165" s="5">
        <f t="shared" si="5"/>
        <v>9.0545385666283984</v>
      </c>
      <c r="E165" s="5">
        <f>IF(D165/MAX(D$2:D164)-1&lt;0,D165/MAX(D$2:D164)-1,0)</f>
        <v>-3.5129541476094928E-2</v>
      </c>
      <c r="F165" s="5">
        <f t="shared" si="4"/>
        <v>0.53949519758493003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1.60966523429131</v>
      </c>
      <c r="D166" s="5">
        <f t="shared" si="5"/>
        <v>9.2002863260609153</v>
      </c>
      <c r="E166" s="5">
        <f>IF(D166/MAX(D$2:D165)-1&lt;0,D166/MAX(D$2:D165)-1,0)</f>
        <v>-1.959835714928837E-2</v>
      </c>
      <c r="F166" s="5">
        <f t="shared" si="4"/>
        <v>0.99989498205300453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1.58008900186695</v>
      </c>
      <c r="D167" s="5">
        <f t="shared" si="5"/>
        <v>9.3456590384392726</v>
      </c>
      <c r="E167" s="5">
        <f>IF(D167/MAX(D$2:D166)-1&lt;0,D167/MAX(D$2:D166)-1,0)</f>
        <v>-4.1071386164813761E-3</v>
      </c>
      <c r="F167" s="5">
        <f t="shared" si="4"/>
        <v>-0.20856442763449534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1.6699994688075499</v>
      </c>
      <c r="D168" s="5">
        <f t="shared" si="5"/>
        <v>9.5017314947377738</v>
      </c>
      <c r="E168" s="5">
        <f>IF(D168/MAX(D$2:D167)-1&lt;0,D168/MAX(D$2:D167)-1,0)</f>
        <v>0</v>
      </c>
      <c r="F168" s="5">
        <f t="shared" si="4"/>
        <v>-0.24155463365132857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-6.2798105241729099</v>
      </c>
      <c r="D169" s="5">
        <f t="shared" si="5"/>
        <v>8.9050407603525787</v>
      </c>
      <c r="E169" s="5">
        <f>IF(D169/MAX(D$2:D168)-1&lt;0,D169/MAX(D$2:D168)-1,0)</f>
        <v>-6.279810524172913E-2</v>
      </c>
      <c r="F169" s="5">
        <f t="shared" si="4"/>
        <v>-1.5302679231057481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1.9201574705964899</v>
      </c>
      <c r="D170" s="5">
        <f t="shared" si="5"/>
        <v>9.0760315657721513</v>
      </c>
      <c r="E170" s="5">
        <f>IF(D170/MAX(D$2:D169)-1&lt;0,D170/MAX(D$2:D169)-1,0)</f>
        <v>-4.4802353044956389E-2</v>
      </c>
      <c r="F170" s="5">
        <f t="shared" si="4"/>
        <v>-0.21196051178626019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-8.5499971045152492</v>
      </c>
      <c r="D171" s="5">
        <f t="shared" si="5"/>
        <v>8.3000311296937426</v>
      </c>
      <c r="E171" s="5">
        <f>IF(D171/MAX(D$2:D170)-1&lt;0,D171/MAX(D$2:D170)-1,0)</f>
        <v>-0.12647172420201036</v>
      </c>
      <c r="F171" s="5">
        <f t="shared" si="4"/>
        <v>-0.42798756595900045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3.30999795112331</v>
      </c>
      <c r="D172" s="5">
        <f t="shared" si="5"/>
        <v>8.5747619900292023</v>
      </c>
      <c r="E172" s="5">
        <f>IF(D172/MAX(D$2:D171)-1&lt;0,D172/MAX(D$2:D171)-1,0)</f>
        <v>-9.7557956170614135E-2</v>
      </c>
      <c r="F172" s="5">
        <f t="shared" si="4"/>
        <v>1.0000009106203513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5.9698861672261199</v>
      </c>
      <c r="D173" s="5">
        <f t="shared" si="5"/>
        <v>9.0866655199445177</v>
      </c>
      <c r="E173" s="5">
        <f>IF(D173/MAX(D$2:D172)-1&lt;0,D173/MAX(D$2:D172)-1,0)</f>
        <v>-4.3683193428811107E-2</v>
      </c>
      <c r="F173" s="5">
        <f t="shared" si="4"/>
        <v>0.65974428459129186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5.5598734341085096</v>
      </c>
      <c r="D174" s="5">
        <f t="shared" si="5"/>
        <v>9.5918726222342112</v>
      </c>
      <c r="E174" s="5">
        <f>IF(D174/MAX(D$2:D173)-1&lt;0,D174/MAX(D$2:D173)-1,0)</f>
        <v>0</v>
      </c>
      <c r="F174" s="5">
        <f t="shared" si="4"/>
        <v>0.75702101779845909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8.1299995067699502</v>
      </c>
      <c r="D175" s="5">
        <f t="shared" si="5"/>
        <v>10.371691819111856</v>
      </c>
      <c r="E175" s="5">
        <f>IF(D175/MAX(D$2:D174)-1&lt;0,D175/MAX(D$2:D174)-1,0)</f>
        <v>0</v>
      </c>
      <c r="F175" s="5">
        <f t="shared" si="4"/>
        <v>0.1830064178586589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7.1796948157604099</v>
      </c>
      <c r="D176" s="5">
        <f t="shared" si="5"/>
        <v>11.116347638955277</v>
      </c>
      <c r="E176" s="5">
        <f>IF(D176/MAX(D$2:D175)-1&lt;0,D176/MAX(D$2:D175)-1,0)</f>
        <v>0</v>
      </c>
      <c r="F176" s="5">
        <f t="shared" si="4"/>
        <v>0.68254730449320755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2.9501947376725699</v>
      </c>
      <c r="D177" s="5">
        <f t="shared" si="5"/>
        <v>11.444301542021126</v>
      </c>
      <c r="E177" s="5">
        <f>IF(D177/MAX(D$2:D176)-1&lt;0,D177/MAX(D$2:D176)-1,0)</f>
        <v>0</v>
      </c>
      <c r="F177" s="5">
        <f t="shared" si="4"/>
        <v>-0.54864619566067563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-2.7197859751454301</v>
      </c>
      <c r="D178" s="5">
        <f t="shared" si="5"/>
        <v>11.133041033727883</v>
      </c>
      <c r="E178" s="5">
        <f>IF(D178/MAX(D$2:D177)-1&lt;0,D178/MAX(D$2:D177)-1,0)</f>
        <v>-2.7197859751454279E-2</v>
      </c>
      <c r="F178" s="5">
        <f t="shared" si="4"/>
        <v>-1.255210028731931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3.6597647378097302</v>
      </c>
      <c r="D179" s="5">
        <f t="shared" si="5"/>
        <v>11.540484143726145</v>
      </c>
      <c r="E179" s="5">
        <f>IF(D179/MAX(D$2:D178)-1&lt;0,D179/MAX(D$2:D178)-1,0)</f>
        <v>0</v>
      </c>
      <c r="F179" s="5">
        <f t="shared" si="4"/>
        <v>6.5547260691691145E-2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-5.46998742863373</v>
      </c>
      <c r="D180" s="5">
        <f t="shared" si="5"/>
        <v>10.909221111860857</v>
      </c>
      <c r="E180" s="5">
        <f>IF(D180/MAX(D$2:D179)-1&lt;0,D180/MAX(D$2:D179)-1,0)</f>
        <v>-5.4699874286337158E-2</v>
      </c>
      <c r="F180" s="5">
        <f t="shared" si="4"/>
        <v>-0.29899903239833425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1.7998333887967499</v>
      </c>
      <c r="D181" s="5">
        <f t="shared" si="5"/>
        <v>11.105568915889792</v>
      </c>
      <c r="E181" s="5">
        <f>IF(D181/MAX(D$2:D180)-1&lt;0,D181/MAX(D$2:D180)-1,0)</f>
        <v>-3.7686046999405032E-2</v>
      </c>
      <c r="F181" s="5">
        <f t="shared" si="4"/>
        <v>0.11132224366383514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0.98000040287384804</v>
      </c>
      <c r="D182" s="5">
        <f t="shared" si="5"/>
        <v>11.214403536006945</v>
      </c>
      <c r="E182" s="5">
        <f>IF(D182/MAX(D$2:D181)-1&lt;0,D182/MAX(D$2:D181)-1,0)</f>
        <v>-2.825536638308801E-2</v>
      </c>
      <c r="F182" s="5">
        <f t="shared" si="4"/>
        <v>-0.59257462483937551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-2.5399870116145302</v>
      </c>
      <c r="D183" s="5">
        <f t="shared" si="5"/>
        <v>10.929559142762328</v>
      </c>
      <c r="E183" s="5">
        <f>IF(D183/MAX(D$2:D182)-1&lt;0,D183/MAX(D$2:D182)-1,0)</f>
        <v>-5.2937553863018794E-2</v>
      </c>
      <c r="F183" s="5">
        <f t="shared" si="4"/>
        <v>6.2719983550848846E-2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3.7699330011385599</v>
      </c>
      <c r="D184" s="5">
        <f t="shared" si="5"/>
        <v>11.341596199764282</v>
      </c>
      <c r="E184" s="5">
        <f>IF(D184/MAX(D$2:D183)-1&lt;0,D184/MAX(D$2:D183)-1,0)</f>
        <v>-1.7233934164710529E-2</v>
      </c>
      <c r="F184" s="5">
        <f t="shared" si="4"/>
        <v>0.1961162575321217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3.06000265919165</v>
      </c>
      <c r="D185" s="5">
        <f t="shared" si="5"/>
        <v>11.688649345071848</v>
      </c>
      <c r="E185" s="5">
        <f>IF(D185/MAX(D$2:D184)-1&lt;0,D185/MAX(D$2:D184)-1,0)</f>
        <v>0</v>
      </c>
      <c r="F185" s="5">
        <f t="shared" si="4"/>
        <v>-0.70917109512040155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-0.87105907457864595</v>
      </c>
      <c r="D186" s="5">
        <f t="shared" si="5"/>
        <v>11.586834304255921</v>
      </c>
      <c r="E186" s="5">
        <f>IF(D186/MAX(D$2:D185)-1&lt;0,D186/MAX(D$2:D185)-1,0)</f>
        <v>-8.7105907457865062E-3</v>
      </c>
      <c r="F186" s="5">
        <f t="shared" si="4"/>
        <v>-0.18616328149314953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-3.4896360333910699</v>
      </c>
      <c r="D187" s="5">
        <f t="shared" si="5"/>
        <v>11.182495959245289</v>
      </c>
      <c r="E187" s="5">
        <f>IF(D187/MAX(D$2:D186)-1&lt;0,D187/MAX(D$2:D186)-1,0)</f>
        <v>-4.3302983166311093E-2</v>
      </c>
      <c r="F187" s="5">
        <f t="shared" si="4"/>
        <v>-0.57353029743239992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5.0199986754115598</v>
      </c>
      <c r="D188" s="5">
        <f t="shared" si="5"/>
        <v>11.743857108277354</v>
      </c>
      <c r="E188" s="5">
        <f>IF(D188/MAX(D$2:D187)-1&lt;0,D188/MAX(D$2:D187)-1,0)</f>
        <v>0</v>
      </c>
      <c r="F188" s="5">
        <f t="shared" si="4"/>
        <v>0.99999970740809929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2.4397830518108998</v>
      </c>
      <c r="D189" s="5">
        <f t="shared" si="5"/>
        <v>12.030381743633994</v>
      </c>
      <c r="E189" s="5">
        <f>IF(D189/MAX(D$2:D188)-1&lt;0,D189/MAX(D$2:D188)-1,0)</f>
        <v>0</v>
      </c>
      <c r="F189" s="5">
        <f t="shared" si="4"/>
        <v>0.99993183526851936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-9.6899990507429195</v>
      </c>
      <c r="D190" s="5">
        <f t="shared" si="5"/>
        <v>10.864637866875109</v>
      </c>
      <c r="E190" s="5">
        <f>IF(D190/MAX(D$2:D189)-1&lt;0,D190/MAX(D$2:D189)-1,0)</f>
        <v>-9.6899990507429368E-2</v>
      </c>
      <c r="F190" s="5">
        <f t="shared" si="4"/>
        <v>-0.41531860965475964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-9.4100286455720106</v>
      </c>
      <c r="D191" s="5">
        <f t="shared" si="5"/>
        <v>9.842272331364498</v>
      </c>
      <c r="E191" s="5">
        <f>IF(D191/MAX(D$2:D190)-1&lt;0,D191/MAX(D$2:D190)-1,0)</f>
        <v>-0.18188196009884372</v>
      </c>
      <c r="F191" s="5">
        <f t="shared" si="4"/>
        <v>6.2177933818457931E-2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-11.7794246505216</v>
      </c>
      <c r="D192" s="5">
        <f t="shared" si="5"/>
        <v>8.6829092781922821</v>
      </c>
      <c r="E192" s="5">
        <f>IF(D192/MAX(D$2:D191)-1&lt;0,D192/MAX(D$2:D191)-1,0)</f>
        <v>-0.27825155816132463</v>
      </c>
      <c r="F192" s="5">
        <f t="shared" si="4"/>
        <v>-0.37056007672753166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5.2000693761077299</v>
      </c>
      <c r="D193" s="5">
        <f t="shared" si="5"/>
        <v>9.1344265845227763</v>
      </c>
      <c r="E193" s="5">
        <f>IF(D193/MAX(D$2:D192)-1&lt;0,D193/MAX(D$2:D192)-1,0)</f>
        <v>-0.24072013846473683</v>
      </c>
      <c r="F193" s="5">
        <f t="shared" si="4"/>
        <v>-0.46926240604330927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4.42993348261788</v>
      </c>
      <c r="D194" s="5">
        <f t="shared" si="5"/>
        <v>9.5390756062357003</v>
      </c>
      <c r="E194" s="5">
        <f>IF(D194/MAX(D$2:D193)-1&lt;0,D194/MAX(D$2:D193)-1,0)</f>
        <v>-0.20708454565181145</v>
      </c>
      <c r="F194" s="5">
        <f t="shared" ref="F194:F257" si="6">1-IF(C194&lt;0,ABS(C194-G194),G194-C194)/IF($H194&lt;0,ABS($H194-G194),G194-$H194)</f>
        <v>0.51416161305808283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-4.2701419415020396</v>
      </c>
      <c r="D195" s="5">
        <f t="shared" ref="D195:D258" si="7">D194*(1+C195/100)</f>
        <v>9.1317435379422403</v>
      </c>
      <c r="E195" s="5">
        <f>IF(D195/MAX(D$2:D194)-1&lt;0,D195/MAX(D$2:D194)-1,0)</f>
        <v>-0.24094316102858493</v>
      </c>
      <c r="F195" s="5">
        <f t="shared" si="6"/>
        <v>0.30196127806084649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-2.2899994523987899</v>
      </c>
      <c r="D196" s="5">
        <f t="shared" si="7"/>
        <v>8.9226266609289002</v>
      </c>
      <c r="E196" s="5">
        <f>IF(D196/MAX(D$2:D195)-1&lt;0,D196/MAX(D$2:D195)-1,0)</f>
        <v>-0.25832555848442595</v>
      </c>
      <c r="F196" s="5">
        <f t="shared" si="6"/>
        <v>-6.0393216621187573E-2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7.4115777023734797</v>
      </c>
      <c r="D197" s="5">
        <f t="shared" si="7"/>
        <v>9.5839340689963386</v>
      </c>
      <c r="E197" s="5">
        <f>IF(D197/MAX(D$2:D196)-1&lt;0,D197/MAX(D$2:D196)-1,0)</f>
        <v>-0.20335578095285456</v>
      </c>
      <c r="F197" s="5">
        <f t="shared" si="6"/>
        <v>-1.1394541080238603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-0.65996400185021598</v>
      </c>
      <c r="D198" s="5">
        <f t="shared" si="7"/>
        <v>9.5206835541799038</v>
      </c>
      <c r="E198" s="5">
        <f>IF(D198/MAX(D$2:D197)-1&lt;0,D198/MAX(D$2:D197)-1,0)</f>
        <v>-0.20861334602138659</v>
      </c>
      <c r="F198" s="5">
        <f t="shared" si="6"/>
        <v>-5.330998591905578E-2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6.2100004192640199</v>
      </c>
      <c r="D199" s="5">
        <f t="shared" si="7"/>
        <v>10.111918042811277</v>
      </c>
      <c r="E199" s="5">
        <f>IF(D199/MAX(D$2:D198)-1&lt;0,D199/MAX(D$2:D198)-1,0)</f>
        <v>-0.15946823149131506</v>
      </c>
      <c r="F199" s="5">
        <f t="shared" si="6"/>
        <v>-0.45663342724332434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-1.22000013378969</v>
      </c>
      <c r="D200" s="5">
        <f t="shared" si="7"/>
        <v>9.9885526291602762</v>
      </c>
      <c r="E200" s="5">
        <f>IF(D200/MAX(D$2:D199)-1&lt;0,D200/MAX(D$2:D199)-1,0)</f>
        <v>-0.1697227201916659</v>
      </c>
      <c r="F200" s="5">
        <f t="shared" si="6"/>
        <v>0.25930775944993101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3.0499993706483401</v>
      </c>
      <c r="D201" s="5">
        <f t="shared" si="7"/>
        <v>10.293203421486542</v>
      </c>
      <c r="E201" s="5">
        <f>IF(D201/MAX(D$2:D200)-1&lt;0,D201/MAX(D$2:D200)-1,0)</f>
        <v>-0.14439926838287565</v>
      </c>
      <c r="F201" s="5">
        <f t="shared" si="6"/>
        <v>0.26008243990817048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5.6299980843936002</v>
      </c>
      <c r="D202" s="5">
        <f t="shared" si="7"/>
        <v>10.872710576938971</v>
      </c>
      <c r="E202" s="5">
        <f>IF(D202/MAX(D$2:D201)-1&lt;0,D202/MAX(D$2:D201)-1,0)</f>
        <v>-9.6228963582773885E-2</v>
      </c>
      <c r="F202" s="5">
        <f t="shared" si="6"/>
        <v>0.39711610718142365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2.29012669379336</v>
      </c>
      <c r="D203" s="5">
        <f t="shared" si="7"/>
        <v>11.121709424200345</v>
      </c>
      <c r="E203" s="5">
        <f>IF(D203/MAX(D$2:D202)-1&lt;0,D203/MAX(D$2:D202)-1,0)</f>
        <v>-7.5531461827009982E-2</v>
      </c>
      <c r="F203" s="5">
        <f t="shared" si="6"/>
        <v>-0.10418134265237544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-0.18000038011184899</v>
      </c>
      <c r="D204" s="5">
        <f t="shared" si="7"/>
        <v>11.101690304961849</v>
      </c>
      <c r="E204" s="5">
        <f>IF(D204/MAX(D$2:D203)-1&lt;0,D204/MAX(D$2:D203)-1,0)</f>
        <v>-7.7195508709735794E-2</v>
      </c>
      <c r="F204" s="5">
        <f t="shared" si="6"/>
        <v>0.76345930110619797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-7.9999971805579898E-2</v>
      </c>
      <c r="D205" s="5">
        <f t="shared" si="7"/>
        <v>11.092808955847937</v>
      </c>
      <c r="E205" s="5">
        <f>IF(D205/MAX(D$2:D204)-1&lt;0,D205/MAX(D$2:D204)-1,0)</f>
        <v>-7.7933752042588567E-2</v>
      </c>
      <c r="F205" s="5">
        <f t="shared" si="6"/>
        <v>5.5782321784914379E-2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7.5699991565379499</v>
      </c>
      <c r="D206" s="5">
        <f t="shared" si="7"/>
        <v>11.932534500241992</v>
      </c>
      <c r="E206" s="5">
        <f>IF(D206/MAX(D$2:D205)-1&lt;0,D206/MAX(D$2:D205)-1,0)</f>
        <v>-8.133344849491464E-3</v>
      </c>
      <c r="F206" s="5">
        <f t="shared" si="6"/>
        <v>1.000000425139101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-1.05000015172437</v>
      </c>
      <c r="D207" s="5">
        <f t="shared" si="7"/>
        <v>11.807242869884888</v>
      </c>
      <c r="E207" s="5">
        <f>IF(D207/MAX(D$2:D206)-1&lt;0,D207/MAX(D$2:D206)-1,0)</f>
        <v>-1.8547946233475221E-2</v>
      </c>
      <c r="F207" s="5">
        <f t="shared" si="6"/>
        <v>0.11799274214120881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3.7999618422618302</v>
      </c>
      <c r="D208" s="5">
        <f t="shared" si="7"/>
        <v>12.255913593563696</v>
      </c>
      <c r="E208" s="5">
        <f>IF(D208/MAX(D$2:D207)-1&lt;0,D208/MAX(D$2:D207)-1,0)</f>
        <v>0</v>
      </c>
      <c r="F208" s="5">
        <f t="shared" si="6"/>
        <v>0.63592594959065973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-1.55000699845278</v>
      </c>
      <c r="D209" s="5">
        <f t="shared" si="7"/>
        <v>12.065946075139133</v>
      </c>
      <c r="E209" s="5">
        <f>IF(D209/MAX(D$2:D208)-1&lt;0,D209/MAX(D$2:D208)-1,0)</f>
        <v>-1.5500069984527798E-2</v>
      </c>
      <c r="F209" s="5">
        <f t="shared" si="6"/>
        <v>-3.0228705084473839E-2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-0.44996723571630598</v>
      </c>
      <c r="D210" s="5">
        <f t="shared" si="7"/>
        <v>12.011653271121808</v>
      </c>
      <c r="E210" s="5">
        <f>IF(D210/MAX(D$2:D209)-1&lt;0,D210/MAX(D$2:D209)-1,0)</f>
        <v>-1.9929997105247454E-2</v>
      </c>
      <c r="F210" s="5">
        <f t="shared" si="6"/>
        <v>7.4318642585328498E-2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2.4600549596336001</v>
      </c>
      <c r="D211" s="5">
        <f t="shared" si="7"/>
        <v>12.307146543152031</v>
      </c>
      <c r="E211" s="5">
        <f>IF(D211/MAX(D$2:D210)-1&lt;0,D211/MAX(D$2:D210)-1,0)</f>
        <v>0</v>
      </c>
      <c r="F211" s="5">
        <f t="shared" si="6"/>
        <v>-0.48325021272248114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1.89999969011975</v>
      </c>
      <c r="D212" s="5">
        <f t="shared" si="7"/>
        <v>12.540982289334504</v>
      </c>
      <c r="E212" s="5">
        <f>IF(D212/MAX(D$2:D211)-1&lt;0,D212/MAX(D$2:D211)-1,0)</f>
        <v>0</v>
      </c>
      <c r="F212" s="5">
        <f t="shared" si="6"/>
        <v>-7.7485982801040132E-2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-1.3999047416382699</v>
      </c>
      <c r="D213" s="5">
        <f t="shared" si="7"/>
        <v>12.365420483618095</v>
      </c>
      <c r="E213" s="5">
        <f>IF(D213/MAX(D$2:D212)-1&lt;0,D213/MAX(D$2:D212)-1,0)</f>
        <v>-1.3999047416382693E-2</v>
      </c>
      <c r="F213" s="5">
        <f t="shared" si="6"/>
        <v>-1.0372482427270731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0.750000001416818</v>
      </c>
      <c r="D214" s="5">
        <f t="shared" si="7"/>
        <v>12.458161137420428</v>
      </c>
      <c r="E214" s="5">
        <f>IF(D214/MAX(D$2:D213)-1&lt;0,D214/MAX(D$2:D213)-1,0)</f>
        <v>-6.6040402580356261E-3</v>
      </c>
      <c r="F214" s="5">
        <f t="shared" si="6"/>
        <v>7.2270630802160229E-2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0.51000158250511496</v>
      </c>
      <c r="D215" s="5">
        <f t="shared" si="7"/>
        <v>12.521697956372309</v>
      </c>
      <c r="E215" s="5">
        <f>IF(D215/MAX(D$2:D214)-1&lt;0,D215/MAX(D$2:D214)-1,0)</f>
        <v>-1.5377051428097088E-3</v>
      </c>
      <c r="F215" s="5">
        <f t="shared" si="6"/>
        <v>-0.10195065039694118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-0.269870326990993</v>
      </c>
      <c r="D216" s="5">
        <f t="shared" si="7"/>
        <v>12.487905609152623</v>
      </c>
      <c r="E216" s="5">
        <f>IF(D216/MAX(D$2:D215)-1&lt;0,D216/MAX(D$2:D215)-1,0)</f>
        <v>-4.2322586028226139E-3</v>
      </c>
      <c r="F216" s="5">
        <f t="shared" si="6"/>
        <v>-0.73069397355685961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4.8299997775017101</v>
      </c>
      <c r="D217" s="5">
        <f t="shared" si="7"/>
        <v>13.091071422289319</v>
      </c>
      <c r="E217" s="5">
        <f>IF(D217/MAX(D$2:D216)-1&lt;0,D217/MAX(D$2:D216)-1,0)</f>
        <v>0</v>
      </c>
      <c r="F217" s="5">
        <f t="shared" si="6"/>
        <v>1.0000018571267064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-2.4297319272962601</v>
      </c>
      <c r="D218" s="5">
        <f t="shared" si="7"/>
        <v>12.772993480316799</v>
      </c>
      <c r="E218" s="5">
        <f>IF(D218/MAX(D$2:D217)-1&lt;0,D218/MAX(D$2:D217)-1,0)</f>
        <v>-2.4297319272962636E-2</v>
      </c>
      <c r="F218" s="5">
        <f t="shared" si="6"/>
        <v>-1.2333810828922092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1.8103070625158499</v>
      </c>
      <c r="D219" s="5">
        <f t="shared" si="7"/>
        <v>13.004223883385665</v>
      </c>
      <c r="E219" s="5">
        <f>IF(D219/MAX(D$2:D218)-1&lt;0,D219/MAX(D$2:D218)-1,0)</f>
        <v>-6.6341047346044624E-3</v>
      </c>
      <c r="F219" s="5">
        <f t="shared" si="6"/>
        <v>-1.0564833032337981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2.2899995915359002</v>
      </c>
      <c r="D220" s="5">
        <f t="shared" si="7"/>
        <v>13.302020557197611</v>
      </c>
      <c r="E220" s="5">
        <f>IF(D220/MAX(D$2:D219)-1&lt;0,D220/MAX(D$2:D219)-1,0)</f>
        <v>0</v>
      </c>
      <c r="F220" s="5">
        <f t="shared" si="6"/>
        <v>0.24627619173085791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-1.89999754981408</v>
      </c>
      <c r="D221" s="5">
        <f t="shared" si="7"/>
        <v>13.049282492535092</v>
      </c>
      <c r="E221" s="5">
        <f>IF(D221/MAX(D$2:D220)-1&lt;0,D221/MAX(D$2:D220)-1,0)</f>
        <v>-1.8999975498140809E-2</v>
      </c>
      <c r="F221" s="5">
        <f t="shared" si="6"/>
        <v>-1.161176151219717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3.4799851794919099</v>
      </c>
      <c r="D222" s="5">
        <f t="shared" si="7"/>
        <v>13.503395589305345</v>
      </c>
      <c r="E222" s="5">
        <f>IF(D222/MAX(D$2:D221)-1&lt;0,D222/MAX(D$2:D221)-1,0)</f>
        <v>0</v>
      </c>
      <c r="F222" s="5">
        <f t="shared" si="6"/>
        <v>0.99999641929285354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7.7099953499006002</v>
      </c>
      <c r="D223" s="5">
        <f t="shared" si="7"/>
        <v>14.54450676131947</v>
      </c>
      <c r="E223" s="5">
        <f>IF(D223/MAX(D$2:D222)-1&lt;0,D223/MAX(D$2:D222)-1,0)</f>
        <v>0</v>
      </c>
      <c r="F223" s="5">
        <f t="shared" si="6"/>
        <v>0.19121606067656904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2.04999395337529</v>
      </c>
      <c r="D224" s="5">
        <f t="shared" si="7"/>
        <v>14.842668270474778</v>
      </c>
      <c r="E224" s="5">
        <f>IF(D224/MAX(D$2:D223)-1&lt;0,D224/MAX(D$2:D223)-1,0)</f>
        <v>0</v>
      </c>
      <c r="F224" s="5">
        <f t="shared" si="6"/>
        <v>-0.34888310030662306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0.67999995211523501</v>
      </c>
      <c r="D225" s="5">
        <f t="shared" si="7"/>
        <v>14.943598407606629</v>
      </c>
      <c r="E225" s="5">
        <f>IF(D225/MAX(D$2:D224)-1&lt;0,D225/MAX(D$2:D224)-1,0)</f>
        <v>0</v>
      </c>
      <c r="F225" s="5">
        <f t="shared" si="6"/>
        <v>-0.27265258495545597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2.9800038242191902</v>
      </c>
      <c r="D226" s="5">
        <f t="shared" si="7"/>
        <v>15.388918211629266</v>
      </c>
      <c r="E226" s="5">
        <f>IF(D226/MAX(D$2:D225)-1&lt;0,D226/MAX(D$2:D225)-1,0)</f>
        <v>0</v>
      </c>
      <c r="F226" s="5">
        <f t="shared" si="6"/>
        <v>-0.45548573579415419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-1.4799997803609199</v>
      </c>
      <c r="D227" s="5">
        <f t="shared" si="7"/>
        <v>15.161162255897231</v>
      </c>
      <c r="E227" s="5">
        <f>IF(D227/MAX(D$2:D226)-1&lt;0,D227/MAX(D$2:D226)-1,0)</f>
        <v>-1.4799997803609188E-2</v>
      </c>
      <c r="F227" s="5">
        <f t="shared" si="6"/>
        <v>-0.48290595301658956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-7.6300000641175103</v>
      </c>
      <c r="D228" s="5">
        <f t="shared" si="7"/>
        <v>14.004365566051312</v>
      </c>
      <c r="E228" s="5">
        <f>IF(D228/MAX(D$2:D227)-1&lt;0,D228/MAX(D$2:D227)-1,0)</f>
        <v>-8.9970758602879508E-2</v>
      </c>
      <c r="F228" s="5">
        <f t="shared" si="6"/>
        <v>3.9255193114391518E-2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2.2600001753353198</v>
      </c>
      <c r="D229" s="5">
        <f t="shared" si="7"/>
        <v>14.320864252398671</v>
      </c>
      <c r="E229" s="5">
        <f>IF(D229/MAX(D$2:D228)-1&lt;0,D229/MAX(D$2:D228)-1,0)</f>
        <v>-6.9404096151701955E-2</v>
      </c>
      <c r="F229" s="5">
        <f t="shared" si="6"/>
        <v>-0.26122301104470869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1.5800023706705599</v>
      </c>
      <c r="D230" s="5">
        <f t="shared" si="7"/>
        <v>14.547134247087081</v>
      </c>
      <c r="E230" s="5">
        <f>IF(D230/MAX(D$2:D229)-1&lt;0,D230/MAX(D$2:D229)-1,0)</f>
        <v>-5.4700658809535785E-2</v>
      </c>
      <c r="F230" s="5">
        <f t="shared" si="6"/>
        <v>-0.63057667343459078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5.0014647901415799E-2</v>
      </c>
      <c r="D231" s="5">
        <f t="shared" si="7"/>
        <v>14.55440994506051</v>
      </c>
      <c r="E231" s="5">
        <f>IF(D231/MAX(D$2:D230)-1&lt;0,D231/MAX(D$2:D230)-1,0)</f>
        <v>-5.4227870672424849E-2</v>
      </c>
      <c r="F231" s="5">
        <f t="shared" si="6"/>
        <v>-0.77168090023288394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2.1104838020160201</v>
      </c>
      <c r="D232" s="5">
        <f t="shared" si="7"/>
        <v>14.86157840943002</v>
      </c>
      <c r="E232" s="5">
        <f>IF(D232/MAX(D$2:D231)-1&lt;0,D232/MAX(D$2:D231)-1,0)</f>
        <v>-3.4267503078984407E-2</v>
      </c>
      <c r="F232" s="5">
        <f t="shared" si="6"/>
        <v>-0.70220390892759776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2.8000017223406699</v>
      </c>
      <c r="D233" s="5">
        <f t="shared" si="7"/>
        <v>15.277702860861071</v>
      </c>
      <c r="E233" s="5">
        <f>IF(D233/MAX(D$2:D232)-1&lt;0,D233/MAX(D$2:D232)-1,0)</f>
        <v>-7.2269765319923351E-3</v>
      </c>
      <c r="F233" s="5">
        <f t="shared" si="6"/>
        <v>-0.22007541794947638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4.9100010772701204</v>
      </c>
      <c r="D234" s="5">
        <f t="shared" si="7"/>
        <v>16.027838235911474</v>
      </c>
      <c r="E234" s="5">
        <f>IF(D234/MAX(D$2:D233)-1&lt;0,D234/MAX(D$2:D233)-1,0)</f>
        <v>0</v>
      </c>
      <c r="F234" s="5">
        <f t="shared" si="6"/>
        <v>0.22805139541219765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4.4101183657595202</v>
      </c>
      <c r="D235" s="5">
        <f t="shared" si="7"/>
        <v>16.734684873587636</v>
      </c>
      <c r="E235" s="5">
        <f>IF(D235/MAX(D$2:D234)-1&lt;0,D235/MAX(D$2:D234)-1,0)</f>
        <v>0</v>
      </c>
      <c r="F235" s="5">
        <f t="shared" si="6"/>
        <v>-0.2131761068515492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3.3900000391415799</v>
      </c>
      <c r="D236" s="5">
        <f t="shared" si="7"/>
        <v>17.301990697352476</v>
      </c>
      <c r="E236" s="5">
        <f>IF(D236/MAX(D$2:D235)-1&lt;0,D236/MAX(D$2:D235)-1,0)</f>
        <v>0</v>
      </c>
      <c r="F236" s="5">
        <f t="shared" si="6"/>
        <v>0.18968319495617081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-1.5599992600497401</v>
      </c>
      <c r="D237" s="5">
        <f t="shared" si="7"/>
        <v>17.032079770499902</v>
      </c>
      <c r="E237" s="5">
        <f>IF(D237/MAX(D$2:D236)-1&lt;0,D237/MAX(D$2:D236)-1,0)</f>
        <v>-1.5599992600497492E-2</v>
      </c>
      <c r="F237" s="5">
        <f t="shared" si="6"/>
        <v>-0.30462607296671829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4.3000253791298002</v>
      </c>
      <c r="D238" s="5">
        <f t="shared" si="7"/>
        <v>17.764463523225029</v>
      </c>
      <c r="E238" s="5">
        <f>IF(D238/MAX(D$2:D237)-1&lt;0,D238/MAX(D$2:D237)-1,0)</f>
        <v>0</v>
      </c>
      <c r="F238" s="5">
        <f t="shared" si="6"/>
        <v>-3.1506941034205482E-2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-9.2599479326942404</v>
      </c>
      <c r="D239" s="5">
        <f t="shared" si="7"/>
        <v>16.119483450451931</v>
      </c>
      <c r="E239" s="5">
        <f>IF(D239/MAX(D$2:D238)-1&lt;0,D239/MAX(D$2:D238)-1,0)</f>
        <v>-9.2599479326942347E-2</v>
      </c>
      <c r="F239" s="5">
        <f t="shared" si="6"/>
        <v>-0.12648323480740142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-0.71999971932654605</v>
      </c>
      <c r="D240" s="5">
        <f t="shared" si="7"/>
        <v>16.003423214851786</v>
      </c>
      <c r="E240" s="5">
        <f>IF(D240/MAX(D$2:D239)-1&lt;0,D240/MAX(D$2:D239)-1,0)</f>
        <v>-9.9132760528956143E-2</v>
      </c>
      <c r="F240" s="5">
        <f t="shared" si="6"/>
        <v>-0.15426505625230846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-1.4399968474528899</v>
      </c>
      <c r="D241" s="5">
        <f t="shared" si="7"/>
        <v>15.772974425073377</v>
      </c>
      <c r="E241" s="5">
        <f>IF(D241/MAX(D$2:D240)-1&lt;0,D241/MAX(D$2:D240)-1,0)</f>
        <v>-0.11210522037707493</v>
      </c>
      <c r="F241" s="5">
        <f t="shared" si="6"/>
        <v>5.6164253690143551E-2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-9.9999997909750409</v>
      </c>
      <c r="D242" s="5">
        <f t="shared" si="7"/>
        <v>14.195677015535493</v>
      </c>
      <c r="E242" s="5">
        <f>IF(D242/MAX(D$2:D241)-1&lt;0,D242/MAX(D$2:D241)-1,0)</f>
        <v>-0.20089469648344582</v>
      </c>
      <c r="F242" s="5">
        <f t="shared" si="6"/>
        <v>-2.1009213526892445E-2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0.58999956451371605</v>
      </c>
      <c r="D243" s="5">
        <f t="shared" si="7"/>
        <v>14.279431448106925</v>
      </c>
      <c r="E243" s="5">
        <f>IF(D243/MAX(D$2:D242)-1&lt;0,D243/MAX(D$2:D242)-1,0)</f>
        <v>-0.19617997867269221</v>
      </c>
      <c r="F243" s="5">
        <f t="shared" si="6"/>
        <v>0.41965292343611249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-1.1799922622386201</v>
      </c>
      <c r="D244" s="5">
        <f t="shared" si="7"/>
        <v>14.110935261927596</v>
      </c>
      <c r="E244" s="5">
        <f>IF(D244/MAX(D$2:D243)-1&lt;0,D244/MAX(D$2:D243)-1,0)</f>
        <v>-0.20566499272667915</v>
      </c>
      <c r="F244" s="5">
        <f t="shared" si="6"/>
        <v>-8.6835734832408473E-2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-1.8597075444409199</v>
      </c>
      <c r="D245" s="5">
        <f t="shared" si="7"/>
        <v>13.848513134270354</v>
      </c>
      <c r="E245" s="5">
        <f>IF(D245/MAX(D$2:D244)-1&lt;0,D245/MAX(D$2:D244)-1,0)</f>
        <v>-0.22043730078507651</v>
      </c>
      <c r="F245" s="5">
        <f t="shared" si="6"/>
        <v>-0.80751909320829007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1.6400007082044401</v>
      </c>
      <c r="D246" s="5">
        <f t="shared" si="7"/>
        <v>14.075628847748174</v>
      </c>
      <c r="E246" s="5">
        <f>IF(D246/MAX(D$2:D245)-1&lt;0,D246/MAX(D$2:D245)-1,0)</f>
        <v>-0.20765246699705397</v>
      </c>
      <c r="F246" s="5">
        <f t="shared" si="6"/>
        <v>-8.0441589750489984E-2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20.048656339980699</v>
      </c>
      <c r="D247" s="5">
        <f t="shared" si="7"/>
        <v>16.897603303124392</v>
      </c>
      <c r="E247" s="5">
        <f>IF(D247/MAX(D$2:D246)-1&lt;0,D247/MAX(D$2:D246)-1,0)</f>
        <v>-4.8797433086978148E-2</v>
      </c>
      <c r="F247" s="5">
        <f t="shared" si="6"/>
        <v>0.51275310535417762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3.0800014466172998</v>
      </c>
      <c r="D248" s="5">
        <f t="shared" si="7"/>
        <v>17.418049729304276</v>
      </c>
      <c r="E248" s="5">
        <f>IF(D248/MAX(D$2:D247)-1&lt;0,D248/MAX(D$2:D247)-1,0)</f>
        <v>-1.9500380265796147E-2</v>
      </c>
      <c r="F248" s="5">
        <f t="shared" si="6"/>
        <v>-0.46480051483407636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6.6843307002178296</v>
      </c>
      <c r="D249" s="5">
        <f t="shared" si="7"/>
        <v>18.582329774739371</v>
      </c>
      <c r="E249" s="5">
        <f>IF(D249/MAX(D$2:D248)-1&lt;0,D249/MAX(D$2:D248)-1,0)</f>
        <v>0</v>
      </c>
      <c r="F249" s="5">
        <f t="shared" si="6"/>
        <v>0.30739187929569645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5.2899412049981498</v>
      </c>
      <c r="D250" s="5">
        <f t="shared" si="7"/>
        <v>19.56532409434195</v>
      </c>
      <c r="E250" s="5">
        <f>IF(D250/MAX(D$2:D249)-1&lt;0,D250/MAX(D$2:D249)-1,0)</f>
        <v>0</v>
      </c>
      <c r="F250" s="5">
        <f t="shared" si="6"/>
        <v>0.42549976575055803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-2.28999981323543</v>
      </c>
      <c r="D251" s="5">
        <f t="shared" si="7"/>
        <v>19.117278209122613</v>
      </c>
      <c r="E251" s="5">
        <f>IF(D251/MAX(D$2:D250)-1&lt;0,D251/MAX(D$2:D250)-1,0)</f>
        <v>-2.2899998132354216E-2</v>
      </c>
      <c r="F251" s="5">
        <f t="shared" si="6"/>
        <v>-0.2470958716538616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9.6495625325001608</v>
      </c>
      <c r="D252" s="5">
        <f t="shared" si="7"/>
        <v>20.962011924423926</v>
      </c>
      <c r="E252" s="5">
        <f>IF(D252/MAX(D$2:D251)-1&lt;0,D252/MAX(D$2:D251)-1,0)</f>
        <v>0</v>
      </c>
      <c r="F252" s="5">
        <f t="shared" si="6"/>
        <v>0.27352161146757648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10.659999364371499</v>
      </c>
      <c r="D253" s="5">
        <f t="shared" si="7"/>
        <v>23.196562262326996</v>
      </c>
      <c r="E253" s="5">
        <f>IF(D253/MAX(D$2:D252)-1&lt;0,D253/MAX(D$2:D252)-1,0)</f>
        <v>0</v>
      </c>
      <c r="F253" s="5">
        <f t="shared" si="6"/>
        <v>0.79911834784578373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1.40003644790676</v>
      </c>
      <c r="D254" s="5">
        <f t="shared" si="7"/>
        <v>23.521322588660958</v>
      </c>
      <c r="E254" s="5">
        <f>IF(D254/MAX(D$2:D253)-1&lt;0,D254/MAX(D$2:D253)-1,0)</f>
        <v>0</v>
      </c>
      <c r="F254" s="5">
        <f t="shared" si="6"/>
        <v>0.45808805683184517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7.6948775531646199</v>
      </c>
      <c r="D255" s="5">
        <f t="shared" si="7"/>
        <v>25.33125956074327</v>
      </c>
      <c r="E255" s="5">
        <f>IF(D255/MAX(D$2:D254)-1&lt;0,D255/MAX(D$2:D254)-1,0)</f>
        <v>0</v>
      </c>
      <c r="F255" s="5">
        <f t="shared" si="6"/>
        <v>0.37249813476293492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-1.34016892934345</v>
      </c>
      <c r="D256" s="5">
        <f t="shared" si="7"/>
        <v>24.991777890698845</v>
      </c>
      <c r="E256" s="5">
        <f>IF(D256/MAX(D$2:D255)-1&lt;0,D256/MAX(D$2:D255)-1,0)</f>
        <v>-1.3401689293434549E-2</v>
      </c>
      <c r="F256" s="5">
        <f t="shared" si="6"/>
        <v>0.42676124865884013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-1.8499992639215499</v>
      </c>
      <c r="D257" s="5">
        <f t="shared" si="7"/>
        <v>24.529430183680006</v>
      </c>
      <c r="E257" s="5">
        <f>IF(D257/MAX(D$2:D256)-1&lt;0,D257/MAX(D$2:D256)-1,0)</f>
        <v>-3.1653750779368495E-2</v>
      </c>
      <c r="F257" s="5">
        <f t="shared" si="6"/>
        <v>-1.3416239943089732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8.9985652697481999</v>
      </c>
      <c r="D258" s="5">
        <f t="shared" si="7"/>
        <v>26.73672696905577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0.54885186823048526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6.08971129546876</v>
      </c>
      <c r="D259" s="5">
        <f t="shared" ref="D259:D322" si="9">D258*(1+C259/100)</f>
        <v>28.364916451329002</v>
      </c>
      <c r="E259" s="5">
        <f>IF(D259/MAX(D$2:D258)-1&lt;0,D259/MAX(D$2:D258)-1,0)</f>
        <v>0</v>
      </c>
      <c r="F259" s="5">
        <f t="shared" si="8"/>
        <v>0.97511625956814152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-4.6199418293464696</v>
      </c>
      <c r="D260" s="5">
        <f t="shared" si="9"/>
        <v>27.054473811334873</v>
      </c>
      <c r="E260" s="5">
        <f>IF(D260/MAX(D$2:D259)-1&lt;0,D260/MAX(D$2:D259)-1,0)</f>
        <v>-4.6199418293464745E-2</v>
      </c>
      <c r="F260" s="5">
        <f t="shared" si="8"/>
        <v>0.12477842042987952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-3.34932035922091</v>
      </c>
      <c r="D261" s="5">
        <f t="shared" si="9"/>
        <v>26.148332811891745</v>
      </c>
      <c r="E261" s="5">
        <f>IF(D261/MAX(D$2:D260)-1&lt;0,D261/MAX(D$2:D260)-1,0)</f>
        <v>-7.8145255362929267E-2</v>
      </c>
      <c r="F261" s="5">
        <f t="shared" si="8"/>
        <v>-1.0334349897383053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15.6599916162283</v>
      </c>
      <c r="D262" s="5">
        <f t="shared" si="9"/>
        <v>30.243159538017469</v>
      </c>
      <c r="E262" s="5">
        <f>IF(D262/MAX(D$2:D261)-1&lt;0,D262/MAX(D$2:D261)-1,0)</f>
        <v>0</v>
      </c>
      <c r="F262" s="5">
        <f t="shared" si="8"/>
        <v>0.56479757111145767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10.659925489151799</v>
      </c>
      <c r="D263" s="5">
        <f t="shared" si="9"/>
        <v>33.46705781033544</v>
      </c>
      <c r="E263" s="5">
        <f>IF(D263/MAX(D$2:D262)-1&lt;0,D263/MAX(D$2:D262)-1,0)</f>
        <v>0</v>
      </c>
      <c r="F263" s="5">
        <f t="shared" si="8"/>
        <v>0.40809100992688041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-2.5088691272694499</v>
      </c>
      <c r="D264" s="5">
        <f t="shared" si="9"/>
        <v>32.627413129126516</v>
      </c>
      <c r="E264" s="5">
        <f>IF(D264/MAX(D$2:D263)-1&lt;0,D264/MAX(D$2:D263)-1,0)</f>
        <v>-2.5088691272694419E-2</v>
      </c>
      <c r="F264" s="5">
        <f t="shared" si="8"/>
        <v>-0.67052099680861388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-2.2000001644843099</v>
      </c>
      <c r="D265" s="5">
        <f t="shared" si="9"/>
        <v>31.909609986618758</v>
      </c>
      <c r="E265" s="5">
        <f>IF(D265/MAX(D$2:D264)-1&lt;0,D265/MAX(D$2:D264)-1,0)</f>
        <v>-4.6536741668271264E-2</v>
      </c>
      <c r="F265" s="5">
        <f t="shared" si="8"/>
        <v>0.21013881342745333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2.1100120256520798</v>
      </c>
      <c r="D266" s="5">
        <f t="shared" si="9"/>
        <v>32.582906594675094</v>
      </c>
      <c r="E266" s="5">
        <f>IF(D266/MAX(D$2:D265)-1&lt;0,D266/MAX(D$2:D265)-1,0)</f>
        <v>-2.6418552257297612E-2</v>
      </c>
      <c r="F266" s="5">
        <f t="shared" si="8"/>
        <v>-0.48176753299008568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9.9795102303434895</v>
      </c>
      <c r="D267" s="5">
        <f t="shared" si="9"/>
        <v>35.83452109163396</v>
      </c>
      <c r="E267" s="5">
        <f>IF(D267/MAX(D$2:D266)-1&lt;0,D267/MAX(D$2:D266)-1,0)</f>
        <v>0</v>
      </c>
      <c r="F267" s="5">
        <f t="shared" si="8"/>
        <v>0.99986163433166664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0.77004370060188898</v>
      </c>
      <c r="D268" s="5">
        <f t="shared" si="9"/>
        <v>36.110462563940942</v>
      </c>
      <c r="E268" s="5">
        <f>IF(D268/MAX(D$2:D267)-1&lt;0,D268/MAX(D$2:D267)-1,0)</f>
        <v>0</v>
      </c>
      <c r="F268" s="5">
        <f t="shared" si="8"/>
        <v>2.2317049711358616E-2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5.78000062522168</v>
      </c>
      <c r="D269" s="5">
        <f t="shared" si="9"/>
        <v>38.197647525907172</v>
      </c>
      <c r="E269" s="5">
        <f>IF(D269/MAX(D$2:D268)-1&lt;0,D269/MAX(D$2:D268)-1,0)</f>
        <v>0</v>
      </c>
      <c r="F269" s="5">
        <f t="shared" si="8"/>
        <v>-1.5703767028198179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0.65793482550599303</v>
      </c>
      <c r="D270" s="5">
        <f t="shared" si="9"/>
        <v>38.448963151504145</v>
      </c>
      <c r="E270" s="5">
        <f>IF(D270/MAX(D$2:D269)-1&lt;0,D270/MAX(D$2:D269)-1,0)</f>
        <v>0</v>
      </c>
      <c r="F270" s="5">
        <f t="shared" si="8"/>
        <v>0.14498485186736909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0.829999497711291</v>
      </c>
      <c r="D271" s="5">
        <f t="shared" si="9"/>
        <v>38.768089352536833</v>
      </c>
      <c r="E271" s="5">
        <f>IF(D271/MAX(D$2:D270)-1&lt;0,D271/MAX(D$2:D270)-1,0)</f>
        <v>0</v>
      </c>
      <c r="F271" s="5">
        <f t="shared" si="8"/>
        <v>0.47558822800811784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-6.1103935045186901</v>
      </c>
      <c r="D272" s="5">
        <f t="shared" si="9"/>
        <v>36.399206538913425</v>
      </c>
      <c r="E272" s="5">
        <f>IF(D272/MAX(D$2:D271)-1&lt;0,D272/MAX(D$2:D271)-1,0)</f>
        <v>-6.1103935045186741E-2</v>
      </c>
      <c r="F272" s="5">
        <f t="shared" si="8"/>
        <v>0.24976673181549269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0.910219388023778</v>
      </c>
      <c r="D273" s="5">
        <f t="shared" si="9"/>
        <v>36.730519173917436</v>
      </c>
      <c r="E273" s="5">
        <f>IF(D273/MAX(D$2:D272)-1&lt;0,D273/MAX(D$2:D272)-1,0)</f>
        <v>-5.2557921028575705E-2</v>
      </c>
      <c r="F273" s="5">
        <f t="shared" si="8"/>
        <v>-0.25838898836948787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3.3399996811253398</v>
      </c>
      <c r="D274" s="5">
        <f t="shared" si="9"/>
        <v>37.957318397201966</v>
      </c>
      <c r="E274" s="5">
        <f>IF(D274/MAX(D$2:D273)-1&lt;0,D274/MAX(D$2:D273)-1,0)</f>
        <v>-2.0913358612082655E-2</v>
      </c>
      <c r="F274" s="5">
        <f t="shared" si="8"/>
        <v>0.78589925361516944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-0.51999296258218297</v>
      </c>
      <c r="D275" s="5">
        <f t="shared" si="9"/>
        <v>37.759943012751606</v>
      </c>
      <c r="E275" s="5">
        <f>IF(D275/MAX(D$2:D274)-1&lt;0,D275/MAX(D$2:D274)-1,0)</f>
        <v>-2.6004540244882079E-2</v>
      </c>
      <c r="F275" s="5">
        <f t="shared" si="8"/>
        <v>-0.26405199894353304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-8.0900012301732094</v>
      </c>
      <c r="D276" s="5">
        <f t="shared" si="9"/>
        <v>34.705163158507297</v>
      </c>
      <c r="E276" s="5">
        <f>IF(D276/MAX(D$2:D275)-1&lt;0,D276/MAX(D$2:D275)-1,0)</f>
        <v>-0.10480078492090228</v>
      </c>
      <c r="F276" s="5">
        <f t="shared" si="8"/>
        <v>0.22114796962950656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-10.239999626815001</v>
      </c>
      <c r="D277" s="5">
        <f t="shared" si="9"/>
        <v>31.151354580590613</v>
      </c>
      <c r="E277" s="5">
        <f>IF(D277/MAX(D$2:D276)-1&lt;0,D277/MAX(D$2:D276)-1,0)</f>
        <v>-0.19646918120425272</v>
      </c>
      <c r="F277" s="5">
        <f t="shared" si="8"/>
        <v>-0.1258924243702173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10.439073671703399</v>
      </c>
      <c r="D278" s="5">
        <f t="shared" si="9"/>
        <v>34.403267434992017</v>
      </c>
      <c r="E278" s="5">
        <f>IF(D278/MAX(D$2:D277)-1&lt;0,D278/MAX(D$2:D277)-1,0)</f>
        <v>-0.11258800705532312</v>
      </c>
      <c r="F278" s="5">
        <f t="shared" si="8"/>
        <v>0.99981606335986861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-1.35997767696398</v>
      </c>
      <c r="D279" s="5">
        <f t="shared" si="9"/>
        <v>33.935390677729906</v>
      </c>
      <c r="E279" s="5">
        <f>IF(D279/MAX(D$2:D278)-1&lt;0,D279/MAX(D$2:D278)-1,0)</f>
        <v>-0.12465661206207201</v>
      </c>
      <c r="F279" s="5">
        <f t="shared" si="8"/>
        <v>0.27782048588798858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11.1300003970512</v>
      </c>
      <c r="D280" s="5">
        <f t="shared" si="9"/>
        <v>37.712399794902126</v>
      </c>
      <c r="E280" s="5">
        <f>IF(D280/MAX(D$2:D279)-1&lt;0,D280/MAX(D$2:D279)-1,0)</f>
        <v>-2.7230889509018974E-2</v>
      </c>
      <c r="F280" s="5">
        <f t="shared" si="8"/>
        <v>0.17951676619937806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-1.4100011686062699</v>
      </c>
      <c r="D281" s="5">
        <f t="shared" si="9"/>
        <v>37.180654517084541</v>
      </c>
      <c r="E281" s="5">
        <f>IF(D281/MAX(D$2:D280)-1&lt;0,D281/MAX(D$2:D280)-1,0)</f>
        <v>-4.0946945334782603E-2</v>
      </c>
      <c r="F281" s="5">
        <f t="shared" si="8"/>
        <v>0.63129646943214046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-1.9600044366257401</v>
      </c>
      <c r="D282" s="5">
        <f t="shared" si="9"/>
        <v>36.451912038983195</v>
      </c>
      <c r="E282" s="5">
        <f>IF(D282/MAX(D$2:D281)-1&lt;0,D282/MAX(D$2:D281)-1,0)</f>
        <v>-5.9744427755815566E-2</v>
      </c>
      <c r="F282" s="5">
        <f t="shared" si="8"/>
        <v>0.59393405805016553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-4.1100196302087397</v>
      </c>
      <c r="D283" s="5">
        <f t="shared" si="9"/>
        <v>34.953731298594562</v>
      </c>
      <c r="E283" s="5">
        <f>IF(D283/MAX(D$2:D282)-1&lt;0,D283/MAX(D$2:D282)-1,0)</f>
        <v>-9.8389116349183015E-2</v>
      </c>
      <c r="F283" s="5">
        <f t="shared" si="8"/>
        <v>5.3468138632071449E-2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3.3202703664075099</v>
      </c>
      <c r="D284" s="5">
        <f t="shared" si="9"/>
        <v>36.114289680855507</v>
      </c>
      <c r="E284" s="5">
        <f>IF(D284/MAX(D$2:D283)-1&lt;0,D284/MAX(D$2:D283)-1,0)</f>
        <v>-6.8453197359020002E-2</v>
      </c>
      <c r="F284" s="5">
        <f t="shared" si="8"/>
        <v>-0.32598773659650737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-3.4717369975658601</v>
      </c>
      <c r="D285" s="5">
        <f t="shared" si="9"/>
        <v>34.860496524597139</v>
      </c>
      <c r="E285" s="5">
        <f>IF(D285/MAX(D$2:D284)-1&lt;0,D285/MAX(D$2:D284)-1,0)</f>
        <v>-0.10079405235594874</v>
      </c>
      <c r="F285" s="5">
        <f t="shared" si="8"/>
        <v>-0.12921668986150259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-14.9900013529715</v>
      </c>
      <c r="D286" s="5">
        <f t="shared" si="9"/>
        <v>29.634907623907441</v>
      </c>
      <c r="E286" s="5">
        <f>IF(D286/MAX(D$2:D285)-1&lt;0,D286/MAX(D$2:D285)-1,0)</f>
        <v>-0.23558503607379222</v>
      </c>
      <c r="F286" s="5">
        <f t="shared" si="8"/>
        <v>6.6376306571253707E-2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-8.3199828334600099</v>
      </c>
      <c r="D287" s="5">
        <f t="shared" si="9"/>
        <v>27.169288396886611</v>
      </c>
      <c r="E287" s="5">
        <f>IF(D287/MAX(D$2:D286)-1&lt;0,D287/MAX(D$2:D286)-1,0)</f>
        <v>-0.29918422984885229</v>
      </c>
      <c r="F287" s="5">
        <f t="shared" si="8"/>
        <v>2.9247749101352971E-2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-3.9800004211822899</v>
      </c>
      <c r="D288" s="5">
        <f t="shared" si="9"/>
        <v>26.087950604258292</v>
      </c>
      <c r="E288" s="5">
        <f>IF(D288/MAX(D$2:D287)-1&lt;0,D288/MAX(D$2:D287)-1,0)</f>
        <v>-0.32707670045257986</v>
      </c>
      <c r="F288" s="5">
        <f t="shared" si="8"/>
        <v>0.39862537711427271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-0.31999458363608901</v>
      </c>
      <c r="D289" s="5">
        <f t="shared" si="9"/>
        <v>26.00447057534301</v>
      </c>
      <c r="E289" s="5">
        <f>IF(D289/MAX(D$2:D288)-1&lt;0,D289/MAX(D$2:D288)-1,0)</f>
        <v>-0.32923001856315681</v>
      </c>
      <c r="F289" s="5">
        <f t="shared" si="8"/>
        <v>-0.74493101418630614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4.8500315414657003</v>
      </c>
      <c r="D290" s="5">
        <f t="shared" si="9"/>
        <v>27.265695600438313</v>
      </c>
      <c r="E290" s="5">
        <f>IF(D290/MAX(D$2:D289)-1&lt;0,D290/MAX(D$2:D289)-1,0)</f>
        <v>-0.29669746289278631</v>
      </c>
      <c r="F290" s="5">
        <f t="shared" si="8"/>
        <v>-0.53907037436336203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10.539986463878799</v>
      </c>
      <c r="D291" s="5">
        <f t="shared" si="9"/>
        <v>30.139496226006909</v>
      </c>
      <c r="E291" s="5">
        <f>IF(D291/MAX(D$2:D290)-1&lt;0,D291/MAX(D$2:D290)-1,0)</f>
        <v>-0.22256947068156974</v>
      </c>
      <c r="F291" s="5">
        <f t="shared" si="8"/>
        <v>-0.18559622467653591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-7.4096967902252304</v>
      </c>
      <c r="D292" s="5">
        <f t="shared" si="9"/>
        <v>27.906250941558422</v>
      </c>
      <c r="E292" s="5">
        <f>IF(D292/MAX(D$2:D291)-1&lt;0,D292/MAX(D$2:D291)-1,0)</f>
        <v>-0.28017471565870844</v>
      </c>
      <c r="F292" s="5">
        <f t="shared" si="8"/>
        <v>-0.3739932473452785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2.26999972072197</v>
      </c>
      <c r="D293" s="5">
        <f t="shared" si="9"/>
        <v>28.539722759995772</v>
      </c>
      <c r="E293" s="5">
        <f>IF(D293/MAX(D$2:D292)-1&lt;0,D293/MAX(D$2:D292)-1,0)</f>
        <v>-0.26383468371447494</v>
      </c>
      <c r="F293" s="5">
        <f t="shared" si="8"/>
        <v>0.17227375635298292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6.6717764000453101</v>
      </c>
      <c r="D294" s="5">
        <f t="shared" si="9"/>
        <v>30.443829247735529</v>
      </c>
      <c r="E294" s="5">
        <f>IF(D294/MAX(D$2:D293)-1&lt;0,D294/MAX(D$2:D293)-1,0)</f>
        <v>-0.21471937987721845</v>
      </c>
      <c r="F294" s="5">
        <f t="shared" si="8"/>
        <v>-0.2370845834444717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13.989902565035001</v>
      </c>
      <c r="D295" s="5">
        <f t="shared" si="9"/>
        <v>34.702891296559358</v>
      </c>
      <c r="E295" s="5">
        <f>IF(D295/MAX(D$2:D294)-1&lt;0,D295/MAX(D$2:D294)-1,0)</f>
        <v>-0.10485938625993863</v>
      </c>
      <c r="F295" s="5">
        <f t="shared" si="8"/>
        <v>0.24723111802174991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5.0299529096385296</v>
      </c>
      <c r="D296" s="5">
        <f t="shared" si="9"/>
        <v>36.448430387059339</v>
      </c>
      <c r="E296" s="5">
        <f>IF(D296/MAX(D$2:D295)-1&lt;0,D296/MAX(D$2:D295)-1,0)</f>
        <v>-5.9834234913764273E-2</v>
      </c>
      <c r="F296" s="5">
        <f t="shared" si="8"/>
        <v>0.11640854182836735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2.650236358191</v>
      </c>
      <c r="D297" s="5">
        <f t="shared" si="9"/>
        <v>37.414399941167119</v>
      </c>
      <c r="E297" s="5">
        <f>IF(D297/MAX(D$2:D296)-1&lt;0,D297/MAX(D$2:D296)-1,0)</f>
        <v>-3.4917619980184389E-2</v>
      </c>
      <c r="F297" s="5">
        <f t="shared" si="8"/>
        <v>-0.70440475146917825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3.3499607339291599</v>
      </c>
      <c r="D298" s="5">
        <f t="shared" si="9"/>
        <v>38.667767648031436</v>
      </c>
      <c r="E298" s="5">
        <f>IF(D298/MAX(D$2:D297)-1&lt;0,D298/MAX(D$2:D297)-1,0)</f>
        <v>-2.5877391994514332E-3</v>
      </c>
      <c r="F298" s="5">
        <f t="shared" si="8"/>
        <v>0.30342801284750132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-0.49007184429898598</v>
      </c>
      <c r="D299" s="5">
        <f t="shared" si="9"/>
        <v>38.47826780596948</v>
      </c>
      <c r="E299" s="5">
        <f>IF(D299/MAX(D$2:D298)-1&lt;0,D299/MAX(D$2:D298)-1,0)</f>
        <v>-7.4757758612209457E-3</v>
      </c>
      <c r="F299" s="5">
        <f t="shared" si="8"/>
        <v>0.83289563419827828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-3.5398089222011899</v>
      </c>
      <c r="D300" s="5">
        <f t="shared" si="9"/>
        <v>37.116210649065302</v>
      </c>
      <c r="E300" s="5">
        <f>IF(D300/MAX(D$2:D299)-1&lt;0,D300/MAX(D$2:D299)-1,0)</f>
        <v>-4.2609236902293679E-2</v>
      </c>
      <c r="F300" s="5">
        <f t="shared" si="8"/>
        <v>-0.66847360586346816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-7.5299995413429102</v>
      </c>
      <c r="D301" s="5">
        <f t="shared" si="9"/>
        <v>34.321360157426817</v>
      </c>
      <c r="E301" s="5">
        <f>IF(D301/MAX(D$2:D300)-1&lt;0,D301/MAX(D$2:D300)-1,0)</f>
        <v>-0.11470075697241033</v>
      </c>
      <c r="F301" s="5">
        <f t="shared" si="8"/>
        <v>-0.37892533737008671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1.93000012977892</v>
      </c>
      <c r="D302" s="5">
        <f t="shared" si="9"/>
        <v>34.983762453007046</v>
      </c>
      <c r="E302" s="5">
        <f>IF(D302/MAX(D$2:D301)-1&lt;0,D302/MAX(D$2:D301)-1,0)</f>
        <v>-9.7614480433046102E-2</v>
      </c>
      <c r="F302" s="5">
        <f t="shared" si="8"/>
        <v>-0.36971360613837478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-1.51949251173611</v>
      </c>
      <c r="D303" s="5">
        <f t="shared" si="9"/>
        <v>34.452186802210058</v>
      </c>
      <c r="E303" s="5">
        <f>IF(D303/MAX(D$2:D302)-1&lt;0,D303/MAX(D$2:D302)-1,0)</f>
        <v>-0.1113261608298568</v>
      </c>
      <c r="F303" s="5">
        <f t="shared" si="8"/>
        <v>-0.64514848628035559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-5.4498356121285596</v>
      </c>
      <c r="D304" s="5">
        <f t="shared" si="9"/>
        <v>32.574599256706158</v>
      </c>
      <c r="E304" s="5">
        <f>IF(D304/MAX(D$2:D303)-1&lt;0,D304/MAX(D$2:D303)-1,0)</f>
        <v>-0.1597574241926214</v>
      </c>
      <c r="F304" s="5">
        <f t="shared" si="8"/>
        <v>3.1849894025834935E-3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-1.06000487837246</v>
      </c>
      <c r="D305" s="5">
        <f t="shared" si="9"/>
        <v>32.229306915474794</v>
      </c>
      <c r="E305" s="5">
        <f>IF(D305/MAX(D$2:D304)-1&lt;0,D305/MAX(D$2:D304)-1,0)</f>
        <v>-0.16866403648634198</v>
      </c>
      <c r="F305" s="5">
        <f t="shared" si="8"/>
        <v>0.52760509366713648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13.859998860648201</v>
      </c>
      <c r="D306" s="5">
        <f t="shared" si="9"/>
        <v>36.696288486754412</v>
      </c>
      <c r="E306" s="5">
        <f>IF(D306/MAX(D$2:D305)-1&lt;0,D306/MAX(D$2:D305)-1,0)</f>
        <v>-5.3440881415190322E-2</v>
      </c>
      <c r="F306" s="5">
        <f t="shared" si="8"/>
        <v>0.46934255426203531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8.9707224038281907</v>
      </c>
      <c r="D307" s="5">
        <f t="shared" si="9"/>
        <v>39.988210659409113</v>
      </c>
      <c r="E307" s="5">
        <f>IF(D307/MAX(D$2:D306)-1&lt;0,D307/MAX(D$2:D306)-1,0)</f>
        <v>0</v>
      </c>
      <c r="F307" s="5">
        <f t="shared" si="8"/>
        <v>-7.7073037759829655E-2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5.7200218291474103</v>
      </c>
      <c r="D308" s="5">
        <f t="shared" si="9"/>
        <v>42.275545038212769</v>
      </c>
      <c r="E308" s="5">
        <f>IF(D308/MAX(D$2:D307)-1&lt;0,D308/MAX(D$2:D307)-1,0)</f>
        <v>0</v>
      </c>
      <c r="F308" s="5">
        <f t="shared" si="8"/>
        <v>0.3207978656286985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0.12001050661132801</v>
      </c>
      <c r="D309" s="5">
        <f t="shared" si="9"/>
        <v>42.326280133985826</v>
      </c>
      <c r="E309" s="5">
        <f>IF(D309/MAX(D$2:D308)-1&lt;0,D309/MAX(D$2:D308)-1,0)</f>
        <v>0</v>
      </c>
      <c r="F309" s="5">
        <f t="shared" si="8"/>
        <v>0.51924664473758742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-0.61000047911991095</v>
      </c>
      <c r="D310" s="5">
        <f t="shared" si="9"/>
        <v>42.068089622374877</v>
      </c>
      <c r="E310" s="5">
        <f>IF(D310/MAX(D$2:D309)-1&lt;0,D310/MAX(D$2:D309)-1,0)</f>
        <v>-6.1000047911990984E-3</v>
      </c>
      <c r="F310" s="5">
        <f t="shared" si="8"/>
        <v>-9.2648662592047959E-2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1.54999901098181</v>
      </c>
      <c r="D311" s="5">
        <f t="shared" si="9"/>
        <v>42.720144595460631</v>
      </c>
      <c r="E311" s="5">
        <f>IF(D311/MAX(D$2:D310)-1&lt;0,D311/MAX(D$2:D310)-1,0)</f>
        <v>0</v>
      </c>
      <c r="F311" s="5">
        <f t="shared" si="8"/>
        <v>1.0000016626527517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-2.82000012820146</v>
      </c>
      <c r="D312" s="5">
        <f t="shared" si="9"/>
        <v>41.515436463100791</v>
      </c>
      <c r="E312" s="5">
        <f>IF(D312/MAX(D$2:D311)-1&lt;0,D312/MAX(D$2:D311)-1,0)</f>
        <v>-2.8200001282014608E-2</v>
      </c>
      <c r="F312" s="5">
        <f t="shared" si="8"/>
        <v>0.10142229581803452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-2.94985009291609</v>
      </c>
      <c r="D313" s="5">
        <f t="shared" si="9"/>
        <v>40.290793322019489</v>
      </c>
      <c r="E313" s="5">
        <f>IF(D313/MAX(D$2:D312)-1&lt;0,D313/MAX(D$2:D312)-1,0)</f>
        <v>-5.6866644447155723E-2</v>
      </c>
      <c r="F313" s="5">
        <f t="shared" si="8"/>
        <v>-0.10549524459394477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9.3299983650711091</v>
      </c>
      <c r="D314" s="5">
        <f t="shared" si="9"/>
        <v>44.049923680238088</v>
      </c>
      <c r="E314" s="5">
        <f>IF(D314/MAX(D$2:D313)-1&lt;0,D314/MAX(D$2:D313)-1,0)</f>
        <v>0</v>
      </c>
      <c r="F314" s="5">
        <f t="shared" si="8"/>
        <v>0.99999978213387775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-2.9598779520031999</v>
      </c>
      <c r="D315" s="5">
        <f t="shared" si="9"/>
        <v>42.746099701352485</v>
      </c>
      <c r="E315" s="5">
        <f>IF(D315/MAX(D$2:D314)-1&lt;0,D315/MAX(D$2:D314)-1,0)</f>
        <v>-2.9598779520031981E-2</v>
      </c>
      <c r="F315" s="5">
        <f t="shared" si="8"/>
        <v>4.1908250786829249E-2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5.8199200381651304</v>
      </c>
      <c r="D316" s="5">
        <f t="shared" si="9"/>
        <v>45.233888523405547</v>
      </c>
      <c r="E316" s="5">
        <f>IF(D316/MAX(D$2:D315)-1&lt;0,D316/MAX(D$2:D315)-1,0)</f>
        <v>0</v>
      </c>
      <c r="F316" s="5">
        <f t="shared" si="8"/>
        <v>0.99998870830071818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5.7423969060406099</v>
      </c>
      <c r="D317" s="5">
        <f t="shared" si="9"/>
        <v>47.831397938455446</v>
      </c>
      <c r="E317" s="5">
        <f>IF(D317/MAX(D$2:D316)-1&lt;0,D317/MAX(D$2:D316)-1,0)</f>
        <v>0</v>
      </c>
      <c r="F317" s="5">
        <f t="shared" si="8"/>
        <v>0.32080355493211921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-2.9199856400909199</v>
      </c>
      <c r="D318" s="5">
        <f t="shared" si="9"/>
        <v>46.434727987197803</v>
      </c>
      <c r="E318" s="5">
        <f>IF(D318/MAX(D$2:D317)-1&lt;0,D318/MAX(D$2:D317)-1,0)</f>
        <v>-2.9199856400909163E-2</v>
      </c>
      <c r="F318" s="5">
        <f t="shared" si="8"/>
        <v>-0.37406991877421047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-3.37000036076053</v>
      </c>
      <c r="D319" s="5">
        <f t="shared" si="9"/>
        <v>44.869877486511065</v>
      </c>
      <c r="E319" s="5">
        <f>IF(D319/MAX(D$2:D318)-1&lt;0,D319/MAX(D$2:D318)-1,0)</f>
        <v>-6.1915824742462267E-2</v>
      </c>
      <c r="F319" s="5">
        <f t="shared" si="8"/>
        <v>9.8386905590636453E-2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-9.1799780302610401</v>
      </c>
      <c r="D320" s="5">
        <f t="shared" si="9"/>
        <v>40.750832591044308</v>
      </c>
      <c r="E320" s="5">
        <f>IF(D320/MAX(D$2:D319)-1&lt;0,D320/MAX(D$2:D319)-1,0)</f>
        <v>-0.14803174593645974</v>
      </c>
      <c r="F320" s="5">
        <f t="shared" si="8"/>
        <v>-0.17594744266200135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-1.4000048388360999</v>
      </c>
      <c r="D321" s="5">
        <f t="shared" si="9"/>
        <v>40.180318962903691</v>
      </c>
      <c r="E321" s="5">
        <f>IF(D321/MAX(D$2:D320)-1&lt;0,D321/MAX(D$2:D320)-1,0)</f>
        <v>-0.15995934271869661</v>
      </c>
      <c r="F321" s="5">
        <f t="shared" si="8"/>
        <v>0.43083557321938171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-4.5700005589001602</v>
      </c>
      <c r="D322" s="5">
        <f t="shared" si="9"/>
        <v>38.344078161731126</v>
      </c>
      <c r="E322" s="5">
        <f>IF(D322/MAX(D$2:D321)-1&lt;0,D322/MAX(D$2:D321)-1,0)</f>
        <v>-0.19834920545144075</v>
      </c>
      <c r="F322" s="5">
        <f t="shared" ref="F322:F385" si="10">1-IF(C322&lt;0,ABS(C322-G322),G322-C322)/IF($H322&lt;0,ABS($H322-G322),G322-$H322)</f>
        <v>0.3364045540838202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-0.690336627687268</v>
      </c>
      <c r="D323" s="5">
        <f t="shared" ref="D323:D386" si="11">D322*(1+C323/100)</f>
        <v>38.079374945631663</v>
      </c>
      <c r="E323" s="5">
        <f>IF(D323/MAX(D$2:D322)-1&lt;0,D323/MAX(D$2:D322)-1,0)</f>
        <v>-0.20388329451235543</v>
      </c>
      <c r="F323" s="5">
        <f t="shared" si="10"/>
        <v>0.85774218803159274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-1.79000092332255</v>
      </c>
      <c r="D324" s="5">
        <f t="shared" si="11"/>
        <v>37.397753782509398</v>
      </c>
      <c r="E324" s="5">
        <f>IF(D324/MAX(D$2:D323)-1&lt;0,D324/MAX(D$2:D323)-1,0)</f>
        <v>-0.21813379089130946</v>
      </c>
      <c r="F324" s="5">
        <f t="shared" si="10"/>
        <v>0.3790150281058744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11.639604705723601</v>
      </c>
      <c r="D325" s="5">
        <f t="shared" si="11"/>
        <v>41.750704491613291</v>
      </c>
      <c r="E325" s="5">
        <f>IF(D325/MAX(D$2:D324)-1&lt;0,D325/MAX(D$2:D324)-1,0)</f>
        <v>-0.12712765482343147</v>
      </c>
      <c r="F325" s="5">
        <f t="shared" si="10"/>
        <v>0.17426619191510884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-6.2399332720876899</v>
      </c>
      <c r="D326" s="5">
        <f t="shared" si="11"/>
        <v>39.145488390710099</v>
      </c>
      <c r="E326" s="5">
        <f>IF(D326/MAX(D$2:D325)-1&lt;0,D326/MAX(D$2:D325)-1,0)</f>
        <v>-0.1815943067129564</v>
      </c>
      <c r="F326" s="5">
        <f t="shared" si="10"/>
        <v>-0.23667233037162827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16.638657006455301</v>
      </c>
      <c r="D327" s="5">
        <f t="shared" si="11"/>
        <v>45.658771937542134</v>
      </c>
      <c r="E327" s="5">
        <f>IF(D327/MAX(D$2:D326)-1&lt;0,D327/MAX(D$2:D326)-1,0)</f>
        <v>-4.5422590485622583E-2</v>
      </c>
      <c r="F327" s="5">
        <f t="shared" si="10"/>
        <v>0.99984470998306507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-3.8299545129141599</v>
      </c>
      <c r="D328" s="5">
        <f t="shared" si="11"/>
        <v>43.910061741179057</v>
      </c>
      <c r="E328" s="5">
        <f>IF(D328/MAX(D$2:D327)-1&lt;0,D328/MAX(D$2:D327)-1,0)</f>
        <v>-8.1982471060577433E-2</v>
      </c>
      <c r="F328" s="5">
        <f t="shared" si="10"/>
        <v>-0.28699188624759953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-6.43000729134652</v>
      </c>
      <c r="D329" s="5">
        <f t="shared" si="11"/>
        <v>41.086641569586483</v>
      </c>
      <c r="E329" s="5">
        <f>IF(D329/MAX(D$2:D328)-1&lt;0,D329/MAX(D$2:D328)-1,0)</f>
        <v>-0.1410110651072215</v>
      </c>
      <c r="F329" s="5">
        <f t="shared" si="10"/>
        <v>0.59955570723147067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6.3695417256354103</v>
      </c>
      <c r="D330" s="5">
        <f t="shared" si="11"/>
        <v>43.703672348023559</v>
      </c>
      <c r="E330" s="5">
        <f>IF(D330/MAX(D$2:D329)-1&lt;0,D330/MAX(D$2:D329)-1,0)</f>
        <v>-8.6297406480634775E-2</v>
      </c>
      <c r="F330" s="5">
        <f t="shared" si="10"/>
        <v>0.99995218731939528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5.8500301138076596</v>
      </c>
      <c r="D331" s="5">
        <f t="shared" si="11"/>
        <v>46.260350341222775</v>
      </c>
      <c r="E331" s="5">
        <f>IF(D331/MAX(D$2:D330)-1&lt;0,D331/MAX(D$2:D330)-1,0)</f>
        <v>-3.2845529609110247E-2</v>
      </c>
      <c r="F331" s="5">
        <f t="shared" si="10"/>
        <v>-1.6821752055583095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1.0696634702105099</v>
      </c>
      <c r="D332" s="5">
        <f t="shared" si="11"/>
        <v>46.755180410014241</v>
      </c>
      <c r="E332" s="5">
        <f>IF(D332/MAX(D$2:D331)-1&lt;0,D332/MAX(D$2:D331)-1,0)</f>
        <v>-2.250023153883085E-2</v>
      </c>
      <c r="F332" s="5">
        <f t="shared" si="10"/>
        <v>0.52550171461753004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-2.6099906240885899</v>
      </c>
      <c r="D333" s="5">
        <f t="shared" si="11"/>
        <v>45.534874585037166</v>
      </c>
      <c r="E333" s="5">
        <f>IF(D333/MAX(D$2:D332)-1&lt;0,D333/MAX(D$2:D332)-1,0)</f>
        <v>-4.8012883846154986E-2</v>
      </c>
      <c r="F333" s="5">
        <f t="shared" si="10"/>
        <v>-1.1977095482345259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-5.5101142948363098</v>
      </c>
      <c r="D334" s="5">
        <f t="shared" si="11"/>
        <v>43.025850951391249</v>
      </c>
      <c r="E334" s="5">
        <f>IF(D334/MAX(D$2:D333)-1&lt;0,D334/MAX(D$2:D333)-1,0)</f>
        <v>-0.10046846201834791</v>
      </c>
      <c r="F334" s="5">
        <f t="shared" si="10"/>
        <v>8.1104297203473896E-2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-11.299998561678599</v>
      </c>
      <c r="D335" s="5">
        <f t="shared" si="11"/>
        <v>38.163930412734061</v>
      </c>
      <c r="E335" s="5">
        <f>IF(D335/MAX(D$2:D334)-1&lt;0,D335/MAX(D$2:D334)-1,0)</f>
        <v>-0.20211551287211993</v>
      </c>
      <c r="F335" s="5">
        <f t="shared" si="10"/>
        <v>-0.57276526425467278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-0.60025217773102402</v>
      </c>
      <c r="D336" s="5">
        <f t="shared" si="11"/>
        <v>37.934850589323872</v>
      </c>
      <c r="E336" s="5">
        <f>IF(D336/MAX(D$2:D335)-1&lt;0,D336/MAX(D$2:D335)-1,0)</f>
        <v>-0.20690483188188313</v>
      </c>
      <c r="F336" s="5">
        <f t="shared" si="10"/>
        <v>0.65126296747525392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-4.0300002123774803</v>
      </c>
      <c r="D337" s="5">
        <f t="shared" si="11"/>
        <v>36.406076030009039</v>
      </c>
      <c r="E337" s="5">
        <f>IF(D337/MAX(D$2:D336)-1&lt;0,D337/MAX(D$2:D336)-1,0)</f>
        <v>-0.23886656884139879</v>
      </c>
      <c r="F337" s="5">
        <f t="shared" si="10"/>
        <v>0.21577918268499363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-6.8200003421832998</v>
      </c>
      <c r="D338" s="5">
        <f t="shared" si="11"/>
        <v>33.923181520186908</v>
      </c>
      <c r="E338" s="5">
        <f>IF(D338/MAX(D$2:D337)-1&lt;0,D338/MAX(D$2:D337)-1,0)</f>
        <v>-0.2907758714508869</v>
      </c>
      <c r="F338" s="5">
        <f t="shared" si="10"/>
        <v>0.10800887424691741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-5.2499530523829101</v>
      </c>
      <c r="D339" s="5">
        <f t="shared" si="11"/>
        <v>32.142230416502464</v>
      </c>
      <c r="E339" s="5">
        <f>IF(D339/MAX(D$2:D338)-1&lt;0,D339/MAX(D$2:D338)-1,0)</f>
        <v>-0.32800980523588708</v>
      </c>
      <c r="F339" s="5">
        <f t="shared" si="10"/>
        <v>0.314802805213385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9.8600001052825395</v>
      </c>
      <c r="D340" s="5">
        <f t="shared" si="11"/>
        <v>35.311454369409766</v>
      </c>
      <c r="E340" s="5">
        <f>IF(D340/MAX(D$2:D339)-1&lt;0,D340/MAX(D$2:D339)-1,0)</f>
        <v>-0.2617515713246571</v>
      </c>
      <c r="F340" s="5">
        <f t="shared" si="10"/>
        <v>-6.8875196255157922E-2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-5.1989933886190602E-2</v>
      </c>
      <c r="D341" s="5">
        <f t="shared" si="11"/>
        <v>35.293095967628858</v>
      </c>
      <c r="E341" s="5">
        <f>IF(D341/MAX(D$2:D340)-1&lt;0,D341/MAX(D$2:D340)-1,0)</f>
        <v>-0.26213538619464127</v>
      </c>
      <c r="F341" s="5">
        <f t="shared" si="10"/>
        <v>0.84540953761279236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-3.7300000405327198</v>
      </c>
      <c r="D342" s="5">
        <f t="shared" si="11"/>
        <v>33.976663473731051</v>
      </c>
      <c r="E342" s="5">
        <f>IF(D342/MAX(D$2:D341)-1&lt;0,D342/MAX(D$2:D341)-1,0)</f>
        <v>-0.28965773658865779</v>
      </c>
      <c r="F342" s="5">
        <f t="shared" si="10"/>
        <v>0.43071086978853557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34.009907741230997</v>
      </c>
      <c r="D343" s="5">
        <f t="shared" si="11"/>
        <v>45.532095374695515</v>
      </c>
      <c r="E343" s="5">
        <f>IF(D343/MAX(D$2:D342)-1&lt;0,D343/MAX(D$2:D342)-1,0)</f>
        <v>-4.8070988155488159E-2</v>
      </c>
      <c r="F343" s="5">
        <f t="shared" si="10"/>
        <v>0.84262028791125565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5.6201334033801302</v>
      </c>
      <c r="D344" s="5">
        <f t="shared" si="11"/>
        <v>48.091059876107671</v>
      </c>
      <c r="E344" s="5">
        <f>IF(D344/MAX(D$2:D343)-1&lt;0,D344/MAX(D$2:D343)-1,0)</f>
        <v>0</v>
      </c>
      <c r="F344" s="5">
        <f t="shared" si="10"/>
        <v>-7.8901546608888262E-2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7.5400014174611201</v>
      </c>
      <c r="D345" s="5">
        <f t="shared" si="11"/>
        <v>51.717126472438267</v>
      </c>
      <c r="E345" s="5">
        <f>IF(D345/MAX(D$2:D344)-1&lt;0,D345/MAX(D$2:D344)-1,0)</f>
        <v>0</v>
      </c>
      <c r="F345" s="5">
        <f t="shared" si="10"/>
        <v>2.9876037417074341E-2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3.3300079924310602</v>
      </c>
      <c r="D346" s="5">
        <f t="shared" si="11"/>
        <v>53.439310917426141</v>
      </c>
      <c r="E346" s="5">
        <f>IF(D346/MAX(D$2:D345)-1&lt;0,D346/MAX(D$2:D345)-1,0)</f>
        <v>0</v>
      </c>
      <c r="F346" s="5">
        <f t="shared" si="10"/>
        <v>-0.28204855389457095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10.9699627936631</v>
      </c>
      <c r="D347" s="5">
        <f t="shared" si="11"/>
        <v>59.30158344225773</v>
      </c>
      <c r="E347" s="5">
        <f>IF(D347/MAX(D$2:D346)-1&lt;0,D347/MAX(D$2:D346)-1,0)</f>
        <v>0</v>
      </c>
      <c r="F347" s="5">
        <f t="shared" si="10"/>
        <v>0.49832778494904417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8.7598200597493694</v>
      </c>
      <c r="D348" s="5">
        <f t="shared" si="11"/>
        <v>64.496295444381644</v>
      </c>
      <c r="E348" s="5">
        <f>IF(D348/MAX(D$2:D347)-1&lt;0,D348/MAX(D$2:D347)-1,0)</f>
        <v>0</v>
      </c>
      <c r="F348" s="5">
        <f t="shared" si="10"/>
        <v>0.55248338934336316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1.4799979775946399</v>
      </c>
      <c r="D349" s="5">
        <f t="shared" si="11"/>
        <v>65.450839312581962</v>
      </c>
      <c r="E349" s="5">
        <f>IF(D349/MAX(D$2:D348)-1&lt;0,D349/MAX(D$2:D348)-1,0)</f>
        <v>0</v>
      </c>
      <c r="F349" s="5">
        <f t="shared" si="10"/>
        <v>1.0000004679452896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-1.66009675531659</v>
      </c>
      <c r="D350" s="5">
        <f t="shared" si="11"/>
        <v>64.364292052826315</v>
      </c>
      <c r="E350" s="5">
        <f>IF(D350/MAX(D$2:D349)-1&lt;0,D350/MAX(D$2:D349)-1,0)</f>
        <v>-1.6600967553165868E-2</v>
      </c>
      <c r="F350" s="5">
        <f t="shared" si="10"/>
        <v>0.57077868673851961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-0.93037829814228601</v>
      </c>
      <c r="D351" s="5">
        <f t="shared" si="11"/>
        <v>63.765460647813896</v>
      </c>
      <c r="E351" s="5">
        <f>IF(D351/MAX(D$2:D350)-1&lt;0,D351/MAX(D$2:D350)-1,0)</f>
        <v>-2.5750298735192523E-2</v>
      </c>
      <c r="F351" s="5">
        <f t="shared" si="10"/>
        <v>0.6426781695067405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-0.60999827992143596</v>
      </c>
      <c r="D352" s="5">
        <f t="shared" si="11"/>
        <v>63.376492434678255</v>
      </c>
      <c r="E352" s="5">
        <f>IF(D352/MAX(D$2:D351)-1&lt;0,D352/MAX(D$2:D351)-1,0)</f>
        <v>-3.1693205155047477E-2</v>
      </c>
      <c r="F352" s="5">
        <f t="shared" si="10"/>
        <v>-1.1143071906247832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3.5299984251716001</v>
      </c>
      <c r="D353" s="5">
        <f t="shared" si="11"/>
        <v>65.6136816195514</v>
      </c>
      <c r="E353" s="5">
        <f>IF(D353/MAX(D$2:D352)-1&lt;0,D353/MAX(D$2:D352)-1,0)</f>
        <v>0</v>
      </c>
      <c r="F353" s="5">
        <f t="shared" si="10"/>
        <v>0.65536496981606907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0.47001306919026498</v>
      </c>
      <c r="D354" s="5">
        <f t="shared" si="11"/>
        <v>65.92207449834018</v>
      </c>
      <c r="E354" s="5">
        <f>IF(D354/MAX(D$2:D353)-1&lt;0,D354/MAX(D$2:D353)-1,0)</f>
        <v>0</v>
      </c>
      <c r="F354" s="5">
        <f t="shared" si="10"/>
        <v>0.84784929734687264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18.7999826533167</v>
      </c>
      <c r="D355" s="5">
        <f t="shared" si="11"/>
        <v>78.315413068734642</v>
      </c>
      <c r="E355" s="5">
        <f>IF(D355/MAX(D$2:D354)-1&lt;0,D355/MAX(D$2:D354)-1,0)</f>
        <v>0</v>
      </c>
      <c r="F355" s="5">
        <f t="shared" si="10"/>
        <v>-2.2168198889336299E-2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7.4800016769155704</v>
      </c>
      <c r="D356" s="5">
        <f t="shared" si="11"/>
        <v>84.173407279559342</v>
      </c>
      <c r="E356" s="5">
        <f>IF(D356/MAX(D$2:D355)-1&lt;0,D356/MAX(D$2:D355)-1,0)</f>
        <v>0</v>
      </c>
      <c r="F356" s="5">
        <f t="shared" si="10"/>
        <v>-0.43621904742106432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2.52999947432233</v>
      </c>
      <c r="D357" s="5">
        <f t="shared" si="11"/>
        <v>86.302994041251381</v>
      </c>
      <c r="E357" s="5">
        <f>IF(D357/MAX(D$2:D356)-1&lt;0,D357/MAX(D$2:D356)-1,0)</f>
        <v>0</v>
      </c>
      <c r="F357" s="5">
        <f t="shared" si="10"/>
        <v>0.48374896159542391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-1.2800002620289499</v>
      </c>
      <c r="D358" s="5">
        <f t="shared" si="11"/>
        <v>85.198315491384534</v>
      </c>
      <c r="E358" s="5">
        <f>IF(D358/MAX(D$2:D357)-1&lt;0,D358/MAX(D$2:D357)-1,0)</f>
        <v>-1.2800002620289463E-2</v>
      </c>
      <c r="F358" s="5">
        <f t="shared" si="10"/>
        <v>-0.25903027373889453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-0.76996869119412703</v>
      </c>
      <c r="D359" s="5">
        <f t="shared" si="11"/>
        <v>84.542315136676081</v>
      </c>
      <c r="E359" s="5">
        <f>IF(D359/MAX(D$2:D358)-1&lt;0,D359/MAX(D$2:D358)-1,0)</f>
        <v>-2.0401133519582504E-2</v>
      </c>
      <c r="F359" s="5">
        <f t="shared" si="10"/>
        <v>0.10712638024441223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3.1002628443862901</v>
      </c>
      <c r="D360" s="5">
        <f t="shared" si="11"/>
        <v>87.163349120642422</v>
      </c>
      <c r="E360" s="5">
        <f>IF(D360/MAX(D$2:D359)-1&lt;0,D360/MAX(D$2:D359)-1,0)</f>
        <v>0</v>
      </c>
      <c r="F360" s="5">
        <f t="shared" si="10"/>
        <v>-1.8729112947806881E-2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-1.5199996584719</v>
      </c>
      <c r="D361" s="5">
        <f t="shared" si="11"/>
        <v>85.838466511695984</v>
      </c>
      <c r="E361" s="5">
        <f>IF(D361/MAX(D$2:D360)-1&lt;0,D361/MAX(D$2:D360)-1,0)</f>
        <v>-1.5199996584719044E-2</v>
      </c>
      <c r="F361" s="5">
        <f t="shared" si="10"/>
        <v>-0.66109272554795395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2.8799913909706398</v>
      </c>
      <c r="D362" s="5">
        <f t="shared" si="11"/>
        <v>88.310606957374048</v>
      </c>
      <c r="E362" s="5">
        <f>IF(D362/MAX(D$2:D361)-1&lt;0,D362/MAX(D$2:D361)-1,0)</f>
        <v>0</v>
      </c>
      <c r="F362" s="5">
        <f t="shared" si="10"/>
        <v>0.80843518738451015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2.6200011708741102</v>
      </c>
      <c r="D363" s="5">
        <f t="shared" si="11"/>
        <v>90.624345893663275</v>
      </c>
      <c r="E363" s="5">
        <f>IF(D363/MAX(D$2:D362)-1&lt;0,D363/MAX(D$2:D362)-1,0)</f>
        <v>0</v>
      </c>
      <c r="F363" s="5">
        <f t="shared" si="10"/>
        <v>9.655361827636999E-2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-2.92998955261438</v>
      </c>
      <c r="D364" s="5">
        <f t="shared" si="11"/>
        <v>87.96906202685382</v>
      </c>
      <c r="E364" s="5">
        <f>IF(D364/MAX(D$2:D363)-1&lt;0,D364/MAX(D$2:D363)-1,0)</f>
        <v>-2.9299895526143871E-2</v>
      </c>
      <c r="F364" s="5">
        <f t="shared" si="10"/>
        <v>-0.46860941494011277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3.7699970892819299</v>
      </c>
      <c r="D365" s="5">
        <f t="shared" si="11"/>
        <v>91.28549310473484</v>
      </c>
      <c r="E365" s="5">
        <f>IF(D365/MAX(D$2:D364)-1&lt;0,D365/MAX(D$2:D364)-1,0)</f>
        <v>0</v>
      </c>
      <c r="F365" s="5">
        <f t="shared" si="10"/>
        <v>0.48387024095582698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7.3400406567392604</v>
      </c>
      <c r="D366" s="5">
        <f t="shared" si="11"/>
        <v>97.985885412327292</v>
      </c>
      <c r="E366" s="5">
        <f>IF(D366/MAX(D$2:D365)-1&lt;0,D366/MAX(D$2:D365)-1,0)</f>
        <v>0</v>
      </c>
      <c r="F366" s="5">
        <f t="shared" si="10"/>
        <v>-0.70508478016519693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5.3899848221109297</v>
      </c>
      <c r="D367" s="5">
        <f t="shared" si="11"/>
        <v>103.26730976386274</v>
      </c>
      <c r="E367" s="5">
        <f>IF(D367/MAX(D$2:D366)-1&lt;0,D367/MAX(D$2:D366)-1,0)</f>
        <v>0</v>
      </c>
      <c r="F367" s="5">
        <f t="shared" si="10"/>
        <v>0.1675278712386884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1.5999718878074201</v>
      </c>
      <c r="D368" s="5">
        <f t="shared" si="11"/>
        <v>104.91955768937956</v>
      </c>
      <c r="E368" s="5">
        <f>IF(D368/MAX(D$2:D367)-1&lt;0,D368/MAX(D$2:D367)-1,0)</f>
        <v>0</v>
      </c>
      <c r="F368" s="5">
        <f t="shared" si="10"/>
        <v>0.99998981695956746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9.00277350480405E-2</v>
      </c>
      <c r="D369" s="5">
        <f t="shared" si="11"/>
        <v>105.01401439078974</v>
      </c>
      <c r="E369" s="5">
        <f>IF(D369/MAX(D$2:D368)-1&lt;0,D369/MAX(D$2:D368)-1,0)</f>
        <v>0</v>
      </c>
      <c r="F369" s="5">
        <f t="shared" si="10"/>
        <v>-0.3749047899800888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-5.9998667408457697E-2</v>
      </c>
      <c r="D370" s="5">
        <f t="shared" si="11"/>
        <v>104.95100738156314</v>
      </c>
      <c r="E370" s="5">
        <f>IF(D370/MAX(D$2:D369)-1&lt;0,D370/MAX(D$2:D369)-1,0)</f>
        <v>-5.9998667408456274E-4</v>
      </c>
      <c r="F370" s="5">
        <f t="shared" si="10"/>
        <v>-0.59049371872890921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-0.61999954180526096</v>
      </c>
      <c r="D371" s="5">
        <f t="shared" si="11"/>
        <v>104.30031161667745</v>
      </c>
      <c r="E371" s="5">
        <f>IF(D371/MAX(D$2:D370)-1&lt;0,D371/MAX(D$2:D370)-1,0)</f>
        <v>-6.7962621775069509E-3</v>
      </c>
      <c r="F371" s="5">
        <f t="shared" si="10"/>
        <v>-0.55315355983970282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8.6899996534923503</v>
      </c>
      <c r="D372" s="5">
        <f t="shared" si="11"/>
        <v>113.36400833475817</v>
      </c>
      <c r="E372" s="5">
        <f>IF(D372/MAX(D$2:D371)-1&lt;0,D372/MAX(D$2:D371)-1,0)</f>
        <v>0</v>
      </c>
      <c r="F372" s="5">
        <f t="shared" si="10"/>
        <v>1.0000000371847098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-0.44000409222271297</v>
      </c>
      <c r="D373" s="5">
        <f t="shared" si="11"/>
        <v>112.86520205897753</v>
      </c>
      <c r="E373" s="5">
        <f>IF(D373/MAX(D$2:D372)-1&lt;0,D373/MAX(D$2:D372)-1,0)</f>
        <v>-4.400040922227122E-3</v>
      </c>
      <c r="F373" s="5">
        <f t="shared" si="10"/>
        <v>-0.60337731439984088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4.9992890973620203E-2</v>
      </c>
      <c r="D374" s="5">
        <f t="shared" si="11"/>
        <v>112.92162663639004</v>
      </c>
      <c r="E374" s="5">
        <f>IF(D374/MAX(D$2:D373)-1&lt;0,D374/MAX(D$2:D373)-1,0)</f>
        <v>-3.9023117201518742E-3</v>
      </c>
      <c r="F374" s="5">
        <f t="shared" si="10"/>
        <v>0.58369283214872736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1.2804464335331101</v>
      </c>
      <c r="D375" s="5">
        <f t="shared" si="11"/>
        <v>114.36752757734328</v>
      </c>
      <c r="E375" s="5">
        <f>IF(D375/MAX(D$2:D374)-1&lt;0,D375/MAX(D$2:D374)-1,0)</f>
        <v>0</v>
      </c>
      <c r="F375" s="5">
        <f t="shared" si="10"/>
        <v>-0.16109939495984493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-1.8099656678821201</v>
      </c>
      <c r="D376" s="5">
        <f t="shared" si="11"/>
        <v>112.29751459298775</v>
      </c>
      <c r="E376" s="5">
        <f>IF(D376/MAX(D$2:D375)-1&lt;0,D376/MAX(D$2:D375)-1,0)</f>
        <v>-1.8099656678821185E-2</v>
      </c>
      <c r="F376" s="5">
        <f t="shared" si="10"/>
        <v>0.20319606217896291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8.1700047525368191</v>
      </c>
      <c r="D377" s="5">
        <f t="shared" si="11"/>
        <v>121.47222687221559</v>
      </c>
      <c r="E377" s="5">
        <f>IF(D377/MAX(D$2:D376)-1&lt;0,D377/MAX(D$2:D376)-1,0)</f>
        <v>0</v>
      </c>
      <c r="F377" s="5">
        <f t="shared" si="10"/>
        <v>0.45619695386242043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3.0800025748714601</v>
      </c>
      <c r="D378" s="5">
        <f t="shared" si="11"/>
        <v>125.21357458763353</v>
      </c>
      <c r="E378" s="5">
        <f>IF(D378/MAX(D$2:D377)-1&lt;0,D378/MAX(D$2:D377)-1,0)</f>
        <v>0</v>
      </c>
      <c r="F378" s="5">
        <f t="shared" si="10"/>
        <v>0.15725766873221925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-1.4200214167090399</v>
      </c>
      <c r="D379" s="5">
        <f t="shared" si="11"/>
        <v>123.43551501186219</v>
      </c>
      <c r="E379" s="5">
        <f>IF(D379/MAX(D$2:D378)-1&lt;0,D379/MAX(D$2:D378)-1,0)</f>
        <v>-1.4200214167090386E-2</v>
      </c>
      <c r="F379" s="5">
        <f t="shared" si="10"/>
        <v>0.20249019471847074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1.86000171695114</v>
      </c>
      <c r="D380" s="5">
        <f t="shared" si="11"/>
        <v>125.7314177104103</v>
      </c>
      <c r="E380" s="5">
        <f>IF(D380/MAX(D$2:D379)-1&lt;0,D380/MAX(D$2:D379)-1,0)</f>
        <v>0</v>
      </c>
      <c r="F380" s="5">
        <f t="shared" si="10"/>
        <v>-0.18240074769187276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6.7200006590666304</v>
      </c>
      <c r="D381" s="5">
        <f t="shared" si="11"/>
        <v>134.18056980920369</v>
      </c>
      <c r="E381" s="5">
        <f>IF(D381/MAX(D$2:D380)-1&lt;0,D381/MAX(D$2:D380)-1,0)</f>
        <v>0</v>
      </c>
      <c r="F381" s="5">
        <f t="shared" si="10"/>
        <v>5.7994480210791788E-2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10.9399843926572</v>
      </c>
      <c r="D382" s="5">
        <f t="shared" si="11"/>
        <v>148.85990320430906</v>
      </c>
      <c r="E382" s="5">
        <f>IF(D382/MAX(D$2:D381)-1&lt;0,D382/MAX(D$2:D381)-1,0)</f>
        <v>0</v>
      </c>
      <c r="F382" s="5">
        <f t="shared" si="10"/>
        <v>0.77505236604576055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12.299877444871001</v>
      </c>
      <c r="D383" s="5">
        <f t="shared" si="11"/>
        <v>167.16948886299267</v>
      </c>
      <c r="E383" s="5">
        <f>IF(D383/MAX(D$2:D382)-1&lt;0,D383/MAX(D$2:D382)-1,0)</f>
        <v>0</v>
      </c>
      <c r="F383" s="5">
        <f t="shared" si="10"/>
        <v>0.99997940274598274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-0.48999967286531698</v>
      </c>
      <c r="D384" s="5">
        <f t="shared" si="11"/>
        <v>166.35035891443337</v>
      </c>
      <c r="E384" s="5">
        <f>IF(D384/MAX(D$2:D383)-1&lt;0,D384/MAX(D$2:D383)-1,0)</f>
        <v>-4.8999967286532664E-3</v>
      </c>
      <c r="F384" s="5">
        <f t="shared" si="10"/>
        <v>-0.72389286035335165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4.6801757903935002</v>
      </c>
      <c r="D385" s="5">
        <f t="shared" si="11"/>
        <v>174.13584813957939</v>
      </c>
      <c r="E385" s="5">
        <f>IF(D385/MAX(D$2:D384)-1&lt;0,D385/MAX(D$2:D384)-1,0)</f>
        <v>0</v>
      </c>
      <c r="F385" s="5">
        <f t="shared" si="10"/>
        <v>-7.7618068568294341E-2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17.7499675281992</v>
      </c>
      <c r="D386" s="5">
        <f t="shared" si="11"/>
        <v>205.04490463930901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0.99999764430112659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0.160008512901678</v>
      </c>
      <c r="D387" s="5">
        <f t="shared" ref="D387:D450" si="13">D386*(1+C387/100)</f>
        <v>205.37299394200303</v>
      </c>
      <c r="E387" s="5">
        <f>IF(D387/MAX(D$2:D386)-1&lt;0,D387/MAX(D$2:D386)-1,0)</f>
        <v>0</v>
      </c>
      <c r="F387" s="5">
        <f t="shared" si="12"/>
        <v>-0.17091194936494736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-24.929732178210301</v>
      </c>
      <c r="D388" s="5">
        <f t="shared" si="13"/>
        <v>154.17405658588959</v>
      </c>
      <c r="E388" s="5">
        <f>IF(D388/MAX(D$2:D387)-1&lt;0,D388/MAX(D$2:D387)-1,0)</f>
        <v>-0.24929732178210318</v>
      </c>
      <c r="F388" s="5">
        <f t="shared" si="12"/>
        <v>-0.35578572419480303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8.8699042392281005</v>
      </c>
      <c r="D389" s="5">
        <f t="shared" si="13"/>
        <v>167.84914776679136</v>
      </c>
      <c r="E389" s="5">
        <f>IF(D389/MAX(D$2:D388)-1&lt;0,D389/MAX(D$2:D388)-1,0)</f>
        <v>-0.18271071310285492</v>
      </c>
      <c r="F389" s="5">
        <f t="shared" si="12"/>
        <v>0.99997286810938746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0.35999740960688398</v>
      </c>
      <c r="D390" s="5">
        <f t="shared" si="13"/>
        <v>168.45340035079903</v>
      </c>
      <c r="E390" s="5">
        <f>IF(D390/MAX(D$2:D389)-1&lt;0,D390/MAX(D$2:D389)-1,0)</f>
        <v>-0.17976849284103069</v>
      </c>
      <c r="F390" s="5">
        <f t="shared" si="12"/>
        <v>-0.43226418053195403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9.1599835543338504</v>
      </c>
      <c r="D391" s="5">
        <f t="shared" si="13"/>
        <v>183.88370411964837</v>
      </c>
      <c r="E391" s="5">
        <f>IF(D391/MAX(D$2:D390)-1&lt;0,D391/MAX(D$2:D390)-1,0)</f>
        <v>-0.10463542167780449</v>
      </c>
      <c r="F391" s="5">
        <f t="shared" si="12"/>
        <v>-1.7015047148140949E-2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-3.6099889793514102</v>
      </c>
      <c r="D392" s="5">
        <f t="shared" si="13"/>
        <v>177.24552266610593</v>
      </c>
      <c r="E392" s="5">
        <f>IF(D392/MAX(D$2:D391)-1&lt;0,D392/MAX(D$2:D391)-1,0)</f>
        <v>-0.13695798428025185</v>
      </c>
      <c r="F392" s="5">
        <f t="shared" si="12"/>
        <v>-0.37384170141049511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11.3799995792267</v>
      </c>
      <c r="D393" s="5">
        <f t="shared" si="13"/>
        <v>197.41606239970696</v>
      </c>
      <c r="E393" s="5">
        <f>IF(D393/MAX(D$2:D392)-1&lt;0,D393/MAX(D$2:D392)-1,0)</f>
        <v>-3.8743806522794855E-2</v>
      </c>
      <c r="F393" s="5">
        <f t="shared" si="12"/>
        <v>0.3045540188232897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2.8200512538999201</v>
      </c>
      <c r="D394" s="5">
        <f t="shared" si="13"/>
        <v>202.98329654280974</v>
      </c>
      <c r="E394" s="5">
        <f>IF(D394/MAX(D$2:D393)-1&lt;0,D394/MAX(D$2:D393)-1,0)</f>
        <v>-1.1635889185450221E-2</v>
      </c>
      <c r="F394" s="5">
        <f t="shared" si="12"/>
        <v>0.13142613137185233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-1.18999085243534</v>
      </c>
      <c r="D395" s="5">
        <f t="shared" si="13"/>
        <v>200.56781388197859</v>
      </c>
      <c r="E395" s="5">
        <f>IF(D395/MAX(D$2:D394)-1&lt;0,D395/MAX(D$2:D394)-1,0)</f>
        <v>-2.3397331692897372E-2</v>
      </c>
      <c r="F395" s="5">
        <f t="shared" si="12"/>
        <v>-0.26464450605310996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5.5399985641631604</v>
      </c>
      <c r="D396" s="5">
        <f t="shared" si="13"/>
        <v>211.67926789121364</v>
      </c>
      <c r="E396" s="5">
        <f>IF(D396/MAX(D$2:D395)-1&lt;0,D396/MAX(D$2:D395)-1,0)</f>
        <v>0</v>
      </c>
      <c r="F396" s="5">
        <f t="shared" si="12"/>
        <v>-4.0208010252809068E-2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1.81999964310397</v>
      </c>
      <c r="D397" s="5">
        <f t="shared" si="13"/>
        <v>215.53182981135885</v>
      </c>
      <c r="E397" s="5">
        <f>IF(D397/MAX(D$2:D396)-1&lt;0,D397/MAX(D$2:D396)-1,0)</f>
        <v>0</v>
      </c>
      <c r="F397" s="5">
        <f t="shared" si="12"/>
        <v>-0.13881087286109106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12.129999759930501</v>
      </c>
      <c r="D398" s="5">
        <f t="shared" si="13"/>
        <v>241.6758402500505</v>
      </c>
      <c r="E398" s="5">
        <f>IF(D398/MAX(D$2:D397)-1&lt;0,D398/MAX(D$2:D397)-1,0)</f>
        <v>0</v>
      </c>
      <c r="F398" s="5">
        <f t="shared" si="12"/>
        <v>1.0000003053133437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0.100000065344844</v>
      </c>
      <c r="D399" s="5">
        <f t="shared" si="13"/>
        <v>241.91751624822328</v>
      </c>
      <c r="E399" s="5">
        <f>IF(D399/MAX(D$2:D398)-1&lt;0,D399/MAX(D$2:D398)-1,0)</f>
        <v>0</v>
      </c>
      <c r="F399" s="5">
        <f t="shared" si="12"/>
        <v>-3.2841500178770078E-2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-8.3399995176157802</v>
      </c>
      <c r="D400" s="5">
        <f t="shared" si="13"/>
        <v>221.74159656009337</v>
      </c>
      <c r="E400" s="5">
        <f>IF(D400/MAX(D$2:D399)-1&lt;0,D400/MAX(D$2:D399)-1,0)</f>
        <v>-8.3399995176157815E-2</v>
      </c>
      <c r="F400" s="5">
        <f t="shared" si="12"/>
        <v>6.9049369562532825E-2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17.389974017598298</v>
      </c>
      <c r="D401" s="5">
        <f t="shared" si="13"/>
        <v>260.30240258810124</v>
      </c>
      <c r="E401" s="5">
        <f>IF(D401/MAX(D$2:D400)-1&lt;0,D401/MAX(D$2:D400)-1,0)</f>
        <v>0</v>
      </c>
      <c r="F401" s="5">
        <f t="shared" si="12"/>
        <v>0.99999760404659133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9.9399523218607104</v>
      </c>
      <c r="D402" s="5">
        <f t="shared" si="13"/>
        <v>286.17633729801645</v>
      </c>
      <c r="E402" s="5">
        <f>IF(D402/MAX(D$2:D401)-1&lt;0,D402/MAX(D$2:D401)-1,0)</f>
        <v>0</v>
      </c>
      <c r="F402" s="5">
        <f t="shared" si="12"/>
        <v>0.3573410632205567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19.556496670368102</v>
      </c>
      <c r="D403" s="5">
        <f t="shared" si="13"/>
        <v>342.1424031730844</v>
      </c>
      <c r="E403" s="5">
        <f>IF(D403/MAX(D$2:D402)-1&lt;0,D403/MAX(D$2:D402)-1,0)</f>
        <v>0</v>
      </c>
      <c r="F403" s="5">
        <f t="shared" si="12"/>
        <v>0.99965602974437384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-2.4895361028219001</v>
      </c>
      <c r="D404" s="5">
        <f t="shared" si="13"/>
        <v>333.624644523028</v>
      </c>
      <c r="E404" s="5">
        <f>IF(D404/MAX(D$2:D403)-1&lt;0,D404/MAX(D$2:D403)-1,0)</f>
        <v>-2.4895361028218987E-2</v>
      </c>
      <c r="F404" s="5">
        <f t="shared" si="12"/>
        <v>-0.15950882552573731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-24.759999988046999</v>
      </c>
      <c r="D405" s="5">
        <f t="shared" si="13"/>
        <v>251.01918257900442</v>
      </c>
      <c r="E405" s="5">
        <f>IF(D405/MAX(D$2:D404)-1&lt;0,D405/MAX(D$2:D404)-1,0)</f>
        <v>-0.26633126952107777</v>
      </c>
      <c r="F405" s="5">
        <f t="shared" si="12"/>
        <v>-0.55465783095450139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6.5600035791566897</v>
      </c>
      <c r="D406" s="5">
        <f t="shared" si="13"/>
        <v>267.486049940557</v>
      </c>
      <c r="E406" s="5">
        <f>IF(D406/MAX(D$2:D405)-1&lt;0,D406/MAX(D$2:D405)-1,0)</f>
        <v>-0.21820257454250691</v>
      </c>
      <c r="F406" s="5">
        <f t="shared" si="12"/>
        <v>0.11895556439410249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6.7500002361662697</v>
      </c>
      <c r="D407" s="5">
        <f t="shared" si="13"/>
        <v>285.54135894325645</v>
      </c>
      <c r="E407" s="5">
        <f>IF(D407/MAX(D$2:D406)-1&lt;0,D407/MAX(D$2:D406)-1,0)</f>
        <v>-0.16543124647778418</v>
      </c>
      <c r="F407" s="5">
        <f t="shared" si="12"/>
        <v>-0.22688575893032548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5.1499754549889101</v>
      </c>
      <c r="D408" s="5">
        <f t="shared" si="13"/>
        <v>300.24666884267594</v>
      </c>
      <c r="E408" s="5">
        <f>IF(D408/MAX(D$2:D407)-1&lt;0,D408/MAX(D$2:D407)-1,0)</f>
        <v>-0.12245116051638316</v>
      </c>
      <c r="F408" s="5">
        <f t="shared" si="12"/>
        <v>0.46680670258311285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17.588865361783501</v>
      </c>
      <c r="D409" s="5">
        <f t="shared" si="13"/>
        <v>353.05665117865419</v>
      </c>
      <c r="E409" s="5">
        <f>IF(D409/MAX(D$2:D408)-1&lt;0,D409/MAX(D$2:D408)-1,0)</f>
        <v>0</v>
      </c>
      <c r="F409" s="5">
        <f t="shared" si="12"/>
        <v>0.9998736231505716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13.0699381851983</v>
      </c>
      <c r="D410" s="5">
        <f t="shared" si="13"/>
        <v>399.2009372464355</v>
      </c>
      <c r="E410" s="5">
        <f>IF(D410/MAX(D$2:D409)-1&lt;0,D410/MAX(D$2:D409)-1,0)</f>
        <v>0</v>
      </c>
      <c r="F410" s="5">
        <f t="shared" si="12"/>
        <v>0.99999177209581869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2.0900067136845002</v>
      </c>
      <c r="D411" s="5">
        <f t="shared" si="13"/>
        <v>407.54426363597747</v>
      </c>
      <c r="E411" s="5">
        <f>IF(D411/MAX(D$2:D410)-1&lt;0,D411/MAX(D$2:D410)-1,0)</f>
        <v>0</v>
      </c>
      <c r="F411" s="5">
        <f t="shared" si="12"/>
        <v>-0.41690457514313106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2.2400009879318099</v>
      </c>
      <c r="D412" s="5">
        <f t="shared" si="13"/>
        <v>416.67325916768277</v>
      </c>
      <c r="E412" s="5">
        <f>IF(D412/MAX(D$2:D411)-1&lt;0,D412/MAX(D$2:D411)-1,0)</f>
        <v>0</v>
      </c>
      <c r="F412" s="5">
        <f t="shared" si="12"/>
        <v>-0.28029129946919884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26.069717919369499</v>
      </c>
      <c r="D413" s="5">
        <f t="shared" si="13"/>
        <v>525.29880247814106</v>
      </c>
      <c r="E413" s="5">
        <f>IF(D413/MAX(D$2:D412)-1&lt;0,D413/MAX(D$2:D412)-1,0)</f>
        <v>0</v>
      </c>
      <c r="F413" s="5">
        <f t="shared" si="12"/>
        <v>0.9999853473126632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-7.3099307493137298</v>
      </c>
      <c r="D414" s="5">
        <f t="shared" si="13"/>
        <v>486.89982379001464</v>
      </c>
      <c r="E414" s="5">
        <f>IF(D414/MAX(D$2:D413)-1&lt;0,D414/MAX(D$2:D413)-1,0)</f>
        <v>-7.3099307493137311E-2</v>
      </c>
      <c r="F414" s="5">
        <f t="shared" si="12"/>
        <v>-0.97149488167183673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0.36983615459969499</v>
      </c>
      <c r="D415" s="5">
        <f t="shared" si="13"/>
        <v>488.70055537507227</v>
      </c>
      <c r="E415" s="5">
        <f>IF(D415/MAX(D$2:D414)-1&lt;0,D415/MAX(D$2:D414)-1,0)</f>
        <v>-6.9671293615012009E-2</v>
      </c>
      <c r="F415" s="5">
        <f t="shared" si="12"/>
        <v>-0.13093451534222544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1.4199999385592099</v>
      </c>
      <c r="D416" s="5">
        <f t="shared" si="13"/>
        <v>495.64010296113685</v>
      </c>
      <c r="E416" s="5">
        <f>IF(D416/MAX(D$2:D415)-1&lt;0,D416/MAX(D$2:D415)-1,0)</f>
        <v>-5.6460626555946414E-2</v>
      </c>
      <c r="F416" s="5">
        <f t="shared" si="12"/>
        <v>0.46040454189922964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8.2452184844471006</v>
      </c>
      <c r="D417" s="5">
        <f t="shared" si="13"/>
        <v>536.50671234682113</v>
      </c>
      <c r="E417" s="5">
        <f>IF(D417/MAX(D$2:D416)-1&lt;0,D417/MAX(D$2:D416)-1,0)</f>
        <v>0</v>
      </c>
      <c r="F417" s="5">
        <f t="shared" si="12"/>
        <v>0.24978629220847326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6.2399987340840504</v>
      </c>
      <c r="D418" s="5">
        <f t="shared" si="13"/>
        <v>569.98472440553871</v>
      </c>
      <c r="E418" s="5">
        <f>IF(D418/MAX(D$2:D417)-1&lt;0,D418/MAX(D$2:D417)-1,0)</f>
        <v>0</v>
      </c>
      <c r="F418" s="5">
        <f t="shared" si="12"/>
        <v>0.79386139515039555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7.7299910714788904</v>
      </c>
      <c r="D419" s="5">
        <f t="shared" si="13"/>
        <v>614.04449271088038</v>
      </c>
      <c r="E419" s="5">
        <f>IF(D419/MAX(D$2:D418)-1&lt;0,D419/MAX(D$2:D418)-1,0)</f>
        <v>0</v>
      </c>
      <c r="F419" s="5">
        <f t="shared" si="12"/>
        <v>1.0000048878925436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-2.14000486313375</v>
      </c>
      <c r="D420" s="5">
        <f t="shared" si="13"/>
        <v>600.90391070506257</v>
      </c>
      <c r="E420" s="5">
        <f>IF(D420/MAX(D$2:D419)-1&lt;0,D420/MAX(D$2:D419)-1,0)</f>
        <v>-2.1400048631337487E-2</v>
      </c>
      <c r="F420" s="5">
        <f t="shared" si="12"/>
        <v>-0.28090533162621512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-5.6999526322291496</v>
      </c>
      <c r="D421" s="5">
        <f t="shared" si="13"/>
        <v>566.65267242966138</v>
      </c>
      <c r="E421" s="5">
        <f>IF(D421/MAX(D$2:D420)-1&lt;0,D421/MAX(D$2:D420)-1,0)</f>
        <v>-7.7179782318368861E-2</v>
      </c>
      <c r="F421" s="5">
        <f t="shared" si="12"/>
        <v>-0.64844881702638246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-8.4099986357061507</v>
      </c>
      <c r="D422" s="5">
        <f t="shared" si="13"/>
        <v>518.99719040913442</v>
      </c>
      <c r="E422" s="5">
        <f>IF(D422/MAX(D$2:D421)-1&lt;0,D422/MAX(D$2:D421)-1,0)</f>
        <v>-0.1547889500354146</v>
      </c>
      <c r="F422" s="5">
        <f t="shared" si="12"/>
        <v>-8.7511396290016918E-2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-4.2000275280487296</v>
      </c>
      <c r="D423" s="5">
        <f t="shared" si="13"/>
        <v>497.19916554215126</v>
      </c>
      <c r="E423" s="5">
        <f>IF(D423/MAX(D$2:D422)-1&lt;0,D423/MAX(D$2:D422)-1,0)</f>
        <v>-0.19028804680403688</v>
      </c>
      <c r="F423" s="5">
        <f t="shared" si="12"/>
        <v>0.42699633674141646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8.8199900723218292</v>
      </c>
      <c r="D424" s="5">
        <f t="shared" si="13"/>
        <v>541.05208258263599</v>
      </c>
      <c r="E424" s="5">
        <f>IF(D424/MAX(D$2:D423)-1&lt;0,D424/MAX(D$2:D423)-1,0)</f>
        <v>-0.11887153291774977</v>
      </c>
      <c r="F424" s="5">
        <f t="shared" si="12"/>
        <v>0.44871913839448763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7.0799955216057704</v>
      </c>
      <c r="D425" s="5">
        <f t="shared" si="13"/>
        <v>579.35854579904139</v>
      </c>
      <c r="E425" s="5">
        <f>IF(D425/MAX(D$2:D424)-1&lt;0,D425/MAX(D$2:D424)-1,0)</f>
        <v>-5.6487676908732909E-2</v>
      </c>
      <c r="F425" s="5">
        <f t="shared" si="12"/>
        <v>0.98508748110851341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-1.1500343611764701</v>
      </c>
      <c r="D426" s="5">
        <f t="shared" si="13"/>
        <v>572.69572344794017</v>
      </c>
      <c r="E426" s="5">
        <f>IF(D426/MAX(D$2:D425)-1&lt;0,D426/MAX(D$2:D425)-1,0)</f>
        <v>-6.7338392826216675E-2</v>
      </c>
      <c r="F426" s="5">
        <f t="shared" si="12"/>
        <v>0.30243287444467981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-3.52997953470922</v>
      </c>
      <c r="D427" s="5">
        <f t="shared" si="13"/>
        <v>552.479681614073</v>
      </c>
      <c r="E427" s="5">
        <f>IF(D427/MAX(D$2:D426)-1&lt;0,D427/MAX(D$2:D426)-1,0)</f>
        <v>-0.10026115668754132</v>
      </c>
      <c r="F427" s="5">
        <f t="shared" si="12"/>
        <v>-0.75112737248773409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-2.4200000796797898</v>
      </c>
      <c r="D428" s="5">
        <f t="shared" si="13"/>
        <v>539.10967287879782</v>
      </c>
      <c r="E428" s="5">
        <f>IF(D428/MAX(D$2:D427)-1&lt;0,D428/MAX(D$2:D427)-1,0)</f>
        <v>-0.12203483741261278</v>
      </c>
      <c r="F428" s="5">
        <f t="shared" si="12"/>
        <v>0.36013384537457294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-1.2899990296989801</v>
      </c>
      <c r="D429" s="5">
        <f t="shared" si="13"/>
        <v>532.15516332964796</v>
      </c>
      <c r="E429" s="5">
        <f>IF(D429/MAX(D$2:D428)-1&lt;0,D429/MAX(D$2:D428)-1,0)</f>
        <v>-0.13336057949108515</v>
      </c>
      <c r="F429" s="5">
        <f t="shared" si="12"/>
        <v>-0.34168352307562011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8.3399998557303494</v>
      </c>
      <c r="D430" s="5">
        <f t="shared" si="13"/>
        <v>576.53690318360225</v>
      </c>
      <c r="E430" s="5">
        <f>IF(D430/MAX(D$2:D429)-1&lt;0,D430/MAX(D$2:D429)-1,0)</f>
        <v>-6.1082853070939191E-2</v>
      </c>
      <c r="F430" s="5">
        <f t="shared" si="12"/>
        <v>0.6411733673739346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-3.83998232095214</v>
      </c>
      <c r="D431" s="5">
        <f t="shared" si="13"/>
        <v>554.39798802758696</v>
      </c>
      <c r="E431" s="5">
        <f>IF(D431/MAX(D$2:D430)-1&lt;0,D431/MAX(D$2:D430)-1,0)</f>
        <v>-9.7137105521403422E-2</v>
      </c>
      <c r="F431" s="5">
        <f t="shared" si="12"/>
        <v>-0.40985793848537333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-1.5000096937307299</v>
      </c>
      <c r="D432" s="5">
        <f t="shared" si="13"/>
        <v>546.08196446532497</v>
      </c>
      <c r="E432" s="5">
        <f>IF(D432/MAX(D$2:D431)-1&lt;0,D432/MAX(D$2:D431)-1,0)</f>
        <v>-0.11068013645968033</v>
      </c>
      <c r="F432" s="5">
        <f t="shared" si="12"/>
        <v>0.38624182541049035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0.46991594645225199</v>
      </c>
      <c r="D433" s="5">
        <f t="shared" si="13"/>
        <v>548.64809069704722</v>
      </c>
      <c r="E433" s="5">
        <f>IF(D433/MAX(D$2:D432)-1&lt;0,D433/MAX(D$2:D432)-1,0)</f>
        <v>-0.10650108060593699</v>
      </c>
      <c r="F433" s="5">
        <f t="shared" si="12"/>
        <v>0.68780153841095282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5.9899938044168497</v>
      </c>
      <c r="D434" s="5">
        <f t="shared" si="13"/>
        <v>581.51207733785168</v>
      </c>
      <c r="E434" s="5">
        <f>IF(D434/MAX(D$2:D433)-1&lt;0,D434/MAX(D$2:D433)-1,0)</f>
        <v>-5.2980550691701156E-2</v>
      </c>
      <c r="F434" s="5">
        <f t="shared" si="12"/>
        <v>-1.1806126716843224E-2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5.4999447476199999</v>
      </c>
      <c r="D435" s="5">
        <f t="shared" si="13"/>
        <v>613.49492029217072</v>
      </c>
      <c r="E435" s="5">
        <f>IF(D435/MAX(D$2:D434)-1&lt;0,D435/MAX(D$2:D434)-1,0)</f>
        <v>-8.9500423052968348E-4</v>
      </c>
      <c r="F435" s="5">
        <f t="shared" si="12"/>
        <v>0.65462771773943496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12.750001153082</v>
      </c>
      <c r="D436" s="5">
        <f t="shared" si="13"/>
        <v>691.71552970352195</v>
      </c>
      <c r="E436" s="5">
        <f>IF(D436/MAX(D$2:D435)-1&lt;0,D436/MAX(D$2:D435)-1,0)</f>
        <v>0</v>
      </c>
      <c r="F436" s="5">
        <f t="shared" si="12"/>
        <v>1.3675410757800099E-2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14.3999434563887</v>
      </c>
      <c r="D437" s="5">
        <f t="shared" si="13"/>
        <v>791.32217485988872</v>
      </c>
      <c r="E437" s="5">
        <f>IF(D437/MAX(D$2:D436)-1&lt;0,D437/MAX(D$2:D436)-1,0)</f>
        <v>0</v>
      </c>
      <c r="F437" s="5">
        <f t="shared" si="12"/>
        <v>0.91664213872124845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4.2199931569994602</v>
      </c>
      <c r="D438" s="5">
        <f t="shared" si="13"/>
        <v>824.7159164887953</v>
      </c>
      <c r="E438" s="5">
        <f>IF(D438/MAX(D$2:D437)-1&lt;0,D438/MAX(D$2:D437)-1,0)</f>
        <v>0</v>
      </c>
      <c r="F438" s="5">
        <f t="shared" si="12"/>
        <v>0.99999888284078098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15.999998290398601</v>
      </c>
      <c r="D439" s="5">
        <f t="shared" si="13"/>
        <v>956.67044902764769</v>
      </c>
      <c r="E439" s="5">
        <f>IF(D439/MAX(D$2:D438)-1&lt;0,D439/MAX(D$2:D438)-1,0)</f>
        <v>0</v>
      </c>
      <c r="F439" s="5">
        <f t="shared" si="12"/>
        <v>0.73977677789169616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8.4599991313110294</v>
      </c>
      <c r="D440" s="5">
        <f t="shared" si="13"/>
        <v>1037.6047607048961</v>
      </c>
      <c r="E440" s="5">
        <f>IF(D440/MAX(D$2:D439)-1&lt;0,D440/MAX(D$2:D439)-1,0)</f>
        <v>0</v>
      </c>
      <c r="F440" s="5">
        <f t="shared" si="12"/>
        <v>0.84595358932342146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2.5900466184065301</v>
      </c>
      <c r="D441" s="5">
        <f t="shared" si="13"/>
        <v>1064.4792077219586</v>
      </c>
      <c r="E441" s="5">
        <f>IF(D441/MAX(D$2:D440)-1&lt;0,D441/MAX(D$2:D440)-1,0)</f>
        <v>0</v>
      </c>
      <c r="F441" s="5">
        <f t="shared" si="12"/>
        <v>-0.51463365562108265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7.7300172369525297</v>
      </c>
      <c r="D442" s="5">
        <f t="shared" si="13"/>
        <v>1146.7636339626417</v>
      </c>
      <c r="E442" s="5">
        <f>IF(D442/MAX(D$2:D441)-1&lt;0,D442/MAX(D$2:D441)-1,0)</f>
        <v>0</v>
      </c>
      <c r="F442" s="5">
        <f t="shared" si="12"/>
        <v>9.0916871208502337E-2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6.17000880596669</v>
      </c>
      <c r="D443" s="5">
        <f t="shared" si="13"/>
        <v>1217.5190511617604</v>
      </c>
      <c r="E443" s="5">
        <f>IF(D443/MAX(D$2:D442)-1&lt;0,D443/MAX(D$2:D442)-1,0)</f>
        <v>0</v>
      </c>
      <c r="F443" s="5">
        <f t="shared" si="12"/>
        <v>-0.37573677666981675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4.2803571254132402</v>
      </c>
      <c r="D444" s="5">
        <f t="shared" si="13"/>
        <v>1269.6332146214265</v>
      </c>
      <c r="E444" s="5">
        <f>IF(D444/MAX(D$2:D443)-1&lt;0,D444/MAX(D$2:D443)-1,0)</f>
        <v>0</v>
      </c>
      <c r="F444" s="5">
        <f t="shared" si="12"/>
        <v>-0.22377425995664102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-2.6599998513886098</v>
      </c>
      <c r="D445" s="5">
        <f t="shared" si="13"/>
        <v>1235.8609729993161</v>
      </c>
      <c r="E445" s="5">
        <f>IF(D445/MAX(D$2:D444)-1&lt;0,D445/MAX(D$2:D444)-1,0)</f>
        <v>-2.6599998513886169E-2</v>
      </c>
      <c r="F445" s="5">
        <f t="shared" si="12"/>
        <v>-8.8484847261676158E-2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-1.91999870706519</v>
      </c>
      <c r="D446" s="5">
        <f t="shared" si="13"/>
        <v>1212.132458296606</v>
      </c>
      <c r="E446" s="5">
        <f>IF(D446/MAX(D$2:D445)-1&lt;0,D446/MAX(D$2:D445)-1,0)</f>
        <v>-4.5289265956992009E-2</v>
      </c>
      <c r="F446" s="5">
        <f t="shared" si="12"/>
        <v>0.265884351080101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1.39999018330321</v>
      </c>
      <c r="D447" s="5">
        <f t="shared" si="13"/>
        <v>1229.1021937213904</v>
      </c>
      <c r="E447" s="5">
        <f>IF(D447/MAX(D$2:D446)-1&lt;0,D447/MAX(D$2:D446)-1,0)</f>
        <v>-3.1923409401447889E-2</v>
      </c>
      <c r="F447" s="5">
        <f t="shared" si="12"/>
        <v>0.35095268097668042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1.9499040705720401</v>
      </c>
      <c r="D448" s="5">
        <f t="shared" si="13"/>
        <v>1253.0685074282542</v>
      </c>
      <c r="E448" s="5">
        <f>IF(D448/MAX(D$2:D447)-1&lt;0,D448/MAX(D$2:D447)-1,0)</f>
        <v>-1.3046844555111514E-2</v>
      </c>
      <c r="F448" s="5">
        <f t="shared" si="12"/>
        <v>0.99998851218428653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3.1109663775429199</v>
      </c>
      <c r="D449" s="5">
        <f t="shared" si="13"/>
        <v>1292.0510473819261</v>
      </c>
      <c r="E449" s="5">
        <f>IF(D449/MAX(D$2:D448)-1&lt;0,D449/MAX(D$2:D448)-1,0)</f>
        <v>0</v>
      </c>
      <c r="F449" s="5">
        <f t="shared" si="12"/>
        <v>0.15500802674427139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-3.1201417829715599</v>
      </c>
      <c r="D450" s="5">
        <f t="shared" si="13"/>
        <v>1251.737222795241</v>
      </c>
      <c r="E450" s="5">
        <f>IF(D450/MAX(D$2:D449)-1&lt;0,D450/MAX(D$2:D449)-1,0)</f>
        <v>-3.1201417829715528E-2</v>
      </c>
      <c r="F450" s="5">
        <f t="shared" ref="F450:F513" si="14">1-IF(C450&lt;0,ABS(C450-G450),G450-C450)/IF($H450&lt;0,ABS($H450-G450),G450-$H450)</f>
        <v>-0.18283927559277835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0.610009583687529</v>
      </c>
      <c r="D451" s="5">
        <f t="shared" ref="D451:D514" si="15">D450*(1+C451/100)</f>
        <v>1259.3729398168762</v>
      </c>
      <c r="E451" s="5">
        <f>IF(D451/MAX(D$2:D450)-1&lt;0,D451/MAX(D$2:D450)-1,0)</f>
        <v>-2.5291653631847821E-2</v>
      </c>
      <c r="F451" s="5">
        <f t="shared" si="14"/>
        <v>6.2668152652240017E-2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-4.6293824201922096</v>
      </c>
      <c r="D452" s="5">
        <f t="shared" si="15"/>
        <v>1201.071750336336</v>
      </c>
      <c r="E452" s="5">
        <f>IF(D452/MAX(D$2:D451)-1&lt;0,D452/MAX(D$2:D451)-1,0)</f>
        <v>-7.0414630466761219E-2</v>
      </c>
      <c r="F452" s="5">
        <f t="shared" si="14"/>
        <v>0.13755032843895865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-1.9984969730034201E-2</v>
      </c>
      <c r="D453" s="5">
        <f t="shared" si="15"/>
        <v>1200.8317165105952</v>
      </c>
      <c r="E453" s="5">
        <f>IF(D453/MAX(D$2:D452)-1&lt;0,D453/MAX(D$2:D452)-1,0)</f>
        <v>-7.0600407821477251E-2</v>
      </c>
      <c r="F453" s="5">
        <f t="shared" si="14"/>
        <v>-0.36958396092132162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-2.79993546517745</v>
      </c>
      <c r="D454" s="5">
        <f t="shared" si="15"/>
        <v>1167.209203402916</v>
      </c>
      <c r="E454" s="5">
        <f>IF(D454/MAX(D$2:D453)-1&lt;0,D454/MAX(D$2:D453)-1,0)</f>
        <v>-9.66229966160983E-2</v>
      </c>
      <c r="F454" s="5">
        <f t="shared" si="14"/>
        <v>-0.43139232863526566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-5.35008131466485</v>
      </c>
      <c r="D455" s="5">
        <f t="shared" si="15"/>
        <v>1104.7625619086082</v>
      </c>
      <c r="E455" s="5">
        <f>IF(D455/MAX(D$2:D454)-1&lt;0,D455/MAX(D$2:D454)-1,0)</f>
        <v>-0.14495440087511968</v>
      </c>
      <c r="F455" s="5">
        <f t="shared" si="14"/>
        <v>-0.14862664249794033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0.96001016471345002</v>
      </c>
      <c r="D456" s="5">
        <f t="shared" si="15"/>
        <v>1115.3683947988795</v>
      </c>
      <c r="E456" s="5">
        <f>IF(D456/MAX(D$2:D455)-1&lt;0,D456/MAX(D$2:D455)-1,0)</f>
        <v>-0.13674587621058576</v>
      </c>
      <c r="F456" s="5">
        <f t="shared" si="14"/>
        <v>-0.42774473006371028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-5.1799994960432096</v>
      </c>
      <c r="D457" s="5">
        <f t="shared" si="15"/>
        <v>1057.5923175692724</v>
      </c>
      <c r="E457" s="5">
        <f>IF(D457/MAX(D$2:D456)-1&lt;0,D457/MAX(D$2:D456)-1,0)</f>
        <v>-0.18146243547244967</v>
      </c>
      <c r="F457" s="5">
        <f t="shared" si="14"/>
        <v>-0.10431414483588775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12.789934699809701</v>
      </c>
      <c r="D458" s="5">
        <f t="shared" si="15"/>
        <v>1192.8576843765866</v>
      </c>
      <c r="E458" s="5">
        <f>IF(D458/MAX(D$2:D457)-1&lt;0,D458/MAX(D$2:D457)-1,0)</f>
        <v>-7.6772015475963018E-2</v>
      </c>
      <c r="F458" s="5">
        <f t="shared" si="14"/>
        <v>0.99998382463186664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-2.78999903773992</v>
      </c>
      <c r="D459" s="5">
        <f t="shared" si="15"/>
        <v>1159.5769664608731</v>
      </c>
      <c r="E459" s="5">
        <f>IF(D459/MAX(D$2:D458)-1&lt;0,D459/MAX(D$2:D458)-1,0)</f>
        <v>-0.10253006736032932</v>
      </c>
      <c r="F459" s="5">
        <f t="shared" si="14"/>
        <v>-0.59132572152890295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-2.3796785434233301</v>
      </c>
      <c r="D460" s="5">
        <f t="shared" si="15"/>
        <v>1131.9827621955246</v>
      </c>
      <c r="E460" s="5">
        <f>IF(D460/MAX(D$2:D459)-1&lt;0,D460/MAX(D$2:D459)-1,0)</f>
        <v>-0.12388696678103139</v>
      </c>
      <c r="F460" s="5">
        <f t="shared" si="14"/>
        <v>1.2896725345286075E-3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-3.8799829987716201</v>
      </c>
      <c r="D461" s="5">
        <f t="shared" si="15"/>
        <v>1088.0620234733128</v>
      </c>
      <c r="E461" s="5">
        <f>IF(D461/MAX(D$2:D460)-1&lt;0,D461/MAX(D$2:D460)-1,0)</f>
        <v>-0.1578800035199498</v>
      </c>
      <c r="F461" s="5">
        <f t="shared" si="14"/>
        <v>-0.16238758189208458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2.1199861965864599</v>
      </c>
      <c r="D462" s="5">
        <f t="shared" si="15"/>
        <v>1111.1287881812464</v>
      </c>
      <c r="E462" s="5">
        <f>IF(D462/MAX(D$2:D461)-1&lt;0,D462/MAX(D$2:D461)-1,0)</f>
        <v>-0.14002717583587831</v>
      </c>
      <c r="F462" s="5">
        <f t="shared" si="14"/>
        <v>0.20533858792547288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17.949991993426501</v>
      </c>
      <c r="D463" s="5">
        <f t="shared" si="15"/>
        <v>1310.5763166964371</v>
      </c>
      <c r="E463" s="5">
        <f>IF(D463/MAX(D$2:D462)-1&lt;0,D463/MAX(D$2:D462)-1,0)</f>
        <v>0</v>
      </c>
      <c r="F463" s="5">
        <f t="shared" si="14"/>
        <v>0.99999936753750862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5.1100001816654501</v>
      </c>
      <c r="D464" s="5">
        <f t="shared" si="15"/>
        <v>1377.5467688604895</v>
      </c>
      <c r="E464" s="5">
        <f>IF(D464/MAX(D$2:D463)-1&lt;0,D464/MAX(D$2:D463)-1,0)</f>
        <v>0</v>
      </c>
      <c r="F464" s="5">
        <f t="shared" si="14"/>
        <v>7.7412684667487852E-2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-4.51999822488402</v>
      </c>
      <c r="D465" s="5">
        <f t="shared" si="15"/>
        <v>1315.2816793610482</v>
      </c>
      <c r="E465" s="5">
        <f>IF(D465/MAX(D$2:D464)-1&lt;0,D465/MAX(D$2:D464)-1,0)</f>
        <v>-4.5199982248840143E-2</v>
      </c>
      <c r="F465" s="5">
        <f t="shared" si="14"/>
        <v>-0.72556635373151623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-1.4599936056570499</v>
      </c>
      <c r="D466" s="5">
        <f t="shared" si="15"/>
        <v>1296.0786509459981</v>
      </c>
      <c r="E466" s="5">
        <f>IF(D466/MAX(D$2:D465)-1&lt;0,D466/MAX(D$2:D465)-1,0)</f>
        <v>-5.9140001454819568E-2</v>
      </c>
      <c r="F466" s="5">
        <f t="shared" si="14"/>
        <v>-6.1372091091074221E-2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-2.7699009642466401</v>
      </c>
      <c r="D467" s="5">
        <f t="shared" si="15"/>
        <v>1260.1785558960501</v>
      </c>
      <c r="E467" s="5">
        <f>IF(D467/MAX(D$2:D466)-1&lt;0,D467/MAX(D$2:D466)-1,0)</f>
        <v>-8.5200891626733499E-2</v>
      </c>
      <c r="F467" s="5">
        <f t="shared" si="14"/>
        <v>-1.7777440753167326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0.77972957231071105</v>
      </c>
      <c r="D468" s="5">
        <f t="shared" si="15"/>
        <v>1270.0045407602897</v>
      </c>
      <c r="E468" s="5">
        <f>IF(D468/MAX(D$2:D467)-1&lt;0,D468/MAX(D$2:D467)-1,0)</f>
        <v>-7.8067932451512334E-2</v>
      </c>
      <c r="F468" s="5">
        <f t="shared" si="14"/>
        <v>-7.2373054407310899E-3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2.2799912038049901</v>
      </c>
      <c r="D469" s="5">
        <f t="shared" si="15"/>
        <v>1298.9605325775483</v>
      </c>
      <c r="E469" s="5">
        <f>IF(D469/MAX(D$2:D468)-1&lt;0,D469/MAX(D$2:D468)-1,0)</f>
        <v>-5.7047962406349351E-2</v>
      </c>
      <c r="F469" s="5">
        <f t="shared" si="14"/>
        <v>0.42892610039199919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-1.86999909547092</v>
      </c>
      <c r="D470" s="5">
        <f t="shared" si="15"/>
        <v>1274.6699823678239</v>
      </c>
      <c r="E470" s="5">
        <f>IF(D470/MAX(D$2:D469)-1&lt;0,D470/MAX(D$2:D469)-1,0)</f>
        <v>-7.4681156980075158E-2</v>
      </c>
      <c r="F470" s="5">
        <f t="shared" si="14"/>
        <v>-0.58581311506839473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-5.1299998736763301</v>
      </c>
      <c r="D471" s="5">
        <f t="shared" si="15"/>
        <v>1209.2794138825645</v>
      </c>
      <c r="E471" s="5">
        <f>IF(D471/MAX(D$2:D470)-1&lt;0,D471/MAX(D$2:D470)-1,0)</f>
        <v>-0.12215001245810053</v>
      </c>
      <c r="F471" s="5">
        <f t="shared" si="14"/>
        <v>9.0548073882061875E-2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4.7499972719471</v>
      </c>
      <c r="D472" s="5">
        <f t="shared" si="15"/>
        <v>1266.7201530522041</v>
      </c>
      <c r="E472" s="5">
        <f>IF(D472/MAX(D$2:D471)-1&lt;0,D472/MAX(D$2:D471)-1,0)</f>
        <v>-8.045216199807248E-2</v>
      </c>
      <c r="F472" s="5">
        <f t="shared" si="14"/>
        <v>0.9999990915638528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4.3807320161272996</v>
      </c>
      <c r="D473" s="5">
        <f t="shared" si="15"/>
        <v>1322.2117683516988</v>
      </c>
      <c r="E473" s="5">
        <f>IF(D473/MAX(D$2:D472)-1&lt;0,D473/MAX(D$2:D472)-1,0)</f>
        <v>-4.0169235455115637E-2</v>
      </c>
      <c r="F473" s="5">
        <f t="shared" si="14"/>
        <v>-0.9164145276723854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3.6699998974824002</v>
      </c>
      <c r="D474" s="5">
        <f t="shared" si="15"/>
        <v>1370.7369388947063</v>
      </c>
      <c r="E474" s="5">
        <f>IF(D474/MAX(D$2:D473)-1&lt;0,D474/MAX(D$2:D473)-1,0)</f>
        <v>-4.9434473803138257E-3</v>
      </c>
      <c r="F474" s="5">
        <f t="shared" si="14"/>
        <v>0.63446503712618196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6.3999994671578699</v>
      </c>
      <c r="D475" s="5">
        <f t="shared" si="15"/>
        <v>1458.4640956801038</v>
      </c>
      <c r="E475" s="5">
        <f>IF(D475/MAX(D$2:D474)-1&lt;0,D475/MAX(D$2:D474)-1,0)</f>
        <v>0</v>
      </c>
      <c r="F475" s="5">
        <f t="shared" si="14"/>
        <v>1.0000002211491819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8.3199994013351795</v>
      </c>
      <c r="D476" s="5">
        <f t="shared" si="15"/>
        <v>1579.808299709377</v>
      </c>
      <c r="E476" s="5">
        <f>IF(D476/MAX(D$2:D475)-1&lt;0,D476/MAX(D$2:D475)-1,0)</f>
        <v>0</v>
      </c>
      <c r="F476" s="5">
        <f t="shared" si="14"/>
        <v>0.60988642222901923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4.6700007385452498</v>
      </c>
      <c r="D477" s="5">
        <f t="shared" si="15"/>
        <v>1653.585358973404</v>
      </c>
      <c r="E477" s="5">
        <f>IF(D477/MAX(D$2:D476)-1&lt;0,D477/MAX(D$2:D476)-1,0)</f>
        <v>0</v>
      </c>
      <c r="F477" s="5">
        <f t="shared" si="14"/>
        <v>-0.1265534652832172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0.79000042035997997</v>
      </c>
      <c r="D478" s="5">
        <f t="shared" si="15"/>
        <v>1666.6486902603049</v>
      </c>
      <c r="E478" s="5">
        <f>IF(D478/MAX(D$2:D477)-1&lt;0,D478/MAX(D$2:D477)-1,0)</f>
        <v>0</v>
      </c>
      <c r="F478" s="5">
        <f t="shared" si="14"/>
        <v>-0.34722440969664992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4.0599931080483396</v>
      </c>
      <c r="D479" s="5">
        <f t="shared" si="15"/>
        <v>1734.3145122202511</v>
      </c>
      <c r="E479" s="5">
        <f>IF(D479/MAX(D$2:D478)-1&lt;0,D479/MAX(D$2:D478)-1,0)</f>
        <v>0</v>
      </c>
      <c r="F479" s="5">
        <f t="shared" si="14"/>
        <v>6.7107759254051436E-2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3.14999850211764</v>
      </c>
      <c r="D480" s="5">
        <f t="shared" si="15"/>
        <v>1788.9453933771979</v>
      </c>
      <c r="E480" s="5">
        <f>IF(D480/MAX(D$2:D479)-1&lt;0,D480/MAX(D$2:D479)-1,0)</f>
        <v>0</v>
      </c>
      <c r="F480" s="5">
        <f t="shared" si="14"/>
        <v>0.51440559625118998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-5.5739507270664497</v>
      </c>
      <c r="D481" s="5">
        <f t="shared" si="15"/>
        <v>1689.2304586162279</v>
      </c>
      <c r="E481" s="5">
        <f>IF(D481/MAX(D$2:D480)-1&lt;0,D481/MAX(D$2:D480)-1,0)</f>
        <v>-5.5739507270664457E-2</v>
      </c>
      <c r="F481" s="5">
        <f t="shared" si="14"/>
        <v>0.12714383498829573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-0.77999903313257801</v>
      </c>
      <c r="D482" s="5">
        <f t="shared" si="15"/>
        <v>1676.0544773716401</v>
      </c>
      <c r="E482" s="5">
        <f>IF(D482/MAX(D$2:D481)-1&lt;0,D482/MAX(D$2:D481)-1,0)</f>
        <v>-6.3104729984206243E-2</v>
      </c>
      <c r="F482" s="5">
        <f t="shared" si="14"/>
        <v>-0.41883719262416119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-7.11996790133872</v>
      </c>
      <c r="D483" s="5">
        <f t="shared" si="15"/>
        <v>1556.7199365738288</v>
      </c>
      <c r="E483" s="5">
        <f>IF(D483/MAX(D$2:D482)-1&lt;0,D483/MAX(D$2:D482)-1,0)</f>
        <v>-0.12981137247849162</v>
      </c>
      <c r="F483" s="5">
        <f t="shared" si="14"/>
        <v>-8.6567627183679052E-2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5.0399973215894196</v>
      </c>
      <c r="D484" s="5">
        <f t="shared" si="15"/>
        <v>1635.1785796817983</v>
      </c>
      <c r="E484" s="5">
        <f>IF(D484/MAX(D$2:D483)-1&lt;0,D484/MAX(D$2:D483)-1,0)</f>
        <v>-8.5953888958631874E-2</v>
      </c>
      <c r="F484" s="5">
        <f t="shared" si="14"/>
        <v>0.92041296880593504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0.85997881115192398</v>
      </c>
      <c r="D485" s="5">
        <f t="shared" si="15"/>
        <v>1649.2407689915567</v>
      </c>
      <c r="E485" s="5">
        <f>IF(D485/MAX(D$2:D484)-1&lt;0,D485/MAX(D$2:D484)-1,0)</f>
        <v>-7.8093286079517932E-2</v>
      </c>
      <c r="F485" s="5">
        <f t="shared" si="14"/>
        <v>0.99999364833418647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-2.9300038658869099</v>
      </c>
      <c r="D486" s="5">
        <f t="shared" si="15"/>
        <v>1600.9179507023211</v>
      </c>
      <c r="E486" s="5">
        <f>IF(D486/MAX(D$2:D485)-1&lt;0,D486/MAX(D$2:D485)-1,0)</f>
        <v>-0.10510518843725891</v>
      </c>
      <c r="F486" s="5">
        <f t="shared" si="14"/>
        <v>0.17979257772787205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8.1200005281022598</v>
      </c>
      <c r="D487" s="5">
        <f t="shared" si="15"/>
        <v>1730.9124967538337</v>
      </c>
      <c r="E487" s="5">
        <f>IF(D487/MAX(D$2:D486)-1&lt;0,D487/MAX(D$2:D486)-1,0)</f>
        <v>-3.2439725012404552E-2</v>
      </c>
      <c r="F487" s="5">
        <f t="shared" si="14"/>
        <v>-0.47654366779812629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7.4499964792772202</v>
      </c>
      <c r="D488" s="5">
        <f t="shared" si="15"/>
        <v>1859.8654168213639</v>
      </c>
      <c r="E488" s="5">
        <f>IF(D488/MAX(D$2:D487)-1&lt;0,D488/MAX(D$2:D487)-1,0)</f>
        <v>0</v>
      </c>
      <c r="F488" s="5">
        <f t="shared" si="14"/>
        <v>4.6129402693165567E-2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6.5142897703993397</v>
      </c>
      <c r="D489" s="5">
        <f t="shared" si="15"/>
        <v>1981.022439412553</v>
      </c>
      <c r="E489" s="5">
        <f>IF(D489/MAX(D$2:D488)-1&lt;0,D489/MAX(D$2:D488)-1,0)</f>
        <v>0</v>
      </c>
      <c r="F489" s="5">
        <f t="shared" si="14"/>
        <v>0.26475317597513426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-2.7199991303341098</v>
      </c>
      <c r="D490" s="5">
        <f t="shared" si="15"/>
        <v>1927.1386462888081</v>
      </c>
      <c r="E490" s="5">
        <f>IF(D490/MAX(D$2:D489)-1&lt;0,D490/MAX(D$2:D489)-1,0)</f>
        <v>-2.7199991303341053E-2</v>
      </c>
      <c r="F490" s="5">
        <f t="shared" si="14"/>
        <v>-0.16628626668083912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7.6899924407085498</v>
      </c>
      <c r="D491" s="5">
        <f t="shared" si="15"/>
        <v>2075.3354625103907</v>
      </c>
      <c r="E491" s="5">
        <f>IF(D491/MAX(D$2:D490)-1&lt;0,D491/MAX(D$2:D490)-1,0)</f>
        <v>0</v>
      </c>
      <c r="F491" s="5">
        <f t="shared" si="14"/>
        <v>0.99999967753858754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3.0799111550532801</v>
      </c>
      <c r="D492" s="5">
        <f t="shared" si="15"/>
        <v>2139.253950925025</v>
      </c>
      <c r="E492" s="5">
        <f>IF(D492/MAX(D$2:D491)-1&lt;0,D492/MAX(D$2:D491)-1,0)</f>
        <v>0</v>
      </c>
      <c r="F492" s="5">
        <f t="shared" si="14"/>
        <v>1.6996838416818316E-2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3.9099408376957498</v>
      </c>
      <c r="D493" s="5">
        <f t="shared" si="15"/>
        <v>2222.8975147742626</v>
      </c>
      <c r="E493" s="5">
        <f>IF(D493/MAX(D$2:D492)-1&lt;0,D493/MAX(D$2:D492)-1,0)</f>
        <v>0</v>
      </c>
      <c r="F493" s="5">
        <f t="shared" si="14"/>
        <v>-3.8813751123849549E-3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-4.3699262834175601</v>
      </c>
      <c r="D494" s="5">
        <f t="shared" si="15"/>
        <v>2125.7585320227063</v>
      </c>
      <c r="E494" s="5">
        <f>IF(D494/MAX(D$2:D493)-1&lt;0,D494/MAX(D$2:D493)-1,0)</f>
        <v>-4.3699262834175689E-2</v>
      </c>
      <c r="F494" s="5">
        <f t="shared" si="14"/>
        <v>-3.5803516022388093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-0.82000974857189501</v>
      </c>
      <c r="D495" s="5">
        <f t="shared" si="15"/>
        <v>2108.3271048290212</v>
      </c>
      <c r="E495" s="5">
        <f>IF(D495/MAX(D$2:D494)-1&lt;0,D495/MAX(D$2:D494)-1,0)</f>
        <v>-5.154102210460032E-2</v>
      </c>
      <c r="F495" s="5">
        <f t="shared" si="14"/>
        <v>0.43041197550321442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-10.450151128593401</v>
      </c>
      <c r="D496" s="5">
        <f t="shared" si="15"/>
        <v>1888.0037360892907</v>
      </c>
      <c r="E496" s="5">
        <f>IF(D496/MAX(D$2:D495)-1&lt;0,D496/MAX(D$2:D495)-1,0)</f>
        <v>-0.15065641868738189</v>
      </c>
      <c r="F496" s="5">
        <f t="shared" si="14"/>
        <v>0.60079417537295909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-1.58000011967772</v>
      </c>
      <c r="D497" s="5">
        <f t="shared" si="15"/>
        <v>1858.1732747995602</v>
      </c>
      <c r="E497" s="5">
        <f>IF(D497/MAX(D$2:D496)-1&lt;0,D497/MAX(D$2:D496)-1,0)</f>
        <v>-0.16407604828859623</v>
      </c>
      <c r="F497" s="5">
        <f t="shared" si="14"/>
        <v>0.66476041845651945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1.4401029026268399</v>
      </c>
      <c r="D498" s="5">
        <f t="shared" si="15"/>
        <v>1884.932882065785</v>
      </c>
      <c r="E498" s="5">
        <f>IF(D498/MAX(D$2:D497)-1&lt;0,D498/MAX(D$2:D497)-1,0)</f>
        <v>-0.15203788319624723</v>
      </c>
      <c r="F498" s="5">
        <f t="shared" si="14"/>
        <v>-0.19955810202745328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7.8398337517232299</v>
      </c>
      <c r="D499" s="5">
        <f t="shared" si="15"/>
        <v>2032.7084863513078</v>
      </c>
      <c r="E499" s="5">
        <f>IF(D499/MAX(D$2:D498)-1&lt;0,D499/MAX(D$2:D498)-1,0)</f>
        <v>-8.555906296123994E-2</v>
      </c>
      <c r="F499" s="5">
        <f t="shared" si="14"/>
        <v>1.932833922595234E-2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9.1799996534834598</v>
      </c>
      <c r="D500" s="5">
        <f t="shared" si="15"/>
        <v>2219.3111183546866</v>
      </c>
      <c r="E500" s="5">
        <f>IF(D500/MAX(D$2:D499)-1&lt;0,D500/MAX(D$2:D499)-1,0)</f>
        <v>-1.6133881097708525E-3</v>
      </c>
      <c r="F500" s="5">
        <f t="shared" si="14"/>
        <v>0.75817041178529221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-0.73998839405500905</v>
      </c>
      <c r="D501" s="5">
        <f t="shared" si="15"/>
        <v>2202.8884736508894</v>
      </c>
      <c r="E501" s="5">
        <f>IF(D501/MAX(D$2:D500)-1&lt;0,D501/MAX(D$2:D500)-1,0)</f>
        <v>-9.0013331655576234E-3</v>
      </c>
      <c r="F501" s="5">
        <f t="shared" si="14"/>
        <v>-1.9908164033121065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1.5400001532001399</v>
      </c>
      <c r="D502" s="5">
        <f t="shared" si="15"/>
        <v>2236.8129595199416</v>
      </c>
      <c r="E502" s="5">
        <f>IF(D502/MAX(D$2:D501)-1&lt;0,D502/MAX(D$2:D501)-1,0)</f>
        <v>0</v>
      </c>
      <c r="F502" s="5">
        <f t="shared" si="14"/>
        <v>-0.18271503005743073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-3.6899991640034902</v>
      </c>
      <c r="D503" s="5">
        <f t="shared" si="15"/>
        <v>2154.2745800133339</v>
      </c>
      <c r="E503" s="5">
        <f>IF(D503/MAX(D$2:D502)-1&lt;0,D503/MAX(D$2:D502)-1,0)</f>
        <v>-3.689999164003499E-2</v>
      </c>
      <c r="F503" s="5">
        <f t="shared" si="14"/>
        <v>-0.65627793222706998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-1.99970173707496E-2</v>
      </c>
      <c r="D504" s="5">
        <f t="shared" si="15"/>
        <v>2153.8437893513551</v>
      </c>
      <c r="E504" s="5">
        <f>IF(D504/MAX(D$2:D503)-1&lt;0,D504/MAX(D$2:D503)-1,0)</f>
        <v>-3.7092582916004369E-2</v>
      </c>
      <c r="F504" s="5">
        <f t="shared" si="14"/>
        <v>-1.2857869254707741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2.0999992400194998</v>
      </c>
      <c r="D505" s="5">
        <f t="shared" si="15"/>
        <v>2199.0744925589406</v>
      </c>
      <c r="E505" s="5">
        <f>IF(D505/MAX(D$2:D504)-1&lt;0,D505/MAX(D$2:D504)-1,0)</f>
        <v>-1.6871534475149108E-2</v>
      </c>
      <c r="F505" s="5">
        <f t="shared" si="14"/>
        <v>1.000005510527944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-1.92000002941607</v>
      </c>
      <c r="D506" s="5">
        <f t="shared" si="15"/>
        <v>2156.8522616549276</v>
      </c>
      <c r="E506" s="5">
        <f>IF(D506/MAX(D$2:D505)-1&lt;0,D506/MAX(D$2:D505)-1,0)</f>
        <v>-3.5747601302424048E-2</v>
      </c>
      <c r="F506" s="5">
        <f t="shared" si="14"/>
        <v>0.11708906068426117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2.4999925903584699</v>
      </c>
      <c r="D507" s="5">
        <f t="shared" si="15"/>
        <v>2210.7734083812798</v>
      </c>
      <c r="E507" s="5">
        <f>IF(D507/MAX(D$2:D506)-1&lt;0,D507/MAX(D$2:D506)-1,0)</f>
        <v>-1.1641362782630837E-2</v>
      </c>
      <c r="F507" s="5">
        <f t="shared" si="14"/>
        <v>0.23540033553614259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1.8199998815179701</v>
      </c>
      <c r="D508" s="5">
        <f t="shared" si="15"/>
        <v>2251.00948179445</v>
      </c>
      <c r="E508" s="5">
        <f>IF(D508/MAX(D$2:D507)-1&lt;0,D508/MAX(D$2:D507)-1,0)</f>
        <v>0</v>
      </c>
      <c r="F508" s="5">
        <f t="shared" si="14"/>
        <v>1.0000007636697101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-0.20000004678848299</v>
      </c>
      <c r="D509" s="5">
        <f t="shared" si="15"/>
        <v>2246.5074617776481</v>
      </c>
      <c r="E509" s="5">
        <f>IF(D509/MAX(D$2:D508)-1&lt;0,D509/MAX(D$2:D508)-1,0)</f>
        <v>-2.0000004678847327E-3</v>
      </c>
      <c r="F509" s="5">
        <f t="shared" si="14"/>
        <v>0.81986507228564398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1.2400008951261501</v>
      </c>
      <c r="D510" s="5">
        <f t="shared" si="15"/>
        <v>2274.3641744127667</v>
      </c>
      <c r="E510" s="5">
        <f>IF(D510/MAX(D$2:D509)-1&lt;0,D510/MAX(D$2:D509)-1,0)</f>
        <v>0</v>
      </c>
      <c r="F510" s="5">
        <f t="shared" si="14"/>
        <v>-0.4891910769572827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7.3299998732151597</v>
      </c>
      <c r="D511" s="5">
        <f t="shared" si="15"/>
        <v>2441.0750655136735</v>
      </c>
      <c r="E511" s="5">
        <f>IF(D511/MAX(D$2:D510)-1&lt;0,D511/MAX(D$2:D510)-1,0)</f>
        <v>0</v>
      </c>
      <c r="F511" s="5">
        <f t="shared" si="14"/>
        <v>0.1626793954044492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1.13999969614792</v>
      </c>
      <c r="D512" s="5">
        <f t="shared" si="15"/>
        <v>2468.9033138432724</v>
      </c>
      <c r="E512" s="5">
        <f>IF(D512/MAX(D$2:D511)-1&lt;0,D512/MAX(D$2:D511)-1,0)</f>
        <v>0</v>
      </c>
      <c r="F512" s="5">
        <f t="shared" si="14"/>
        <v>0.95019896622772937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0.79001726729222099</v>
      </c>
      <c r="D513" s="5">
        <f t="shared" si="15"/>
        <v>2488.4080763353841</v>
      </c>
      <c r="E513" s="5">
        <f>IF(D513/MAX(D$2:D512)-1&lt;0,D513/MAX(D$2:D512)-1,0)</f>
        <v>0</v>
      </c>
      <c r="F513" s="5">
        <f t="shared" si="14"/>
        <v>-0.45524088526529893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8.9599949092747799</v>
      </c>
      <c r="D514" s="5">
        <f t="shared" si="15"/>
        <v>2711.3693132970166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0.99999940433921253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6.6299991405356602</v>
      </c>
      <c r="D515" s="5">
        <f t="shared" ref="D515:D578" si="17">D514*(1+C515/100)</f>
        <v>2891.1330754653563</v>
      </c>
      <c r="E515" s="5">
        <f>IF(D515/MAX(D$2:D514)-1&lt;0,D515/MAX(D$2:D514)-1,0)</f>
        <v>0</v>
      </c>
      <c r="F515" s="5">
        <f t="shared" si="16"/>
        <v>0.99999977687881769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-0.130317607286665</v>
      </c>
      <c r="D516" s="5">
        <f t="shared" si="17"/>
        <v>2887.3654200179362</v>
      </c>
      <c r="E516" s="5">
        <f>IF(D516/MAX(D$2:D515)-1&lt;0,D516/MAX(D$2:D515)-1,0)</f>
        <v>-1.3031760728667852E-3</v>
      </c>
      <c r="F516" s="5">
        <f t="shared" si="16"/>
        <v>0.3365334525271213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5.4399985691896804</v>
      </c>
      <c r="D517" s="5">
        <f t="shared" si="17"/>
        <v>3044.4380575541895</v>
      </c>
      <c r="E517" s="5">
        <f>IF(D517/MAX(D$2:D516)-1&lt;0,D517/MAX(D$2:D516)-1,0)</f>
        <v>0</v>
      </c>
      <c r="F517" s="5">
        <f t="shared" si="16"/>
        <v>0.60761411459123638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1.58001642557997</v>
      </c>
      <c r="D518" s="5">
        <f t="shared" si="17"/>
        <v>3092.5406789301533</v>
      </c>
      <c r="E518" s="5">
        <f>IF(D518/MAX(D$2:D517)-1&lt;0,D518/MAX(D$2:D517)-1,0)</f>
        <v>0</v>
      </c>
      <c r="F518" s="5">
        <f t="shared" si="16"/>
        <v>-0.21620860772756534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0.39000342430198698</v>
      </c>
      <c r="D519" s="5">
        <f t="shared" si="17"/>
        <v>3104.6016934759123</v>
      </c>
      <c r="E519" s="5">
        <f>IF(D519/MAX(D$2:D518)-1&lt;0,D519/MAX(D$2:D518)-1,0)</f>
        <v>0</v>
      </c>
      <c r="F519" s="5">
        <f t="shared" si="16"/>
        <v>-3.5240866698736495E-2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-3.2100009295557501</v>
      </c>
      <c r="D520" s="5">
        <f t="shared" si="17"/>
        <v>3004.9439502563323</v>
      </c>
      <c r="E520" s="5">
        <f>IF(D520/MAX(D$2:D519)-1&lt;0,D520/MAX(D$2:D519)-1,0)</f>
        <v>-3.2100009295557341E-2</v>
      </c>
      <c r="F520" s="5">
        <f t="shared" si="16"/>
        <v>0.323636764181501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2.9699999886680999</v>
      </c>
      <c r="D521" s="5">
        <f t="shared" si="17"/>
        <v>3094.1907852384279</v>
      </c>
      <c r="E521" s="5">
        <f>IF(D521/MAX(D$2:D520)-1&lt;0,D521/MAX(D$2:D520)-1,0)</f>
        <v>-3.3533796813169925E-3</v>
      </c>
      <c r="F521" s="5">
        <f t="shared" si="16"/>
        <v>0.96041891143324865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4.3899946953982099</v>
      </c>
      <c r="D522" s="5">
        <f t="shared" si="17"/>
        <v>3230.0255965758947</v>
      </c>
      <c r="E522" s="5">
        <f>IF(D522/MAX(D$2:D521)-1&lt;0,D522/MAX(D$2:D521)-1,0)</f>
        <v>0</v>
      </c>
      <c r="F522" s="5">
        <f t="shared" si="16"/>
        <v>0.68823463423695519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-4.92999985934338</v>
      </c>
      <c r="D523" s="5">
        <f t="shared" si="17"/>
        <v>3070.7853392079478</v>
      </c>
      <c r="E523" s="5">
        <f>IF(D523/MAX(D$2:D522)-1&lt;0,D523/MAX(D$2:D522)-1,0)</f>
        <v>-4.9299998593433814E-2</v>
      </c>
      <c r="F523" s="5">
        <f t="shared" si="16"/>
        <v>8.1217182988664316E-2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4.7799943117503503</v>
      </c>
      <c r="D524" s="5">
        <f t="shared" si="17"/>
        <v>3217.5687037481516</v>
      </c>
      <c r="E524" s="5">
        <f>IF(D524/MAX(D$2:D523)-1&lt;0,D524/MAX(D$2:D523)-1,0)</f>
        <v>-3.8565926043894194E-3</v>
      </c>
      <c r="F524" s="5">
        <f t="shared" si="16"/>
        <v>0.9999980545505841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4.3599909144928803</v>
      </c>
      <c r="D525" s="5">
        <f t="shared" si="17"/>
        <v>3357.8544068991373</v>
      </c>
      <c r="E525" s="5">
        <f>IF(D525/MAX(D$2:D524)-1&lt;0,D525/MAX(D$2:D524)-1,0)</f>
        <v>0</v>
      </c>
      <c r="F525" s="5">
        <f t="shared" si="16"/>
        <v>0.79232847505281956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-1.63000036425476</v>
      </c>
      <c r="D526" s="5">
        <f t="shared" si="17"/>
        <v>3303.1213678355371</v>
      </c>
      <c r="E526" s="5">
        <f>IF(D526/MAX(D$2:D525)-1&lt;0,D526/MAX(D$2:D525)-1,0)</f>
        <v>-1.6300003642547578E-2</v>
      </c>
      <c r="F526" s="5">
        <f t="shared" si="16"/>
        <v>0.32164052293600742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3.79000016524407</v>
      </c>
      <c r="D527" s="5">
        <f t="shared" si="17"/>
        <v>3428.3096731347159</v>
      </c>
      <c r="E527" s="5">
        <f>IF(D527/MAX(D$2:D526)-1&lt;0,D527/MAX(D$2:D526)-1,0)</f>
        <v>0</v>
      </c>
      <c r="F527" s="5">
        <f t="shared" si="16"/>
        <v>-0.31274128634196097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0.29000003741963398</v>
      </c>
      <c r="D528" s="5">
        <f t="shared" si="17"/>
        <v>3438.2517724696677</v>
      </c>
      <c r="E528" s="5">
        <f>IF(D528/MAX(D$2:D527)-1&lt;0,D528/MAX(D$2:D527)-1,0)</f>
        <v>0</v>
      </c>
      <c r="F528" s="5">
        <f t="shared" si="16"/>
        <v>-0.12529026592862946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0.36999476361786199</v>
      </c>
      <c r="D529" s="5">
        <f t="shared" si="17"/>
        <v>3450.9731239878033</v>
      </c>
      <c r="E529" s="5">
        <f>IF(D529/MAX(D$2:D528)-1&lt;0,D529/MAX(D$2:D528)-1,0)</f>
        <v>0</v>
      </c>
      <c r="F529" s="5">
        <f t="shared" si="16"/>
        <v>0.45941925765118929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-5.0800000826338403</v>
      </c>
      <c r="D530" s="5">
        <f t="shared" si="17"/>
        <v>3275.6636864375514</v>
      </c>
      <c r="E530" s="5">
        <f>IF(D530/MAX(D$2:D529)-1&lt;0,D530/MAX(D$2:D529)-1,0)</f>
        <v>-5.0800000826338398E-2</v>
      </c>
      <c r="F530" s="5">
        <f t="shared" si="16"/>
        <v>0.4026675748825822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0.71999503628587902</v>
      </c>
      <c r="D531" s="5">
        <f t="shared" si="17"/>
        <v>3299.248302385321</v>
      </c>
      <c r="E531" s="5">
        <f>IF(D531/MAX(D$2:D530)-1&lt;0,D531/MAX(D$2:D530)-1,0)</f>
        <v>-4.3965807947862312E-2</v>
      </c>
      <c r="F531" s="5">
        <f t="shared" si="16"/>
        <v>0.96997687684113221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2.3899640282810299</v>
      </c>
      <c r="D532" s="5">
        <f t="shared" si="17"/>
        <v>3378.0991500160026</v>
      </c>
      <c r="E532" s="5">
        <f>IF(D532/MAX(D$2:D531)-1&lt;0,D532/MAX(D$2:D531)-1,0)</f>
        <v>-2.1116934659749176E-2</v>
      </c>
      <c r="F532" s="5">
        <f t="shared" si="16"/>
        <v>0.99999600029375346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3.5799999926275201</v>
      </c>
      <c r="D533" s="5">
        <f t="shared" si="17"/>
        <v>3499.0350993375259</v>
      </c>
      <c r="E533" s="5">
        <f>IF(D533/MAX(D$2:D532)-1&lt;0,D533/MAX(D$2:D532)-1,0)</f>
        <v>0</v>
      </c>
      <c r="F533" s="5">
        <f t="shared" si="16"/>
        <v>-5.7432527135010458E-2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3.84992376568061</v>
      </c>
      <c r="D534" s="5">
        <f t="shared" si="17"/>
        <v>3633.7452831964274</v>
      </c>
      <c r="E534" s="5">
        <f>IF(D534/MAX(D$2:D533)-1&lt;0,D534/MAX(D$2:D533)-1,0)</f>
        <v>0</v>
      </c>
      <c r="F534" s="5">
        <f t="shared" si="16"/>
        <v>0.99998109953666847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13.3899987981509</v>
      </c>
      <c r="D535" s="5">
        <f t="shared" si="17"/>
        <v>4120.3037329442941</v>
      </c>
      <c r="E535" s="5">
        <f>IF(D535/MAX(D$2:D534)-1&lt;0,D535/MAX(D$2:D534)-1,0)</f>
        <v>0</v>
      </c>
      <c r="F535" s="5">
        <f t="shared" si="16"/>
        <v>0.69605582373217456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21.207507815018801</v>
      </c>
      <c r="D536" s="5">
        <f t="shared" si="17"/>
        <v>4994.1174691109672</v>
      </c>
      <c r="E536" s="5">
        <f>IF(D536/MAX(D$2:D535)-1&lt;0,D536/MAX(D$2:D535)-1,0)</f>
        <v>0</v>
      </c>
      <c r="F536" s="5">
        <f t="shared" si="16"/>
        <v>0.99970208016655093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15.899996816105199</v>
      </c>
      <c r="D537" s="5">
        <f t="shared" si="17"/>
        <v>5788.1819876921645</v>
      </c>
      <c r="E537" s="5">
        <f>IF(D537/MAX(D$2:D536)-1&lt;0,D537/MAX(D$2:D536)-1,0)</f>
        <v>0</v>
      </c>
      <c r="F537" s="5">
        <f t="shared" si="16"/>
        <v>0.99999961960581951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5.1997547614017199</v>
      </c>
      <c r="D538" s="5">
        <f t="shared" si="17"/>
        <v>6089.1532561957838</v>
      </c>
      <c r="E538" s="5">
        <f>IF(D538/MAX(D$2:D537)-1&lt;0,D538/MAX(D$2:D537)-1,0)</f>
        <v>0</v>
      </c>
      <c r="F538" s="5">
        <f t="shared" si="16"/>
        <v>0.24105649878092061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-4.5399958629089499</v>
      </c>
      <c r="D539" s="5">
        <f t="shared" si="17"/>
        <v>5812.7059502783095</v>
      </c>
      <c r="E539" s="5">
        <f>IF(D539/MAX(D$2:D538)-1&lt;0,D539/MAX(D$2:D538)-1,0)</f>
        <v>-4.5399958629089521E-2</v>
      </c>
      <c r="F539" s="5">
        <f t="shared" si="16"/>
        <v>-2.0033775996023437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-2.8600501979549402</v>
      </c>
      <c r="D540" s="5">
        <f t="shared" si="17"/>
        <v>5646.4596422408358</v>
      </c>
      <c r="E540" s="5">
        <f>IF(D540/MAX(D$2:D539)-1&lt;0,D540/MAX(D$2:D539)-1,0)</f>
        <v>-7.2701999001996254E-2</v>
      </c>
      <c r="F540" s="5">
        <f t="shared" si="16"/>
        <v>0.19537623521557035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3.0100000119971</v>
      </c>
      <c r="D541" s="5">
        <f t="shared" si="17"/>
        <v>5816.4180781496962</v>
      </c>
      <c r="E541" s="5">
        <f>IF(D541/MAX(D$2:D540)-1&lt;0,D541/MAX(D$2:D540)-1,0)</f>
        <v>-4.4790329060707457E-2</v>
      </c>
      <c r="F541" s="5">
        <f t="shared" si="16"/>
        <v>-0.11829946350222831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3.5100315063770302</v>
      </c>
      <c r="D542" s="5">
        <f t="shared" si="17"/>
        <v>6020.5761852353598</v>
      </c>
      <c r="E542" s="5">
        <f>IF(D542/MAX(D$2:D541)-1&lt;0,D542/MAX(D$2:D541)-1,0)</f>
        <v>-1.1262168658777938E-2</v>
      </c>
      <c r="F542" s="5">
        <f t="shared" si="16"/>
        <v>0.12866672247578925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2.7805938916658701</v>
      </c>
      <c r="D543" s="5">
        <f t="shared" si="17"/>
        <v>6187.9839588851046</v>
      </c>
      <c r="E543" s="5">
        <f>IF(D543/MAX(D$2:D542)-1&lt;0,D543/MAX(D$2:D542)-1,0)</f>
        <v>0</v>
      </c>
      <c r="F543" s="5">
        <f t="shared" si="16"/>
        <v>0.15694781856500362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6.7899776450064904</v>
      </c>
      <c r="D544" s="5">
        <f t="shared" si="17"/>
        <v>6608.1466863699907</v>
      </c>
      <c r="E544" s="5">
        <f>IF(D544/MAX(D$2:D543)-1&lt;0,D544/MAX(D$2:D543)-1,0)</f>
        <v>0</v>
      </c>
      <c r="F544" s="5">
        <f t="shared" si="16"/>
        <v>0.49086764825944096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-5.0899356177967396</v>
      </c>
      <c r="D545" s="5">
        <f t="shared" si="17"/>
        <v>6271.7962745041896</v>
      </c>
      <c r="E545" s="5">
        <f>IF(D545/MAX(D$2:D544)-1&lt;0,D545/MAX(D$2:D544)-1,0)</f>
        <v>-5.089935617796737E-2</v>
      </c>
      <c r="F545" s="5">
        <f t="shared" si="16"/>
        <v>-0.70749324872866071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3.47004903328647</v>
      </c>
      <c r="D546" s="5">
        <f t="shared" si="17"/>
        <v>6489.4306804973194</v>
      </c>
      <c r="E546" s="5">
        <f>IF(D546/MAX(D$2:D545)-1&lt;0,D546/MAX(D$2:D545)-1,0)</f>
        <v>-1.7965098462105256E-2</v>
      </c>
      <c r="F546" s="5">
        <f t="shared" si="16"/>
        <v>3.8923091378397334E-2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18.709995280607501</v>
      </c>
      <c r="D547" s="5">
        <f t="shared" si="17"/>
        <v>7703.6028545566633</v>
      </c>
      <c r="E547" s="5">
        <f>IF(D547/MAX(D$2:D546)-1&lt;0,D547/MAX(D$2:D546)-1,0)</f>
        <v>0</v>
      </c>
      <c r="F547" s="5">
        <f t="shared" si="16"/>
        <v>0.4786568081744601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1.33000979401603</v>
      </c>
      <c r="D548" s="5">
        <f t="shared" si="17"/>
        <v>7806.0615270143653</v>
      </c>
      <c r="E548" s="5">
        <f>IF(D548/MAX(D$2:D547)-1&lt;0,D548/MAX(D$2:D547)-1,0)</f>
        <v>0</v>
      </c>
      <c r="F548" s="5">
        <f t="shared" si="16"/>
        <v>-0.54620959793148183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-1.9399944992392899</v>
      </c>
      <c r="D549" s="5">
        <f t="shared" si="17"/>
        <v>7654.6243627830518</v>
      </c>
      <c r="E549" s="5">
        <f>IF(D549/MAX(D$2:D548)-1&lt;0,D549/MAX(D$2:D548)-1,0)</f>
        <v>-1.9399944992392948E-2</v>
      </c>
      <c r="F549" s="5">
        <f t="shared" si="16"/>
        <v>-0.16651975797033503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-3.31011515699387</v>
      </c>
      <c r="D550" s="5">
        <f t="shared" si="17"/>
        <v>7401.2474815396254</v>
      </c>
      <c r="E550" s="5">
        <f>IF(D550/MAX(D$2:D549)-1&lt;0,D550/MAX(D$2:D549)-1,0)</f>
        <v>-5.1858936042689874E-2</v>
      </c>
      <c r="F550" s="5">
        <f t="shared" si="16"/>
        <v>1.4864804957217204E-2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2.89999971965814</v>
      </c>
      <c r="D551" s="5">
        <f t="shared" si="17"/>
        <v>7615.883637755479</v>
      </c>
      <c r="E551" s="5">
        <f>IF(D551/MAX(D$2:D550)-1&lt;0,D551/MAX(D$2:D550)-1,0)</f>
        <v>-2.4362847845964208E-2</v>
      </c>
      <c r="F551" s="5">
        <f t="shared" si="16"/>
        <v>0.75913631923222114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0.24999989371787801</v>
      </c>
      <c r="D552" s="5">
        <f t="shared" si="17"/>
        <v>7634.923338755545</v>
      </c>
      <c r="E552" s="5">
        <f>IF(D552/MAX(D$2:D551)-1&lt;0,D552/MAX(D$2:D551)-1,0)</f>
        <v>-2.1923756002507067E-2</v>
      </c>
      <c r="F552" s="5">
        <f t="shared" si="16"/>
        <v>0.98718699502113805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6.8399845570595499</v>
      </c>
      <c r="D553" s="5">
        <f t="shared" si="17"/>
        <v>8157.1509160697588</v>
      </c>
      <c r="E553" s="5">
        <f>IF(D553/MAX(D$2:D552)-1&lt;0,D553/MAX(D$2:D552)-1,0)</f>
        <v>0</v>
      </c>
      <c r="F553" s="5">
        <f t="shared" si="16"/>
        <v>0.99999897635623824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-3.8399872287841199</v>
      </c>
      <c r="D554" s="5">
        <f t="shared" si="17"/>
        <v>7843.9173626600341</v>
      </c>
      <c r="E554" s="5">
        <f>IF(D554/MAX(D$2:D553)-1&lt;0,D554/MAX(D$2:D553)-1,0)</f>
        <v>-3.8399872287841141E-2</v>
      </c>
      <c r="F554" s="5">
        <f t="shared" si="16"/>
        <v>-0.34639696504476025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0.84999997165871699</v>
      </c>
      <c r="D555" s="5">
        <f t="shared" si="17"/>
        <v>7910.5906580195769</v>
      </c>
      <c r="E555" s="5">
        <f>IF(D555/MAX(D$2:D554)-1&lt;0,D555/MAX(D$2:D554)-1,0)</f>
        <v>-3.0226271474817601E-2</v>
      </c>
      <c r="F555" s="5">
        <f t="shared" si="16"/>
        <v>-0.12380181756673858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3.8699999320201601</v>
      </c>
      <c r="D556" s="5">
        <f t="shared" si="17"/>
        <v>8216.7305111073274</v>
      </c>
      <c r="E556" s="5">
        <f>IF(D556/MAX(D$2:D555)-1&lt;0,D556/MAX(D$2:D555)-1,0)</f>
        <v>0</v>
      </c>
      <c r="F556" s="5">
        <f t="shared" si="16"/>
        <v>0.70743650970305372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7.3101940972750103</v>
      </c>
      <c r="D557" s="5">
        <f t="shared" si="17"/>
        <v>8817.3894599192899</v>
      </c>
      <c r="E557" s="5">
        <f>IF(D557/MAX(D$2:D556)-1&lt;0,D557/MAX(D$2:D556)-1,0)</f>
        <v>0</v>
      </c>
      <c r="F557" s="5">
        <f t="shared" si="16"/>
        <v>7.5588287957091937E-2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6.8298780921069104</v>
      </c>
      <c r="D558" s="5">
        <f t="shared" si="17"/>
        <v>9419.6064109380623</v>
      </c>
      <c r="E558" s="5">
        <f>IF(D558/MAX(D$2:D557)-1&lt;0,D558/MAX(D$2:D557)-1,0)</f>
        <v>0</v>
      </c>
      <c r="F558" s="5">
        <f t="shared" si="16"/>
        <v>0.99996479959004636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10.4097186948608</v>
      </c>
      <c r="D559" s="5">
        <f t="shared" si="17"/>
        <v>10400.160940479789</v>
      </c>
      <c r="E559" s="5">
        <f>IF(D559/MAX(D$2:D558)-1&lt;0,D559/MAX(D$2:D558)-1,0)</f>
        <v>0</v>
      </c>
      <c r="F559" s="5">
        <f t="shared" si="16"/>
        <v>0.99992897312917495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2.5000889249964602</v>
      </c>
      <c r="D560" s="5">
        <f t="shared" si="17"/>
        <v>10660.174212334532</v>
      </c>
      <c r="E560" s="5">
        <f>IF(D560/MAX(D$2:D559)-1&lt;0,D560/MAX(D$2:D559)-1,0)</f>
        <v>0</v>
      </c>
      <c r="F560" s="5">
        <f t="shared" si="16"/>
        <v>0.39900380573657779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8.9499939614917494</v>
      </c>
      <c r="D561" s="5">
        <f t="shared" si="17"/>
        <v>11614.259160622973</v>
      </c>
      <c r="E561" s="5">
        <f>IF(D561/MAX(D$2:D560)-1&lt;0,D561/MAX(D$2:D560)-1,0)</f>
        <v>0</v>
      </c>
      <c r="F561" s="5">
        <f t="shared" si="16"/>
        <v>0.99999958234106856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-1.7099990338728299</v>
      </c>
      <c r="D562" s="5">
        <f t="shared" si="17"/>
        <v>11415.655441184832</v>
      </c>
      <c r="E562" s="5">
        <f>IF(D562/MAX(D$2:D561)-1&lt;0,D562/MAX(D$2:D561)-1,0)</f>
        <v>-1.7099990338728444E-2</v>
      </c>
      <c r="F562" s="5">
        <f t="shared" si="16"/>
        <v>-5.9651598585907628E-2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5.4999999891235101</v>
      </c>
      <c r="D563" s="5">
        <f t="shared" si="17"/>
        <v>12043.516489208376</v>
      </c>
      <c r="E563" s="5">
        <f>IF(D563/MAX(D$2:D562)-1&lt;0,D563/MAX(D$2:D562)-1,0)</f>
        <v>0</v>
      </c>
      <c r="F563" s="5">
        <f t="shared" si="16"/>
        <v>0.23125407857006153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2.02999163411525</v>
      </c>
      <c r="D564" s="5">
        <f t="shared" si="17"/>
        <v>12287.998866392598</v>
      </c>
      <c r="E564" s="5">
        <f>IF(D564/MAX(D$2:D563)-1&lt;0,D564/MAX(D$2:D563)-1,0)</f>
        <v>0</v>
      </c>
      <c r="F564" s="5">
        <f t="shared" si="16"/>
        <v>-9.2850541629962979E-3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7.8099985132187904</v>
      </c>
      <c r="D565" s="5">
        <f t="shared" si="17"/>
        <v>13247.691395162203</v>
      </c>
      <c r="E565" s="5">
        <f>IF(D565/MAX(D$2:D564)-1&lt;0,D565/MAX(D$2:D564)-1,0)</f>
        <v>0</v>
      </c>
      <c r="F565" s="5">
        <f t="shared" si="16"/>
        <v>0.99999999460983113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13.539996090146801</v>
      </c>
      <c r="D566" s="5">
        <f t="shared" si="17"/>
        <v>15041.428292101878</v>
      </c>
      <c r="E566" s="5">
        <f>IF(D566/MAX(D$2:D565)-1&lt;0,D566/MAX(D$2:D565)-1,0)</f>
        <v>0</v>
      </c>
      <c r="F566" s="5">
        <f t="shared" si="16"/>
        <v>0.99999986664137297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3.3300169628410101</v>
      </c>
      <c r="D567" s="5">
        <f t="shared" si="17"/>
        <v>15542.310405682438</v>
      </c>
      <c r="E567" s="5">
        <f>IF(D567/MAX(D$2:D566)-1&lt;0,D567/MAX(D$2:D566)-1,0)</f>
        <v>0</v>
      </c>
      <c r="F567" s="5">
        <f t="shared" si="16"/>
        <v>8.7997133491995672E-2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5.0801064841322097</v>
      </c>
      <c r="D568" s="5">
        <f t="shared" si="17"/>
        <v>16331.876324385468</v>
      </c>
      <c r="E568" s="5">
        <f>IF(D568/MAX(D$2:D567)-1&lt;0,D568/MAX(D$2:D567)-1,0)</f>
        <v>0</v>
      </c>
      <c r="F568" s="5">
        <f t="shared" si="16"/>
        <v>9.7961891016850378E-2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6.9995607849080793E-2</v>
      </c>
      <c r="D569" s="5">
        <f t="shared" si="17"/>
        <v>16343.307920491883</v>
      </c>
      <c r="E569" s="5">
        <f>IF(D569/MAX(D$2:D568)-1&lt;0,D569/MAX(D$2:D568)-1,0)</f>
        <v>0</v>
      </c>
      <c r="F569" s="5">
        <f t="shared" si="16"/>
        <v>0.95160367411861047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0.73998669839189002</v>
      </c>
      <c r="D570" s="5">
        <f t="shared" si="17"/>
        <v>16464.246225180748</v>
      </c>
      <c r="E570" s="5">
        <f>IF(D570/MAX(D$2:D569)-1&lt;0,D570/MAX(D$2:D569)-1,0)</f>
        <v>0</v>
      </c>
      <c r="F570" s="5">
        <f t="shared" si="16"/>
        <v>2.8533424865914148E-3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4.8398001831582098</v>
      </c>
      <c r="D571" s="5">
        <f t="shared" si="17"/>
        <v>17261.082844142667</v>
      </c>
      <c r="E571" s="5">
        <f>IF(D571/MAX(D$2:D570)-1&lt;0,D571/MAX(D$2:D570)-1,0)</f>
        <v>0</v>
      </c>
      <c r="F571" s="5">
        <f t="shared" si="16"/>
        <v>0.23101260460910411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1.11961244337574</v>
      </c>
      <c r="D572" s="5">
        <f t="shared" si="17"/>
        <v>17454.340075527085</v>
      </c>
      <c r="E572" s="5">
        <f>IF(D572/MAX(D$2:D571)-1&lt;0,D572/MAX(D$2:D571)-1,0)</f>
        <v>0</v>
      </c>
      <c r="F572" s="5">
        <f t="shared" si="16"/>
        <v>0.99981311817266494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-3.3100035768802298</v>
      </c>
      <c r="D573" s="5">
        <f t="shared" si="17"/>
        <v>16876.600794706301</v>
      </c>
      <c r="E573" s="5">
        <f>IF(D573/MAX(D$2:D572)-1&lt;0,D573/MAX(D$2:D572)-1,0)</f>
        <v>-3.3100035768802161E-2</v>
      </c>
      <c r="F573" s="5">
        <f t="shared" si="16"/>
        <v>0.25100153717584639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1.7799967805718699</v>
      </c>
      <c r="D574" s="5">
        <f t="shared" si="17"/>
        <v>17177.003745522041</v>
      </c>
      <c r="E574" s="5">
        <f>IF(D574/MAX(D$2:D573)-1&lt;0,D574/MAX(D$2:D573)-1,0)</f>
        <v>-1.588924753413623E-2</v>
      </c>
      <c r="F574" s="5">
        <f t="shared" si="16"/>
        <v>0.99999894508148501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-3.67999624171369</v>
      </c>
      <c r="D575" s="5">
        <f t="shared" si="17"/>
        <v>16544.89065324781</v>
      </c>
      <c r="E575" s="5">
        <f>IF(D575/MAX(D$2:D574)-1&lt;0,D575/MAX(D$2:D574)-1,0)</f>
        <v>-5.2104486239180292E-2</v>
      </c>
      <c r="F575" s="5">
        <f t="shared" si="16"/>
        <v>-1.5037768865404555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-0.900008171439584</v>
      </c>
      <c r="D576" s="5">
        <f t="shared" si="17"/>
        <v>16395.985285412837</v>
      </c>
      <c r="E576" s="5">
        <f>IF(D576/MAX(D$2:D575)-1&lt;0,D576/MAX(D$2:D575)-1,0)</f>
        <v>-6.0635623319736931E-2</v>
      </c>
      <c r="F576" s="5">
        <f t="shared" si="16"/>
        <v>0.37366679572923855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0.66005687104931499</v>
      </c>
      <c r="D577" s="5">
        <f t="shared" si="17"/>
        <v>16504.208112865439</v>
      </c>
      <c r="E577" s="5">
        <f>IF(D577/MAX(D$2:D576)-1&lt;0,D577/MAX(D$2:D576)-1,0)</f>
        <v>-5.4435284207269286E-2</v>
      </c>
      <c r="F577" s="5">
        <f t="shared" si="16"/>
        <v>-0.39264266977133122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6.1300046913359001</v>
      </c>
      <c r="D578" s="5">
        <f t="shared" si="17"/>
        <v>17515.916844451931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0.75844067976150364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2.7397063638927501</v>
      </c>
      <c r="D579" s="5">
        <f t="shared" ref="D579:D642" si="19">D578*(1+C579/100)</f>
        <v>17995.801532933543</v>
      </c>
      <c r="E579" s="5">
        <f>IF(D579/MAX(D$2:D578)-1&lt;0,D579/MAX(D$2:D578)-1,0)</f>
        <v>0</v>
      </c>
      <c r="F579" s="5">
        <f t="shared" si="18"/>
        <v>0.75188385825576565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-2.1099979734977099</v>
      </c>
      <c r="D580" s="5">
        <f t="shared" si="19"/>
        <v>17616.090485273977</v>
      </c>
      <c r="E580" s="5">
        <f>IF(D580/MAX(D$2:D579)-1&lt;0,D580/MAX(D$2:D579)-1,0)</f>
        <v>-2.1099979734977015E-2</v>
      </c>
      <c r="F580" s="5">
        <f t="shared" si="18"/>
        <v>-0.44637384906464606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-8.3494830890716205</v>
      </c>
      <c r="D581" s="5">
        <f t="shared" si="19"/>
        <v>16145.237989250472</v>
      </c>
      <c r="E581" s="5">
        <f>IF(D581/MAX(D$2:D580)-1&lt;0,D581/MAX(D$2:D580)-1,0)</f>
        <v>-0.10283307138592368</v>
      </c>
      <c r="F581" s="5">
        <f t="shared" si="18"/>
        <v>-0.81014021321571961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0.71997930134690802</v>
      </c>
      <c r="D582" s="5">
        <f t="shared" si="19"/>
        <v>16261.480360926273</v>
      </c>
      <c r="E582" s="5">
        <f>IF(D582/MAX(D$2:D581)-1&lt;0,D582/MAX(D$2:D581)-1,0)</f>
        <v>-9.6373655201372643E-2</v>
      </c>
      <c r="F582" s="5">
        <f t="shared" si="18"/>
        <v>0.80131867075275343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4.0099814020420901</v>
      </c>
      <c r="D583" s="5">
        <f t="shared" si="19"/>
        <v>16913.562699096143</v>
      </c>
      <c r="E583" s="5">
        <f>IF(D583/MAX(D$2:D582)-1&lt;0,D583/MAX(D$2:D582)-1,0)</f>
        <v>-6.0138406830994917E-2</v>
      </c>
      <c r="F583" s="5">
        <f t="shared" si="18"/>
        <v>0.30003790533593755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3.5499998676141198</v>
      </c>
      <c r="D584" s="5">
        <f t="shared" si="19"/>
        <v>17513.99415252289</v>
      </c>
      <c r="E584" s="5">
        <f>IF(D584/MAX(D$2:D583)-1&lt;0,D584/MAX(D$2:D583)-1,0)</f>
        <v>-2.6773321517739146E-2</v>
      </c>
      <c r="F584" s="5">
        <f t="shared" si="18"/>
        <v>0.31220129639095495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2.4599992747821302</v>
      </c>
      <c r="D585" s="5">
        <f t="shared" si="19"/>
        <v>17944.838281660337</v>
      </c>
      <c r="E585" s="5">
        <f>IF(D585/MAX(D$2:D584)-1&lt;0,D585/MAX(D$2:D584)-1,0)</f>
        <v>-2.8319522850893675E-3</v>
      </c>
      <c r="F585" s="5">
        <f t="shared" si="18"/>
        <v>0.33909143843547107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1.2300403434579099</v>
      </c>
      <c r="D586" s="5">
        <f t="shared" si="19"/>
        <v>18165.567032093037</v>
      </c>
      <c r="E586" s="5">
        <f>IF(D586/MAX(D$2:D585)-1&lt;0,D586/MAX(D$2:D585)-1,0)</f>
        <v>0</v>
      </c>
      <c r="F586" s="5">
        <f t="shared" si="18"/>
        <v>-0.27716873320589253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-0.54979482830812398</v>
      </c>
      <c r="D587" s="5">
        <f t="shared" si="19"/>
        <v>18065.693684017744</v>
      </c>
      <c r="E587" s="5">
        <f>IF(D587/MAX(D$2:D586)-1&lt;0,D587/MAX(D$2:D586)-1,0)</f>
        <v>-5.4979482830812554E-3</v>
      </c>
      <c r="F587" s="5">
        <f t="shared" si="18"/>
        <v>-0.94496202831977216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-0.71994672042659802</v>
      </c>
      <c r="D588" s="5">
        <f t="shared" si="19"/>
        <v>17935.630314817343</v>
      </c>
      <c r="E588" s="5">
        <f>IF(D588/MAX(D$2:D587)-1&lt;0,D588/MAX(D$2:D587)-1,0)</f>
        <v>-1.2657833188992385E-2</v>
      </c>
      <c r="F588" s="5">
        <f t="shared" si="18"/>
        <v>-0.74244984106224376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7.3899989754750504</v>
      </c>
      <c r="D589" s="5">
        <f t="shared" si="19"/>
        <v>19261.073211327337</v>
      </c>
      <c r="E589" s="5">
        <f>IF(D589/MAX(D$2:D588)-1&lt;0,D589/MAX(D$2:D588)-1,0)</f>
        <v>0</v>
      </c>
      <c r="F589" s="5">
        <f t="shared" si="18"/>
        <v>0.42329432064025119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4.2300080971108498</v>
      </c>
      <c r="D590" s="5">
        <f t="shared" si="19"/>
        <v>20075.818167756934</v>
      </c>
      <c r="E590" s="5">
        <f>IF(D590/MAX(D$2:D589)-1&lt;0,D590/MAX(D$2:D589)-1,0)</f>
        <v>0</v>
      </c>
      <c r="F590" s="5">
        <f t="shared" si="18"/>
        <v>0.20848816271019299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1.4800044173486699</v>
      </c>
      <c r="D591" s="5">
        <f t="shared" si="19"/>
        <v>20372.941163458625</v>
      </c>
      <c r="E591" s="5">
        <f>IF(D591/MAX(D$2:D590)-1&lt;0,D591/MAX(D$2:D590)-1,0)</f>
        <v>0</v>
      </c>
      <c r="F591" s="5">
        <f t="shared" si="18"/>
        <v>-0.42762160623265055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-5.60999992806574</v>
      </c>
      <c r="D592" s="5">
        <f t="shared" si="19"/>
        <v>19230.019178843719</v>
      </c>
      <c r="E592" s="5">
        <f>IF(D592/MAX(D$2:D591)-1&lt;0,D592/MAX(D$2:D591)-1,0)</f>
        <v>-5.6099999280657453E-2</v>
      </c>
      <c r="F592" s="5">
        <f t="shared" si="18"/>
        <v>-0.15089513879563765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2.5199212348037801</v>
      </c>
      <c r="D593" s="5">
        <f t="shared" si="19"/>
        <v>19714.600515588241</v>
      </c>
      <c r="E593" s="5">
        <f>IF(D593/MAX(D$2:D592)-1&lt;0,D593/MAX(D$2:D592)-1,0)</f>
        <v>-3.2314462727217719E-2</v>
      </c>
      <c r="F593" s="5">
        <f t="shared" si="18"/>
        <v>0.91838706135306336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4.3899995235112597</v>
      </c>
      <c r="D594" s="5">
        <f t="shared" si="19"/>
        <v>20580.071384284714</v>
      </c>
      <c r="E594" s="5">
        <f>IF(D594/MAX(D$2:D593)-1&lt;0,D594/MAX(D$2:D593)-1,0)</f>
        <v>0</v>
      </c>
      <c r="F594" s="5">
        <f t="shared" si="18"/>
        <v>0.53137878913552783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9.4899739688612996</v>
      </c>
      <c r="D595" s="5">
        <f t="shared" si="19"/>
        <v>22533.114801426411</v>
      </c>
      <c r="E595" s="5">
        <f>IF(D595/MAX(D$2:D594)-1&lt;0,D595/MAX(D$2:D594)-1,0)</f>
        <v>0</v>
      </c>
      <c r="F595" s="5">
        <f t="shared" si="18"/>
        <v>0.99999675667561072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2.9900196067942302</v>
      </c>
      <c r="D596" s="5">
        <f t="shared" si="19"/>
        <v>23206.859352010513</v>
      </c>
      <c r="E596" s="5">
        <f>IF(D596/MAX(D$2:D595)-1&lt;0,D596/MAX(D$2:D595)-1,0)</f>
        <v>0</v>
      </c>
      <c r="F596" s="5">
        <f t="shared" si="18"/>
        <v>-0.19717816974665525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0.50000176017440001</v>
      </c>
      <c r="D597" s="5">
        <f t="shared" si="19"/>
        <v>23322.89405725176</v>
      </c>
      <c r="E597" s="5">
        <f>IF(D597/MAX(D$2:D596)-1&lt;0,D597/MAX(D$2:D596)-1,0)</f>
        <v>0</v>
      </c>
      <c r="F597" s="5">
        <f t="shared" si="18"/>
        <v>-0.83387871180940665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2.7312148156780802</v>
      </c>
      <c r="D598" s="5">
        <f t="shared" si="19"/>
        <v>23959.892395188323</v>
      </c>
      <c r="E598" s="5">
        <f>IF(D598/MAX(D$2:D597)-1&lt;0,D598/MAX(D$2:D597)-1,0)</f>
        <v>0</v>
      </c>
      <c r="F598" s="5">
        <f t="shared" si="18"/>
        <v>-0.48695345349998598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7.4300000066305598</v>
      </c>
      <c r="D599" s="5">
        <f t="shared" si="19"/>
        <v>25740.11240173949</v>
      </c>
      <c r="E599" s="5">
        <f>IF(D599/MAX(D$2:D598)-1&lt;0,D599/MAX(D$2:D598)-1,0)</f>
        <v>0</v>
      </c>
      <c r="F599" s="5">
        <f t="shared" si="18"/>
        <v>0.11216982481507887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-2.39004271320856</v>
      </c>
      <c r="D600" s="5">
        <f t="shared" si="19"/>
        <v>25124.912720910022</v>
      </c>
      <c r="E600" s="5">
        <f>IF(D600/MAX(D$2:D599)-1&lt;0,D600/MAX(D$2:D599)-1,0)</f>
        <v>-2.3900427132085622E-2</v>
      </c>
      <c r="F600" s="5">
        <f t="shared" si="18"/>
        <v>3.9654294995265071E-2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-3.2000028745625602</v>
      </c>
      <c r="D601" s="5">
        <f t="shared" si="19"/>
        <v>24320.914791609568</v>
      </c>
      <c r="E601" s="5">
        <f>IF(D601/MAX(D$2:D600)-1&lt;0,D601/MAX(D$2:D600)-1,0)</f>
        <v>-5.5135641522451762E-2</v>
      </c>
      <c r="F601" s="5">
        <f t="shared" si="18"/>
        <v>0.59160531055795862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4.1100015224203901</v>
      </c>
      <c r="D602" s="5">
        <f t="shared" si="19"/>
        <v>25320.504759811283</v>
      </c>
      <c r="E602" s="5">
        <f>IF(D602/MAX(D$2:D601)-1&lt;0,D602/MAX(D$2:D601)-1,0)</f>
        <v>-1.6301702004216989E-2</v>
      </c>
      <c r="F602" s="5">
        <f t="shared" si="18"/>
        <v>-0.34548107232188641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2.0999972960704301</v>
      </c>
      <c r="D603" s="5">
        <f t="shared" si="19"/>
        <v>25852.234675118703</v>
      </c>
      <c r="E603" s="5">
        <f>IF(D603/MAX(D$2:D602)-1&lt;0,D603/MAX(D$2:D602)-1,0)</f>
        <v>0</v>
      </c>
      <c r="F603" s="5">
        <f t="shared" si="18"/>
        <v>-0.30102167410079606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-1.2900266894768</v>
      </c>
      <c r="D604" s="5">
        <f t="shared" si="19"/>
        <v>25518.733947983495</v>
      </c>
      <c r="E604" s="5">
        <f>IF(D604/MAX(D$2:D603)-1&lt;0,D604/MAX(D$2:D603)-1,0)</f>
        <v>-1.2900266894767976E-2</v>
      </c>
      <c r="F604" s="5">
        <f t="shared" si="18"/>
        <v>6.0359520207525885E-2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6.5199997072428699</v>
      </c>
      <c r="D605" s="5">
        <f t="shared" si="19"/>
        <v>27182.555326684105</v>
      </c>
      <c r="E605" s="5">
        <f>IF(D605/MAX(D$2:D604)-1&lt;0,D605/MAX(D$2:D604)-1,0)</f>
        <v>0</v>
      </c>
      <c r="F605" s="5">
        <f t="shared" si="18"/>
        <v>1.0000010703587856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1.0899973575053199</v>
      </c>
      <c r="D606" s="5">
        <f t="shared" si="19"/>
        <v>27478.844461447385</v>
      </c>
      <c r="E606" s="5">
        <f>IF(D606/MAX(D$2:D605)-1&lt;0,D606/MAX(D$2:D605)-1,0)</f>
        <v>0</v>
      </c>
      <c r="F606" s="5">
        <f t="shared" si="18"/>
        <v>0.99999901425865745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1.3400353427424501</v>
      </c>
      <c r="D607" s="5">
        <f t="shared" si="19"/>
        <v>27847.070689008007</v>
      </c>
      <c r="E607" s="5">
        <f>IF(D607/MAX(D$2:D606)-1&lt;0,D607/MAX(D$2:D606)-1,0)</f>
        <v>0</v>
      </c>
      <c r="F607" s="5">
        <f t="shared" si="18"/>
        <v>-1.4471202138832808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-8.9999984176836492</v>
      </c>
      <c r="D608" s="5">
        <f t="shared" si="19"/>
        <v>25340.834767626038</v>
      </c>
      <c r="E608" s="5">
        <f>IF(D608/MAX(D$2:D607)-1&lt;0,D608/MAX(D$2:D607)-1,0)</f>
        <v>-8.9999984176836523E-2</v>
      </c>
      <c r="F608" s="5">
        <f t="shared" si="18"/>
        <v>-1.7539965688432888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-4.1199990063800396</v>
      </c>
      <c r="D609" s="5">
        <f t="shared" si="19"/>
        <v>24296.792626991439</v>
      </c>
      <c r="E609" s="5">
        <f>IF(D609/MAX(D$2:D608)-1&lt;0,D609/MAX(D$2:D608)-1,0)</f>
        <v>-0.12749197578680904</v>
      </c>
      <c r="F609" s="5">
        <f t="shared" si="18"/>
        <v>9.9353296339223851E-2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-0.81000077819011296</v>
      </c>
      <c r="D610" s="5">
        <f t="shared" si="19"/>
        <v>24099.988417637571</v>
      </c>
      <c r="E610" s="5">
        <f>IF(D610/MAX(D$2:D609)-1&lt;0,D610/MAX(D$2:D609)-1,0)</f>
        <v>-0.13455929757270702</v>
      </c>
      <c r="F610" s="5">
        <f t="shared" si="18"/>
        <v>0.58685587748131951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3.8301864454041898</v>
      </c>
      <c r="D611" s="5">
        <f t="shared" si="19"/>
        <v>25023.062907353902</v>
      </c>
      <c r="E611" s="5">
        <f>IF(D611/MAX(D$2:D610)-1&lt;0,D611/MAX(D$2:D610)-1,0)</f>
        <v>-0.10141130509532614</v>
      </c>
      <c r="F611" s="5">
        <f t="shared" si="18"/>
        <v>-0.83133492431052303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3.3500018664572599</v>
      </c>
      <c r="D612" s="5">
        <f t="shared" si="19"/>
        <v>25861.335981795033</v>
      </c>
      <c r="E612" s="5">
        <f>IF(D612/MAX(D$2:D611)-1&lt;0,D612/MAX(D$2:D611)-1,0)</f>
        <v>-7.1308567044245597E-2</v>
      </c>
      <c r="F612" s="5">
        <f t="shared" si="18"/>
        <v>-0.21225161130790537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4.5400242022719102</v>
      </c>
      <c r="D613" s="5">
        <f t="shared" si="19"/>
        <v>27035.446894399382</v>
      </c>
      <c r="E613" s="5">
        <f>IF(D613/MAX(D$2:D612)-1&lt;0,D613/MAX(D$2:D612)-1,0)</f>
        <v>-2.9145751223628502E-2</v>
      </c>
      <c r="F613" s="5">
        <f t="shared" si="18"/>
        <v>0.1016997651957694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7.4093282538360397</v>
      </c>
      <c r="D614" s="5">
        <f t="shared" si="19"/>
        <v>29038.591899696956</v>
      </c>
      <c r="E614" s="5">
        <f>IF(D614/MAX(D$2:D613)-1&lt;0,D614/MAX(D$2:D613)-1,0)</f>
        <v>0</v>
      </c>
      <c r="F614" s="5">
        <f t="shared" si="18"/>
        <v>0.99983214269802767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12.5595822598541</v>
      </c>
      <c r="D615" s="5">
        <f t="shared" si="19"/>
        <v>32685.717736442723</v>
      </c>
      <c r="E615" s="5">
        <f>IF(D615/MAX(D$2:D614)-1&lt;0,D615/MAX(D$2:D614)-1,0)</f>
        <v>0</v>
      </c>
      <c r="F615" s="5">
        <f t="shared" si="18"/>
        <v>0.99989582139703626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0.79999806635245396</v>
      </c>
      <c r="D616" s="5">
        <f t="shared" si="19"/>
        <v>32947.202846307686</v>
      </c>
      <c r="E616" s="5">
        <f>IF(D616/MAX(D$2:D615)-1&lt;0,D616/MAX(D$2:D615)-1,0)</f>
        <v>0</v>
      </c>
      <c r="F616" s="5">
        <f t="shared" si="18"/>
        <v>0.85986400376102812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5.5396781849289702</v>
      </c>
      <c r="D617" s="5">
        <f t="shared" si="19"/>
        <v>34772.37185492889</v>
      </c>
      <c r="E617" s="5">
        <f>IF(D617/MAX(D$2:D616)-1&lt;0,D617/MAX(D$2:D616)-1,0)</f>
        <v>0</v>
      </c>
      <c r="F617" s="5">
        <f t="shared" si="18"/>
        <v>0.99995812162428821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-1.23066994421272</v>
      </c>
      <c r="D618" s="5">
        <f t="shared" si="19"/>
        <v>34344.438725620392</v>
      </c>
      <c r="E618" s="5">
        <f>IF(D618/MAX(D$2:D617)-1&lt;0,D618/MAX(D$2:D617)-1,0)</f>
        <v>-1.2306699442127367E-2</v>
      </c>
      <c r="F618" s="5">
        <f t="shared" si="18"/>
        <v>0.14568782230787802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-4.0397814374867398</v>
      </c>
      <c r="D619" s="5">
        <f t="shared" si="19"/>
        <v>32956.998465173769</v>
      </c>
      <c r="E619" s="5">
        <f>IF(D619/MAX(D$2:D618)-1&lt;0,D619/MAX(D$2:D618)-1,0)</f>
        <v>-5.2207350057364432E-2</v>
      </c>
      <c r="F619" s="5">
        <f t="shared" si="18"/>
        <v>-1.1047073742779721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7.8800163422554501</v>
      </c>
      <c r="D620" s="5">
        <f t="shared" si="19"/>
        <v>35554.015330146343</v>
      </c>
      <c r="E620" s="5">
        <f>IF(D620/MAX(D$2:D619)-1&lt;0,D620/MAX(D$2:D619)-1,0)</f>
        <v>0</v>
      </c>
      <c r="F620" s="5">
        <f t="shared" si="18"/>
        <v>0.54961165373586951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3.3302607735191398</v>
      </c>
      <c r="D621" s="5">
        <f t="shared" si="19"/>
        <v>36738.05675609719</v>
      </c>
      <c r="E621" s="5">
        <f>IF(D621/MAX(D$2:D620)-1&lt;0,D621/MAX(D$2:D620)-1,0)</f>
        <v>0</v>
      </c>
      <c r="F621" s="5">
        <f t="shared" si="18"/>
        <v>-0.63999198832307824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1.7900000324687499</v>
      </c>
      <c r="D622" s="5">
        <f t="shared" si="19"/>
        <v>37395.667983959713</v>
      </c>
      <c r="E622" s="5">
        <f>IF(D622/MAX(D$2:D621)-1&lt;0,D622/MAX(D$2:D621)-1,0)</f>
        <v>0</v>
      </c>
      <c r="F622" s="5">
        <f t="shared" si="18"/>
        <v>-0.12089679207898008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-7.2899296809169796</v>
      </c>
      <c r="D623" s="5">
        <f t="shared" si="19"/>
        <v>34669.550084219867</v>
      </c>
      <c r="E623" s="5">
        <f>IF(D623/MAX(D$2:D622)-1&lt;0,D623/MAX(D$2:D622)-1,0)</f>
        <v>-7.2899296809169734E-2</v>
      </c>
      <c r="F623" s="5">
        <f t="shared" si="18"/>
        <v>-0.67099045103035748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-2.8495707191064299</v>
      </c>
      <c r="D624" s="5">
        <f t="shared" si="19"/>
        <v>33681.616736573997</v>
      </c>
      <c r="E624" s="5">
        <f>IF(D624/MAX(D$2:D623)-1&lt;0,D624/MAX(D$2:D623)-1,0)</f>
        <v>-9.9317686983925513E-2</v>
      </c>
      <c r="F624" s="5">
        <f t="shared" si="18"/>
        <v>-6.8942653752319671E-2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-4.4800000028160998</v>
      </c>
      <c r="D625" s="5">
        <f t="shared" si="19"/>
        <v>32172.680305826972</v>
      </c>
      <c r="E625" s="5">
        <f>IF(D625/MAX(D$2:D624)-1&lt;0,D625/MAX(D$2:D624)-1,0)</f>
        <v>-0.13966825463240984</v>
      </c>
      <c r="F625" s="5">
        <f t="shared" si="18"/>
        <v>0.19308749632581779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-24.189996453395199</v>
      </c>
      <c r="D626" s="5">
        <f t="shared" si="19"/>
        <v>24390.11008088525</v>
      </c>
      <c r="E626" s="5">
        <f>IF(D626/MAX(D$2:D625)-1&lt;0,D626/MAX(D$2:D625)-1,0)</f>
        <v>-0.34778247332426293</v>
      </c>
      <c r="F626" s="5">
        <f t="shared" si="18"/>
        <v>-0.25698212848407698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8.3399948178840901</v>
      </c>
      <c r="D627" s="5">
        <f t="shared" si="19"/>
        <v>26424.243997707308</v>
      </c>
      <c r="E627" s="5">
        <f>IF(D627/MAX(D$2:D626)-1&lt;0,D627/MAX(D$2:D626)-1,0)</f>
        <v>-0.29338756539817457</v>
      </c>
      <c r="F627" s="5">
        <f t="shared" si="18"/>
        <v>0.42921286125407576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4.9799834868188597</v>
      </c>
      <c r="D628" s="5">
        <f t="shared" si="19"/>
        <v>27740.166985309854</v>
      </c>
      <c r="E628" s="5">
        <f>IF(D628/MAX(D$2:D627)-1&lt;0,D628/MAX(D$2:D627)-1,0)</f>
        <v>-0.25819838283919505</v>
      </c>
      <c r="F628" s="5">
        <f t="shared" si="18"/>
        <v>0.4424081405764545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7.2207204306850503</v>
      </c>
      <c r="D629" s="5">
        <f t="shared" si="19"/>
        <v>29743.206890324269</v>
      </c>
      <c r="E629" s="5">
        <f>IF(D629/MAX(D$2:D628)-1&lt;0,D629/MAX(D$2:D628)-1,0)</f>
        <v>-0.20463496191371278</v>
      </c>
      <c r="F629" s="5">
        <f t="shared" si="18"/>
        <v>8.2350008805666453E-2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6.5089733113744996</v>
      </c>
      <c r="D630" s="5">
        <f t="shared" si="19"/>
        <v>31679.184288762375</v>
      </c>
      <c r="E630" s="5">
        <f>IF(D630/MAX(D$2:D629)-1&lt;0,D630/MAX(D$2:D629)-1,0)</f>
        <v>-0.15286486385667275</v>
      </c>
      <c r="F630" s="5">
        <f t="shared" si="18"/>
        <v>0.99978030334689172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8.8899955300106299</v>
      </c>
      <c r="D631" s="5">
        <f t="shared" si="19"/>
        <v>34495.462355977179</v>
      </c>
      <c r="E631" s="5">
        <f>IF(D631/MAX(D$2:D630)-1&lt;0,D631/MAX(D$2:D630)-1,0)</f>
        <v>-7.7554588120381518E-2</v>
      </c>
      <c r="F631" s="5">
        <f t="shared" si="18"/>
        <v>0.23379946739389845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-6.3199471602334203</v>
      </c>
      <c r="D632" s="5">
        <f t="shared" si="19"/>
        <v>32315.367362401212</v>
      </c>
      <c r="E632" s="5">
        <f>IF(D632/MAX(D$2:D631)-1&lt;0,D632/MAX(D$2:D631)-1,0)</f>
        <v>-0.13585265073317088</v>
      </c>
      <c r="F632" s="5">
        <f t="shared" si="18"/>
        <v>-0.15645540628112697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-0.99000147690729801</v>
      </c>
      <c r="D633" s="5">
        <f t="shared" si="19"/>
        <v>31995.44474824542</v>
      </c>
      <c r="E633" s="5">
        <f>IF(D633/MAX(D$2:D632)-1&lt;0,D633/MAX(D$2:D632)-1,0)</f>
        <v>-0.14440772225356779</v>
      </c>
      <c r="F633" s="5">
        <f t="shared" si="18"/>
        <v>-8.8972256741093769E-2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5.99053986633219</v>
      </c>
      <c r="D634" s="5">
        <f t="shared" si="19"/>
        <v>33912.144621299354</v>
      </c>
      <c r="E634" s="5">
        <f>IF(D634/MAX(D$2:D633)-1&lt;0,D634/MAX(D$2:D633)-1,0)</f>
        <v>-9.315312576190804E-2</v>
      </c>
      <c r="F634" s="5">
        <f t="shared" si="18"/>
        <v>-0.37111442818075946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2.4500034856650399</v>
      </c>
      <c r="D635" s="5">
        <f t="shared" si="19"/>
        <v>34742.993346584961</v>
      </c>
      <c r="E635" s="5">
        <f>IF(D635/MAX(D$2:D634)-1&lt;0,D635/MAX(D$2:D634)-1,0)</f>
        <v>-7.0935345733430299E-2</v>
      </c>
      <c r="F635" s="5">
        <f t="shared" si="18"/>
        <v>-0.51749558816740815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0.95068649096643199</v>
      </c>
      <c r="D636" s="5">
        <f t="shared" si="19"/>
        <v>35073.290290888312</v>
      </c>
      <c r="E636" s="5">
        <f>IF(D636/MAX(D$2:D635)-1&lt;0,D636/MAX(D$2:D635)-1,0)</f>
        <v>-6.2102853572973959E-2</v>
      </c>
      <c r="F636" s="5">
        <f t="shared" si="18"/>
        <v>-0.79460825851698336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3.9399978911604401</v>
      </c>
      <c r="D637" s="5">
        <f t="shared" si="19"/>
        <v>36455.177188709888</v>
      </c>
      <c r="E637" s="5">
        <f>IF(D637/MAX(D$2:D636)-1&lt;0,D637/MAX(D$2:D636)-1,0)</f>
        <v>-2.5149725782495302E-2</v>
      </c>
      <c r="F637" s="5">
        <f t="shared" si="18"/>
        <v>0.88845105684532566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-4.1398334464126103</v>
      </c>
      <c r="D638" s="5">
        <f t="shared" si="19"/>
        <v>34945.993570502695</v>
      </c>
      <c r="E638" s="5">
        <f>IF(D638/MAX(D$2:D637)-1&lt;0,D638/MAX(D$2:D637)-1,0)</f>
        <v>-6.5506903486996615E-2</v>
      </c>
      <c r="F638" s="5">
        <f t="shared" si="18"/>
        <v>-0.21319621534609934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-1.3499991857045801</v>
      </c>
      <c r="D639" s="5">
        <f t="shared" si="19"/>
        <v>34474.222941864537</v>
      </c>
      <c r="E639" s="5">
        <f>IF(D639/MAX(D$2:D638)-1&lt;0,D639/MAX(D$2:D638)-1,0)</f>
        <v>-7.8122552680387591E-2</v>
      </c>
      <c r="F639" s="5">
        <f t="shared" si="18"/>
        <v>0.14389827109568276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8.8590665601407199</v>
      </c>
      <c r="D640" s="5">
        <f t="shared" si="19"/>
        <v>37528.317298375623</v>
      </c>
      <c r="E640" s="5">
        <f>IF(D640/MAX(D$2:D639)-1&lt;0,D640/MAX(D$2:D639)-1,0)</f>
        <v>0</v>
      </c>
      <c r="F640" s="5">
        <f t="shared" si="18"/>
        <v>0.99990031398013712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-2.4894395556102098</v>
      </c>
      <c r="D641" s="5">
        <f t="shared" si="19"/>
        <v>36594.072522994953</v>
      </c>
      <c r="E641" s="5">
        <f>IF(D641/MAX(D$2:D640)-1&lt;0,D641/MAX(D$2:D640)-1,0)</f>
        <v>-2.4894395556102067E-2</v>
      </c>
      <c r="F641" s="5">
        <f t="shared" si="18"/>
        <v>-0.42685929786019372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25.299976581729599</v>
      </c>
      <c r="D642" s="5">
        <f t="shared" si="19"/>
        <v>45852.364301613823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0.99999906903199176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12.2692557714453</v>
      </c>
      <c r="D643" s="5">
        <f t="shared" ref="D643:D706" si="21">D642*(1+C643/100)</f>
        <v>51478.108155033704</v>
      </c>
      <c r="E643" s="5">
        <f>IF(D643/MAX(D$2:D642)-1&lt;0,D643/MAX(D$2:D642)-1,0)</f>
        <v>0</v>
      </c>
      <c r="F643" s="5">
        <f t="shared" si="20"/>
        <v>0.35007770249192316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34.4499356208512</v>
      </c>
      <c r="D644" s="5">
        <f t="shared" si="21"/>
        <v>69212.283273274967</v>
      </c>
      <c r="E644" s="5">
        <f>IF(D644/MAX(D$2:D643)-1&lt;0,D644/MAX(D$2:D643)-1,0)</f>
        <v>0</v>
      </c>
      <c r="F644" s="5">
        <f t="shared" si="20"/>
        <v>0.72573971670517412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-9.0499939907600808</v>
      </c>
      <c r="D645" s="5">
        <f t="shared" si="21"/>
        <v>62948.575796175741</v>
      </c>
      <c r="E645" s="5">
        <f>IF(D645/MAX(D$2:D644)-1&lt;0,D645/MAX(D$2:D644)-1,0)</f>
        <v>-9.0499939907600746E-2</v>
      </c>
      <c r="F645" s="5">
        <f t="shared" si="20"/>
        <v>-0.84216141360220842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-3.8000008381444901</v>
      </c>
      <c r="D646" s="5">
        <f t="shared" si="21"/>
        <v>60556.52938832104</v>
      </c>
      <c r="E646" s="5">
        <f>IF(D646/MAX(D$2:D645)-1&lt;0,D646/MAX(D$2:D645)-1,0)</f>
        <v>-0.12506094981403659</v>
      </c>
      <c r="F646" s="5">
        <f t="shared" si="20"/>
        <v>0.272260285790072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2.2999999320970299</v>
      </c>
      <c r="D647" s="5">
        <f t="shared" si="21"/>
        <v>61949.32952313275</v>
      </c>
      <c r="E647" s="5">
        <f>IF(D647/MAX(D$2:D646)-1&lt;0,D647/MAX(D$2:D646)-1,0)</f>
        <v>-0.10493735225386891</v>
      </c>
      <c r="F647" s="5">
        <f t="shared" si="20"/>
        <v>0.31267520817164085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3.53999992908635</v>
      </c>
      <c r="D648" s="5">
        <f t="shared" si="21"/>
        <v>64142.335744321121</v>
      </c>
      <c r="E648" s="5">
        <f>IF(D648/MAX(D$2:D647)-1&lt;0,D648/MAX(D$2:D647)-1,0)</f>
        <v>-7.3252135158377474E-2</v>
      </c>
      <c r="F648" s="5">
        <f t="shared" si="20"/>
        <v>-0.18858741595402684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-8.2299463148846908</v>
      </c>
      <c r="D649" s="5">
        <f t="shared" si="21"/>
        <v>58863.455947450399</v>
      </c>
      <c r="E649" s="5">
        <f>IF(D649/MAX(D$2:D648)-1&lt;0,D649/MAX(D$2:D648)-1,0)</f>
        <v>-0.14952298690918309</v>
      </c>
      <c r="F649" s="5">
        <f t="shared" si="20"/>
        <v>-0.76508481802226092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16.1599843177023</v>
      </c>
      <c r="D650" s="5">
        <f t="shared" si="21"/>
        <v>68375.781197415985</v>
      </c>
      <c r="E650" s="5">
        <f>IF(D650/MAX(D$2:D649)-1&lt;0,D650/MAX(D$2:D649)-1,0)</f>
        <v>-1.2086034968044168E-2</v>
      </c>
      <c r="F650" s="5">
        <f t="shared" si="20"/>
        <v>1.0000013981368103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-0.141291993113244</v>
      </c>
      <c r="D651" s="5">
        <f t="shared" si="21"/>
        <v>68279.171693355398</v>
      </c>
      <c r="E651" s="5">
        <f>IF(D651/MAX(D$2:D650)-1&lt;0,D651/MAX(D$2:D650)-1,0)</f>
        <v>-1.3481878299481997E-2</v>
      </c>
      <c r="F651" s="5">
        <f t="shared" si="20"/>
        <v>0.32139682692329674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-8.1399999435531996</v>
      </c>
      <c r="D652" s="5">
        <f t="shared" si="21"/>
        <v>62721.247156057674</v>
      </c>
      <c r="E652" s="5">
        <f>IF(D652/MAX(D$2:D651)-1&lt;0,D652/MAX(D$2:D651)-1,0)</f>
        <v>-9.3784452849046351E-2</v>
      </c>
      <c r="F652" s="5">
        <f t="shared" si="20"/>
        <v>-0.26574860415886326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-13.7199898533378</v>
      </c>
      <c r="D653" s="5">
        <f t="shared" si="21"/>
        <v>54115.898410359638</v>
      </c>
      <c r="E653" s="5">
        <f>IF(D653/MAX(D$2:D652)-1&lt;0,D653/MAX(D$2:D652)-1,0)</f>
        <v>-0.21811713396752674</v>
      </c>
      <c r="F653" s="5">
        <f t="shared" si="20"/>
        <v>-0.16517051135857419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8.2400022971942892</v>
      </c>
      <c r="D654" s="5">
        <f t="shared" si="21"/>
        <v>58575.049682520599</v>
      </c>
      <c r="E654" s="5">
        <f>IF(D654/MAX(D$2:D653)-1&lt;0,D654/MAX(D$2:D653)-1,0)</f>
        <v>-0.15368996784508249</v>
      </c>
      <c r="F654" s="5">
        <f t="shared" si="20"/>
        <v>0.29598886427187465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0.460015549955059</v>
      </c>
      <c r="D655" s="5">
        <f t="shared" si="21"/>
        <v>58844.504019454092</v>
      </c>
      <c r="E655" s="5">
        <f>IF(D655/MAX(D$2:D654)-1&lt;0,D655/MAX(D$2:D654)-1,0)</f>
        <v>-0.14979681009634016</v>
      </c>
      <c r="F655" s="5">
        <f t="shared" si="20"/>
        <v>-0.66167205833991605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-21.719999118397801</v>
      </c>
      <c r="D656" s="5">
        <f t="shared" si="21"/>
        <v>46063.478265203106</v>
      </c>
      <c r="E656" s="5">
        <f>IF(D656/MAX(D$2:D655)-1&lt;0,D656/MAX(D$2:D655)-1,0)</f>
        <v>-0.33446093544800504</v>
      </c>
      <c r="F656" s="5">
        <f t="shared" si="20"/>
        <v>-1.8419985260261909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0.509999966310277</v>
      </c>
      <c r="D657" s="5">
        <f t="shared" si="21"/>
        <v>46298.40198883698</v>
      </c>
      <c r="E657" s="5">
        <f>IF(D657/MAX(D$2:D656)-1&lt;0,D657/MAX(D$2:D656)-1,0)</f>
        <v>-0.33106668644300818</v>
      </c>
      <c r="F657" s="5">
        <f t="shared" si="20"/>
        <v>0.77425654729963833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7.7699980299439204</v>
      </c>
      <c r="D658" s="5">
        <f t="shared" si="21"/>
        <v>49895.786911265124</v>
      </c>
      <c r="E658" s="5">
        <f>IF(D658/MAX(D$2:D657)-1&lt;0,D658/MAX(D$2:D657)-1,0)</f>
        <v>-0.27909058115799146</v>
      </c>
      <c r="F658" s="5">
        <f t="shared" si="20"/>
        <v>0.10837710353860663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7.0700310740123404</v>
      </c>
      <c r="D659" s="5">
        <f t="shared" si="21"/>
        <v>53423.434550514554</v>
      </c>
      <c r="E659" s="5">
        <f>IF(D659/MAX(D$2:D658)-1&lt;0,D659/MAX(D$2:D658)-1,0)</f>
        <v>-0.22812206123037959</v>
      </c>
      <c r="F659" s="5">
        <f t="shared" si="20"/>
        <v>0.13073035056920479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3.17999962061505</v>
      </c>
      <c r="D660" s="5">
        <f t="shared" si="21"/>
        <v>55122.299566540452</v>
      </c>
      <c r="E660" s="5">
        <f>IF(D660/MAX(D$2:D659)-1&lt;0,D660/MAX(D$2:D659)-1,0)</f>
        <v>-0.20357634570589433</v>
      </c>
      <c r="F660" s="5">
        <f t="shared" si="20"/>
        <v>0.43004459977236553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-10.6699734315744</v>
      </c>
      <c r="D661" s="5">
        <f t="shared" si="21"/>
        <v>49240.764847917737</v>
      </c>
      <c r="E661" s="5">
        <f>IF(D661/MAX(D$2:D660)-1&lt;0,D661/MAX(D$2:D660)-1,0)</f>
        <v>-0.28855453802184938</v>
      </c>
      <c r="F661" s="5">
        <f t="shared" si="20"/>
        <v>-1.6179917562910444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-9.9999784625238792</v>
      </c>
      <c r="D662" s="5">
        <f t="shared" si="21"/>
        <v>44316.698968343939</v>
      </c>
      <c r="E662" s="5">
        <f>IF(D662/MAX(D$2:D661)-1&lt;0,D662/MAX(D$2:D661)-1,0)</f>
        <v>-0.35969893099226791</v>
      </c>
      <c r="F662" s="5">
        <f t="shared" si="20"/>
        <v>-1.3326757630728956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-13.6775112971666</v>
      </c>
      <c r="D663" s="5">
        <f t="shared" si="21"/>
        <v>38255.277460417383</v>
      </c>
      <c r="E663" s="5">
        <f>IF(D663/MAX(D$2:D662)-1&lt;0,D663/MAX(D$2:D662)-1,0)</f>
        <v>-0.44727618204167896</v>
      </c>
      <c r="F663" s="5">
        <f t="shared" si="20"/>
        <v>-1.6348311057462928E-2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11.879999129724199</v>
      </c>
      <c r="D664" s="5">
        <f t="shared" si="21"/>
        <v>42800.004089788541</v>
      </c>
      <c r="E664" s="5">
        <f>IF(D664/MAX(D$2:D663)-1&lt;0,D664/MAX(D$2:D663)-1,0)</f>
        <v>-0.38161259727845209</v>
      </c>
      <c r="F664" s="5">
        <f t="shared" si="20"/>
        <v>0.35957098678697885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15.229999713165499</v>
      </c>
      <c r="D665" s="5">
        <f t="shared" si="21"/>
        <v>49318.444589898158</v>
      </c>
      <c r="E665" s="5">
        <f>IF(D665/MAX(D$2:D664)-1&lt;0,D665/MAX(D$2:D664)-1,0)</f>
        <v>-0.28743219761770877</v>
      </c>
      <c r="F665" s="5">
        <f t="shared" si="20"/>
        <v>0.96786843580284565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6.6999893775567498</v>
      </c>
      <c r="D666" s="5">
        <f t="shared" si="21"/>
        <v>52622.77513859755</v>
      </c>
      <c r="E666" s="5">
        <f>IF(D666/MAX(D$2:D665)-1&lt;0,D666/MAX(D$2:D665)-1,0)</f>
        <v>-0.23969023055020566</v>
      </c>
      <c r="F666" s="5">
        <f t="shared" si="20"/>
        <v>0.21810306905503041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-3.22701360570984</v>
      </c>
      <c r="D667" s="5">
        <f t="shared" si="21"/>
        <v>50924.631025172916</v>
      </c>
      <c r="E667" s="5">
        <f>IF(D667/MAX(D$2:D666)-1&lt;0,D667/MAX(D$2:D666)-1,0)</f>
        <v>-0.26422553025589157</v>
      </c>
      <c r="F667" s="5">
        <f t="shared" si="20"/>
        <v>-0.55787514512798753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-11.839996053878499</v>
      </c>
      <c r="D668" s="5">
        <f t="shared" si="21"/>
        <v>44895.15672134026</v>
      </c>
      <c r="E668" s="5">
        <f>IF(D668/MAX(D$2:D667)-1&lt;0,D668/MAX(D$2:D667)-1,0)</f>
        <v>-0.35134119843903944</v>
      </c>
      <c r="F668" s="5">
        <f t="shared" si="20"/>
        <v>-1.8702667635572574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9.6599714354152404</v>
      </c>
      <c r="D669" s="5">
        <f t="shared" si="21"/>
        <v>49232.016036506633</v>
      </c>
      <c r="E669" s="5">
        <f>IF(D669/MAX(D$2:D668)-1&lt;0,D669/MAX(D$2:D668)-1,0)</f>
        <v>-0.28868094349494378</v>
      </c>
      <c r="F669" s="5">
        <f t="shared" si="20"/>
        <v>0.21300632226173211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1.12000234290905</v>
      </c>
      <c r="D670" s="5">
        <f t="shared" si="21"/>
        <v>49783.415769576866</v>
      </c>
      <c r="E670" s="5">
        <f>IF(D670/MAX(D$2:D669)-1&lt;0,D670/MAX(D$2:D669)-1,0)</f>
        <v>-0.28071415339652861</v>
      </c>
      <c r="F670" s="5">
        <f t="shared" si="20"/>
        <v>0.15698807883151245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-2.2399999561150699</v>
      </c>
      <c r="D671" s="5">
        <f t="shared" si="21"/>
        <v>48668.267278185762</v>
      </c>
      <c r="E671" s="5">
        <f>IF(D671/MAX(D$2:D670)-1&lt;0,D671/MAX(D$2:D670)-1,0)</f>
        <v>-0.29682615604478824</v>
      </c>
      <c r="F671" s="5">
        <f t="shared" si="20"/>
        <v>0.13864180116625779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-4.0700093347862003</v>
      </c>
      <c r="D672" s="5">
        <f t="shared" si="21"/>
        <v>46687.464256884909</v>
      </c>
      <c r="E672" s="5">
        <f>IF(D672/MAX(D$2:D671)-1&lt;0,D672/MAX(D$2:D671)-1,0)</f>
        <v>-0.32544539713354026</v>
      </c>
      <c r="F672" s="5">
        <f t="shared" si="20"/>
        <v>0.43404759119237279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-14.9799999806306</v>
      </c>
      <c r="D673" s="5">
        <f t="shared" si="21"/>
        <v>39693.682120246631</v>
      </c>
      <c r="E673" s="5">
        <f>IF(D673/MAX(D$2:D672)-1&lt;0,D673/MAX(D$2:D672)-1,0)</f>
        <v>-0.42649367651227876</v>
      </c>
      <c r="F673" s="5">
        <f t="shared" si="20"/>
        <v>-0.21267613853074163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-0.65990086348659405</v>
      </c>
      <c r="D674" s="5">
        <f t="shared" si="21"/>
        <v>39431.743169185502</v>
      </c>
      <c r="E674" s="5">
        <f>IF(D674/MAX(D$2:D673)-1&lt;0,D674/MAX(D$2:D673)-1,0)</f>
        <v>-0.43027824969312445</v>
      </c>
      <c r="F674" s="5">
        <f t="shared" si="20"/>
        <v>-0.37127194235923855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-11.019998193686799</v>
      </c>
      <c r="D675" s="5">
        <f t="shared" si="21"/>
        <v>35086.36578420204</v>
      </c>
      <c r="E675" s="5">
        <f>IF(D675/MAX(D$2:D674)-1&lt;0,D675/MAX(D$2:D674)-1,0)</f>
        <v>-0.49306157628598291</v>
      </c>
      <c r="F675" s="5">
        <f t="shared" si="20"/>
        <v>-0.29093860585233666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9.4999981065600103</v>
      </c>
      <c r="D676" s="5">
        <f t="shared" si="21"/>
        <v>38419.569869361956</v>
      </c>
      <c r="E676" s="5">
        <f>IF(D676/MAX(D$2:D675)-1&lt;0,D676/MAX(D$2:D675)-1,0)</f>
        <v>-0.44490243563172616</v>
      </c>
      <c r="F676" s="5">
        <f t="shared" si="20"/>
        <v>0.64309743346841586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26.979997789049001</v>
      </c>
      <c r="D677" s="5">
        <f t="shared" si="21"/>
        <v>48785.168970677951</v>
      </c>
      <c r="E677" s="5">
        <f>IF(D677/MAX(D$2:D676)-1&lt;0,D677/MAX(D$2:D676)-1,0)</f>
        <v>-0.29513712503810097</v>
      </c>
      <c r="F677" s="5">
        <f t="shared" si="20"/>
        <v>1.0000001837261894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-7.0799985586314103</v>
      </c>
      <c r="D678" s="5">
        <f t="shared" si="21"/>
        <v>45331.179710728058</v>
      </c>
      <c r="E678" s="5">
        <f>IF(D678/MAX(D$2:D677)-1&lt;0,D678/MAX(D$2:D677)-1,0)</f>
        <v>-0.34504140642573122</v>
      </c>
      <c r="F678" s="5">
        <f t="shared" si="20"/>
        <v>-0.49306087261839204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1.9399999917803601</v>
      </c>
      <c r="D679" s="5">
        <f t="shared" si="21"/>
        <v>46210.604593390126</v>
      </c>
      <c r="E679" s="5">
        <f>IF(D679/MAX(D$2:D678)-1&lt;0,D679/MAX(D$2:D678)-1,0)</f>
        <v>-0.33233520976422559</v>
      </c>
      <c r="F679" s="5">
        <f t="shared" si="20"/>
        <v>0.78253511874253046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-5.4899992974956904</v>
      </c>
      <c r="D680" s="5">
        <f t="shared" si="21"/>
        <v>43673.642725844496</v>
      </c>
      <c r="E680" s="5">
        <f>IF(D680/MAX(D$2:D679)-1&lt;0,D680/MAX(D$2:D679)-1,0)</f>
        <v>-0.36899000205779575</v>
      </c>
      <c r="F680" s="5">
        <f t="shared" si="20"/>
        <v>-0.37432393214876236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3.8499979358413898</v>
      </c>
      <c r="D681" s="5">
        <f t="shared" si="21"/>
        <v>45355.077069296254</v>
      </c>
      <c r="E681" s="5">
        <f>IF(D681/MAX(D$2:D680)-1&lt;0,D681/MAX(D$2:D680)-1,0)</f>
        <v>-0.34469613016206802</v>
      </c>
      <c r="F681" s="5">
        <f t="shared" si="20"/>
        <v>0.76033216375902257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10.069755189421601</v>
      </c>
      <c r="D682" s="5">
        <f t="shared" si="21"/>
        <v>49922.222296147876</v>
      </c>
      <c r="E682" s="5">
        <f>IF(D682/MAX(D$2:D681)-1&lt;0,D682/MAX(D$2:D681)-1,0)</f>
        <v>-0.27870863472258234</v>
      </c>
      <c r="F682" s="5">
        <f t="shared" si="20"/>
        <v>4.1734290149808895E-2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23.669987946915999</v>
      </c>
      <c r="D683" s="5">
        <f t="shared" si="21"/>
        <v>61738.806296478688</v>
      </c>
      <c r="E683" s="5">
        <f>IF(D683/MAX(D$2:D682)-1&lt;0,D683/MAX(D$2:D682)-1,0)</f>
        <v>-0.10797905549927178</v>
      </c>
      <c r="F683" s="5">
        <f t="shared" si="20"/>
        <v>0.99999894090493568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8.7199990092025104</v>
      </c>
      <c r="D684" s="5">
        <f t="shared" si="21"/>
        <v>67122.429593825087</v>
      </c>
      <c r="E684" s="5">
        <f>IF(D684/MAX(D$2:D683)-1&lt;0,D684/MAX(D$2:D683)-1,0)</f>
        <v>-3.0194837976929456E-2</v>
      </c>
      <c r="F684" s="5">
        <f t="shared" si="20"/>
        <v>0.92950631625345115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-4.1999999792174396</v>
      </c>
      <c r="D685" s="5">
        <f t="shared" si="21"/>
        <v>64303.287564834194</v>
      </c>
      <c r="E685" s="5">
        <f>IF(D685/MAX(D$2:D684)-1&lt;0,D685/MAX(D$2:D684)-1,0)</f>
        <v>-7.092665458034797E-2</v>
      </c>
      <c r="F685" s="5">
        <f t="shared" si="20"/>
        <v>-1.3309496861476213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6.4838623665012403</v>
      </c>
      <c r="D686" s="5">
        <f t="shared" si="21"/>
        <v>68472.624227673557</v>
      </c>
      <c r="E686" s="5">
        <f>IF(D686/MAX(D$2:D685)-1&lt;0,D686/MAX(D$2:D685)-1,0)</f>
        <v>-1.0686817579488972E-2</v>
      </c>
      <c r="F686" s="5">
        <f t="shared" si="20"/>
        <v>0.56216918122700332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2.7699996656024002</v>
      </c>
      <c r="D687" s="5">
        <f t="shared" si="21"/>
        <v>70369.315689809315</v>
      </c>
      <c r="E687" s="5">
        <f>IF(D687/MAX(D$2:D686)-1&lt;0,D687/MAX(D$2:D686)-1,0)</f>
        <v>0</v>
      </c>
      <c r="F687" s="5">
        <f t="shared" si="20"/>
        <v>0.18651534874566822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3.14015728441007</v>
      </c>
      <c r="D688" s="5">
        <f t="shared" si="21"/>
        <v>72579.022882432371</v>
      </c>
      <c r="E688" s="5">
        <f>IF(D688/MAX(D$2:D687)-1&lt;0,D688/MAX(D$2:D687)-1,0)</f>
        <v>0</v>
      </c>
      <c r="F688" s="5">
        <f t="shared" si="20"/>
        <v>-0.82755994887929663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3.8899980526639499</v>
      </c>
      <c r="D689" s="5">
        <f t="shared" si="21"/>
        <v>75402.345459201504</v>
      </c>
      <c r="E689" s="5">
        <f>IF(D689/MAX(D$2:D688)-1&lt;0,D689/MAX(D$2:D688)-1,0)</f>
        <v>0</v>
      </c>
      <c r="F689" s="5">
        <f t="shared" si="20"/>
        <v>0.28528466888669579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3.1200252200270402</v>
      </c>
      <c r="D690" s="5">
        <f t="shared" si="21"/>
        <v>77754.917654020494</v>
      </c>
      <c r="E690" s="5">
        <f>IF(D690/MAX(D$2:D689)-1&lt;0,D690/MAX(D$2:D689)-1,0)</f>
        <v>0</v>
      </c>
      <c r="F690" s="5">
        <f t="shared" si="20"/>
        <v>-0.14768479608658969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12.3799017022254</v>
      </c>
      <c r="D691" s="5">
        <f t="shared" si="21"/>
        <v>87380.900028234537</v>
      </c>
      <c r="E691" s="5">
        <f>IF(D691/MAX(D$2:D690)-1&lt;0,D691/MAX(D$2:D690)-1,0)</f>
        <v>0</v>
      </c>
      <c r="F691" s="5">
        <f t="shared" si="20"/>
        <v>0.99998383122870482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4.5899998697657596</v>
      </c>
      <c r="D692" s="5">
        <f t="shared" si="21"/>
        <v>91391.683225730652</v>
      </c>
      <c r="E692" s="5">
        <f>IF(D692/MAX(D$2:D691)-1&lt;0,D692/MAX(D$2:D691)-1,0)</f>
        <v>0</v>
      </c>
      <c r="F692" s="5">
        <f t="shared" si="20"/>
        <v>1.0000019398855213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3.1699999366243401</v>
      </c>
      <c r="D693" s="5">
        <f t="shared" si="21"/>
        <v>94288.799526066243</v>
      </c>
      <c r="E693" s="5">
        <f>IF(D693/MAX(D$2:D692)-1&lt;0,D693/MAX(D$2:D692)-1,0)</f>
        <v>0</v>
      </c>
      <c r="F693" s="5">
        <f t="shared" si="20"/>
        <v>1.0000105684071445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-7.1899314444802602</v>
      </c>
      <c r="D694" s="5">
        <f t="shared" si="21"/>
        <v>87509.499480318656</v>
      </c>
      <c r="E694" s="5">
        <f>IF(D694/MAX(D$2:D693)-1&lt;0,D694/MAX(D$2:D693)-1,0)</f>
        <v>-7.1899314444802576E-2</v>
      </c>
      <c r="F694" s="5">
        <f t="shared" si="20"/>
        <v>-0.97341776308927663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-1.0999998989889701</v>
      </c>
      <c r="D695" s="5">
        <f t="shared" si="21"/>
        <v>86546.895074429398</v>
      </c>
      <c r="E695" s="5">
        <f>IF(D695/MAX(D$2:D694)-1&lt;0,D695/MAX(D$2:D694)-1,0)</f>
        <v>-8.2108421048425639E-2</v>
      </c>
      <c r="F695" s="5">
        <f t="shared" si="20"/>
        <v>-0.16450406063817047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2.6800047605195099</v>
      </c>
      <c r="D696" s="5">
        <f t="shared" si="21"/>
        <v>88866.35598250592</v>
      </c>
      <c r="E696" s="5">
        <f>IF(D696/MAX(D$2:D695)-1&lt;0,D696/MAX(D$2:D695)-1,0)</f>
        <v>-5.7508883036115899E-2</v>
      </c>
      <c r="F696" s="5">
        <f t="shared" si="20"/>
        <v>-4.0326382111379733E-2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0.64999954205592003</v>
      </c>
      <c r="D697" s="5">
        <f t="shared" si="21"/>
        <v>89443.986889433989</v>
      </c>
      <c r="E697" s="5">
        <f>IF(D697/MAX(D$2:D696)-1&lt;0,D697/MAX(D$2:D696)-1,0)</f>
        <v>-5.1382695091932939E-2</v>
      </c>
      <c r="F697" s="5">
        <f t="shared" si="20"/>
        <v>1.0000011951469303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-3.05000205951684</v>
      </c>
      <c r="D698" s="5">
        <f t="shared" si="21"/>
        <v>86715.943447192272</v>
      </c>
      <c r="E698" s="5">
        <f>IF(D698/MAX(D$2:D697)-1&lt;0,D698/MAX(D$2:D697)-1,0)</f>
        <v>-8.0315542428562203E-2</v>
      </c>
      <c r="F698" s="5">
        <f t="shared" si="20"/>
        <v>-0.26195469226105139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1.68014986927506</v>
      </c>
      <c r="D699" s="5">
        <f t="shared" si="21"/>
        <v>88172.901257660895</v>
      </c>
      <c r="E699" s="5">
        <f>IF(D699/MAX(D$2:D698)-1&lt;0,D699/MAX(D$2:D698)-1,0)</f>
        <v>-6.4863465216932759E-2</v>
      </c>
      <c r="F699" s="5">
        <f t="shared" si="20"/>
        <v>-0.2589342491511808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-1.16999950539931</v>
      </c>
      <c r="D700" s="5">
        <f t="shared" si="21"/>
        <v>87141.278749050034</v>
      </c>
      <c r="E700" s="5">
        <f>IF(D700/MAX(D$2:D699)-1&lt;0,D700/MAX(D$2:D699)-1,0)</f>
        <v>-7.5804558048703008E-2</v>
      </c>
      <c r="F700" s="5">
        <f t="shared" si="20"/>
        <v>-1.4829463440715087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8.8699940904399703</v>
      </c>
      <c r="D701" s="5">
        <f t="shared" si="21"/>
        <v>94870.705024424606</v>
      </c>
      <c r="E701" s="5">
        <f>IF(D701/MAX(D$2:D700)-1&lt;0,D701/MAX(D$2:D700)-1,0)</f>
        <v>0</v>
      </c>
      <c r="F701" s="5">
        <f t="shared" si="20"/>
        <v>-3.2506396632443035E-2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-0.42999457583290301</v>
      </c>
      <c r="D702" s="5">
        <f t="shared" si="21"/>
        <v>94462.766138765146</v>
      </c>
      <c r="E702" s="5">
        <f>IF(D702/MAX(D$2:D701)-1&lt;0,D702/MAX(D$2:D701)-1,0)</f>
        <v>-4.2999457583290379E-3</v>
      </c>
      <c r="F702" s="5">
        <f t="shared" si="20"/>
        <v>-1.619245810657485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-2.9999821615217401</v>
      </c>
      <c r="D703" s="5">
        <f t="shared" si="21"/>
        <v>91628.900005322197</v>
      </c>
      <c r="E703" s="5">
        <f>IF(D703/MAX(D$2:D702)-1&lt;0,D703/MAX(D$2:D702)-1,0)</f>
        <v>-3.4170769767841391E-2</v>
      </c>
      <c r="F703" s="5">
        <f t="shared" si="20"/>
        <v>-3.7796517644872907E-2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16.589974969947999</v>
      </c>
      <c r="D704" s="5">
        <f t="shared" si="21"/>
        <v>106830.11158144384</v>
      </c>
      <c r="E704" s="5">
        <f>IF(D704/MAX(D$2:D703)-1&lt;0,D704/MAX(D$2:D703)-1,0)</f>
        <v>0</v>
      </c>
      <c r="F704" s="5">
        <f t="shared" si="20"/>
        <v>0.99999878452319568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-1.0000100956555499E-2</v>
      </c>
      <c r="D705" s="5">
        <f t="shared" si="21"/>
        <v>106819.4284624337</v>
      </c>
      <c r="E705" s="5">
        <f>IF(D705/MAX(D$2:D704)-1&lt;0,D705/MAX(D$2:D704)-1,0)</f>
        <v>-1.0000100956542024E-4</v>
      </c>
      <c r="F705" s="5">
        <f t="shared" si="20"/>
        <v>0.83168122463832783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-4.0553545195292001E-2</v>
      </c>
      <c r="D706" s="5">
        <f t="shared" si="21"/>
        <v>106776.10939723485</v>
      </c>
      <c r="E706" s="5">
        <f>IF(D706/MAX(D$2:D705)-1&lt;0,D706/MAX(D$2:D705)-1,0)</f>
        <v>-5.0549590756365781E-4</v>
      </c>
      <c r="F706" s="5">
        <f t="shared" ref="F706:F769" si="22">1-IF(C706&lt;0,ABS(C706-G706),G706-C706)/IF($H706&lt;0,ABS($H706-G706),G706-$H706)</f>
        <v>0.95510594794334391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4.7200412190945702</v>
      </c>
      <c r="D707" s="5">
        <f t="shared" ref="D707:D770" si="23">D706*(1+C707/100)</f>
        <v>111815.98577292984</v>
      </c>
      <c r="E707" s="5">
        <f>IF(D707/MAX(D$2:D706)-1&lt;0,D707/MAX(D$2:D706)-1,0)</f>
        <v>0</v>
      </c>
      <c r="F707" s="5">
        <f t="shared" si="22"/>
        <v>-7.1230163643323907E-2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3.30000260187242</v>
      </c>
      <c r="D708" s="5">
        <f t="shared" si="23"/>
        <v>115505.91621274581</v>
      </c>
      <c r="E708" s="5">
        <f>IF(D708/MAX(D$2:D707)-1&lt;0,D708/MAX(D$2:D707)-1,0)</f>
        <v>0</v>
      </c>
      <c r="F708" s="5">
        <f t="shared" si="22"/>
        <v>-0.13754796168368633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8.3899787106554609</v>
      </c>
      <c r="D709" s="5">
        <f t="shared" si="23"/>
        <v>125196.83799254271</v>
      </c>
      <c r="E709" s="5">
        <f>IF(D709/MAX(D$2:D708)-1&lt;0,D709/MAX(D$2:D708)-1,0)</f>
        <v>0</v>
      </c>
      <c r="F709" s="5">
        <f t="shared" si="22"/>
        <v>0.43677018126969869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-0.989984710123193</v>
      </c>
      <c r="D710" s="5">
        <f t="shared" si="23"/>
        <v>123957.40843885884</v>
      </c>
      <c r="E710" s="5">
        <f>IF(D710/MAX(D$2:D709)-1&lt;0,D710/MAX(D$2:D709)-1,0)</f>
        <v>-9.8998471012319289E-3</v>
      </c>
      <c r="F710" s="5">
        <f t="shared" si="22"/>
        <v>-3.4612984395872903E-2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11.449993836505801</v>
      </c>
      <c r="D711" s="5">
        <f t="shared" si="23"/>
        <v>138150.5240650005</v>
      </c>
      <c r="E711" s="5">
        <f>IF(D711/MAX(D$2:D710)-1&lt;0,D711/MAX(D$2:D710)-1,0)</f>
        <v>0</v>
      </c>
      <c r="F711" s="5">
        <f t="shared" si="22"/>
        <v>0.99999982513093466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-3.0900581788815402</v>
      </c>
      <c r="D712" s="5">
        <f t="shared" si="23"/>
        <v>133881.59249696226</v>
      </c>
      <c r="E712" s="5">
        <f>IF(D712/MAX(D$2:D711)-1&lt;0,D712/MAX(D$2:D711)-1,0)</f>
        <v>-3.0900581788815273E-2</v>
      </c>
      <c r="F712" s="5">
        <f t="shared" si="22"/>
        <v>0.32485339846623318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1.4299983362170701</v>
      </c>
      <c r="D713" s="5">
        <f t="shared" si="23"/>
        <v>135796.09704216974</v>
      </c>
      <c r="E713" s="5">
        <f>IF(D713/MAX(D$2:D712)-1&lt;0,D713/MAX(D$2:D712)-1,0)</f>
        <v>-1.7042476232105974E-2</v>
      </c>
      <c r="F713" s="5">
        <f t="shared" si="22"/>
        <v>-0.63812248636105151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1.3099635534280101</v>
      </c>
      <c r="D714" s="5">
        <f t="shared" si="23"/>
        <v>137574.97642039988</v>
      </c>
      <c r="E714" s="5">
        <f>IF(D714/MAX(D$2:D713)-1&lt;0,D714/MAX(D$2:D713)-1,0)</f>
        <v>-4.1660909250682554E-3</v>
      </c>
      <c r="F714" s="5">
        <f t="shared" si="22"/>
        <v>0.21517817330074729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5.1101380231329498</v>
      </c>
      <c r="D715" s="5">
        <f t="shared" si="23"/>
        <v>144605.24760077495</v>
      </c>
      <c r="E715" s="5">
        <f>IF(D715/MAX(D$2:D714)-1&lt;0,D715/MAX(D$2:D714)-1,0)</f>
        <v>0</v>
      </c>
      <c r="F715" s="5">
        <f t="shared" si="22"/>
        <v>-0.29704026201018396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0.92000003844651401</v>
      </c>
      <c r="D716" s="5">
        <f t="shared" si="23"/>
        <v>145935.61593429776</v>
      </c>
      <c r="E716" s="5">
        <f>IF(D716/MAX(D$2:D715)-1&lt;0,D716/MAX(D$2:D715)-1,0)</f>
        <v>0</v>
      </c>
      <c r="F716" s="5">
        <f t="shared" si="22"/>
        <v>0.48676838131504341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3.3699865701410698</v>
      </c>
      <c r="D717" s="5">
        <f t="shared" si="23"/>
        <v>150853.62659233625</v>
      </c>
      <c r="E717" s="5">
        <f>IF(D717/MAX(D$2:D716)-1&lt;0,D717/MAX(D$2:D716)-1,0)</f>
        <v>0</v>
      </c>
      <c r="F717" s="5">
        <f t="shared" si="22"/>
        <v>-0.27609827927079045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0.120001068891601</v>
      </c>
      <c r="D718" s="5">
        <f t="shared" si="23"/>
        <v>151034.65255670881</v>
      </c>
      <c r="E718" s="5">
        <f>IF(D718/MAX(D$2:D717)-1&lt;0,D718/MAX(D$2:D717)-1,0)</f>
        <v>0</v>
      </c>
      <c r="F718" s="5">
        <f t="shared" si="22"/>
        <v>-0.25313259573276969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-5.5299065095059703</v>
      </c>
      <c r="D719" s="5">
        <f t="shared" si="23"/>
        <v>142682.57747336564</v>
      </c>
      <c r="E719" s="5">
        <f>IF(D719/MAX(D$2:D718)-1&lt;0,D719/MAX(D$2:D718)-1,0)</f>
        <v>-5.5299065095059663E-2</v>
      </c>
      <c r="F719" s="5">
        <f t="shared" si="22"/>
        <v>-0.25192101081435925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3.1599994167427199</v>
      </c>
      <c r="D720" s="5">
        <f t="shared" si="23"/>
        <v>147191.34608931749</v>
      </c>
      <c r="E720" s="5">
        <f>IF(D720/MAX(D$2:D719)-1&lt;0,D720/MAX(D$2:D719)-1,0)</f>
        <v>-2.5446521062100436E-2</v>
      </c>
      <c r="F720" s="5">
        <f t="shared" si="22"/>
        <v>1.0000010396584005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5.5694917098656997</v>
      </c>
      <c r="D721" s="5">
        <f t="shared" si="23"/>
        <v>155389.15590740176</v>
      </c>
      <c r="E721" s="5">
        <f>IF(D721/MAX(D$2:D720)-1&lt;0,D721/MAX(D$2:D720)-1,0)</f>
        <v>0</v>
      </c>
      <c r="F721" s="5">
        <f t="shared" si="22"/>
        <v>0.99993918946094951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3.1599994602155599</v>
      </c>
      <c r="D722" s="5">
        <f t="shared" si="23"/>
        <v>160299.45239530917</v>
      </c>
      <c r="E722" s="5">
        <f>IF(D722/MAX(D$2:D721)-1&lt;0,D722/MAX(D$2:D721)-1,0)</f>
        <v>0</v>
      </c>
      <c r="F722" s="5">
        <f t="shared" si="22"/>
        <v>0.5734266500255536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-0.449996084592238</v>
      </c>
      <c r="D723" s="5">
        <f t="shared" si="23"/>
        <v>159578.11113590747</v>
      </c>
      <c r="E723" s="5">
        <f>IF(D723/MAX(D$2:D722)-1&lt;0,D723/MAX(D$2:D722)-1,0)</f>
        <v>-4.4999608459224127E-3</v>
      </c>
      <c r="F723" s="5">
        <f t="shared" si="22"/>
        <v>-0.18068308871748973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3.8105867365209098</v>
      </c>
      <c r="D724" s="5">
        <f t="shared" si="23"/>
        <v>165658.97347324295</v>
      </c>
      <c r="E724" s="5">
        <f>IF(D724/MAX(D$2:D723)-1&lt;0,D724/MAX(D$2:D723)-1,0)</f>
        <v>0</v>
      </c>
      <c r="F724" s="5">
        <f t="shared" si="22"/>
        <v>-1.7257680231758021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1.1900814130912001</v>
      </c>
      <c r="D725" s="5">
        <f t="shared" si="23"/>
        <v>167630.45012566569</v>
      </c>
      <c r="E725" s="5">
        <f>IF(D725/MAX(D$2:D724)-1&lt;0,D725/MAX(D$2:D724)-1,0)</f>
        <v>0</v>
      </c>
      <c r="F725" s="5">
        <f t="shared" si="22"/>
        <v>-0.39432102729759255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-5.0599989871190596</v>
      </c>
      <c r="D726" s="5">
        <f t="shared" si="23"/>
        <v>159148.35104720388</v>
      </c>
      <c r="E726" s="5">
        <f>IF(D726/MAX(D$2:D725)-1&lt;0,D726/MAX(D$2:D725)-1,0)</f>
        <v>-5.0599989871190632E-2</v>
      </c>
      <c r="F726" s="5">
        <f t="shared" si="22"/>
        <v>-2.6169410327196561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5.4199996703492204</v>
      </c>
      <c r="D727" s="5">
        <f t="shared" si="23"/>
        <v>167774.19114932857</v>
      </c>
      <c r="E727" s="5">
        <f>IF(D727/MAX(D$2:D726)-1&lt;0,D727/MAX(D$2:D726)-1,0)</f>
        <v>0</v>
      </c>
      <c r="F727" s="5">
        <f t="shared" si="22"/>
        <v>1.0000000475271649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0.61998827859790395</v>
      </c>
      <c r="D728" s="5">
        <f t="shared" si="23"/>
        <v>168814.37146896686</v>
      </c>
      <c r="E728" s="5">
        <f>IF(D728/MAX(D$2:D727)-1&lt;0,D728/MAX(D$2:D727)-1,0)</f>
        <v>0</v>
      </c>
      <c r="F728" s="5">
        <f t="shared" si="22"/>
        <v>0.10401598361408981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-0.72977639218118595</v>
      </c>
      <c r="D729" s="5">
        <f t="shared" si="23"/>
        <v>167582.40403937729</v>
      </c>
      <c r="E729" s="5">
        <f>IF(D729/MAX(D$2:D728)-1&lt;0,D729/MAX(D$2:D728)-1,0)</f>
        <v>-7.2977639218118062E-3</v>
      </c>
      <c r="F729" s="5">
        <f t="shared" si="22"/>
        <v>-0.52653461213740083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4.2899817388449097</v>
      </c>
      <c r="D730" s="5">
        <f t="shared" si="23"/>
        <v>174771.65857018388</v>
      </c>
      <c r="E730" s="5">
        <f>IF(D730/MAX(D$2:D729)-1&lt;0,D730/MAX(D$2:D729)-1,0)</f>
        <v>0</v>
      </c>
      <c r="F730" s="5">
        <f t="shared" si="22"/>
        <v>0.38285517113102241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5.2099993514780296</v>
      </c>
      <c r="D731" s="5">
        <f t="shared" si="23"/>
        <v>183877.26084825787</v>
      </c>
      <c r="E731" s="5">
        <f>IF(D731/MAX(D$2:D730)-1&lt;0,D731/MAX(D$2:D730)-1,0)</f>
        <v>0</v>
      </c>
      <c r="F731" s="5">
        <f t="shared" si="22"/>
        <v>0.99999977282400898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-1.1859326439853799</v>
      </c>
      <c r="D732" s="5">
        <f t="shared" si="23"/>
        <v>181696.60038699224</v>
      </c>
      <c r="E732" s="5">
        <f>IF(D732/MAX(D$2:D731)-1&lt;0,D732/MAX(D$2:D731)-1,0)</f>
        <v>-1.1859326439853768E-2</v>
      </c>
      <c r="F732" s="5">
        <f t="shared" si="22"/>
        <v>-0.16744899747417041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-6.8899999086795196</v>
      </c>
      <c r="D733" s="5">
        <f t="shared" si="23"/>
        <v>169177.70478625468</v>
      </c>
      <c r="E733" s="5">
        <f>IF(D733/MAX(D$2:D732)-1&lt;0,D733/MAX(D$2:D732)-1,0)</f>
        <v>-7.9942217945773053E-2</v>
      </c>
      <c r="F733" s="5">
        <f t="shared" si="22"/>
        <v>-0.33589421188125934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2.2899896574384702</v>
      </c>
      <c r="D734" s="5">
        <f t="shared" si="23"/>
        <v>173051.85672855171</v>
      </c>
      <c r="E734" s="5">
        <f>IF(D734/MAX(D$2:D733)-1&lt;0,D734/MAX(D$2:D733)-1,0)</f>
        <v>-5.8872989894273364E-2</v>
      </c>
      <c r="F734" s="5">
        <f t="shared" si="22"/>
        <v>0.99999740162493334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5.3899987917189698</v>
      </c>
      <c r="D735" s="5">
        <f t="shared" si="23"/>
        <v>182379.34971526789</v>
      </c>
      <c r="E735" s="5">
        <f>IF(D735/MAX(D$2:D734)-1&lt;0,D735/MAX(D$2:D734)-1,0)</f>
        <v>-8.1462554210338656E-3</v>
      </c>
      <c r="F735" s="5">
        <f t="shared" si="22"/>
        <v>0.99999970086046763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-1.16999933479744</v>
      </c>
      <c r="D736" s="5">
        <f t="shared" si="23"/>
        <v>180245.51253679136</v>
      </c>
      <c r="E736" s="5">
        <f>IF(D736/MAX(D$2:D735)-1&lt;0,D736/MAX(D$2:D735)-1,0)</f>
        <v>-1.9750937634771315E-2</v>
      </c>
      <c r="F736" s="5">
        <f t="shared" si="22"/>
        <v>-0.68372554354807891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-10.199882730093501</v>
      </c>
      <c r="D737" s="5">
        <f t="shared" si="23"/>
        <v>161860.68163178265</v>
      </c>
      <c r="E737" s="5">
        <f>IF(D737/MAX(D$2:D736)-1&lt;0,D737/MAX(D$2:D736)-1,0)</f>
        <v>-0.11973519245886577</v>
      </c>
      <c r="F737" s="5">
        <f t="shared" si="22"/>
        <v>-0.21520436690753963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0.529998851435451</v>
      </c>
      <c r="D738" s="5">
        <f t="shared" si="23"/>
        <v>162718.54138535669</v>
      </c>
      <c r="E738" s="5">
        <f>IF(D738/MAX(D$2:D737)-1&lt;0,D738/MAX(D$2:D737)-1,0)</f>
        <v>-0.11506979908930726</v>
      </c>
      <c r="F738" s="5">
        <f t="shared" si="22"/>
        <v>0.20096860950805517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-10.009984003828199</v>
      </c>
      <c r="D739" s="5">
        <f t="shared" si="23"/>
        <v>146430.44142141991</v>
      </c>
      <c r="E739" s="5">
        <f>IF(D739/MAX(D$2:D738)-1&lt;0,D739/MAX(D$2:D738)-1,0)</f>
        <v>-0.20365117064551241</v>
      </c>
      <c r="F739" s="5">
        <f t="shared" si="22"/>
        <v>-0.65456929260378183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-3.5600001233141998</v>
      </c>
      <c r="D740" s="5">
        <f t="shared" si="23"/>
        <v>141217.51752624783</v>
      </c>
      <c r="E740" s="5">
        <f>IF(D740/MAX(D$2:D739)-1&lt;0,D740/MAX(D$2:D739)-1,0)</f>
        <v>-0.23200118995254337</v>
      </c>
      <c r="F740" s="5">
        <f t="shared" si="22"/>
        <v>-0.12260425407221209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-3.1299875161821999</v>
      </c>
      <c r="D741" s="5">
        <f t="shared" si="23"/>
        <v>136797.42685701387</v>
      </c>
      <c r="E741" s="5">
        <f>IF(D741/MAX(D$2:D740)-1&lt;0,D741/MAX(D$2:D740)-1,0)</f>
        <v>-0.25603945683145657</v>
      </c>
      <c r="F741" s="5">
        <f t="shared" si="22"/>
        <v>-0.38442481250330762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1.2701670336502899</v>
      </c>
      <c r="D742" s="5">
        <f t="shared" si="23"/>
        <v>138534.98267583351</v>
      </c>
      <c r="E742" s="5">
        <f>IF(D742/MAX(D$2:D741)-1&lt;0,D742/MAX(D$2:D741)-1,0)</f>
        <v>-0.24658991526876417</v>
      </c>
      <c r="F742" s="5">
        <f t="shared" si="22"/>
        <v>-0.24730985341239275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5.4499189816555198</v>
      </c>
      <c r="D743" s="5">
        <f t="shared" si="23"/>
        <v>146085.02699291694</v>
      </c>
      <c r="E743" s="5">
        <f>IF(D743/MAX(D$2:D742)-1&lt;0,D743/MAX(D$2:D742)-1,0)</f>
        <v>-0.20552967605128958</v>
      </c>
      <c r="F743" s="5">
        <f t="shared" si="22"/>
        <v>4.1418561133899856E-2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-6.9299819306446304</v>
      </c>
      <c r="D744" s="5">
        <f t="shared" si="23"/>
        <v>135961.36101893047</v>
      </c>
      <c r="E744" s="5">
        <f>IF(D744/MAX(D$2:D743)-1&lt;0,D744/MAX(D$2:D743)-1,0)</f>
        <v>-0.26058632594526909</v>
      </c>
      <c r="F744" s="5">
        <f t="shared" si="22"/>
        <v>4.2075658210759648E-2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-18.209978784310898</v>
      </c>
      <c r="D745" s="5">
        <f t="shared" si="23"/>
        <v>111202.82602252289</v>
      </c>
      <c r="E745" s="5">
        <f>IF(D745/MAX(D$2:D744)-1&lt;0,D745/MAX(D$2:D744)-1,0)</f>
        <v>-0.3952333991189293</v>
      </c>
      <c r="F745" s="5">
        <f t="shared" si="22"/>
        <v>-2.148904105541765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-4.9498311707926602E-2</v>
      </c>
      <c r="D746" s="5">
        <f t="shared" si="23"/>
        <v>111147.78250107024</v>
      </c>
      <c r="E746" s="5">
        <f>IF(D746/MAX(D$2:D745)-1&lt;0,D746/MAX(D$2:D745)-1,0)</f>
        <v>-0.39553274837613883</v>
      </c>
      <c r="F746" s="5">
        <f t="shared" si="22"/>
        <v>-0.56371224571097867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-5.9419840358418998</v>
      </c>
      <c r="D747" s="5">
        <f t="shared" si="23"/>
        <v>104543.39900866438</v>
      </c>
      <c r="E747" s="5">
        <f>IF(D747/MAX(D$2:D746)-1&lt;0,D747/MAX(D$2:D746)-1,0)</f>
        <v>-0.43145009596952089</v>
      </c>
      <c r="F747" s="5">
        <f t="shared" si="22"/>
        <v>0.51532034490504097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-10.1800066878002</v>
      </c>
      <c r="D748" s="5">
        <f t="shared" si="23"/>
        <v>93900.873997928691</v>
      </c>
      <c r="E748" s="5">
        <f>IF(D748/MAX(D$2:D747)-1&lt;0,D748/MAX(D$2:D747)-1,0)</f>
        <v>-0.48932851422330537</v>
      </c>
      <c r="F748" s="5">
        <f t="shared" si="22"/>
        <v>0.55607940890489926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-14.459998593368001</v>
      </c>
      <c r="D749" s="5">
        <f t="shared" si="23"/>
        <v>80322.808938667949</v>
      </c>
      <c r="E749" s="5">
        <f>IF(D749/MAX(D$2:D748)-1&lt;0,D749/MAX(D$2:D748)-1,0)</f>
        <v>-0.56317160388334675</v>
      </c>
      <c r="F749" s="5">
        <f t="shared" si="22"/>
        <v>-2.7172619445943402E-2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-0.20998439502897201</v>
      </c>
      <c r="D750" s="5">
        <f t="shared" si="23"/>
        <v>80154.143574247806</v>
      </c>
      <c r="E750" s="5">
        <f>IF(D750/MAX(D$2:D749)-1&lt;0,D750/MAX(D$2:D749)-1,0)</f>
        <v>-0.56408887534824714</v>
      </c>
      <c r="F750" s="5">
        <f t="shared" si="22"/>
        <v>-0.33459012488150797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6.0699737202933202</v>
      </c>
      <c r="D751" s="5">
        <f t="shared" si="23"/>
        <v>85019.479024930828</v>
      </c>
      <c r="E751" s="5">
        <f>IF(D751/MAX(D$2:D750)-1&lt;0,D751/MAX(D$2:D750)-1,0)</f>
        <v>-0.53762918463805076</v>
      </c>
      <c r="F751" s="5">
        <f t="shared" si="22"/>
        <v>0.99999785924605278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-8.5700001015137008</v>
      </c>
      <c r="D752" s="5">
        <f t="shared" si="23"/>
        <v>77733.309586187839</v>
      </c>
      <c r="E752" s="5">
        <f>IF(D752/MAX(D$2:D751)-1&lt;0,D752/MAX(D$2:D751)-1,0)</f>
        <v>-0.57725436398393948</v>
      </c>
      <c r="F752" s="5">
        <f t="shared" si="22"/>
        <v>0.31456611077951457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3.3200000158466199</v>
      </c>
      <c r="D753" s="5">
        <f t="shared" si="23"/>
        <v>80314.055476767375</v>
      </c>
      <c r="E753" s="5">
        <f>IF(D753/MAX(D$2:D752)-1&lt;0,D753/MAX(D$2:D752)-1,0)</f>
        <v>-0.56321920880121534</v>
      </c>
      <c r="F753" s="5">
        <f t="shared" si="22"/>
        <v>-1.1581395612179488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13.990097482057299</v>
      </c>
      <c r="D754" s="5">
        <f t="shared" si="23"/>
        <v>91550.070129760716</v>
      </c>
      <c r="E754" s="5">
        <f>IF(D754/MAX(D$2:D753)-1&lt;0,D754/MAX(D$2:D753)-1,0)</f>
        <v>-0.50211315032960424</v>
      </c>
      <c r="F754" s="5">
        <f t="shared" si="22"/>
        <v>-0.63858662465349236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7.1911637884412203</v>
      </c>
      <c r="D755" s="5">
        <f t="shared" si="23"/>
        <v>98133.585621224614</v>
      </c>
      <c r="E755" s="5">
        <f>IF(D755/MAX(D$2:D754)-1&lt;0,D755/MAX(D$2:D754)-1,0)</f>
        <v>-0.46630929148869593</v>
      </c>
      <c r="F755" s="5">
        <f t="shared" si="22"/>
        <v>-0.20554359663070132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-8.1099708947670095</v>
      </c>
      <c r="D756" s="5">
        <f t="shared" si="23"/>
        <v>90174.980389352029</v>
      </c>
      <c r="E756" s="5">
        <f>IF(D756/MAX(D$2:D755)-1&lt;0,D756/MAX(D$2:D755)-1,0)</f>
        <v>-0.50959145261703853</v>
      </c>
      <c r="F756" s="5">
        <f t="shared" si="22"/>
        <v>-1.5146394714778149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8.7001348871432107</v>
      </c>
      <c r="D757" s="5">
        <f t="shared" si="23"/>
        <v>98020.325317680588</v>
      </c>
      <c r="E757" s="5">
        <f>IF(D757/MAX(D$2:D756)-1&lt;0,D757/MAX(D$2:D756)-1,0)</f>
        <v>-0.46692524749664133</v>
      </c>
      <c r="F757" s="5">
        <f t="shared" si="22"/>
        <v>-0.12484911266981435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8.3016212141678505</v>
      </c>
      <c r="D758" s="5">
        <f t="shared" si="23"/>
        <v>106157.60143844949</v>
      </c>
      <c r="E758" s="5">
        <f>IF(D758/MAX(D$2:D757)-1&lt;0,D758/MAX(D$2:D757)-1,0)</f>
        <v>-0.42267140075544973</v>
      </c>
      <c r="F758" s="5">
        <f t="shared" si="22"/>
        <v>5.4011217940289069E-2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3.0000231236233299</v>
      </c>
      <c r="D759" s="5">
        <f t="shared" si="23"/>
        <v>109342.35402908687</v>
      </c>
      <c r="E759" s="5">
        <f>IF(D759/MAX(D$2:D758)-1&lt;0,D759/MAX(D$2:D758)-1,0)</f>
        <v>-0.40535140927882263</v>
      </c>
      <c r="F759" s="5">
        <f t="shared" si="22"/>
        <v>-0.57635221396617631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-3.90009177143952</v>
      </c>
      <c r="D760" s="5">
        <f t="shared" si="23"/>
        <v>105077.90187690019</v>
      </c>
      <c r="E760" s="5">
        <f>IF(D760/MAX(D$2:D759)-1&lt;0,D760/MAX(D$2:D759)-1,0)</f>
        <v>-0.42854325003452032</v>
      </c>
      <c r="F760" s="5">
        <f t="shared" si="22"/>
        <v>0.25180028588627479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4.0599969695440503</v>
      </c>
      <c r="D761" s="5">
        <f t="shared" si="23"/>
        <v>109344.0615087628</v>
      </c>
      <c r="E761" s="5">
        <f>IF(D761/MAX(D$2:D760)-1&lt;0,D761/MAX(D$2:D760)-1,0)</f>
        <v>-0.40534212330366692</v>
      </c>
      <c r="F761" s="5">
        <f t="shared" si="22"/>
        <v>0.47973307439358881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8.5899999773927505</v>
      </c>
      <c r="D762" s="5">
        <f t="shared" si="23"/>
        <v>118736.71636764584</v>
      </c>
      <c r="E762" s="5">
        <f>IF(D762/MAX(D$2:D761)-1&lt;0,D762/MAX(D$2:D761)-1,0)</f>
        <v>-0.35426101182988767</v>
      </c>
      <c r="F762" s="5">
        <f t="shared" si="22"/>
        <v>0.39645422346637238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-4.0299960849063998</v>
      </c>
      <c r="D763" s="5">
        <f t="shared" si="23"/>
        <v>113951.63134668331</v>
      </c>
      <c r="E763" s="5">
        <f>IF(D763/MAX(D$2:D762)-1&lt;0,D763/MAX(D$2:D762)-1,0)</f>
        <v>-0.38028426777185731</v>
      </c>
      <c r="F763" s="5">
        <f t="shared" si="22"/>
        <v>-0.68095008415301006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1.9699955140252401</v>
      </c>
      <c r="D764" s="5">
        <f t="shared" si="23"/>
        <v>116196.47337237155</v>
      </c>
      <c r="E764" s="5">
        <f>IF(D764/MAX(D$2:D763)-1&lt;0,D764/MAX(D$2:D763)-1,0)</f>
        <v>-0.36807589564725429</v>
      </c>
      <c r="F764" s="5">
        <f t="shared" si="22"/>
        <v>-1.0383556002125296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3.7200004960230402</v>
      </c>
      <c r="D765" s="5">
        <f t="shared" si="23"/>
        <v>120518.98275818504</v>
      </c>
      <c r="E765" s="5">
        <f>IF(D765/MAX(D$2:D764)-1&lt;0,D765/MAX(D$2:D764)-1,0)</f>
        <v>-0.34456831583084302</v>
      </c>
      <c r="F765" s="5">
        <f t="shared" si="22"/>
        <v>-1.3240382872375043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9.2199998454481502</v>
      </c>
      <c r="D766" s="5">
        <f t="shared" si="23"/>
        <v>131630.83278222539</v>
      </c>
      <c r="E766" s="5">
        <f>IF(D766/MAX(D$2:D765)-1&lt;0,D766/MAX(D$2:D765)-1,0)</f>
        <v>-0.28413751556342848</v>
      </c>
      <c r="F766" s="5">
        <f t="shared" si="22"/>
        <v>0.40509348465135353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-12.999990191683001</v>
      </c>
      <c r="D767" s="5">
        <f t="shared" si="23"/>
        <v>114518.83743130544</v>
      </c>
      <c r="E767" s="5">
        <f>IF(D767/MAX(D$2:D766)-1&lt;0,D767/MAX(D$2:D766)-1,0)</f>
        <v>-0.37719956832612112</v>
      </c>
      <c r="F767" s="5">
        <f t="shared" si="22"/>
        <v>-0.56497971949087544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-5.8200011307926403</v>
      </c>
      <c r="D768" s="5">
        <f t="shared" si="23"/>
        <v>107853.83979783287</v>
      </c>
      <c r="E768" s="5">
        <f>IF(D768/MAX(D$2:D767)-1&lt;0,D768/MAX(D$2:D767)-1,0)</f>
        <v>-0.41344656049212225</v>
      </c>
      <c r="F768" s="5">
        <f t="shared" si="22"/>
        <v>0.20073060783929941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6.5400000938163396</v>
      </c>
      <c r="D769" s="5">
        <f t="shared" si="23"/>
        <v>114907.48102179567</v>
      </c>
      <c r="E769" s="5">
        <f>IF(D769/MAX(D$2:D768)-1&lt;0,D769/MAX(D$2:D768)-1,0)</f>
        <v>-0.37508596499802405</v>
      </c>
      <c r="F769" s="5">
        <f t="shared" si="22"/>
        <v>9.9665035134140045E-2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-5.5800010562772604</v>
      </c>
      <c r="D770" s="5">
        <f t="shared" si="23"/>
        <v>108495.64236703787</v>
      </c>
      <c r="E770" s="5">
        <f>IF(D770/MAX(D$2:D769)-1&lt;0,D770/MAX(D$2:D769)-1,0)</f>
        <v>-0.40995617475195922</v>
      </c>
      <c r="F770" s="5">
        <f t="shared" ref="F770:F833" si="24">1-IF(C770&lt;0,ABS(C770-G770),G770-C770)/IF($H770&lt;0,ABS($H770-G770),G770-$H770)</f>
        <v>0.16334248607671809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5.2900407186619702</v>
      </c>
      <c r="D771" s="5">
        <f t="shared" ref="D771:D834" si="25">D770*(1+C771/100)</f>
        <v>114235.10602622804</v>
      </c>
      <c r="E771" s="5">
        <f>IF(D771/MAX(D$2:D770)-1&lt;0,D771/MAX(D$2:D770)-1,0)</f>
        <v>-0.37874261613838722</v>
      </c>
      <c r="F771" s="5">
        <f t="shared" si="24"/>
        <v>-1.8962920311653266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6.0099999607657999</v>
      </c>
      <c r="D772" s="5">
        <f t="shared" si="25"/>
        <v>121100.63585358512</v>
      </c>
      <c r="E772" s="5">
        <f>IF(D772/MAX(D$2:D771)-1&lt;0,D772/MAX(D$2:D771)-1,0)</f>
        <v>-0.34140504761204959</v>
      </c>
      <c r="F772" s="5">
        <f t="shared" si="24"/>
        <v>0.45006369817444902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10.5999919688993</v>
      </c>
      <c r="D773" s="5">
        <f t="shared" si="25"/>
        <v>133937.29352835112</v>
      </c>
      <c r="E773" s="5">
        <f>IF(D773/MAX(D$2:D772)-1&lt;0,D773/MAX(D$2:D772)-1,0)</f>
        <v>-0.27159403555135075</v>
      </c>
      <c r="F773" s="5">
        <f t="shared" si="24"/>
        <v>1.0000076338821702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8.2800001183591601</v>
      </c>
      <c r="D774" s="5">
        <f t="shared" si="25"/>
        <v>145027.30159102567</v>
      </c>
      <c r="E774" s="5">
        <f>IF(D774/MAX(D$2:D773)-1&lt;0,D774/MAX(D$2:D773)-1,0)</f>
        <v>-0.21128202083286729</v>
      </c>
      <c r="F774" s="5">
        <f t="shared" si="24"/>
        <v>0.17280458381311536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6.20999875321401</v>
      </c>
      <c r="D775" s="5">
        <f t="shared" si="25"/>
        <v>154033.49521164829</v>
      </c>
      <c r="E775" s="5">
        <f>IF(D775/MAX(D$2:D774)-1&lt;0,D775/MAX(D$2:D774)-1,0)</f>
        <v>-0.16230264416021367</v>
      </c>
      <c r="F775" s="5">
        <f t="shared" si="24"/>
        <v>0.99999975224344684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8.6099414871475393</v>
      </c>
      <c r="D776" s="5">
        <f t="shared" si="25"/>
        <v>167295.68901997941</v>
      </c>
      <c r="E776" s="5">
        <f>IF(D776/MAX(D$2:D775)-1&lt;0,D776/MAX(D$2:D775)-1,0)</f>
        <v>-9.0177391983025879E-2</v>
      </c>
      <c r="F776" s="5">
        <f t="shared" si="24"/>
        <v>0.59624412173438213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-0.54938140651594103</v>
      </c>
      <c r="D777" s="5">
        <f t="shared" si="25"/>
        <v>166376.59761060093</v>
      </c>
      <c r="E777" s="5">
        <f>IF(D777/MAX(D$2:D776)-1&lt;0,D777/MAX(D$2:D776)-1,0)</f>
        <v>-9.5175788223749502E-2</v>
      </c>
      <c r="F777" s="5">
        <f t="shared" si="24"/>
        <v>-0.80448666853661632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-0.55000000039823205</v>
      </c>
      <c r="D778" s="5">
        <f t="shared" si="25"/>
        <v>165461.52632308006</v>
      </c>
      <c r="E778" s="5">
        <f>IF(D778/MAX(D$2:D777)-1&lt;0,D778/MAX(D$2:D777)-1,0)</f>
        <v>-0.10015232139212216</v>
      </c>
      <c r="F778" s="5">
        <f t="shared" si="24"/>
        <v>-0.72953083260762464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1.5299997437363799</v>
      </c>
      <c r="D779" s="5">
        <f t="shared" si="25"/>
        <v>167993.0872518055</v>
      </c>
      <c r="E779" s="5">
        <f>IF(D779/MAX(D$2:D778)-1&lt;0,D779/MAX(D$2:D778)-1,0)</f>
        <v>-8.6384654215403867E-2</v>
      </c>
      <c r="F779" s="5">
        <f t="shared" si="24"/>
        <v>1.0000009605394775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-0.32000048828981498</v>
      </c>
      <c r="D780" s="5">
        <f t="shared" si="25"/>
        <v>167455.50855230659</v>
      </c>
      <c r="E780" s="5">
        <f>IF(D780/MAX(D$2:D779)-1&lt;0,D780/MAX(D$2:D779)-1,0)</f>
        <v>-8.9308227783005179E-2</v>
      </c>
      <c r="F780" s="5">
        <f t="shared" si="24"/>
        <v>0.86750690249519014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-3.2499998829009402</v>
      </c>
      <c r="D781" s="5">
        <f t="shared" si="25"/>
        <v>162013.20472044544</v>
      </c>
      <c r="E781" s="5">
        <f>IF(D781/MAX(D$2:D780)-1&lt;0,D781/MAX(D$2:D780)-1,0)</f>
        <v>-0.11890570931364608</v>
      </c>
      <c r="F781" s="5">
        <f t="shared" si="24"/>
        <v>-0.16035308582086794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-15.979963582228599</v>
      </c>
      <c r="D782" s="5">
        <f t="shared" si="25"/>
        <v>136123.55360771681</v>
      </c>
      <c r="E782" s="5">
        <f>IF(D782/MAX(D$2:D781)-1&lt;0,D782/MAX(D$2:D781)-1,0)</f>
        <v>-0.2597042560904208</v>
      </c>
      <c r="F782" s="5">
        <f t="shared" si="24"/>
        <v>-0.68950818996378893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-10.8900258568927</v>
      </c>
      <c r="D783" s="5">
        <f t="shared" si="25"/>
        <v>121299.66342251525</v>
      </c>
      <c r="E783" s="5">
        <f>IF(D783/MAX(D$2:D782)-1&lt;0,D783/MAX(D$2:D782)-1,0)</f>
        <v>-0.34032265401965012</v>
      </c>
      <c r="F783" s="5">
        <f t="shared" si="24"/>
        <v>3.2422952821076434E-2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6.6701534345472897</v>
      </c>
      <c r="D784" s="5">
        <f t="shared" si="25"/>
        <v>129390.53708838645</v>
      </c>
      <c r="E784" s="5">
        <f>IF(D784/MAX(D$2:D783)-1&lt;0,D784/MAX(D$2:D783)-1,0)</f>
        <v>-0.29632116286981136</v>
      </c>
      <c r="F784" s="5">
        <f t="shared" si="24"/>
        <v>-0.59234813073845638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-6.2999975846771497</v>
      </c>
      <c r="D785" s="5">
        <f t="shared" si="25"/>
        <v>121238.93637701731</v>
      </c>
      <c r="E785" s="5">
        <f>IF(D785/MAX(D$2:D784)-1&lt;0,D785/MAX(D$2:D784)-1,0)</f>
        <v>-0.34065291261289754</v>
      </c>
      <c r="F785" s="5">
        <f t="shared" si="24"/>
        <v>-1.4333122752589067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-0.80999988993155903</v>
      </c>
      <c r="D786" s="5">
        <f t="shared" si="25"/>
        <v>120256.90112580928</v>
      </c>
      <c r="E786" s="5">
        <f>IF(D786/MAX(D$2:D785)-1&lt;0,D786/MAX(D$2:D785)-1,0)</f>
        <v>-0.34599362329500005</v>
      </c>
      <c r="F786" s="5">
        <f t="shared" si="24"/>
        <v>-0.33708388198101491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6.8199999575975303</v>
      </c>
      <c r="D787" s="5">
        <f t="shared" si="25"/>
        <v>128458.42173159757</v>
      </c>
      <c r="E787" s="5">
        <f>IF(D787/MAX(D$2:D786)-1&lt;0,D787/MAX(D$2:D786)-1,0)</f>
        <v>-0.30139038868103385</v>
      </c>
      <c r="F787" s="5">
        <f t="shared" si="24"/>
        <v>-0.23936836645456161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5.36000211425318</v>
      </c>
      <c r="D788" s="5">
        <f t="shared" si="25"/>
        <v>135343.79585234748</v>
      </c>
      <c r="E788" s="5">
        <f>IF(D788/MAX(D$2:D787)-1&lt;0,D788/MAX(D$2:D787)-1,0)</f>
        <v>-0.26394489874396132</v>
      </c>
      <c r="F788" s="5">
        <f t="shared" si="24"/>
        <v>0.49795292196107133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3.6099998700521101</v>
      </c>
      <c r="D789" s="5">
        <f t="shared" si="25"/>
        <v>140229.70670674081</v>
      </c>
      <c r="E789" s="5">
        <f>IF(D789/MAX(D$2:D788)-1&lt;0,D789/MAX(D$2:D788)-1,0)</f>
        <v>-0.23737331054510646</v>
      </c>
      <c r="F789" s="5">
        <f t="shared" si="24"/>
        <v>0.48881814227586318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1.0098552257321101</v>
      </c>
      <c r="D790" s="5">
        <f t="shared" si="25"/>
        <v>141645.82372794766</v>
      </c>
      <c r="E790" s="5">
        <f>IF(D790/MAX(D$2:D789)-1&lt;0,D790/MAX(D$2:D789)-1,0)</f>
        <v>-0.2296718850688183</v>
      </c>
      <c r="F790" s="5">
        <f t="shared" si="24"/>
        <v>0.99994783704175305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-8.3100446648127893</v>
      </c>
      <c r="D791" s="5">
        <f t="shared" si="25"/>
        <v>129874.99251031323</v>
      </c>
      <c r="E791" s="5">
        <f>IF(D791/MAX(D$2:D790)-1&lt;0,D791/MAX(D$2:D790)-1,0)</f>
        <v>-0.29368649548520986</v>
      </c>
      <c r="F791" s="5">
        <f t="shared" si="24"/>
        <v>-0.12301994063977251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3.4900058150252198</v>
      </c>
      <c r="D792" s="5">
        <f t="shared" si="25"/>
        <v>134407.63730118671</v>
      </c>
      <c r="E792" s="5">
        <f>IF(D792/MAX(D$2:D791)-1&lt;0,D792/MAX(D$2:D791)-1,0)</f>
        <v>-0.26903611310533537</v>
      </c>
      <c r="F792" s="5">
        <f t="shared" si="24"/>
        <v>1.0182562186508148E-3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0.97000017791902504</v>
      </c>
      <c r="D793" s="5">
        <f t="shared" si="25"/>
        <v>135711.39162214496</v>
      </c>
      <c r="E793" s="5">
        <f>IF(D793/MAX(D$2:D792)-1&lt;0,D793/MAX(D$2:D792)-1,0)</f>
        <v>-0.26194576210193343</v>
      </c>
      <c r="F793" s="5">
        <f t="shared" si="24"/>
        <v>0.41435255889241296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3.57999990843091</v>
      </c>
      <c r="D794" s="5">
        <f t="shared" si="25"/>
        <v>140569.85931794808</v>
      </c>
      <c r="E794" s="5">
        <f>IF(D794/MAX(D$2:D793)-1&lt;0,D794/MAX(D$2:D793)-1,0)</f>
        <v>-0.23552342106101209</v>
      </c>
      <c r="F794" s="5">
        <f t="shared" si="24"/>
        <v>0.47645962144848508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2.21000539055821</v>
      </c>
      <c r="D795" s="5">
        <f t="shared" si="25"/>
        <v>143676.46078637481</v>
      </c>
      <c r="E795" s="5">
        <f>IF(D795/MAX(D$2:D794)-1&lt;0,D795/MAX(D$2:D794)-1,0)</f>
        <v>-0.21862844745690557</v>
      </c>
      <c r="F795" s="5">
        <f t="shared" si="24"/>
        <v>-0.72091307102998936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-1.6199987125430899</v>
      </c>
      <c r="D796" s="5">
        <f t="shared" si="25"/>
        <v>141348.90397140806</v>
      </c>
      <c r="E796" s="5">
        <f>IF(D796/MAX(D$2:D795)-1&lt;0,D796/MAX(D$2:D795)-1,0)</f>
        <v>-0.23128665654828162</v>
      </c>
      <c r="F796" s="5">
        <f t="shared" si="24"/>
        <v>0.10519480864929898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-3.1999988454479098</v>
      </c>
      <c r="D797" s="5">
        <f t="shared" si="25"/>
        <v>136825.74067626972</v>
      </c>
      <c r="E797" s="5">
        <f>IF(D797/MAX(D$2:D796)-1&lt;0,D797/MAX(D$2:D796)-1,0)</f>
        <v>-0.25588547466354061</v>
      </c>
      <c r="F797" s="5">
        <f t="shared" si="24"/>
        <v>-1.0658914165769464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1.7600039303858199</v>
      </c>
      <c r="D798" s="5">
        <f t="shared" si="25"/>
        <v>139233.87908995157</v>
      </c>
      <c r="E798" s="5">
        <f>IF(D798/MAX(D$2:D797)-1&lt;0,D798/MAX(D$2:D797)-1,0)</f>
        <v>-0.24278902977104722</v>
      </c>
      <c r="F798" s="5">
        <f t="shared" si="24"/>
        <v>-0.12176289359827797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8.5399999922008902</v>
      </c>
      <c r="D799" s="5">
        <f t="shared" si="25"/>
        <v>151124.45235337445</v>
      </c>
      <c r="E799" s="5">
        <f>IF(D799/MAX(D$2:D798)-1&lt;0,D799/MAX(D$2:D798)-1,0)</f>
        <v>-0.17812321297255029</v>
      </c>
      <c r="F799" s="5">
        <f t="shared" si="24"/>
        <v>0.52813930655574159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-1.3499986567122999</v>
      </c>
      <c r="D800" s="5">
        <f t="shared" si="25"/>
        <v>149084.27427664006</v>
      </c>
      <c r="E800" s="5">
        <f>IF(D800/MAX(D$2:D799)-1&lt;0,D800/MAX(D$2:D799)-1,0)</f>
        <v>-0.18921853855725113</v>
      </c>
      <c r="F800" s="5">
        <f t="shared" si="24"/>
        <v>-1.2769021742532574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5.1099987744110802</v>
      </c>
      <c r="D801" s="5">
        <f t="shared" si="25"/>
        <v>156702.47886501602</v>
      </c>
      <c r="E801" s="5">
        <f>IF(D801/MAX(D$2:D800)-1&lt;0,D801/MAX(D$2:D800)-1,0)</f>
        <v>-0.14778761581437438</v>
      </c>
      <c r="F801" s="5">
        <f t="shared" si="24"/>
        <v>0.11588959700491386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0.38000054074429701</v>
      </c>
      <c r="D802" s="5">
        <f t="shared" si="25"/>
        <v>157297.94913206279</v>
      </c>
      <c r="E802" s="5">
        <f>IF(D802/MAX(D$2:D801)-1&lt;0,D802/MAX(D$2:D801)-1,0)</f>
        <v>-0.14454920414617922</v>
      </c>
      <c r="F802" s="5">
        <f t="shared" si="24"/>
        <v>-8.8777119122465553E-2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4.5099901174666996</v>
      </c>
      <c r="D803" s="5">
        <f t="shared" si="25"/>
        <v>164392.0710928966</v>
      </c>
      <c r="E803" s="5">
        <f>IF(D803/MAX(D$2:D802)-1&lt;0,D803/MAX(D$2:D802)-1,0)</f>
        <v>-0.10596845779338182</v>
      </c>
      <c r="F803" s="5">
        <f t="shared" si="24"/>
        <v>0.12352190736676827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4.2188759017576096</v>
      </c>
      <c r="D804" s="5">
        <f t="shared" si="25"/>
        <v>171327.56856463503</v>
      </c>
      <c r="E804" s="5">
        <f>IF(D804/MAX(D$2:D803)-1&lt;0,D804/MAX(D$2:D803)-1,0)</f>
        <v>-6.8250376505115007E-2</v>
      </c>
      <c r="F804" s="5">
        <f t="shared" si="24"/>
        <v>0.99973549154622543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8.8899993668042399</v>
      </c>
      <c r="D805" s="5">
        <f t="shared" si="25"/>
        <v>186558.58832519219</v>
      </c>
      <c r="E805" s="5">
        <f>IF(D805/MAX(D$2:D804)-1&lt;0,D805/MAX(D$2:D804)-1,0)</f>
        <v>0</v>
      </c>
      <c r="F805" s="5">
        <f t="shared" si="24"/>
        <v>0.45181859825384663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-1.1300047904578401</v>
      </c>
      <c r="D806" s="5">
        <f t="shared" si="25"/>
        <v>184450.46734010699</v>
      </c>
      <c r="E806" s="5">
        <f>IF(D806/MAX(D$2:D805)-1&lt;0,D806/MAX(D$2:D805)-1,0)</f>
        <v>-1.1300047904578503E-2</v>
      </c>
      <c r="F806" s="5">
        <f t="shared" si="24"/>
        <v>0.53690984708178113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4.6899997081615803</v>
      </c>
      <c r="D807" s="5">
        <f t="shared" si="25"/>
        <v>193101.19372006066</v>
      </c>
      <c r="E807" s="5">
        <f>IF(D807/MAX(D$2:D806)-1&lt;0,D807/MAX(D$2:D806)-1,0)</f>
        <v>0</v>
      </c>
      <c r="F807" s="5">
        <f t="shared" si="24"/>
        <v>-0.35038845315312495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3.4600000138410998</v>
      </c>
      <c r="D808" s="5">
        <f t="shared" si="25"/>
        <v>199782.49504950209</v>
      </c>
      <c r="E808" s="5">
        <f>IF(D808/MAX(D$2:D807)-1&lt;0,D808/MAX(D$2:D807)-1,0)</f>
        <v>0</v>
      </c>
      <c r="F808" s="5">
        <f t="shared" si="24"/>
        <v>0.16573143868308438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-1.8498490068709601</v>
      </c>
      <c r="D809" s="5">
        <f t="shared" si="25"/>
        <v>196086.82054892686</v>
      </c>
      <c r="E809" s="5">
        <f>IF(D809/MAX(D$2:D808)-1&lt;0,D809/MAX(D$2:D808)-1,0)</f>
        <v>-1.8498490068709517E-2</v>
      </c>
      <c r="F809" s="5">
        <f t="shared" si="24"/>
        <v>-1.0046791016169037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3.7499910651924999</v>
      </c>
      <c r="D810" s="5">
        <f t="shared" si="25"/>
        <v>203440.05879953166</v>
      </c>
      <c r="E810" s="5">
        <f>IF(D810/MAX(D$2:D809)-1&lt;0,D810/MAX(D$2:D809)-1,0)</f>
        <v>0</v>
      </c>
      <c r="F810" s="5">
        <f t="shared" si="24"/>
        <v>0.42068559135756856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1.6497326357139299</v>
      </c>
      <c r="D811" s="5">
        <f t="shared" si="25"/>
        <v>206796.27584366314</v>
      </c>
      <c r="E811" s="5">
        <f>IF(D811/MAX(D$2:D810)-1&lt;0,D811/MAX(D$2:D810)-1,0)</f>
        <v>0</v>
      </c>
      <c r="F811" s="5">
        <f t="shared" si="24"/>
        <v>0.2184300290756771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6.00996893052573</v>
      </c>
      <c r="D812" s="5">
        <f t="shared" si="25"/>
        <v>219224.66777135155</v>
      </c>
      <c r="E812" s="5">
        <f>IF(D812/MAX(D$2:D811)-1&lt;0,D812/MAX(D$2:D811)-1,0)</f>
        <v>0</v>
      </c>
      <c r="F812" s="5">
        <f t="shared" si="24"/>
        <v>0.88151387186709285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-4.0199693100487304</v>
      </c>
      <c r="D813" s="5">
        <f t="shared" si="25"/>
        <v>210411.90340688694</v>
      </c>
      <c r="E813" s="5">
        <f>IF(D813/MAX(D$2:D812)-1&lt;0,D813/MAX(D$2:D812)-1,0)</f>
        <v>-4.0199693100487321E-2</v>
      </c>
      <c r="F813" s="5">
        <f t="shared" si="24"/>
        <v>-1.7025910645547118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1.88000158850093</v>
      </c>
      <c r="D814" s="5">
        <f t="shared" si="25"/>
        <v>214367.65053333144</v>
      </c>
      <c r="E814" s="5">
        <f>IF(D814/MAX(D$2:D813)-1&lt;0,D814/MAX(D$2:D813)-1,0)</f>
        <v>-2.2155432084339677E-2</v>
      </c>
      <c r="F814" s="5">
        <f t="shared" si="24"/>
        <v>0.61809199831583483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0.73999971602732795</v>
      </c>
      <c r="D815" s="5">
        <f t="shared" si="25"/>
        <v>215953.97053853254</v>
      </c>
      <c r="E815" s="5">
        <f>IF(D815/MAX(D$2:D814)-1&lt;0,D815/MAX(D$2:D814)-1,0)</f>
        <v>-1.4919385058575263E-2</v>
      </c>
      <c r="F815" s="5">
        <f t="shared" si="24"/>
        <v>0.1984937002870566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2.5900026263917599</v>
      </c>
      <c r="D816" s="5">
        <f t="shared" si="25"/>
        <v>221547.18404727781</v>
      </c>
      <c r="E816" s="5">
        <f>IF(D816/MAX(D$2:D815)-1&lt;0,D816/MAX(D$2:D815)-1,0)</f>
        <v>0</v>
      </c>
      <c r="F816" s="5">
        <f t="shared" si="24"/>
        <v>-0.53483929591157842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-7.4599796950287001</v>
      </c>
      <c r="D817" s="5">
        <f t="shared" si="25"/>
        <v>205019.80910244305</v>
      </c>
      <c r="E817" s="5">
        <f>IF(D817/MAX(D$2:D816)-1&lt;0,D817/MAX(D$2:D816)-1,0)</f>
        <v>-7.4599796950286956E-2</v>
      </c>
      <c r="F817" s="5">
        <f t="shared" si="24"/>
        <v>-0.47807891177437245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5.6599216711170204</v>
      </c>
      <c r="D818" s="5">
        <f t="shared" si="25"/>
        <v>216623.76970791497</v>
      </c>
      <c r="E818" s="5">
        <f>IF(D818/MAX(D$2:D817)-1&lt;0,D818/MAX(D$2:D817)-1,0)</f>
        <v>-2.2222870313315268E-2</v>
      </c>
      <c r="F818" s="5">
        <f t="shared" si="24"/>
        <v>0.21113611385734954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-3.8500010020925899</v>
      </c>
      <c r="D819" s="5">
        <f t="shared" si="25"/>
        <v>208283.75240338952</v>
      </c>
      <c r="E819" s="5">
        <f>IF(D819/MAX(D$2:D818)-1&lt;0,D819/MAX(D$2:D818)-1,0)</f>
        <v>-5.9867299604484669E-2</v>
      </c>
      <c r="F819" s="5">
        <f t="shared" si="24"/>
        <v>0.32394473306855287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8.6395550966726606</v>
      </c>
      <c r="D820" s="5">
        <f t="shared" si="25"/>
        <v>226278.54194969762</v>
      </c>
      <c r="E820" s="5">
        <f>IF(D820/MAX(D$2:D819)-1&lt;0,D820/MAX(D$2:D819)-1,0)</f>
        <v>0</v>
      </c>
      <c r="F820" s="5">
        <f t="shared" si="24"/>
        <v>0.99992783395064833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0.60999963324683903</v>
      </c>
      <c r="D821" s="5">
        <f t="shared" si="25"/>
        <v>227658.84022570707</v>
      </c>
      <c r="E821" s="5">
        <f>IF(D821/MAX(D$2:D820)-1&lt;0,D821/MAX(D$2:D820)-1,0)</f>
        <v>0</v>
      </c>
      <c r="F821" s="5">
        <f t="shared" si="24"/>
        <v>0.44131594991957601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-0.889643734927547</v>
      </c>
      <c r="D822" s="5">
        <f t="shared" si="25"/>
        <v>225633.48761663036</v>
      </c>
      <c r="E822" s="5">
        <f>IF(D822/MAX(D$2:D821)-1&lt;0,D822/MAX(D$2:D821)-1,0)</f>
        <v>-8.8964373492754767E-3</v>
      </c>
      <c r="F822" s="5">
        <f t="shared" si="24"/>
        <v>-0.3264532808107774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-3.20000030477145</v>
      </c>
      <c r="D823" s="5">
        <f t="shared" si="25"/>
        <v>218413.21532523172</v>
      </c>
      <c r="E823" s="5">
        <f>IF(D823/MAX(D$2:D822)-1&lt;0,D823/MAX(D$2:D822)-1,0)</f>
        <v>-4.0611754374699438E-2</v>
      </c>
      <c r="F823" s="5">
        <f t="shared" si="24"/>
        <v>4.7634732135936053E-3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6.80999954960956</v>
      </c>
      <c r="D824" s="5">
        <f t="shared" si="25"/>
        <v>233287.15430516779</v>
      </c>
      <c r="E824" s="5">
        <f>IF(D824/MAX(D$2:D823)-1&lt;0,D824/MAX(D$2:D823)-1,0)</f>
        <v>0</v>
      </c>
      <c r="F824" s="5">
        <f t="shared" si="24"/>
        <v>0.10222215780670219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-0.41999953427225101</v>
      </c>
      <c r="D825" s="5">
        <f t="shared" si="25"/>
        <v>232307.34934356908</v>
      </c>
      <c r="E825" s="5">
        <f>IF(D825/MAX(D$2:D824)-1&lt;0,D825/MAX(D$2:D824)-1,0)</f>
        <v>-4.19999534272264E-3</v>
      </c>
      <c r="F825" s="5">
        <f t="shared" si="24"/>
        <v>1.6166525774176543E-2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12.059879559181899</v>
      </c>
      <c r="D826" s="5">
        <f t="shared" si="25"/>
        <v>260323.33588153147</v>
      </c>
      <c r="E826" s="5">
        <f>IF(D826/MAX(D$2:D825)-1&lt;0,D826/MAX(D$2:D825)-1,0)</f>
        <v>0</v>
      </c>
      <c r="F826" s="5">
        <f t="shared" si="24"/>
        <v>0.73601363018838073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0.189934248201201</v>
      </c>
      <c r="D827" s="5">
        <f t="shared" si="25"/>
        <v>260817.77905243033</v>
      </c>
      <c r="E827" s="5">
        <f>IF(D827/MAX(D$2:D826)-1&lt;0,D827/MAX(D$2:D826)-1,0)</f>
        <v>0</v>
      </c>
      <c r="F827" s="5">
        <f t="shared" si="24"/>
        <v>5.1952780581836389E-2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-8.6899854638547396</v>
      </c>
      <c r="D828" s="5">
        <f t="shared" si="25"/>
        <v>238152.75196562536</v>
      </c>
      <c r="E828" s="5">
        <f>IF(D828/MAX(D$2:D827)-1&lt;0,D828/MAX(D$2:D827)-1,0)</f>
        <v>-8.6899854638547436E-2</v>
      </c>
      <c r="F828" s="5">
        <f t="shared" si="24"/>
        <v>-1.7554529751622603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-3.9400000204039398</v>
      </c>
      <c r="D829" s="5">
        <f t="shared" si="25"/>
        <v>228769.53348958716</v>
      </c>
      <c r="E829" s="5">
        <f>IF(D829/MAX(D$2:D828)-1&lt;0,D829/MAX(D$2:D828)-1,0)</f>
        <v>-0.12287600055209713</v>
      </c>
      <c r="F829" s="5">
        <f t="shared" si="24"/>
        <v>-2.4124517034517901E-2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-4.06070214441805</v>
      </c>
      <c r="D830" s="5">
        <f t="shared" si="25"/>
        <v>219479.88413740034</v>
      </c>
      <c r="E830" s="5">
        <f>IF(D830/MAX(D$2:D829)-1&lt;0,D830/MAX(D$2:D829)-1,0)</f>
        <v>-0.15849339360688341</v>
      </c>
      <c r="F830" s="5">
        <f t="shared" si="24"/>
        <v>-1.6553442448127065E-2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0.36986320259549399</v>
      </c>
      <c r="D831" s="5">
        <f t="shared" si="25"/>
        <v>220291.65946592379</v>
      </c>
      <c r="E831" s="5">
        <f>IF(D831/MAX(D$2:D830)-1&lt;0,D831/MAX(D$2:D830)-1,0)</f>
        <v>-0.15538097032242526</v>
      </c>
      <c r="F831" s="5">
        <f t="shared" si="24"/>
        <v>0.99997895747857135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4.8100000624128203</v>
      </c>
      <c r="D832" s="5">
        <f t="shared" si="25"/>
        <v>230887.68842372493</v>
      </c>
      <c r="E832" s="5">
        <f>IF(D832/MAX(D$2:D831)-1&lt;0,D832/MAX(D$2:D831)-1,0)</f>
        <v>-0.11475479446778347</v>
      </c>
      <c r="F832" s="5">
        <f t="shared" si="24"/>
        <v>-0.20461581825051045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-2.8999989046060599</v>
      </c>
      <c r="D833" s="5">
        <f t="shared" si="25"/>
        <v>224191.94798856665</v>
      </c>
      <c r="E833" s="5">
        <f>IF(D833/MAX(D$2:D832)-1&lt;0,D833/MAX(D$2:D832)-1,0)</f>
        <v>-0.14042689573129541</v>
      </c>
      <c r="F833" s="5">
        <f t="shared" si="24"/>
        <v>-0.48984238381845269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-3.6100001006970102</v>
      </c>
      <c r="D834" s="5">
        <f t="shared" si="25"/>
        <v>216098.61844042482</v>
      </c>
      <c r="E834" s="5">
        <f>IF(D834/MAX(D$2:D833)-1&lt;0,D834/MAX(D$2:D833)-1,0)</f>
        <v>-0.17145748566095997</v>
      </c>
      <c r="F834" s="5">
        <f t="shared" ref="F834:F841" si="26">1-IF(C834&lt;0,ABS(C834-G834),G834-C834)/IF($H834&lt;0,ABS($H834-G834),G834-$H834)</f>
        <v>0.30183232362523682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-8.7600000568949508</v>
      </c>
      <c r="D835" s="5">
        <f t="shared" ref="D835:D841" si="27">D834*(1+C835/100)</f>
        <v>197168.37934209441</v>
      </c>
      <c r="E835" s="5">
        <f>IF(D835/MAX(D$2:D834)-1&lt;0,D835/MAX(D$2:D834)-1,0)</f>
        <v>-0.24403781038845873</v>
      </c>
      <c r="F835" s="5">
        <f t="shared" si="26"/>
        <v>-6.0993158785796586E-2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0.330000233826796</v>
      </c>
      <c r="D836" s="5">
        <f t="shared" si="27"/>
        <v>197819.03545495583</v>
      </c>
      <c r="E836" s="5">
        <f>IF(D836/MAX(D$2:D835)-1&lt;0,D836/MAX(D$2:D835)-1,0)</f>
        <v>-0.24154313339509847</v>
      </c>
      <c r="F836" s="5">
        <f t="shared" si="26"/>
        <v>-1.4653589537412026E-2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4.4200000758836797</v>
      </c>
      <c r="D837" s="5">
        <f t="shared" si="27"/>
        <v>206562.63697217722</v>
      </c>
      <c r="E837" s="5">
        <f>IF(D837/MAX(D$2:D836)-1&lt;0,D837/MAX(D$2:D836)-1,0)</f>
        <v>-0.20801933931561689</v>
      </c>
      <c r="F837" s="5">
        <f t="shared" si="26"/>
        <v>-0.29595344837624182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1.1700006564521299</v>
      </c>
      <c r="D838" s="5">
        <f t="shared" si="27"/>
        <v>208979.42118073651</v>
      </c>
      <c r="E838" s="5">
        <f>IF(D838/MAX(D$2:D837)-1&lt;0,D838/MAX(D$2:D837)-1,0)</f>
        <v>-0.19875316038663582</v>
      </c>
      <c r="F838" s="5">
        <f t="shared" si="26"/>
        <v>-0.20270094043402831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0.67999992106662299</v>
      </c>
      <c r="D839" s="5">
        <f t="shared" si="27"/>
        <v>210400.481079811</v>
      </c>
      <c r="E839" s="5">
        <f>IF(D839/MAX(D$2:D838)-1&lt;0,D839/MAX(D$2:D838)-1,0)</f>
        <v>-0.19330468250971611</v>
      </c>
      <c r="F839" s="5">
        <f t="shared" si="26"/>
        <v>0.26141884019950867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1.57999986721773</v>
      </c>
      <c r="D840" s="5">
        <f t="shared" si="27"/>
        <v>213724.80840149749</v>
      </c>
      <c r="E840" s="5">
        <f>IF(D840/MAX(D$2:D839)-1&lt;0,D840/MAX(D$2:D839)-1,0)</f>
        <v>-0.18055889756451793</v>
      </c>
      <c r="F840" s="5">
        <f t="shared" si="26"/>
        <v>0.12082826549122683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2.1400000184272101</v>
      </c>
      <c r="D841" s="5">
        <f t="shared" si="27"/>
        <v>218298.51934067302</v>
      </c>
      <c r="E841" s="5">
        <f>IF(D841/MAX(D$2:D840)-1&lt;0,D841/MAX(D$2:D840)-1,0)</f>
        <v>-0.16302285782139858</v>
      </c>
      <c r="F841" s="5">
        <f t="shared" si="26"/>
        <v>-0.6720820304308881</v>
      </c>
      <c r="G841" s="6">
        <v>8.8299996694135796</v>
      </c>
      <c r="H841" s="4">
        <v>4.8290000000000006</v>
      </c>
    </row>
    <row r="842" spans="1:8" x14ac:dyDescent="0.25">
      <c r="C842" s="4">
        <v>-0.28999977270666499</v>
      </c>
      <c r="F842" s="5"/>
      <c r="G842" s="4">
        <v>7.4999978509999998</v>
      </c>
    </row>
    <row r="843" spans="1:8" x14ac:dyDescent="0.25">
      <c r="C843" s="4">
        <v>5.4599846216537502</v>
      </c>
      <c r="F843" s="5"/>
      <c r="G843" s="4">
        <v>8.0899982799999997</v>
      </c>
    </row>
    <row r="844" spans="1:8" x14ac:dyDescent="0.25">
      <c r="C844" s="4">
        <v>-4.6100000079472103</v>
      </c>
      <c r="F844" s="5"/>
      <c r="G844" s="4">
        <v>-3.000071E-2</v>
      </c>
    </row>
    <row r="845" spans="1:8" x14ac:dyDescent="0.25">
      <c r="C845" s="4">
        <v>4.96000002201776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C56D-D17E-4D55-9732-B855E6683176}">
  <dimension ref="A1:K845"/>
  <sheetViews>
    <sheetView workbookViewId="0">
      <selection activeCell="J20" sqref="J2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-4.5100105804681396</v>
      </c>
      <c r="D2" s="4">
        <f>1*(1+C2/100)</f>
        <v>0.95489989419531862</v>
      </c>
      <c r="E2" s="5">
        <v>0</v>
      </c>
      <c r="F2" s="5">
        <f t="shared" ref="F2:F65" si="0">1-IF(C2&lt;0,ABS(C2-G2),G2-C2)/IF($H2&lt;0,ABS($H2-G2),G2-$H2)</f>
        <v>0.36874389503006777</v>
      </c>
      <c r="G2" s="6">
        <v>3.1666692218815101E-2</v>
      </c>
      <c r="H2" s="4">
        <v>-7.1629999999999985</v>
      </c>
      <c r="J2" t="s">
        <v>0</v>
      </c>
      <c r="K2" s="6">
        <f>AVERAGE(F2:F841)</f>
        <v>5.337008618849666E-2</v>
      </c>
    </row>
    <row r="3" spans="1:11" x14ac:dyDescent="0.25">
      <c r="A3">
        <v>194609</v>
      </c>
      <c r="B3" s="3">
        <v>17046</v>
      </c>
      <c r="C3" s="4">
        <v>-10.0299994326936</v>
      </c>
      <c r="D3" s="5">
        <f t="shared" ref="D3:D66" si="1">D2*(1+C3/100)</f>
        <v>0.8591234402247363</v>
      </c>
      <c r="E3" s="5">
        <f>IF(D3/MAX(D$2:D2)-1&lt;0,D3/MAX(D$2:D2)-1,0)</f>
        <v>-0.10029999432693604</v>
      </c>
      <c r="F3" s="5">
        <f t="shared" si="0"/>
        <v>0.22127348762060706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0.66123003834684124</v>
      </c>
    </row>
    <row r="4" spans="1:11" x14ac:dyDescent="0.25">
      <c r="A4">
        <v>194610</v>
      </c>
      <c r="B4" s="3">
        <v>17076</v>
      </c>
      <c r="C4" s="4">
        <v>1.1499953678774699</v>
      </c>
      <c r="D4" s="5">
        <f t="shared" si="1"/>
        <v>0.86900331999167035</v>
      </c>
      <c r="E4" s="5">
        <f>IF(D4/MAX(D$2:D3)-1&lt;0,D4/MAX(D$2:D3)-1,0)</f>
        <v>-8.9953485936902444E-2</v>
      </c>
      <c r="F4" s="5">
        <f t="shared" si="0"/>
        <v>0.86642259542526368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107</v>
      </c>
    </row>
    <row r="5" spans="1:11" x14ac:dyDescent="0.25">
      <c r="A5">
        <v>194611</v>
      </c>
      <c r="B5" s="3">
        <v>17107</v>
      </c>
      <c r="C5" s="4">
        <v>0.79998820304382401</v>
      </c>
      <c r="D5" s="5">
        <f t="shared" si="1"/>
        <v>0.87595524403566294</v>
      </c>
      <c r="E5" s="5">
        <f>IF(D5/MAX(D$2:D4)-1&lt;0,D5/MAX(D$2:D4)-1,0)</f>
        <v>-8.2673221182186118E-2</v>
      </c>
      <c r="F5" s="5">
        <f t="shared" si="0"/>
        <v>0.67594582312775342</v>
      </c>
      <c r="G5" s="6">
        <v>1.43999290234021</v>
      </c>
      <c r="H5" s="4">
        <v>-0.53499999999999992</v>
      </c>
      <c r="J5" t="s">
        <v>3</v>
      </c>
      <c r="K5" s="4">
        <f>AVERAGE(C2:C841)</f>
        <v>1.5828291014734766</v>
      </c>
    </row>
    <row r="6" spans="1:11" x14ac:dyDescent="0.25">
      <c r="A6">
        <v>194612</v>
      </c>
      <c r="B6" s="3">
        <v>17137</v>
      </c>
      <c r="C6" s="4">
        <v>7.2299866397952703</v>
      </c>
      <c r="D6" s="5">
        <f t="shared" si="1"/>
        <v>0.93928669115002739</v>
      </c>
      <c r="E6" s="5">
        <f>IF(D6/MAX(D$2:D5)-1&lt;0,D6/MAX(D$2:D5)-1,0)</f>
        <v>-1.6350617630393915E-2</v>
      </c>
      <c r="F6" s="5">
        <f t="shared" si="0"/>
        <v>0.79040427421343784</v>
      </c>
      <c r="G6" s="6">
        <v>7.8199982387297204</v>
      </c>
      <c r="H6" s="4">
        <v>5.0049999999999999</v>
      </c>
      <c r="J6" t="s">
        <v>4</v>
      </c>
      <c r="K6" s="4">
        <f>_xlfn.STDEV.P(C2:C841)</f>
        <v>6.4106985037984812</v>
      </c>
    </row>
    <row r="7" spans="1:11" x14ac:dyDescent="0.25">
      <c r="A7">
        <v>194701</v>
      </c>
      <c r="B7" s="3">
        <v>17168</v>
      </c>
      <c r="C7" s="4">
        <v>0.760000613421978</v>
      </c>
      <c r="D7" s="5">
        <f t="shared" si="1"/>
        <v>0.9464252757645587</v>
      </c>
      <c r="E7" s="5">
        <f>IF(D7/MAX(D$2:D6)-1&lt;0,D7/MAX(D$2:D6)-1,0)</f>
        <v>-8.8748762904632406E-3</v>
      </c>
      <c r="F7" s="5">
        <f t="shared" si="0"/>
        <v>-0.27892469978097867</v>
      </c>
      <c r="G7" s="6">
        <v>9.9899993842736006</v>
      </c>
      <c r="H7" s="4">
        <v>2.7730000000000001</v>
      </c>
      <c r="J7" t="s">
        <v>5</v>
      </c>
      <c r="K7" s="6">
        <f>K5/K6</f>
        <v>0.2469043116807966</v>
      </c>
    </row>
    <row r="8" spans="1:11" x14ac:dyDescent="0.25">
      <c r="A8">
        <v>194702</v>
      </c>
      <c r="B8" s="3">
        <v>17199</v>
      </c>
      <c r="C8" s="4">
        <v>-1.6199828230375</v>
      </c>
      <c r="D8" s="5">
        <f t="shared" si="1"/>
        <v>0.93109334886428752</v>
      </c>
      <c r="E8" s="5">
        <f>IF(D8/MAX(D$2:D7)-1&lt;0,D8/MAX(D$2:D7)-1,0)</f>
        <v>-2.4930933049366999E-2</v>
      </c>
      <c r="F8" s="5">
        <f t="shared" si="0"/>
        <v>-1.805306325678524E-2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525</v>
      </c>
    </row>
    <row r="9" spans="1:11" x14ac:dyDescent="0.25">
      <c r="A9">
        <v>194703</v>
      </c>
      <c r="B9" s="3">
        <v>17227</v>
      </c>
      <c r="C9" s="4">
        <v>-3.1399990865296799</v>
      </c>
      <c r="D9" s="5">
        <f t="shared" si="1"/>
        <v>0.90185702621521036</v>
      </c>
      <c r="E9" s="5">
        <f>IF(D9/MAX(D$2:D8)-1&lt;0,D9/MAX(D$2:D8)-1,0)</f>
        <v>-5.5548092844650232E-2</v>
      </c>
      <c r="F9" s="5">
        <f t="shared" si="0"/>
        <v>-7.692287278556531E-2</v>
      </c>
      <c r="G9" s="6">
        <v>1.4799995096335501</v>
      </c>
      <c r="H9" s="4">
        <v>-2.81</v>
      </c>
      <c r="J9" t="s">
        <v>7</v>
      </c>
      <c r="K9" s="7">
        <f>K8/COUNT(C2:C841)</f>
        <v>0.625</v>
      </c>
    </row>
    <row r="10" spans="1:11" x14ac:dyDescent="0.25">
      <c r="A10">
        <v>194704</v>
      </c>
      <c r="B10" s="3">
        <v>17258</v>
      </c>
      <c r="C10" s="4">
        <v>-5.2400003231169396</v>
      </c>
      <c r="D10" s="5">
        <f t="shared" si="1"/>
        <v>0.85459971512748045</v>
      </c>
      <c r="E10" s="5">
        <f>IF(D10/MAX(D$2:D9)-1&lt;0,D10/MAX(D$2:D9)-1,0)</f>
        <v>-0.1050373758312747</v>
      </c>
      <c r="F10" s="5">
        <f t="shared" si="0"/>
        <v>0.31355523293086029</v>
      </c>
      <c r="G10" s="6">
        <v>3.1666687030001202E-2</v>
      </c>
      <c r="H10" s="4">
        <v>-7.6479999999999997</v>
      </c>
      <c r="J10" t="s">
        <v>15</v>
      </c>
      <c r="K10" s="7">
        <f>MIN(E3:E841)</f>
        <v>-0.69951319222208685</v>
      </c>
    </row>
    <row r="11" spans="1:11" x14ac:dyDescent="0.25">
      <c r="A11">
        <v>194705</v>
      </c>
      <c r="B11" s="3">
        <v>17288</v>
      </c>
      <c r="C11" s="4">
        <v>-4.2199955679047196</v>
      </c>
      <c r="D11" s="5">
        <f t="shared" si="1"/>
        <v>0.81853564502577436</v>
      </c>
      <c r="E11" s="5">
        <f>IF(D11/MAX(D$2:D10)-1&lt;0,D11/MAX(D$2:D10)-1,0)</f>
        <v>-0.14280475890559874</v>
      </c>
      <c r="F11" s="5">
        <f t="shared" si="0"/>
        <v>-0.16207982424675116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0.13551200504002156</v>
      </c>
    </row>
    <row r="12" spans="1:11" x14ac:dyDescent="0.25">
      <c r="A12">
        <v>194706</v>
      </c>
      <c r="B12" s="3">
        <v>17319</v>
      </c>
      <c r="C12" s="4">
        <v>7.6799803671840001</v>
      </c>
      <c r="D12" s="5">
        <f t="shared" si="1"/>
        <v>0.8813990218621568</v>
      </c>
      <c r="E12" s="5">
        <f>IF(D12/MAX(D$2:D11)-1&lt;0,D12/MAX(D$2:D11)-1,0)</f>
        <v>-7.6972332681113143E-2</v>
      </c>
      <c r="F12" s="5">
        <f t="shared" si="0"/>
        <v>0.43473291046754714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8.4499981873210199</v>
      </c>
      <c r="D13" s="5">
        <f t="shared" si="1"/>
        <v>0.95587722323257418</v>
      </c>
      <c r="E13" s="5">
        <f>IF(D13/MAX(D$2:D12)-1&lt;0,D13/MAX(D$2:D12)-1,0)</f>
        <v>0</v>
      </c>
      <c r="F13" s="5">
        <f t="shared" si="0"/>
        <v>0.99999939112533764</v>
      </c>
      <c r="G13" s="6">
        <v>8.4499998355446309</v>
      </c>
      <c r="H13" s="4">
        <v>5.7430000000000003</v>
      </c>
      <c r="J13" t="s">
        <v>30</v>
      </c>
      <c r="K13" s="6">
        <f>AVERAGE(E2:E841)</f>
        <v>-9.0430059444143604E-2</v>
      </c>
    </row>
    <row r="14" spans="1:11" x14ac:dyDescent="0.25">
      <c r="A14">
        <v>194708</v>
      </c>
      <c r="B14" s="3">
        <v>17380</v>
      </c>
      <c r="C14" s="4">
        <v>-1.2800006904488801</v>
      </c>
      <c r="D14" s="5">
        <f t="shared" si="1"/>
        <v>0.94364198817535361</v>
      </c>
      <c r="E14" s="5">
        <f>IF(D14/MAX(D$2:D13)-1&lt;0,D14/MAX(D$2:D13)-1,0)</f>
        <v>-1.2800006904488792E-2</v>
      </c>
      <c r="F14" s="5">
        <f t="shared" si="0"/>
        <v>0.36759800773762386</v>
      </c>
      <c r="G14" s="6">
        <v>5.4999769359457398E-2</v>
      </c>
      <c r="H14" s="4">
        <v>-2.056</v>
      </c>
      <c r="J14" t="s">
        <v>40</v>
      </c>
      <c r="K14" s="4">
        <f>AVERAGEIF(C2:C841,"&gt;0")</f>
        <v>5.1161242076379896</v>
      </c>
    </row>
    <row r="15" spans="1:11" x14ac:dyDescent="0.25">
      <c r="A15">
        <v>194709</v>
      </c>
      <c r="B15" s="3">
        <v>17411</v>
      </c>
      <c r="C15" s="4">
        <v>1.49999580588527</v>
      </c>
      <c r="D15" s="5">
        <f t="shared" si="1"/>
        <v>0.95779657842055632</v>
      </c>
      <c r="E15" s="5">
        <f>IF(D15/MAX(D$2:D14)-1&lt;0,D15/MAX(D$2:D14)-1,0)</f>
        <v>0</v>
      </c>
      <c r="F15" s="5">
        <f t="shared" si="0"/>
        <v>0.70507985709806209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-4.3059960754673847</v>
      </c>
    </row>
    <row r="16" spans="1:11" x14ac:dyDescent="0.25">
      <c r="A16">
        <v>194710</v>
      </c>
      <c r="B16" s="3">
        <v>17441</v>
      </c>
      <c r="C16" s="4">
        <v>0.88000152581512803</v>
      </c>
      <c r="D16" s="5">
        <f t="shared" si="1"/>
        <v>0.96622520292486236</v>
      </c>
      <c r="E16" s="5">
        <f>IF(D16/MAX(D$2:D15)-1&lt;0,D16/MAX(D$2:D15)-1,0)</f>
        <v>0</v>
      </c>
      <c r="F16" s="5">
        <f t="shared" si="0"/>
        <v>-0.61466847184869033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-0.39002083595048898</v>
      </c>
      <c r="D17" s="5">
        <f t="shared" si="1"/>
        <v>0.96245672331125054</v>
      </c>
      <c r="E17" s="5">
        <f>IF(D17/MAX(D$2:D16)-1&lt;0,D17/MAX(D$2:D16)-1,0)</f>
        <v>-3.9002083595048864E-3</v>
      </c>
      <c r="F17" s="5">
        <f t="shared" si="0"/>
        <v>0.87617674413646351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12.369955518025799</v>
      </c>
      <c r="D18" s="5">
        <f t="shared" si="1"/>
        <v>1.0815121918651009</v>
      </c>
      <c r="E18" s="5">
        <f>IF(D18/MAX(D$2:D17)-1&lt;0,D18/MAX(D$2:D17)-1,0)</f>
        <v>0</v>
      </c>
      <c r="F18" s="5">
        <f t="shared" si="0"/>
        <v>0.9999957354845872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-4.1399970905835</v>
      </c>
      <c r="D19" s="5">
        <f t="shared" si="1"/>
        <v>1.0367376185875798</v>
      </c>
      <c r="E19" s="5">
        <f>IF(D19/MAX(D$2:D18)-1&lt;0,D19/MAX(D$2:D18)-1,0)</f>
        <v>-4.1399970905835026E-2</v>
      </c>
      <c r="F19" s="5">
        <f t="shared" si="0"/>
        <v>-0.49919232670636426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-6.2999999892418304</v>
      </c>
      <c r="D20" s="5">
        <f t="shared" si="1"/>
        <v>0.97142314872809632</v>
      </c>
      <c r="E20" s="5">
        <f>IF(D20/MAX(D$2:D19)-1&lt;0,D20/MAX(D$2:D19)-1,0)</f>
        <v>-0.10179177263563965</v>
      </c>
      <c r="F20" s="5">
        <f t="shared" si="0"/>
        <v>-0.14252887412536697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11.2594227103056</v>
      </c>
      <c r="D21" s="5">
        <f t="shared" si="1"/>
        <v>1.0807997873491533</v>
      </c>
      <c r="E21" s="5">
        <f>IF(D21/MAX(D$2:D20)-1&lt;0,D21/MAX(D$2:D20)-1,0)</f>
        <v>-6.5871149794349826E-4</v>
      </c>
      <c r="F21" s="5">
        <f t="shared" si="0"/>
        <v>0.64059032430524054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1.8000057616937599</v>
      </c>
      <c r="D22" s="5">
        <f t="shared" si="1"/>
        <v>1.100254245793812</v>
      </c>
      <c r="E22" s="5">
        <f>IF(D22/MAX(D$2:D21)-1&lt;0,D22/MAX(D$2:D21)-1,0)</f>
        <v>0</v>
      </c>
      <c r="F22" s="5">
        <f t="shared" si="0"/>
        <v>-0.23810451287779655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8.6699998436485295</v>
      </c>
      <c r="D23" s="5">
        <f t="shared" si="1"/>
        <v>1.195646287183872</v>
      </c>
      <c r="E23" s="5">
        <f>IF(D23/MAX(D$2:D22)-1&lt;0,D23/MAX(D$2:D22)-1,0)</f>
        <v>0</v>
      </c>
      <c r="F23" s="5">
        <f t="shared" si="0"/>
        <v>-4.2115616068520101E-2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2.30999000838447</v>
      </c>
      <c r="D24" s="5">
        <f t="shared" si="1"/>
        <v>1.2232655969534394</v>
      </c>
      <c r="E24" s="5">
        <f>IF(D24/MAX(D$2:D23)-1&lt;0,D24/MAX(D$2:D23)-1,0)</f>
        <v>0</v>
      </c>
      <c r="F24" s="5">
        <f t="shared" si="0"/>
        <v>0.9726930534028646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-3.1300235619184602</v>
      </c>
      <c r="D25" s="5">
        <f t="shared" si="1"/>
        <v>1.1849770955439543</v>
      </c>
      <c r="E25" s="5">
        <f>IF(D25/MAX(D$2:D24)-1&lt;0,D25/MAX(D$2:D24)-1,0)</f>
        <v>-3.1300235619184602E-2</v>
      </c>
      <c r="F25" s="5">
        <f t="shared" si="0"/>
        <v>0.44552682834728063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-0.36000067682827203</v>
      </c>
      <c r="D26" s="5">
        <f t="shared" si="1"/>
        <v>1.1807111699797359</v>
      </c>
      <c r="E26" s="5">
        <f>IF(D26/MAX(D$2:D25)-1&lt;0,D26/MAX(D$2:D25)-1,0)</f>
        <v>-3.4787561327389471E-2</v>
      </c>
      <c r="F26" s="5">
        <f t="shared" si="0"/>
        <v>0.30309662679932681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-1.9100259842610801</v>
      </c>
      <c r="D27" s="5">
        <f t="shared" si="1"/>
        <v>1.1581592798340501</v>
      </c>
      <c r="E27" s="5">
        <f>IF(D27/MAX(D$2:D26)-1&lt;0,D27/MAX(D$2:D26)-1,0)</f>
        <v>-5.3223369709356261E-2</v>
      </c>
      <c r="F27" s="5">
        <f t="shared" si="0"/>
        <v>0.54832545041599079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5.8200052822255399</v>
      </c>
      <c r="D28" s="5">
        <f t="shared" si="1"/>
        <v>1.2255642110969771</v>
      </c>
      <c r="E28" s="5">
        <f>IF(D28/MAX(D$2:D27)-1&lt;0,D28/MAX(D$2:D27)-1,0)</f>
        <v>0</v>
      </c>
      <c r="F28" s="5">
        <f t="shared" si="0"/>
        <v>0.19511416582744223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-9.7400081541982892</v>
      </c>
      <c r="D29" s="5">
        <f t="shared" si="1"/>
        <v>1.1061941570011957</v>
      </c>
      <c r="E29" s="5">
        <f>IF(D29/MAX(D$2:D28)-1&lt;0,D29/MAX(D$2:D28)-1,0)</f>
        <v>-9.7400081541982764E-2</v>
      </c>
      <c r="F29" s="5">
        <f t="shared" si="0"/>
        <v>7.1917729566155719E-2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5.7899954098286504</v>
      </c>
      <c r="D30" s="5">
        <f t="shared" si="1"/>
        <v>1.1702427479153577</v>
      </c>
      <c r="E30" s="5">
        <f>IF(D30/MAX(D$2:D29)-1&lt;0,D30/MAX(D$2:D29)-1,0)</f>
        <v>-4.5139587694146499E-2</v>
      </c>
      <c r="F30" s="5">
        <f t="shared" si="0"/>
        <v>0.84133604776041437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4.5099926974149698</v>
      </c>
      <c r="D31" s="5">
        <f t="shared" si="1"/>
        <v>1.2230206103883685</v>
      </c>
      <c r="E31" s="5">
        <f>IF(D31/MAX(D$2:D30)-1&lt;0,D31/MAX(D$2:D30)-1,0)</f>
        <v>-2.0754528286460738E-3</v>
      </c>
      <c r="F31" s="5">
        <f t="shared" si="0"/>
        <v>0.88255365248828621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-6.34999091252676</v>
      </c>
      <c r="D32" s="5">
        <f t="shared" si="1"/>
        <v>1.1453589127703778</v>
      </c>
      <c r="E32" s="5">
        <f>IF(D32/MAX(D$2:D31)-1&lt;0,D32/MAX(D$2:D31)-1,0)</f>
        <v>-6.544357088790087E-2</v>
      </c>
      <c r="F32" s="5">
        <f t="shared" si="0"/>
        <v>-0.44037115356578838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6.5399987577608201</v>
      </c>
      <c r="D33" s="5">
        <f t="shared" si="1"/>
        <v>1.2202653714374634</v>
      </c>
      <c r="E33" s="5">
        <f>IF(D33/MAX(D$2:D32)-1&lt;0,D33/MAX(D$2:D32)-1,0)</f>
        <v>-4.3235920333956068E-3</v>
      </c>
      <c r="F33" s="5">
        <f t="shared" si="0"/>
        <v>0.39534974609862117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-1.5600138110003401</v>
      </c>
      <c r="D34" s="5">
        <f t="shared" si="1"/>
        <v>1.2012290631121845</v>
      </c>
      <c r="E34" s="5">
        <f>IF(D34/MAX(D$2:D33)-1&lt;0,D34/MAX(D$2:D33)-1,0)</f>
        <v>-1.9856281510546636E-2</v>
      </c>
      <c r="F34" s="5">
        <f t="shared" si="0"/>
        <v>0.38823835759746805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-6.5199983147128204</v>
      </c>
      <c r="D35" s="5">
        <f t="shared" si="1"/>
        <v>1.1229089484414294</v>
      </c>
      <c r="E35" s="5">
        <f>IF(D35/MAX(D$2:D34)-1&lt;0,D35/MAX(D$2:D34)-1,0)</f>
        <v>-8.3761635437822668E-2</v>
      </c>
      <c r="F35" s="5">
        <f t="shared" si="0"/>
        <v>-0.59400177859283287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-3.5499805761796299</v>
      </c>
      <c r="D36" s="5">
        <f t="shared" si="1"/>
        <v>1.0830458988835756</v>
      </c>
      <c r="E36" s="5">
        <f>IF(D36/MAX(D$2:D35)-1&lt;0,D36/MAX(D$2:D35)-1,0)</f>
        <v>-0.11628791941128591</v>
      </c>
      <c r="F36" s="5">
        <f t="shared" si="0"/>
        <v>-0.9375293015779389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5.7200299133883599</v>
      </c>
      <c r="D37" s="5">
        <f t="shared" si="1"/>
        <v>1.144996448275442</v>
      </c>
      <c r="E37" s="5">
        <f>IF(D37/MAX(D$2:D36)-1&lt;0,D37/MAX(D$2:D36)-1,0)</f>
        <v>-6.5739324053384784E-2</v>
      </c>
      <c r="F37" s="5">
        <f t="shared" si="0"/>
        <v>-8.2831571275913785E-2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2.1300002630924402</v>
      </c>
      <c r="D38" s="5">
        <f t="shared" si="1"/>
        <v>1.169384875636108</v>
      </c>
      <c r="E38" s="5">
        <f>IF(D38/MAX(D$2:D37)-1&lt;0,D38/MAX(D$2:D37)-1,0)</f>
        <v>-4.5839569197752672E-2</v>
      </c>
      <c r="F38" s="5">
        <f t="shared" si="0"/>
        <v>-0.11501116946245649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4.0800044622886897</v>
      </c>
      <c r="D39" s="5">
        <f t="shared" si="1"/>
        <v>1.2170958307433903</v>
      </c>
      <c r="E39" s="5">
        <f>IF(D39/MAX(D$2:D38)-1&lt;0,D39/MAX(D$2:D38)-1,0)</f>
        <v>-6.9097810436279383E-3</v>
      </c>
      <c r="F39" s="5">
        <f t="shared" si="0"/>
        <v>-0.14413340342782988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4.3800450998798004</v>
      </c>
      <c r="D40" s="5">
        <f t="shared" si="1"/>
        <v>1.2704051770387075</v>
      </c>
      <c r="E40" s="5">
        <f>IF(D40/MAX(D$2:D39)-1&lt;0,D40/MAX(D$2:D39)-1,0)</f>
        <v>0</v>
      </c>
      <c r="F40" s="5">
        <f t="shared" si="0"/>
        <v>0.13771565017765364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2.8899977578136098</v>
      </c>
      <c r="D41" s="5">
        <f t="shared" si="1"/>
        <v>1.3071198581702741</v>
      </c>
      <c r="E41" s="5">
        <f>IF(D41/MAX(D$2:D40)-1&lt;0,D41/MAX(D$2:D40)-1,0)</f>
        <v>0</v>
      </c>
      <c r="F41" s="5">
        <f t="shared" si="0"/>
        <v>0.70354250576437904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9.4199780630646899</v>
      </c>
      <c r="D42" s="5">
        <f t="shared" si="1"/>
        <v>1.4302502620678763</v>
      </c>
      <c r="E42" s="5">
        <f>IF(D42/MAX(D$2:D41)-1&lt;0,D42/MAX(D$2:D41)-1,0)</f>
        <v>0</v>
      </c>
      <c r="F42" s="5">
        <f t="shared" si="0"/>
        <v>0.29903477267265366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3.9700012862693699</v>
      </c>
      <c r="D43" s="5">
        <f t="shared" si="1"/>
        <v>1.4870312158688419</v>
      </c>
      <c r="E43" s="5">
        <f>IF(D43/MAX(D$2:D42)-1&lt;0,D43/MAX(D$2:D42)-1,0)</f>
        <v>0</v>
      </c>
      <c r="F43" s="5">
        <f t="shared" si="0"/>
        <v>2.4333173049468915E-3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2.9599986470642499</v>
      </c>
      <c r="D44" s="5">
        <f t="shared" si="1"/>
        <v>1.5310473197399825</v>
      </c>
      <c r="E44" s="5">
        <f>IF(D44/MAX(D$2:D43)-1&lt;0,D44/MAX(D$2:D43)-1,0)</f>
        <v>0</v>
      </c>
      <c r="F44" s="5">
        <f t="shared" si="0"/>
        <v>0.45099617193608754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1.66998437210477</v>
      </c>
      <c r="D45" s="5">
        <f t="shared" si="1"/>
        <v>1.5566155707091691</v>
      </c>
      <c r="E45" s="5">
        <f>IF(D45/MAX(D$2:D44)-1&lt;0,D45/MAX(D$2:D44)-1,0)</f>
        <v>0</v>
      </c>
      <c r="F45" s="5">
        <f t="shared" si="0"/>
        <v>0.13876180618988654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3.9399666253097001</v>
      </c>
      <c r="D46" s="5">
        <f t="shared" si="1"/>
        <v>1.6179457046794847</v>
      </c>
      <c r="E46" s="5">
        <f>IF(D46/MAX(D$2:D45)-1&lt;0,D46/MAX(D$2:D45)-1,0)</f>
        <v>0</v>
      </c>
      <c r="F46" s="5">
        <f t="shared" si="0"/>
        <v>-0.18295832736823536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1.78000037299247</v>
      </c>
      <c r="D47" s="5">
        <f t="shared" si="1"/>
        <v>1.6467451442575951</v>
      </c>
      <c r="E47" s="5">
        <f>IF(D47/MAX(D$2:D46)-1&lt;0,D47/MAX(D$2:D46)-1,0)</f>
        <v>0</v>
      </c>
      <c r="F47" s="5">
        <f t="shared" si="0"/>
        <v>-0.10338715183035019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-8.1900012106606592</v>
      </c>
      <c r="D48" s="5">
        <f t="shared" si="1"/>
        <v>1.5118766970064024</v>
      </c>
      <c r="E48" s="5">
        <f>IF(D48/MAX(D$2:D47)-1&lt;0,D48/MAX(D$2:D47)-1,0)</f>
        <v>-8.190001210660669E-2</v>
      </c>
      <c r="F48" s="5">
        <f t="shared" si="0"/>
        <v>-6.0128170820795912E-2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1.8899674157541799</v>
      </c>
      <c r="D49" s="5">
        <f t="shared" si="1"/>
        <v>1.5404506739462038</v>
      </c>
      <c r="E49" s="5">
        <f>IF(D49/MAX(D$2:D48)-1&lt;0,D49/MAX(D$2:D48)-1,0)</f>
        <v>-6.454822149137851E-2</v>
      </c>
      <c r="F49" s="5">
        <f t="shared" si="0"/>
        <v>-7.7679837699732079E-2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7.7199785530386</v>
      </c>
      <c r="D50" s="5">
        <f t="shared" si="1"/>
        <v>1.6593731355949894</v>
      </c>
      <c r="E50" s="5">
        <f>IF(D50/MAX(D$2:D49)-1&lt;0,D50/MAX(D$2:D49)-1,0)</f>
        <v>0</v>
      </c>
      <c r="F50" s="5">
        <f t="shared" si="0"/>
        <v>0.9284781826630093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6.1700001507188498</v>
      </c>
      <c r="D51" s="5">
        <f t="shared" si="1"/>
        <v>1.7617564605621883</v>
      </c>
      <c r="E51" s="5">
        <f>IF(D51/MAX(D$2:D50)-1&lt;0,D51/MAX(D$2:D50)-1,0)</f>
        <v>0</v>
      </c>
      <c r="F51" s="5">
        <f t="shared" si="0"/>
        <v>0.39794432578818317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-0.25004449473916601</v>
      </c>
      <c r="D52" s="5">
        <f t="shared" si="1"/>
        <v>1.7573512855218409</v>
      </c>
      <c r="E52" s="5">
        <f>IF(D52/MAX(D$2:D51)-1&lt;0,D52/MAX(D$2:D51)-1,0)</f>
        <v>-2.5004449473916557E-3</v>
      </c>
      <c r="F52" s="5">
        <f t="shared" si="0"/>
        <v>0.46377721531314553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1.73998069300376</v>
      </c>
      <c r="D53" s="5">
        <f t="shared" si="1"/>
        <v>1.7879288585981743</v>
      </c>
      <c r="E53" s="5">
        <f>IF(D53/MAX(D$2:D52)-1&lt;0,D53/MAX(D$2:D52)-1,0)</f>
        <v>0</v>
      </c>
      <c r="F53" s="5">
        <f t="shared" si="0"/>
        <v>-8.9971216864647152E-2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6.3000057171946704</v>
      </c>
      <c r="D54" s="5">
        <f t="shared" si="1"/>
        <v>1.9005684789092328</v>
      </c>
      <c r="E54" s="5">
        <f>IF(D54/MAX(D$2:D53)-1&lt;0,D54/MAX(D$2:D53)-1,0)</f>
        <v>0</v>
      </c>
      <c r="F54" s="5">
        <f t="shared" si="0"/>
        <v>-0.13822362820570278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9.2599944713962206</v>
      </c>
      <c r="D55" s="5">
        <f t="shared" si="1"/>
        <v>2.0765610149813272</v>
      </c>
      <c r="E55" s="5">
        <f>IF(D55/MAX(D$2:D54)-1&lt;0,D55/MAX(D$2:D54)-1,0)</f>
        <v>0</v>
      </c>
      <c r="F55" s="5">
        <f t="shared" si="0"/>
        <v>0.81798520961140675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2.7199984181099</v>
      </c>
      <c r="D56" s="5">
        <f t="shared" si="1"/>
        <v>2.1330434417399062</v>
      </c>
      <c r="E56" s="5">
        <f>IF(D56/MAX(D$2:D55)-1&lt;0,D56/MAX(D$2:D55)-1,0)</f>
        <v>0</v>
      </c>
      <c r="F56" s="5">
        <f t="shared" si="0"/>
        <v>0.34111390497766259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-3.38999956805936</v>
      </c>
      <c r="D57" s="5">
        <f t="shared" si="1"/>
        <v>2.0607332782784047</v>
      </c>
      <c r="E57" s="5">
        <f>IF(D57/MAX(D$2:D56)-1&lt;0,D57/MAX(D$2:D56)-1,0)</f>
        <v>-3.3899995680593653E-2</v>
      </c>
      <c r="F57" s="5">
        <f t="shared" si="0"/>
        <v>-0.2188332085298772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8.8999863435289601</v>
      </c>
      <c r="D58" s="5">
        <f t="shared" si="1"/>
        <v>2.2441382586217391</v>
      </c>
      <c r="E58" s="5">
        <f>IF(D58/MAX(D$2:D57)-1&lt;0,D58/MAX(D$2:D57)-1,0)</f>
        <v>0</v>
      </c>
      <c r="F58" s="5">
        <f t="shared" si="0"/>
        <v>0.99999723308976651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-3.7999717658061201</v>
      </c>
      <c r="D59" s="5">
        <f t="shared" si="1"/>
        <v>2.1588616384084598</v>
      </c>
      <c r="E59" s="5">
        <f>IF(D59/MAX(D$2:D58)-1&lt;0,D59/MAX(D$2:D58)-1,0)</f>
        <v>-3.7999717658061205E-2</v>
      </c>
      <c r="F59" s="5">
        <f t="shared" si="0"/>
        <v>-0.37825538746360676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-5.4000066155568396</v>
      </c>
      <c r="D60" s="5">
        <f t="shared" si="1"/>
        <v>2.042282967113684</v>
      </c>
      <c r="E60" s="5">
        <f>IF(D60/MAX(D$2:D59)-1&lt;0,D60/MAX(D$2:D59)-1,0)</f>
        <v>-8.9947796546201553E-2</v>
      </c>
      <c r="F60" s="5">
        <f t="shared" si="0"/>
        <v>-0.36315261771461027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4.3100060970693397</v>
      </c>
      <c r="D61" s="5">
        <f t="shared" si="1"/>
        <v>2.1303054875156922</v>
      </c>
      <c r="E61" s="5">
        <f>IF(D61/MAX(D$2:D60)-1&lt;0,D61/MAX(D$2:D60)-1,0)</f>
        <v>-5.0724491090828994E-2</v>
      </c>
      <c r="F61" s="5">
        <f t="shared" si="0"/>
        <v>-0.43584095797479638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6.5457995557276201</v>
      </c>
      <c r="D62" s="5">
        <f t="shared" si="1"/>
        <v>2.2697510146531354</v>
      </c>
      <c r="E62" s="5">
        <f>IF(D62/MAX(D$2:D61)-1&lt;0,D62/MAX(D$2:D61)-1,0)</f>
        <v>0</v>
      </c>
      <c r="F62" s="5">
        <f t="shared" si="0"/>
        <v>0.99323292387283679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2.3999973590505799</v>
      </c>
      <c r="D63" s="5">
        <f t="shared" si="1"/>
        <v>2.3242249790618348</v>
      </c>
      <c r="E63" s="5">
        <f>IF(D63/MAX(D$2:D62)-1&lt;0,D63/MAX(D$2:D62)-1,0)</f>
        <v>0</v>
      </c>
      <c r="F63" s="5">
        <f t="shared" si="0"/>
        <v>0.23598479838214892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-2.5499998256185301</v>
      </c>
      <c r="D64" s="5">
        <f t="shared" si="1"/>
        <v>2.2649572461487755</v>
      </c>
      <c r="E64" s="5">
        <f>IF(D64/MAX(D$2:D63)-1&lt;0,D64/MAX(D$2:D63)-1,0)</f>
        <v>-2.549999825618543E-2</v>
      </c>
      <c r="F64" s="5">
        <f t="shared" si="0"/>
        <v>6.5246440683115359E-2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2.0399989709448301</v>
      </c>
      <c r="D65" s="5">
        <f t="shared" si="1"/>
        <v>2.3111623506625505</v>
      </c>
      <c r="E65" s="5">
        <f>IF(D65/MAX(D$2:D64)-1&lt;0,D65/MAX(D$2:D64)-1,0)</f>
        <v>-5.6202082487544214E-3</v>
      </c>
      <c r="F65" s="5">
        <f t="shared" si="0"/>
        <v>0.24331897944200009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1.7199960086200701</v>
      </c>
      <c r="D66" s="5">
        <f t="shared" si="1"/>
        <v>2.3509142508466763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7.0206210035771877E-2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1.99999926634133</v>
      </c>
      <c r="D67" s="5">
        <f t="shared" ref="D67:D130" si="3">D66*(1+C67/100)</f>
        <v>2.3979325186159235</v>
      </c>
      <c r="E67" s="5">
        <f>IF(D67/MAX(D$2:D66)-1&lt;0,D67/MAX(D$2:D66)-1,0)</f>
        <v>0</v>
      </c>
      <c r="F67" s="5">
        <f t="shared" si="2"/>
        <v>-2.1009962045832609E-3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-1.8399969727449901</v>
      </c>
      <c r="D68" s="5">
        <f t="shared" si="3"/>
        <v>2.3538106328649229</v>
      </c>
      <c r="E68" s="5">
        <f>IF(D68/MAX(D$2:D67)-1&lt;0,D68/MAX(D$2:D67)-1,0)</f>
        <v>-1.8399969727449839E-2</v>
      </c>
      <c r="F68" s="5">
        <f t="shared" si="2"/>
        <v>1.4995268356127522E-2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0.210005129012002</v>
      </c>
      <c r="D69" s="5">
        <f t="shared" si="3"/>
        <v>2.3587537559211689</v>
      </c>
      <c r="E69" s="5">
        <f>IF(D69/MAX(D$2:D68)-1&lt;0,D69/MAX(D$2:D68)-1,0)</f>
        <v>-1.6338559317494283E-2</v>
      </c>
      <c r="F69" s="5">
        <f t="shared" si="2"/>
        <v>-0.65963287737807086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-2.9400090243946999</v>
      </c>
      <c r="D70" s="5">
        <f t="shared" si="3"/>
        <v>2.2894061826338374</v>
      </c>
      <c r="E70" s="5">
        <f>IF(D70/MAX(D$2:D69)-1&lt;0,D70/MAX(D$2:D69)-1,0)</f>
        <v>-4.525829444305085E-2</v>
      </c>
      <c r="F70" s="5">
        <f t="shared" si="2"/>
        <v>0.27612000936905334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2.5100006805599802</v>
      </c>
      <c r="D71" s="5">
        <f t="shared" si="3"/>
        <v>2.3468702933987289</v>
      </c>
      <c r="E71" s="5">
        <f>IF(D71/MAX(D$2:D70)-1&lt;0,D71/MAX(D$2:D70)-1,0)</f>
        <v>-2.1294271135981591E-2</v>
      </c>
      <c r="F71" s="5">
        <f t="shared" si="2"/>
        <v>0.3582894026673269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3.0499929992170798</v>
      </c>
      <c r="D72" s="5">
        <f t="shared" si="3"/>
        <v>2.4184496730480958</v>
      </c>
      <c r="E72" s="5">
        <f>IF(D72/MAX(D$2:D71)-1&lt;0,D72/MAX(D$2:D71)-1,0)</f>
        <v>0</v>
      </c>
      <c r="F72" s="5">
        <f t="shared" si="2"/>
        <v>0.16772957091771068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-0.96991324247520005</v>
      </c>
      <c r="D73" s="5">
        <f t="shared" si="3"/>
        <v>2.3949928094066042</v>
      </c>
      <c r="E73" s="5">
        <f>IF(D73/MAX(D$2:D72)-1&lt;0,D73/MAX(D$2:D72)-1,0)</f>
        <v>-9.699132424751955E-3</v>
      </c>
      <c r="F73" s="5">
        <f t="shared" si="2"/>
        <v>-0.79969882277706383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0.559999018011063</v>
      </c>
      <c r="D74" s="5">
        <f t="shared" si="3"/>
        <v>2.4084047456207167</v>
      </c>
      <c r="E74" s="5">
        <f>IF(D74/MAX(D$2:D73)-1&lt;0,D74/MAX(D$2:D73)-1,0)</f>
        <v>-4.153457290975604E-3</v>
      </c>
      <c r="F74" s="5">
        <f t="shared" si="2"/>
        <v>0.17129872793795409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-4.0599902452662997</v>
      </c>
      <c r="D75" s="5">
        <f t="shared" si="3"/>
        <v>2.3106237478819849</v>
      </c>
      <c r="E75" s="5">
        <f>IF(D75/MAX(D$2:D74)-1&lt;0,D75/MAX(D$2:D74)-1,0)</f>
        <v>-4.4584729782783716E-2</v>
      </c>
      <c r="F75" s="5">
        <f t="shared" si="2"/>
        <v>-1.0139750310531133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-1.27413323090169E-5</v>
      </c>
      <c r="D76" s="5">
        <f t="shared" si="3"/>
        <v>2.3106234534777346</v>
      </c>
      <c r="E76" s="5">
        <f>IF(D76/MAX(D$2:D75)-1&lt;0,D76/MAX(D$2:D75)-1,0)</f>
        <v>-4.4584851515418245E-2</v>
      </c>
      <c r="F76" s="5">
        <f t="shared" si="2"/>
        <v>0.8533065443335387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5.7900022377124598</v>
      </c>
      <c r="D77" s="5">
        <f t="shared" si="3"/>
        <v>2.4444086031392045</v>
      </c>
      <c r="E77" s="5">
        <f>IF(D77/MAX(D$2:D76)-1&lt;0,D77/MAX(D$2:D76)-1,0)</f>
        <v>0</v>
      </c>
      <c r="F77" s="5">
        <f t="shared" si="2"/>
        <v>0.38920616301955613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0.760026564722181</v>
      </c>
      <c r="D78" s="5">
        <f t="shared" si="3"/>
        <v>2.4629867578734168</v>
      </c>
      <c r="E78" s="5">
        <f>IF(D78/MAX(D$2:D77)-1&lt;0,D78/MAX(D$2:D77)-1,0)</f>
        <v>0</v>
      </c>
      <c r="F78" s="5">
        <f t="shared" si="2"/>
        <v>-0.45518764179365245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-1.41995079510595</v>
      </c>
      <c r="D79" s="5">
        <f t="shared" si="3"/>
        <v>2.4280135578216391</v>
      </c>
      <c r="E79" s="5">
        <f>IF(D79/MAX(D$2:D78)-1&lt;0,D79/MAX(D$2:D78)-1,0)</f>
        <v>-1.4199507951059509E-2</v>
      </c>
      <c r="F79" s="5">
        <f t="shared" si="2"/>
        <v>-0.84139689236173587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4.5699760917021504</v>
      </c>
      <c r="D80" s="5">
        <f t="shared" si="3"/>
        <v>2.5389731969173748</v>
      </c>
      <c r="E80" s="5">
        <f>IF(D80/MAX(D$2:D79)-1&lt;0,D80/MAX(D$2:D79)-1,0)</f>
        <v>0</v>
      </c>
      <c r="F80" s="5">
        <f t="shared" si="2"/>
        <v>0.99999207058162931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-1.3199489608378201</v>
      </c>
      <c r="D81" s="5">
        <f t="shared" si="3"/>
        <v>2.5054600465887131</v>
      </c>
      <c r="E81" s="5">
        <f>IF(D81/MAX(D$2:D80)-1&lt;0,D81/MAX(D$2:D80)-1,0)</f>
        <v>-1.3199489608378245E-2</v>
      </c>
      <c r="F81" s="5">
        <f t="shared" si="2"/>
        <v>-0.16799912344336265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-1.5899772256914599</v>
      </c>
      <c r="D82" s="5">
        <f t="shared" si="3"/>
        <v>2.4656238024491537</v>
      </c>
      <c r="E82" s="5">
        <f>IF(D82/MAX(D$2:D81)-1&lt;0,D82/MAX(D$2:D81)-1,0)</f>
        <v>-2.8889392986612195E-2</v>
      </c>
      <c r="F82" s="5">
        <f t="shared" si="2"/>
        <v>3.4015040036381339E-2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0.64999686421370295</v>
      </c>
      <c r="D83" s="5">
        <f t="shared" si="3"/>
        <v>2.4816502798483797</v>
      </c>
      <c r="E83" s="5">
        <f>IF(D83/MAX(D$2:D82)-1&lt;0,D83/MAX(D$2:D82)-1,0)</f>
        <v>-2.2577204492978509E-2</v>
      </c>
      <c r="F83" s="5">
        <f t="shared" si="2"/>
        <v>0.14915638478705606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-3.0399970126409301</v>
      </c>
      <c r="D84" s="5">
        <f t="shared" si="3"/>
        <v>2.4062081854767938</v>
      </c>
      <c r="E84" s="5">
        <f>IF(D84/MAX(D$2:D83)-1&lt;0,D84/MAX(D$2:D83)-1,0)</f>
        <v>-5.229082827726339E-2</v>
      </c>
      <c r="F84" s="5">
        <f t="shared" si="2"/>
        <v>-8.5829476290741225E-2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0.39000782008784601</v>
      </c>
      <c r="D85" s="5">
        <f t="shared" si="3"/>
        <v>2.4155925855677474</v>
      </c>
      <c r="E85" s="5">
        <f>IF(D85/MAX(D$2:D84)-1&lt;0,D85/MAX(D$2:D84)-1,0)</f>
        <v>-4.8594688395854901E-2</v>
      </c>
      <c r="F85" s="5">
        <f t="shared" si="2"/>
        <v>-1.2292119503573069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-6.4200101923523398</v>
      </c>
      <c r="D86" s="5">
        <f t="shared" si="3"/>
        <v>2.2605112953685906</v>
      </c>
      <c r="E86" s="5">
        <f>IF(D86/MAX(D$2:D85)-1&lt;0,D86/MAX(D$2:D85)-1,0)</f>
        <v>-0.10967500637142258</v>
      </c>
      <c r="F86" s="5">
        <f t="shared" si="2"/>
        <v>-0.41174169050960252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-2.6399917215243098</v>
      </c>
      <c r="D87" s="5">
        <f t="shared" si="3"/>
        <v>2.2008339843067377</v>
      </c>
      <c r="E87" s="5">
        <f>IF(D87/MAX(D$2:D86)-1&lt;0,D87/MAX(D$2:D86)-1,0)</f>
        <v>-0.13317951249787885</v>
      </c>
      <c r="F87" s="5">
        <f t="shared" si="2"/>
        <v>-0.67463832782357858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4.9898374818782303</v>
      </c>
      <c r="D88" s="5">
        <f t="shared" si="3"/>
        <v>2.3106520233695891</v>
      </c>
      <c r="E88" s="5">
        <f>IF(D88/MAX(D$2:D87)-1&lt;0,D88/MAX(D$2:D87)-1,0)</f>
        <v>-8.9926578911898591E-2</v>
      </c>
      <c r="F88" s="5">
        <f t="shared" si="2"/>
        <v>0.4739734075317672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1.03265453889012</v>
      </c>
      <c r="D89" s="5">
        <f t="shared" si="3"/>
        <v>2.3345130763668718</v>
      </c>
      <c r="E89" s="5">
        <f>IF(D89/MAX(D$2:D88)-1&lt;0,D89/MAX(D$2:D88)-1,0)</f>
        <v>-8.0528664421799623E-2</v>
      </c>
      <c r="F89" s="5">
        <f t="shared" si="2"/>
        <v>-0.36825135784418417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-2.05006974129113</v>
      </c>
      <c r="D90" s="5">
        <f t="shared" si="3"/>
        <v>2.2866539301817901</v>
      </c>
      <c r="E90" s="5">
        <f>IF(D90/MAX(D$2:D89)-1&lt;0,D90/MAX(D$2:D89)-1,0)</f>
        <v>-9.9378468052333635E-2</v>
      </c>
      <c r="F90" s="5">
        <f t="shared" si="2"/>
        <v>-0.27653368073169049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6.7199995009538398</v>
      </c>
      <c r="D91" s="5">
        <f t="shared" si="3"/>
        <v>2.4403170628785475</v>
      </c>
      <c r="E91" s="5">
        <f>IF(D91/MAX(D$2:D90)-1&lt;0,D91/MAX(D$2:D90)-1,0)</f>
        <v>-3.8856705599967678E-2</v>
      </c>
      <c r="F91" s="5">
        <f t="shared" si="2"/>
        <v>3.1614789434683988E-2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2.1299989583908099</v>
      </c>
      <c r="D92" s="5">
        <f t="shared" si="3"/>
        <v>2.492295790899294</v>
      </c>
      <c r="E92" s="5">
        <f>IF(D92/MAX(D$2:D91)-1&lt;0,D92/MAX(D$2:D91)-1,0)</f>
        <v>-1.838436344060379E-2</v>
      </c>
      <c r="F92" s="5">
        <f t="shared" si="2"/>
        <v>0.33440732379707361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1.3300058153532399</v>
      </c>
      <c r="D93" s="5">
        <f t="shared" si="3"/>
        <v>2.5254434698540584</v>
      </c>
      <c r="E93" s="5">
        <f>IF(D93/MAX(D$2:D92)-1&lt;0,D93/MAX(D$2:D92)-1,0)</f>
        <v>-5.3288183899472541E-3</v>
      </c>
      <c r="F93" s="5">
        <f t="shared" si="2"/>
        <v>-0.42524232291265807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-0.79992165341851695</v>
      </c>
      <c r="D94" s="5">
        <f t="shared" si="3"/>
        <v>2.5052419006938522</v>
      </c>
      <c r="E94" s="5">
        <f>IF(D94/MAX(D$2:D93)-1&lt;0,D94/MAX(D$2:D93)-1,0)</f>
        <v>-1.3285408551959699E-2</v>
      </c>
      <c r="F94" s="5">
        <f t="shared" si="2"/>
        <v>-1.2018882930037487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2.6300034231698999</v>
      </c>
      <c r="D95" s="5">
        <f t="shared" si="3"/>
        <v>2.5711298484407874</v>
      </c>
      <c r="E95" s="5">
        <f>IF(D95/MAX(D$2:D94)-1&lt;0,D95/MAX(D$2:D94)-1,0)</f>
        <v>0</v>
      </c>
      <c r="F95" s="5">
        <f t="shared" si="2"/>
        <v>-0.6213080983074577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1.6199859961281</v>
      </c>
      <c r="D96" s="5">
        <f t="shared" si="3"/>
        <v>2.6127817919277976</v>
      </c>
      <c r="E96" s="5">
        <f>IF(D96/MAX(D$2:D95)-1&lt;0,D96/MAX(D$2:D95)-1,0)</f>
        <v>0</v>
      </c>
      <c r="F96" s="5">
        <f t="shared" si="2"/>
        <v>0.23376590903560002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7.71999971023752</v>
      </c>
      <c r="D97" s="5">
        <f t="shared" si="3"/>
        <v>2.8144885386937619</v>
      </c>
      <c r="E97" s="5">
        <f>IF(D97/MAX(D$2:D96)-1&lt;0,D97/MAX(D$2:D96)-1,0)</f>
        <v>0</v>
      </c>
      <c r="F97" s="5">
        <f t="shared" si="2"/>
        <v>0.35372492171245851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-1.3399992547013</v>
      </c>
      <c r="D98" s="5">
        <f t="shared" si="3"/>
        <v>2.7767744132516121</v>
      </c>
      <c r="E98" s="5">
        <f>IF(D98/MAX(D$2:D97)-1&lt;0,D98/MAX(D$2:D97)-1,0)</f>
        <v>-1.3399992547012962E-2</v>
      </c>
      <c r="F98" s="5">
        <f t="shared" si="2"/>
        <v>-0.31716859984909829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4.8400006500784203</v>
      </c>
      <c r="D99" s="5">
        <f t="shared" si="3"/>
        <v>2.911170312904201</v>
      </c>
      <c r="E99" s="5">
        <f>IF(D99/MAX(D$2:D98)-1&lt;0,D99/MAX(D$2:D98)-1,0)</f>
        <v>0</v>
      </c>
      <c r="F99" s="5">
        <f t="shared" si="2"/>
        <v>8.7266549951938943E-2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1.60998637169367</v>
      </c>
      <c r="D100" s="5">
        <f t="shared" si="3"/>
        <v>2.9580397581987508</v>
      </c>
      <c r="E100" s="5">
        <f>IF(D100/MAX(D$2:D99)-1&lt;0,D100/MAX(D$2:D99)-1,0)</f>
        <v>0</v>
      </c>
      <c r="F100" s="5">
        <f t="shared" si="2"/>
        <v>0.99999709011489923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9.4399759664186504</v>
      </c>
      <c r="D101" s="5">
        <f t="shared" si="3"/>
        <v>3.2372780004498214</v>
      </c>
      <c r="E101" s="5">
        <f>IF(D101/MAX(D$2:D100)-1&lt;0,D101/MAX(D$2:D100)-1,0)</f>
        <v>0</v>
      </c>
      <c r="F101" s="5">
        <f t="shared" si="2"/>
        <v>0.15826201923113503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7.9999892749397601</v>
      </c>
      <c r="D102" s="5">
        <f t="shared" si="3"/>
        <v>3.4962598932857918</v>
      </c>
      <c r="E102" s="5">
        <f>IF(D102/MAX(D$2:D101)-1&lt;0,D102/MAX(D$2:D101)-1,0)</f>
        <v>0</v>
      </c>
      <c r="F102" s="5">
        <f t="shared" si="2"/>
        <v>-0.1697683738995972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1.9399861562774099</v>
      </c>
      <c r="D103" s="5">
        <f t="shared" si="3"/>
        <v>3.5640868512030157</v>
      </c>
      <c r="E103" s="5">
        <f>IF(D103/MAX(D$2:D102)-1&lt;0,D103/MAX(D$2:D102)-1,0)</f>
        <v>0</v>
      </c>
      <c r="F103" s="5">
        <f t="shared" si="2"/>
        <v>0.31697331548304486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3.799996467043</v>
      </c>
      <c r="D104" s="5">
        <f t="shared" si="3"/>
        <v>3.6995220256310746</v>
      </c>
      <c r="E104" s="5">
        <f>IF(D104/MAX(D$2:D103)-1&lt;0,D104/MAX(D$2:D103)-1,0)</f>
        <v>0</v>
      </c>
      <c r="F104" s="5">
        <f t="shared" si="2"/>
        <v>-9.0625300178245327E-2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-0.88999813226966895</v>
      </c>
      <c r="D105" s="5">
        <f t="shared" si="3"/>
        <v>3.666596348700053</v>
      </c>
      <c r="E105" s="5">
        <f>IF(D105/MAX(D$2:D104)-1&lt;0,D105/MAX(D$2:D104)-1,0)</f>
        <v>-8.8999813226966484E-3</v>
      </c>
      <c r="F105" s="5">
        <f t="shared" si="2"/>
        <v>-0.3954668012831799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3.2299958491967402</v>
      </c>
      <c r="D106" s="5">
        <f t="shared" si="3"/>
        <v>3.7850272585698641</v>
      </c>
      <c r="E106" s="5">
        <f>IF(D106/MAX(D$2:D105)-1&lt;0,D106/MAX(D$2:D105)-1,0)</f>
        <v>0</v>
      </c>
      <c r="F106" s="5">
        <f t="shared" si="2"/>
        <v>0.13043320416103765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-5.9999052591468302E-2</v>
      </c>
      <c r="D107" s="5">
        <f t="shared" si="3"/>
        <v>3.7827562780743937</v>
      </c>
      <c r="E107" s="5">
        <f>IF(D107/MAX(D$2:D106)-1&lt;0,D107/MAX(D$2:D106)-1,0)</f>
        <v>-5.9999052591452884E-4</v>
      </c>
      <c r="F107" s="5">
        <f t="shared" si="2"/>
        <v>-0.66280498058725534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2.1899976047503702</v>
      </c>
      <c r="D108" s="5">
        <f t="shared" si="3"/>
        <v>3.8655985499577667</v>
      </c>
      <c r="E108" s="5">
        <f>IF(D108/MAX(D$2:D107)-1&lt;0,D108/MAX(D$2:D107)-1,0)</f>
        <v>0</v>
      </c>
      <c r="F108" s="5">
        <f t="shared" si="2"/>
        <v>-0.10684498020625988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1.97999822893859</v>
      </c>
      <c r="D109" s="5">
        <f t="shared" si="3"/>
        <v>3.9421373327848066</v>
      </c>
      <c r="E109" s="5">
        <f>IF(D109/MAX(D$2:D108)-1&lt;0,D109/MAX(D$2:D108)-1,0)</f>
        <v>0</v>
      </c>
      <c r="F109" s="5">
        <f t="shared" si="2"/>
        <v>0.2626577070145909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5.99985502645509E-2</v>
      </c>
      <c r="D110" s="5">
        <f t="shared" si="3"/>
        <v>3.944502558033915</v>
      </c>
      <c r="E110" s="5">
        <f>IF(D110/MAX(D$2:D109)-1&lt;0,D110/MAX(D$2:D109)-1,0)</f>
        <v>0</v>
      </c>
      <c r="F110" s="5">
        <f t="shared" si="2"/>
        <v>0.12197425885576085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-1.1500050071261401</v>
      </c>
      <c r="D111" s="5">
        <f t="shared" si="3"/>
        <v>3.8991405811103061</v>
      </c>
      <c r="E111" s="5">
        <f>IF(D111/MAX(D$2:D110)-1&lt;0,D111/MAX(D$2:D110)-1,0)</f>
        <v>-1.1500050071261425E-2</v>
      </c>
      <c r="F111" s="5">
        <f t="shared" si="2"/>
        <v>-1.8982705294128488E-2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-1.19999891122036</v>
      </c>
      <c r="D112" s="5">
        <f t="shared" si="3"/>
        <v>3.8523509365900312</v>
      </c>
      <c r="E112" s="5">
        <f>IF(D112/MAX(D$2:D111)-1&lt;0,D112/MAX(D$2:D111)-1,0)</f>
        <v>-2.3362038707820165E-2</v>
      </c>
      <c r="F112" s="5">
        <f t="shared" si="2"/>
        <v>0.2430145392626587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3.07001283983554</v>
      </c>
      <c r="D113" s="5">
        <f t="shared" si="3"/>
        <v>3.9706186049788701</v>
      </c>
      <c r="E113" s="5">
        <f>IF(D113/MAX(D$2:D112)-1&lt;0,D113/MAX(D$2:D112)-1,0)</f>
        <v>0</v>
      </c>
      <c r="F113" s="5">
        <f t="shared" si="2"/>
        <v>-0.54483117910802559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2.2100037794962102</v>
      </c>
      <c r="D114" s="5">
        <f t="shared" si="3"/>
        <v>4.0583694262182828</v>
      </c>
      <c r="E114" s="5">
        <f>IF(D114/MAX(D$2:D113)-1&lt;0,D114/MAX(D$2:D113)-1,0)</f>
        <v>0</v>
      </c>
      <c r="F114" s="5">
        <f t="shared" si="2"/>
        <v>-7.4746036522166381E-2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1.9498046633555299</v>
      </c>
      <c r="D115" s="5">
        <f t="shared" si="3"/>
        <v>4.137499702546882</v>
      </c>
      <c r="E115" s="5">
        <f>IF(D115/MAX(D$2:D114)-1&lt;0,D115/MAX(D$2:D114)-1,0)</f>
        <v>0</v>
      </c>
      <c r="F115" s="5">
        <f t="shared" si="2"/>
        <v>0.99994657255996056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4.61998217696953</v>
      </c>
      <c r="D116" s="5">
        <f t="shared" si="3"/>
        <v>4.3286514513767154</v>
      </c>
      <c r="E116" s="5">
        <f>IF(D116/MAX(D$2:D115)-1&lt;0,D116/MAX(D$2:D115)-1,0)</f>
        <v>0</v>
      </c>
      <c r="F116" s="5">
        <f t="shared" si="2"/>
        <v>0.64962235944627755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2.2600182772473101</v>
      </c>
      <c r="D117" s="5">
        <f t="shared" si="3"/>
        <v>4.4264797653361603</v>
      </c>
      <c r="E117" s="5">
        <f>IF(D117/MAX(D$2:D116)-1&lt;0,D117/MAX(D$2:D116)-1,0)</f>
        <v>0</v>
      </c>
      <c r="F117" s="5">
        <f t="shared" si="2"/>
        <v>-0.81259953216231695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-1.0299668200257801</v>
      </c>
      <c r="D118" s="5">
        <f t="shared" si="3"/>
        <v>4.3808884924580429</v>
      </c>
      <c r="E118" s="5">
        <f>IF(D118/MAX(D$2:D117)-1&lt;0,D118/MAX(D$2:D117)-1,0)</f>
        <v>-1.0299668200257739E-2</v>
      </c>
      <c r="F118" s="5">
        <f t="shared" si="2"/>
        <v>-0.9692812634032657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-2.9496865109308898</v>
      </c>
      <c r="D119" s="5">
        <f t="shared" si="3"/>
        <v>4.2516660155370847</v>
      </c>
      <c r="E119" s="5">
        <f>IF(D119/MAX(D$2:D118)-1&lt;0,D119/MAX(D$2:D118)-1,0)</f>
        <v>-3.9492725385993022E-2</v>
      </c>
      <c r="F119" s="5">
        <f t="shared" si="2"/>
        <v>0.20992602173204622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3.54999281050699</v>
      </c>
      <c r="D120" s="5">
        <f t="shared" si="3"/>
        <v>4.4025998534154196</v>
      </c>
      <c r="E120" s="5">
        <f>IF(D120/MAX(D$2:D119)-1&lt;0,D120/MAX(D$2:D119)-1,0)</f>
        <v>-5.3947861927992058E-3</v>
      </c>
      <c r="F120" s="5">
        <f t="shared" si="2"/>
        <v>1.0000010708143012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3.7998986689388699</v>
      </c>
      <c r="D121" s="5">
        <f t="shared" si="3"/>
        <v>4.5698941866440563</v>
      </c>
      <c r="E121" s="5">
        <f>IF(D121/MAX(D$2:D120)-1&lt;0,D121/MAX(D$2:D120)-1,0)</f>
        <v>0</v>
      </c>
      <c r="F121" s="5">
        <f t="shared" si="2"/>
        <v>5.234583131703674E-2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-3.7799227869313898</v>
      </c>
      <c r="D122" s="5">
        <f t="shared" si="3"/>
        <v>4.3971557149444447</v>
      </c>
      <c r="E122" s="5">
        <f>IF(D122/MAX(D$2:D121)-1&lt;0,D122/MAX(D$2:D121)-1,0)</f>
        <v>-3.7799227869313889E-2</v>
      </c>
      <c r="F122" s="5">
        <f t="shared" si="2"/>
        <v>-0.89750334617986427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-5.0599947357678801</v>
      </c>
      <c r="D123" s="5">
        <f t="shared" si="3"/>
        <v>4.1746598672447393</v>
      </c>
      <c r="E123" s="5">
        <f>IF(D123/MAX(D$2:D122)-1&lt;0,D123/MAX(D$2:D122)-1,0)</f>
        <v>-8.6486536286644489E-2</v>
      </c>
      <c r="F123" s="5">
        <f t="shared" si="2"/>
        <v>-0.36854721608804675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0.66000187489014905</v>
      </c>
      <c r="D124" s="5">
        <f t="shared" si="3"/>
        <v>4.2022127006388414</v>
      </c>
      <c r="E124" s="5">
        <f>IF(D124/MAX(D$2:D123)-1&lt;0,D124/MAX(D$2:D123)-1,0)</f>
        <v>-8.0457330298762342E-2</v>
      </c>
      <c r="F124" s="5">
        <f t="shared" si="2"/>
        <v>0.34904312963631989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0.19990308087223199</v>
      </c>
      <c r="D125" s="5">
        <f t="shared" si="3"/>
        <v>4.2106130532922226</v>
      </c>
      <c r="E125" s="5">
        <f>IF(D125/MAX(D$2:D124)-1&lt;0,D125/MAX(D$2:D124)-1,0)</f>
        <v>-7.8619136172094817E-2</v>
      </c>
      <c r="F125" s="5">
        <f t="shared" si="2"/>
        <v>-4.6740307102606904E-2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8.0079539845334002E-2</v>
      </c>
      <c r="D126" s="5">
        <f t="shared" si="3"/>
        <v>4.2139848928499664</v>
      </c>
      <c r="E126" s="5">
        <f>IF(D126/MAX(D$2:D125)-1&lt;0,D126/MAX(D$2:D125)-1,0)</f>
        <v>-7.7881298616118588E-2</v>
      </c>
      <c r="F126" s="5">
        <f t="shared" si="2"/>
        <v>-0.45772091084329825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3.2299952098126901</v>
      </c>
      <c r="D127" s="5">
        <f t="shared" si="3"/>
        <v>4.3500964030312508</v>
      </c>
      <c r="E127" s="5">
        <f>IF(D127/MAX(D$2:D126)-1&lt;0,D127/MAX(D$2:D126)-1,0)</f>
        <v>-4.8096908732632171E-2</v>
      </c>
      <c r="F127" s="5">
        <f t="shared" si="2"/>
        <v>0.99999862535225914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-2.5900005895832301</v>
      </c>
      <c r="D128" s="5">
        <f t="shared" si="3"/>
        <v>4.2374288805453029</v>
      </c>
      <c r="E128" s="5">
        <f>IF(D128/MAX(D$2:D127)-1&lt;0,D128/MAX(D$2:D127)-1,0)</f>
        <v>-7.2751204408717962E-2</v>
      </c>
      <c r="F128" s="5">
        <f t="shared" si="2"/>
        <v>-0.31348472649266346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1.8100181544298199</v>
      </c>
      <c r="D129" s="5">
        <f t="shared" si="3"/>
        <v>4.3141271125642255</v>
      </c>
      <c r="E129" s="5">
        <f>IF(D129/MAX(D$2:D128)-1&lt;0,D129/MAX(D$2:D128)-1,0)</f>
        <v>-5.5967832871783751E-2</v>
      </c>
      <c r="F129" s="5">
        <f t="shared" si="2"/>
        <v>-0.23988773294593591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2.2599986986634901</v>
      </c>
      <c r="D130" s="5">
        <f t="shared" si="3"/>
        <v>4.4116263291668663</v>
      </c>
      <c r="E130" s="5">
        <f>IF(D130/MAX(D$2:D129)-1&lt;0,D130/MAX(D$2:D129)-1,0)</f>
        <v>-3.4632718179721245E-2</v>
      </c>
      <c r="F130" s="5">
        <f t="shared" ref="F130:F193" si="4">1-IF(C130&lt;0,ABS(C130-G130),G130-C130)/IF($H130&lt;0,ABS($H130-G130),G130-$H130)</f>
        <v>-0.47154224671847045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0.65696900858853902</v>
      </c>
      <c r="D131" s="5">
        <f t="shared" ref="D131:D194" si="5">D130*(1+C131/100)</f>
        <v>4.4406093469242247</v>
      </c>
      <c r="E131" s="5">
        <f>IF(D131/MAX(D$2:D130)-1&lt;0,D131/MAX(D$2:D130)-1,0)</f>
        <v>-2.829055431910843E-2</v>
      </c>
      <c r="F131" s="5">
        <f t="shared" si="4"/>
        <v>-0.44847347751180955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-4.0899745244401799</v>
      </c>
      <c r="D132" s="5">
        <f t="shared" si="5"/>
        <v>4.2589895559051145</v>
      </c>
      <c r="E132" s="5">
        <f>IF(D132/MAX(D$2:D131)-1&lt;0,D132/MAX(D$2:D131)-1,0)</f>
        <v>-6.8033223099035811E-2</v>
      </c>
      <c r="F132" s="5">
        <f t="shared" si="4"/>
        <v>-0.72449690820081436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0.320004169294962</v>
      </c>
      <c r="D133" s="5">
        <f t="shared" si="5"/>
        <v>4.2726185000538477</v>
      </c>
      <c r="E133" s="5">
        <f>IF(D133/MAX(D$2:D132)-1&lt;0,D133/MAX(D$2:D132)-1,0)</f>
        <v>-6.5050890556508922E-2</v>
      </c>
      <c r="F133" s="5">
        <f t="shared" si="4"/>
        <v>-0.12649289559962784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-5.6992998293104504</v>
      </c>
      <c r="D134" s="5">
        <f t="shared" si="5"/>
        <v>4.0291091611731922</v>
      </c>
      <c r="E134" s="5">
        <f>IF(D134/MAX(D$2:D133)-1&lt;0,D134/MAX(D$2:D133)-1,0)</f>
        <v>-0.11833644355516126</v>
      </c>
      <c r="F134" s="5">
        <f t="shared" si="4"/>
        <v>-0.26291302192804111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-7.1399907711478097</v>
      </c>
      <c r="D135" s="5">
        <f t="shared" si="5"/>
        <v>3.7414311389059556</v>
      </c>
      <c r="E135" s="5">
        <f>IF(D135/MAX(D$2:D134)-1&lt;0,D135/MAX(D$2:D134)-1,0)</f>
        <v>-0.18128714011789626</v>
      </c>
      <c r="F135" s="5">
        <f t="shared" si="4"/>
        <v>-0.5554566853382148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-7.3799933710843497</v>
      </c>
      <c r="D136" s="5">
        <f t="shared" si="5"/>
        <v>3.4653137688710105</v>
      </c>
      <c r="E136" s="5">
        <f>IF(D136/MAX(D$2:D135)-1&lt;0,D136/MAX(D$2:D135)-1,0)</f>
        <v>-0.24170809490541056</v>
      </c>
      <c r="F136" s="5">
        <f t="shared" si="4"/>
        <v>-0.18920841213725703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7.4099744692494198</v>
      </c>
      <c r="D137" s="5">
        <f t="shared" si="5"/>
        <v>3.7220926344237375</v>
      </c>
      <c r="E137" s="5">
        <f>IF(D137/MAX(D$2:D136)-1&lt;0,D137/MAX(D$2:D136)-1,0)</f>
        <v>-0.1855188583355164</v>
      </c>
      <c r="F137" s="5">
        <f t="shared" si="4"/>
        <v>0.99999690276955633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-6.9000001435539904</v>
      </c>
      <c r="D138" s="5">
        <f t="shared" si="5"/>
        <v>3.4652682373052874</v>
      </c>
      <c r="E138" s="5">
        <f>IF(D138/MAX(D$2:D137)-1&lt;0,D138/MAX(D$2:D137)-1,0)</f>
        <v>-0.24171805827958592</v>
      </c>
      <c r="F138" s="5">
        <f t="shared" si="4"/>
        <v>-0.3469947716610744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11.539982445293999</v>
      </c>
      <c r="D139" s="5">
        <f t="shared" si="5"/>
        <v>3.8651595835726664</v>
      </c>
      <c r="E139" s="5">
        <f>IF(D139/MAX(D$2:D138)-1&lt;0,D139/MAX(D$2:D138)-1,0)</f>
        <v>-0.15421245531921568</v>
      </c>
      <c r="F139" s="5">
        <f t="shared" si="4"/>
        <v>0.30634515653581795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4.2774090515754599</v>
      </c>
      <c r="D140" s="5">
        <f t="shared" si="5"/>
        <v>4.0304882694582398</v>
      </c>
      <c r="E140" s="5">
        <f>IF(D140/MAX(D$2:D139)-1&lt;0,D140/MAX(D$2:D139)-1,0)</f>
        <v>-0.11803466232594195</v>
      </c>
      <c r="F140" s="5">
        <f t="shared" si="4"/>
        <v>0.99950643110492166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2.0700366058591602</v>
      </c>
      <c r="D141" s="5">
        <f t="shared" si="5"/>
        <v>4.1139208520308843</v>
      </c>
      <c r="E141" s="5">
        <f>IF(D141/MAX(D$2:D140)-1&lt;0,D141/MAX(D$2:D140)-1,0)</f>
        <v>-9.9777656985099772E-2</v>
      </c>
      <c r="F141" s="5">
        <f t="shared" si="4"/>
        <v>-0.41778975739929791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5.0900445552259104</v>
      </c>
      <c r="D142" s="5">
        <f t="shared" si="5"/>
        <v>4.3233212563659853</v>
      </c>
      <c r="E142" s="5">
        <f>IF(D142/MAX(D$2:D141)-1&lt;0,D142/MAX(D$2:D141)-1,0)</f>
        <v>-5.3955938629542732E-2</v>
      </c>
      <c r="F142" s="5">
        <f t="shared" si="4"/>
        <v>0.21152190430250173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3.6302381891933502</v>
      </c>
      <c r="D143" s="5">
        <f t="shared" si="5"/>
        <v>4.4802681156560968</v>
      </c>
      <c r="E143" s="5">
        <f>IF(D143/MAX(D$2:D142)-1&lt;0,D143/MAX(D$2:D142)-1,0)</f>
        <v>-1.9612285827076748E-2</v>
      </c>
      <c r="F143" s="5">
        <f t="shared" si="4"/>
        <v>-7.0797073865056737E-2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3.3100332872618998</v>
      </c>
      <c r="D144" s="5">
        <f t="shared" si="5"/>
        <v>4.6285664816428946</v>
      </c>
      <c r="E144" s="5">
        <f>IF(D144/MAX(D$2:D143)-1&lt;0,D144/MAX(D$2:D143)-1,0)</f>
        <v>0</v>
      </c>
      <c r="F144" s="5">
        <f t="shared" si="4"/>
        <v>-0.21503191303780356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7.0299821351618501</v>
      </c>
      <c r="D145" s="5">
        <f t="shared" si="5"/>
        <v>4.9539538784164803</v>
      </c>
      <c r="E145" s="5">
        <f>IF(D145/MAX(D$2:D144)-1&lt;0,D145/MAX(D$2:D144)-1,0)</f>
        <v>0</v>
      </c>
      <c r="F145" s="5">
        <f t="shared" si="4"/>
        <v>0.67881275609088432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4.6599938652351698</v>
      </c>
      <c r="D146" s="5">
        <f t="shared" si="5"/>
        <v>5.184807825237268</v>
      </c>
      <c r="E146" s="5">
        <f>IF(D146/MAX(D$2:D145)-1&lt;0,D146/MAX(D$2:D145)-1,0)</f>
        <v>0</v>
      </c>
      <c r="F146" s="5">
        <f t="shared" si="4"/>
        <v>0.37330504860630009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5.2900003783099203</v>
      </c>
      <c r="D147" s="5">
        <f t="shared" si="5"/>
        <v>5.4590841788069611</v>
      </c>
      <c r="E147" s="5">
        <f>IF(D147/MAX(D$2:D146)-1&lt;0,D147/MAX(D$2:D146)-1,0)</f>
        <v>0</v>
      </c>
      <c r="F147" s="5">
        <f t="shared" si="4"/>
        <v>-5.5787746536137828E-2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2.4199893019388301</v>
      </c>
      <c r="D148" s="5">
        <f t="shared" si="5"/>
        <v>5.5911934319179251</v>
      </c>
      <c r="E148" s="5">
        <f>IF(D148/MAX(D$2:D147)-1&lt;0,D148/MAX(D$2:D147)-1,0)</f>
        <v>0</v>
      </c>
      <c r="F148" s="5">
        <f t="shared" si="4"/>
        <v>-0.14187115889473767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10.3999615081093</v>
      </c>
      <c r="D149" s="5">
        <f t="shared" si="5"/>
        <v>6.1726753966813241</v>
      </c>
      <c r="E149" s="5">
        <f>IF(D149/MAX(D$2:D148)-1&lt;0,D149/MAX(D$2:D148)-1,0)</f>
        <v>0</v>
      </c>
      <c r="F149" s="5">
        <f t="shared" si="4"/>
        <v>0.99999215400543418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3.1200190830499501</v>
      </c>
      <c r="D150" s="5">
        <f t="shared" si="5"/>
        <v>6.365264046992511</v>
      </c>
      <c r="E150" s="5">
        <f>IF(D150/MAX(D$2:D149)-1&lt;0,D150/MAX(D$2:D149)-1,0)</f>
        <v>0</v>
      </c>
      <c r="F150" s="5">
        <f t="shared" si="4"/>
        <v>-0.48863883427277321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-8.9986851828967096E-2</v>
      </c>
      <c r="D151" s="5">
        <f t="shared" si="5"/>
        <v>6.3595361462660209</v>
      </c>
      <c r="E151" s="5">
        <f>IF(D151/MAX(D$2:D150)-1&lt;0,D151/MAX(D$2:D150)-1,0)</f>
        <v>-8.9986851828971481E-4</v>
      </c>
      <c r="F151" s="5">
        <f t="shared" si="4"/>
        <v>-2.2552838689323793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0.98003542090517903</v>
      </c>
      <c r="D152" s="5">
        <f t="shared" si="5"/>
        <v>6.4218618531046969</v>
      </c>
      <c r="E152" s="5">
        <f>IF(D152/MAX(D$2:D151)-1&lt;0,D152/MAX(D$2:D151)-1,0)</f>
        <v>0</v>
      </c>
      <c r="F152" s="5">
        <f t="shared" si="4"/>
        <v>-0.41456038285654428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4.5099902366410296</v>
      </c>
      <c r="D153" s="5">
        <f t="shared" si="5"/>
        <v>6.7114871956902933</v>
      </c>
      <c r="E153" s="5">
        <f>IF(D153/MAX(D$2:D152)-1&lt;0,D153/MAX(D$2:D152)-1,0)</f>
        <v>0</v>
      </c>
      <c r="F153" s="5">
        <f t="shared" si="4"/>
        <v>0.99999639200978685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-0.59991688884392302</v>
      </c>
      <c r="D154" s="5">
        <f t="shared" si="5"/>
        <v>6.6712238505107502</v>
      </c>
      <c r="E154" s="5">
        <f>IF(D154/MAX(D$2:D153)-1&lt;0,D154/MAX(D$2:D153)-1,0)</f>
        <v>-5.9991688884392103E-3</v>
      </c>
      <c r="F154" s="5">
        <f t="shared" si="4"/>
        <v>-0.65154630416095971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-2.4599355567480798</v>
      </c>
      <c r="D155" s="5">
        <f t="shared" si="5"/>
        <v>6.507116042941778</v>
      </c>
      <c r="E155" s="5">
        <f>IF(D155/MAX(D$2:D154)-1&lt;0,D155/MAX(D$2:D154)-1,0)</f>
        <v>-3.0450948767323904E-2</v>
      </c>
      <c r="F155" s="5">
        <f t="shared" si="4"/>
        <v>-0.77040749874449155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-0.25998739460373599</v>
      </c>
      <c r="D156" s="5">
        <f t="shared" si="5"/>
        <v>6.4901983614778924</v>
      </c>
      <c r="E156" s="5">
        <f>IF(D156/MAX(D$2:D155)-1&lt;0,D156/MAX(D$2:D155)-1,0)</f>
        <v>-3.297165408502889E-2</v>
      </c>
      <c r="F156" s="5">
        <f t="shared" si="4"/>
        <v>-0.17277086070647396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3.7899827092500602</v>
      </c>
      <c r="D157" s="5">
        <f t="shared" si="5"/>
        <v>6.7361757571739354</v>
      </c>
      <c r="E157" s="5">
        <f>IF(D157/MAX(D$2:D156)-1&lt;0,D157/MAX(D$2:D156)-1,0)</f>
        <v>0</v>
      </c>
      <c r="F157" s="5">
        <f t="shared" si="4"/>
        <v>0.22817832164126295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0.43996194752636397</v>
      </c>
      <c r="D158" s="5">
        <f t="shared" si="5"/>
        <v>6.7658123672239965</v>
      </c>
      <c r="E158" s="5">
        <f>IF(D158/MAX(D$2:D157)-1&lt;0,D158/MAX(D$2:D157)-1,0)</f>
        <v>0</v>
      </c>
      <c r="F158" s="5">
        <f t="shared" si="4"/>
        <v>0.51594289024155282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-8.0499039452619794</v>
      </c>
      <c r="D159" s="5">
        <f t="shared" si="5"/>
        <v>6.2211709705458089</v>
      </c>
      <c r="E159" s="5">
        <f>IF(D159/MAX(D$2:D158)-1&lt;0,D159/MAX(D$2:D158)-1,0)</f>
        <v>-8.0499039452619825E-2</v>
      </c>
      <c r="F159" s="5">
        <f t="shared" si="4"/>
        <v>-0.58827681968857548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5.4799839732760498</v>
      </c>
      <c r="D160" s="5">
        <f t="shared" si="5"/>
        <v>6.5620901426818214</v>
      </c>
      <c r="E160" s="5">
        <f>IF(D160/MAX(D$2:D159)-1&lt;0,D160/MAX(D$2:D159)-1,0)</f>
        <v>-3.0110534180504023E-2</v>
      </c>
      <c r="F160" s="5">
        <f t="shared" si="4"/>
        <v>0.56576541866877239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4.7999957655760497</v>
      </c>
      <c r="D161" s="5">
        <f t="shared" si="5"/>
        <v>6.877070191663833</v>
      </c>
      <c r="E161" s="5">
        <f>IF(D161/MAX(D$2:D160)-1&lt;0,D161/MAX(D$2:D160)-1,0)</f>
        <v>0</v>
      </c>
      <c r="F161" s="5">
        <f t="shared" si="4"/>
        <v>0.75323624967113645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1.40000654067804</v>
      </c>
      <c r="D162" s="5">
        <f t="shared" si="5"/>
        <v>6.9733496241541468</v>
      </c>
      <c r="E162" s="5">
        <f>IF(D162/MAX(D$2:D161)-1&lt;0,D162/MAX(D$2:D161)-1,0)</f>
        <v>0</v>
      </c>
      <c r="F162" s="5">
        <f t="shared" si="4"/>
        <v>-0.34337523064209763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-4.7100004870100998</v>
      </c>
      <c r="D163" s="5">
        <f t="shared" si="5"/>
        <v>6.6449048228955698</v>
      </c>
      <c r="E163" s="5">
        <f>IF(D163/MAX(D$2:D162)-1&lt;0,D163/MAX(D$2:D162)-1,0)</f>
        <v>-4.7100004870100909E-2</v>
      </c>
      <c r="F163" s="5">
        <f t="shared" si="4"/>
        <v>-0.11858764656639909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-0.39999005686659</v>
      </c>
      <c r="D164" s="5">
        <f t="shared" si="5"/>
        <v>6.6183258643157385</v>
      </c>
      <c r="E164" s="5">
        <f>IF(D164/MAX(D$2:D163)-1&lt;0,D164/MAX(D$2:D163)-1,0)</f>
        <v>-5.0911510102502833E-2</v>
      </c>
      <c r="F164" s="5">
        <f t="shared" si="4"/>
        <v>-0.31810404982440188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-2.4899761356342101</v>
      </c>
      <c r="D165" s="5">
        <f t="shared" si="5"/>
        <v>6.4535311297157705</v>
      </c>
      <c r="E165" s="5">
        <f>IF(D165/MAX(D$2:D164)-1&lt;0,D165/MAX(D$2:D164)-1,0)</f>
        <v>-7.4543587007001588E-2</v>
      </c>
      <c r="F165" s="5">
        <f t="shared" si="4"/>
        <v>-0.13939720869303684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-2.3999873674472001</v>
      </c>
      <c r="D166" s="5">
        <f t="shared" si="5"/>
        <v>6.2986471978483198</v>
      </c>
      <c r="E166" s="5">
        <f>IF(D166/MAX(D$2:D165)-1&lt;0,D166/MAX(D$2:D165)-1,0)</f>
        <v>-9.6754424010063511E-2</v>
      </c>
      <c r="F166" s="5">
        <f t="shared" si="4"/>
        <v>-0.27463082334705868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1.5800221000086401</v>
      </c>
      <c r="D167" s="5">
        <f t="shared" si="5"/>
        <v>6.3981672155758984</v>
      </c>
      <c r="E167" s="5">
        <f>IF(D167/MAX(D$2:D166)-1&lt;0,D167/MAX(D$2:D166)-1,0)</f>
        <v>-8.2482944292072147E-2</v>
      </c>
      <c r="F167" s="5">
        <f t="shared" si="4"/>
        <v>-0.20857217987768983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3.3299920071904099</v>
      </c>
      <c r="D168" s="5">
        <f t="shared" si="5"/>
        <v>6.6112256724612539</v>
      </c>
      <c r="E168" s="5">
        <f>IF(D168/MAX(D$2:D167)-1&lt;0,D168/MAX(D$2:D167)-1,0)</f>
        <v>-5.192969967238914E-2</v>
      </c>
      <c r="F168" s="5">
        <f t="shared" si="4"/>
        <v>0.45945675988197765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-2.37004381857738</v>
      </c>
      <c r="D169" s="5">
        <f t="shared" si="5"/>
        <v>6.4545367270788851</v>
      </c>
      <c r="E169" s="5">
        <f>IF(D169/MAX(D$2:D168)-1&lt;0,D169/MAX(D$2:D168)-1,0)</f>
        <v>-7.4399381221071703E-2</v>
      </c>
      <c r="F169" s="5">
        <f t="shared" si="4"/>
        <v>-0.1349192847575662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1.92001396617972</v>
      </c>
      <c r="D170" s="5">
        <f t="shared" si="5"/>
        <v>6.5784647336909989</v>
      </c>
      <c r="E170" s="5">
        <f>IF(D170/MAX(D$2:D169)-1&lt;0,D170/MAX(D$2:D169)-1,0)</f>
        <v>-5.6627720069470477E-2</v>
      </c>
      <c r="F170" s="5">
        <f t="shared" si="4"/>
        <v>-0.21196850824494295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-8.5499891006608806</v>
      </c>
      <c r="D171" s="5">
        <f t="shared" si="5"/>
        <v>6.0160067159695982</v>
      </c>
      <c r="E171" s="5">
        <f>IF(D171/MAX(D$2:D170)-1&lt;0,D171/MAX(D$2:D170)-1,0)</f>
        <v>-0.13728594718218678</v>
      </c>
      <c r="F171" s="5">
        <f t="shared" si="4"/>
        <v>-0.42798625849566641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-4.3200392149876397</v>
      </c>
      <c r="D172" s="5">
        <f t="shared" si="5"/>
        <v>5.7561128666634218</v>
      </c>
      <c r="E172" s="5">
        <f>IF(D172/MAX(D$2:D171)-1&lt;0,D172/MAX(D$2:D171)-1,0)</f>
        <v>-0.17455553257712553</v>
      </c>
      <c r="F172" s="5">
        <f t="shared" si="4"/>
        <v>-0.30942877824837023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5.9699969833607902</v>
      </c>
      <c r="D173" s="5">
        <f t="shared" si="5"/>
        <v>6.0997526311620698</v>
      </c>
      <c r="E173" s="5">
        <f>IF(D173/MAX(D$2:D172)-1&lt;0,D173/MAX(D$2:D172)-1,0)</f>
        <v>-0.12527652277266144</v>
      </c>
      <c r="F173" s="5">
        <f t="shared" si="4"/>
        <v>0.65979738288890677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5.55998772412077</v>
      </c>
      <c r="D174" s="5">
        <f t="shared" si="5"/>
        <v>6.4388981286564144</v>
      </c>
      <c r="E174" s="5">
        <f>IF(D174/MAX(D$2:D173)-1&lt;0,D174/MAX(D$2:D173)-1,0)</f>
        <v>-7.6642004818819109E-2</v>
      </c>
      <c r="F174" s="5">
        <f t="shared" si="4"/>
        <v>0.75707885687724263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8.1299692293699604</v>
      </c>
      <c r="D175" s="5">
        <f t="shared" si="5"/>
        <v>6.9623785652266594</v>
      </c>
      <c r="E175" s="5">
        <f>IF(D175/MAX(D$2:D174)-1&lt;0,D175/MAX(D$2:D174)-1,0)</f>
        <v>-1.5732839336616289E-3</v>
      </c>
      <c r="F175" s="5">
        <f t="shared" si="4"/>
        <v>0.18299742278893349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5.5600066739293998</v>
      </c>
      <c r="D176" s="5">
        <f t="shared" si="5"/>
        <v>7.3494872781174916</v>
      </c>
      <c r="E176" s="5">
        <f>IF(D176/MAX(D$2:D175)-1&lt;0,D176/MAX(D$2:D175)-1,0)</f>
        <v>0</v>
      </c>
      <c r="F176" s="5">
        <f t="shared" si="4"/>
        <v>-0.30567017873068525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6.1299854197592802</v>
      </c>
      <c r="D177" s="5">
        <f t="shared" si="5"/>
        <v>7.8000097766931571</v>
      </c>
      <c r="E177" s="5">
        <f>IF(D177/MAX(D$2:D176)-1&lt;0,D177/MAX(D$2:D176)-1,0)</f>
        <v>0</v>
      </c>
      <c r="F177" s="5">
        <f t="shared" si="4"/>
        <v>0.29749582007693176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-2.7199794263077601</v>
      </c>
      <c r="D178" s="5">
        <f t="shared" si="5"/>
        <v>7.5878511155171093</v>
      </c>
      <c r="E178" s="5">
        <f>IF(D178/MAX(D$2:D177)-1&lt;0,D178/MAX(D$2:D177)-1,0)</f>
        <v>-2.7199794263077615E-2</v>
      </c>
      <c r="F178" s="5">
        <f t="shared" si="4"/>
        <v>-1.255271913309878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3.6599929386502299</v>
      </c>
      <c r="D179" s="5">
        <f t="shared" si="5"/>
        <v>7.8655659305403276</v>
      </c>
      <c r="E179" s="5">
        <f>IF(D179/MAX(D$2:D178)-1&lt;0,D179/MAX(D$2:D178)-1,0)</f>
        <v>0</v>
      </c>
      <c r="F179" s="5">
        <f t="shared" si="4"/>
        <v>6.5616266103426635E-2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-5.4699923482057198</v>
      </c>
      <c r="D180" s="5">
        <f t="shared" si="5"/>
        <v>7.435320075996696</v>
      </c>
      <c r="E180" s="5">
        <f>IF(D180/MAX(D$2:D179)-1&lt;0,D180/MAX(D$2:D179)-1,0)</f>
        <v>-5.4699923482057211E-2</v>
      </c>
      <c r="F180" s="5">
        <f t="shared" si="4"/>
        <v>-0.29900016130198481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1.7999940945384401</v>
      </c>
      <c r="D181" s="5">
        <f t="shared" si="5"/>
        <v>7.5691553982746678</v>
      </c>
      <c r="E181" s="5">
        <f>IF(D181/MAX(D$2:D180)-1&lt;0,D181/MAX(D$2:D180)-1,0)</f>
        <v>-3.7684577929066765E-2</v>
      </c>
      <c r="F181" s="5">
        <f t="shared" si="4"/>
        <v>0.11136921991187665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0.98000594302592903</v>
      </c>
      <c r="D182" s="5">
        <f t="shared" si="5"/>
        <v>7.6433335710146268</v>
      </c>
      <c r="E182" s="5">
        <f>IF(D182/MAX(D$2:D181)-1&lt;0,D182/MAX(D$2:D181)-1,0)</f>
        <v>-2.8253829602116642E-2</v>
      </c>
      <c r="F182" s="5">
        <f t="shared" si="4"/>
        <v>-0.59257191836399925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-2.5399964642561699</v>
      </c>
      <c r="D183" s="5">
        <f t="shared" si="5"/>
        <v>7.4491931685595505</v>
      </c>
      <c r="E183" s="5">
        <f>IF(D183/MAX(D$2:D182)-1&lt;0,D183/MAX(D$2:D182)-1,0)</f>
        <v>-5.29361479717676E-2</v>
      </c>
      <c r="F183" s="5">
        <f t="shared" si="4"/>
        <v>6.2717795945259502E-2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3.7699508012314902</v>
      </c>
      <c r="D184" s="5">
        <f t="shared" si="5"/>
        <v>7.7300240861029419</v>
      </c>
      <c r="E184" s="5">
        <f>IF(D184/MAX(D$2:D183)-1&lt;0,D184/MAX(D$2:D183)-1,0)</f>
        <v>-1.7232306694055621E-2</v>
      </c>
      <c r="F184" s="5">
        <f t="shared" si="4"/>
        <v>0.19612078566570024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3.0600039458016699</v>
      </c>
      <c r="D185" s="5">
        <f t="shared" si="5"/>
        <v>7.9665631281491107</v>
      </c>
      <c r="E185" s="5">
        <f>IF(D185/MAX(D$2:D184)-1&lt;0,D185/MAX(D$2:D184)-1,0)</f>
        <v>0</v>
      </c>
      <c r="F185" s="5">
        <f t="shared" si="4"/>
        <v>-0.70917051945594234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-3.2799821561303402</v>
      </c>
      <c r="D186" s="5">
        <f t="shared" si="5"/>
        <v>7.7052612790889601</v>
      </c>
      <c r="E186" s="5">
        <f>IF(D186/MAX(D$2:D185)-1&lt;0,D186/MAX(D$2:D185)-1,0)</f>
        <v>-3.2799821561303455E-2</v>
      </c>
      <c r="F186" s="5">
        <f t="shared" si="4"/>
        <v>-1.0165410065154283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0.99991675555817705</v>
      </c>
      <c r="D187" s="5">
        <f t="shared" si="5"/>
        <v>7.7823074776781063</v>
      </c>
      <c r="E187" s="5">
        <f>IF(D187/MAX(D$2:D186)-1&lt;0,D187/MAX(D$2:D186)-1,0)</f>
        <v>-2.3128624917306495E-2</v>
      </c>
      <c r="F187" s="5">
        <f t="shared" si="4"/>
        <v>0.48407934568049416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5.01998346183065</v>
      </c>
      <c r="D188" s="5">
        <f t="shared" si="5"/>
        <v>8.1729780260063585</v>
      </c>
      <c r="E188" s="5">
        <f>IF(D188/MAX(D$2:D187)-1&lt;0,D188/MAX(D$2:D187)-1,0)</f>
        <v>0</v>
      </c>
      <c r="F188" s="5">
        <f t="shared" si="4"/>
        <v>0.99999478391846186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2.4399836980259799</v>
      </c>
      <c r="D189" s="5">
        <f t="shared" si="5"/>
        <v>8.372397357484159</v>
      </c>
      <c r="E189" s="5">
        <f>IF(D189/MAX(D$2:D188)-1&lt;0,D189/MAX(D$2:D188)-1,0)</f>
        <v>0</v>
      </c>
      <c r="F189" s="5">
        <f t="shared" si="4"/>
        <v>0.99999559325080833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-9.6899479260599097</v>
      </c>
      <c r="D190" s="5">
        <f t="shared" si="5"/>
        <v>7.5611164133811286</v>
      </c>
      <c r="E190" s="5">
        <f>IF(D190/MAX(D$2:D189)-1&lt;0,D190/MAX(D$2:D189)-1,0)</f>
        <v>-9.6899479260599053E-2</v>
      </c>
      <c r="F190" s="5">
        <f t="shared" si="4"/>
        <v>-0.41531131307771729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-9.4100020579043004</v>
      </c>
      <c r="D191" s="5">
        <f t="shared" si="5"/>
        <v>6.8496152032814246</v>
      </c>
      <c r="E191" s="5">
        <f>IF(D191/MAX(D$2:D190)-1&lt;0,D191/MAX(D$2:D190)-1,0)</f>
        <v>-0.18188125684712109</v>
      </c>
      <c r="F191" s="5">
        <f t="shared" si="4"/>
        <v>6.218052104906191E-2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-11.3899541482954</v>
      </c>
      <c r="D192" s="5">
        <f t="shared" si="5"/>
        <v>6.0694471722929997</v>
      </c>
      <c r="E192" s="5">
        <f>IF(D192/MAX(D$2:D191)-1&lt;0,D192/MAX(D$2:D191)-1,0)</f>
        <v>-0.27506460657084464</v>
      </c>
      <c r="F192" s="5">
        <f t="shared" si="4"/>
        <v>-0.32609063598274157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6.82001331118955</v>
      </c>
      <c r="D193" s="5">
        <f t="shared" si="5"/>
        <v>6.4833842773590007</v>
      </c>
      <c r="E193" s="5">
        <f>IF(D193/MAX(D$2:D192)-1&lt;0,D193/MAX(D$2:D192)-1,0)</f>
        <v>-0.22562391624145184</v>
      </c>
      <c r="F193" s="5">
        <f t="shared" si="4"/>
        <v>4.3702760055467027E-2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4.4299877415176896</v>
      </c>
      <c r="D194" s="5">
        <f t="shared" si="5"/>
        <v>6.7705974060814889</v>
      </c>
      <c r="E194" s="5">
        <f>IF(D194/MAX(D$2:D193)-1&lt;0,D194/MAX(D$2:D193)-1,0)</f>
        <v>-0.19131915065770344</v>
      </c>
      <c r="F194" s="5">
        <f t="shared" ref="F194:F257" si="6">1-IF(C194&lt;0,ABS(C194-G194),G194-C194)/IF($H194&lt;0,ABS($H194-G194),G194-$H194)</f>
        <v>0.51417930425670111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-4.2700126880321401</v>
      </c>
      <c r="D195" s="5">
        <f t="shared" ref="D195:D258" si="7">D194*(1+C195/100)</f>
        <v>6.481492037786234</v>
      </c>
      <c r="E195" s="5">
        <f>IF(D195/MAX(D$2:D194)-1&lt;0,D195/MAX(D$2:D194)-1,0)</f>
        <v>-0.2258499255303057</v>
      </c>
      <c r="F195" s="5">
        <f t="shared" si="6"/>
        <v>0.30198130493904551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-2.28999928998596</v>
      </c>
      <c r="D196" s="5">
        <f t="shared" si="7"/>
        <v>6.3330659161404332</v>
      </c>
      <c r="E196" s="5">
        <f>IF(D196/MAX(D$2:D195)-1&lt;0,D196/MAX(D$2:D195)-1,0)</f>
        <v>-0.24357795673908733</v>
      </c>
      <c r="F196" s="5">
        <f t="shared" si="6"/>
        <v>-6.0393159594068768E-2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13.344252514529201</v>
      </c>
      <c r="D197" s="5">
        <f t="shared" si="7"/>
        <v>7.1781662239017949</v>
      </c>
      <c r="E197" s="5">
        <f>IF(D197/MAX(D$2:D196)-1&lt;0,D197/MAX(D$2:D196)-1,0)</f>
        <v>-0.14263908921078983</v>
      </c>
      <c r="F197" s="5">
        <f t="shared" si="6"/>
        <v>-0.10063867894895195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-0.25000525124516998</v>
      </c>
      <c r="D198" s="5">
        <f t="shared" si="7"/>
        <v>7.1602204313989333</v>
      </c>
      <c r="E198" s="5">
        <f>IF(D198/MAX(D$2:D197)-1&lt;0,D198/MAX(D$2:D197)-1,0)</f>
        <v>-0.14478253650988626</v>
      </c>
      <c r="F198" s="5">
        <f t="shared" si="6"/>
        <v>5.384076138878624E-2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6.2100639880323598</v>
      </c>
      <c r="D199" s="5">
        <f t="shared" si="7"/>
        <v>7.6048747018729745</v>
      </c>
      <c r="E199" s="5">
        <f>IF(D199/MAX(D$2:D198)-1&lt;0,D199/MAX(D$2:D198)-1,0)</f>
        <v>-9.167298479032282E-2</v>
      </c>
      <c r="F199" s="5">
        <f t="shared" si="6"/>
        <v>-0.45661721068949657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-2.0899946188183498</v>
      </c>
      <c r="D200" s="5">
        <f t="shared" si="7"/>
        <v>7.4459332298359513</v>
      </c>
      <c r="E200" s="5">
        <f>IF(D200/MAX(D$2:D199)-1&lt;0,D200/MAX(D$2:D199)-1,0)</f>
        <v>-0.11065697052947843</v>
      </c>
      <c r="F200" s="5">
        <f t="shared" si="6"/>
        <v>-0.18131016944990175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3.04992909062873</v>
      </c>
      <c r="D201" s="5">
        <f t="shared" si="7"/>
        <v>7.6730289134815095</v>
      </c>
      <c r="E201" s="5">
        <f>IF(D201/MAX(D$2:D200)-1&lt;0,D201/MAX(D$2:D200)-1,0)</f>
        <v>-8.3532638758178179E-2</v>
      </c>
      <c r="F201" s="5">
        <f t="shared" si="6"/>
        <v>0.26006012169935111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5.6299950636407301</v>
      </c>
      <c r="D202" s="5">
        <f t="shared" si="7"/>
        <v>8.1050200625422448</v>
      </c>
      <c r="E202" s="5">
        <f>IF(D202/MAX(D$2:D201)-1&lt;0,D202/MAX(D$2:D201)-1,0)</f>
        <v>-3.1935571560385068E-2</v>
      </c>
      <c r="F202" s="5">
        <f t="shared" si="6"/>
        <v>0.39711511741944638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2.2900068533966902</v>
      </c>
      <c r="D203" s="5">
        <f t="shared" si="7"/>
        <v>8.2906255774436382</v>
      </c>
      <c r="E203" s="5">
        <f>IF(D203/MAX(D$2:D202)-1&lt;0,D203/MAX(D$2:D202)-1,0)</f>
        <v>-9.7668298038224854E-3</v>
      </c>
      <c r="F203" s="5">
        <f t="shared" si="6"/>
        <v>-0.10422501631185321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-0.18002321977276201</v>
      </c>
      <c r="D204" s="5">
        <f t="shared" si="7"/>
        <v>8.2757005263398202</v>
      </c>
      <c r="E204" s="5">
        <f>IF(D204/MAX(D$2:D203)-1&lt;0,D204/MAX(D$2:D203)-1,0)</f>
        <v>-1.1549479440067456E-2</v>
      </c>
      <c r="F204" s="5">
        <f t="shared" si="6"/>
        <v>0.76344656395762256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-8.0003390461117693E-2</v>
      </c>
      <c r="D205" s="5">
        <f t="shared" si="7"/>
        <v>8.26907968533434</v>
      </c>
      <c r="E205" s="5">
        <f>IF(D205/MAX(D$2:D204)-1&lt;0,D205/MAX(D$2:D204)-1,0)</f>
        <v>-1.2340273369546018E-2</v>
      </c>
      <c r="F205" s="5">
        <f t="shared" si="6"/>
        <v>5.5781391538489711E-2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7.5699896164311102</v>
      </c>
      <c r="D206" s="5">
        <f t="shared" si="7"/>
        <v>8.8950481588885637</v>
      </c>
      <c r="E206" s="5">
        <f>IF(D206/MAX(D$2:D205)-1&lt;0,D206/MAX(D$2:D205)-1,0)</f>
        <v>0</v>
      </c>
      <c r="F206" s="5">
        <f t="shared" si="6"/>
        <v>0.99999688783325058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-1.32999765716394</v>
      </c>
      <c r="D207" s="5">
        <f t="shared" si="7"/>
        <v>8.7767442267717417</v>
      </c>
      <c r="E207" s="5">
        <f>IF(D207/MAX(D$2:D206)-1&lt;0,D207/MAX(D$2:D206)-1,0)</f>
        <v>-1.3299976571639394E-2</v>
      </c>
      <c r="F207" s="5">
        <f t="shared" si="6"/>
        <v>-4.5560219613657305E-2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-0.85982647320194505</v>
      </c>
      <c r="D208" s="5">
        <f t="shared" si="7"/>
        <v>8.7012794564247358</v>
      </c>
      <c r="E208" s="5">
        <f>IF(D208/MAX(D$2:D207)-1&lt;0,D208/MAX(D$2:D207)-1,0)</f>
        <v>-2.1783884584166135E-2</v>
      </c>
      <c r="F208" s="5">
        <f t="shared" si="6"/>
        <v>-0.92044994178881456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-1.5499923457225899</v>
      </c>
      <c r="D209" s="5">
        <f t="shared" si="7"/>
        <v>8.5664102908702198</v>
      </c>
      <c r="E209" s="5">
        <f>IF(D209/MAX(D$2:D208)-1&lt;0,D209/MAX(D$2:D208)-1,0)</f>
        <v>-3.6946159497736497E-2</v>
      </c>
      <c r="F209" s="5">
        <f t="shared" si="6"/>
        <v>-3.0222467205542891E-2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-0.44998359480335798</v>
      </c>
      <c r="D210" s="5">
        <f t="shared" si="7"/>
        <v>8.5278628498977564</v>
      </c>
      <c r="E210" s="5">
        <f>IF(D210/MAX(D$2:D209)-1&lt;0,D210/MAX(D$2:D209)-1,0)</f>
        <v>-4.1279743789120471E-2</v>
      </c>
      <c r="F210" s="5">
        <f t="shared" si="6"/>
        <v>7.4311851732556389E-2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3.2699958026692899</v>
      </c>
      <c r="D211" s="5">
        <f t="shared" si="7"/>
        <v>8.8067236071468074</v>
      </c>
      <c r="E211" s="5">
        <f>IF(D211/MAX(D$2:D210)-1&lt;0,D211/MAX(D$2:D210)-1,0)</f>
        <v>-9.9296316516843675E-3</v>
      </c>
      <c r="F211" s="5">
        <f t="shared" si="6"/>
        <v>8.0777285021379042E-2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1.8999723239013999</v>
      </c>
      <c r="D212" s="5">
        <f t="shared" si="7"/>
        <v>8.9740489183250869</v>
      </c>
      <c r="E212" s="5">
        <f>IF(D212/MAX(D$2:D211)-1&lt;0,D212/MAX(D$2:D211)-1,0)</f>
        <v>0</v>
      </c>
      <c r="F212" s="5">
        <f t="shared" si="6"/>
        <v>-7.7495083640114037E-2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-1.3999732358526999</v>
      </c>
      <c r="D213" s="5">
        <f t="shared" si="7"/>
        <v>8.8484146352962068</v>
      </c>
      <c r="E213" s="5">
        <f>IF(D213/MAX(D$2:D212)-1&lt;0,D213/MAX(D$2:D212)-1,0)</f>
        <v>-1.3999732358527028E-2</v>
      </c>
      <c r="F213" s="5">
        <f t="shared" si="6"/>
        <v>-1.0372706410994521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0.75001123324546504</v>
      </c>
      <c r="D214" s="5">
        <f t="shared" si="7"/>
        <v>8.9147787390250652</v>
      </c>
      <c r="E214" s="5">
        <f>IF(D214/MAX(D$2:D213)-1&lt;0,D214/MAX(D$2:D213)-1,0)</f>
        <v>-6.6046195913854744E-3</v>
      </c>
      <c r="F214" s="5">
        <f t="shared" si="6"/>
        <v>7.2273509282079762E-2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2.5999710564732901</v>
      </c>
      <c r="D215" s="5">
        <f t="shared" si="7"/>
        <v>9.1465604059883514</v>
      </c>
      <c r="E215" s="5">
        <f>IF(D215/MAX(D$2:D214)-1&lt;0,D215/MAX(D$2:D214)-1,0)</f>
        <v>0</v>
      </c>
      <c r="F215" s="5">
        <f t="shared" si="6"/>
        <v>0.47237456807584655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-0.26999514343525899</v>
      </c>
      <c r="D216" s="5">
        <f t="shared" si="7"/>
        <v>9.1218651371008104</v>
      </c>
      <c r="E216" s="5">
        <f>IF(D216/MAX(D$2:D215)-1&lt;0,D216/MAX(D$2:D215)-1,0)</f>
        <v>-2.6999514343526432E-3</v>
      </c>
      <c r="F216" s="5">
        <f t="shared" si="6"/>
        <v>-0.73076671044333241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4.8299877453417501</v>
      </c>
      <c r="D217" s="5">
        <f t="shared" si="7"/>
        <v>9.5624501053693809</v>
      </c>
      <c r="E217" s="5">
        <f>IF(D217/MAX(D$2:D216)-1&lt;0,D217/MAX(D$2:D216)-1,0)</f>
        <v>0</v>
      </c>
      <c r="F217" s="5">
        <f t="shared" si="6"/>
        <v>0.99999503229186593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-1.8299897691576601</v>
      </c>
      <c r="D218" s="5">
        <f t="shared" si="7"/>
        <v>9.3874582467603158</v>
      </c>
      <c r="E218" s="5">
        <f>IF(D218/MAX(D$2:D217)-1&lt;0,D218/MAX(D$2:D217)-1,0)</f>
        <v>-1.8299897691576583E-2</v>
      </c>
      <c r="F218" s="5">
        <f t="shared" si="6"/>
        <v>-0.79561304376619946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3.06000044430021</v>
      </c>
      <c r="D219" s="5">
        <f t="shared" si="7"/>
        <v>9.6747145108196779</v>
      </c>
      <c r="E219" s="5">
        <f>IF(D219/MAX(D$2:D218)-1&lt;0,D219/MAX(D$2:D218)-1,0)</f>
        <v>0</v>
      </c>
      <c r="F219" s="5">
        <f t="shared" si="6"/>
        <v>-0.34844169194401498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0.83000023960407299</v>
      </c>
      <c r="D220" s="5">
        <f t="shared" si="7"/>
        <v>9.7550146644404911</v>
      </c>
      <c r="E220" s="5">
        <f>IF(D220/MAX(D$2:D219)-1&lt;0,D220/MAX(D$2:D219)-1,0)</f>
        <v>0</v>
      </c>
      <c r="F220" s="5">
        <f t="shared" si="6"/>
        <v>-1.0333095840276596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-1.8999862450632401</v>
      </c>
      <c r="D221" s="5">
        <f t="shared" si="7"/>
        <v>9.5696707276122197</v>
      </c>
      <c r="E221" s="5">
        <f>IF(D221/MAX(D$2:D220)-1&lt;0,D221/MAX(D$2:D220)-1,0)</f>
        <v>-1.8999862450632454E-2</v>
      </c>
      <c r="F221" s="5">
        <f t="shared" si="6"/>
        <v>-1.1611702355723241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-1.6399873895075301</v>
      </c>
      <c r="D222" s="5">
        <f t="shared" si="7"/>
        <v>9.4127293344619858</v>
      </c>
      <c r="E222" s="5">
        <f>IF(D222/MAX(D$2:D221)-1&lt;0,D222/MAX(D$2:D221)-1,0)</f>
        <v>-3.5088140997493578E-2</v>
      </c>
      <c r="F222" s="5">
        <f t="shared" si="6"/>
        <v>-0.24271538980847973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7.7099956074678104</v>
      </c>
      <c r="D223" s="5">
        <f t="shared" si="7"/>
        <v>10.138450352691839</v>
      </c>
      <c r="E223" s="5">
        <f>IF(D223/MAX(D$2:D222)-1&lt;0,D223/MAX(D$2:D222)-1,0)</f>
        <v>0</v>
      </c>
      <c r="F223" s="5">
        <f t="shared" si="6"/>
        <v>0.19121613226279022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2.0499971518893298</v>
      </c>
      <c r="D224" s="5">
        <f t="shared" si="7"/>
        <v>10.346288296167737</v>
      </c>
      <c r="E224" s="5">
        <f>IF(D224/MAX(D$2:D223)-1&lt;0,D224/MAX(D$2:D223)-1,0)</f>
        <v>0</v>
      </c>
      <c r="F224" s="5">
        <f t="shared" si="6"/>
        <v>-0.34888209226561195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-0.70998399295267001</v>
      </c>
      <c r="D225" s="5">
        <f t="shared" si="7"/>
        <v>10.27283130540021</v>
      </c>
      <c r="E225" s="5">
        <f>IF(D225/MAX(D$2:D224)-1&lt;0,D225/MAX(D$2:D224)-1,0)</f>
        <v>-7.0998399295267856E-3</v>
      </c>
      <c r="F225" s="5">
        <f t="shared" si="6"/>
        <v>-0.84513398715516774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2.9800049269668798</v>
      </c>
      <c r="D226" s="5">
        <f t="shared" si="7"/>
        <v>10.578962184440133</v>
      </c>
      <c r="E226" s="5">
        <f>IF(D226/MAX(D$2:D225)-1&lt;0,D226/MAX(D$2:D225)-1,0)</f>
        <v>0</v>
      </c>
      <c r="F226" s="5">
        <f t="shared" si="6"/>
        <v>-0.45548521636516837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-1.4799945221769299</v>
      </c>
      <c r="D227" s="5">
        <f t="shared" si="7"/>
        <v>10.422394123607249</v>
      </c>
      <c r="E227" s="5">
        <f>IF(D227/MAX(D$2:D226)-1&lt;0,D227/MAX(D$2:D226)-1,0)</f>
        <v>-1.4799945221769417E-2</v>
      </c>
      <c r="F227" s="5">
        <f t="shared" si="6"/>
        <v>-0.4829037059291168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-7.6300124543307897</v>
      </c>
      <c r="D228" s="5">
        <f t="shared" si="7"/>
        <v>9.627164153936576</v>
      </c>
      <c r="E228" s="5">
        <f>IF(D228/MAX(D$2:D227)-1&lt;0,D228/MAX(D$2:D227)-1,0)</f>
        <v>-8.9970832101422094E-2</v>
      </c>
      <c r="F228" s="5">
        <f t="shared" si="6"/>
        <v>3.9253696559588547E-2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2.2600096501795899</v>
      </c>
      <c r="D229" s="5">
        <f t="shared" si="7"/>
        <v>9.8447389928541718</v>
      </c>
      <c r="E229" s="5">
        <f>IF(D229/MAX(D$2:D228)-1&lt;0,D229/MAX(D$2:D228)-1,0)</f>
        <v>-6.9404085087465317E-2</v>
      </c>
      <c r="F229" s="5">
        <f t="shared" si="6"/>
        <v>-0.26121896022955382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3.5299979899947198</v>
      </c>
      <c r="D230" s="5">
        <f t="shared" si="7"/>
        <v>10.19225808142215</v>
      </c>
      <c r="E230" s="5">
        <f>IF(D230/MAX(D$2:D229)-1&lt;0,D230/MAX(D$2:D229)-1,0)</f>
        <v>-3.6554067996079964E-2</v>
      </c>
      <c r="F230" s="5">
        <f t="shared" si="6"/>
        <v>-0.20831611303413311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6.76893598227662</v>
      </c>
      <c r="D231" s="5">
        <f t="shared" si="7"/>
        <v>10.88216550610203</v>
      </c>
      <c r="E231" s="5">
        <f>IF(D231/MAX(D$2:D230)-1&lt;0,D231/MAX(D$2:D230)-1,0)</f>
        <v>0</v>
      </c>
      <c r="F231" s="5">
        <f t="shared" si="6"/>
        <v>0.99971958190043253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2.1100123993898201</v>
      </c>
      <c r="D232" s="5">
        <f t="shared" si="7"/>
        <v>11.111780547602905</v>
      </c>
      <c r="E232" s="5">
        <f>IF(D232/MAX(D$2:D231)-1&lt;0,D232/MAX(D$2:D231)-1,0)</f>
        <v>0</v>
      </c>
      <c r="F232" s="5">
        <f t="shared" si="6"/>
        <v>-0.70230177121337012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5.0799962869642004</v>
      </c>
      <c r="D233" s="5">
        <f t="shared" si="7"/>
        <v>11.676258586836743</v>
      </c>
      <c r="E233" s="5">
        <f>IF(D233/MAX(D$2:D232)-1&lt;0,D233/MAX(D$2:D232)-1,0)</f>
        <v>0</v>
      </c>
      <c r="F233" s="5">
        <f t="shared" si="6"/>
        <v>1.931922377341766E-2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7.7499966420495401</v>
      </c>
      <c r="D234" s="5">
        <f t="shared" si="7"/>
        <v>12.581168235233612</v>
      </c>
      <c r="E234" s="5">
        <f>IF(D234/MAX(D$2:D233)-1&lt;0,D234/MAX(D$2:D233)-1,0)</f>
        <v>0</v>
      </c>
      <c r="F234" s="5">
        <f t="shared" si="6"/>
        <v>0.99999909495475803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4.41002410838637</v>
      </c>
      <c r="D235" s="5">
        <f t="shared" si="7"/>
        <v>13.136000787524063</v>
      </c>
      <c r="E235" s="5">
        <f>IF(D235/MAX(D$2:D234)-1&lt;0,D235/MAX(D$2:D234)-1,0)</f>
        <v>0</v>
      </c>
      <c r="F235" s="5">
        <f t="shared" si="6"/>
        <v>-0.21319712767581289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3.3899988057889101</v>
      </c>
      <c r="D236" s="5">
        <f t="shared" si="7"/>
        <v>13.581311057349552</v>
      </c>
      <c r="E236" s="5">
        <f>IF(D236/MAX(D$2:D235)-1&lt;0,D236/MAX(D$2:D235)-1,0)</f>
        <v>0</v>
      </c>
      <c r="F236" s="5">
        <f t="shared" si="6"/>
        <v>0.18968294447837086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-1.55998903952111</v>
      </c>
      <c r="D237" s="5">
        <f t="shared" si="7"/>
        <v>13.36944409343163</v>
      </c>
      <c r="E237" s="5">
        <f>IF(D237/MAX(D$2:D236)-1&lt;0,D237/MAX(D$2:D236)-1,0)</f>
        <v>-1.5599890395211147E-2</v>
      </c>
      <c r="F237" s="5">
        <f t="shared" si="6"/>
        <v>-0.3046196001095669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4.3000044936280197</v>
      </c>
      <c r="D238" s="5">
        <f t="shared" si="7"/>
        <v>13.944330790222276</v>
      </c>
      <c r="E238" s="5">
        <f>IF(D238/MAX(D$2:D237)-1&lt;0,D238/MAX(D$2:D237)-1,0)</f>
        <v>0</v>
      </c>
      <c r="F238" s="5">
        <f t="shared" si="6"/>
        <v>-3.1509892214346413E-2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-9.2599758305892905</v>
      </c>
      <c r="D239" s="5">
        <f t="shared" si="7"/>
        <v>12.653089129310274</v>
      </c>
      <c r="E239" s="5">
        <f>IF(D239/MAX(D$2:D238)-1&lt;0,D239/MAX(D$2:D238)-1,0)</f>
        <v>-9.2599758305892843E-2</v>
      </c>
      <c r="F239" s="5">
        <f t="shared" si="6"/>
        <v>-0.12648649315058114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-0.93398351113818101</v>
      </c>
      <c r="D240" s="5">
        <f t="shared" si="7"/>
        <v>12.534911363192899</v>
      </c>
      <c r="E240" s="5">
        <f>IF(D240/MAX(D$2:D239)-1&lt;0,D240/MAX(D$2:D239)-1,0)</f>
        <v>-0.10107472694334374</v>
      </c>
      <c r="F240" s="5">
        <f t="shared" si="6"/>
        <v>-0.23193621738439618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-1.4400005376256899</v>
      </c>
      <c r="D241" s="5">
        <f t="shared" si="7"/>
        <v>12.354408572172018</v>
      </c>
      <c r="E241" s="5">
        <f>IF(D241/MAX(D$2:D240)-1&lt;0,D241/MAX(D$2:D240)-1,0)</f>
        <v>-0.11401925570821281</v>
      </c>
      <c r="F241" s="5">
        <f t="shared" si="6"/>
        <v>5.616233471096177E-2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-7.76005681788976</v>
      </c>
      <c r="D242" s="5">
        <f t="shared" si="7"/>
        <v>11.395699447457226</v>
      </c>
      <c r="E242" s="5">
        <f>IF(D242/MAX(D$2:D241)-1&lt;0,D242/MAX(D$2:D241)-1,0)</f>
        <v>-0.18277186486081809</v>
      </c>
      <c r="F242" s="5">
        <f t="shared" si="6"/>
        <v>0.19889492747808601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3.4899692624377501</v>
      </c>
      <c r="D243" s="5">
        <f t="shared" si="7"/>
        <v>11.793405855413271</v>
      </c>
      <c r="E243" s="5">
        <f>IF(D243/MAX(D$2:D242)-1&lt;0,D243/MAX(D$2:D242)-1,0)</f>
        <v>-0.15425085414046746</v>
      </c>
      <c r="F243" s="5">
        <f t="shared" si="6"/>
        <v>0.99999675478648897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-1.1799282401618401</v>
      </c>
      <c r="D244" s="5">
        <f t="shared" si="7"/>
        <v>11.654252129248349</v>
      </c>
      <c r="E244" s="5">
        <f>IF(D244/MAX(D$2:D243)-1&lt;0,D244/MAX(D$2:D243)-1,0)</f>
        <v>-0.16423008715339171</v>
      </c>
      <c r="F244" s="5">
        <f t="shared" si="6"/>
        <v>-8.682867071710576E-2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-1.8599559258507401</v>
      </c>
      <c r="D245" s="5">
        <f t="shared" si="7"/>
        <v>11.437488176156808</v>
      </c>
      <c r="E245" s="5">
        <f>IF(D245/MAX(D$2:D244)-1&lt;0,D245/MAX(D$2:D244)-1,0)</f>
        <v>-0.17977503917385973</v>
      </c>
      <c r="F245" s="5">
        <f t="shared" si="6"/>
        <v>-0.80754965570547133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1.7899993485577601</v>
      </c>
      <c r="D246" s="5">
        <f t="shared" si="7"/>
        <v>11.642219140001387</v>
      </c>
      <c r="E246" s="5">
        <f>IF(D246/MAX(D$2:D245)-1&lt;0,D246/MAX(D$2:D245)-1,0)</f>
        <v>-0.1650930177183636</v>
      </c>
      <c r="F246" s="5">
        <f t="shared" si="6"/>
        <v>-5.0867692606376469E-2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4.7211306527647299</v>
      </c>
      <c r="D247" s="5">
        <f t="shared" si="7"/>
        <v>12.191863516482035</v>
      </c>
      <c r="E247" s="5">
        <f>IF(D247/MAX(D$2:D246)-1&lt;0,D247/MAX(D$2:D246)-1,0)</f>
        <v>-0.12567596825579219</v>
      </c>
      <c r="F247" s="5">
        <f t="shared" si="6"/>
        <v>-1.2862523054377903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5.3499196246510197</v>
      </c>
      <c r="D248" s="5">
        <f t="shared" si="7"/>
        <v>12.844118415360974</v>
      </c>
      <c r="E248" s="5">
        <f>IF(D248/MAX(D$2:D247)-1&lt;0,D248/MAX(D$2:D247)-1,0)</f>
        <v>-7.890033529846896E-2</v>
      </c>
      <c r="F248" s="5">
        <f t="shared" si="6"/>
        <v>0.52773059861275429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7.6699706386038402</v>
      </c>
      <c r="D249" s="5">
        <f t="shared" si="7"/>
        <v>13.829258526606669</v>
      </c>
      <c r="E249" s="5">
        <f>IF(D249/MAX(D$2:D248)-1&lt;0,D249/MAX(D$2:D248)-1,0)</f>
        <v>-8.2522614635831548E-3</v>
      </c>
      <c r="F249" s="5">
        <f t="shared" si="6"/>
        <v>0.66750914696574104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6.6899561989280496</v>
      </c>
      <c r="D250" s="5">
        <f t="shared" si="7"/>
        <v>14.754429864673178</v>
      </c>
      <c r="E250" s="5">
        <f>IF(D250/MAX(D$2:D249)-1&lt;0,D250/MAX(D$2:D249)-1,0)</f>
        <v>0</v>
      </c>
      <c r="F250" s="5">
        <f t="shared" si="6"/>
        <v>0.99998368932605597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-2.2899895864116799</v>
      </c>
      <c r="D251" s="5">
        <f t="shared" si="7"/>
        <v>14.416554957237746</v>
      </c>
      <c r="E251" s="5">
        <f>IF(D251/MAX(D$2:D250)-1&lt;0,D251/MAX(D$2:D250)-1,0)</f>
        <v>-2.2899895864116782E-2</v>
      </c>
      <c r="F251" s="5">
        <f t="shared" si="6"/>
        <v>-0.24709191082836246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9.6499644944272998</v>
      </c>
      <c r="D252" s="5">
        <f t="shared" si="7"/>
        <v>15.807747391930787</v>
      </c>
      <c r="E252" s="5">
        <f>IF(D252/MAX(D$2:D251)-1&lt;0,D252/MAX(D$2:D251)-1,0)</f>
        <v>0</v>
      </c>
      <c r="F252" s="5">
        <f t="shared" si="6"/>
        <v>0.27357897733599723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10.6599622357929</v>
      </c>
      <c r="D253" s="5">
        <f t="shared" si="7"/>
        <v>17.492847294240146</v>
      </c>
      <c r="E253" s="5">
        <f>IF(D253/MAX(D$2:D252)-1&lt;0,D253/MAX(D$2:D252)-1,0)</f>
        <v>0</v>
      </c>
      <c r="F253" s="5">
        <f t="shared" si="6"/>
        <v>0.79910925215781026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1.4003948891395701</v>
      </c>
      <c r="D254" s="5">
        <f t="shared" si="7"/>
        <v>17.737816233713673</v>
      </c>
      <c r="E254" s="5">
        <f>IF(D254/MAX(D$2:D253)-1&lt;0,D254/MAX(D$2:D253)-1,0)</f>
        <v>0</v>
      </c>
      <c r="F254" s="5">
        <f t="shared" si="6"/>
        <v>0.45831930925319697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6.4100031238072797</v>
      </c>
      <c r="D255" s="5">
        <f t="shared" si="7"/>
        <v>18.874810808389913</v>
      </c>
      <c r="E255" s="5">
        <f>IF(D255/MAX(D$2:D254)-1&lt;0,D255/MAX(D$2:D254)-1,0)</f>
        <v>0</v>
      </c>
      <c r="F255" s="5">
        <f t="shared" si="6"/>
        <v>1.0153171603014877E-2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-1.3400077051911099</v>
      </c>
      <c r="D256" s="5">
        <f t="shared" si="7"/>
        <v>18.621886889217244</v>
      </c>
      <c r="E256" s="5">
        <f>IF(D256/MAX(D$2:D255)-1&lt;0,D256/MAX(D$2:D255)-1,0)</f>
        <v>-1.3400077051911152E-2</v>
      </c>
      <c r="F256" s="5">
        <f t="shared" si="6"/>
        <v>0.426810932856447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-1.84994522147373</v>
      </c>
      <c r="D257" s="5">
        <f t="shared" si="7"/>
        <v>18.277392182561925</v>
      </c>
      <c r="E257" s="5">
        <f>IF(D257/MAX(D$2:D256)-1&lt;0,D257/MAX(D$2:D256)-1,0)</f>
        <v>-3.1651635181552784E-2</v>
      </c>
      <c r="F257" s="5">
        <f t="shared" si="6"/>
        <v>-1.3415904273323926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2.69999739030977</v>
      </c>
      <c r="D258" s="5">
        <f t="shared" si="7"/>
        <v>18.770881294507781</v>
      </c>
      <c r="E258" s="5">
        <f>IF(D258/MAX(D$2:D257)-1&lt;0,D258/MAX(D$2:D257)-1,0)</f>
        <v>-5.5062546023473269E-3</v>
      </c>
      <c r="F258" s="5">
        <f t="shared" ref="F258:F321" si="8">1-IF(C258&lt;0,ABS(C258-G258),G258-C258)/IF($H258&lt;0,ABS($H258-G258),G258-$H258)</f>
        <v>-1.0285507286830433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-3.9898200741336201</v>
      </c>
      <c r="D259" s="5">
        <f t="shared" ref="D259:D322" si="9">D258*(1+C259/100)</f>
        <v>18.021956904527716</v>
      </c>
      <c r="E259" s="5">
        <f>IF(D259/MAX(D$2:D258)-1&lt;0,D259/MAX(D$2:D258)-1,0)</f>
        <v>-4.5184765692226181E-2</v>
      </c>
      <c r="F259" s="5">
        <f t="shared" si="8"/>
        <v>-1.1100167303913109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-4.6197376668193</v>
      </c>
      <c r="D260" s="5">
        <f t="shared" si="9"/>
        <v>17.189389773111309</v>
      </c>
      <c r="E260" s="5">
        <f>IF(D260/MAX(D$2:D259)-1&lt;0,D260/MAX(D$2:D259)-1,0)</f>
        <v>-8.9294724720071383E-2</v>
      </c>
      <c r="F260" s="5">
        <f t="shared" si="8"/>
        <v>0.1248138981650998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-0.87999438755702597</v>
      </c>
      <c r="D261" s="5">
        <f t="shared" si="9"/>
        <v>17.038124107852628</v>
      </c>
      <c r="E261" s="5">
        <f>IF(D261/MAX(D$2:D260)-1&lt;0,D261/MAX(D$2:D260)-1,0)</f>
        <v>-9.730888002972049E-2</v>
      </c>
      <c r="F261" s="5">
        <f t="shared" si="8"/>
        <v>-6.5828664907578771E-2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10.996285051770499</v>
      </c>
      <c r="D262" s="5">
        <f t="shared" si="9"/>
        <v>18.911684802226532</v>
      </c>
      <c r="E262" s="5">
        <f>IF(D262/MAX(D$2:D261)-1&lt;0,D262/MAX(D$2:D261)-1,0)</f>
        <v>0</v>
      </c>
      <c r="F262" s="5">
        <f t="shared" si="8"/>
        <v>-0.55655600111275305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0.74007972977230496</v>
      </c>
      <c r="D263" s="5">
        <f t="shared" si="9"/>
        <v>19.051646348006241</v>
      </c>
      <c r="E263" s="5">
        <f>IF(D263/MAX(D$2:D262)-1&lt;0,D263/MAX(D$2:D262)-1,0)</f>
        <v>0</v>
      </c>
      <c r="F263" s="5">
        <f t="shared" si="8"/>
        <v>-1.5822473263866432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1.3100001304567099</v>
      </c>
      <c r="D264" s="5">
        <f t="shared" si="9"/>
        <v>19.301222940019272</v>
      </c>
      <c r="E264" s="5">
        <f>IF(D264/MAX(D$2:D263)-1&lt;0,D264/MAX(D$2:D263)-1,0)</f>
        <v>0</v>
      </c>
      <c r="F264" s="5">
        <f t="shared" si="8"/>
        <v>-9.4174508082294217E-2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-3.6899904546458</v>
      </c>
      <c r="D265" s="5">
        <f t="shared" si="9"/>
        <v>18.589009655902657</v>
      </c>
      <c r="E265" s="5">
        <f>IF(D265/MAX(D$2:D264)-1&lt;0,D265/MAX(D$2:D264)-1,0)</f>
        <v>-3.6899904546457862E-2</v>
      </c>
      <c r="F265" s="5">
        <f t="shared" si="8"/>
        <v>-0.2289984429879055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2.1100069772644998</v>
      </c>
      <c r="D266" s="5">
        <f t="shared" si="9"/>
        <v>18.981239056646572</v>
      </c>
      <c r="E266" s="5">
        <f>IF(D266/MAX(D$2:D265)-1&lt;0,D266/MAX(D$2:D265)-1,0)</f>
        <v>-1.657842533434728E-2</v>
      </c>
      <c r="F266" s="5">
        <f t="shared" si="8"/>
        <v>-0.48176951197546303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9.9795618260517802</v>
      </c>
      <c r="D267" s="5">
        <f t="shared" si="9"/>
        <v>20.875483543655303</v>
      </c>
      <c r="E267" s="5">
        <f>IF(D267/MAX(D$2:D266)-1&lt;0,D267/MAX(D$2:D266)-1,0)</f>
        <v>0</v>
      </c>
      <c r="F267" s="5">
        <f t="shared" si="8"/>
        <v>0.99987625068516872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1.21000321105925</v>
      </c>
      <c r="D268" s="5">
        <f t="shared" si="9"/>
        <v>21.128077564857676</v>
      </c>
      <c r="E268" s="5">
        <f>IF(D268/MAX(D$2:D267)-1&lt;0,D268/MAX(D$2:D267)-1,0)</f>
        <v>0</v>
      </c>
      <c r="F268" s="5">
        <f t="shared" si="8"/>
        <v>0.15673792632296801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5.7800160675923804</v>
      </c>
      <c r="D269" s="5">
        <f t="shared" si="9"/>
        <v>22.349283842879831</v>
      </c>
      <c r="E269" s="5">
        <f>IF(D269/MAX(D$2:D268)-1&lt;0,D269/MAX(D$2:D268)-1,0)</f>
        <v>0</v>
      </c>
      <c r="F269" s="5">
        <f t="shared" si="8"/>
        <v>-1.5703622163513344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0.659900767590888</v>
      </c>
      <c r="D270" s="5">
        <f t="shared" si="9"/>
        <v>22.49676693851006</v>
      </c>
      <c r="E270" s="5">
        <f>IF(D270/MAX(D$2:D269)-1&lt;0,D270/MAX(D$2:D269)-1,0)</f>
        <v>0</v>
      </c>
      <c r="F270" s="5">
        <f t="shared" si="8"/>
        <v>0.14538297724387506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-2.43997746532041</v>
      </c>
      <c r="D271" s="5">
        <f t="shared" si="9"/>
        <v>21.947850894784761</v>
      </c>
      <c r="E271" s="5">
        <f>IF(D271/MAX(D$2:D270)-1&lt;0,D271/MAX(D$2:D270)-1,0)</f>
        <v>-2.4399774653204198E-2</v>
      </c>
      <c r="F271" s="5">
        <f t="shared" si="8"/>
        <v>-0.70704534119272022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-6.1100108988455304</v>
      </c>
      <c r="D272" s="5">
        <f t="shared" si="9"/>
        <v>20.606834813051044</v>
      </c>
      <c r="E272" s="5">
        <f>IF(D272/MAX(D$2:D271)-1&lt;0,D272/MAX(D$2:D271)-1,0)</f>
        <v>-8.4009054751055023E-2</v>
      </c>
      <c r="F272" s="5">
        <f t="shared" si="8"/>
        <v>0.24981007840308334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0.91007640513921495</v>
      </c>
      <c r="D273" s="5">
        <f t="shared" si="9"/>
        <v>20.794372754530634</v>
      </c>
      <c r="E273" s="5">
        <f>IF(D273/MAX(D$2:D272)-1&lt;0,D273/MAX(D$2:D272)-1,0)</f>
        <v>-7.5672837285132744E-2</v>
      </c>
      <c r="F273" s="5">
        <f t="shared" si="8"/>
        <v>-0.25842011897823181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2.0900224445627198</v>
      </c>
      <c r="D274" s="5">
        <f t="shared" si="9"/>
        <v>21.22897981230636</v>
      </c>
      <c r="E274" s="5">
        <f>IF(D274/MAX(D$2:D273)-1&lt;0,D274/MAX(D$2:D273)-1,0)</f>
        <v>-5.6354192123202251E-2</v>
      </c>
      <c r="F274" s="5">
        <f t="shared" si="8"/>
        <v>0.32448247372572181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-0.51999251526189605</v>
      </c>
      <c r="D275" s="5">
        <f t="shared" si="9"/>
        <v>21.118590706215908</v>
      </c>
      <c r="E275" s="5">
        <f>IF(D275/MAX(D$2:D274)-1&lt;0,D275/MAX(D$2:D274)-1,0)</f>
        <v>-6.1261079694744258E-2</v>
      </c>
      <c r="F275" s="5">
        <f t="shared" si="8"/>
        <v>-0.26405193761630175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-5.8200165192981803</v>
      </c>
      <c r="D276" s="5">
        <f t="shared" si="9"/>
        <v>19.889485238471174</v>
      </c>
      <c r="E276" s="5">
        <f>IF(D276/MAX(D$2:D275)-1&lt;0,D276/MAX(D$2:D275)-1,0)</f>
        <v>-0.1158958399295914</v>
      </c>
      <c r="F276" s="5">
        <f t="shared" si="8"/>
        <v>0.42688680692231007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-10.239992495953199</v>
      </c>
      <c r="D277" s="5">
        <f t="shared" si="9"/>
        <v>17.852803442568007</v>
      </c>
      <c r="E277" s="5">
        <f>IF(D277/MAX(D$2:D276)-1&lt;0,D277/MAX(D$2:D276)-1,0)</f>
        <v>-0.20642803957721134</v>
      </c>
      <c r="F277" s="5">
        <f t="shared" si="8"/>
        <v>-0.12589167937290768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10.4399810700945</v>
      </c>
      <c r="D278" s="5">
        <f t="shared" si="9"/>
        <v>19.716632742453285</v>
      </c>
      <c r="E278" s="5">
        <f>IF(D278/MAX(D$2:D277)-1&lt;0,D278/MAX(D$2:D277)-1,0)</f>
        <v>-0.12357927713149441</v>
      </c>
      <c r="F278" s="5">
        <f t="shared" si="8"/>
        <v>0.99999624572589596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-1.36006730892348</v>
      </c>
      <c r="D279" s="5">
        <f t="shared" si="9"/>
        <v>19.448473266102674</v>
      </c>
      <c r="E279" s="5">
        <f>IF(D279/MAX(D$2:D278)-1&lt;0,D279/MAX(D$2:D278)-1,0)</f>
        <v>-0.13549918887185985</v>
      </c>
      <c r="F279" s="5">
        <f t="shared" si="8"/>
        <v>0.27780025750213921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7.4800728589895202</v>
      </c>
      <c r="D280" s="5">
        <f t="shared" si="9"/>
        <v>20.903233236368255</v>
      </c>
      <c r="E280" s="5">
        <f>IF(D280/MAX(D$2:D279)-1&lt;0,D280/MAX(D$2:D279)-1,0)</f>
        <v>-7.0833898332919421E-2</v>
      </c>
      <c r="F280" s="5">
        <f t="shared" si="8"/>
        <v>-0.33681340203181009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-4.2999997791222704</v>
      </c>
      <c r="D281" s="5">
        <f t="shared" si="9"/>
        <v>20.004394253375008</v>
      </c>
      <c r="E281" s="5">
        <f>IF(D281/MAX(D$2:D280)-1&lt;0,D281/MAX(D$2:D280)-1,0)</f>
        <v>-0.11078803865228293</v>
      </c>
      <c r="F281" s="5">
        <f t="shared" si="8"/>
        <v>9.6738443012449937E-2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-1.9600467187078801</v>
      </c>
      <c r="D282" s="5">
        <f t="shared" si="9"/>
        <v>19.612298780214346</v>
      </c>
      <c r="E282" s="5">
        <f>IF(D282/MAX(D$2:D281)-1&lt;0,D282/MAX(D$2:D281)-1,0)</f>
        <v>-0.12821700852303664</v>
      </c>
      <c r="F282" s="5">
        <f t="shared" si="8"/>
        <v>0.59392737733767076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-4.1100073761097704</v>
      </c>
      <c r="D283" s="5">
        <f t="shared" si="9"/>
        <v>18.806231853722849</v>
      </c>
      <c r="E283" s="5">
        <f>IF(D283/MAX(D$2:D282)-1&lt;0,D283/MAX(D$2:D282)-1,0)</f>
        <v>-0.16404735377641033</v>
      </c>
      <c r="F283" s="5">
        <f t="shared" si="8"/>
        <v>5.3470574511920277E-2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4.1299901625878404</v>
      </c>
      <c r="D284" s="5">
        <f t="shared" si="9"/>
        <v>19.582927379235063</v>
      </c>
      <c r="E284" s="5">
        <f>IF(D284/MAX(D$2:D283)-1&lt;0,D284/MAX(D$2:D283)-1,0)</f>
        <v>-0.12952259172348335</v>
      </c>
      <c r="F284" s="5">
        <f t="shared" si="8"/>
        <v>-5.0666400543587065E-2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3.2197227937443098</v>
      </c>
      <c r="D285" s="5">
        <f t="shared" si="9"/>
        <v>20.213443355746691</v>
      </c>
      <c r="E285" s="5">
        <f>IF(D285/MAX(D$2:D284)-1&lt;0,D285/MAX(D$2:D284)-1,0)</f>
        <v>-0.10149563219480962</v>
      </c>
      <c r="F285" s="5">
        <f t="shared" si="8"/>
        <v>0.99995466704432989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-18.3896608625599</v>
      </c>
      <c r="D286" s="5">
        <f t="shared" si="9"/>
        <v>16.496259673979228</v>
      </c>
      <c r="E286" s="5">
        <f>IF(D286/MAX(D$2:D285)-1&lt;0,D286/MAX(D$2:D285)-1,0)</f>
        <v>-0.26672753826947193</v>
      </c>
      <c r="F286" s="5">
        <f t="shared" si="8"/>
        <v>-0.13783827998334597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-8.3200202316954108</v>
      </c>
      <c r="D287" s="5">
        <f t="shared" si="9"/>
        <v>15.123767531631145</v>
      </c>
      <c r="E287" s="5">
        <f>IF(D287/MAX(D$2:D286)-1&lt;0,D287/MAX(D$2:D286)-1,0)</f>
        <v>-0.32773595543890277</v>
      </c>
      <c r="F287" s="5">
        <f t="shared" si="8"/>
        <v>2.9243652682309995E-2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-3.9800102236289399</v>
      </c>
      <c r="D288" s="5">
        <f t="shared" si="9"/>
        <v>14.521840037674352</v>
      </c>
      <c r="E288" s="5">
        <f>IF(D288/MAX(D$2:D287)-1&lt;0,D288/MAX(D$2:D287)-1,0)</f>
        <v>-0.35449213314221584</v>
      </c>
      <c r="F288" s="5">
        <f t="shared" si="8"/>
        <v>0.39862408152258244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8.6999842808262304</v>
      </c>
      <c r="D289" s="5">
        <f t="shared" si="9"/>
        <v>15.78523783823875</v>
      </c>
      <c r="E289" s="5">
        <f>IF(D289/MAX(D$2:D288)-1&lt;0,D289/MAX(D$2:D288)-1,0)</f>
        <v>-0.29833305019409195</v>
      </c>
      <c r="F289" s="5">
        <f t="shared" si="8"/>
        <v>0.20264579245080849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3.9800087889454701</v>
      </c>
      <c r="D290" s="5">
        <f t="shared" si="9"/>
        <v>16.413491691556597</v>
      </c>
      <c r="E290" s="5">
        <f>IF(D290/MAX(D$2:D289)-1&lt;0,D290/MAX(D$2:D289)-1,0)</f>
        <v>-0.2704066439226912</v>
      </c>
      <c r="F290" s="5">
        <f t="shared" si="8"/>
        <v>-0.88960441566617443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10.5397821928913</v>
      </c>
      <c r="D291" s="5">
        <f t="shared" si="9"/>
        <v>18.143437966094972</v>
      </c>
      <c r="E291" s="5">
        <f>IF(D291/MAX(D$2:D290)-1&lt;0,D291/MAX(D$2:D290)-1,0)</f>
        <v>-0.1935090932983371</v>
      </c>
      <c r="F291" s="5">
        <f t="shared" si="8"/>
        <v>-0.18561792566700164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-7.4101372959503999</v>
      </c>
      <c r="D292" s="5">
        <f t="shared" si="9"/>
        <v>16.798984302601742</v>
      </c>
      <c r="E292" s="5">
        <f>IF(D292/MAX(D$2:D291)-1&lt;0,D292/MAX(D$2:D291)-1,0)</f>
        <v>-0.25327117676428568</v>
      </c>
      <c r="F292" s="5">
        <f t="shared" si="8"/>
        <v>-0.37406967097191157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2.2699755642874901</v>
      </c>
      <c r="D293" s="5">
        <f t="shared" si="9"/>
        <v>17.180317141319293</v>
      </c>
      <c r="E293" s="5">
        <f>IF(D293/MAX(D$2:D292)-1&lt;0,D293/MAX(D$2:D292)-1,0)</f>
        <v>-0.2363206149453434</v>
      </c>
      <c r="F293" s="5">
        <f t="shared" si="8"/>
        <v>0.17227068964659797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2.21000763689098</v>
      </c>
      <c r="D294" s="5">
        <f t="shared" si="9"/>
        <v>17.56000346218454</v>
      </c>
      <c r="E294" s="5">
        <f>IF(D294/MAX(D$2:D293)-1&lt;0,D294/MAX(D$2:D293)-1,0)</f>
        <v>-0.21944324221427336</v>
      </c>
      <c r="F294" s="5">
        <f t="shared" si="8"/>
        <v>-1.2520458534483252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16.149972478712701</v>
      </c>
      <c r="D295" s="5">
        <f t="shared" si="9"/>
        <v>20.39593918858834</v>
      </c>
      <c r="E295" s="5">
        <f>IF(D295/MAX(D$2:D294)-1&lt;0,D295/MAX(D$2:D294)-1,0)</f>
        <v>-9.3383540651146402E-2</v>
      </c>
      <c r="F295" s="5">
        <f t="shared" si="8"/>
        <v>0.57771917548214247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1.9800114715280599</v>
      </c>
      <c r="D296" s="5">
        <f t="shared" si="9"/>
        <v>20.799781124248277</v>
      </c>
      <c r="E296" s="5">
        <f>IF(D296/MAX(D$2:D295)-1&lt;0,D296/MAX(D$2:D295)-1,0)</f>
        <v>-7.5432430753277546E-2</v>
      </c>
      <c r="F296" s="5">
        <f t="shared" si="8"/>
        <v>-0.4905449917334177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2.65000254385573</v>
      </c>
      <c r="D297" s="5">
        <f t="shared" si="9"/>
        <v>21.35097585315728</v>
      </c>
      <c r="E297" s="5">
        <f>IF(D297/MAX(D$2:D296)-1&lt;0,D297/MAX(D$2:D296)-1,0)</f>
        <v>-5.0931366648574339E-2</v>
      </c>
      <c r="F297" s="5">
        <f t="shared" si="8"/>
        <v>-0.70446176545479555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3.3499701030643299</v>
      </c>
      <c r="D298" s="5">
        <f t="shared" si="9"/>
        <v>22.066227160950532</v>
      </c>
      <c r="E298" s="5">
        <f>IF(D298/MAX(D$2:D297)-1&lt;0,D298/MAX(D$2:D297)-1,0)</f>
        <v>-1.9137851173740339E-2</v>
      </c>
      <c r="F298" s="5">
        <f t="shared" si="8"/>
        <v>0.30343176351417755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-0.49003469289138102</v>
      </c>
      <c r="D299" s="5">
        <f t="shared" si="9"/>
        <v>21.958094992449652</v>
      </c>
      <c r="E299" s="5">
        <f>IF(D299/MAX(D$2:D298)-1&lt;0,D299/MAX(D$2:D298)-1,0)</f>
        <v>-2.3944415992429025E-2</v>
      </c>
      <c r="F299" s="5">
        <f t="shared" si="8"/>
        <v>0.832903282194982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-3.53920562347913</v>
      </c>
      <c r="D300" s="5">
        <f t="shared" si="9"/>
        <v>21.180952859667983</v>
      </c>
      <c r="E300" s="5">
        <f>IF(D300/MAX(D$2:D299)-1&lt;0,D300/MAX(D$2:D299)-1,0)</f>
        <v>-5.8489030109907136E-2</v>
      </c>
      <c r="F300" s="5">
        <f t="shared" si="8"/>
        <v>-0.66830527471301138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-7.5299763903576604</v>
      </c>
      <c r="D301" s="5">
        <f t="shared" si="9"/>
        <v>19.586032110082197</v>
      </c>
      <c r="E301" s="5">
        <f>IF(D301/MAX(D$2:D300)-1&lt;0,D301/MAX(D$2:D300)-1,0)</f>
        <v>-0.12938458385525853</v>
      </c>
      <c r="F301" s="5">
        <f t="shared" si="8"/>
        <v>-0.37892130959380421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1.93012035436558</v>
      </c>
      <c r="D302" s="5">
        <f t="shared" si="9"/>
        <v>19.964066102451469</v>
      </c>
      <c r="E302" s="5">
        <f>IF(D302/MAX(D$2:D301)-1&lt;0,D302/MAX(D$2:D301)-1,0)</f>
        <v>-0.11258065850000443</v>
      </c>
      <c r="F302" s="5">
        <f t="shared" si="8"/>
        <v>-0.36968725837969085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0.83891229368383102</v>
      </c>
      <c r="D303" s="5">
        <f t="shared" si="9"/>
        <v>20.131547107304097</v>
      </c>
      <c r="E303" s="5">
        <f>IF(D303/MAX(D$2:D302)-1&lt;0,D303/MAX(D$2:D302)-1,0)</f>
        <v>-0.10513598854763295</v>
      </c>
      <c r="F303" s="5">
        <f t="shared" si="8"/>
        <v>0.66144754153316554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1.79994474865774</v>
      </c>
      <c r="D304" s="5">
        <f t="shared" si="9"/>
        <v>20.493903832285579</v>
      </c>
      <c r="E304" s="5">
        <f>IF(D304/MAX(D$2:D303)-1&lt;0,D304/MAX(D$2:D303)-1,0)</f>
        <v>-8.9028930765868042E-2</v>
      </c>
      <c r="F304" s="5">
        <f t="shared" si="8"/>
        <v>0.99999413231246526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-1.0600042108930401</v>
      </c>
      <c r="D305" s="5">
        <f t="shared" si="9"/>
        <v>20.27666758868698</v>
      </c>
      <c r="E305" s="5">
        <f>IF(D305/MAX(D$2:D304)-1&lt;0,D305/MAX(D$2:D304)-1,0)</f>
        <v>-9.8685262459767276E-2</v>
      </c>
      <c r="F305" s="5">
        <f t="shared" si="8"/>
        <v>0.52760531390892274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13.8599885205889</v>
      </c>
      <c r="D306" s="5">
        <f t="shared" si="9"/>
        <v>23.087011388836963</v>
      </c>
      <c r="E306" s="5">
        <f>IF(D306/MAX(D$2:D305)-1&lt;0,D306/MAX(D$2:D305)-1,0)</f>
        <v>0</v>
      </c>
      <c r="F306" s="5">
        <f t="shared" si="8"/>
        <v>0.46933971124324048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8.9699684794499603</v>
      </c>
      <c r="D307" s="5">
        <f t="shared" si="9"/>
        <v>25.157909033262658</v>
      </c>
      <c r="E307" s="5">
        <f>IF(D307/MAX(D$2:D306)-1&lt;0,D307/MAX(D$2:D306)-1,0)</f>
        <v>0</v>
      </c>
      <c r="F307" s="5">
        <f t="shared" si="8"/>
        <v>-7.7151958050727609E-2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7.6499867809636601</v>
      </c>
      <c r="D308" s="5">
        <f t="shared" si="9"/>
        <v>27.082485748674117</v>
      </c>
      <c r="E308" s="5">
        <f>IF(D308/MAX(D$2:D307)-1&lt;0,D308/MAX(D$2:D307)-1,0)</f>
        <v>0</v>
      </c>
      <c r="F308" s="5">
        <f t="shared" si="8"/>
        <v>0.93622053275466954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0.12000051343256</v>
      </c>
      <c r="D309" s="5">
        <f t="shared" si="9"/>
        <v>27.114984870622823</v>
      </c>
      <c r="E309" s="5">
        <f>IF(D309/MAX(D$2:D308)-1&lt;0,D309/MAX(D$2:D308)-1,0)</f>
        <v>0</v>
      </c>
      <c r="F309" s="5">
        <f t="shared" si="8"/>
        <v>0.51923291780551861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-1.40996530197528</v>
      </c>
      <c r="D310" s="5">
        <f t="shared" si="9"/>
        <v>26.732672992311194</v>
      </c>
      <c r="E310" s="5">
        <f>IF(D310/MAX(D$2:D309)-1&lt;0,D310/MAX(D$2:D309)-1,0)</f>
        <v>-1.40996530197528E-2</v>
      </c>
      <c r="F310" s="5">
        <f t="shared" si="8"/>
        <v>-0.29404968015453936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-0.52011000427458298</v>
      </c>
      <c r="D311" s="5">
        <f t="shared" si="9"/>
        <v>26.593633685668173</v>
      </c>
      <c r="E311" s="5">
        <f>IF(D311/MAX(D$2:D310)-1&lt;0,D311/MAX(D$2:D310)-1,0)</f>
        <v>-1.9227419356574904E-2</v>
      </c>
      <c r="F311" s="5">
        <f t="shared" si="8"/>
        <v>0.26695875113659828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-2.8199868783761102</v>
      </c>
      <c r="D312" s="5">
        <f t="shared" si="9"/>
        <v>25.84369670524892</v>
      </c>
      <c r="E312" s="5">
        <f>IF(D312/MAX(D$2:D311)-1&lt;0,D312/MAX(D$2:D311)-1,0)</f>
        <v>-4.6885077437430311E-2</v>
      </c>
      <c r="F312" s="5">
        <f t="shared" si="8"/>
        <v>0.10142610269677166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-2.9499976521568301</v>
      </c>
      <c r="D313" s="5">
        <f t="shared" si="9"/>
        <v>25.081308259213543</v>
      </c>
      <c r="E313" s="5">
        <f>IF(D313/MAX(D$2:D312)-1&lt;0,D313/MAX(D$2:D312)-1,0)</f>
        <v>-7.500194527538262E-2</v>
      </c>
      <c r="F313" s="5">
        <f t="shared" si="8"/>
        <v>-0.10554452999402253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0.31000692931716201</v>
      </c>
      <c r="D314" s="5">
        <f t="shared" si="9"/>
        <v>25.159062052780499</v>
      </c>
      <c r="E314" s="5">
        <f>IF(D314/MAX(D$2:D313)-1&lt;0,D314/MAX(D$2:D313)-1,0)</f>
        <v>-7.2134387209687456E-2</v>
      </c>
      <c r="F314" s="5">
        <f t="shared" si="8"/>
        <v>-0.26030363146258062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-2.9599902294234401</v>
      </c>
      <c r="D315" s="5">
        <f t="shared" si="9"/>
        <v>24.414356274203616</v>
      </c>
      <c r="E315" s="5">
        <f>IF(D315/MAX(D$2:D314)-1&lt;0,D315/MAX(D$2:D314)-1,0)</f>
        <v>-9.9599118690460675E-2</v>
      </c>
      <c r="F315" s="5">
        <f t="shared" si="8"/>
        <v>4.1875602414491175E-2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5.81997960949119</v>
      </c>
      <c r="D316" s="5">
        <f t="shared" si="9"/>
        <v>25.8352668311508</v>
      </c>
      <c r="E316" s="5">
        <f>IF(D316/MAX(D$2:D315)-1&lt;0,D316/MAX(D$2:D315)-1,0)</f>
        <v>-4.7195970994566405E-2</v>
      </c>
      <c r="F316" s="5">
        <f t="shared" si="8"/>
        <v>0.99999752193559799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5.8899938369647797</v>
      </c>
      <c r="D317" s="5">
        <f t="shared" si="9"/>
        <v>27.356962455268988</v>
      </c>
      <c r="E317" s="5">
        <f>IF(D317/MAX(D$2:D316)-1&lt;0,D317/MAX(D$2:D316)-1,0)</f>
        <v>0</v>
      </c>
      <c r="F317" s="5">
        <f t="shared" si="8"/>
        <v>0.37476957625218132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0.78994870497526304</v>
      </c>
      <c r="D318" s="5">
        <f t="shared" si="9"/>
        <v>27.573068425904953</v>
      </c>
      <c r="E318" s="5">
        <f>IF(D318/MAX(D$2:D317)-1&lt;0,D318/MAX(D$2:D317)-1,0)</f>
        <v>0</v>
      </c>
      <c r="F318" s="5">
        <f t="shared" si="8"/>
        <v>0.99998411133222909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-3.3700006450000402</v>
      </c>
      <c r="D319" s="5">
        <f t="shared" si="9"/>
        <v>26.643855842105655</v>
      </c>
      <c r="E319" s="5">
        <f>IF(D319/MAX(D$2:D318)-1&lt;0,D319/MAX(D$2:D318)-1,0)</f>
        <v>-3.3700006450000375E-2</v>
      </c>
      <c r="F319" s="5">
        <f t="shared" si="8"/>
        <v>9.8386875226405435E-2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-9.1799297021078807</v>
      </c>
      <c r="D320" s="5">
        <f t="shared" si="9"/>
        <v>24.197968605869391</v>
      </c>
      <c r="E320" s="5">
        <f>IF(D320/MAX(D$2:D319)-1&lt;0,D320/MAX(D$2:D319)-1,0)</f>
        <v>-0.12240566656936336</v>
      </c>
      <c r="F320" s="5">
        <f t="shared" si="8"/>
        <v>-0.17594154165950271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-1.40000333675775</v>
      </c>
      <c r="D321" s="5">
        <f t="shared" si="9"/>
        <v>23.859196237959626</v>
      </c>
      <c r="E321" s="5">
        <f>IF(D321/MAX(D$2:D320)-1&lt;0,D321/MAX(D$2:D320)-1,0)</f>
        <v>-0.13469201652058926</v>
      </c>
      <c r="F321" s="5">
        <f t="shared" si="8"/>
        <v>0.43083603121726077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-4.5699920407116998</v>
      </c>
      <c r="D322" s="5">
        <f t="shared" si="9"/>
        <v>22.768832868907086</v>
      </c>
      <c r="E322" s="5">
        <f>IF(D322/MAX(D$2:D321)-1&lt;0,D322/MAX(D$2:D321)-1,0)</f>
        <v>-0.17423652249324117</v>
      </c>
      <c r="F322" s="5">
        <f t="shared" ref="F322:F385" si="10">1-IF(C322&lt;0,ABS(C322-G322),G322-C322)/IF($H322&lt;0,ABS($H322-G322),G322-$H322)</f>
        <v>0.33640566735422139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-0.69002401837911298</v>
      </c>
      <c r="D323" s="5">
        <f t="shared" ref="D323:D386" si="11">D322*(1+C323/100)</f>
        <v>22.61172245340703</v>
      </c>
      <c r="E323" s="5">
        <f>IF(D323/MAX(D$2:D322)-1&lt;0,D323/MAX(D$2:D322)-1,0)</f>
        <v>-0.17993448882304042</v>
      </c>
      <c r="F323" s="5">
        <f t="shared" si="10"/>
        <v>0.85777888077157194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-1.7900015878858</v>
      </c>
      <c r="D324" s="5">
        <f t="shared" si="11"/>
        <v>22.206972262442711</v>
      </c>
      <c r="E324" s="5">
        <f>IF(D324/MAX(D$2:D323)-1&lt;0,D324/MAX(D$2:D323)-1,0)</f>
        <v>-0.19461367449481193</v>
      </c>
      <c r="F324" s="5">
        <f t="shared" si="10"/>
        <v>0.37901485022478465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-1.23979878461427</v>
      </c>
      <c r="D325" s="5">
        <f t="shared" si="11"/>
        <v>21.93165049023332</v>
      </c>
      <c r="E325" s="5">
        <f>IF(D325/MAX(D$2:D324)-1&lt;0,D325/MAX(D$2:D324)-1,0)</f>
        <v>-0.20459884436987474</v>
      </c>
      <c r="F325" s="5">
        <f t="shared" si="10"/>
        <v>-1.766279777933045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-6.23999808401555</v>
      </c>
      <c r="D326" s="5">
        <f t="shared" si="11"/>
        <v>20.563115919849775</v>
      </c>
      <c r="E326" s="5">
        <f>IF(D326/MAX(D$2:D325)-1&lt;0,D326/MAX(D$2:D325)-1,0)</f>
        <v>-0.25423186124143204</v>
      </c>
      <c r="F326" s="5">
        <f t="shared" si="10"/>
        <v>-0.23668393397547605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6.2500392451935802</v>
      </c>
      <c r="D327" s="5">
        <f t="shared" si="11"/>
        <v>21.848318734875036</v>
      </c>
      <c r="E327" s="5">
        <f>IF(D327/MAX(D$2:D326)-1&lt;0,D327/MAX(D$2:D326)-1,0)</f>
        <v>-0.20762105989087176</v>
      </c>
      <c r="F327" s="5">
        <f t="shared" si="10"/>
        <v>-0.2127890091590543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0.59617024701305299</v>
      </c>
      <c r="D328" s="5">
        <f t="shared" si="11"/>
        <v>21.978571910644941</v>
      </c>
      <c r="E328" s="5">
        <f>IF(D328/MAX(D$2:D327)-1&lt;0,D328/MAX(D$2:D327)-1,0)</f>
        <v>-0.20289713240634366</v>
      </c>
      <c r="F328" s="5">
        <f t="shared" si="10"/>
        <v>2.7900582061634593E-2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-6.4301540504785599</v>
      </c>
      <c r="D329" s="5">
        <f t="shared" si="11"/>
        <v>20.565315878695262</v>
      </c>
      <c r="E329" s="5">
        <f>IF(D329/MAX(D$2:D328)-1&lt;0,D329/MAX(D$2:D328)-1,0)</f>
        <v>-0.25415207473339796</v>
      </c>
      <c r="F329" s="5">
        <f t="shared" si="10"/>
        <v>0.59954734948677635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2.1100191986892902</v>
      </c>
      <c r="D330" s="5">
        <f t="shared" si="11"/>
        <v>20.999247992006829</v>
      </c>
      <c r="E330" s="5">
        <f>IF(D330/MAX(D$2:D329)-1&lt;0,D330/MAX(D$2:D329)-1,0)</f>
        <v>-0.23841454031724696</v>
      </c>
      <c r="F330" s="5">
        <f t="shared" si="10"/>
        <v>0.55242918289866605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5.8500291423344102</v>
      </c>
      <c r="D331" s="5">
        <f t="shared" si="11"/>
        <v>22.227710119210304</v>
      </c>
      <c r="E331" s="5">
        <f>IF(D331/MAX(D$2:D330)-1&lt;0,D331/MAX(D$2:D330)-1,0)</f>
        <v>-0.19386156898202433</v>
      </c>
      <c r="F331" s="5">
        <f t="shared" si="10"/>
        <v>-1.6821754648310403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-1.0999934123338699</v>
      </c>
      <c r="D332" s="5">
        <f t="shared" si="11"/>
        <v>21.983206772186321</v>
      </c>
      <c r="E332" s="5">
        <f>IF(D332/MAX(D$2:D331)-1&lt;0,D332/MAX(D$2:D331)-1,0)</f>
        <v>-0.20272903861751368</v>
      </c>
      <c r="F332" s="5">
        <f t="shared" si="10"/>
        <v>-0.69960107323649456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-2.60999314610986</v>
      </c>
      <c r="D333" s="5">
        <f t="shared" si="11"/>
        <v>21.4094465821371</v>
      </c>
      <c r="E333" s="5">
        <f>IF(D333/MAX(D$2:D332)-1&lt;0,D333/MAX(D$2:D332)-1,0)</f>
        <v>-0.22353775606552073</v>
      </c>
      <c r="F333" s="5">
        <f t="shared" si="10"/>
        <v>-1.1977105784727988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-5.5099972685837999</v>
      </c>
      <c r="D334" s="5">
        <f t="shared" si="11"/>
        <v>20.229786660242439</v>
      </c>
      <c r="E334" s="5">
        <f>IF(D334/MAX(D$2:D333)-1&lt;0,D334/MAX(D$2:D333)-1,0)</f>
        <v>-0.26632080449789497</v>
      </c>
      <c r="F334" s="5">
        <f t="shared" si="10"/>
        <v>8.1121716144499922E-2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-11.299984531432701</v>
      </c>
      <c r="D335" s="5">
        <f t="shared" si="11"/>
        <v>17.943823896893207</v>
      </c>
      <c r="E335" s="5">
        <f>IF(D335/MAX(D$2:D334)-1&lt;0,D335/MAX(D$2:D334)-1,0)</f>
        <v>-0.34922644009997272</v>
      </c>
      <c r="F335" s="5">
        <f t="shared" si="10"/>
        <v>-0.57276342450189222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-0.60209774735629795</v>
      </c>
      <c r="D336" s="5">
        <f t="shared" si="11"/>
        <v>17.83578453742043</v>
      </c>
      <c r="E336" s="5">
        <f>IF(D336/MAX(D$2:D335)-1&lt;0,D336/MAX(D$2:D335)-1,0)</f>
        <v>-0.35314473304452132</v>
      </c>
      <c r="F336" s="5">
        <f t="shared" si="10"/>
        <v>0.65076251895201853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-5.1468890192303602</v>
      </c>
      <c r="D337" s="5">
        <f t="shared" si="11"/>
        <v>16.917796501570351</v>
      </c>
      <c r="E337" s="5">
        <f>IF(D337/MAX(D$2:D336)-1&lt;0,D337/MAX(D$2:D336)-1,0)</f>
        <v>-0.38643765574976607</v>
      </c>
      <c r="F337" s="5">
        <f t="shared" si="10"/>
        <v>2.8956396972059872E-2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-6.8200006613667297</v>
      </c>
      <c r="D338" s="5">
        <f t="shared" si="11"/>
        <v>15.764002668274575</v>
      </c>
      <c r="E338" s="5">
        <f>IF(D338/MAX(D$2:D337)-1&lt;0,D338/MAX(D$2:D337)-1,0)</f>
        <v>-0.42828261168552928</v>
      </c>
      <c r="F338" s="5">
        <f t="shared" si="10"/>
        <v>0.10800883602667788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-5.2500072113644203</v>
      </c>
      <c r="D339" s="5">
        <f t="shared" si="11"/>
        <v>14.936391391390481</v>
      </c>
      <c r="E339" s="5">
        <f>IF(D339/MAX(D$2:D338)-1&lt;0,D339/MAX(D$2:D338)-1,0)</f>
        <v>-0.4582978158006632</v>
      </c>
      <c r="F339" s="5">
        <f t="shared" si="10"/>
        <v>0.31479661678914717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9.8600021549777104</v>
      </c>
      <c r="D340" s="5">
        <f t="shared" si="11"/>
        <v>16.409119904457487</v>
      </c>
      <c r="E340" s="5">
        <f>IF(D340/MAX(D$2:D339)-1&lt;0,D340/MAX(D$2:D339)-1,0)</f>
        <v>-0.40488596876504734</v>
      </c>
      <c r="F340" s="5">
        <f t="shared" si="10"/>
        <v>-6.8875051164538847E-2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-6.0099901703189698</v>
      </c>
      <c r="D341" s="5">
        <f t="shared" si="11"/>
        <v>15.422933411163738</v>
      </c>
      <c r="E341" s="5">
        <f>IF(D341/MAX(D$2:D340)-1&lt;0,D341/MAX(D$2:D340)-1,0)</f>
        <v>-0.44065226354445697</v>
      </c>
      <c r="F341" s="5">
        <f t="shared" si="10"/>
        <v>-0.52183705905379174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-3.73000293252182</v>
      </c>
      <c r="D342" s="5">
        <f t="shared" si="11"/>
        <v>14.847657542646443</v>
      </c>
      <c r="E342" s="5">
        <f>IF(D342/MAX(D$2:D341)-1&lt;0,D342/MAX(D$2:D341)-1,0)</f>
        <v>-0.46151595051724315</v>
      </c>
      <c r="F342" s="5">
        <f t="shared" si="10"/>
        <v>0.43071049152823926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34.009868931442398</v>
      </c>
      <c r="D343" s="5">
        <f t="shared" si="11"/>
        <v>19.897326412289921</v>
      </c>
      <c r="E343" s="5">
        <f>IF(D343/MAX(D$2:D342)-1&lt;0,D343/MAX(D$2:D342)-1,0)</f>
        <v>-0.27837823107143411</v>
      </c>
      <c r="F343" s="5">
        <f t="shared" si="10"/>
        <v>0.84261399170483997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9.36998512006301</v>
      </c>
      <c r="D344" s="5">
        <f t="shared" si="11"/>
        <v>21.761702936411854</v>
      </c>
      <c r="E344" s="5">
        <f>IF(D344/MAX(D$2:D343)-1&lt;0,D344/MAX(D$2:D343)-1,0)</f>
        <v>-0.21076237869969194</v>
      </c>
      <c r="F344" s="5">
        <f t="shared" si="10"/>
        <v>0.57155092055156675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7.5400008491650699</v>
      </c>
      <c r="D345" s="5">
        <f t="shared" si="11"/>
        <v>23.402535522610087</v>
      </c>
      <c r="E345" s="5">
        <f>IF(D345/MAX(D$2:D344)-1&lt;0,D345/MAX(D$2:D344)-1,0)</f>
        <v>-0.15125385535171854</v>
      </c>
      <c r="F345" s="5">
        <f t="shared" si="10"/>
        <v>2.9875942033372849E-2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3.33000361412951</v>
      </c>
      <c r="D346" s="5">
        <f t="shared" si="11"/>
        <v>24.181840801310948</v>
      </c>
      <c r="E346" s="5">
        <f>IF(D346/MAX(D$2:D345)-1&lt;0,D346/MAX(D$2:D345)-1,0)</f>
        <v>-0.12299057806014579</v>
      </c>
      <c r="F346" s="5">
        <f t="shared" si="10"/>
        <v>-0.28205013508056109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7.6100098116938897</v>
      </c>
      <c r="D347" s="5">
        <f t="shared" si="11"/>
        <v>26.022081258938908</v>
      </c>
      <c r="E347" s="5">
        <f>IF(D347/MAX(D$2:D346)-1&lt;0,D347/MAX(D$2:D346)-1,0)</f>
        <v>-5.6250075001043065E-2</v>
      </c>
      <c r="F347" s="5">
        <f t="shared" si="10"/>
        <v>-0.16010022320351092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8.7599959556805693</v>
      </c>
      <c r="D348" s="5">
        <f t="shared" si="11"/>
        <v>28.301614524805871</v>
      </c>
      <c r="E348" s="5">
        <f>IF(D348/MAX(D$2:D347)-1&lt;0,D348/MAX(D$2:D347)-1,0)</f>
        <v>0</v>
      </c>
      <c r="F348" s="5">
        <f t="shared" si="10"/>
        <v>0.55258559541195051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1.4799939297673901</v>
      </c>
      <c r="D349" s="5">
        <f t="shared" si="11"/>
        <v>28.720476701799164</v>
      </c>
      <c r="E349" s="5">
        <f>IF(D349/MAX(D$2:D348)-1&lt;0,D349/MAX(D$2:D348)-1,0)</f>
        <v>0</v>
      </c>
      <c r="F349" s="5">
        <f t="shared" si="10"/>
        <v>0.99999911279567988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-1.6600476010032801</v>
      </c>
      <c r="D350" s="5">
        <f t="shared" si="11"/>
        <v>28.24370311731424</v>
      </c>
      <c r="E350" s="5">
        <f>IF(D350/MAX(D$2:D349)-1&lt;0,D350/MAX(D$2:D349)-1,0)</f>
        <v>-1.6600476010032894E-2</v>
      </c>
      <c r="F350" s="5">
        <f t="shared" si="10"/>
        <v>0.57078840519183127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-5.0399950239373803</v>
      </c>
      <c r="D351" s="5">
        <f t="shared" si="11"/>
        <v>26.820221885625955</v>
      </c>
      <c r="E351" s="5">
        <f>IF(D351/MAX(D$2:D350)-1&lt;0,D351/MAX(D$2:D350)-1,0)</f>
        <v>-6.6163763084551075E-2</v>
      </c>
      <c r="F351" s="5">
        <f t="shared" si="10"/>
        <v>-0.35828417111555244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-0.60996843334045903</v>
      </c>
      <c r="D352" s="5">
        <f t="shared" si="11"/>
        <v>26.656626998371767</v>
      </c>
      <c r="E352" s="5">
        <f>IF(D352/MAX(D$2:D351)-1&lt;0,D352/MAX(D$2:D351)-1,0)</f>
        <v>-7.1859869348829819E-2</v>
      </c>
      <c r="F352" s="5">
        <f t="shared" si="10"/>
        <v>-1.1142960413525822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3.2099929628630401</v>
      </c>
      <c r="D353" s="5">
        <f t="shared" si="11"/>
        <v>27.51230284915615</v>
      </c>
      <c r="E353" s="5">
        <f>IF(D353/MAX(D$2:D352)-1&lt;0,D353/MAX(D$2:D352)-1,0)</f>
        <v>-4.2066636469419327E-2</v>
      </c>
      <c r="F353" s="5">
        <f t="shared" si="10"/>
        <v>0.4774848593177855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0.66999755470344402</v>
      </c>
      <c r="D354" s="5">
        <f t="shared" si="11"/>
        <v>27.696634605488104</v>
      </c>
      <c r="E354" s="5">
        <f>IF(D354/MAX(D$2:D353)-1&lt;0,D354/MAX(D$2:D353)-1,0)</f>
        <v>-3.5648506358075926E-2</v>
      </c>
      <c r="F354" s="5">
        <f t="shared" si="10"/>
        <v>1.0000528129177171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18.79999837958</v>
      </c>
      <c r="D355" s="5">
        <f t="shared" si="11"/>
        <v>32.903601462518061</v>
      </c>
      <c r="E355" s="5">
        <f>IF(D355/MAX(D$2:D354)-1&lt;0,D355/MAX(D$2:D354)-1,0)</f>
        <v>0</v>
      </c>
      <c r="F355" s="5">
        <f t="shared" si="10"/>
        <v>-2.2165978606418557E-2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8.0199988667992397</v>
      </c>
      <c r="D356" s="5">
        <f t="shared" si="11"/>
        <v>35.542469926948151</v>
      </c>
      <c r="E356" s="5">
        <f>IF(D356/MAX(D$2:D355)-1&lt;0,D356/MAX(D$2:D355)-1,0)</f>
        <v>0</v>
      </c>
      <c r="F356" s="5">
        <f t="shared" si="10"/>
        <v>-0.33653338218807649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2.5300047266796502</v>
      </c>
      <c r="D357" s="5">
        <f t="shared" si="11"/>
        <v>36.441696096078637</v>
      </c>
      <c r="E357" s="5">
        <f>IF(D357/MAX(D$2:D356)-1&lt;0,D357/MAX(D$2:D356)-1,0)</f>
        <v>0</v>
      </c>
      <c r="F357" s="5">
        <f t="shared" si="10"/>
        <v>0.48375147229079885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-3.5099878783825398</v>
      </c>
      <c r="D358" s="5">
        <f t="shared" si="11"/>
        <v>35.162596980429278</v>
      </c>
      <c r="E358" s="5">
        <f>IF(D358/MAX(D$2:D357)-1&lt;0,D358/MAX(D$2:D357)-1,0)</f>
        <v>-3.5099878783825256E-2</v>
      </c>
      <c r="F358" s="5">
        <f t="shared" si="10"/>
        <v>-1.0261406345533612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7.18737955832386</v>
      </c>
      <c r="D359" s="5">
        <f t="shared" si="11"/>
        <v>37.689866287976457</v>
      </c>
      <c r="E359" s="5">
        <f>IF(D359/MAX(D$2:D358)-1&lt;0,D359/MAX(D$2:D358)-1,0)</f>
        <v>0</v>
      </c>
      <c r="F359" s="5">
        <f t="shared" si="10"/>
        <v>0.99970645218040555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3.0999958194840498</v>
      </c>
      <c r="D360" s="5">
        <f t="shared" si="11"/>
        <v>38.858250567272862</v>
      </c>
      <c r="E360" s="5">
        <f>IF(D360/MAX(D$2:D359)-1&lt;0,D360/MAX(D$2:D359)-1,0)</f>
        <v>0</v>
      </c>
      <c r="F360" s="5">
        <f t="shared" si="10"/>
        <v>-1.882768251666489E-2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-1.51999824050796</v>
      </c>
      <c r="D361" s="5">
        <f t="shared" si="11"/>
        <v>38.267605842358144</v>
      </c>
      <c r="E361" s="5">
        <f>IF(D361/MAX(D$2:D360)-1&lt;0,D361/MAX(D$2:D360)-1,0)</f>
        <v>-1.5199982405079471E-2</v>
      </c>
      <c r="F361" s="5">
        <f t="shared" si="10"/>
        <v>-0.66109219861944024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2.8799944421113599</v>
      </c>
      <c r="D362" s="5">
        <f t="shared" si="11"/>
        <v>39.369710763747136</v>
      </c>
      <c r="E362" s="5">
        <f>IF(D362/MAX(D$2:D361)-1&lt;0,D362/MAX(D$2:D361)-1,0)</f>
        <v>0</v>
      </c>
      <c r="F362" s="5">
        <f t="shared" si="10"/>
        <v>0.80843580917802482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2.6199884887448102</v>
      </c>
      <c r="D363" s="5">
        <f t="shared" si="11"/>
        <v>40.401192653809439</v>
      </c>
      <c r="E363" s="5">
        <f>IF(D363/MAX(D$2:D362)-1&lt;0,D363/MAX(D$2:D362)-1,0)</f>
        <v>0</v>
      </c>
      <c r="F363" s="5">
        <f t="shared" si="10"/>
        <v>9.6550903193681981E-2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-0.20001012736815199</v>
      </c>
      <c r="D364" s="5">
        <f t="shared" si="11"/>
        <v>40.320386176924302</v>
      </c>
      <c r="E364" s="5">
        <f>IF(D364/MAX(D$2:D363)-1&lt;0,D364/MAX(D$2:D363)-1,0)</f>
        <v>-2.0001012736815538E-3</v>
      </c>
      <c r="F364" s="5">
        <f t="shared" si="10"/>
        <v>0.72700418533980793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3.76999536698382</v>
      </c>
      <c r="D365" s="5">
        <f t="shared" si="11"/>
        <v>41.840462867744328</v>
      </c>
      <c r="E365" s="5">
        <f>IF(D365/MAX(D$2:D364)-1&lt;0,D365/MAX(D$2:D364)-1,0)</f>
        <v>0</v>
      </c>
      <c r="F365" s="5">
        <f t="shared" si="10"/>
        <v>0.4838693149874973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7.3400194100054801</v>
      </c>
      <c r="D366" s="5">
        <f t="shared" si="11"/>
        <v>44.911560963472901</v>
      </c>
      <c r="E366" s="5">
        <f>IF(D366/MAX(D$2:D365)-1&lt;0,D366/MAX(D$2:D365)-1,0)</f>
        <v>0</v>
      </c>
      <c r="F366" s="5">
        <f t="shared" si="10"/>
        <v>-0.70509122638322586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5.3900017205200896</v>
      </c>
      <c r="D367" s="5">
        <f t="shared" si="11"/>
        <v>47.33229487211652</v>
      </c>
      <c r="E367" s="5">
        <f>IF(D367/MAX(D$2:D366)-1&lt;0,D367/MAX(D$2:D366)-1,0)</f>
        <v>0</v>
      </c>
      <c r="F367" s="5">
        <f t="shared" si="10"/>
        <v>0.16753005901899742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-1.6699914985544799</v>
      </c>
      <c r="D368" s="5">
        <f t="shared" si="11"/>
        <v>46.541849571681439</v>
      </c>
      <c r="E368" s="5">
        <f>IF(D368/MAX(D$2:D367)-1&lt;0,D368/MAX(D$2:D367)-1,0)</f>
        <v>-1.6699914985544795E-2</v>
      </c>
      <c r="F368" s="5">
        <f t="shared" si="10"/>
        <v>-0.84641447138908221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9.0004450716386894E-2</v>
      </c>
      <c r="D369" s="5">
        <f t="shared" si="11"/>
        <v>46.583739307741681</v>
      </c>
      <c r="E369" s="5">
        <f>IF(D369/MAX(D$2:D368)-1&lt;0,D369/MAX(D$2:D368)-1,0)</f>
        <v>-1.581490114513362E-2</v>
      </c>
      <c r="F369" s="5">
        <f t="shared" si="10"/>
        <v>-0.37491961140375829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-5.9994834876736597E-2</v>
      </c>
      <c r="D370" s="5">
        <f t="shared" si="11"/>
        <v>46.555791470264587</v>
      </c>
      <c r="E370" s="5">
        <f>IF(D370/MAX(D$2:D369)-1&lt;0,D370/MAX(D$2:D369)-1,0)</f>
        <v>-1.6405361370073201E-2</v>
      </c>
      <c r="F370" s="5">
        <f t="shared" si="10"/>
        <v>-0.59049196711262275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-0.61997249762150097</v>
      </c>
      <c r="D371" s="5">
        <f t="shared" si="11"/>
        <v>46.267158367098929</v>
      </c>
      <c r="E371" s="5">
        <f>IF(D371/MAX(D$2:D370)-1&lt;0,D371/MAX(D$2:D370)-1,0)</f>
        <v>-2.2503377617658304E-2</v>
      </c>
      <c r="F371" s="5">
        <f t="shared" si="10"/>
        <v>-0.55313634511656429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8.6899785753277605</v>
      </c>
      <c r="D372" s="5">
        <f t="shared" si="11"/>
        <v>50.287764516612789</v>
      </c>
      <c r="E372" s="5">
        <f>IF(D372/MAX(D$2:D371)-1&lt;0,D372/MAX(D$2:D371)-1,0)</f>
        <v>0</v>
      </c>
      <c r="F372" s="5">
        <f t="shared" si="10"/>
        <v>0.99999282110532806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-0.43999402582381297</v>
      </c>
      <c r="D373" s="5">
        <f t="shared" si="11"/>
        <v>50.066501357019348</v>
      </c>
      <c r="E373" s="5">
        <f>IF(D373/MAX(D$2:D372)-1&lt;0,D373/MAX(D$2:D372)-1,0)</f>
        <v>-4.3999402582380887E-3</v>
      </c>
      <c r="F373" s="5">
        <f t="shared" si="10"/>
        <v>-0.60337345310236312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4.9996401645782701E-2</v>
      </c>
      <c r="D374" s="5">
        <f t="shared" si="11"/>
        <v>50.091532806127795</v>
      </c>
      <c r="E374" s="5">
        <f>IF(D374/MAX(D$2:D373)-1&lt;0,D374/MAX(D$2:D373)-1,0)</f>
        <v>-3.9021760535838945E-3</v>
      </c>
      <c r="F374" s="5">
        <f t="shared" si="10"/>
        <v>0.58369581493676514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2.78999643898781</v>
      </c>
      <c r="D375" s="5">
        <f t="shared" si="11"/>
        <v>51.489084787653169</v>
      </c>
      <c r="E375" s="5">
        <f>IF(D375/MAX(D$2:D374)-1&lt;0,D375/MAX(D$2:D374)-1,0)</f>
        <v>0</v>
      </c>
      <c r="F375" s="5">
        <f t="shared" si="10"/>
        <v>0.33974666886361171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-0.35000843285760402</v>
      </c>
      <c r="D376" s="5">
        <f t="shared" si="11"/>
        <v>51.308868648895178</v>
      </c>
      <c r="E376" s="5">
        <f>IF(D376/MAX(D$2:D375)-1&lt;0,D376/MAX(D$2:D375)-1,0)</f>
        <v>-3.5000843285760697E-3</v>
      </c>
      <c r="F376" s="5">
        <f t="shared" si="10"/>
        <v>0.71027324520981105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8.1700049252475395</v>
      </c>
      <c r="D377" s="5">
        <f t="shared" si="11"/>
        <v>55.500805744598701</v>
      </c>
      <c r="E377" s="5">
        <f>IF(D377/MAX(D$2:D376)-1&lt;0,D377/MAX(D$2:D376)-1,0)</f>
        <v>0</v>
      </c>
      <c r="F377" s="5">
        <f t="shared" si="10"/>
        <v>0.45619704082675949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3.0800393536468</v>
      </c>
      <c r="D378" s="5">
        <f t="shared" si="11"/>
        <v>57.210252403123405</v>
      </c>
      <c r="E378" s="5">
        <f>IF(D378/MAX(D$2:D377)-1&lt;0,D378/MAX(D$2:D377)-1,0)</f>
        <v>0</v>
      </c>
      <c r="F378" s="5">
        <f t="shared" si="10"/>
        <v>0.15726779783622558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-0.30014870798083099</v>
      </c>
      <c r="D379" s="5">
        <f t="shared" si="11"/>
        <v>57.038536569702856</v>
      </c>
      <c r="E379" s="5">
        <f>IF(D379/MAX(D$2:D378)-1&lt;0,D379/MAX(D$2:D378)-1,0)</f>
        <v>-3.001487079808296E-3</v>
      </c>
      <c r="F379" s="5">
        <f t="shared" si="10"/>
        <v>0.66623901848923217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2.3099986620405599</v>
      </c>
      <c r="D380" s="5">
        <f t="shared" si="11"/>
        <v>58.356126001310507</v>
      </c>
      <c r="E380" s="5">
        <f>IF(D380/MAX(D$2:D379)-1&lt;0,D380/MAX(D$2:D379)-1,0)</f>
        <v>0</v>
      </c>
      <c r="F380" s="5">
        <f t="shared" si="10"/>
        <v>2.3830743093961382E-2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9.6598922043211601</v>
      </c>
      <c r="D381" s="5">
        <f t="shared" si="11"/>
        <v>63.993264867654929</v>
      </c>
      <c r="E381" s="5">
        <f>IF(D381/MAX(D$2:D380)-1&lt;0,D381/MAX(D$2:D380)-1,0)</f>
        <v>0</v>
      </c>
      <c r="F381" s="5">
        <f t="shared" si="10"/>
        <v>0.9999660891670632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10.939874267746401</v>
      </c>
      <c r="D382" s="5">
        <f t="shared" si="11"/>
        <v>70.994047584002317</v>
      </c>
      <c r="E382" s="5">
        <f>IF(D382/MAX(D$2:D381)-1&lt;0,D382/MAX(D$2:D381)-1,0)</f>
        <v>0</v>
      </c>
      <c r="F382" s="5">
        <f t="shared" si="10"/>
        <v>0.77502484169804775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12.2999613587077</v>
      </c>
      <c r="D383" s="5">
        <f t="shared" si="11"/>
        <v>79.72628800381716</v>
      </c>
      <c r="E383" s="5">
        <f>IF(D383/MAX(D$2:D382)-1&lt;0,D383/MAX(D$2:D382)-1,0)</f>
        <v>0</v>
      </c>
      <c r="F383" s="5">
        <f t="shared" si="10"/>
        <v>0.99999426792403545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-0.48976766165174801</v>
      </c>
      <c r="D384" s="5">
        <f t="shared" si="11"/>
        <v>79.33581442733913</v>
      </c>
      <c r="E384" s="5">
        <f>IF(D384/MAX(D$2:D383)-1&lt;0,D384/MAX(D$2:D383)-1,0)</f>
        <v>-4.8976766165174102E-3</v>
      </c>
      <c r="F384" s="5">
        <f t="shared" si="10"/>
        <v>-0.72372338374743195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4.67989539871067</v>
      </c>
      <c r="D385" s="5">
        <f t="shared" si="11"/>
        <v>83.048647556253812</v>
      </c>
      <c r="E385" s="5">
        <f>IF(D385/MAX(D$2:D384)-1&lt;0,D385/MAX(D$2:D384)-1,0)</f>
        <v>0</v>
      </c>
      <c r="F385" s="5">
        <f t="shared" si="10"/>
        <v>-7.7688999936101899E-2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17.7499602567346</v>
      </c>
      <c r="D386" s="5">
        <f t="shared" si="11"/>
        <v>97.78974949124445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0.99999681318048894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0.63977658124038905</v>
      </c>
      <c r="D387" s="5">
        <f t="shared" ref="D387:D450" si="13">D386*(1+C387/100)</f>
        <v>98.415385407343081</v>
      </c>
      <c r="E387" s="5">
        <f>IF(D387/MAX(D$2:D386)-1&lt;0,D387/MAX(D$2:D386)-1,0)</f>
        <v>0</v>
      </c>
      <c r="F387" s="5">
        <f t="shared" si="12"/>
        <v>5.5607454337362583E-2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-24.929865967024998</v>
      </c>
      <c r="D388" s="5">
        <f t="shared" si="13"/>
        <v>73.880561734361365</v>
      </c>
      <c r="E388" s="5">
        <f>IF(D388/MAX(D$2:D387)-1&lt;0,D388/MAX(D$2:D387)-1,0)</f>
        <v>-0.24929865967025</v>
      </c>
      <c r="F388" s="5">
        <f t="shared" si="12"/>
        <v>-0.35579281416340192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2.3000452517291601</v>
      </c>
      <c r="D389" s="5">
        <f t="shared" si="13"/>
        <v>75.579848086483366</v>
      </c>
      <c r="E389" s="5">
        <f>IF(D389/MAX(D$2:D388)-1&lt;0,D389/MAX(D$2:D388)-1,0)</f>
        <v>-0.23203218913732859</v>
      </c>
      <c r="F389" s="5">
        <f t="shared" si="12"/>
        <v>-0.86699488326217677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3.9899760649843898</v>
      </c>
      <c r="D390" s="5">
        <f t="shared" si="13"/>
        <v>78.595465935085613</v>
      </c>
      <c r="E390" s="5">
        <f>IF(D390/MAX(D$2:D389)-1&lt;0,D390/MAX(D$2:D389)-1,0)</f>
        <v>-0.20139045729712335</v>
      </c>
      <c r="F390" s="5">
        <f t="shared" si="12"/>
        <v>0.90770702165682793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9.1572667067586995</v>
      </c>
      <c r="D391" s="5">
        <f t="shared" si="13"/>
        <v>85.792662370181077</v>
      </c>
      <c r="E391" s="5">
        <f>IF(D391/MAX(D$2:D390)-1&lt;0,D391/MAX(D$2:D390)-1,0)</f>
        <v>-0.12825965152619501</v>
      </c>
      <c r="F391" s="5">
        <f t="shared" si="12"/>
        <v>-1.7977785829527582E-2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-3.6099933984216199</v>
      </c>
      <c r="D392" s="5">
        <f t="shared" si="13"/>
        <v>82.695552922287391</v>
      </c>
      <c r="E392" s="5">
        <f>IF(D392/MAX(D$2:D391)-1&lt;0,D392/MAX(D$2:D391)-1,0)</f>
        <v>-0.15972942055747708</v>
      </c>
      <c r="F392" s="5">
        <f t="shared" si="12"/>
        <v>-0.37384267434538798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11.379996185683099</v>
      </c>
      <c r="D393" s="5">
        <f t="shared" si="13"/>
        <v>92.106303690573256</v>
      </c>
      <c r="E393" s="5">
        <f>IF(D393/MAX(D$2:D392)-1&lt;0,D393/MAX(D$2:D392)-1,0)</f>
        <v>-6.4106660667500481E-2</v>
      </c>
      <c r="F393" s="5">
        <f t="shared" si="12"/>
        <v>0.30455366918949778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4.76999013770779</v>
      </c>
      <c r="D394" s="5">
        <f t="shared" si="13"/>
        <v>96.499765292820783</v>
      </c>
      <c r="E394" s="5">
        <f>IF(D394/MAX(D$2:D393)-1&lt;0,D394/MAX(D$2:D393)-1,0)</f>
        <v>-1.9464640681876255E-2</v>
      </c>
      <c r="F394" s="5">
        <f t="shared" si="12"/>
        <v>0.99999700007028847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-1.2502397344954901</v>
      </c>
      <c r="D395" s="5">
        <f t="shared" si="13"/>
        <v>95.293286883435044</v>
      </c>
      <c r="E395" s="5">
        <f>IF(D395/MAX(D$2:D394)-1&lt;0,D395/MAX(D$2:D394)-1,0)</f>
        <v>-3.1723683354849541E-2</v>
      </c>
      <c r="F395" s="5">
        <f t="shared" si="12"/>
        <v>-0.30315872814102618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5.0299644968868398</v>
      </c>
      <c r="D396" s="5">
        <f t="shared" si="13"/>
        <v>100.08650538158835</v>
      </c>
      <c r="E396" s="5">
        <f>IF(D396/MAX(D$2:D395)-1&lt;0,D396/MAX(D$2:D395)-1,0)</f>
        <v>0</v>
      </c>
      <c r="F396" s="5">
        <f t="shared" si="12"/>
        <v>-7.7025608353822328E-2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1.8199843525921999</v>
      </c>
      <c r="D397" s="5">
        <f t="shared" si="13"/>
        <v>101.90806411858962</v>
      </c>
      <c r="E397" s="5">
        <f>IF(D397/MAX(D$2:D396)-1&lt;0,D397/MAX(D$2:D396)-1,0)</f>
        <v>0</v>
      </c>
      <c r="F397" s="5">
        <f t="shared" si="12"/>
        <v>-0.13881953607004349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7.6200255997465502</v>
      </c>
      <c r="D398" s="5">
        <f t="shared" si="13"/>
        <v>109.67348469263227</v>
      </c>
      <c r="E398" s="5">
        <f>IF(D398/MAX(D$2:D397)-1&lt;0,D398/MAX(D$2:D397)-1,0)</f>
        <v>0</v>
      </c>
      <c r="F398" s="5">
        <f t="shared" si="12"/>
        <v>4.9531229377015706E-2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-1.5199715925355399</v>
      </c>
      <c r="D399" s="5">
        <f t="shared" si="13"/>
        <v>108.00647888076044</v>
      </c>
      <c r="E399" s="5">
        <f>IF(D399/MAX(D$2:D398)-1&lt;0,D399/MAX(D$2:D398)-1,0)</f>
        <v>-1.5199715925355517E-2</v>
      </c>
      <c r="F399" s="5">
        <f t="shared" si="12"/>
        <v>-0.28985752088675509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-9.3696287956521598</v>
      </c>
      <c r="D400" s="5">
        <f t="shared" si="13"/>
        <v>97.886672734378735</v>
      </c>
      <c r="E400" s="5">
        <f>IF(D400/MAX(D$2:D399)-1&lt;0,D400/MAX(D$2:D399)-1,0)</f>
        <v>-0.10747184692167766</v>
      </c>
      <c r="F400" s="5">
        <f t="shared" si="12"/>
        <v>-3.5195795020040999E-2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6.87023905789016</v>
      </c>
      <c r="D401" s="5">
        <f t="shared" si="13"/>
        <v>104.61172115704515</v>
      </c>
      <c r="E401" s="5">
        <f>IF(D401/MAX(D$2:D400)-1&lt;0,D401/MAX(D$2:D400)-1,0)</f>
        <v>-4.6153029146224989E-2</v>
      </c>
      <c r="F401" s="5">
        <f t="shared" si="12"/>
        <v>-7.235077690139069E-2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9.9399957721194507</v>
      </c>
      <c r="D402" s="5">
        <f t="shared" si="13"/>
        <v>115.01012181719683</v>
      </c>
      <c r="E402" s="5">
        <f>IF(D402/MAX(D$2:D401)-1&lt;0,D402/MAX(D$2:D401)-1,0)</f>
        <v>0</v>
      </c>
      <c r="F402" s="5">
        <f t="shared" si="12"/>
        <v>0.35734582020231509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19.5599760825997</v>
      </c>
      <c r="D403" s="5">
        <f t="shared" si="13"/>
        <v>137.50607413720931</v>
      </c>
      <c r="E403" s="5">
        <f>IF(D403/MAX(D$2:D402)-1&lt;0,D403/MAX(D$2:D402)-1,0)</f>
        <v>0</v>
      </c>
      <c r="F403" s="5">
        <f t="shared" si="12"/>
        <v>0.99999795321999563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8.5198436668743192</v>
      </c>
      <c r="D404" s="5">
        <f t="shared" si="13"/>
        <v>149.22137668615585</v>
      </c>
      <c r="E404" s="5">
        <f>IF(D404/MAX(D$2:D403)-1&lt;0,D404/MAX(D$2:D403)-1,0)</f>
        <v>0</v>
      </c>
      <c r="F404" s="5">
        <f t="shared" si="12"/>
        <v>0.99998366432583186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-24.759995429005901</v>
      </c>
      <c r="D405" s="5">
        <f t="shared" si="13"/>
        <v>112.27417063956399</v>
      </c>
      <c r="E405" s="5">
        <f>IF(D405/MAX(D$2:D404)-1&lt;0,D405/MAX(D$2:D404)-1,0)</f>
        <v>-0.24759995429005899</v>
      </c>
      <c r="F405" s="5">
        <f t="shared" si="12"/>
        <v>-0.554657556572139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6.2200533588655702</v>
      </c>
      <c r="D406" s="5">
        <f t="shared" si="13"/>
        <v>119.25768396156866</v>
      </c>
      <c r="E406" s="5">
        <f>IF(D406/MAX(D$2:D405)-1&lt;0,D406/MAX(D$2:D405)-1,0)</f>
        <v>-0.20080026997477163</v>
      </c>
      <c r="F406" s="5">
        <f t="shared" si="12"/>
        <v>7.1713974165625971E-2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5.88001235664606</v>
      </c>
      <c r="D407" s="5">
        <f t="shared" si="13"/>
        <v>126.27005051475881</v>
      </c>
      <c r="E407" s="5">
        <f>IF(D407/MAX(D$2:D406)-1&lt;0,D407/MAX(D$2:D406)-1,0)</f>
        <v>-0.15380722709500627</v>
      </c>
      <c r="F407" s="5">
        <f t="shared" si="12"/>
        <v>-0.48223882569734822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4.9199977525961103</v>
      </c>
      <c r="D408" s="5">
        <f t="shared" si="13"/>
        <v>132.4825341622869</v>
      </c>
      <c r="E408" s="5">
        <f>IF(D408/MAX(D$2:D407)-1&lt;0,D408/MAX(D$2:D407)-1,0)</f>
        <v>-0.11217456168544993</v>
      </c>
      <c r="F408" s="5">
        <f t="shared" si="12"/>
        <v>0.38105811023345348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17.5899492461275</v>
      </c>
      <c r="D409" s="5">
        <f t="shared" si="13"/>
        <v>155.78614468141672</v>
      </c>
      <c r="E409" s="5">
        <f>IF(D409/MAX(D$2:D408)-1&lt;0,D409/MAX(D$2:D408)-1,0)</f>
        <v>0</v>
      </c>
      <c r="F409" s="5">
        <f t="shared" si="12"/>
        <v>0.99999602701846724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13.0699753083329</v>
      </c>
      <c r="D410" s="5">
        <f t="shared" si="13"/>
        <v>176.14735532508163</v>
      </c>
      <c r="E410" s="5">
        <f>IF(D410/MAX(D$2:D409)-1&lt;0,D410/MAX(D$2:D409)-1,0)</f>
        <v>0</v>
      </c>
      <c r="F410" s="5">
        <f t="shared" si="12"/>
        <v>0.99999786285966674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2.0909843788522999</v>
      </c>
      <c r="D411" s="5">
        <f t="shared" si="13"/>
        <v>179.83056900869053</v>
      </c>
      <c r="E411" s="5">
        <f>IF(D411/MAX(D$2:D410)-1&lt;0,D411/MAX(D$2:D410)-1,0)</f>
        <v>0</v>
      </c>
      <c r="F411" s="5">
        <f t="shared" si="12"/>
        <v>-0.41676450846898105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7.6500224294497601</v>
      </c>
      <c r="D412" s="5">
        <f t="shared" si="13"/>
        <v>193.5876478728625</v>
      </c>
      <c r="E412" s="5">
        <f>IF(D412/MAX(D$2:D411)-1&lt;0,D412/MAX(D$2:D411)-1,0)</f>
        <v>0</v>
      </c>
      <c r="F412" s="5">
        <f t="shared" si="12"/>
        <v>0.47752113864489776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26.0699430724721</v>
      </c>
      <c r="D413" s="5">
        <f t="shared" si="13"/>
        <v>244.05583746865551</v>
      </c>
      <c r="E413" s="5">
        <f>IF(D413/MAX(D$2:D412)-1&lt;0,D413/MAX(D$2:D412)-1,0)</f>
        <v>0</v>
      </c>
      <c r="F413" s="5">
        <f t="shared" si="12"/>
        <v>0.9999973458838366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-7.3099548554337499</v>
      </c>
      <c r="D414" s="5">
        <f t="shared" si="13"/>
        <v>226.21546592764602</v>
      </c>
      <c r="E414" s="5">
        <f>IF(D414/MAX(D$2:D413)-1&lt;0,D414/MAX(D$2:D413)-1,0)</f>
        <v>-7.3099548554337535E-2</v>
      </c>
      <c r="F414" s="5">
        <f t="shared" si="12"/>
        <v>-0.97150050321804726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0.37000125741010698</v>
      </c>
      <c r="D415" s="5">
        <f t="shared" si="13"/>
        <v>227.05246599603447</v>
      </c>
      <c r="E415" s="5">
        <f>IF(D415/MAX(D$2:D414)-1&lt;0,D415/MAX(D$2:D414)-1,0)</f>
        <v>-6.9670005229048537E-2</v>
      </c>
      <c r="F415" s="5">
        <f t="shared" si="12"/>
        <v>-0.13089478896818263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1.4199799290776201</v>
      </c>
      <c r="D416" s="5">
        <f t="shared" si="13"/>
        <v>230.27656544165399</v>
      </c>
      <c r="E416" s="5">
        <f>IF(D416/MAX(D$2:D415)-1&lt;0,D416/MAX(D$2:D415)-1,0)</f>
        <v>-5.6459506029111983E-2</v>
      </c>
      <c r="F416" s="5">
        <f t="shared" si="12"/>
        <v>0.46039677422917713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8.2699858299480091</v>
      </c>
      <c r="D417" s="5">
        <f t="shared" si="13"/>
        <v>249.32040477336972</v>
      </c>
      <c r="E417" s="5">
        <f>IF(D417/MAX(D$2:D416)-1&lt;0,D417/MAX(D$2:D416)-1,0)</f>
        <v>0</v>
      </c>
      <c r="F417" s="5">
        <f t="shared" si="12"/>
        <v>0.25494080655789031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6.2399929623900601</v>
      </c>
      <c r="D418" s="5">
        <f t="shared" si="13"/>
        <v>264.87798048503038</v>
      </c>
      <c r="E418" s="5">
        <f>IF(D418/MAX(D$2:D417)-1&lt;0,D418/MAX(D$2:D417)-1,0)</f>
        <v>0</v>
      </c>
      <c r="F418" s="5">
        <f t="shared" si="12"/>
        <v>0.79386007318654184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7.7299853319498402</v>
      </c>
      <c r="D419" s="5">
        <f t="shared" si="13"/>
        <v>285.35300952408818</v>
      </c>
      <c r="E419" s="5">
        <f>IF(D419/MAX(D$2:D418)-1&lt;0,D419/MAX(D$2:D418)-1,0)</f>
        <v>0</v>
      </c>
      <c r="F419" s="5">
        <f t="shared" si="12"/>
        <v>1.0000035490614128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-2.1399990587603801</v>
      </c>
      <c r="D420" s="5">
        <f t="shared" si="13"/>
        <v>279.24645780612826</v>
      </c>
      <c r="E420" s="5">
        <f>IF(D420/MAX(D$2:D419)-1&lt;0,D420/MAX(D$2:D419)-1,0)</f>
        <v>-2.139999058760389E-2</v>
      </c>
      <c r="F420" s="5">
        <f t="shared" si="12"/>
        <v>-0.28090396492648351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-3.0700215813525098</v>
      </c>
      <c r="D421" s="5">
        <f t="shared" si="13"/>
        <v>270.67353128631771</v>
      </c>
      <c r="E421" s="5">
        <f>IF(D421/MAX(D$2:D420)-1&lt;0,D421/MAX(D$2:D420)-1,0)</f>
        <v>-5.144322207168206E-2</v>
      </c>
      <c r="F421" s="5">
        <f t="shared" si="12"/>
        <v>-0.23199084254828439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-0.390092660380082</v>
      </c>
      <c r="D422" s="5">
        <f t="shared" si="13"/>
        <v>269.61765370717819</v>
      </c>
      <c r="E422" s="5">
        <f>IF(D422/MAX(D$2:D421)-1&lt;0,D422/MAX(D$2:D421)-1,0)</f>
        <v>-5.5143472441918195E-2</v>
      </c>
      <c r="F422" s="5">
        <f t="shared" si="12"/>
        <v>0.81575038277037515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-4.20000376264439</v>
      </c>
      <c r="D423" s="5">
        <f t="shared" si="13"/>
        <v>258.29370210672317</v>
      </c>
      <c r="E423" s="5">
        <f>IF(D423/MAX(D$2:D422)-1&lt;0,D423/MAX(D$2:D422)-1,0)</f>
        <v>-9.4827482150948827E-2</v>
      </c>
      <c r="F423" s="5">
        <f t="shared" si="12"/>
        <v>0.4269988160497098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8.8199988485306093</v>
      </c>
      <c r="D424" s="5">
        <f t="shared" si="13"/>
        <v>281.07520365836325</v>
      </c>
      <c r="E424" s="5">
        <f>IF(D424/MAX(D$2:D423)-1&lt;0,D424/MAX(D$2:D423)-1,0)</f>
        <v>-1.4991276499446982E-2</v>
      </c>
      <c r="F424" s="5">
        <f t="shared" si="12"/>
        <v>0.44872184126317349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1.4100193458872401</v>
      </c>
      <c r="D425" s="5">
        <f t="shared" si="13"/>
        <v>285.03841840643815</v>
      </c>
      <c r="E425" s="5">
        <f>IF(D425/MAX(D$2:D424)-1&lt;0,D425/MAX(D$2:D424)-1,0)</f>
        <v>-1.1024629394121854E-3</v>
      </c>
      <c r="F425" s="5">
        <f t="shared" si="12"/>
        <v>-0.22283379017857574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-1.8400009178605901</v>
      </c>
      <c r="D426" s="5">
        <f t="shared" si="13"/>
        <v>279.79370889150442</v>
      </c>
      <c r="E426" s="5">
        <f>IF(D426/MAX(D$2:D425)-1&lt;0,D426/MAX(D$2:D425)-1,0)</f>
        <v>-1.9482186789813616E-2</v>
      </c>
      <c r="F426" s="5">
        <f t="shared" si="12"/>
        <v>6.8227917579887998E-2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-3.5299935236589399</v>
      </c>
      <c r="D427" s="5">
        <f t="shared" si="13"/>
        <v>269.9170090880292</v>
      </c>
      <c r="E427" s="5">
        <f>IF(D427/MAX(D$2:D426)-1&lt;0,D427/MAX(D$2:D426)-1,0)</f>
        <v>-5.4094402094455374E-2</v>
      </c>
      <c r="F427" s="5">
        <f t="shared" si="12"/>
        <v>-0.75113289698621299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-2.4199973678390299</v>
      </c>
      <c r="D428" s="5">
        <f t="shared" si="13"/>
        <v>263.38502457274905</v>
      </c>
      <c r="E428" s="5">
        <f>IF(D428/MAX(D$2:D427)-1&lt;0,D428/MAX(D$2:D427)-1,0)</f>
        <v>-7.6985292666011618E-2</v>
      </c>
      <c r="F428" s="5">
        <f t="shared" si="12"/>
        <v>0.36013434930939281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-1.28999695619993</v>
      </c>
      <c r="D429" s="5">
        <f t="shared" si="13"/>
        <v>259.98736577267414</v>
      </c>
      <c r="E429" s="5">
        <f>IF(D429/MAX(D$2:D428)-1&lt;0,D429/MAX(D$2:D428)-1,0)</f>
        <v>-8.8892154295897807E-2</v>
      </c>
      <c r="F429" s="5">
        <f t="shared" si="12"/>
        <v>-0.34168259574399684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8.3399971773794803</v>
      </c>
      <c r="D430" s="5">
        <f t="shared" si="13"/>
        <v>281.67030473965843</v>
      </c>
      <c r="E430" s="5">
        <f>IF(D430/MAX(D$2:D429)-1&lt;0,D430/MAX(D$2:D429)-1,0)</f>
        <v>-1.2905785681292636E-2</v>
      </c>
      <c r="F430" s="5">
        <f t="shared" si="12"/>
        <v>0.64117266586766553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-3.8399868146509402</v>
      </c>
      <c r="D431" s="5">
        <f t="shared" si="13"/>
        <v>270.8542021768684</v>
      </c>
      <c r="E431" s="5">
        <f>IF(D431/MAX(D$2:D430)-1&lt;0,D431/MAX(D$2:D430)-1,0)</f>
        <v>-5.0810073359313424E-2</v>
      </c>
      <c r="F431" s="5">
        <f t="shared" si="12"/>
        <v>-0.409859231884947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-1.5000602830546399</v>
      </c>
      <c r="D432" s="5">
        <f t="shared" si="13"/>
        <v>266.79122586502871</v>
      </c>
      <c r="E432" s="5">
        <f>IF(D432/MAX(D$2:D431)-1&lt;0,D432/MAX(D$2:D431)-1,0)</f>
        <v>-6.5048494459605699E-2</v>
      </c>
      <c r="F432" s="5">
        <f t="shared" si="12"/>
        <v>0.38622944275342619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-2.0499805405225802</v>
      </c>
      <c r="D433" s="5">
        <f t="shared" si="13"/>
        <v>261.32205765097399</v>
      </c>
      <c r="E433" s="5">
        <f>IF(D433/MAX(D$2:D432)-1&lt;0,D433/MAX(D$2:D432)-1,0)</f>
        <v>-8.4214818386506685E-2</v>
      </c>
      <c r="F433" s="5">
        <f t="shared" si="12"/>
        <v>-0.19606535221910293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3.3900357497821498</v>
      </c>
      <c r="D434" s="5">
        <f t="shared" si="13"/>
        <v>270.18096882740838</v>
      </c>
      <c r="E434" s="5">
        <f>IF(D434/MAX(D$2:D433)-1&lt;0,D434/MAX(D$2:D433)-1,0)</f>
        <v>-5.3169373338601611E-2</v>
      </c>
      <c r="F434" s="5">
        <f t="shared" si="12"/>
        <v>-0.74254200568340223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5.4999889000177502</v>
      </c>
      <c r="D435" s="5">
        <f t="shared" si="13"/>
        <v>285.04089212287624</v>
      </c>
      <c r="E435" s="5">
        <f>IF(D435/MAX(D$2:D434)-1&lt;0,D435/MAX(D$2:D434)-1,0)</f>
        <v>-1.0937939702563293E-3</v>
      </c>
      <c r="F435" s="5">
        <f t="shared" si="12"/>
        <v>0.65463918303767255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15.499960200787401</v>
      </c>
      <c r="D436" s="5">
        <f t="shared" si="13"/>
        <v>329.22211695789139</v>
      </c>
      <c r="E436" s="5">
        <f>IF(D436/MAX(D$2:D435)-1&lt;0,D436/MAX(D$2:D435)-1,0)</f>
        <v>0</v>
      </c>
      <c r="F436" s="5">
        <f t="shared" si="12"/>
        <v>0.48375387957629123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14.1999915027396</v>
      </c>
      <c r="D437" s="5">
        <f t="shared" si="13"/>
        <v>375.9716295910514</v>
      </c>
      <c r="E437" s="5">
        <f>IF(D437/MAX(D$2:D436)-1&lt;0,D437/MAX(D$2:D436)-1,0)</f>
        <v>0</v>
      </c>
      <c r="F437" s="5">
        <f t="shared" si="12"/>
        <v>0.88118336692759158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4.2199822761939298</v>
      </c>
      <c r="D438" s="5">
        <f t="shared" si="13"/>
        <v>391.83756572331129</v>
      </c>
      <c r="E438" s="5">
        <f>IF(D438/MAX(D$2:D437)-1&lt;0,D438/MAX(D$2:D437)-1,0)</f>
        <v>0</v>
      </c>
      <c r="F438" s="5">
        <f t="shared" si="12"/>
        <v>0.99999406191638385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15.999993075853</v>
      </c>
      <c r="D439" s="5">
        <f t="shared" si="13"/>
        <v>454.53154910763203</v>
      </c>
      <c r="E439" s="5">
        <f>IF(D439/MAX(D$2:D438)-1&lt;0,D439/MAX(D$2:D438)-1,0)</f>
        <v>0</v>
      </c>
      <c r="F439" s="5">
        <f t="shared" si="12"/>
        <v>0.73977593506862793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6.3999979093577899</v>
      </c>
      <c r="D440" s="5">
        <f t="shared" si="13"/>
        <v>483.62155874789204</v>
      </c>
      <c r="E440" s="5">
        <f>IF(D440/MAX(D$2:D439)-1&lt;0,D440/MAX(D$2:D439)-1,0)</f>
        <v>0</v>
      </c>
      <c r="F440" s="5">
        <f t="shared" si="12"/>
        <v>0.30809374520154131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4.9339062578965196</v>
      </c>
      <c r="D441" s="5">
        <f t="shared" si="13"/>
        <v>507.48299309949095</v>
      </c>
      <c r="E441" s="5">
        <f>IF(D441/MAX(D$2:D440)-1&lt;0,D441/MAX(D$2:D440)-1,0)</f>
        <v>0</v>
      </c>
      <c r="F441" s="5">
        <f t="shared" si="12"/>
        <v>4.798541291338787E-2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9.37999645657675</v>
      </c>
      <c r="D442" s="5">
        <f t="shared" si="13"/>
        <v>555.08487986995283</v>
      </c>
      <c r="E442" s="5">
        <f>IF(D442/MAX(D$2:D441)-1&lt;0,D442/MAX(D$2:D441)-1,0)</f>
        <v>0</v>
      </c>
      <c r="F442" s="5">
        <f t="shared" si="12"/>
        <v>0.81906443024914233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8.5199993825590106</v>
      </c>
      <c r="D443" s="5">
        <f t="shared" si="13"/>
        <v>602.37810820755124</v>
      </c>
      <c r="E443" s="5">
        <f>IF(D443/MAX(D$2:D442)-1&lt;0,D443/MAX(D$2:D442)-1,0)</f>
        <v>0</v>
      </c>
      <c r="F443" s="5">
        <f t="shared" si="12"/>
        <v>-6.7541105321105244E-2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4.2800008377474503</v>
      </c>
      <c r="D444" s="5">
        <f t="shared" si="13"/>
        <v>628.15989628524164</v>
      </c>
      <c r="E444" s="5">
        <f>IF(D444/MAX(D$2:D443)-1&lt;0,D444/MAX(D$2:D443)-1,0)</f>
        <v>0</v>
      </c>
      <c r="F444" s="5">
        <f t="shared" si="12"/>
        <v>-0.22391723319700185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-2.6600009519654</v>
      </c>
      <c r="D445" s="5">
        <f t="shared" si="13"/>
        <v>611.45083706418939</v>
      </c>
      <c r="E445" s="5">
        <f>IF(D445/MAX(D$2:D444)-1&lt;0,D445/MAX(D$2:D444)-1,0)</f>
        <v>-2.6600009519653911E-2</v>
      </c>
      <c r="F445" s="5">
        <f t="shared" si="12"/>
        <v>-8.8485114068275861E-2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2.0199696196256598</v>
      </c>
      <c r="D446" s="5">
        <f t="shared" si="13"/>
        <v>623.8019582118327</v>
      </c>
      <c r="E446" s="5">
        <f>IF(D446/MAX(D$2:D445)-1&lt;0,D446/MAX(D$2:D445)-1,0)</f>
        <v>-6.9376254345120403E-3</v>
      </c>
      <c r="F446" s="5">
        <f t="shared" si="12"/>
        <v>0.99999435294553374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0.50000130510512497</v>
      </c>
      <c r="D447" s="5">
        <f t="shared" si="13"/>
        <v>626.92097614416321</v>
      </c>
      <c r="E447" s="5">
        <f>IF(D447/MAX(D$2:D446)-1&lt;0,D447/MAX(D$2:D446)-1,0)</f>
        <v>-1.9723006011765909E-3</v>
      </c>
      <c r="F447" s="5">
        <f t="shared" si="12"/>
        <v>0.11541515535901836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-4.6496655722110303</v>
      </c>
      <c r="D448" s="5">
        <f t="shared" si="13"/>
        <v>597.77124735141876</v>
      </c>
      <c r="E448" s="5">
        <f>IF(D448/MAX(D$2:D447)-1&lt;0,D448/MAX(D$2:D447)-1,0)</f>
        <v>-4.8377250941253447E-2</v>
      </c>
      <c r="F448" s="5">
        <f t="shared" si="12"/>
        <v>0.14963734585982114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5.9399851135724298</v>
      </c>
      <c r="D449" s="5">
        <f t="shared" si="13"/>
        <v>633.27877045730929</v>
      </c>
      <c r="E449" s="5">
        <f>IF(D449/MAX(D$2:D448)-1&lt;0,D449/MAX(D$2:D448)-1,0)</f>
        <v>0</v>
      </c>
      <c r="F449" s="5">
        <f t="shared" si="12"/>
        <v>0.99999650937143392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-4.24190377295246</v>
      </c>
      <c r="D450" s="5">
        <f t="shared" si="13"/>
        <v>606.41569439997375</v>
      </c>
      <c r="E450" s="5">
        <f>IF(D450/MAX(D$2:D449)-1&lt;0,D450/MAX(D$2:D449)-1,0)</f>
        <v>-4.24190377295246E-2</v>
      </c>
      <c r="F450" s="5">
        <f t="shared" ref="F450:F513" si="14">1-IF(C450&lt;0,ABS(C450-G450),G450-C450)/IF($H450&lt;0,ABS($H450-G450),G450-$H450)</f>
        <v>-0.52746664927765141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0.60999179300143902</v>
      </c>
      <c r="D451" s="5">
        <f t="shared" ref="D451:D514" si="15">D450*(1+C451/100)</f>
        <v>610.11478036728624</v>
      </c>
      <c r="E451" s="5">
        <f>IF(D451/MAX(D$2:D450)-1&lt;0,D451/MAX(D$2:D450)-1,0)</f>
        <v>-3.6577872448330551E-2</v>
      </c>
      <c r="F451" s="5">
        <f t="shared" si="14"/>
        <v>6.2664994354326153E-2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-1.9200021778223499</v>
      </c>
      <c r="D452" s="5">
        <f t="shared" si="15"/>
        <v>598.40056329701827</v>
      </c>
      <c r="E452" s="5">
        <f>IF(D452/MAX(D$2:D451)-1&lt;0,D452/MAX(D$2:D451)-1,0)</f>
        <v>-5.5075598278945037E-2</v>
      </c>
      <c r="F452" s="5">
        <f t="shared" si="14"/>
        <v>0.57260577323571527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-1.3768247448162199E-2</v>
      </c>
      <c r="D453" s="5">
        <f t="shared" si="15"/>
        <v>598.31817402673232</v>
      </c>
      <c r="E453" s="5">
        <f>IF(D453/MAX(D$2:D452)-1&lt;0,D453/MAX(D$2:D452)-1,0)</f>
        <v>-5.5205697808772047E-2</v>
      </c>
      <c r="F453" s="5">
        <f t="shared" si="14"/>
        <v>-0.3655100919918326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-2.7999818844192998</v>
      </c>
      <c r="D454" s="5">
        <f t="shared" si="15"/>
        <v>581.56537354279544</v>
      </c>
      <c r="E454" s="5">
        <f>IF(D454/MAX(D$2:D453)-1&lt;0,D454/MAX(D$2:D453)-1,0)</f>
        <v>-8.1659767115152326E-2</v>
      </c>
      <c r="F454" s="5">
        <f t="shared" si="14"/>
        <v>-0.43141081995398123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-5.3499954780989798</v>
      </c>
      <c r="D455" s="5">
        <f t="shared" si="15"/>
        <v>550.45165235606646</v>
      </c>
      <c r="E455" s="5">
        <f>IF(D455/MAX(D$2:D454)-1&lt;0,D455/MAX(D$2:D454)-1,0)</f>
        <v>-0.13079092804805525</v>
      </c>
      <c r="F455" s="5">
        <f t="shared" si="14"/>
        <v>-0.14861106699846238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0.96000919657193895</v>
      </c>
      <c r="D456" s="5">
        <f t="shared" si="15"/>
        <v>555.73603884136685</v>
      </c>
      <c r="E456" s="5">
        <f>IF(D456/MAX(D$2:D455)-1&lt;0,D456/MAX(D$2:D455)-1,0)</f>
        <v>-0.122446441019879</v>
      </c>
      <c r="F456" s="5">
        <f t="shared" si="14"/>
        <v>-0.42774528742992124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-5.1799812524693998</v>
      </c>
      <c r="D457" s="5">
        <f t="shared" si="15"/>
        <v>526.94901621616793</v>
      </c>
      <c r="E457" s="5">
        <f>IF(D457/MAX(D$2:D456)-1&lt;0,D457/MAX(D$2:D456)-1,0)</f>
        <v>-0.16790355085542741</v>
      </c>
      <c r="F457" s="5">
        <f t="shared" si="14"/>
        <v>-0.10431078846112185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12.7899878614842</v>
      </c>
      <c r="D458" s="5">
        <f t="shared" si="15"/>
        <v>594.34573142642625</v>
      </c>
      <c r="E458" s="5">
        <f>IF(D458/MAX(D$2:D457)-1&lt;0,D458/MAX(D$2:D457)-1,0)</f>
        <v>-6.1478516013995455E-2</v>
      </c>
      <c r="F458" s="5">
        <f t="shared" si="14"/>
        <v>0.99999713168657056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-2.7899779514869998</v>
      </c>
      <c r="D459" s="5">
        <f t="shared" si="15"/>
        <v>577.7636165640248</v>
      </c>
      <c r="E459" s="5">
        <f>IF(D459/MAX(D$2:D458)-1&lt;0,D459/MAX(D$2:D458)-1,0)</f>
        <v>-8.7663058487173595E-2</v>
      </c>
      <c r="F459" s="5">
        <f t="shared" si="14"/>
        <v>-0.5913209073017387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3.28931071022574</v>
      </c>
      <c r="D460" s="5">
        <f t="shared" si="15"/>
        <v>596.76805708345285</v>
      </c>
      <c r="E460" s="5">
        <f>IF(D460/MAX(D$2:D459)-1&lt;0,D460/MAX(D$2:D459)-1,0)</f>
        <v>-5.7653461756646207E-2</v>
      </c>
      <c r="F460" s="5">
        <f t="shared" si="14"/>
        <v>0.99988054887260569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-2.49996566842416</v>
      </c>
      <c r="D461" s="5">
        <f t="shared" si="15"/>
        <v>581.84906053624456</v>
      </c>
      <c r="E461" s="5">
        <f>IF(D461/MAX(D$2:D460)-1&lt;0,D461/MAX(D$2:D460)-1,0)</f>
        <v>-8.1211801690313723E-2</v>
      </c>
      <c r="F461" s="5">
        <f t="shared" si="14"/>
        <v>7.5260050712337212E-2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2.1199964868964698</v>
      </c>
      <c r="D462" s="5">
        <f t="shared" si="15"/>
        <v>594.18424017865311</v>
      </c>
      <c r="E462" s="5">
        <f>IF(D462/MAX(D$2:D461)-1&lt;0,D462/MAX(D$2:D461)-1,0)</f>
        <v>-6.1733524164128917E-2</v>
      </c>
      <c r="F462" s="5">
        <f t="shared" si="14"/>
        <v>0.20534084062144475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13.830054047591901</v>
      </c>
      <c r="D463" s="5">
        <f t="shared" si="15"/>
        <v>676.36024173763406</v>
      </c>
      <c r="E463" s="5">
        <f>IF(D463/MAX(D$2:D462)-1&lt;0,D463/MAX(D$2:D462)-1,0)</f>
        <v>0</v>
      </c>
      <c r="F463" s="5">
        <f t="shared" si="14"/>
        <v>0.32779497494781062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5.1100194269066703</v>
      </c>
      <c r="D464" s="5">
        <f t="shared" si="15"/>
        <v>710.92238148630008</v>
      </c>
      <c r="E464" s="5">
        <f>IF(D464/MAX(D$2:D463)-1&lt;0,D464/MAX(D$2:D463)-1,0)</f>
        <v>0</v>
      </c>
      <c r="F464" s="5">
        <f t="shared" si="14"/>
        <v>7.741948751933303E-2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-4.5199977964715998</v>
      </c>
      <c r="D465" s="5">
        <f t="shared" si="15"/>
        <v>678.78870550849592</v>
      </c>
      <c r="E465" s="5">
        <f>IF(D465/MAX(D$2:D464)-1&lt;0,D465/MAX(D$2:D464)-1,0)</f>
        <v>-4.5199977964715976E-2</v>
      </c>
      <c r="F465" s="5">
        <f t="shared" si="14"/>
        <v>-0.72556627987982503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-1.4599674782055401</v>
      </c>
      <c r="D466" s="5">
        <f t="shared" si="15"/>
        <v>668.87861116233955</v>
      </c>
      <c r="E466" s="5">
        <f>IF(D466/MAX(D$2:D465)-1&lt;0,D466/MAX(D$2:D465)-1,0)</f>
        <v>-5.913974776833042E-2</v>
      </c>
      <c r="F466" s="5">
        <f t="shared" si="14"/>
        <v>-6.1364735387546832E-2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-2.7699108683637799</v>
      </c>
      <c r="D467" s="5">
        <f t="shared" si="15"/>
        <v>650.35126981559324</v>
      </c>
      <c r="E467" s="5">
        <f>IF(D467/MAX(D$2:D466)-1&lt;0,D467/MAX(D$2:D466)-1,0)</f>
        <v>-8.5200738151010258E-2</v>
      </c>
      <c r="F467" s="5">
        <f t="shared" si="14"/>
        <v>-1.7777474928873902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-0.41998416817247902</v>
      </c>
      <c r="D468" s="5">
        <f t="shared" si="15"/>
        <v>647.61989744485902</v>
      </c>
      <c r="E468" s="5">
        <f>IF(D468/MAX(D$2:D467)-1&lt;0,D468/MAX(D$2:D467)-1,0)</f>
        <v>-8.9042750221334788E-2</v>
      </c>
      <c r="F468" s="5">
        <f t="shared" si="14"/>
        <v>-0.41544229822002654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2.2800051968677302</v>
      </c>
      <c r="D469" s="5">
        <f t="shared" si="15"/>
        <v>662.3856647625513</v>
      </c>
      <c r="E469" s="5">
        <f>IF(D469/MAX(D$2:D468)-1&lt;0,D469/MAX(D$2:D468)-1,0)</f>
        <v>-6.8272877585137781E-2</v>
      </c>
      <c r="F469" s="5">
        <f t="shared" si="14"/>
        <v>0.42893193327940538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-1.86999870168161</v>
      </c>
      <c r="D470" s="5">
        <f t="shared" si="15"/>
        <v>649.9990614313665</v>
      </c>
      <c r="E470" s="5">
        <f>IF(D470/MAX(D$2:D469)-1&lt;0,D470/MAX(D$2:D469)-1,0)</f>
        <v>-8.5696162677511123E-2</v>
      </c>
      <c r="F470" s="5">
        <f t="shared" si="14"/>
        <v>-0.58581295453458293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-3.6200146961515598</v>
      </c>
      <c r="D471" s="5">
        <f t="shared" si="15"/>
        <v>626.46899988270377</v>
      </c>
      <c r="E471" s="5">
        <f>IF(D471/MAX(D$2:D470)-1&lt;0,D471/MAX(D$2:D470)-1,0)</f>
        <v>-0.11879409595606294</v>
      </c>
      <c r="F471" s="5">
        <f t="shared" si="14"/>
        <v>0.33041863373118796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4.7499767308202197</v>
      </c>
      <c r="D472" s="5">
        <f t="shared" si="15"/>
        <v>656.2261316029344</v>
      </c>
      <c r="E472" s="5">
        <f>IF(D472/MAX(D$2:D471)-1&lt;0,D472/MAX(D$2:D471)-1,0)</f>
        <v>-7.6937020563361935E-2</v>
      </c>
      <c r="F472" s="5">
        <f t="shared" si="14"/>
        <v>0.99999204969637578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4.3800071801003799</v>
      </c>
      <c r="D473" s="5">
        <f t="shared" si="15"/>
        <v>684.96888328483794</v>
      </c>
      <c r="E473" s="5">
        <f>IF(D473/MAX(D$2:D472)-1&lt;0,D473/MAX(D$2:D472)-1,0)</f>
        <v>-3.6506795787188628E-2</v>
      </c>
      <c r="F473" s="5">
        <f t="shared" si="14"/>
        <v>-0.91720410991963996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3.6700009714319202</v>
      </c>
      <c r="D474" s="5">
        <f t="shared" si="15"/>
        <v>710.10724795539795</v>
      </c>
      <c r="E474" s="5">
        <f>IF(D474/MAX(D$2:D473)-1&lt;0,D474/MAX(D$2:D473)-1,0)</f>
        <v>-1.1465858328977285E-3</v>
      </c>
      <c r="F474" s="5">
        <f t="shared" si="14"/>
        <v>0.63446550446738215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6.3999738890117497</v>
      </c>
      <c r="D475" s="5">
        <f t="shared" si="15"/>
        <v>755.55392640852335</v>
      </c>
      <c r="E475" s="5">
        <f>IF(D475/MAX(D$2:D474)-1&lt;0,D475/MAX(D$2:D474)-1,0)</f>
        <v>0</v>
      </c>
      <c r="F475" s="5">
        <f t="shared" si="14"/>
        <v>0.99999121475602137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8.3199922142623493</v>
      </c>
      <c r="D476" s="5">
        <f t="shared" si="15"/>
        <v>818.41595426026595</v>
      </c>
      <c r="E476" s="5">
        <f>IF(D476/MAX(D$2:D475)-1&lt;0,D476/MAX(D$2:D475)-1,0)</f>
        <v>0</v>
      </c>
      <c r="F476" s="5">
        <f t="shared" si="14"/>
        <v>0.6098849542789142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4.6700764134487098</v>
      </c>
      <c r="D477" s="5">
        <f t="shared" si="15"/>
        <v>856.63660470407592</v>
      </c>
      <c r="E477" s="5">
        <f>IF(D477/MAX(D$2:D476)-1&lt;0,D477/MAX(D$2:D476)-1,0)</f>
        <v>0</v>
      </c>
      <c r="F477" s="5">
        <f t="shared" si="14"/>
        <v>-0.12653753028648418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0.79001019666315297</v>
      </c>
      <c r="D478" s="5">
        <f t="shared" si="15"/>
        <v>863.40412122958719</v>
      </c>
      <c r="E478" s="5">
        <f>IF(D478/MAX(D$2:D477)-1&lt;0,D478/MAX(D$2:D477)-1,0)</f>
        <v>0</v>
      </c>
      <c r="F478" s="5">
        <f t="shared" si="14"/>
        <v>-0.34721762054874561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4.0599972911658702</v>
      </c>
      <c r="D479" s="5">
        <f t="shared" si="15"/>
        <v>898.45830516332285</v>
      </c>
      <c r="E479" s="5">
        <f>IF(D479/MAX(D$2:D478)-1&lt;0,D479/MAX(D$2:D478)-1,0)</f>
        <v>0</v>
      </c>
      <c r="F479" s="5">
        <f t="shared" si="14"/>
        <v>6.7109750270832769E-2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3.1499970115625699</v>
      </c>
      <c r="D480" s="5">
        <f t="shared" si="15"/>
        <v>926.75971492610336</v>
      </c>
      <c r="E480" s="5">
        <f>IF(D480/MAX(D$2:D479)-1&lt;0,D480/MAX(D$2:D479)-1,0)</f>
        <v>0</v>
      </c>
      <c r="F480" s="5">
        <f t="shared" si="14"/>
        <v>0.51440518731759954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-9.8299634607242901</v>
      </c>
      <c r="D481" s="5">
        <f t="shared" si="15"/>
        <v>835.65957358015476</v>
      </c>
      <c r="E481" s="5">
        <f>IF(D481/MAX(D$2:D480)-1&lt;0,D481/MAX(D$2:D480)-1,0)</f>
        <v>-9.8299634607243003E-2</v>
      </c>
      <c r="F481" s="5">
        <f t="shared" si="14"/>
        <v>-0.29625594479813855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-0.77974641952545098</v>
      </c>
      <c r="D482" s="5">
        <f t="shared" si="15"/>
        <v>829.14354797574185</v>
      </c>
      <c r="E482" s="5">
        <f>IF(D482/MAX(D$2:D481)-1&lt;0,D482/MAX(D$2:D481)-1,0)</f>
        <v>-0.10533061092124085</v>
      </c>
      <c r="F482" s="5">
        <f t="shared" si="14"/>
        <v>-0.41879894099328174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-7.1199989413339999</v>
      </c>
      <c r="D483" s="5">
        <f t="shared" si="15"/>
        <v>770.10853613772997</v>
      </c>
      <c r="E483" s="5">
        <f>IF(D483/MAX(D$2:D482)-1&lt;0,D483/MAX(D$2:D482)-1,0)</f>
        <v>-0.16903106195208772</v>
      </c>
      <c r="F483" s="5">
        <f t="shared" si="14"/>
        <v>-8.6572076192861891E-2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5.03999701586255</v>
      </c>
      <c r="D484" s="5">
        <f t="shared" si="15"/>
        <v>808.92198337797436</v>
      </c>
      <c r="E484" s="5">
        <f>IF(D484/MAX(D$2:D483)-1&lt;0,D484/MAX(D$2:D483)-1,0)</f>
        <v>-0.12715025227172827</v>
      </c>
      <c r="F484" s="5">
        <f t="shared" si="14"/>
        <v>0.92041282567503013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0.85999713375978104</v>
      </c>
      <c r="D485" s="5">
        <f t="shared" si="15"/>
        <v>815.87868924937766</v>
      </c>
      <c r="E485" s="5">
        <f>IF(D485/MAX(D$2:D484)-1&lt;0,D485/MAX(D$2:D484)-1,0)</f>
        <v>-0.11964376945923572</v>
      </c>
      <c r="F485" s="5">
        <f t="shared" si="14"/>
        <v>1.0000057986981985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-2.9300014774975498</v>
      </c>
      <c r="D486" s="5">
        <f t="shared" si="15"/>
        <v>791.97343159978323</v>
      </c>
      <c r="E486" s="5">
        <f>IF(D486/MAX(D$2:D485)-1&lt;0,D486/MAX(D$2:D485)-1,0)</f>
        <v>-0.1454382200213219</v>
      </c>
      <c r="F486" s="5">
        <f t="shared" si="14"/>
        <v>0.17979315802101126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20.0799076063992</v>
      </c>
      <c r="D487" s="5">
        <f t="shared" si="15"/>
        <v>951.00096493224885</v>
      </c>
      <c r="E487" s="5">
        <f>IF(D487/MAX(D$2:D486)-1&lt;0,D487/MAX(D$2:D486)-1,0)</f>
        <v>0</v>
      </c>
      <c r="F487" s="5">
        <f t="shared" si="14"/>
        <v>0.99998969110783187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5.8100328686512697</v>
      </c>
      <c r="D488" s="5">
        <f t="shared" si="15"/>
        <v>1006.2544335760033</v>
      </c>
      <c r="E488" s="5">
        <f>IF(D488/MAX(D$2:D487)-1&lt;0,D488/MAX(D$2:D487)-1,0)</f>
        <v>0</v>
      </c>
      <c r="F488" s="5">
        <f t="shared" si="14"/>
        <v>-0.16757481818259956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4.1199987200344896</v>
      </c>
      <c r="D489" s="5">
        <f t="shared" si="15"/>
        <v>1047.7121033596247</v>
      </c>
      <c r="E489" s="5">
        <f>IF(D489/MAX(D$2:D488)-1&lt;0,D489/MAX(D$2:D488)-1,0)</f>
        <v>0</v>
      </c>
      <c r="F489" s="5">
        <f t="shared" si="14"/>
        <v>2.2464968084393355E-2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-0.52000664027056398</v>
      </c>
      <c r="D490" s="5">
        <f t="shared" si="15"/>
        <v>1042.2639308512362</v>
      </c>
      <c r="E490" s="5">
        <f>IF(D490/MAX(D$2:D489)-1&lt;0,D490/MAX(D$2:D489)-1,0)</f>
        <v>-5.2000664027057608E-3</v>
      </c>
      <c r="F490" s="5">
        <f t="shared" si="14"/>
        <v>0.25228227097743305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7.6899685837308303</v>
      </c>
      <c r="D491" s="5">
        <f t="shared" si="15"/>
        <v>1122.4136996932543</v>
      </c>
      <c r="E491" s="5">
        <f>IF(D491/MAX(D$2:D490)-1&lt;0,D491/MAX(D$2:D490)-1,0)</f>
        <v>0</v>
      </c>
      <c r="F491" s="5">
        <f t="shared" si="14"/>
        <v>0.99999620490448604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0.130022814131629</v>
      </c>
      <c r="D492" s="5">
        <f t="shared" si="15"/>
        <v>1123.8730935717945</v>
      </c>
      <c r="E492" s="5">
        <f>IF(D492/MAX(D$2:D491)-1&lt;0,D492/MAX(D$2:D491)-1,0)</f>
        <v>0</v>
      </c>
      <c r="F492" s="5">
        <f t="shared" si="14"/>
        <v>-0.93060627906971671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3.9099946537413901</v>
      </c>
      <c r="D493" s="5">
        <f t="shared" si="15"/>
        <v>1167.8164714452896</v>
      </c>
      <c r="E493" s="5">
        <f>IF(D493/MAX(D$2:D492)-1&lt;0,D493/MAX(D$2:D492)-1,0)</f>
        <v>0</v>
      </c>
      <c r="F493" s="5">
        <f t="shared" si="14"/>
        <v>-3.8770287973395323E-3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-4.36995197461611</v>
      </c>
      <c r="D494" s="5">
        <f t="shared" si="15"/>
        <v>1116.783452491474</v>
      </c>
      <c r="E494" s="5">
        <f>IF(D494/MAX(D$2:D493)-1&lt;0,D494/MAX(D$2:D493)-1,0)</f>
        <v>-4.3699519746161042E-2</v>
      </c>
      <c r="F494" s="5">
        <f t="shared" si="14"/>
        <v>-3.5803680604132824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-0.82001268319833498</v>
      </c>
      <c r="D495" s="5">
        <f t="shared" si="15"/>
        <v>1107.6256865371836</v>
      </c>
      <c r="E495" s="5">
        <f>IF(D495/MAX(D$2:D494)-1&lt;0,D495/MAX(D$2:D494)-1,0)</f>
        <v>-5.1541304973729218E-2</v>
      </c>
      <c r="F495" s="5">
        <f t="shared" si="14"/>
        <v>0.43041071239253759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-10.450045381798899</v>
      </c>
      <c r="D496" s="5">
        <f t="shared" si="15"/>
        <v>991.87829963358627</v>
      </c>
      <c r="E496" s="5">
        <f>IF(D496/MAX(D$2:D495)-1&lt;0,D496/MAX(D$2:D495)-1,0)</f>
        <v>-0.15065566903159211</v>
      </c>
      <c r="F496" s="5">
        <f t="shared" si="14"/>
        <v>0.60079801884779638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-1.5800024475616801</v>
      </c>
      <c r="D497" s="5">
        <f t="shared" si="15"/>
        <v>976.20659822254242</v>
      </c>
      <c r="E497" s="5">
        <f>IF(D497/MAX(D$2:D496)-1&lt;0,D497/MAX(D$2:D496)-1,0)</f>
        <v>-0.16407533024911936</v>
      </c>
      <c r="F497" s="5">
        <f t="shared" si="14"/>
        <v>0.66476004520877208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1.4402189510333101</v>
      </c>
      <c r="D498" s="5">
        <f t="shared" si="15"/>
        <v>990.26611065138104</v>
      </c>
      <c r="E498" s="5">
        <f>IF(D498/MAX(D$2:D497)-1&lt;0,D498/MAX(D$2:D497)-1,0)</f>
        <v>-0.1520361847390046</v>
      </c>
      <c r="F498" s="5">
        <f t="shared" si="14"/>
        <v>-0.19954969576075099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7.8360996381830104</v>
      </c>
      <c r="D499" s="5">
        <f t="shared" si="15"/>
        <v>1067.8643497651829</v>
      </c>
      <c r="E499" s="5">
        <f>IF(D499/MAX(D$2:D498)-1&lt;0,D499/MAX(D$2:D498)-1,0)</f>
        <v>-8.5588895279414934E-2</v>
      </c>
      <c r="F499" s="5">
        <f t="shared" si="14"/>
        <v>1.855088262343596E-2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3.2900155798672199</v>
      </c>
      <c r="D500" s="5">
        <f t="shared" si="15"/>
        <v>1102.9972532443051</v>
      </c>
      <c r="E500" s="5">
        <f>IF(D500/MAX(D$2:D499)-1&lt;0,D500/MAX(D$2:D499)-1,0)</f>
        <v>-5.5504627470071788E-2</v>
      </c>
      <c r="F500" s="5">
        <f t="shared" si="14"/>
        <v>-1.1666624836840507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-0.73999601271340099</v>
      </c>
      <c r="D501" s="5">
        <f t="shared" si="15"/>
        <v>1094.8351175499588</v>
      </c>
      <c r="E501" s="5">
        <f>IF(D501/MAX(D$2:D500)-1&lt;0,D501/MAX(D$2:D500)-1,0)</f>
        <v>-6.2493855567055889E-2</v>
      </c>
      <c r="F501" s="5">
        <f t="shared" si="14"/>
        <v>-1.9908197346076828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1.5400023713533</v>
      </c>
      <c r="D502" s="5">
        <f t="shared" si="15"/>
        <v>1111.6956043226369</v>
      </c>
      <c r="E502" s="5">
        <f>IF(D502/MAX(D$2:D501)-1&lt;0,D502/MAX(D$2:D501)-1,0)</f>
        <v>-4.8056238711205679E-2</v>
      </c>
      <c r="F502" s="5">
        <f t="shared" si="14"/>
        <v>-0.18271334835544328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-1.70996457810261</v>
      </c>
      <c r="D503" s="5">
        <f t="shared" si="15"/>
        <v>1092.686003272396</v>
      </c>
      <c r="E503" s="5">
        <f>IF(D503/MAX(D$2:D502)-1&lt;0,D503/MAX(D$2:D502)-1,0)</f>
        <v>-6.4334139832701753E-2</v>
      </c>
      <c r="F503" s="5">
        <f t="shared" si="14"/>
        <v>-6.8555862979349014E-2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-1.9994180383055699E-2</v>
      </c>
      <c r="D504" s="5">
        <f t="shared" si="15"/>
        <v>1092.4675296618814</v>
      </c>
      <c r="E504" s="5">
        <f>IF(D504/MAX(D$2:D503)-1&lt;0,D504/MAX(D$2:D503)-1,0)</f>
        <v>-6.4521218552566206E-2</v>
      </c>
      <c r="F504" s="5">
        <f t="shared" si="14"/>
        <v>-1.2857861976647378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2.0999851189432901</v>
      </c>
      <c r="D505" s="5">
        <f t="shared" si="15"/>
        <v>1115.4091852140682</v>
      </c>
      <c r="E505" s="5">
        <f>IF(D505/MAX(D$2:D504)-1&lt;0,D505/MAX(D$2:D504)-1,0)</f>
        <v>-4.4876303351298108E-2</v>
      </c>
      <c r="F505" s="5">
        <f t="shared" si="14"/>
        <v>0.99999789804287142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-2.1999526593596102</v>
      </c>
      <c r="D506" s="5">
        <f t="shared" si="15"/>
        <v>1090.87071118121</v>
      </c>
      <c r="E506" s="5">
        <f>IF(D506/MAX(D$2:D505)-1&lt;0,D506/MAX(D$2:D505)-1,0)</f>
        <v>-6.5888572515894972E-2</v>
      </c>
      <c r="F506" s="5">
        <f t="shared" si="14"/>
        <v>1.7455646073315401E-2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2.49999352728361</v>
      </c>
      <c r="D507" s="5">
        <f t="shared" si="15"/>
        <v>1118.1424083517729</v>
      </c>
      <c r="E507" s="5">
        <f>IF(D507/MAX(D$2:D506)-1&lt;0,D507/MAX(D$2:D506)-1,0)</f>
        <v>-4.2535847291175877E-2</v>
      </c>
      <c r="F507" s="5">
        <f t="shared" si="14"/>
        <v>0.23540076970092472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1.8199986900141101</v>
      </c>
      <c r="D508" s="5">
        <f t="shared" si="15"/>
        <v>1138.4925855362674</v>
      </c>
      <c r="E508" s="5">
        <f>IF(D508/MAX(D$2:D507)-1&lt;0,D508/MAX(D$2:D507)-1,0)</f>
        <v>-2.5110012254520586E-2</v>
      </c>
      <c r="F508" s="5">
        <f t="shared" si="14"/>
        <v>1.0000003811641516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-0.200001115199306</v>
      </c>
      <c r="D509" s="5">
        <f t="shared" si="15"/>
        <v>1136.2155876687334</v>
      </c>
      <c r="E509" s="5">
        <f>IF(D509/MAX(D$2:D508)-1&lt;0,D509/MAX(D$2:D508)-1,0)</f>
        <v>-2.7059803101977975E-2</v>
      </c>
      <c r="F509" s="5">
        <f t="shared" si="14"/>
        <v>0.81986483541362465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1.2400078487597099</v>
      </c>
      <c r="D510" s="5">
        <f t="shared" si="15"/>
        <v>1150.3047501346568</v>
      </c>
      <c r="E510" s="5">
        <f>IF(D510/MAX(D$2:D509)-1&lt;0,D510/MAX(D$2:D509)-1,0)</f>
        <v>-1.4995268296704389E-2</v>
      </c>
      <c r="F510" s="5">
        <f t="shared" si="14"/>
        <v>-0.48918829327644664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7.3299937817013499</v>
      </c>
      <c r="D511" s="5">
        <f t="shared" si="15"/>
        <v>1234.6220167901422</v>
      </c>
      <c r="E511" s="5">
        <f>IF(D511/MAX(D$2:D510)-1&lt;0,D511/MAX(D$2:D510)-1,0)</f>
        <v>0</v>
      </c>
      <c r="F511" s="5">
        <f t="shared" si="14"/>
        <v>0.16267793810449571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0.94999973996453002</v>
      </c>
      <c r="D512" s="5">
        <f t="shared" si="15"/>
        <v>1246.3509227391933</v>
      </c>
      <c r="E512" s="5">
        <f>IF(D512/MAX(D$2:D511)-1&lt;0,D512/MAX(D$2:D511)-1,0)</f>
        <v>0</v>
      </c>
      <c r="F512" s="5">
        <f t="shared" si="14"/>
        <v>0.76095596890000472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5.6999775185803596</v>
      </c>
      <c r="D513" s="5">
        <f t="shared" si="15"/>
        <v>1317.3926451379461</v>
      </c>
      <c r="E513" s="5">
        <f>IF(D513/MAX(D$2:D512)-1&lt;0,D513/MAX(D$2:D512)-1,0)</f>
        <v>0</v>
      </c>
      <c r="F513" s="5">
        <f t="shared" si="14"/>
        <v>0.99999334609444346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8.9599792808569596</v>
      </c>
      <c r="D514" s="5">
        <f t="shared" si="15"/>
        <v>1435.4307531898396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0.9999963272720388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6.62998660286459</v>
      </c>
      <c r="D515" s="5">
        <f t="shared" ref="D515:D578" si="17">D514*(1+C515/100)</f>
        <v>1530.5996198197245</v>
      </c>
      <c r="E515" s="5">
        <f>IF(D515/MAX(D$2:D514)-1&lt;0,D515/MAX(D$2:D514)-1,0)</f>
        <v>0</v>
      </c>
      <c r="F515" s="5">
        <f t="shared" si="16"/>
        <v>0.9999958576316651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-0.13005122514572501</v>
      </c>
      <c r="D516" s="5">
        <f t="shared" si="17"/>
        <v>1528.6090562620732</v>
      </c>
      <c r="E516" s="5">
        <f>IF(D516/MAX(D$2:D515)-1&lt;0,D516/MAX(D$2:D515)-1,0)</f>
        <v>-1.3005122514572198E-3</v>
      </c>
      <c r="F516" s="5">
        <f t="shared" si="16"/>
        <v>0.33660248133823412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5.43588715689864</v>
      </c>
      <c r="D517" s="5">
        <f t="shared" si="17"/>
        <v>1611.7025196306129</v>
      </c>
      <c r="E517" s="5">
        <f>IF(D517/MAX(D$2:D516)-1&lt;0,D517/MAX(D$2:D516)-1,0)</f>
        <v>0</v>
      </c>
      <c r="F517" s="5">
        <f t="shared" si="16"/>
        <v>0.60601682915367083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1.5799940686853999</v>
      </c>
      <c r="D518" s="5">
        <f t="shared" si="17"/>
        <v>1637.1673238456299</v>
      </c>
      <c r="E518" s="5">
        <f>IF(D518/MAX(D$2:D517)-1&lt;0,D518/MAX(D$2:D517)-1,0)</f>
        <v>0</v>
      </c>
      <c r="F518" s="5">
        <f t="shared" si="16"/>
        <v>-0.21622174351237788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0.39000178522493001</v>
      </c>
      <c r="D519" s="5">
        <f t="shared" si="17"/>
        <v>1643.552305635747</v>
      </c>
      <c r="E519" s="5">
        <f>IF(D519/MAX(D$2:D518)-1&lt;0,D519/MAX(D$2:D518)-1,0)</f>
        <v>0</v>
      </c>
      <c r="F519" s="5">
        <f t="shared" si="16"/>
        <v>-3.52415887608446E-2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-3.2100064529363399</v>
      </c>
      <c r="D520" s="5">
        <f t="shared" si="17"/>
        <v>1590.7941705674555</v>
      </c>
      <c r="E520" s="5">
        <f>IF(D520/MAX(D$2:D519)-1&lt;0,D520/MAX(D$2:D519)-1,0)</f>
        <v>-3.2100064529363426E-2</v>
      </c>
      <c r="F520" s="5">
        <f t="shared" si="16"/>
        <v>0.32363579530891451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2.9699988171413501</v>
      </c>
      <c r="D521" s="5">
        <f t="shared" si="17"/>
        <v>1638.0407386164625</v>
      </c>
      <c r="E521" s="5">
        <f>IF(D521/MAX(D$2:D520)-1&lt;0,D521/MAX(D$2:D520)-1,0)</f>
        <v>-3.3534478947735424E-3</v>
      </c>
      <c r="F521" s="5">
        <f t="shared" si="16"/>
        <v>0.9604185802126276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4.3899923814211803</v>
      </c>
      <c r="D522" s="5">
        <f t="shared" si="17"/>
        <v>1709.9506022463002</v>
      </c>
      <c r="E522" s="5">
        <f>IF(D522/MAX(D$2:D521)-1&lt;0,D522/MAX(D$2:D521)-1,0)</f>
        <v>0</v>
      </c>
      <c r="F522" s="5">
        <f t="shared" si="16"/>
        <v>0.68823427171452001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-4.9300008322092603</v>
      </c>
      <c r="D523" s="5">
        <f t="shared" si="17"/>
        <v>1625.6500233251904</v>
      </c>
      <c r="E523" s="5">
        <f>IF(D523/MAX(D$2:D522)-1&lt;0,D523/MAX(D$2:D522)-1,0)</f>
        <v>-4.930000832209247E-2</v>
      </c>
      <c r="F523" s="5">
        <f t="shared" si="16"/>
        <v>8.121702239231543E-2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4.7799197828446802</v>
      </c>
      <c r="D524" s="5">
        <f t="shared" si="17"/>
        <v>1703.3547903899305</v>
      </c>
      <c r="E524" s="5">
        <f>IF(D524/MAX(D$2:D523)-1&lt;0,D524/MAX(D$2:D523)-1,0)</f>
        <v>-3.8573113443773899E-3</v>
      </c>
      <c r="F524" s="5">
        <f t="shared" si="16"/>
        <v>0.99997159771310773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-0.149972978130994</v>
      </c>
      <c r="D525" s="5">
        <f t="shared" si="17"/>
        <v>1700.8002184826457</v>
      </c>
      <c r="E525" s="5">
        <f>IF(D525/MAX(D$2:D524)-1&lt;0,D525/MAX(D$2:D524)-1,0)</f>
        <v>-5.351256200988419E-3</v>
      </c>
      <c r="F525" s="5">
        <f t="shared" si="16"/>
        <v>-1.6091464121804719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-4.5699874473351096</v>
      </c>
      <c r="D526" s="5">
        <f t="shared" si="17"/>
        <v>1623.0738619937406</v>
      </c>
      <c r="E526" s="5">
        <f>IF(D526/MAX(D$2:D525)-1&lt;0,D526/MAX(D$2:D525)-1,0)</f>
        <v>-5.0806578937679703E-2</v>
      </c>
      <c r="F526" s="5">
        <f t="shared" si="16"/>
        <v>-0.5498980026760909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3.79000251933659</v>
      </c>
      <c r="D527" s="5">
        <f t="shared" si="17"/>
        <v>1684.5884022539969</v>
      </c>
      <c r="E527" s="5">
        <f>IF(D527/MAX(D$2:D526)-1&lt;0,D527/MAX(D$2:D526)-1,0)</f>
        <v>-1.4832124366040644E-2</v>
      </c>
      <c r="F527" s="5">
        <f t="shared" si="16"/>
        <v>-0.31274071826941729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-0.40994785269405798</v>
      </c>
      <c r="D528" s="5">
        <f t="shared" si="17"/>
        <v>1677.6824682722236</v>
      </c>
      <c r="E528" s="5">
        <f>IF(D528/MAX(D$2:D527)-1&lt;0,D528/MAX(D$2:D527)-1,0)</f>
        <v>-1.8870798917633658E-2</v>
      </c>
      <c r="F528" s="5">
        <f t="shared" si="16"/>
        <v>-0.28769149438329999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0.36998476443858103</v>
      </c>
      <c r="D529" s="5">
        <f t="shared" si="17"/>
        <v>1683.8896378004881</v>
      </c>
      <c r="E529" s="5">
        <f>IF(D529/MAX(D$2:D528)-1&lt;0,D529/MAX(D$2:D528)-1,0)</f>
        <v>-1.5240770354170818E-2</v>
      </c>
      <c r="F529" s="5">
        <f t="shared" si="16"/>
        <v>0.45941779278409978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-5.0800002378362699</v>
      </c>
      <c r="D530" s="5">
        <f t="shared" si="17"/>
        <v>1598.3480401953229</v>
      </c>
      <c r="E530" s="5">
        <f>IF(D530/MAX(D$2:D529)-1&lt;0,D530/MAX(D$2:D529)-1,0)</f>
        <v>-6.5266541562293612E-2</v>
      </c>
      <c r="F530" s="5">
        <f t="shared" si="16"/>
        <v>0.40266756387218983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0.71999683510188495</v>
      </c>
      <c r="D531" s="5">
        <f t="shared" si="17"/>
        <v>1609.8560954986424</v>
      </c>
      <c r="E531" s="5">
        <f>IF(D531/MAX(D$2:D530)-1&lt;0,D531/MAX(D$2:D530)-1,0)</f>
        <v>-5.8536490244903705E-2</v>
      </c>
      <c r="F531" s="5">
        <f t="shared" si="16"/>
        <v>0.96997710186190189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2.38995313215616</v>
      </c>
      <c r="D532" s="5">
        <f t="shared" si="17"/>
        <v>1648.3309016762189</v>
      </c>
      <c r="E532" s="5">
        <f>IF(D532/MAX(D$2:D531)-1&lt;0,D532/MAX(D$2:D531)-1,0)</f>
        <v>-3.6035953605404569E-2</v>
      </c>
      <c r="F532" s="5">
        <f t="shared" si="16"/>
        <v>0.99999467327767466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3.5799990607020402</v>
      </c>
      <c r="D533" s="5">
        <f t="shared" si="17"/>
        <v>1707.3411324734889</v>
      </c>
      <c r="E533" s="5">
        <f>IF(D533/MAX(D$2:D532)-1&lt;0,D533/MAX(D$2:D532)-1,0)</f>
        <v>-1.5260497989727506E-3</v>
      </c>
      <c r="F533" s="5">
        <f t="shared" si="16"/>
        <v>-5.743284197520504E-2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3.84996960410301</v>
      </c>
      <c r="D534" s="5">
        <f t="shared" si="17"/>
        <v>1773.0732471120664</v>
      </c>
      <c r="E534" s="5">
        <f>IF(D534/MAX(D$2:D533)-1&lt;0,D534/MAX(D$2:D533)-1,0)</f>
        <v>0</v>
      </c>
      <c r="F534" s="5">
        <f t="shared" si="16"/>
        <v>0.99999257061537783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13.389957005144399</v>
      </c>
      <c r="D535" s="5">
        <f t="shared" si="17"/>
        <v>2010.4869925700898</v>
      </c>
      <c r="E535" s="5">
        <f>IF(D535/MAX(D$2:D534)-1&lt;0,D535/MAX(D$2:D534)-1,0)</f>
        <v>0</v>
      </c>
      <c r="F535" s="5">
        <f t="shared" si="16"/>
        <v>0.69605078296426193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21.209187623475</v>
      </c>
      <c r="D536" s="5">
        <f t="shared" si="17"/>
        <v>2436.8949509698405</v>
      </c>
      <c r="E536" s="5">
        <f>IF(D536/MAX(D$2:D535)-1&lt;0,D536/MAX(D$2:D535)-1,0)</f>
        <v>0</v>
      </c>
      <c r="F536" s="5">
        <f t="shared" si="16"/>
        <v>0.99990289409044675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15.8999689698549</v>
      </c>
      <c r="D537" s="5">
        <f t="shared" si="17"/>
        <v>2824.3604920020061</v>
      </c>
      <c r="E537" s="5">
        <f>IF(D537/MAX(D$2:D536)-1&lt;0,D537/MAX(D$2:D536)-1,0)</f>
        <v>0</v>
      </c>
      <c r="F537" s="5">
        <f t="shared" si="16"/>
        <v>0.99999622040531544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5.1999894341178896</v>
      </c>
      <c r="D538" s="5">
        <f t="shared" si="17"/>
        <v>2971.2269391675104</v>
      </c>
      <c r="E538" s="5">
        <f>IF(D538/MAX(D$2:D537)-1&lt;0,D538/MAX(D$2:D537)-1,0)</f>
        <v>0</v>
      </c>
      <c r="F538" s="5">
        <f t="shared" si="16"/>
        <v>0.24108830158170391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6.1398973251481301</v>
      </c>
      <c r="D539" s="5">
        <f t="shared" si="17"/>
        <v>3153.6572225295367</v>
      </c>
      <c r="E539" s="5">
        <f>IF(D539/MAX(D$2:D538)-1&lt;0,D539/MAX(D$2:D538)-1,0)</f>
        <v>0</v>
      </c>
      <c r="F539" s="5">
        <f t="shared" si="16"/>
        <v>0.99997321514147897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-4.8499807938484301</v>
      </c>
      <c r="D540" s="5">
        <f t="shared" si="17"/>
        <v>3000.7054529330403</v>
      </c>
      <c r="E540" s="5">
        <f>IF(D540/MAX(D$2:D539)-1&lt;0,D540/MAX(D$2:D539)-1,0)</f>
        <v>-4.8499807938484296E-2</v>
      </c>
      <c r="F540" s="5">
        <f t="shared" si="16"/>
        <v>-0.28761680009942303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3.01000009782897</v>
      </c>
      <c r="D541" s="5">
        <f t="shared" si="17"/>
        <v>3091.0266900018842</v>
      </c>
      <c r="E541" s="5">
        <f>IF(D541/MAX(D$2:D540)-1&lt;0,D541/MAX(D$2:D540)-1,0)</f>
        <v>-1.9859651226589836E-2</v>
      </c>
      <c r="F541" s="5">
        <f t="shared" si="16"/>
        <v>-0.11829944763681532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3.5100882091582601</v>
      </c>
      <c r="D542" s="5">
        <f t="shared" si="17"/>
        <v>3199.5244533895752</v>
      </c>
      <c r="E542" s="5">
        <f>IF(D542/MAX(D$2:D541)-1&lt;0,D542/MAX(D$2:D541)-1,0)</f>
        <v>0</v>
      </c>
      <c r="F542" s="5">
        <f t="shared" si="16"/>
        <v>0.12868455914827626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7.4999602743902898</v>
      </c>
      <c r="D543" s="5">
        <f t="shared" si="17"/>
        <v>3439.4875163631964</v>
      </c>
      <c r="E543" s="5">
        <f>IF(D543/MAX(D$2:D542)-1&lt;0,D543/MAX(D$2:D542)-1,0)</f>
        <v>0</v>
      </c>
      <c r="F543" s="5">
        <f t="shared" si="16"/>
        <v>0.99999289980635586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6.7900212884631204</v>
      </c>
      <c r="D544" s="5">
        <f t="shared" si="17"/>
        <v>3673.0294509382884</v>
      </c>
      <c r="E544" s="5">
        <f>IF(D544/MAX(D$2:D543)-1&lt;0,D544/MAX(D$2:D543)-1,0)</f>
        <v>0</v>
      </c>
      <c r="F544" s="5">
        <f t="shared" si="16"/>
        <v>0.49087346506393525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-5.0899475253992001</v>
      </c>
      <c r="D545" s="5">
        <f t="shared" si="17"/>
        <v>3486.0741792930712</v>
      </c>
      <c r="E545" s="5">
        <f>IF(D545/MAX(D$2:D544)-1&lt;0,D545/MAX(D$2:D544)-1,0)</f>
        <v>-5.0899475253991966E-2</v>
      </c>
      <c r="F545" s="5">
        <f t="shared" si="16"/>
        <v>-0.7074963864382926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2.0100068116437599</v>
      </c>
      <c r="D546" s="5">
        <f t="shared" si="17"/>
        <v>3556.1445077558164</v>
      </c>
      <c r="E546" s="5">
        <f>IF(D546/MAX(D$2:D545)-1&lt;0,D546/MAX(D$2:D545)-1,0)</f>
        <v>-3.1822490057250463E-2</v>
      </c>
      <c r="F546" s="5">
        <f t="shared" si="16"/>
        <v>-0.1530361802951119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24.779973771517</v>
      </c>
      <c r="D547" s="5">
        <f t="shared" si="17"/>
        <v>4437.3561840549501</v>
      </c>
      <c r="E547" s="5">
        <f>IF(D547/MAX(D$2:D546)-1&lt;0,D547/MAX(D$2:D546)-1,0)</f>
        <v>0</v>
      </c>
      <c r="F547" s="5">
        <f t="shared" si="16"/>
        <v>0.9999988125821242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1.33000613824044</v>
      </c>
      <c r="D548" s="5">
        <f t="shared" si="17"/>
        <v>4496.3732936784727</v>
      </c>
      <c r="E548" s="5">
        <f>IF(D548/MAX(D$2:D547)-1&lt;0,D548/MAX(D$2:D547)-1,0)</f>
        <v>0</v>
      </c>
      <c r="F548" s="5">
        <f t="shared" si="16"/>
        <v>-0.5462101824822545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-1.9399997284799</v>
      </c>
      <c r="D549" s="5">
        <f t="shared" si="17"/>
        <v>4409.1436639896674</v>
      </c>
      <c r="E549" s="5">
        <f>IF(D549/MAX(D$2:D548)-1&lt;0,D549/MAX(D$2:D548)-1,0)</f>
        <v>-1.939999728479902E-2</v>
      </c>
      <c r="F549" s="5">
        <f t="shared" si="16"/>
        <v>-0.1665220256379254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-11.4798064254322</v>
      </c>
      <c r="D550" s="5">
        <f t="shared" si="17"/>
        <v>3902.9825063444446</v>
      </c>
      <c r="E550" s="5">
        <f>IF(D550/MAX(D$2:D549)-1&lt;0,D550/MAX(D$2:D549)-1,0)</f>
        <v>-0.13197097940428704</v>
      </c>
      <c r="F550" s="5">
        <f t="shared" si="16"/>
        <v>-1.8567721080664135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2.8999935342788299</v>
      </c>
      <c r="D551" s="5">
        <f t="shared" si="17"/>
        <v>4016.1687466724675</v>
      </c>
      <c r="E551" s="5">
        <f>IF(D551/MAX(D$2:D550)-1&lt;0,D551/MAX(D$2:D550)-1,0)</f>
        <v>-0.10679819393134748</v>
      </c>
      <c r="F551" s="5">
        <f t="shared" si="16"/>
        <v>0.75913460677906186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0.24999644349182901</v>
      </c>
      <c r="D552" s="5">
        <f t="shared" si="17"/>
        <v>4026.2090257037794</v>
      </c>
      <c r="E552" s="5">
        <f>IF(D552/MAX(D$2:D551)-1&lt;0,D552/MAX(D$2:D551)-1,0)</f>
        <v>-0.10456522118297096</v>
      </c>
      <c r="F552" s="5">
        <f t="shared" si="16"/>
        <v>0.98718615278118382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6.8399349634059696</v>
      </c>
      <c r="D553" s="5">
        <f t="shared" si="17"/>
        <v>4301.5991045526998</v>
      </c>
      <c r="E553" s="5">
        <f>IF(D553/MAX(D$2:D552)-1&lt;0,D553/MAX(D$2:D552)-1,0)</f>
        <v>-4.3318064672167922E-2</v>
      </c>
      <c r="F553" s="5">
        <f t="shared" si="16"/>
        <v>0.99998649992970068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-3.8399962781197399</v>
      </c>
      <c r="D554" s="5">
        <f t="shared" si="17"/>
        <v>4136.4178590382444</v>
      </c>
      <c r="E554" s="5">
        <f>IF(D554/MAX(D$2:D553)-1&lt;0,D554/MAX(D$2:D553)-1,0)</f>
        <v>-8.0054615382200489E-2</v>
      </c>
      <c r="F554" s="5">
        <f t="shared" si="16"/>
        <v>-0.34639889289655312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0.85000032870027797</v>
      </c>
      <c r="D555" s="5">
        <f t="shared" si="17"/>
        <v>4171.5774244364866</v>
      </c>
      <c r="E555" s="5">
        <f>IF(D555/MAX(D$2:D554)-1&lt;0,D555/MAX(D$2:D554)-1,0)</f>
        <v>-7.2235076589086122E-2</v>
      </c>
      <c r="F555" s="5">
        <f t="shared" si="16"/>
        <v>-0.12380174474566408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3.8699958653975401</v>
      </c>
      <c r="D556" s="5">
        <f t="shared" si="17"/>
        <v>4333.0172982840359</v>
      </c>
      <c r="E556" s="5">
        <f>IF(D556/MAX(D$2:D555)-1&lt;0,D556/MAX(D$2:D555)-1,0)</f>
        <v>-3.6330612412475149E-2</v>
      </c>
      <c r="F556" s="5">
        <f t="shared" si="16"/>
        <v>0.70743485727489475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7.3100034328861199</v>
      </c>
      <c r="D557" s="5">
        <f t="shared" si="17"/>
        <v>4649.7610115361485</v>
      </c>
      <c r="E557" s="5">
        <f>IF(D557/MAX(D$2:D556)-1&lt;0,D557/MAX(D$2:D556)-1,0)</f>
        <v>0</v>
      </c>
      <c r="F557" s="5">
        <f t="shared" si="16"/>
        <v>7.5552894529664849E-2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6.8299832009222099</v>
      </c>
      <c r="D558" s="5">
        <f t="shared" si="17"/>
        <v>4967.3389075070982</v>
      </c>
      <c r="E558" s="5">
        <f>IF(D558/MAX(D$2:D557)-1&lt;0,D558/MAX(D$2:D557)-1,0)</f>
        <v>0</v>
      </c>
      <c r="F558" s="5">
        <f t="shared" si="16"/>
        <v>0.99999517786136927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10.409959985726299</v>
      </c>
      <c r="D559" s="5">
        <f t="shared" si="17"/>
        <v>5484.436900134001</v>
      </c>
      <c r="E559" s="5">
        <f>IF(D559/MAX(D$2:D558)-1&lt;0,D559/MAX(D$2:D558)-1,0)</f>
        <v>0</v>
      </c>
      <c r="F559" s="5">
        <f t="shared" si="16"/>
        <v>0.99998992055837166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7.1496359890752403</v>
      </c>
      <c r="D560" s="5">
        <f t="shared" si="17"/>
        <v>5876.5541745441033</v>
      </c>
      <c r="E560" s="5">
        <f>IF(D560/MAX(D$2:D559)-1&lt;0,D560/MAX(D$2:D559)-1,0)</f>
        <v>0</v>
      </c>
      <c r="F560" s="5">
        <f t="shared" si="16"/>
        <v>0.99995409210414421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8.9499665506354091</v>
      </c>
      <c r="D561" s="5">
        <f t="shared" si="17"/>
        <v>6402.5038074957693</v>
      </c>
      <c r="E561" s="5">
        <f>IF(D561/MAX(D$2:D560)-1&lt;0,D561/MAX(D$2:D560)-1,0)</f>
        <v>0</v>
      </c>
      <c r="F561" s="5">
        <f t="shared" si="16"/>
        <v>0.99999438596642021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-1.7099914563399701</v>
      </c>
      <c r="D562" s="5">
        <f t="shared" si="17"/>
        <v>6293.0215393957506</v>
      </c>
      <c r="E562" s="5">
        <f>IF(D562/MAX(D$2:D561)-1&lt;0,D562/MAX(D$2:D561)-1,0)</f>
        <v>-1.7099914563399654E-2</v>
      </c>
      <c r="F562" s="5">
        <f t="shared" si="16"/>
        <v>-5.9650194817880697E-2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5.5000016531556701</v>
      </c>
      <c r="D563" s="5">
        <f t="shared" si="17"/>
        <v>6639.1378280959598</v>
      </c>
      <c r="E563" s="5">
        <f>IF(D563/MAX(D$2:D562)-1&lt;0,D563/MAX(D$2:D562)-1,0)</f>
        <v>0</v>
      </c>
      <c r="F563" s="5">
        <f t="shared" si="16"/>
        <v>0.231254602840129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2.0299824268773299</v>
      </c>
      <c r="D564" s="5">
        <f t="shared" si="17"/>
        <v>6773.9111593024727</v>
      </c>
      <c r="E564" s="5">
        <f>IF(D564/MAX(D$2:D563)-1&lt;0,D564/MAX(D$2:D563)-1,0)</f>
        <v>0</v>
      </c>
      <c r="F564" s="5">
        <f t="shared" si="16"/>
        <v>-9.2859733244281539E-3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-2.9971336962946502E-2</v>
      </c>
      <c r="D565" s="5">
        <f t="shared" si="17"/>
        <v>6771.8809275633475</v>
      </c>
      <c r="E565" s="5">
        <f>IF(D565/MAX(D$2:D564)-1&lt;0,D565/MAX(D$2:D564)-1,0)</f>
        <v>-2.9971336962941741E-4</v>
      </c>
      <c r="F565" s="5">
        <f t="shared" si="16"/>
        <v>-0.22864310751310457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13.539968438837599</v>
      </c>
      <c r="D566" s="5">
        <f t="shared" si="17"/>
        <v>7688.7914678710877</v>
      </c>
      <c r="E566" s="5">
        <f>IF(D566/MAX(D$2:D565)-1&lt;0,D566/MAX(D$2:D565)-1,0)</f>
        <v>0</v>
      </c>
      <c r="F566" s="5">
        <f t="shared" si="16"/>
        <v>0.99999680481904041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3.3300522069646101</v>
      </c>
      <c r="D567" s="5">
        <f t="shared" si="17"/>
        <v>7944.8322378358353</v>
      </c>
      <c r="E567" s="5">
        <f>IF(D567/MAX(D$2:D566)-1&lt;0,D567/MAX(D$2:D566)-1,0)</f>
        <v>0</v>
      </c>
      <c r="F567" s="5">
        <f t="shared" si="16"/>
        <v>8.8004197870167222E-2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5.0800325509505404</v>
      </c>
      <c r="D568" s="5">
        <f t="shared" si="17"/>
        <v>8348.4323016363069</v>
      </c>
      <c r="E568" s="5">
        <f>IF(D568/MAX(D$2:D567)-1&lt;0,D568/MAX(D$2:D567)-1,0)</f>
        <v>0</v>
      </c>
      <c r="F568" s="5">
        <f t="shared" si="16"/>
        <v>9.7952350017746048E-2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6.9979299641867498E-2</v>
      </c>
      <c r="D569" s="5">
        <f t="shared" si="17"/>
        <v>8354.2744760920687</v>
      </c>
      <c r="E569" s="5">
        <f>IF(D569/MAX(D$2:D568)-1&lt;0,D569/MAX(D$2:D568)-1,0)</f>
        <v>0</v>
      </c>
      <c r="F569" s="5">
        <f t="shared" si="16"/>
        <v>0.95159932950243331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0.73998653700783001</v>
      </c>
      <c r="D570" s="5">
        <f t="shared" si="17"/>
        <v>8416.0949824798299</v>
      </c>
      <c r="E570" s="5">
        <f>IF(D570/MAX(D$2:D569)-1&lt;0,D570/MAX(D$2:D569)-1,0)</f>
        <v>0</v>
      </c>
      <c r="F570" s="5">
        <f t="shared" si="16"/>
        <v>2.853296376858605E-3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0.140045122073957</v>
      </c>
      <c r="D571" s="5">
        <f t="shared" si="17"/>
        <v>8427.8813129719038</v>
      </c>
      <c r="E571" s="5">
        <f>IF(D571/MAX(D$2:D570)-1&lt;0,D571/MAX(D$2:D570)-1,0)</f>
        <v>0</v>
      </c>
      <c r="F571" s="5">
        <f t="shared" si="16"/>
        <v>-1.7765729907683143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1.11996461050792</v>
      </c>
      <c r="D572" s="5">
        <f t="shared" si="17"/>
        <v>8522.2706010927996</v>
      </c>
      <c r="E572" s="5">
        <f>IF(D572/MAX(D$2:D571)-1&lt;0,D572/MAX(D$2:D571)-1,0)</f>
        <v>0</v>
      </c>
      <c r="F572" s="5">
        <f t="shared" si="16"/>
        <v>0.99998574965453613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-3.31000568478151</v>
      </c>
      <c r="D573" s="5">
        <f t="shared" si="17"/>
        <v>8240.1829597241649</v>
      </c>
      <c r="E573" s="5">
        <f>IF(D573/MAX(D$2:D572)-1&lt;0,D573/MAX(D$2:D572)-1,0)</f>
        <v>-3.3100056847815029E-2</v>
      </c>
      <c r="F573" s="5">
        <f t="shared" si="16"/>
        <v>0.25100109626914757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1.77999648971333</v>
      </c>
      <c r="D574" s="5">
        <f t="shared" si="17"/>
        <v>8386.8579271532108</v>
      </c>
      <c r="E574" s="5">
        <f>IF(D574/MAX(D$2:D573)-1&lt;0,D574/MAX(D$2:D573)-1,0)</f>
        <v>-1.5889271800666016E-2</v>
      </c>
      <c r="F574" s="5">
        <f t="shared" si="16"/>
        <v>0.99999884611634327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-3.6799342914061901</v>
      </c>
      <c r="D575" s="5">
        <f t="shared" si="17"/>
        <v>8078.2270663203808</v>
      </c>
      <c r="E575" s="5">
        <f>IF(D575/MAX(D$2:D574)-1&lt;0,D575/MAX(D$2:D574)-1,0)</f>
        <v>-5.2103899953080512E-2</v>
      </c>
      <c r="F575" s="5">
        <f t="shared" si="16"/>
        <v>-1.5037456773083528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-0.90001496379788604</v>
      </c>
      <c r="D576" s="5">
        <f t="shared" si="17"/>
        <v>8005.5218139139261</v>
      </c>
      <c r="E576" s="5">
        <f>IF(D576/MAX(D$2:D575)-1&lt;0,D576/MAX(D$2:D575)-1,0)</f>
        <v>-6.0635106694759466E-2</v>
      </c>
      <c r="F576" s="5">
        <f t="shared" si="16"/>
        <v>0.37366534869925772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2.2799868406583199</v>
      </c>
      <c r="D577" s="5">
        <f t="shared" si="17"/>
        <v>8188.0466577971938</v>
      </c>
      <c r="E577" s="5">
        <f>IF(D577/MAX(D$2:D576)-1&lt;0,D577/MAX(D$2:D576)-1,0)</f>
        <v>-3.9217710741636047E-2</v>
      </c>
      <c r="F577" s="5">
        <f t="shared" si="16"/>
        <v>0.27481964648488577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6.1299979334783901</v>
      </c>
      <c r="D578" s="5">
        <f t="shared" si="17"/>
        <v>8689.9737487124075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0.75843858689738552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2.7399879247971799</v>
      </c>
      <c r="D579" s="5">
        <f t="shared" ref="D579:D642" si="19">D578*(1+C579/100)</f>
        <v>8928.0779800951714</v>
      </c>
      <c r="E579" s="5">
        <f>IF(D579/MAX(D$2:D578)-1&lt;0,D579/MAX(D$2:D578)-1,0)</f>
        <v>0</v>
      </c>
      <c r="F579" s="5">
        <f t="shared" si="18"/>
        <v>0.75199648281416653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-2.1099555270668899</v>
      </c>
      <c r="D580" s="5">
        <f t="shared" si="19"/>
        <v>8739.6995052933125</v>
      </c>
      <c r="E580" s="5">
        <f>IF(D580/MAX(D$2:D579)-1&lt;0,D580/MAX(D$2:D579)-1,0)</f>
        <v>-2.1099555270668757E-2</v>
      </c>
      <c r="F580" s="5">
        <f t="shared" si="18"/>
        <v>-0.44636517767138417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-2.4000384987181</v>
      </c>
      <c r="D581" s="5">
        <f t="shared" si="19"/>
        <v>8529.9433524939977</v>
      </c>
      <c r="E581" s="5">
        <f>IF(D581/MAX(D$2:D580)-1&lt;0,D581/MAX(D$2:D580)-1,0)</f>
        <v>-4.4593542808295417E-2</v>
      </c>
      <c r="F581" s="5">
        <f t="shared" si="18"/>
        <v>0.41895709498794265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0.71997803021680695</v>
      </c>
      <c r="D582" s="5">
        <f t="shared" si="19"/>
        <v>8591.3570706218943</v>
      </c>
      <c r="E582" s="5">
        <f>IF(D582/MAX(D$2:D581)-1&lt;0,D582/MAX(D$2:D581)-1,0)</f>
        <v>-3.7714826217242314E-2</v>
      </c>
      <c r="F582" s="5">
        <f t="shared" si="18"/>
        <v>0.80131824984820998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4.0099091396914304</v>
      </c>
      <c r="D583" s="5">
        <f t="shared" si="19"/>
        <v>8935.8626830202884</v>
      </c>
      <c r="E583" s="5">
        <f>IF(D583/MAX(D$2:D582)-1&lt;0,D583/MAX(D$2:D582)-1,0)</f>
        <v>0</v>
      </c>
      <c r="F583" s="5">
        <f t="shared" si="18"/>
        <v>0.30002280664155634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3.54999544365654</v>
      </c>
      <c r="D584" s="5">
        <f t="shared" si="19"/>
        <v>9253.0854011189149</v>
      </c>
      <c r="E584" s="5">
        <f>IF(D584/MAX(D$2:D583)-1&lt;0,D584/MAX(D$2:D583)-1,0)</f>
        <v>0</v>
      </c>
      <c r="F584" s="5">
        <f t="shared" si="18"/>
        <v>0.31219865047976358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2.4599988483272099</v>
      </c>
      <c r="D585" s="5">
        <f t="shared" si="19"/>
        <v>9480.7111954211741</v>
      </c>
      <c r="E585" s="5">
        <f>IF(D585/MAX(D$2:D584)-1&lt;0,D585/MAX(D$2:D584)-1,0)</f>
        <v>0</v>
      </c>
      <c r="F585" s="5">
        <f t="shared" si="18"/>
        <v>0.33909127829446495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1.8499995639184901</v>
      </c>
      <c r="D586" s="5">
        <f t="shared" si="19"/>
        <v>9656.1043111928375</v>
      </c>
      <c r="E586" s="5">
        <f>IF(D586/MAX(D$2:D585)-1&lt;0,D586/MAX(D$2:D585)-1,0)</f>
        <v>0</v>
      </c>
      <c r="F586" s="5">
        <f t="shared" si="18"/>
        <v>-3.2028645369676756E-2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-0.54998895714683604</v>
      </c>
      <c r="D587" s="5">
        <f t="shared" si="19"/>
        <v>9602.9968037906965</v>
      </c>
      <c r="E587" s="5">
        <f>IF(D587/MAX(D$2:D586)-1&lt;0,D587/MAX(D$2:D586)-1,0)</f>
        <v>-5.4998895714684082E-3</v>
      </c>
      <c r="F587" s="5">
        <f t="shared" si="18"/>
        <v>-0.94504668994937724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-0.71995094148088501</v>
      </c>
      <c r="D588" s="5">
        <f t="shared" si="19"/>
        <v>9533.8599378914259</v>
      </c>
      <c r="E588" s="5">
        <f>IF(D588/MAX(D$2:D587)-1&lt;0,D588/MAX(D$2:D587)-1,0)</f>
        <v>-1.2659802479527138E-2</v>
      </c>
      <c r="F588" s="5">
        <f t="shared" si="18"/>
        <v>-0.7424504504251741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7.3899749057874704</v>
      </c>
      <c r="D589" s="5">
        <f t="shared" si="19"/>
        <v>10238.409794854528</v>
      </c>
      <c r="E589" s="5">
        <f>IF(D589/MAX(D$2:D588)-1&lt;0,D589/MAX(D$2:D588)-1,0)</f>
        <v>0</v>
      </c>
      <c r="F589" s="5">
        <f t="shared" si="18"/>
        <v>0.42328896105711433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4.2301691763962399</v>
      </c>
      <c r="D590" s="5">
        <f t="shared" si="19"/>
        <v>10671.511850149598</v>
      </c>
      <c r="E590" s="5">
        <f>IF(D590/MAX(D$2:D589)-1&lt;0,D590/MAX(D$2:D589)-1,0)</f>
        <v>0</v>
      </c>
      <c r="F590" s="5">
        <f t="shared" si="18"/>
        <v>0.20852102264971462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1.4800169931835101</v>
      </c>
      <c r="D591" s="5">
        <f t="shared" si="19"/>
        <v>10829.452038961404</v>
      </c>
      <c r="E591" s="5">
        <f>IF(D591/MAX(D$2:D590)-1&lt;0,D591/MAX(D$2:D590)-1,0)</f>
        <v>0</v>
      </c>
      <c r="F591" s="5">
        <f t="shared" si="18"/>
        <v>-0.42761743098642602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-5.6100004814708004</v>
      </c>
      <c r="D592" s="5">
        <f t="shared" si="19"/>
        <v>10221.919727435021</v>
      </c>
      <c r="E592" s="5">
        <f>IF(D592/MAX(D$2:D591)-1&lt;0,D592/MAX(D$2:D591)-1,0)</f>
        <v>-5.6100004814708004E-2</v>
      </c>
      <c r="F592" s="5">
        <f t="shared" si="18"/>
        <v>-0.15089523315285835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1.1701398020426701</v>
      </c>
      <c r="D593" s="5">
        <f t="shared" si="19"/>
        <v>10341.530478698591</v>
      </c>
      <c r="E593" s="5">
        <f>IF(D593/MAX(D$2:D592)-1&lt;0,D593/MAX(D$2:D592)-1,0)</f>
        <v>-4.5055055279565881E-2</v>
      </c>
      <c r="F593" s="5">
        <f t="shared" si="18"/>
        <v>-0.18259741712019162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4.3899928500987704</v>
      </c>
      <c r="D594" s="5">
        <f t="shared" si="19"/>
        <v>10795.522927304244</v>
      </c>
      <c r="E594" s="5">
        <f>IF(D594/MAX(D$2:D593)-1&lt;0,D594/MAX(D$2:D593)-1,0)</f>
        <v>-3.1330404839591264E-3</v>
      </c>
      <c r="F594" s="5">
        <f t="shared" si="18"/>
        <v>0.53137769566948745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9.4899326223024794</v>
      </c>
      <c r="D595" s="5">
        <f t="shared" si="19"/>
        <v>11820.010779330634</v>
      </c>
      <c r="E595" s="5">
        <f>IF(D595/MAX(D$2:D594)-1&lt;0,D595/MAX(D$2:D594)-1,0)</f>
        <v>0</v>
      </c>
      <c r="F595" s="5">
        <f t="shared" si="18"/>
        <v>0.99999067987036283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2.9900034806634199</v>
      </c>
      <c r="D596" s="5">
        <f t="shared" si="19"/>
        <v>12173.429513047413</v>
      </c>
      <c r="E596" s="5">
        <f>IF(D596/MAX(D$2:D595)-1&lt;0,D596/MAX(D$2:D595)-1,0)</f>
        <v>0</v>
      </c>
      <c r="F596" s="5">
        <f t="shared" si="18"/>
        <v>-0.1971822256146154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0.50000959809299095</v>
      </c>
      <c r="D597" s="5">
        <f t="shared" si="19"/>
        <v>12234.297829029736</v>
      </c>
      <c r="E597" s="5">
        <f>IF(D597/MAX(D$2:D596)-1&lt;0,D597/MAX(D$2:D596)-1,0)</f>
        <v>0</v>
      </c>
      <c r="F597" s="5">
        <f t="shared" si="18"/>
        <v>-0.83387637840077944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5.2700080734746404</v>
      </c>
      <c r="D598" s="5">
        <f t="shared" si="19"/>
        <v>12879.046312352535</v>
      </c>
      <c r="E598" s="5">
        <f>IF(D598/MAX(D$2:D597)-1&lt;0,D598/MAX(D$2:D597)-1,0)</f>
        <v>0</v>
      </c>
      <c r="F598" s="5">
        <f t="shared" si="18"/>
        <v>-0.12181683752944039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6.8300039985403203</v>
      </c>
      <c r="D599" s="5">
        <f t="shared" si="19"/>
        <v>13758.685690460074</v>
      </c>
      <c r="E599" s="5">
        <f>IF(D599/MAX(D$2:D598)-1&lt;0,D599/MAX(D$2:D598)-1,0)</f>
        <v>0</v>
      </c>
      <c r="F599" s="5">
        <f t="shared" si="18"/>
        <v>-1.7755747107217612E-2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-2.39000462369432</v>
      </c>
      <c r="D600" s="5">
        <f t="shared" si="19"/>
        <v>13429.852466298509</v>
      </c>
      <c r="E600" s="5">
        <f>IF(D600/MAX(D$2:D599)-1&lt;0,D600/MAX(D$2:D599)-1,0)</f>
        <v>-2.3900046236943195E-2</v>
      </c>
      <c r="F600" s="5">
        <f t="shared" si="18"/>
        <v>3.9661289030318625E-2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-3.2000049493479601</v>
      </c>
      <c r="D601" s="5">
        <f t="shared" si="19"/>
        <v>13000.096522686828</v>
      </c>
      <c r="E601" s="5">
        <f>IF(D601/MAX(D$2:D600)-1&lt;0,D601/MAX(D$2:D600)-1,0)</f>
        <v>-5.5135293067944069E-2</v>
      </c>
      <c r="F601" s="5">
        <f t="shared" si="18"/>
        <v>0.59160507675705709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4.1100023617293404</v>
      </c>
      <c r="D602" s="5">
        <f t="shared" si="19"/>
        <v>13534.40079679635</v>
      </c>
      <c r="E602" s="5">
        <f>IF(D602/MAX(D$2:D601)-1&lt;0,D602/MAX(D$2:D601)-1,0)</f>
        <v>-1.6301331297889687E-2</v>
      </c>
      <c r="F602" s="5">
        <f t="shared" si="18"/>
        <v>-0.3454804841550474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2.0999954056578898</v>
      </c>
      <c r="D603" s="5">
        <f t="shared" si="19"/>
        <v>13818.622591712397</v>
      </c>
      <c r="E603" s="5">
        <f>IF(D603/MAX(D$2:D602)-1&lt;0,D603/MAX(D$2:D602)-1,0)</f>
        <v>0</v>
      </c>
      <c r="F603" s="5">
        <f t="shared" si="18"/>
        <v>-0.30102247784793512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2.0095190485072898</v>
      </c>
      <c r="D604" s="5">
        <f t="shared" si="19"/>
        <v>14096.310444934188</v>
      </c>
      <c r="E604" s="5">
        <f>IF(D604/MAX(D$2:D603)-1&lt;0,D604/MAX(D$2:D603)-1,0)</f>
        <v>0</v>
      </c>
      <c r="F604" s="5">
        <f t="shared" si="18"/>
        <v>0.39230594874754221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6.5199965609278303</v>
      </c>
      <c r="D605" s="5">
        <f t="shared" si="19"/>
        <v>15015.389401161608</v>
      </c>
      <c r="E605" s="5">
        <f>IF(D605/MAX(D$2:D604)-1&lt;0,D605/MAX(D$2:D604)-1,0)</f>
        <v>0</v>
      </c>
      <c r="F605" s="5">
        <f t="shared" si="18"/>
        <v>1.0000003442294016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-2.28999484015814</v>
      </c>
      <c r="D606" s="5">
        <f t="shared" si="19"/>
        <v>14671.537758645356</v>
      </c>
      <c r="E606" s="5">
        <f>IF(D606/MAX(D$2:D605)-1&lt;0,D606/MAX(D$2:D605)-1,0)</f>
        <v>-2.2899948401581383E-2</v>
      </c>
      <c r="F606" s="5">
        <f t="shared" si="18"/>
        <v>-0.67326498943274893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1.34006374859523</v>
      </c>
      <c r="D607" s="5">
        <f t="shared" si="19"/>
        <v>14868.145717510424</v>
      </c>
      <c r="E607" s="5">
        <f>IF(D607/MAX(D$2:D606)-1&lt;0,D607/MAX(D$2:D606)-1,0)</f>
        <v>-9.8061848226056458E-3</v>
      </c>
      <c r="F607" s="5">
        <f t="shared" si="18"/>
        <v>-1.4471116320488218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-8.9999688683899901</v>
      </c>
      <c r="D608" s="5">
        <f t="shared" si="19"/>
        <v>13530.017231627628</v>
      </c>
      <c r="E608" s="5">
        <f>IF(D608/MAX(D$2:D607)-1&lt;0,D608/MAX(D$2:D607)-1,0)</f>
        <v>-9.8923319925294129E-2</v>
      </c>
      <c r="F608" s="5">
        <f t="shared" si="18"/>
        <v>-1.7539889491179514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-8.1884688217910906</v>
      </c>
      <c r="D609" s="5">
        <f t="shared" si="19"/>
        <v>12422.115989032836</v>
      </c>
      <c r="E609" s="5">
        <f>IF(D609/MAX(D$2:D608)-1&lt;0,D609/MAX(D$2:D608)-1,0)</f>
        <v>-0.17270770293364179</v>
      </c>
      <c r="F609" s="5">
        <f t="shared" si="18"/>
        <v>-0.57546342604200551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-3.5698726197359001</v>
      </c>
      <c r="D610" s="5">
        <f t="shared" si="19"/>
        <v>11978.662271548517</v>
      </c>
      <c r="E610" s="5">
        <f>IF(D610/MAX(D$2:D609)-1&lt;0,D610/MAX(D$2:D609)-1,0)</f>
        <v>-0.20224098413179792</v>
      </c>
      <c r="F610" s="5">
        <f t="shared" si="18"/>
        <v>-0.33392168240857911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8.9700014461936792</v>
      </c>
      <c r="D611" s="5">
        <f t="shared" si="19"/>
        <v>13053.148450541077</v>
      </c>
      <c r="E611" s="5">
        <f>IF(D611/MAX(D$2:D610)-1&lt;0,D611/MAX(D$2:D610)-1,0)</f>
        <v>-0.13068198887127958</v>
      </c>
      <c r="F611" s="5">
        <f t="shared" si="18"/>
        <v>3.5413415627812084E-2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3.35001192510917</v>
      </c>
      <c r="D612" s="5">
        <f t="shared" si="19"/>
        <v>13490.430480236408</v>
      </c>
      <c r="E612" s="5">
        <f>IF(D612/MAX(D$2:D611)-1&lt;0,D612/MAX(D$2:D611)-1,0)</f>
        <v>-0.10155973183134548</v>
      </c>
      <c r="F612" s="5">
        <f t="shared" si="18"/>
        <v>-0.21224944162383519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2.6700246645791101</v>
      </c>
      <c r="D613" s="5">
        <f t="shared" si="19"/>
        <v>13850.628301416618</v>
      </c>
      <c r="E613" s="5">
        <f>IF(D613/MAX(D$2:D612)-1&lt;0,D613/MAX(D$2:D612)-1,0)</f>
        <v>-7.7571155074731668E-2</v>
      </c>
      <c r="F613" s="5">
        <f t="shared" si="18"/>
        <v>-0.57025165229058516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7.4099761521741101</v>
      </c>
      <c r="D614" s="5">
        <f t="shared" si="19"/>
        <v>14876.956555477867</v>
      </c>
      <c r="E614" s="5">
        <f>IF(D614/MAX(D$2:D613)-1&lt;0,D614/MAX(D$2:D613)-1,0)</f>
        <v>-9.2193976449942427E-3</v>
      </c>
      <c r="F614" s="5">
        <f t="shared" si="18"/>
        <v>0.99999658433423122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12.559982197457099</v>
      </c>
      <c r="D615" s="5">
        <f t="shared" si="19"/>
        <v>16745.499650369311</v>
      </c>
      <c r="E615" s="5">
        <f>IF(D615/MAX(D$2:D614)-1&lt;0,D615/MAX(D$2:D614)-1,0)</f>
        <v>0</v>
      </c>
      <c r="F615" s="5">
        <f t="shared" si="18"/>
        <v>0.99999558134011235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0.79997206948296995</v>
      </c>
      <c r="D616" s="5">
        <f t="shared" si="19"/>
        <v>16879.458970467633</v>
      </c>
      <c r="E616" s="5">
        <f>IF(D616/MAX(D$2:D615)-1&lt;0,D616/MAX(D$2:D615)-1,0)</f>
        <v>0</v>
      </c>
      <c r="F616" s="5">
        <f t="shared" si="18"/>
        <v>0.8598546624361878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5.5399852965259999</v>
      </c>
      <c r="D617" s="5">
        <f t="shared" si="19"/>
        <v>17814.578515564677</v>
      </c>
      <c r="E617" s="5">
        <f>IF(D617/MAX(D$2:D616)-1&lt;0,D617/MAX(D$2:D616)-1,0)</f>
        <v>0</v>
      </c>
      <c r="F617" s="5">
        <f t="shared" si="18"/>
        <v>0.99999841970908365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-1.2300087815220899</v>
      </c>
      <c r="D618" s="5">
        <f t="shared" si="19"/>
        <v>17595.457635432085</v>
      </c>
      <c r="E618" s="5">
        <f>IF(D618/MAX(D$2:D617)-1&lt;0,D618/MAX(D$2:D617)-1,0)</f>
        <v>-1.230008781522085E-2</v>
      </c>
      <c r="F618" s="5">
        <f t="shared" si="18"/>
        <v>0.14574545506105896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-4.0399651846026696</v>
      </c>
      <c r="D619" s="5">
        <f t="shared" si="19"/>
        <v>16884.607272889116</v>
      </c>
      <c r="E619" s="5">
        <f>IF(D619/MAX(D$2:D618)-1&lt;0,D619/MAX(D$2:D618)-1,0)</f>
        <v>-5.2202820395837124E-2</v>
      </c>
      <c r="F619" s="5">
        <f t="shared" si="18"/>
        <v>-1.1047513224051388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7.8799930119010204</v>
      </c>
      <c r="D620" s="5">
        <f t="shared" si="19"/>
        <v>18215.113146079711</v>
      </c>
      <c r="E620" s="5">
        <f>IF(D620/MAX(D$2:D619)-1&lt;0,D620/MAX(D$2:D619)-1,0)</f>
        <v>0</v>
      </c>
      <c r="F620" s="5">
        <f t="shared" si="18"/>
        <v>0.54960430558996975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6.1595446010659902</v>
      </c>
      <c r="D621" s="5">
        <f t="shared" si="19"/>
        <v>19337.081164447125</v>
      </c>
      <c r="E621" s="5">
        <f>IF(D621/MAX(D$2:D620)-1&lt;0,D621/MAX(D$2:D620)-1,0)</f>
        <v>0</v>
      </c>
      <c r="F621" s="5">
        <f t="shared" si="18"/>
        <v>0.5467894425368256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1.7899975571006601</v>
      </c>
      <c r="D622" s="5">
        <f t="shared" si="19"/>
        <v>19683.214444905298</v>
      </c>
      <c r="E622" s="5">
        <f>IF(D622/MAX(D$2:D621)-1&lt;0,D622/MAX(D$2:D621)-1,0)</f>
        <v>0</v>
      </c>
      <c r="F622" s="5">
        <f t="shared" si="18"/>
        <v>-0.1208977830196869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-7.2899958843619901</v>
      </c>
      <c r="D623" s="5">
        <f t="shared" si="19"/>
        <v>18248.308921961558</v>
      </c>
      <c r="E623" s="5">
        <f>IF(D623/MAX(D$2:D622)-1&lt;0,D623/MAX(D$2:D622)-1,0)</f>
        <v>-7.2899958843619883E-2</v>
      </c>
      <c r="F623" s="5">
        <f t="shared" si="18"/>
        <v>-0.67100481342588858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1.9900994970939101</v>
      </c>
      <c r="D624" s="5">
        <f t="shared" si="19"/>
        <v>18611.468426045656</v>
      </c>
      <c r="E624" s="5">
        <f>IF(D624/MAX(D$2:D623)-1&lt;0,D624/MAX(D$2:D623)-1,0)</f>
        <v>-5.4449745587009324E-2</v>
      </c>
      <c r="F624" s="5">
        <f t="shared" si="18"/>
        <v>0.86158426942312816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-4.4800005500247897</v>
      </c>
      <c r="D625" s="5">
        <f t="shared" si="19"/>
        <v>17777.674538191121</v>
      </c>
      <c r="E625" s="5">
        <f>IF(D625/MAX(D$2:D624)-1&lt;0,D625/MAX(D$2:D624)-1,0)</f>
        <v>-9.6810402185472211E-2</v>
      </c>
      <c r="F625" s="5">
        <f t="shared" si="18"/>
        <v>0.19308742186552452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-24.189983497686399</v>
      </c>
      <c r="D626" s="5">
        <f t="shared" si="19"/>
        <v>13477.258001130293</v>
      </c>
      <c r="E626" s="5">
        <f>IF(D626/MAX(D$2:D625)-1&lt;0,D626/MAX(D$2:D625)-1,0)</f>
        <v>-0.31529181684962659</v>
      </c>
      <c r="F626" s="5">
        <f t="shared" si="18"/>
        <v>-0.25698146657791954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8.3399951489827195</v>
      </c>
      <c r="D627" s="5">
        <f t="shared" si="19"/>
        <v>14601.260664640444</v>
      </c>
      <c r="E627" s="5">
        <f>IF(D627/MAX(D$2:D626)-1&lt;0,D627/MAX(D$2:D626)-1,0)</f>
        <v>-0.25818718759019776</v>
      </c>
      <c r="F627" s="5">
        <f t="shared" si="18"/>
        <v>0.42921290038182713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4.6000000708244499</v>
      </c>
      <c r="D628" s="5">
        <f t="shared" si="19"/>
        <v>15272.918665555166</v>
      </c>
      <c r="E628" s="5">
        <f>IF(D628/MAX(D$2:D627)-1&lt;0,D628/MAX(D$2:D627)-1,0)</f>
        <v>-0.22406379769396201</v>
      </c>
      <c r="F628" s="5">
        <f t="shared" si="18"/>
        <v>0.32663013204807767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7.2200387668472104</v>
      </c>
      <c r="D629" s="5">
        <f t="shared" si="19"/>
        <v>16375.629314037291</v>
      </c>
      <c r="E629" s="5">
        <f>IF(D629/MAX(D$2:D628)-1&lt;0,D629/MAX(D$2:D628)-1,0)</f>
        <v>-0.16804090308146413</v>
      </c>
      <c r="F629" s="5">
        <f t="shared" si="18"/>
        <v>8.2287824522315201E-2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5.4799781101532599</v>
      </c>
      <c r="D630" s="5">
        <f t="shared" si="19"/>
        <v>17273.010215846374</v>
      </c>
      <c r="E630" s="5">
        <f>IF(D630/MAX(D$2:D629)-1&lt;0,D630/MAX(D$2:D629)-1,0)</f>
        <v>-0.12244972668489973</v>
      </c>
      <c r="F630" s="5">
        <f t="shared" si="18"/>
        <v>0.77530395043727274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8.8900150455626594</v>
      </c>
      <c r="D631" s="5">
        <f t="shared" si="19"/>
        <v>18808.583422856693</v>
      </c>
      <c r="E631" s="5">
        <f>IF(D631/MAX(D$2:D630)-1&lt;0,D631/MAX(D$2:D630)-1,0)</f>
        <v>-4.4435375354811013E-2</v>
      </c>
      <c r="F631" s="5">
        <f t="shared" si="18"/>
        <v>0.23380103642164396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-7.0999915256262502</v>
      </c>
      <c r="D632" s="5">
        <f t="shared" si="19"/>
        <v>17473.175593743523</v>
      </c>
      <c r="E632" s="5">
        <f>IF(D632/MAX(D$2:D631)-1&lt;0,D632/MAX(D$2:D631)-1,0)</f>
        <v>-0.11228038272650176</v>
      </c>
      <c r="F632" s="5">
        <f t="shared" si="18"/>
        <v>-0.29146568506039205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-0.99000026654921003</v>
      </c>
      <c r="D633" s="5">
        <f t="shared" si="19"/>
        <v>17300.191108790852</v>
      </c>
      <c r="E633" s="5">
        <f>IF(D633/MAX(D$2:D632)-1&lt;0,D633/MAX(D$2:D632)-1,0)</f>
        <v>-0.12106880930371899</v>
      </c>
      <c r="F633" s="5">
        <f t="shared" si="18"/>
        <v>-8.8972197046968127E-2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5.9900049845302501</v>
      </c>
      <c r="D634" s="5">
        <f t="shared" si="19"/>
        <v>18336.473418540681</v>
      </c>
      <c r="E634" s="5">
        <f>IF(D634/MAX(D$2:D633)-1&lt;0,D634/MAX(D$2:D633)-1,0)</f>
        <v>-6.8420787170420772E-2</v>
      </c>
      <c r="F634" s="5">
        <f t="shared" si="18"/>
        <v>-0.3711623009077778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2.45002040592271</v>
      </c>
      <c r="D635" s="5">
        <f t="shared" si="19"/>
        <v>18785.720759021522</v>
      </c>
      <c r="E635" s="5">
        <f>IF(D635/MAX(D$2:D634)-1&lt;0,D635/MAX(D$2:D634)-1,0)</f>
        <v>-4.5596906358761902E-2</v>
      </c>
      <c r="F635" s="5">
        <f t="shared" si="18"/>
        <v>-0.51748989494339015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0.95000177301938205</v>
      </c>
      <c r="D636" s="5">
        <f t="shared" si="19"/>
        <v>18964.185439306697</v>
      </c>
      <c r="E636" s="5">
        <f>IF(D636/MAX(D$2:D635)-1&lt;0,D636/MAX(D$2:D635)-1,0)</f>
        <v>-3.6530060047418211E-2</v>
      </c>
      <c r="F636" s="5">
        <f t="shared" si="18"/>
        <v>-0.79479968093880693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2.2099271263365199</v>
      </c>
      <c r="D637" s="5">
        <f t="shared" si="19"/>
        <v>19383.280117618695</v>
      </c>
      <c r="E637" s="5">
        <f>IF(D637/MAX(D$2:D636)-1&lt;0,D637/MAX(D$2:D636)-1,0)</f>
        <v>-1.5238076490308061E-2</v>
      </c>
      <c r="F637" s="5">
        <f t="shared" si="18"/>
        <v>0.3208423432483084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-4.1365796054705299</v>
      </c>
      <c r="D638" s="5">
        <f t="shared" si="19"/>
        <v>18581.475305402058</v>
      </c>
      <c r="E638" s="5">
        <f>IF(D638/MAX(D$2:D637)-1&lt;0,D638/MAX(D$2:D637)-1,0)</f>
        <v>-5.5973537380649141E-2</v>
      </c>
      <c r="F638" s="5">
        <f t="shared" si="18"/>
        <v>-0.21257059697533864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-2.5299795886263601</v>
      </c>
      <c r="D639" s="5">
        <f t="shared" si="19"/>
        <v>18111.36777290974</v>
      </c>
      <c r="E639" s="5">
        <f>IF(D639/MAX(D$2:D638)-1&lt;0,D639/MAX(D$2:D638)-1,0)</f>
        <v>-7.9857214196150106E-2</v>
      </c>
      <c r="F639" s="5">
        <f t="shared" si="18"/>
        <v>-0.16314854604792384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8.8598518157604307</v>
      </c>
      <c r="D640" s="5">
        <f t="shared" si="19"/>
        <v>19716.008119396934</v>
      </c>
      <c r="E640" s="5">
        <f>IF(D640/MAX(D$2:D639)-1&lt;0,D640/MAX(D$2:D639)-1,0)</f>
        <v>0</v>
      </c>
      <c r="F640" s="5">
        <f t="shared" si="18"/>
        <v>0.9999843524845885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28.9297342768383</v>
      </c>
      <c r="D641" s="5">
        <f t="shared" si="19"/>
        <v>25419.796878338329</v>
      </c>
      <c r="E641" s="5">
        <f>IF(D641/MAX(D$2:D640)-1&lt;0,D641/MAX(D$2:D640)-1,0)</f>
        <v>0</v>
      </c>
      <c r="F641" s="5">
        <f t="shared" si="18"/>
        <v>0.99998816491873599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25.299979611680499</v>
      </c>
      <c r="D642" s="5">
        <f t="shared" si="19"/>
        <v>31851.00030588852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0.99999923657149981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12.2699698075689</v>
      </c>
      <c r="D643" s="5">
        <f t="shared" ref="D643:D706" si="21">D642*(1+C643/100)</f>
        <v>35759.10842682972</v>
      </c>
      <c r="E643" s="5">
        <f>IF(D643/MAX(D$2:D642)-1&lt;0,D643/MAX(D$2:D642)-1,0)</f>
        <v>0</v>
      </c>
      <c r="F643" s="5">
        <f t="shared" si="20"/>
        <v>0.35011712805055306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4.5905233510355901</v>
      </c>
      <c r="D644" s="5">
        <f t="shared" si="21"/>
        <v>37400.638649285473</v>
      </c>
      <c r="E644" s="5">
        <f>IF(D644/MAX(D$2:D643)-1&lt;0,D644/MAX(D$2:D643)-1,0)</f>
        <v>0</v>
      </c>
      <c r="F644" s="5">
        <f t="shared" si="20"/>
        <v>-0.23206019772674602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-9.0499992596623997</v>
      </c>
      <c r="D645" s="5">
        <f t="shared" si="21"/>
        <v>34015.881128416127</v>
      </c>
      <c r="E645" s="5">
        <f>IF(D645/MAX(D$2:D644)-1&lt;0,D645/MAX(D$2:D644)-1,0)</f>
        <v>-9.0499992596624002E-2</v>
      </c>
      <c r="F645" s="5">
        <f t="shared" si="20"/>
        <v>-0.84216178821330812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-20.286901675015802</v>
      </c>
      <c r="D646" s="5">
        <f t="shared" si="21"/>
        <v>27115.112770004092</v>
      </c>
      <c r="E646" s="5">
        <f>IF(D646/MAX(D$2:D645)-1&lt;0,D646/MAX(D$2:D645)-1,0)</f>
        <v>-0.27500936483280836</v>
      </c>
      <c r="F646" s="5">
        <f t="shared" si="20"/>
        <v>-1.0109671039095067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-14.299996562120301</v>
      </c>
      <c r="D647" s="5">
        <f t="shared" si="21"/>
        <v>23237.652576078464</v>
      </c>
      <c r="E647" s="5">
        <f>IF(D647/MAX(D$2:D646)-1&lt;0,D647/MAX(D$2:D646)-1,0)</f>
        <v>-0.3786830007374109</v>
      </c>
      <c r="F647" s="5">
        <f t="shared" si="20"/>
        <v>-0.51832181646894138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3.53999881533609</v>
      </c>
      <c r="D648" s="5">
        <f t="shared" si="21"/>
        <v>24060.265201983559</v>
      </c>
      <c r="E648" s="5">
        <f>IF(D648/MAX(D$2:D647)-1&lt;0,D648/MAX(D$2:D647)-1,0)</f>
        <v>-0.35668838632403344</v>
      </c>
      <c r="F648" s="5">
        <f t="shared" si="20"/>
        <v>-0.188587500921372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-9.7199432872796194</v>
      </c>
      <c r="D649" s="5">
        <f t="shared" si="21"/>
        <v>21721.621069581684</v>
      </c>
      <c r="E649" s="5">
        <f>IF(D649/MAX(D$2:D648)-1&lt;0,D649/MAX(D$2:D648)-1,0)</f>
        <v>-0.41921791033382072</v>
      </c>
      <c r="F649" s="5">
        <f t="shared" si="20"/>
        <v>-0.96018742568689963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16.159986424308801</v>
      </c>
      <c r="D650" s="5">
        <f t="shared" si="21"/>
        <v>25231.832085565886</v>
      </c>
      <c r="E650" s="5">
        <f>IF(D650/MAX(D$2:D649)-1&lt;0,D650/MAX(D$2:D649)-1,0)</f>
        <v>-0.32536360348894922</v>
      </c>
      <c r="F650" s="5">
        <f t="shared" si="20"/>
        <v>1.0000016154253979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-10.8199828212989</v>
      </c>
      <c r="D651" s="5">
        <f t="shared" si="21"/>
        <v>22501.752188408671</v>
      </c>
      <c r="E651" s="5">
        <f>IF(D651/MAX(D$2:D650)-1&lt;0,D651/MAX(D$2:D650)-1,0)</f>
        <v>-0.39835914569767483</v>
      </c>
      <c r="F651" s="5">
        <f t="shared" si="20"/>
        <v>-0.71809465467200373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-8.1400087270582304</v>
      </c>
      <c r="D652" s="5">
        <f t="shared" si="21"/>
        <v>20670.107596531187</v>
      </c>
      <c r="E652" s="5">
        <f>IF(D652/MAX(D$2:D651)-1&lt;0,D652/MAX(D$2:D651)-1,0)</f>
        <v>-0.44733276374343189</v>
      </c>
      <c r="F652" s="5">
        <f t="shared" si="20"/>
        <v>-0.26574989093078938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-13.7199856066539</v>
      </c>
      <c r="D653" s="5">
        <f t="shared" si="21"/>
        <v>17834.171809407231</v>
      </c>
      <c r="E653" s="5">
        <f>IF(D653/MAX(D$2:D652)-1&lt;0,D653/MAX(D$2:D652)-1,0)</f>
        <v>-0.52315862901052501</v>
      </c>
      <c r="F653" s="5">
        <f t="shared" si="20"/>
        <v>-0.16517022909305501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8.2399958301689509</v>
      </c>
      <c r="D654" s="5">
        <f t="shared" si="21"/>
        <v>19303.706822847551</v>
      </c>
      <c r="E654" s="5">
        <f>IF(D654/MAX(D$2:D653)-1&lt;0,D654/MAX(D$2:D653)-1,0)</f>
        <v>-0.48386691992447184</v>
      </c>
      <c r="F654" s="5">
        <f t="shared" si="20"/>
        <v>0.29598859148195622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0.46003320440032103</v>
      </c>
      <c r="D655" s="5">
        <f t="shared" si="21"/>
        <v>19392.510283912739</v>
      </c>
      <c r="E655" s="5">
        <f>IF(D655/MAX(D$2:D654)-1&lt;0,D655/MAX(D$2:D654)-1,0)</f>
        <v>-0.48149253637723033</v>
      </c>
      <c r="F655" s="5">
        <f t="shared" si="20"/>
        <v>-0.66167150136371822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-21.719992751248199</v>
      </c>
      <c r="D656" s="5">
        <f t="shared" si="21"/>
        <v>15180.458455961831</v>
      </c>
      <c r="E656" s="5">
        <f>IF(D656/MAX(D$2:D655)-1&lt;0,D656/MAX(D$2:D655)-1,0)</f>
        <v>-0.59411231989077684</v>
      </c>
      <c r="F656" s="5">
        <f t="shared" si="20"/>
        <v>-1.8419977922289799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0.50999994706095697</v>
      </c>
      <c r="D657" s="5">
        <f t="shared" si="21"/>
        <v>15257.878786050847</v>
      </c>
      <c r="E657" s="5">
        <f>IF(D657/MAX(D$2:D656)-1&lt;0,D657/MAX(D$2:D656)-1,0)</f>
        <v>-0.59204229293709276</v>
      </c>
      <c r="F657" s="5">
        <f t="shared" si="20"/>
        <v>0.77425654498823759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7.7699969231511297</v>
      </c>
      <c r="D658" s="5">
        <f t="shared" si="21"/>
        <v>16443.415498265127</v>
      </c>
      <c r="E658" s="5">
        <f>IF(D658/MAX(D$2:D657)-1&lt;0,D658/MAX(D$2:D657)-1,0)</f>
        <v>-0.56034399165054705</v>
      </c>
      <c r="F658" s="5">
        <f t="shared" si="20"/>
        <v>0.10837695053950169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0.38009446095225702</v>
      </c>
      <c r="D659" s="5">
        <f t="shared" si="21"/>
        <v>16505.916009765398</v>
      </c>
      <c r="E659" s="5">
        <f>IF(D659/MAX(D$2:D658)-1&lt;0,D659/MAX(D$2:D658)-1,0)</f>
        <v>-0.55867288351556699</v>
      </c>
      <c r="F659" s="5">
        <f t="shared" si="20"/>
        <v>-0.76532488988110559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-1.8899922454297899</v>
      </c>
      <c r="D660" s="5">
        <f t="shared" si="21"/>
        <v>16193.955477143678</v>
      </c>
      <c r="E660" s="5">
        <f>IF(D660/MAX(D$2:D659)-1&lt;0,D660/MAX(D$2:D659)-1,0)</f>
        <v>-0.56701393179410164</v>
      </c>
      <c r="F660" s="5">
        <f t="shared" si="20"/>
        <v>-0.27647610370324172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-10.669988274429899</v>
      </c>
      <c r="D661" s="5">
        <f t="shared" si="21"/>
        <v>14466.062326566049</v>
      </c>
      <c r="E661" s="5">
        <f>IF(D661/MAX(D$2:D660)-1&lt;0,D661/MAX(D$2:D660)-1,0)</f>
        <v>-0.61321349450158613</v>
      </c>
      <c r="F661" s="5">
        <f t="shared" si="20"/>
        <v>-1.6179950299694541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-9.99997224983648</v>
      </c>
      <c r="D662" s="5">
        <f t="shared" si="21"/>
        <v>13019.460108265394</v>
      </c>
      <c r="E662" s="5">
        <f>IF(D662/MAX(D$2:D661)-1&lt;0,D662/MAX(D$2:D661)-1,0)</f>
        <v>-0.65189203771753967</v>
      </c>
      <c r="F662" s="5">
        <f t="shared" si="20"/>
        <v>-1.3326744086598268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-13.6799957669186</v>
      </c>
      <c r="D663" s="5">
        <f t="shared" si="21"/>
        <v>11238.398516579033</v>
      </c>
      <c r="E663" s="5">
        <f>IF(D663/MAX(D$2:D662)-1&lt;0,D663/MAX(D$2:D662)-1,0)</f>
        <v>-0.69951319222208685</v>
      </c>
      <c r="F663" s="5">
        <f t="shared" si="20"/>
        <v>-1.6529223487399047E-2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11.8799972635501</v>
      </c>
      <c r="D664" s="5">
        <f t="shared" si="21"/>
        <v>12573.519952815475</v>
      </c>
      <c r="E664" s="5">
        <f>IF(D664/MAX(D$2:D663)-1&lt;0,D664/MAX(D$2:D663)-1,0)</f>
        <v>-0.66381536768074179</v>
      </c>
      <c r="F664" s="5">
        <f t="shared" si="20"/>
        <v>0.35957085128169208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15.2299975887457</v>
      </c>
      <c r="D665" s="5">
        <f t="shared" si="21"/>
        <v>14488.466738449732</v>
      </c>
      <c r="E665" s="5">
        <f>IF(D665/MAX(D$2:D664)-1&lt;0,D665/MAX(D$2:D664)-1,0)</f>
        <v>-0.61261445628478517</v>
      </c>
      <c r="F665" s="5">
        <f t="shared" si="20"/>
        <v>0.96786819200880503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6.6999867419821202</v>
      </c>
      <c r="D666" s="5">
        <f t="shared" si="21"/>
        <v>15459.192089042352</v>
      </c>
      <c r="E666" s="5">
        <f>IF(D666/MAX(D$2:D665)-1&lt;0,D666/MAX(D$2:D665)-1,0)</f>
        <v>-0.58665967621551052</v>
      </c>
      <c r="F666" s="5">
        <f t="shared" si="20"/>
        <v>0.21810208305607814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5.4895804384615197</v>
      </c>
      <c r="D667" s="5">
        <f t="shared" si="21"/>
        <v>16307.836873906612</v>
      </c>
      <c r="E667" s="5">
        <f>IF(D667/MAX(D$2:D666)-1&lt;0,D667/MAX(D$2:D666)-1,0)</f>
        <v>-0.56396902665676363</v>
      </c>
      <c r="F667" s="5">
        <f t="shared" si="20"/>
        <v>0.96841186089703235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0.33997413577586899</v>
      </c>
      <c r="D668" s="5">
        <f t="shared" si="21"/>
        <v>16363.279301382414</v>
      </c>
      <c r="E668" s="5">
        <f>IF(D668/MAX(D$2:D667)-1&lt;0,D668/MAX(D$2:D667)-1,0)</f>
        <v>-0.56248663412342481</v>
      </c>
      <c r="F668" s="5">
        <f t="shared" si="20"/>
        <v>0.7289805759879916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7.6900403690550103</v>
      </c>
      <c r="D669" s="5">
        <f t="shared" si="21"/>
        <v>17621.622085359944</v>
      </c>
      <c r="E669" s="5">
        <f>IF(D669/MAX(D$2:D668)-1&lt;0,D669/MAX(D$2:D668)-1,0)</f>
        <v>-0.52884167966750484</v>
      </c>
      <c r="F669" s="5">
        <f t="shared" si="20"/>
        <v>-0.11896935360998984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4.8699560533909603</v>
      </c>
      <c r="D670" s="5">
        <f t="shared" si="21"/>
        <v>18479.787336811609</v>
      </c>
      <c r="E670" s="5">
        <f>IF(D670/MAX(D$2:D669)-1&lt;0,D670/MAX(D$2:D669)-1,0)</f>
        <v>-0.50589647652541725</v>
      </c>
      <c r="F670" s="5">
        <f t="shared" si="20"/>
        <v>0.8594897289725425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1.72923597499909</v>
      </c>
      <c r="D671" s="5">
        <f t="shared" si="21"/>
        <v>18799.346467543084</v>
      </c>
      <c r="E671" s="5">
        <f>IF(D671/MAX(D$2:D670)-1&lt;0,D671/MAX(D$2:D670)-1,0)</f>
        <v>-0.49735226064375671</v>
      </c>
      <c r="F671" s="5">
        <f t="shared" si="20"/>
        <v>0.999834259617156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-4.0700002708221898</v>
      </c>
      <c r="D672" s="5">
        <f t="shared" si="21"/>
        <v>18034.213015401278</v>
      </c>
      <c r="E672" s="5">
        <f>IF(D672/MAX(D$2:D671)-1&lt;0,D672/MAX(D$2:D671)-1,0)</f>
        <v>-0.51781002499683737</v>
      </c>
      <c r="F672" s="5">
        <f t="shared" si="20"/>
        <v>0.43404880845818594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-14.9799975178185</v>
      </c>
      <c r="D673" s="5">
        <f t="shared" si="21"/>
        <v>15332.688353336065</v>
      </c>
      <c r="E673" s="5">
        <f>IF(D673/MAX(D$2:D672)-1&lt;0,D673/MAX(D$2:D672)-1,0)</f>
        <v>-0.59004207128348085</v>
      </c>
      <c r="F673" s="5">
        <f t="shared" si="20"/>
        <v>-0.21267594102645382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0.52999986015504197</v>
      </c>
      <c r="D674" s="5">
        <f t="shared" si="21"/>
        <v>15413.951580166757</v>
      </c>
      <c r="E674" s="5">
        <f>IF(D674/MAX(D$2:D673)-1&lt;0,D674/MAX(D$2:D673)-1,0)</f>
        <v>-0.58786929483458872</v>
      </c>
      <c r="F674" s="5">
        <f t="shared" si="20"/>
        <v>-6.7415768959856459E-2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-11.0200013166102</v>
      </c>
      <c r="D675" s="5">
        <f t="shared" si="21"/>
        <v>13715.333913090721</v>
      </c>
      <c r="E675" s="5">
        <f>IF(D675/MAX(D$2:D674)-1&lt;0,D675/MAX(D$2:D674)-1,0)</f>
        <v>-0.63328610396997198</v>
      </c>
      <c r="F675" s="5">
        <f t="shared" si="20"/>
        <v>-0.29093896726030533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9.4999978844502309</v>
      </c>
      <c r="D676" s="5">
        <f t="shared" si="21"/>
        <v>15018.290344679626</v>
      </c>
      <c r="E676" s="5">
        <f>IF(D676/MAX(D$2:D675)-1&lt;0,D676/MAX(D$2:D675)-1,0)</f>
        <v>-0.59844829160513424</v>
      </c>
      <c r="F676" s="5">
        <f t="shared" si="20"/>
        <v>0.64309740854026987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26.979994057312801</v>
      </c>
      <c r="D677" s="5">
        <f t="shared" si="21"/>
        <v>19070.224187184172</v>
      </c>
      <c r="E677" s="5">
        <f>IF(D677/MAX(D$2:D676)-1&lt;0,D677/MAX(D$2:D676)-1,0)</f>
        <v>-0.49010966454316141</v>
      </c>
      <c r="F677" s="5">
        <f t="shared" si="20"/>
        <v>0.99999994290678973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-1.8400303674760801</v>
      </c>
      <c r="D678" s="5">
        <f t="shared" si="21"/>
        <v>18719.326270994217</v>
      </c>
      <c r="E678" s="5">
        <f>IF(D678/MAX(D$2:D677)-1&lt;0,D678/MAX(D$2:D677)-1,0)</f>
        <v>-0.49949180155639283</v>
      </c>
      <c r="F678" s="5">
        <f t="shared" si="20"/>
        <v>0.34279305607693766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1.93999938517402</v>
      </c>
      <c r="D679" s="5">
        <f t="shared" si="21"/>
        <v>19082.481085560223</v>
      </c>
      <c r="E679" s="5">
        <f>IF(D679/MAX(D$2:D678)-1&lt;0,D679/MAX(D$2:D678)-1,0)</f>
        <v>-0.48978194558384136</v>
      </c>
      <c r="F679" s="5">
        <f t="shared" si="20"/>
        <v>0.78253491262409092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-5.4899982354770804</v>
      </c>
      <c r="D680" s="5">
        <f t="shared" si="21"/>
        <v>18034.85321067772</v>
      </c>
      <c r="E680" s="5">
        <f>IF(D680/MAX(D$2:D679)-1&lt;0,D680/MAX(D$2:D679)-1,0)</f>
        <v>-0.51779290776837383</v>
      </c>
      <c r="F680" s="5">
        <f t="shared" si="20"/>
        <v>-0.37432378441963343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-0.84993109208879403</v>
      </c>
      <c r="D681" s="5">
        <f t="shared" si="21"/>
        <v>17881.569385827595</v>
      </c>
      <c r="E681" s="5">
        <f>IF(D681/MAX(D$2:D680)-1&lt;0,D681/MAX(D$2:D680)-1,0)</f>
        <v>-0.52189133577350777</v>
      </c>
      <c r="F681" s="5">
        <f t="shared" si="20"/>
        <v>-0.38907587094039475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8.0100056935970994</v>
      </c>
      <c r="D682" s="5">
        <f t="shared" si="21"/>
        <v>19313.884111736901</v>
      </c>
      <c r="E682" s="5">
        <f>IF(D682/MAX(D$2:D681)-1&lt;0,D682/MAX(D$2:D681)-1,0)</f>
        <v>-0.48359480454738468</v>
      </c>
      <c r="F682" s="5">
        <f t="shared" si="20"/>
        <v>-0.32444369853048238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5.4800480020386697</v>
      </c>
      <c r="D683" s="5">
        <f t="shared" si="21"/>
        <v>20372.294232118205</v>
      </c>
      <c r="E683" s="5">
        <f>IF(D683/MAX(D$2:D682)-1&lt;0,D683/MAX(D$2:D682)-1,0)</f>
        <v>-0.4552955519515598</v>
      </c>
      <c r="F683" s="5">
        <f t="shared" si="20"/>
        <v>-0.84351407217086383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5.64001773669664</v>
      </c>
      <c r="D684" s="5">
        <f t="shared" si="21"/>
        <v>21521.295240181698</v>
      </c>
      <c r="E684" s="5">
        <f>IF(D684/MAX(D$2:D683)-1&lt;0,D684/MAX(D$2:D683)-1,0)</f>
        <v>-0.42457412446905218</v>
      </c>
      <c r="F684" s="5">
        <f t="shared" si="20"/>
        <v>0.15408301857631013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-4.1999982723416602</v>
      </c>
      <c r="D685" s="5">
        <f t="shared" si="21"/>
        <v>20617.401211908516</v>
      </c>
      <c r="E685" s="5">
        <f>IF(D685/MAX(D$2:D684)-1&lt;0,D685/MAX(D$2:D684)-1,0)</f>
        <v>-0.44874200129995889</v>
      </c>
      <c r="F685" s="5">
        <f t="shared" si="20"/>
        <v>-1.3309494461808113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7.7399792383717596</v>
      </c>
      <c r="D686" s="5">
        <f t="shared" si="21"/>
        <v>22213.18378520204</v>
      </c>
      <c r="E686" s="5">
        <f>IF(D686/MAX(D$2:D685)-1&lt;0,D686/MAX(D$2:D685)-1,0)</f>
        <v>-0.40607474665071219</v>
      </c>
      <c r="F686" s="5">
        <f t="shared" si="20"/>
        <v>0.99999339242533158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4.01998565953597</v>
      </c>
      <c r="D687" s="5">
        <f t="shared" si="21"/>
        <v>23106.150587893531</v>
      </c>
      <c r="E687" s="5">
        <f>IF(D687/MAX(D$2:D686)-1&lt;0,D687/MAX(D$2:D686)-1,0)</f>
        <v>-0.38219903663770816</v>
      </c>
      <c r="F687" s="5">
        <f t="shared" si="20"/>
        <v>0.41553465146592938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12.6799203366685</v>
      </c>
      <c r="D688" s="5">
        <f t="shared" si="21"/>
        <v>26035.992075309088</v>
      </c>
      <c r="E688" s="5">
        <f>IF(D688/MAX(D$2:D687)-1&lt;0,D688/MAX(D$2:D687)-1,0)</f>
        <v>-0.30386236664419908</v>
      </c>
      <c r="F688" s="5">
        <f t="shared" si="20"/>
        <v>0.99998941891509596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3.8899912850680001</v>
      </c>
      <c r="D689" s="5">
        <f t="shared" si="21"/>
        <v>27048.789898019604</v>
      </c>
      <c r="E689" s="5">
        <f>IF(D689/MAX(D$2:D688)-1&lt;0,D689/MAX(D$2:D688)-1,0)</f>
        <v>-0.27678267337457985</v>
      </c>
      <c r="F689" s="5">
        <f t="shared" si="20"/>
        <v>0.28528060425662238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3.12035484368376</v>
      </c>
      <c r="D690" s="5">
        <f t="shared" si="21"/>
        <v>27892.808123760304</v>
      </c>
      <c r="E690" s="5">
        <f>IF(D690/MAX(D$2:D689)-1&lt;0,D690/MAX(D$2:D689)-1,0)</f>
        <v>-0.25421572649286328</v>
      </c>
      <c r="F690" s="5">
        <f t="shared" si="20"/>
        <v>-0.14765813613319834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5.4500144805636097</v>
      </c>
      <c r="D691" s="5">
        <f t="shared" si="21"/>
        <v>29412.970205541063</v>
      </c>
      <c r="E691" s="5">
        <f>IF(D691/MAX(D$2:D690)-1&lt;0,D691/MAX(D$2:D690)-1,0)</f>
        <v>-0.21357037559295822</v>
      </c>
      <c r="F691" s="5">
        <f t="shared" si="20"/>
        <v>-0.14734861150739609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4.58999708742666</v>
      </c>
      <c r="D692" s="5">
        <f t="shared" si="21"/>
        <v>30763.024681301071</v>
      </c>
      <c r="E692" s="5">
        <f>IF(D692/MAX(D$2:D691)-1&lt;0,D692/MAX(D$2:D691)-1,0)</f>
        <v>-0.17747327873801455</v>
      </c>
      <c r="F692" s="5">
        <f t="shared" si="20"/>
        <v>1.0000010864055804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3.1699945766517601</v>
      </c>
      <c r="D693" s="5">
        <f t="shared" si="21"/>
        <v>31738.210895312361</v>
      </c>
      <c r="E693" s="5">
        <f>IF(D693/MAX(D$2:D692)-1&lt;0,D693/MAX(D$2:D692)-1,0)</f>
        <v>-0.15139922628249802</v>
      </c>
      <c r="F693" s="5">
        <f t="shared" si="20"/>
        <v>1.0000088092901975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-7.1899965666852097</v>
      </c>
      <c r="D694" s="5">
        <f t="shared" si="21"/>
        <v>29456.23462161209</v>
      </c>
      <c r="E694" s="5">
        <f>IF(D694/MAX(D$2:D693)-1&lt;0,D694/MAX(D$2:D693)-1,0)</f>
        <v>-0.21241359277765059</v>
      </c>
      <c r="F694" s="5">
        <f t="shared" si="20"/>
        <v>-0.97343030105814843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-1.10000945709594</v>
      </c>
      <c r="D695" s="5">
        <f t="shared" si="21"/>
        <v>29132.213255069986</v>
      </c>
      <c r="E695" s="5">
        <f>IF(D695/MAX(D$2:D694)-1&lt;0,D695/MAX(D$2:D694)-1,0)</f>
        <v>-0.22107711773989858</v>
      </c>
      <c r="F695" s="5">
        <f t="shared" si="20"/>
        <v>-0.16450741319200257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2.5300016090906401</v>
      </c>
      <c r="D696" s="5">
        <f t="shared" si="21"/>
        <v>29869.258719186975</v>
      </c>
      <c r="E696" s="5">
        <f>IF(D696/MAX(D$2:D695)-1&lt;0,D696/MAX(D$2:D695)-1,0)</f>
        <v>-0.20137035628514277</v>
      </c>
      <c r="F696" s="5">
        <f t="shared" si="20"/>
        <v>-6.9549684142931723E-2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0.649989151859106</v>
      </c>
      <c r="D697" s="5">
        <f t="shared" si="21"/>
        <v>30063.405660602417</v>
      </c>
      <c r="E697" s="5">
        <f>IF(D697/MAX(D$2:D696)-1&lt;0,D697/MAX(D$2:D696)-1,0)</f>
        <v>-0.19617935023746524</v>
      </c>
      <c r="F697" s="5">
        <f t="shared" si="20"/>
        <v>0.99999953377660855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-3.04998978746847</v>
      </c>
      <c r="D698" s="5">
        <f t="shared" si="21"/>
        <v>29146.474858188827</v>
      </c>
      <c r="E698" s="5">
        <f>IF(D698/MAX(D$2:D697)-1&lt;0,D698/MAX(D$2:D697)-1,0)</f>
        <v>-0.22069579796478522</v>
      </c>
      <c r="F698" s="5">
        <f t="shared" si="20"/>
        <v>-0.26195214089962304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1.68001575008462</v>
      </c>
      <c r="D699" s="5">
        <f t="shared" si="21"/>
        <v>29636.140226400858</v>
      </c>
      <c r="E699" s="5">
        <f>IF(D699/MAX(D$2:D698)-1&lt;0,D699/MAX(D$2:D698)-1,0)</f>
        <v>-0.20760336462952222</v>
      </c>
      <c r="F699" s="5">
        <f t="shared" si="20"/>
        <v>-0.25894973995112225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2.3899910755669</v>
      </c>
      <c r="D700" s="5">
        <f t="shared" si="21"/>
        <v>30344.441332954331</v>
      </c>
      <c r="E700" s="5">
        <f>IF(D700/MAX(D$2:D699)-1&lt;0,D700/MAX(D$2:D699)-1,0)</f>
        <v>-0.18866515576107545</v>
      </c>
      <c r="F700" s="5">
        <f t="shared" si="20"/>
        <v>0.38582390062509297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6.8738751637385898</v>
      </c>
      <c r="D701" s="5">
        <f t="shared" si="21"/>
        <v>32430.280349315504</v>
      </c>
      <c r="E701" s="5">
        <f>IF(D701/MAX(D$2:D700)-1&lt;0,D701/MAX(D$2:D700)-1,0)</f>
        <v>-0.13289501140817883</v>
      </c>
      <c r="F701" s="5">
        <f t="shared" si="20"/>
        <v>-0.57774514819334466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8.7199736443755693</v>
      </c>
      <c r="D702" s="5">
        <f t="shared" si="21"/>
        <v>35258.19224857293</v>
      </c>
      <c r="E702" s="5">
        <f>IF(D702/MAX(D$2:D701)-1&lt;0,D702/MAX(D$2:D701)-1,0)</f>
        <v>-5.728368493390612E-2</v>
      </c>
      <c r="F702" s="5">
        <f t="shared" si="20"/>
        <v>0.9034957851187192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-2.9999965200314</v>
      </c>
      <c r="D703" s="5">
        <f t="shared" si="21"/>
        <v>34200.447708089763</v>
      </c>
      <c r="E703" s="5">
        <f>IF(D703/MAX(D$2:D702)-1&lt;0,D703/MAX(D$2:D702)-1,0)</f>
        <v>-8.5565141579657222E-2</v>
      </c>
      <c r="F703" s="5">
        <f t="shared" si="20"/>
        <v>-3.7798940613112952E-2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16.5899215459964</v>
      </c>
      <c r="D704" s="5">
        <f t="shared" si="21"/>
        <v>39874.275151241382</v>
      </c>
      <c r="E704" s="5">
        <f>IF(D704/MAX(D$2:D703)-1&lt;0,D704/MAX(D$2:D703)-1,0)</f>
        <v>0</v>
      </c>
      <c r="F704" s="5">
        <f t="shared" si="20"/>
        <v>0.99999510898286803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-1.0014062803443999E-2</v>
      </c>
      <c r="D705" s="5">
        <f t="shared" si="21"/>
        <v>39870.282116285322</v>
      </c>
      <c r="E705" s="5">
        <f>IF(D705/MAX(D$2:D704)-1&lt;0,D705/MAX(D$2:D704)-1,0)</f>
        <v>-1.0014062803431756E-4</v>
      </c>
      <c r="F705" s="5">
        <f t="shared" si="20"/>
        <v>0.83167702810549726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-4.0021363618298701E-2</v>
      </c>
      <c r="D706" s="5">
        <f t="shared" si="21"/>
        <v>39854.325485703921</v>
      </c>
      <c r="E706" s="5">
        <f>IF(D706/MAX(D$2:D705)-1&lt;0,D706/MAX(D$2:D705)-1,0)</f>
        <v>-5.0031418657248139E-4</v>
      </c>
      <c r="F706" s="5">
        <f t="shared" ref="F706:F769" si="22">1-IF(C706&lt;0,ABS(C706-G706),G706-C706)/IF($H706&lt;0,ABS($H706-G706),G706-$H706)</f>
        <v>0.95519480285940472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4.7199999715253602</v>
      </c>
      <c r="D707" s="5">
        <f t="shared" ref="D707:D770" si="23">D706*(1+C707/100)</f>
        <v>41735.449637280777</v>
      </c>
      <c r="E707" s="5">
        <f>IF(D707/MAX(D$2:D706)-1&lt;0,D707/MAX(D$2:D706)-1,0)</f>
        <v>0</v>
      </c>
      <c r="F707" s="5">
        <f t="shared" si="22"/>
        <v>-7.1250715519089125E-2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3.30000077529027</v>
      </c>
      <c r="D708" s="5">
        <f t="shared" si="23"/>
        <v>43112.719798881924</v>
      </c>
      <c r="E708" s="5">
        <f>IF(D708/MAX(D$2:D707)-1&lt;0,D708/MAX(D$2:D707)-1,0)</f>
        <v>0</v>
      </c>
      <c r="F708" s="5">
        <f t="shared" si="22"/>
        <v>-0.13754816863853803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8.3899461043509191</v>
      </c>
      <c r="D709" s="5">
        <f t="shared" si="23"/>
        <v>46729.853754127944</v>
      </c>
      <c r="E709" s="5">
        <f>IF(D709/MAX(D$2:D708)-1&lt;0,D709/MAX(D$2:D708)-1,0)</f>
        <v>0</v>
      </c>
      <c r="F709" s="5">
        <f t="shared" si="22"/>
        <v>0.43676314490045709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-3.57752141346187</v>
      </c>
      <c r="D710" s="5">
        <f t="shared" si="23"/>
        <v>45058.083229594602</v>
      </c>
      <c r="E710" s="5">
        <f>IF(D710/MAX(D$2:D709)-1&lt;0,D710/MAX(D$2:D709)-1,0)</f>
        <v>-3.5775214134618705E-2</v>
      </c>
      <c r="F710" s="5">
        <f t="shared" si="22"/>
        <v>-0.36512007276884395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11.438100141731001</v>
      </c>
      <c r="D711" s="5">
        <f t="shared" si="23"/>
        <v>50211.871911340138</v>
      </c>
      <c r="E711" s="5">
        <f>IF(D711/MAX(D$2:D710)-1&lt;0,D711/MAX(D$2:D710)-1,0)</f>
        <v>0</v>
      </c>
      <c r="F711" s="5">
        <f t="shared" si="22"/>
        <v>0.99885981748966268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-3.0900028832273998</v>
      </c>
      <c r="D712" s="5">
        <f t="shared" si="23"/>
        <v>48660.323621557276</v>
      </c>
      <c r="E712" s="5">
        <f>IF(D712/MAX(D$2:D711)-1&lt;0,D712/MAX(D$2:D711)-1,0)</f>
        <v>-3.0900028832274051E-2</v>
      </c>
      <c r="F712" s="5">
        <f t="shared" si="22"/>
        <v>0.32486445981149459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0.590016600596316</v>
      </c>
      <c r="D713" s="5">
        <f t="shared" si="23"/>
        <v>48947.427608828359</v>
      </c>
      <c r="E713" s="5">
        <f>IF(D713/MAX(D$2:D712)-1&lt;0,D713/MAX(D$2:D712)-1,0)</f>
        <v>-2.5182178126010313E-2</v>
      </c>
      <c r="F713" s="5">
        <f t="shared" si="22"/>
        <v>-1.0070217429776385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1.30998871156248</v>
      </c>
      <c r="D714" s="5">
        <f t="shared" si="23"/>
        <v>49588.633385104222</v>
      </c>
      <c r="E714" s="5">
        <f>IF(D714/MAX(D$2:D713)-1&lt;0,D714/MAX(D$2:D713)-1,0)</f>
        <v>-1.2412174701161849E-2</v>
      </c>
      <c r="F714" s="5">
        <f t="shared" si="22"/>
        <v>0.21518727214619371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17.789968154955499</v>
      </c>
      <c r="D715" s="5">
        <f t="shared" si="23"/>
        <v>58410.435472791898</v>
      </c>
      <c r="E715" s="5">
        <f>IF(D715/MAX(D$2:D714)-1&lt;0,D715/MAX(D$2:D714)-1,0)</f>
        <v>0</v>
      </c>
      <c r="F715" s="5">
        <f t="shared" si="22"/>
        <v>0.99999799070482631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0.91999521235623205</v>
      </c>
      <c r="D716" s="5">
        <f t="shared" si="23"/>
        <v>58947.808682658011</v>
      </c>
      <c r="E716" s="5">
        <f>IF(D716/MAX(D$2:D715)-1&lt;0,D716/MAX(D$2:D715)-1,0)</f>
        <v>0</v>
      </c>
      <c r="F716" s="5">
        <f t="shared" si="22"/>
        <v>0.48676644623425247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-1.5399329249334299</v>
      </c>
      <c r="D717" s="5">
        <f t="shared" si="23"/>
        <v>58040.051968226995</v>
      </c>
      <c r="E717" s="5">
        <f>IF(D717/MAX(D$2:D716)-1&lt;0,D717/MAX(D$2:D716)-1,0)</f>
        <v>-1.5399329249334293E-2</v>
      </c>
      <c r="F717" s="5">
        <f t="shared" si="22"/>
        <v>-2.2098990685380908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1.16007253048186</v>
      </c>
      <c r="D718" s="5">
        <f t="shared" si="23"/>
        <v>58713.358667787797</v>
      </c>
      <c r="E718" s="5">
        <f>IF(D718/MAX(D$2:D717)-1&lt;0,D718/MAX(D$2:D717)-1,0)</f>
        <v>-3.9772473330155211E-3</v>
      </c>
      <c r="F718" s="5">
        <f t="shared" si="22"/>
        <v>-1.6160280595384435E-2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-5.5299769352358004</v>
      </c>
      <c r="D719" s="5">
        <f t="shared" si="23"/>
        <v>55466.52347555686</v>
      </c>
      <c r="E719" s="5">
        <f>IF(D719/MAX(D$2:D718)-1&lt;0,D719/MAX(D$2:D718)-1,0)</f>
        <v>-5.9057075825200589E-2</v>
      </c>
      <c r="F719" s="5">
        <f t="shared" si="22"/>
        <v>-0.25193592099503692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3.15999722728569</v>
      </c>
      <c r="D720" s="5">
        <f t="shared" si="23"/>
        <v>57219.264079456218</v>
      </c>
      <c r="E720" s="5">
        <f>IF(D720/MAX(D$2:D719)-1&lt;0,D720/MAX(D$2:D719)-1,0)</f>
        <v>-2.9323305510936093E-2</v>
      </c>
      <c r="F720" s="5">
        <f t="shared" si="22"/>
        <v>1.0000004285895581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5.5699536574411104</v>
      </c>
      <c r="D721" s="5">
        <f t="shared" si="23"/>
        <v>60406.350571810777</v>
      </c>
      <c r="E721" s="5">
        <f>IF(D721/MAX(D$2:D720)-1&lt;0,D721/MAX(D$2:D720)-1,0)</f>
        <v>0</v>
      </c>
      <c r="F721" s="5">
        <f t="shared" si="22"/>
        <v>0.99999473205033029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3.1599534523360999</v>
      </c>
      <c r="D722" s="5">
        <f t="shared" si="23"/>
        <v>62315.163132134963</v>
      </c>
      <c r="E722" s="5">
        <f>IF(D722/MAX(D$2:D721)-1&lt;0,D722/MAX(D$2:D721)-1,0)</f>
        <v>0</v>
      </c>
      <c r="F722" s="5">
        <f t="shared" si="22"/>
        <v>0.57341056334697016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-0.44999178654531702</v>
      </c>
      <c r="D723" s="5">
        <f t="shared" si="23"/>
        <v>62034.750016268044</v>
      </c>
      <c r="E723" s="5">
        <f>IF(D723/MAX(D$2:D722)-1&lt;0,D723/MAX(D$2:D722)-1,0)</f>
        <v>-4.499917865453118E-3</v>
      </c>
      <c r="F723" s="5">
        <f t="shared" si="22"/>
        <v>-0.18068209563784587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5.2899867491249397</v>
      </c>
      <c r="D724" s="5">
        <f t="shared" si="23"/>
        <v>65316.380071981403</v>
      </c>
      <c r="E724" s="5">
        <f>IF(D724/MAX(D$2:D723)-1&lt;0,D724/MAX(D$2:D723)-1,0)</f>
        <v>0</v>
      </c>
      <c r="F724" s="5">
        <f t="shared" si="22"/>
        <v>-0.237437899121685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1.19000819280773</v>
      </c>
      <c r="D725" s="5">
        <f t="shared" si="23"/>
        <v>66093.650346083406</v>
      </c>
      <c r="E725" s="5">
        <f>IF(D725/MAX(D$2:D724)-1&lt;0,D725/MAX(D$2:D724)-1,0)</f>
        <v>0</v>
      </c>
      <c r="F725" s="5">
        <f t="shared" si="22"/>
        <v>-0.3943369795606424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-5.0599795538268904</v>
      </c>
      <c r="D726" s="5">
        <f t="shared" si="23"/>
        <v>62749.325152193749</v>
      </c>
      <c r="E726" s="5">
        <f>IF(D726/MAX(D$2:D725)-1&lt;0,D726/MAX(D$2:D725)-1,0)</f>
        <v>-5.0599795538268877E-2</v>
      </c>
      <c r="F726" s="5">
        <f t="shared" si="22"/>
        <v>-2.6169328879746327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5.4199944048560402</v>
      </c>
      <c r="D727" s="5">
        <f t="shared" si="23"/>
        <v>66150.335064527564</v>
      </c>
      <c r="E727" s="5">
        <f>IF(D727/MAX(D$2:D726)-1&lt;0,D727/MAX(D$2:D726)-1,0)</f>
        <v>0</v>
      </c>
      <c r="F727" s="5">
        <f t="shared" si="22"/>
        <v>0.9999981993369087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0.61999780905777602</v>
      </c>
      <c r="D728" s="5">
        <f t="shared" si="23"/>
        <v>66560.465692612008</v>
      </c>
      <c r="E728" s="5">
        <f>IF(D728/MAX(D$2:D727)-1&lt;0,D728/MAX(D$2:D727)-1,0)</f>
        <v>0</v>
      </c>
      <c r="F728" s="5">
        <f t="shared" si="22"/>
        <v>0.10402014902998225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-0.72998646685645796</v>
      </c>
      <c r="D729" s="5">
        <f t="shared" si="23"/>
        <v>66074.583300779312</v>
      </c>
      <c r="E729" s="5">
        <f>IF(D729/MAX(D$2:D728)-1&lt;0,D729/MAX(D$2:D728)-1,0)</f>
        <v>-7.2998646685644708E-3</v>
      </c>
      <c r="F729" s="5">
        <f t="shared" si="22"/>
        <v>-0.52659811718211325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4.2899650078186697</v>
      </c>
      <c r="D730" s="5">
        <f t="shared" si="23"/>
        <v>68909.159803444738</v>
      </c>
      <c r="E730" s="5">
        <f>IF(D730/MAX(D$2:D729)-1&lt;0,D730/MAX(D$2:D729)-1,0)</f>
        <v>0</v>
      </c>
      <c r="F730" s="5">
        <f t="shared" si="22"/>
        <v>0.38285027758688484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5.2099872570135402</v>
      </c>
      <c r="D731" s="5">
        <f t="shared" si="23"/>
        <v>72499.318248119307</v>
      </c>
      <c r="E731" s="5">
        <f>IF(D731/MAX(D$2:D730)-1&lt;0,D731/MAX(D$2:D730)-1,0)</f>
        <v>0</v>
      </c>
      <c r="F731" s="5">
        <f t="shared" si="22"/>
        <v>0.99999470389482659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1.48998830428555</v>
      </c>
      <c r="D732" s="5">
        <f t="shared" si="23"/>
        <v>73579.549610703049</v>
      </c>
      <c r="E732" s="5">
        <f>IF(D732/MAX(D$2:D731)-1&lt;0,D732/MAX(D$2:D731)-1,0)</f>
        <v>0</v>
      </c>
      <c r="F732" s="5">
        <f t="shared" si="22"/>
        <v>0.9150466370666146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-6.88987932263933</v>
      </c>
      <c r="D733" s="5">
        <f t="shared" si="23"/>
        <v>68510.007436384069</v>
      </c>
      <c r="E733" s="5">
        <f>IF(D733/MAX(D$2:D732)-1&lt;0,D733/MAX(D$2:D732)-1,0)</f>
        <v>-6.8898793226393362E-2</v>
      </c>
      <c r="F733" s="5">
        <f t="shared" si="22"/>
        <v>-0.33587206636187417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-1.6799752339149401</v>
      </c>
      <c r="D734" s="5">
        <f t="shared" si="23"/>
        <v>67359.056278699529</v>
      </c>
      <c r="E734" s="5">
        <f>IF(D734/MAX(D$2:D733)-1&lt;0,D734/MAX(D$2:D733)-1,0)</f>
        <v>-8.454106290287311E-2</v>
      </c>
      <c r="F734" s="5">
        <f t="shared" si="22"/>
        <v>-5.4722440139275408E-2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5.38997901861097</v>
      </c>
      <c r="D735" s="5">
        <f t="shared" si="23"/>
        <v>70989.6952792558</v>
      </c>
      <c r="E735" s="5">
        <f>IF(D735/MAX(D$2:D734)-1&lt;0,D735/MAX(D$2:D734)-1,0)</f>
        <v>-3.5198018269338771E-2</v>
      </c>
      <c r="F735" s="5">
        <f t="shared" si="22"/>
        <v>0.99999450151564317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5.4099690456174896</v>
      </c>
      <c r="D736" s="5">
        <f t="shared" si="23"/>
        <v>74830.215819441713</v>
      </c>
      <c r="E736" s="5">
        <f>IF(D736/MAX(D$2:D735)-1&lt;0,D736/MAX(D$2:D735)-1,0)</f>
        <v>0</v>
      </c>
      <c r="F736" s="5">
        <f t="shared" si="22"/>
        <v>0.99999211268008925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-9.7999988742256399</v>
      </c>
      <c r="D737" s="5">
        <f t="shared" si="23"/>
        <v>67496.855511555797</v>
      </c>
      <c r="E737" s="5">
        <f>IF(D737/MAX(D$2:D736)-1&lt;0,D737/MAX(D$2:D736)-1,0)</f>
        <v>-9.7999988742256572E-2</v>
      </c>
      <c r="F737" s="5">
        <f t="shared" si="22"/>
        <v>-0.16903367674063641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0.52999397248754099</v>
      </c>
      <c r="D738" s="5">
        <f t="shared" si="23"/>
        <v>67854.584777385666</v>
      </c>
      <c r="E738" s="5">
        <f>IF(D738/MAX(D$2:D737)-1&lt;0,D738/MAX(D$2:D737)-1,0)</f>
        <v>-9.3219443050753581E-2</v>
      </c>
      <c r="F738" s="5">
        <f t="shared" si="22"/>
        <v>0.20096787116752401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-7.6799873041622</v>
      </c>
      <c r="D739" s="5">
        <f t="shared" si="23"/>
        <v>62643.361281190475</v>
      </c>
      <c r="E739" s="5">
        <f>IF(D739/MAX(D$2:D738)-1&lt;0,D739/MAX(D$2:D738)-1,0)</f>
        <v>-0.16286007470106689</v>
      </c>
      <c r="F739" s="5">
        <f t="shared" si="22"/>
        <v>-0.27882396075938654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7.4846488055706901</v>
      </c>
      <c r="D740" s="5">
        <f t="shared" si="23"/>
        <v>67331.99687309243</v>
      </c>
      <c r="E740" s="5">
        <f>IF(D740/MAX(D$2:D739)-1&lt;0,D740/MAX(D$2:D739)-1,0)</f>
        <v>-0.10020309128122495</v>
      </c>
      <c r="F740" s="5">
        <f t="shared" si="22"/>
        <v>0.99742949720927898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-3.1299998126976201</v>
      </c>
      <c r="D741" s="5">
        <f t="shared" si="23"/>
        <v>65224.505497079073</v>
      </c>
      <c r="E741" s="5">
        <f>IF(D741/MAX(D$2:D740)-1&lt;0,D741/MAX(D$2:D740)-1,0)</f>
        <v>-0.12836673283878153</v>
      </c>
      <c r="F741" s="5">
        <f t="shared" si="22"/>
        <v>-0.38442987911518922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1.2700532974038099</v>
      </c>
      <c r="D742" s="5">
        <f t="shared" si="23"/>
        <v>66052.89147986006</v>
      </c>
      <c r="E742" s="5">
        <f>IF(D742/MAX(D$2:D741)-1&lt;0,D742/MAX(D$2:D741)-1,0)</f>
        <v>-0.11729652578793193</v>
      </c>
      <c r="F742" s="5">
        <f t="shared" si="22"/>
        <v>-0.24732502635135512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5.4499540183280297</v>
      </c>
      <c r="D743" s="5">
        <f t="shared" si="23"/>
        <v>69652.743693288547</v>
      </c>
      <c r="E743" s="5">
        <f>IF(D743/MAX(D$2:D742)-1&lt;0,D743/MAX(D$2:D742)-1,0)</f>
        <v>-6.9189592325190175E-2</v>
      </c>
      <c r="F743" s="5">
        <f t="shared" si="22"/>
        <v>4.1421107405578805E-2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12.2398930614101</v>
      </c>
      <c r="D744" s="5">
        <f t="shared" si="23"/>
        <v>78178.165035685131</v>
      </c>
      <c r="E744" s="5">
        <f>IF(D744/MAX(D$2:D743)-1&lt;0,D744/MAX(D$2:D743)-1,0)</f>
        <v>0</v>
      </c>
      <c r="F744" s="5">
        <f t="shared" si="22"/>
        <v>0.99999465955260591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-18.209992483050101</v>
      </c>
      <c r="D745" s="5">
        <f t="shared" si="23"/>
        <v>63941.927059300368</v>
      </c>
      <c r="E745" s="5">
        <f>IF(D745/MAX(D$2:D744)-1&lt;0,D745/MAX(D$2:D744)-1,0)</f>
        <v>-0.18209992483050097</v>
      </c>
      <c r="F745" s="5">
        <f t="shared" si="22"/>
        <v>-2.1489058519415019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1.7200060526015399</v>
      </c>
      <c r="D746" s="5">
        <f t="shared" si="23"/>
        <v>65041.732074870393</v>
      </c>
      <c r="E746" s="5">
        <f>IF(D746/MAX(D$2:D745)-1&lt;0,D746/MAX(D$2:D745)-1,0)</f>
        <v>-0.16803199403335312</v>
      </c>
      <c r="F746" s="5">
        <f t="shared" si="22"/>
        <v>-5.1258023171719014E-2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-22.909987211072899</v>
      </c>
      <c r="D747" s="5">
        <f t="shared" si="23"/>
        <v>50140.679574657283</v>
      </c>
      <c r="E747" s="5">
        <f>IF(D747/MAX(D$2:D746)-1&lt;0,D747/MAX(D$2:D746)-1,0)</f>
        <v>-0.35863575780053014</v>
      </c>
      <c r="F747" s="5">
        <f t="shared" si="22"/>
        <v>-0.83613802815751437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-22.389993055719099</v>
      </c>
      <c r="D748" s="5">
        <f t="shared" si="23"/>
        <v>38914.184899801156</v>
      </c>
      <c r="E748" s="5">
        <f>IF(D748/MAX(D$2:D747)-1&lt;0,D748/MAX(D$2:D747)-1,0)</f>
        <v>-0.50223716709085686</v>
      </c>
      <c r="F748" s="5">
        <f t="shared" si="22"/>
        <v>2.851720762752441E-2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-13.8600015294458</v>
      </c>
      <c r="D749" s="5">
        <f t="shared" si="23"/>
        <v>33520.678277517349</v>
      </c>
      <c r="E749" s="5">
        <f>IF(D749/MAX(D$2:D748)-1&lt;0,D749/MAX(D$2:D748)-1,0)</f>
        <v>-0.57122710334507687</v>
      </c>
      <c r="F749" s="5">
        <f t="shared" si="22"/>
        <v>1.5284546200538873E-2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7.0499844238581204</v>
      </c>
      <c r="D750" s="5">
        <f t="shared" si="23"/>
        <v>35883.880874853909</v>
      </c>
      <c r="E750" s="5">
        <f>IF(D750/MAX(D$2:D749)-1&lt;0,D750/MAX(D$2:D749)-1,0)</f>
        <v>-0.54099868091717962</v>
      </c>
      <c r="F750" s="5">
        <f t="shared" si="22"/>
        <v>0.80799299069878472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6.0699887660859702</v>
      </c>
      <c r="D751" s="5">
        <f t="shared" si="23"/>
        <v>38062.028412793217</v>
      </c>
      <c r="E751" s="5">
        <f>IF(D751/MAX(D$2:D750)-1&lt;0,D751/MAX(D$2:D750)-1,0)</f>
        <v>-0.51313735241266589</v>
      </c>
      <c r="F751" s="5">
        <f t="shared" si="22"/>
        <v>0.99999941324329289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-8.5700058497802001</v>
      </c>
      <c r="D752" s="5">
        <f t="shared" si="23"/>
        <v>34800.110351271833</v>
      </c>
      <c r="E752" s="5">
        <f>IF(D752/MAX(D$2:D751)-1&lt;0,D752/MAX(D$2:D751)-1,0)</f>
        <v>-0.55486150979129523</v>
      </c>
      <c r="F752" s="5">
        <f t="shared" si="22"/>
        <v>0.31456565160991501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3.3200018658349899</v>
      </c>
      <c r="D753" s="5">
        <f t="shared" si="23"/>
        <v>35955.474664246693</v>
      </c>
      <c r="E753" s="5">
        <f>IF(D753/MAX(D$2:D752)-1&lt;0,D753/MAX(D$2:D752)-1,0)</f>
        <v>-0.54008290361081657</v>
      </c>
      <c r="F753" s="5">
        <f t="shared" si="22"/>
        <v>-1.1581393153723125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13.990129243541899</v>
      </c>
      <c r="D754" s="5">
        <f t="shared" si="23"/>
        <v>40985.69203990377</v>
      </c>
      <c r="E754" s="5">
        <f>IF(D754/MAX(D$2:D753)-1&lt;0,D754/MAX(D$2:D753)-1,0)</f>
        <v>-0.47573990741282457</v>
      </c>
      <c r="F754" s="5">
        <f t="shared" si="22"/>
        <v>-0.63858448468009565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7.1903677325859201</v>
      </c>
      <c r="D755" s="5">
        <f t="shared" si="23"/>
        <v>43932.714015318044</v>
      </c>
      <c r="E755" s="5">
        <f>IF(D755/MAX(D$2:D754)-1&lt;0,D755/MAX(D$2:D754)-1,0)</f>
        <v>-0.43804367888061124</v>
      </c>
      <c r="F755" s="5">
        <f t="shared" si="22"/>
        <v>-0.20558897422802325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8.15994338673217</v>
      </c>
      <c r="D756" s="5">
        <f t="shared" si="23"/>
        <v>47517.598607222943</v>
      </c>
      <c r="E756" s="5">
        <f>IF(D756/MAX(D$2:D755)-1&lt;0,D756/MAX(D$2:D755)-1,0)</f>
        <v>-0.39218836121910627</v>
      </c>
      <c r="F756" s="5">
        <f t="shared" si="22"/>
        <v>0.65121721740272853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19.879989008787501</v>
      </c>
      <c r="D757" s="5">
        <f t="shared" si="23"/>
        <v>56964.091987578635</v>
      </c>
      <c r="E757" s="5">
        <f>IF(D757/MAX(D$2:D756)-1&lt;0,D757/MAX(D$2:D756)-1,0)</f>
        <v>-0.27135547423533335</v>
      </c>
      <c r="F757" s="5">
        <f t="shared" si="22"/>
        <v>1.0000071286760166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3.6800102857741201</v>
      </c>
      <c r="D758" s="5">
        <f t="shared" si="23"/>
        <v>59060.376431919358</v>
      </c>
      <c r="E758" s="5">
        <f>IF(D758/MAX(D$2:D757)-1&lt;0,D758/MAX(D$2:D757)-1,0)</f>
        <v>-0.24454128074046355</v>
      </c>
      <c r="F758" s="5">
        <f t="shared" si="22"/>
        <v>-0.31220220074480864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3.00001833165995</v>
      </c>
      <c r="D759" s="5">
        <f t="shared" si="23"/>
        <v>60832.198551624308</v>
      </c>
      <c r="E759" s="5">
        <f>IF(D759/MAX(D$2:D758)-1&lt;0,D759/MAX(D$2:D758)-1,0)</f>
        <v>-0.22187738067455409</v>
      </c>
      <c r="F759" s="5">
        <f t="shared" si="22"/>
        <v>-0.57635272713424923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-2.7800049585319901</v>
      </c>
      <c r="D760" s="5">
        <f t="shared" si="23"/>
        <v>59141.060415505126</v>
      </c>
      <c r="E760" s="5">
        <f>IF(D760/MAX(D$2:D759)-1&lt;0,D760/MAX(D$2:D759)-1,0)</f>
        <v>-0.24350922807526043</v>
      </c>
      <c r="F760" s="5">
        <f t="shared" si="22"/>
        <v>0.46612995841677829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4.0599993191237296</v>
      </c>
      <c r="D761" s="5">
        <f t="shared" si="23"/>
        <v>61542.187065697188</v>
      </c>
      <c r="E761" s="5">
        <f>IF(D761/MAX(D$2:D760)-1&lt;0,D761/MAX(D$2:D760)-1,0)</f>
        <v>-0.2127957078858822</v>
      </c>
      <c r="F761" s="5">
        <f t="shared" si="22"/>
        <v>0.47973382434259459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8.5899999819808102</v>
      </c>
      <c r="D762" s="5">
        <f t="shared" si="23"/>
        <v>66828.660923551171</v>
      </c>
      <c r="E762" s="5">
        <f>IF(D762/MAX(D$2:D761)-1&lt;0,D762/MAX(D$2:D761)-1,0)</f>
        <v>-0.1451748593351273</v>
      </c>
      <c r="F762" s="5">
        <f t="shared" si="22"/>
        <v>0.39645422519706286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-4.0299998268806396</v>
      </c>
      <c r="D763" s="5">
        <f t="shared" si="23"/>
        <v>64135.466004025409</v>
      </c>
      <c r="E763" s="5">
        <f>IF(D763/MAX(D$2:D762)-1&lt;0,D763/MAX(D$2:D762)-1,0)</f>
        <v>-0.17962431102405385</v>
      </c>
      <c r="F763" s="5">
        <f t="shared" si="22"/>
        <v>-0.68095111870507008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1.96999866953395</v>
      </c>
      <c r="D764" s="5">
        <f t="shared" si="23"/>
        <v>65398.933831004113</v>
      </c>
      <c r="E764" s="5">
        <f>IF(D764/MAX(D$2:D763)-1&lt;0,D764/MAX(D$2:D763)-1,0)</f>
        <v>-0.16346292086604775</v>
      </c>
      <c r="F764" s="5">
        <f t="shared" si="22"/>
        <v>-1.0383540081168068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10.339999037473101</v>
      </c>
      <c r="D765" s="5">
        <f t="shared" si="23"/>
        <v>72161.182959647602</v>
      </c>
      <c r="E765" s="5">
        <f>IF(D765/MAX(D$2:D764)-1&lt;0,D765/MAX(D$2:D764)-1,0)</f>
        <v>-7.6964994935491582E-2</v>
      </c>
      <c r="F765" s="5">
        <f t="shared" si="22"/>
        <v>0.68447054103998672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3.64002155143928</v>
      </c>
      <c r="D766" s="5">
        <f t="shared" si="23"/>
        <v>74787.865571152302</v>
      </c>
      <c r="E766" s="5">
        <f>IF(D766/MAX(D$2:D765)-1&lt;0,D766/MAX(D$2:D765)-1,0)</f>
        <v>-4.3366321823814835E-2</v>
      </c>
      <c r="F766" s="5">
        <f t="shared" si="22"/>
        <v>-1.1389045276619778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-12.999940326261701</v>
      </c>
      <c r="D767" s="5">
        <f t="shared" si="23"/>
        <v>65065.487675617682</v>
      </c>
      <c r="E767" s="5">
        <f>IF(D767/MAX(D$2:D766)-1&lt;0,D767/MAX(D$2:D766)-1,0)</f>
        <v>-0.16772812912764135</v>
      </c>
      <c r="F767" s="5">
        <f t="shared" si="22"/>
        <v>-0.56497372268147639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-5.8199999999995402</v>
      </c>
      <c r="D768" s="5">
        <f t="shared" si="23"/>
        <v>61278.676292897035</v>
      </c>
      <c r="E768" s="5">
        <f>IF(D768/MAX(D$2:D767)-1&lt;0,D768/MAX(D$2:D767)-1,0)</f>
        <v>-0.21616635201240875</v>
      </c>
      <c r="F768" s="5">
        <f t="shared" si="22"/>
        <v>0.20073076277783974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2.9200029174089099</v>
      </c>
      <c r="D769" s="5">
        <f t="shared" si="23"/>
        <v>63068.015428399187</v>
      </c>
      <c r="E769" s="5">
        <f>IF(D769/MAX(D$2:D768)-1&lt;0,D769/MAX(D$2:D768)-1,0)</f>
        <v>-0.19327838662353847</v>
      </c>
      <c r="F769" s="5">
        <f t="shared" si="22"/>
        <v>-1.4162467445080367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-5.5800000438762298</v>
      </c>
      <c r="D770" s="5">
        <f t="shared" si="23"/>
        <v>59548.820139822645</v>
      </c>
      <c r="E770" s="5">
        <f>IF(D770/MAX(D$2:D769)-1&lt;0,D770/MAX(D$2:D769)-1,0)</f>
        <v>-0.23829345300390403</v>
      </c>
      <c r="F770" s="5">
        <f t="shared" ref="F770:F833" si="24">1-IF(C770&lt;0,ABS(C770-G770),G770-C770)/IF($H770&lt;0,ABS($H770-G770),G770-$H770)</f>
        <v>0.16334263751285472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11.330000005914201</v>
      </c>
      <c r="D771" s="5">
        <f t="shared" ref="D771:D834" si="25">D770*(1+C771/100)</f>
        <v>66295.701465186386</v>
      </c>
      <c r="E771" s="5">
        <f>IF(D771/MAX(D$2:D770)-1&lt;0,D771/MAX(D$2:D770)-1,0)</f>
        <v>-0.15199210118419748</v>
      </c>
      <c r="F771" s="5">
        <f t="shared" si="24"/>
        <v>9.8415019824145578E-2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6.0100000843874204</v>
      </c>
      <c r="D772" s="5">
        <f t="shared" si="25"/>
        <v>70280.073179189319</v>
      </c>
      <c r="E772" s="5">
        <f>IF(D772/MAX(D$2:D771)-1&lt;0,D772/MAX(D$2:D771)-1,0)</f>
        <v>-0.10102682574975574</v>
      </c>
      <c r="F772" s="5">
        <f t="shared" si="24"/>
        <v>0.45006373724580107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1.610014241936</v>
      </c>
      <c r="D773" s="5">
        <f t="shared" si="25"/>
        <v>71411.592366617318</v>
      </c>
      <c r="E773" s="5">
        <f>IF(D773/MAX(D$2:D772)-1&lt;0,D773/MAX(D$2:D772)-1,0)</f>
        <v>-8.6553229613142602E-2</v>
      </c>
      <c r="F773" s="5">
        <f t="shared" si="24"/>
        <v>-0.18087452021969175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8.2800000246358305</v>
      </c>
      <c r="D774" s="5">
        <f t="shared" si="25"/>
        <v>77324.472232166067</v>
      </c>
      <c r="E774" s="5">
        <f>IF(D774/MAX(D$2:D773)-1&lt;0,D774/MAX(D$2:D773)-1,0)</f>
        <v>-1.0919836800075688E-2</v>
      </c>
      <c r="F774" s="5">
        <f t="shared" si="24"/>
        <v>0.17280455726259436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6.2099770149007698</v>
      </c>
      <c r="D775" s="5">
        <f t="shared" si="25"/>
        <v>82126.304184676919</v>
      </c>
      <c r="E775" s="5">
        <f>IF(D775/MAX(D$2:D774)-1&lt;0,D775/MAX(D$2:D774)-1,0)</f>
        <v>0</v>
      </c>
      <c r="F775" s="5">
        <f t="shared" si="24"/>
        <v>0.99999485622678941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5.9198711479493404</v>
      </c>
      <c r="D776" s="5">
        <f t="shared" si="25"/>
        <v>86988.075570982721</v>
      </c>
      <c r="E776" s="5">
        <f>IF(D776/MAX(D$2:D775)-1&lt;0,D776/MAX(D$2:D775)-1,0)</f>
        <v>0</v>
      </c>
      <c r="F776" s="5">
        <f t="shared" si="24"/>
        <v>0.18945679505779833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-0.16998272844892001</v>
      </c>
      <c r="D777" s="5">
        <f t="shared" si="25"/>
        <v>86840.210866701949</v>
      </c>
      <c r="E777" s="5">
        <f>IF(D777/MAX(D$2:D776)-1&lt;0,D777/MAX(D$2:D776)-1,0)</f>
        <v>-1.6998272844892526E-3</v>
      </c>
      <c r="F777" s="5">
        <f t="shared" si="24"/>
        <v>-0.66727046196734663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-0.54999874634952906</v>
      </c>
      <c r="D778" s="5">
        <f t="shared" si="25"/>
        <v>86362.590795607801</v>
      </c>
      <c r="E778" s="5">
        <f>IF(D778/MAX(D$2:D777)-1&lt;0,D778/MAX(D$2:D777)-1,0)</f>
        <v>-7.1904657192297661E-3</v>
      </c>
      <c r="F778" s="5">
        <f t="shared" si="24"/>
        <v>-0.729530448048064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1.52999836602476</v>
      </c>
      <c r="D779" s="5">
        <f t="shared" si="25"/>
        <v>87683.937023637249</v>
      </c>
      <c r="E779" s="5">
        <f>IF(D779/MAX(D$2:D778)-1&lt;0,D779/MAX(D$2:D778)-1,0)</f>
        <v>0</v>
      </c>
      <c r="F779" s="5">
        <f t="shared" si="24"/>
        <v>1.0000005594585326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-0.32005596362647798</v>
      </c>
      <c r="D780" s="5">
        <f t="shared" si="25"/>
        <v>87403.299354050614</v>
      </c>
      <c r="E780" s="5">
        <f>IF(D780/MAX(D$2:D779)-1&lt;0,D780/MAX(D$2:D779)-1,0)</f>
        <v>-3.2005596362647548E-3</v>
      </c>
      <c r="F780" s="5">
        <f t="shared" si="24"/>
        <v>0.86748416973724329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-3.24999796892704</v>
      </c>
      <c r="D781" s="5">
        <f t="shared" si="25"/>
        <v>84562.693900268743</v>
      </c>
      <c r="E781" s="5">
        <f>IF(D781/MAX(D$2:D780)-1&lt;0,D781/MAX(D$2:D780)-1,0)</f>
        <v>-3.5596521202362341E-2</v>
      </c>
      <c r="F781" s="5">
        <f t="shared" si="24"/>
        <v>-0.16035273385795246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-10.010005390721901</v>
      </c>
      <c r="D782" s="5">
        <f t="shared" si="25"/>
        <v>76097.963682312184</v>
      </c>
      <c r="E782" s="5">
        <f>IF(D782/MAX(D$2:D781)-1&lt;0,D782/MAX(D$2:D781)-1,0)</f>
        <v>-0.13213336141831533</v>
      </c>
      <c r="F782" s="5">
        <f t="shared" si="24"/>
        <v>-5.8455292780678292E-2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-14.429973735979599</v>
      </c>
      <c r="D783" s="5">
        <f t="shared" si="25"/>
        <v>65117.047509339245</v>
      </c>
      <c r="E783" s="5">
        <f>IF(D783/MAX(D$2:D782)-1&lt;0,D783/MAX(D$2:D782)-1,0)</f>
        <v>-0.25736628942898143</v>
      </c>
      <c r="F783" s="5">
        <f t="shared" si="24"/>
        <v>-0.28205292236156887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6.6700208946663304</v>
      </c>
      <c r="D784" s="5">
        <f t="shared" si="25"/>
        <v>69460.368184201972</v>
      </c>
      <c r="E784" s="5">
        <f>IF(D784/MAX(D$2:D783)-1&lt;0,D784/MAX(D$2:D783)-1,0)</f>
        <v>-0.20783246576305858</v>
      </c>
      <c r="F784" s="5">
        <f t="shared" si="24"/>
        <v>-0.59236078371059797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-6.2999906318169998</v>
      </c>
      <c r="D785" s="5">
        <f t="shared" si="25"/>
        <v>65084.371495771651</v>
      </c>
      <c r="E785" s="5">
        <f>IF(D785/MAX(D$2:D784)-1&lt;0,D785/MAX(D$2:D784)-1,0)</f>
        <v>-0.25773894620828164</v>
      </c>
      <c r="F785" s="5">
        <f t="shared" si="24"/>
        <v>-1.4333100134283883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-0.80999958278094397</v>
      </c>
      <c r="D786" s="5">
        <f t="shared" si="25"/>
        <v>64557.188358200307</v>
      </c>
      <c r="E786" s="5">
        <f>IF(D786/MAX(D$2:D785)-1&lt;0,D786/MAX(D$2:D785)-1,0)</f>
        <v>-0.26375125764713991</v>
      </c>
      <c r="F786" s="5">
        <f t="shared" si="24"/>
        <v>-0.33708374907275274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6.8200010786353698</v>
      </c>
      <c r="D787" s="5">
        <f t="shared" si="25"/>
        <v>68959.989300566231</v>
      </c>
      <c r="E787" s="5">
        <f>IF(D787/MAX(D$2:D786)-1&lt;0,D787/MAX(D$2:D786)-1,0)</f>
        <v>-0.21353908547723566</v>
      </c>
      <c r="F787" s="5">
        <f t="shared" si="24"/>
        <v>-0.23936809402716586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6.3399906512398996</v>
      </c>
      <c r="D788" s="5">
        <f t="shared" si="25"/>
        <v>73332.046175318159</v>
      </c>
      <c r="E788" s="5">
        <f>IF(D788/MAX(D$2:D787)-1&lt;0,D788/MAX(D$2:D787)-1,0)</f>
        <v>-0.16367753702083654</v>
      </c>
      <c r="F788" s="5">
        <f t="shared" si="24"/>
        <v>0.99999725738500111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3.6099987187406999</v>
      </c>
      <c r="D789" s="5">
        <f t="shared" si="25"/>
        <v>75979.332102673492</v>
      </c>
      <c r="E789" s="5">
        <f>IF(D789/MAX(D$2:D788)-1&lt;0,D789/MAX(D$2:D788)-1,0)</f>
        <v>-0.13348630682274798</v>
      </c>
      <c r="F789" s="5">
        <f t="shared" si="24"/>
        <v>0.48881768248667656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1.0099539337355901</v>
      </c>
      <c r="D790" s="5">
        <f t="shared" si="25"/>
        <v>76746.688356070474</v>
      </c>
      <c r="E790" s="5">
        <f>IF(D790/MAX(D$2:D789)-1&lt;0,D790/MAX(D$2:D789)-1,0)</f>
        <v>-0.12473491769214684</v>
      </c>
      <c r="F790" s="5">
        <f t="shared" si="24"/>
        <v>0.99998434153120908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-8.3200115572476196</v>
      </c>
      <c r="D791" s="5">
        <f t="shared" si="25"/>
        <v>70361.355015040594</v>
      </c>
      <c r="E791" s="5">
        <f>IF(D791/MAX(D$2:D790)-1&lt;0,D791/MAX(D$2:D790)-1,0)</f>
        <v>-0.19755707369671316</v>
      </c>
      <c r="F791" s="5">
        <f t="shared" si="24"/>
        <v>-0.12436578740563631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3.4900006339845602</v>
      </c>
      <c r="D792" s="5">
        <f t="shared" si="25"/>
        <v>72816.96675114565</v>
      </c>
      <c r="E792" s="5">
        <f>IF(D792/MAX(D$2:D791)-1&lt;0,D792/MAX(D$2:D791)-1,0)</f>
        <v>-0.16955181048136403</v>
      </c>
      <c r="F792" s="5">
        <f t="shared" si="24"/>
        <v>1.0169392265186872E-3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1.52999897501591</v>
      </c>
      <c r="D793" s="5">
        <f t="shared" si="25"/>
        <v>73931.06559607586</v>
      </c>
      <c r="E793" s="5">
        <f>IF(D793/MAX(D$2:D792)-1&lt;0,D793/MAX(D$2:D792)-1,0)</f>
        <v>-0.15684596169369058</v>
      </c>
      <c r="F793" s="5">
        <f t="shared" si="24"/>
        <v>0.56832529091569706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2.3650890278403498</v>
      </c>
      <c r="D794" s="5">
        <f t="shared" si="25"/>
        <v>75679.601116654099</v>
      </c>
      <c r="E794" s="5">
        <f>IF(D794/MAX(D$2:D793)-1&lt;0,D794/MAX(D$2:D793)-1,0)</f>
        <v>-0.13690461804591536</v>
      </c>
      <c r="F794" s="5">
        <f t="shared" si="24"/>
        <v>1.8865929621400546E-2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2.6601955335326899</v>
      </c>
      <c r="D795" s="5">
        <f t="shared" si="25"/>
        <v>77692.826485354686</v>
      </c>
      <c r="E795" s="5">
        <f>IF(D795/MAX(D$2:D794)-1&lt;0,D795/MAX(D$2:D794)-1,0)</f>
        <v>-0.1139445932450458</v>
      </c>
      <c r="F795" s="5">
        <f t="shared" si="24"/>
        <v>-0.5650298823572879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0.14960985824120901</v>
      </c>
      <c r="D796" s="5">
        <f t="shared" si="25"/>
        <v>77809.062612923022</v>
      </c>
      <c r="E796" s="5">
        <f>IF(D796/MAX(D$2:D795)-1&lt;0,D796/MAX(D$2:D795)-1,0)</f>
        <v>-0.11261896700706109</v>
      </c>
      <c r="F796" s="5">
        <f t="shared" si="24"/>
        <v>0.8776124042237492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-3.1999419365324502</v>
      </c>
      <c r="D797" s="5">
        <f t="shared" si="25"/>
        <v>75319.21778794931</v>
      </c>
      <c r="E797" s="5">
        <f>IF(D797/MAX(D$2:D796)-1&lt;0,D797/MAX(D$2:D796)-1,0)</f>
        <v>-0.14101464481863701</v>
      </c>
      <c r="F797" s="5">
        <f t="shared" si="24"/>
        <v>-1.0658718870382913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5.2699860562898202</v>
      </c>
      <c r="D798" s="5">
        <f t="shared" si="25"/>
        <v>79288.530063080791</v>
      </c>
      <c r="E798" s="5">
        <f>IF(D798/MAX(D$2:D797)-1&lt;0,D798/MAX(D$2:D797)-1,0)</f>
        <v>-9.5746236375007676E-2</v>
      </c>
      <c r="F798" s="5">
        <f t="shared" si="24"/>
        <v>0.99999560790307074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8.5399936189500991</v>
      </c>
      <c r="D799" s="5">
        <f t="shared" si="25"/>
        <v>86059.765471027218</v>
      </c>
      <c r="E799" s="5">
        <f>IF(D799/MAX(D$2:D798)-1&lt;0,D799/MAX(D$2:D798)-1,0)</f>
        <v>-1.8523022662317201E-2</v>
      </c>
      <c r="F799" s="5">
        <f t="shared" si="24"/>
        <v>0.52813654756863104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-1.3499863951670299</v>
      </c>
      <c r="D800" s="5">
        <f t="shared" si="25"/>
        <v>84897.970345455687</v>
      </c>
      <c r="E800" s="5">
        <f>IF(D800/MAX(D$2:D799)-1&lt;0,D800/MAX(D$2:D799)-1,0)</f>
        <v>-3.1772828328072711E-2</v>
      </c>
      <c r="F800" s="5">
        <f t="shared" si="24"/>
        <v>-1.276894128618816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1.89000088015182</v>
      </c>
      <c r="D801" s="5">
        <f t="shared" si="25"/>
        <v>86502.542732215821</v>
      </c>
      <c r="E801" s="5">
        <f>IF(D801/MAX(D$2:D800)-1&lt;0,D801/MAX(D$2:D800)-1,0)</f>
        <v>-1.3473326261604246E-2</v>
      </c>
      <c r="F801" s="5">
        <f t="shared" si="24"/>
        <v>-1.1664672069973818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1.50999965678248</v>
      </c>
      <c r="D802" s="5">
        <f t="shared" si="25"/>
        <v>87808.730830580404</v>
      </c>
      <c r="E802" s="5">
        <f>IF(D802/MAX(D$2:D801)-1&lt;0,D802/MAX(D$2:D801)-1,0)</f>
        <v>0</v>
      </c>
      <c r="F802" s="5">
        <f t="shared" si="24"/>
        <v>0.12153353047310445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4.5100117300806497</v>
      </c>
      <c r="D803" s="5">
        <f t="shared" si="25"/>
        <v>91768.914891074528</v>
      </c>
      <c r="E803" s="5">
        <f>IF(D803/MAX(D$2:D802)-1&lt;0,D803/MAX(D$2:D802)-1,0)</f>
        <v>0</v>
      </c>
      <c r="F803" s="5">
        <f t="shared" si="24"/>
        <v>0.12353298512931865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0.25000628659372498</v>
      </c>
      <c r="D804" s="5">
        <f t="shared" si="25"/>
        <v>91998.342947441066</v>
      </c>
      <c r="E804" s="5">
        <f>IF(D804/MAX(D$2:D803)-1&lt;0,D804/MAX(D$2:D803)-1,0)</f>
        <v>0</v>
      </c>
      <c r="F804" s="5">
        <f t="shared" si="24"/>
        <v>5.9020328744651573E-2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8.8899978019042205</v>
      </c>
      <c r="D805" s="5">
        <f t="shared" si="25"/>
        <v>100176.99361325688</v>
      </c>
      <c r="E805" s="5">
        <f>IF(D805/MAX(D$2:D804)-1&lt;0,D805/MAX(D$2:D804)-1,0)</f>
        <v>0</v>
      </c>
      <c r="F805" s="5">
        <f t="shared" si="24"/>
        <v>0.45181814675242959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-3.5399762427244101</v>
      </c>
      <c r="D806" s="5">
        <f t="shared" si="25"/>
        <v>96630.751838672048</v>
      </c>
      <c r="E806" s="5">
        <f>IF(D806/MAX(D$2:D805)-1&lt;0,D806/MAX(D$2:D805)-1,0)</f>
        <v>-3.5399762427244075E-2</v>
      </c>
      <c r="F806" s="5">
        <f t="shared" si="24"/>
        <v>-0.44782540500391987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4.6900170295833297</v>
      </c>
      <c r="D807" s="5">
        <f t="shared" si="25"/>
        <v>101162.75055572018</v>
      </c>
      <c r="E807" s="5">
        <f>IF(D807/MAX(D$2:D806)-1&lt;0,D807/MAX(D$2:D806)-1,0)</f>
        <v>0</v>
      </c>
      <c r="F807" s="5">
        <f t="shared" si="24"/>
        <v>-0.35038330100994197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3.4599994360853601</v>
      </c>
      <c r="D808" s="5">
        <f t="shared" si="25"/>
        <v>104662.98115447655</v>
      </c>
      <c r="E808" s="5">
        <f>IF(D808/MAX(D$2:D807)-1&lt;0,D808/MAX(D$2:D807)-1,0)</f>
        <v>0</v>
      </c>
      <c r="F808" s="5">
        <f t="shared" si="24"/>
        <v>0.16573122253796702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-1.8499857978086101</v>
      </c>
      <c r="D809" s="5">
        <f t="shared" si="25"/>
        <v>102726.73086755564</v>
      </c>
      <c r="E809" s="5">
        <f>IF(D809/MAX(D$2:D808)-1&lt;0,D809/MAX(D$2:D808)-1,0)</f>
        <v>-1.8499857978086065E-2</v>
      </c>
      <c r="F809" s="5">
        <f t="shared" si="24"/>
        <v>-1.0047059339183178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3.7499998869992801</v>
      </c>
      <c r="D810" s="5">
        <f t="shared" si="25"/>
        <v>106578.98315900704</v>
      </c>
      <c r="E810" s="5">
        <f>IF(D810/MAX(D$2:D809)-1&lt;0,D810/MAX(D$2:D809)-1,0)</f>
        <v>0</v>
      </c>
      <c r="F810" s="5">
        <f t="shared" si="24"/>
        <v>0.42068964736111147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1.64998657038708</v>
      </c>
      <c r="D811" s="5">
        <f t="shared" si="25"/>
        <v>108337.52206798577</v>
      </c>
      <c r="E811" s="5">
        <f>IF(D811/MAX(D$2:D810)-1&lt;0,D811/MAX(D$2:D810)-1,0)</f>
        <v>0</v>
      </c>
      <c r="F811" s="5">
        <f t="shared" si="24"/>
        <v>0.21845642013850641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4.6200114251322697</v>
      </c>
      <c r="D812" s="5">
        <f t="shared" si="25"/>
        <v>113342.72796523191</v>
      </c>
      <c r="E812" s="5">
        <f>IF(D812/MAX(D$2:D811)-1&lt;0,D812/MAX(D$2:D811)-1,0)</f>
        <v>0</v>
      </c>
      <c r="F812" s="5">
        <f t="shared" si="24"/>
        <v>-8.7100291487010484E-2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-4.01999514467441</v>
      </c>
      <c r="D813" s="5">
        <f t="shared" si="25"/>
        <v>108786.35580418806</v>
      </c>
      <c r="E813" s="5">
        <f>IF(D813/MAX(D$2:D812)-1&lt;0,D813/MAX(D$2:D812)-1,0)</f>
        <v>-4.0199951446744153E-2</v>
      </c>
      <c r="F813" s="5">
        <f t="shared" si="24"/>
        <v>-1.702600668506149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4.8099623207641704</v>
      </c>
      <c r="D814" s="5">
        <f t="shared" si="25"/>
        <v>114018.93852850194</v>
      </c>
      <c r="E814" s="5">
        <f>IF(D814/MAX(D$2:D813)-1&lt;0,D814/MAX(D$2:D813)-1,0)</f>
        <v>0</v>
      </c>
      <c r="F814" s="5">
        <f t="shared" si="24"/>
        <v>0.99999513567096432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0.73977842332319699</v>
      </c>
      <c r="D815" s="5">
        <f t="shared" si="25"/>
        <v>114862.42603423794</v>
      </c>
      <c r="E815" s="5">
        <f>IF(D815/MAX(D$2:D814)-1&lt;0,D815/MAX(D$2:D814)-1,0)</f>
        <v>0</v>
      </c>
      <c r="F815" s="5">
        <f t="shared" si="24"/>
        <v>0.19837466169222406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5.8799908018722196</v>
      </c>
      <c r="D816" s="5">
        <f t="shared" si="25"/>
        <v>121616.32611985842</v>
      </c>
      <c r="E816" s="5">
        <f>IF(D816/MAX(D$2:D815)-1&lt;0,D816/MAX(D$2:D815)-1,0)</f>
        <v>0</v>
      </c>
      <c r="F816" s="5">
        <f t="shared" si="24"/>
        <v>0.49780018263725045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-7.4598948175074797</v>
      </c>
      <c r="D817" s="5">
        <f t="shared" si="25"/>
        <v>112543.8761104001</v>
      </c>
      <c r="E817" s="5">
        <f>IF(D817/MAX(D$2:D816)-1&lt;0,D817/MAX(D$2:D816)-1,0)</f>
        <v>-7.4598948175074842E-2</v>
      </c>
      <c r="F817" s="5">
        <f t="shared" si="24"/>
        <v>-0.47806210212470446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3.97076804207921</v>
      </c>
      <c r="D818" s="5">
        <f t="shared" si="25"/>
        <v>117012.73237630908</v>
      </c>
      <c r="E818" s="5">
        <f>IF(D818/MAX(D$2:D817)-1&lt;0,D818/MAX(D$2:D817)-1,0)</f>
        <v>-3.7853418948145867E-2</v>
      </c>
      <c r="F818" s="5">
        <f t="shared" si="24"/>
        <v>-7.4194832220545237E-2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-12.999937429567799</v>
      </c>
      <c r="D819" s="5">
        <f t="shared" si="25"/>
        <v>101801.15038276128</v>
      </c>
      <c r="E819" s="5">
        <f>IF(D819/MAX(D$2:D818)-1&lt;0,D819/MAX(D$2:D818)-1,0)</f>
        <v>-0.1629318724656128</v>
      </c>
      <c r="F819" s="5">
        <f t="shared" si="24"/>
        <v>-1.2817298729050708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1.62000366383438</v>
      </c>
      <c r="D820" s="5">
        <f t="shared" si="25"/>
        <v>103450.33274878756</v>
      </c>
      <c r="E820" s="5">
        <f>IF(D820/MAX(D$2:D819)-1&lt;0,D820/MAX(D$2:D819)-1,0)</f>
        <v>-0.14937133813076575</v>
      </c>
      <c r="F820" s="5">
        <f t="shared" si="24"/>
        <v>-0.13942482979456616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0.409998480360517</v>
      </c>
      <c r="D821" s="5">
        <f t="shared" si="25"/>
        <v>103874.47754098549</v>
      </c>
      <c r="E821" s="5">
        <f>IF(D821/MAX(D$2:D820)-1&lt;0,D821/MAX(D$2:D820)-1,0)</f>
        <v>-0.14588377354359094</v>
      </c>
      <c r="F821" s="5">
        <f t="shared" si="24"/>
        <v>0.39436716481869671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-0.88999104762189096</v>
      </c>
      <c r="D822" s="5">
        <f t="shared" si="25"/>
        <v>102950.00399010671</v>
      </c>
      <c r="E822" s="5">
        <f>IF(D822/MAX(D$2:D821)-1&lt;0,D822/MAX(D$2:D821)-1,0)</f>
        <v>-0.15348533149533894</v>
      </c>
      <c r="F822" s="5">
        <f t="shared" si="24"/>
        <v>-0.3265286852206799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-3.78999837051642</v>
      </c>
      <c r="D823" s="5">
        <f t="shared" si="25"/>
        <v>99048.20051643507</v>
      </c>
      <c r="E823" s="5">
        <f>IF(D823/MAX(D$2:D822)-1&lt;0,D823/MAX(D$2:D822)-1,0)</f>
        <v>-0.18556822363784808</v>
      </c>
      <c r="F823" s="5">
        <f t="shared" si="24"/>
        <v>-9.5610475835055109E-2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6.8099910556654297</v>
      </c>
      <c r="D824" s="5">
        <f t="shared" si="25"/>
        <v>105793.37411240186</v>
      </c>
      <c r="E824" s="5">
        <f>IF(D824/MAX(D$2:D823)-1&lt;0,D824/MAX(D$2:D823)-1,0)</f>
        <v>-0.13010549251308845</v>
      </c>
      <c r="F824" s="5">
        <f t="shared" si="24"/>
        <v>0.10222089944458035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-0.41999273494268602</v>
      </c>
      <c r="D825" s="5">
        <f t="shared" si="25"/>
        <v>105349.04962707903</v>
      </c>
      <c r="E825" s="5">
        <f>IF(D825/MAX(D$2:D824)-1&lt;0,D825/MAX(D$2:D824)-1,0)</f>
        <v>-0.13375898624619897</v>
      </c>
      <c r="F825" s="5">
        <f t="shared" si="24"/>
        <v>1.6169666347719658E-2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12.0599156224387</v>
      </c>
      <c r="D826" s="5">
        <f t="shared" si="25"/>
        <v>118054.05612114584</v>
      </c>
      <c r="E826" s="5">
        <f>IF(D826/MAX(D$2:D825)-1&lt;0,D826/MAX(D$2:D825)-1,0)</f>
        <v>-2.9291050900532856E-2</v>
      </c>
      <c r="F826" s="5">
        <f t="shared" si="24"/>
        <v>0.73601630431397291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2.3199712105487702</v>
      </c>
      <c r="D827" s="5">
        <f t="shared" si="25"/>
        <v>120792.87623604151</v>
      </c>
      <c r="E827" s="5">
        <f>IF(D827/MAX(D$2:D826)-1&lt;0,D827/MAX(D$2:D826)-1,0)</f>
        <v>-6.7708827432046981E-3</v>
      </c>
      <c r="F827" s="5">
        <f t="shared" si="24"/>
        <v>0.44868191531405655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-8.6899943331112901</v>
      </c>
      <c r="D828" s="5">
        <f t="shared" si="25"/>
        <v>110295.98213632738</v>
      </c>
      <c r="E828" s="5">
        <f>IF(D828/MAX(D$2:D827)-1&lt;0,D828/MAX(D$2:D827)-1,0)</f>
        <v>-9.3082436747631503E-2</v>
      </c>
      <c r="F828" s="5">
        <f t="shared" si="24"/>
        <v>-1.7554551748789566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-3.9399997548175598</v>
      </c>
      <c r="D829" s="5">
        <f t="shared" si="25"/>
        <v>105950.32071058247</v>
      </c>
      <c r="E829" s="5">
        <f>IF(D829/MAX(D$2:D828)-1&lt;0,D829/MAX(D$2:D828)-1,0)</f>
        <v>-0.12881498651617207</v>
      </c>
      <c r="F829" s="5">
        <f t="shared" si="24"/>
        <v>-2.4124475698115821E-2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-4.0599953213079596</v>
      </c>
      <c r="D830" s="5">
        <f t="shared" si="25"/>
        <v>101648.74264682204</v>
      </c>
      <c r="E830" s="5">
        <f>IF(D830/MAX(D$2:D829)-1&lt;0,D830/MAX(D$2:D829)-1,0)</f>
        <v>-0.16418505730355171</v>
      </c>
      <c r="F830" s="5">
        <f t="shared" si="24"/>
        <v>-1.6465931842184478E-2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-3.5399992858508802</v>
      </c>
      <c r="D831" s="5">
        <f t="shared" si="25"/>
        <v>98050.377883048131</v>
      </c>
      <c r="E831" s="5">
        <f>IF(D831/MAX(D$2:D830)-1&lt;0,D831/MAX(D$2:D830)-1,0)</f>
        <v>-0.193772900306041</v>
      </c>
      <c r="F831" s="5">
        <f t="shared" si="24"/>
        <v>0.38944433308238824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4.8199857773251198</v>
      </c>
      <c r="D832" s="5">
        <f t="shared" si="25"/>
        <v>102776.39215162459</v>
      </c>
      <c r="E832" s="5">
        <f>IF(D832/MAX(D$2:D831)-1&lt;0,D832/MAX(D$2:D831)-1,0)</f>
        <v>-0.15491286876785126</v>
      </c>
      <c r="F832" s="5">
        <f t="shared" si="24"/>
        <v>-0.20180531563289295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-2.89998763116653</v>
      </c>
      <c r="D833" s="5">
        <f t="shared" si="25"/>
        <v>99795.889491468261</v>
      </c>
      <c r="E833" s="5">
        <f>IF(D833/MAX(D$2:D832)-1&lt;0,D833/MAX(D$2:D832)-1,0)</f>
        <v>-0.17942029104616375</v>
      </c>
      <c r="F833" s="5">
        <f t="shared" si="24"/>
        <v>-0.48984079332011299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-3.6168679056581099</v>
      </c>
      <c r="D834" s="5">
        <f t="shared" si="25"/>
        <v>96186.403993285319</v>
      </c>
      <c r="E834" s="5">
        <f>IF(D834/MAX(D$2:D833)-1&lt;0,D834/MAX(D$2:D833)-1,0)</f>
        <v>-0.20909957517965772</v>
      </c>
      <c r="F834" s="5">
        <f t="shared" ref="F834:F841" si="26">1-IF(C834&lt;0,ABS(C834-G834),G834-C834)/IF($H834&lt;0,ABS($H834-G834),G834-$H834)</f>
        <v>0.30050777048594468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-8.7600005834606396</v>
      </c>
      <c r="D835" s="5">
        <f t="shared" ref="D835:D841" si="27">D834*(1+C835/100)</f>
        <v>87760.474442263716</v>
      </c>
      <c r="E835" s="5">
        <f>IF(D835/MAX(D$2:D834)-1&lt;0,D835/MAX(D$2:D834)-1,0)</f>
        <v>-0.27838245700851239</v>
      </c>
      <c r="F835" s="5">
        <f t="shared" si="26"/>
        <v>-6.0993200823626914E-2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0.33001299308369803</v>
      </c>
      <c r="D836" s="5">
        <f t="shared" si="27"/>
        <v>88050.09541071509</v>
      </c>
      <c r="E836" s="5">
        <f>IF(D836/MAX(D$2:D835)-1&lt;0,D836/MAX(D$2:D835)-1,0)</f>
        <v>-0.27600102535626903</v>
      </c>
      <c r="F836" s="5">
        <f t="shared" si="26"/>
        <v>-1.465075666505089E-2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4.4200195197736303</v>
      </c>
      <c r="D837" s="5">
        <f t="shared" si="27"/>
        <v>91941.926815047991</v>
      </c>
      <c r="E837" s="5">
        <f>IF(D837/MAX(D$2:D836)-1&lt;0,D837/MAX(D$2:D836)-1,0)</f>
        <v>-0.24400012935405535</v>
      </c>
      <c r="F837" s="5">
        <f t="shared" si="26"/>
        <v>-0.2959521627447903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2.91000063134436</v>
      </c>
      <c r="D838" s="5">
        <f t="shared" si="27"/>
        <v>94617.437465836061</v>
      </c>
      <c r="E838" s="5">
        <f>IF(D838/MAX(D$2:D837)-1&lt;0,D838/MAX(D$2:D837)-1,0)</f>
        <v>-0.22200052834529571</v>
      </c>
      <c r="F838" s="5">
        <f t="shared" si="26"/>
        <v>-9.1858795861934572E-2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0.67999746142151796</v>
      </c>
      <c r="D839" s="5">
        <f t="shared" si="27"/>
        <v>95260.833638665834</v>
      </c>
      <c r="E839" s="5">
        <f>IF(D839/MAX(D$2:D838)-1&lt;0,D839/MAX(D$2:D838)-1,0)</f>
        <v>-0.21671015168817098</v>
      </c>
      <c r="F839" s="5">
        <f t="shared" si="26"/>
        <v>0.26141824261807944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1.5800003264047</v>
      </c>
      <c r="D840" s="5">
        <f t="shared" si="27"/>
        <v>96765.9551210926</v>
      </c>
      <c r="E840" s="5">
        <f>IF(D840/MAX(D$2:D839)-1&lt;0,D840/MAX(D$2:D839)-1,0)</f>
        <v>-0.20433416952814909</v>
      </c>
      <c r="F840" s="5">
        <f t="shared" si="26"/>
        <v>0.1208283364410665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2.1399997176191801</v>
      </c>
      <c r="D841" s="5">
        <f t="shared" si="27"/>
        <v>98836.746287435482</v>
      </c>
      <c r="E841" s="5">
        <f>IF(D841/MAX(D$2:D840)-1&lt;0,D841/MAX(D$2:D840)-1,0)</f>
        <v>-0.18730692300285923</v>
      </c>
      <c r="F841" s="5">
        <f t="shared" si="26"/>
        <v>-0.6720821056141062</v>
      </c>
      <c r="G841" s="6">
        <v>8.8299996694135796</v>
      </c>
      <c r="H841" s="4">
        <v>4.8290000000000006</v>
      </c>
    </row>
    <row r="842" spans="1:8" x14ac:dyDescent="0.25">
      <c r="C842" s="4">
        <v>-0.28999094033501499</v>
      </c>
      <c r="F842" s="5"/>
      <c r="G842" s="4">
        <v>7.4999978509999998</v>
      </c>
    </row>
    <row r="843" spans="1:8" x14ac:dyDescent="0.25">
      <c r="C843" s="4">
        <v>5.4599938541036197</v>
      </c>
      <c r="F843" s="5"/>
      <c r="G843" s="4">
        <v>8.0899982799999997</v>
      </c>
    </row>
    <row r="844" spans="1:8" x14ac:dyDescent="0.25">
      <c r="C844" s="4">
        <v>-4.6099941704235503</v>
      </c>
      <c r="F844" s="5"/>
      <c r="G844" s="4">
        <v>-3.000071E-2</v>
      </c>
    </row>
    <row r="845" spans="1:8" x14ac:dyDescent="0.25">
      <c r="C845" s="4">
        <v>4.9600033804933101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AEC3D-83A0-4492-B4FA-E289FF2AB227}">
  <dimension ref="A1:K845"/>
  <sheetViews>
    <sheetView workbookViewId="0">
      <selection activeCell="K10" sqref="K10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-4.9100371120000004</v>
      </c>
      <c r="D2" s="4">
        <f>1*(1+C2/100)</f>
        <v>0.95089962888000001</v>
      </c>
      <c r="E2" s="5">
        <v>0</v>
      </c>
      <c r="F2" s="5">
        <f t="shared" ref="F2:F65" si="0">1-IF(C2&lt;0,ABS(C2-G2),G2-C2)/IF($H2&lt;0,ABS($H2-G2),G2-$H2)</f>
        <v>0.31314346923626435</v>
      </c>
      <c r="G2" s="6">
        <v>3.1666692218815101E-2</v>
      </c>
      <c r="H2" s="4">
        <v>-7.1629999999999985</v>
      </c>
      <c r="J2" t="s">
        <v>0</v>
      </c>
      <c r="K2" s="6">
        <f>AVERAGE(F2:F841)</f>
        <v>2.6746281662483596E-2</v>
      </c>
    </row>
    <row r="3" spans="1:11" x14ac:dyDescent="0.25">
      <c r="A3">
        <v>194609</v>
      </c>
      <c r="B3" s="3">
        <v>17046</v>
      </c>
      <c r="C3" s="4">
        <v>-7.7400094739999998</v>
      </c>
      <c r="D3" s="5">
        <f t="shared" ref="D3:D66" si="1">D2*(1+C3/100)</f>
        <v>0.87729990751645714</v>
      </c>
      <c r="E3" s="5">
        <f>IF(D3/MAX(D$2:D2)-1&lt;0,D3/MAX(D$2:D2)-1,0)</f>
        <v>-7.7400094739999981E-2</v>
      </c>
      <c r="F3" s="5">
        <f t="shared" si="0"/>
        <v>0.39850817255587512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0.71880285900755292</v>
      </c>
    </row>
    <row r="4" spans="1:11" x14ac:dyDescent="0.25">
      <c r="A4">
        <v>194610</v>
      </c>
      <c r="B4" s="3">
        <v>17076</v>
      </c>
      <c r="C4" s="4">
        <v>-0.89952966899999998</v>
      </c>
      <c r="D4" s="5">
        <f t="shared" si="1"/>
        <v>0.8694083345622371</v>
      </c>
      <c r="E4" s="5">
        <f>IF(D4/MAX(D$2:D3)-1&lt;0,D4/MAX(D$2:D3)-1,0)</f>
        <v>-8.5699154613979589E-2</v>
      </c>
      <c r="F4" s="5">
        <f t="shared" si="0"/>
        <v>0.24422298647457563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114</v>
      </c>
    </row>
    <row r="5" spans="1:11" x14ac:dyDescent="0.25">
      <c r="A5">
        <v>194611</v>
      </c>
      <c r="B5" s="3">
        <v>17107</v>
      </c>
      <c r="C5" s="4">
        <v>0.79741399300000004</v>
      </c>
      <c r="D5" s="5">
        <f t="shared" si="1"/>
        <v>0.8763411182783446</v>
      </c>
      <c r="E5" s="5">
        <f>IF(D5/MAX(D$2:D4)-1&lt;0,D5/MAX(D$2:D4)-1,0)</f>
        <v>-7.8408391734754224E-2</v>
      </c>
      <c r="F5" s="5">
        <f t="shared" si="0"/>
        <v>0.67464242095310567</v>
      </c>
      <c r="G5" s="6">
        <v>1.43999290234021</v>
      </c>
      <c r="H5" s="4">
        <v>-0.53499999999999992</v>
      </c>
      <c r="J5" t="s">
        <v>3</v>
      </c>
      <c r="K5" s="4">
        <f>AVERAGE(C2:C841)</f>
        <v>1.648873046017856</v>
      </c>
    </row>
    <row r="6" spans="1:11" x14ac:dyDescent="0.25">
      <c r="A6">
        <v>194612</v>
      </c>
      <c r="B6" s="3">
        <v>17137</v>
      </c>
      <c r="C6" s="4">
        <v>6.1099997019999996</v>
      </c>
      <c r="D6" s="5">
        <f t="shared" si="1"/>
        <v>0.9298855579936548</v>
      </c>
      <c r="E6" s="5">
        <f>IF(D6/MAX(D$2:D5)-1&lt;0,D6/MAX(D$2:D5)-1,0)</f>
        <v>-2.2099147216090742E-2</v>
      </c>
      <c r="F6" s="5">
        <f t="shared" si="0"/>
        <v>0.39254010421641872</v>
      </c>
      <c r="G6" s="6">
        <v>7.8199982387297204</v>
      </c>
      <c r="H6" s="4">
        <v>5.0049999999999999</v>
      </c>
      <c r="J6" t="s">
        <v>4</v>
      </c>
      <c r="K6" s="4">
        <f>_xlfn.STDEV.P(C2:C841)</f>
        <v>6.5239861202474865</v>
      </c>
    </row>
    <row r="7" spans="1:11" x14ac:dyDescent="0.25">
      <c r="A7">
        <v>194701</v>
      </c>
      <c r="B7" s="3">
        <v>17168</v>
      </c>
      <c r="C7" s="4">
        <v>0.76017829599999998</v>
      </c>
      <c r="D7" s="5">
        <f t="shared" si="1"/>
        <v>0.93695434618316098</v>
      </c>
      <c r="E7" s="5">
        <f>IF(D7/MAX(D$2:D6)-1&lt;0,D7/MAX(D$2:D6)-1,0)</f>
        <v>-1.4665357176828708E-2</v>
      </c>
      <c r="F7" s="5">
        <f t="shared" si="0"/>
        <v>-0.27890007977360987</v>
      </c>
      <c r="G7" s="6">
        <v>9.9899993842736006</v>
      </c>
      <c r="H7" s="4">
        <v>2.7730000000000001</v>
      </c>
      <c r="J7" t="s">
        <v>5</v>
      </c>
      <c r="K7" s="6">
        <f>K5/K6</f>
        <v>0.25274012170266641</v>
      </c>
    </row>
    <row r="8" spans="1:11" x14ac:dyDescent="0.25">
      <c r="A8">
        <v>194702</v>
      </c>
      <c r="B8" s="3">
        <v>17199</v>
      </c>
      <c r="C8" s="4">
        <v>-1.619999491</v>
      </c>
      <c r="D8" s="5">
        <f t="shared" si="1"/>
        <v>0.92177569054409136</v>
      </c>
      <c r="E8" s="5">
        <f>IF(D8/MAX(D$2:D7)-1&lt;0,D8/MAX(D$2:D7)-1,0)</f>
        <v>-3.0627773375210721E-2</v>
      </c>
      <c r="F8" s="5">
        <f t="shared" si="0"/>
        <v>-1.8062186423138504E-2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509</v>
      </c>
    </row>
    <row r="9" spans="1:11" x14ac:dyDescent="0.25">
      <c r="A9">
        <v>194703</v>
      </c>
      <c r="B9" s="3">
        <v>17227</v>
      </c>
      <c r="C9" s="4">
        <v>-2.7200067400000001</v>
      </c>
      <c r="D9" s="5">
        <f t="shared" si="1"/>
        <v>0.89670332963361055</v>
      </c>
      <c r="E9" s="5">
        <f>IF(D9/MAX(D$2:D8)-1&lt;0,D9/MAX(D$2:D8)-1,0)</f>
        <v>-5.6994763275093119E-2</v>
      </c>
      <c r="F9" s="5">
        <f t="shared" si="0"/>
        <v>2.0977452281267794E-2</v>
      </c>
      <c r="G9" s="6">
        <v>1.4799995096335501</v>
      </c>
      <c r="H9" s="4">
        <v>-2.81</v>
      </c>
      <c r="J9" t="s">
        <v>7</v>
      </c>
      <c r="K9" s="7">
        <f>K8/COUNT(C2:C841)</f>
        <v>0.60595238095238091</v>
      </c>
    </row>
    <row r="10" spans="1:11" x14ac:dyDescent="0.25">
      <c r="A10">
        <v>194704</v>
      </c>
      <c r="B10" s="3">
        <v>17258</v>
      </c>
      <c r="C10" s="4">
        <v>-6.609317721</v>
      </c>
      <c r="D10" s="5">
        <f t="shared" si="1"/>
        <v>0.83743735756333926</v>
      </c>
      <c r="E10" s="5">
        <f>IF(D10/MAX(D$2:D9)-1&lt;0,D10/MAX(D$2:D9)-1,0)</f>
        <v>-0.11932097549591036</v>
      </c>
      <c r="F10" s="5">
        <f t="shared" si="0"/>
        <v>0.1352509583201319</v>
      </c>
      <c r="G10" s="6">
        <v>3.1666687030001202E-2</v>
      </c>
      <c r="H10" s="4">
        <v>-7.6479999999999997</v>
      </c>
      <c r="J10" t="s">
        <v>15</v>
      </c>
      <c r="K10" s="7">
        <f>MIN(E3:E841)</f>
        <v>-0.56216726085484814</v>
      </c>
    </row>
    <row r="11" spans="1:11" x14ac:dyDescent="0.25">
      <c r="A11">
        <v>194705</v>
      </c>
      <c r="B11" s="3">
        <v>17288</v>
      </c>
      <c r="C11" s="4">
        <v>-1.9300003960000001</v>
      </c>
      <c r="D11" s="5">
        <f t="shared" si="1"/>
        <v>0.82127481324611484</v>
      </c>
      <c r="E11" s="5">
        <f>IF(D11/MAX(D$2:D10)-1&lt;0,D11/MAX(D$2:D10)-1,0)</f>
        <v>-0.13631808415632829</v>
      </c>
      <c r="F11" s="5">
        <f t="shared" si="0"/>
        <v>0.46383044401998053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0.11608977555793915</v>
      </c>
    </row>
    <row r="12" spans="1:11" x14ac:dyDescent="0.25">
      <c r="A12">
        <v>194706</v>
      </c>
      <c r="B12" s="3">
        <v>17319</v>
      </c>
      <c r="C12" s="4">
        <v>3.070002583</v>
      </c>
      <c r="D12" s="5">
        <f t="shared" si="1"/>
        <v>0.84648797122629904</v>
      </c>
      <c r="E12" s="5">
        <f>IF(D12/MAX(D$2:D11)-1&lt;0,D12/MAX(D$2:D11)-1,0)</f>
        <v>-0.10980302703102363</v>
      </c>
      <c r="F12" s="5">
        <f t="shared" si="0"/>
        <v>-0.74974245235508841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6.4291895160000001</v>
      </c>
      <c r="D13" s="5">
        <f t="shared" si="1"/>
        <v>0.90091028712658139</v>
      </c>
      <c r="E13" s="5">
        <f>IF(D13/MAX(D$2:D12)-1&lt;0,D13/MAX(D$2:D12)-1,0)</f>
        <v>-5.2570576573152783E-2</v>
      </c>
      <c r="F13" s="5">
        <f t="shared" si="0"/>
        <v>0.25348709186823537</v>
      </c>
      <c r="G13" s="6">
        <v>8.4499998355446309</v>
      </c>
      <c r="H13" s="4">
        <v>5.7430000000000003</v>
      </c>
      <c r="J13" t="s">
        <v>30</v>
      </c>
      <c r="K13" s="6">
        <f>AVERAGE(E2:E841)</f>
        <v>-8.4468103089650942E-2</v>
      </c>
    </row>
    <row r="14" spans="1:11" x14ac:dyDescent="0.25">
      <c r="A14">
        <v>194708</v>
      </c>
      <c r="B14" s="3">
        <v>17380</v>
      </c>
      <c r="C14" s="4">
        <v>-1.0500110149999999</v>
      </c>
      <c r="D14" s="5">
        <f t="shared" si="1"/>
        <v>0.89145062987648416</v>
      </c>
      <c r="E14" s="5">
        <f>IF(D14/MAX(D$2:D13)-1&lt;0,D14/MAX(D$2:D13)-1,0)</f>
        <v>-6.2518689878485745E-2</v>
      </c>
      <c r="F14" s="5">
        <f t="shared" si="0"/>
        <v>0.47654623160155452</v>
      </c>
      <c r="G14" s="6">
        <v>5.4999769359457398E-2</v>
      </c>
      <c r="H14" s="4">
        <v>-2.056</v>
      </c>
      <c r="J14" t="s">
        <v>40</v>
      </c>
      <c r="K14" s="4">
        <f>AVERAGEIF(C2:C841,"&gt;0")</f>
        <v>5.3136904317803868</v>
      </c>
    </row>
    <row r="15" spans="1:11" x14ac:dyDescent="0.25">
      <c r="A15">
        <v>194709</v>
      </c>
      <c r="B15" s="3">
        <v>17411</v>
      </c>
      <c r="C15" s="4">
        <v>1.500005214</v>
      </c>
      <c r="D15" s="5">
        <f t="shared" si="1"/>
        <v>0.90482243580486721</v>
      </c>
      <c r="E15" s="5">
        <f>IF(D15/MAX(D$2:D14)-1&lt;0,D15/MAX(D$2:D14)-1,0)</f>
        <v>-4.8456421346387502E-2</v>
      </c>
      <c r="F15" s="5">
        <f t="shared" si="0"/>
        <v>0.70508412575320523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-4.0149356410696955</v>
      </c>
    </row>
    <row r="16" spans="1:11" x14ac:dyDescent="0.25">
      <c r="A16">
        <v>194710</v>
      </c>
      <c r="B16" s="3">
        <v>17441</v>
      </c>
      <c r="C16" s="4">
        <v>3.8299998739999999</v>
      </c>
      <c r="D16" s="5">
        <f t="shared" si="1"/>
        <v>0.93947713395611721</v>
      </c>
      <c r="E16" s="5">
        <f>IF(D16/MAX(D$2:D15)-1&lt;0,D16/MAX(D$2:D15)-1,0)</f>
        <v>-1.2012303482899278E-2</v>
      </c>
      <c r="F16" s="5">
        <f t="shared" si="0"/>
        <v>0.19266554795425583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-2.6600001280000001</v>
      </c>
      <c r="D17" s="5">
        <f t="shared" si="1"/>
        <v>0.91448704099035383</v>
      </c>
      <c r="E17" s="5">
        <f>IF(D17/MAX(D$2:D16)-1&lt;0,D17/MAX(D$2:D16)-1,0)</f>
        <v>-3.8292777474878248E-2</v>
      </c>
      <c r="F17" s="5">
        <f t="shared" si="0"/>
        <v>0.26626697001349764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12.369956220000001</v>
      </c>
      <c r="D18" s="5">
        <f t="shared" si="1"/>
        <v>1.027608687598434</v>
      </c>
      <c r="E18" s="5">
        <f>IF(D18/MAX(D$2:D17)-1&lt;0,D18/MAX(D$2:D17)-1,0)</f>
        <v>0</v>
      </c>
      <c r="F18" s="5">
        <f t="shared" si="0"/>
        <v>0.99999580380989839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-4.1399801219999999</v>
      </c>
      <c r="D19" s="5">
        <f t="shared" si="1"/>
        <v>0.98506589219991381</v>
      </c>
      <c r="E19" s="5">
        <f>IF(D19/MAX(D$2:D18)-1&lt;0,D19/MAX(D$2:D18)-1,0)</f>
        <v>-4.1399801219999977E-2</v>
      </c>
      <c r="F19" s="5">
        <f t="shared" si="0"/>
        <v>-0.49918890285970297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-4.650000962</v>
      </c>
      <c r="D20" s="5">
        <f t="shared" si="1"/>
        <v>0.93926031873628391</v>
      </c>
      <c r="E20" s="5">
        <f>IF(D20/MAX(D$2:D19)-1&lt;0,D20/MAX(D$2:D19)-1,0)</f>
        <v>-8.597471968500392E-2</v>
      </c>
      <c r="F20" s="5">
        <f t="shared" si="0"/>
        <v>0.15291397366251369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12.239998999999999</v>
      </c>
      <c r="D21" s="5">
        <f t="shared" si="1"/>
        <v>1.0542257723570019</v>
      </c>
      <c r="E21" s="5">
        <f>IF(D21/MAX(D$2:D20)-1&lt;0,D21/MAX(D$2:D20)-1,0)</f>
        <v>0</v>
      </c>
      <c r="F21" s="5">
        <f t="shared" si="0"/>
        <v>0.95792915251560584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1.800079567</v>
      </c>
      <c r="D22" s="5">
        <f t="shared" si="1"/>
        <v>1.0732026750752481</v>
      </c>
      <c r="E22" s="5">
        <f>IF(D22/MAX(D$2:D21)-1&lt;0,D22/MAX(D$2:D21)-1,0)</f>
        <v>0</v>
      </c>
      <c r="F22" s="5">
        <f t="shared" si="0"/>
        <v>-0.23809687889844167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8.6700027560000006</v>
      </c>
      <c r="D23" s="5">
        <f t="shared" si="1"/>
        <v>1.1662493765817379</v>
      </c>
      <c r="E23" s="5">
        <f>IF(D23/MAX(D$2:D22)-1&lt;0,D23/MAX(D$2:D22)-1,0)</f>
        <v>0</v>
      </c>
      <c r="F23" s="5">
        <f t="shared" si="0"/>
        <v>-4.2115045578346999E-2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-1.7699998139999999</v>
      </c>
      <c r="D24" s="5">
        <f t="shared" si="1"/>
        <v>1.1456067647854649</v>
      </c>
      <c r="E24" s="5">
        <f>IF(D24/MAX(D$2:D23)-1&lt;0,D24/MAX(D$2:D23)-1,0)</f>
        <v>-1.7699998140000117E-2</v>
      </c>
      <c r="F24" s="5">
        <f t="shared" si="0"/>
        <v>-0.41979525234995729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-7.7599985279999997</v>
      </c>
      <c r="D25" s="5">
        <f t="shared" si="1"/>
        <v>1.0567076967014444</v>
      </c>
      <c r="E25" s="5">
        <f>IF(D25/MAX(D$2:D24)-1&lt;0,D25/MAX(D$2:D24)-1,0)</f>
        <v>-9.3926463824880013E-2</v>
      </c>
      <c r="F25" s="5">
        <f t="shared" si="0"/>
        <v>-0.35338753490628272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-1.9099555159999999</v>
      </c>
      <c r="D26" s="5">
        <f t="shared" si="1"/>
        <v>1.0365250497602987</v>
      </c>
      <c r="E26" s="5">
        <f>IF(D26/MAX(D$2:D25)-1&lt;0,D26/MAX(D$2:D25)-1,0)</f>
        <v>-0.11123206530807295</v>
      </c>
      <c r="F26" s="5">
        <f t="shared" si="0"/>
        <v>-1.4114553582426477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-4.1700451029999996</v>
      </c>
      <c r="D27" s="5">
        <f t="shared" si="1"/>
        <v>0.99330148768140103</v>
      </c>
      <c r="E27" s="5">
        <f>IF(D27/MAX(D$2:D26)-1&lt;0,D27/MAX(D$2:D26)-1,0)</f>
        <v>-0.14829408904572783</v>
      </c>
      <c r="F27" s="5">
        <f t="shared" si="0"/>
        <v>3.7509591222290251E-2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7.7298045289999999</v>
      </c>
      <c r="D28" s="5">
        <f t="shared" si="1"/>
        <v>1.0700817510628224</v>
      </c>
      <c r="E28" s="5">
        <f>IF(D28/MAX(D$2:D27)-1&lt;0,D28/MAX(D$2:D27)-1,0)</f>
        <v>-8.2458886967023748E-2</v>
      </c>
      <c r="F28" s="5">
        <f t="shared" si="0"/>
        <v>0.99991899470790591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-14.237907999999999</v>
      </c>
      <c r="D29" s="5">
        <f t="shared" si="1"/>
        <v>0.91772449582170879</v>
      </c>
      <c r="E29" s="5">
        <f>IF(D29/MAX(D$2:D28)-1&lt;0,D29/MAX(D$2:D28)-1,0)</f>
        <v>-0.21309754650283486</v>
      </c>
      <c r="F29" s="5">
        <f t="shared" si="0"/>
        <v>-0.35259960156838033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5.7899313650000002</v>
      </c>
      <c r="D30" s="5">
        <f t="shared" si="1"/>
        <v>0.97086011424957797</v>
      </c>
      <c r="E30" s="5">
        <f>IF(D30/MAX(D$2:D29)-1&lt;0,D30/MAX(D$2:D29)-1,0)</f>
        <v>-0.16753643453584799</v>
      </c>
      <c r="F30" s="5">
        <f t="shared" si="0"/>
        <v>0.84132249903393541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1.330004175</v>
      </c>
      <c r="D31" s="5">
        <f t="shared" si="1"/>
        <v>0.98377259430250708</v>
      </c>
      <c r="E31" s="5">
        <f>IF(D31/MAX(D$2:D30)-1&lt;0,D31/MAX(D$2:D30)-1,0)</f>
        <v>-0.15646463435982105</v>
      </c>
      <c r="F31" s="5">
        <f t="shared" si="0"/>
        <v>-0.21588803314457872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-6.3499915529999997</v>
      </c>
      <c r="D32" s="5">
        <f t="shared" si="1"/>
        <v>0.92130311766356887</v>
      </c>
      <c r="E32" s="5">
        <f>IF(D32/MAX(D$2:D31)-1&lt;0,D32/MAX(D$2:D31)-1,0)</f>
        <v>-0.21002905882454004</v>
      </c>
      <c r="F32" s="5">
        <f t="shared" si="0"/>
        <v>-0.44037128923061375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5.7381035330000003</v>
      </c>
      <c r="D33" s="5">
        <f t="shared" si="1"/>
        <v>0.97416844440786121</v>
      </c>
      <c r="E33" s="5">
        <f>IF(D33/MAX(D$2:D32)-1&lt;0,D33/MAX(D$2:D32)-1,0)</f>
        <v>-0.16469970833927772</v>
      </c>
      <c r="F33" s="5">
        <f t="shared" si="0"/>
        <v>-0.22627740236507821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-6.8199993829999999</v>
      </c>
      <c r="D34" s="5">
        <f t="shared" si="1"/>
        <v>0.90773016250986438</v>
      </c>
      <c r="E34" s="5">
        <f>IF(D34/MAX(D$2:D33)-1&lt;0,D34/MAX(D$2:D33)-1,0)</f>
        <v>-0.22166718307673616</v>
      </c>
      <c r="F34" s="5">
        <f t="shared" si="0"/>
        <v>-1.0047680532289576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-5.9299998030000003</v>
      </c>
      <c r="D35" s="5">
        <f t="shared" si="1"/>
        <v>0.85390176566125786</v>
      </c>
      <c r="E35" s="5">
        <f>IF(D35/MAX(D$2:D34)-1&lt;0,D35/MAX(D$2:D34)-1,0)</f>
        <v>-0.26782231758697006</v>
      </c>
      <c r="F35" s="5">
        <f t="shared" si="0"/>
        <v>-0.45188482610604552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-3.5499955339999998</v>
      </c>
      <c r="D36" s="5">
        <f t="shared" si="1"/>
        <v>0.82358829111553611</v>
      </c>
      <c r="E36" s="5">
        <f>IF(D36/MAX(D$2:D35)-1&lt;0,D36/MAX(D$2:D35)-1,0)</f>
        <v>-0.29381459261357723</v>
      </c>
      <c r="F36" s="5">
        <f t="shared" si="0"/>
        <v>-0.93753343585718052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6.1199989070000003</v>
      </c>
      <c r="D37" s="5">
        <f t="shared" si="1"/>
        <v>0.87399188552998686</v>
      </c>
      <c r="E37" s="5">
        <f>IF(D37/MAX(D$2:D36)-1&lt;0,D37/MAX(D$2:D36)-1,0)</f>
        <v>-0.25059605340013469</v>
      </c>
      <c r="F37" s="5">
        <f t="shared" si="0"/>
        <v>3.5502714373875199E-2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2.130000442</v>
      </c>
      <c r="D38" s="5">
        <f t="shared" si="1"/>
        <v>0.89260791655481975</v>
      </c>
      <c r="E38" s="5">
        <f>IF(D38/MAX(D$2:D37)-1&lt;0,D38/MAX(D$2:D37)-1,0)</f>
        <v>-0.23463374602519216</v>
      </c>
      <c r="F38" s="5">
        <f t="shared" si="0"/>
        <v>-0.11501112116109402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4.3400002110000004</v>
      </c>
      <c r="D39" s="5">
        <f t="shared" si="1"/>
        <v>0.93134710201670168</v>
      </c>
      <c r="E39" s="5">
        <f>IF(D39/MAX(D$2:D38)-1&lt;0,D39/MAX(D$2:D38)-1,0)</f>
        <v>-0.20141684898776258</v>
      </c>
      <c r="F39" s="5">
        <f t="shared" si="0"/>
        <v>-0.11711523998055284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6.9599992310000003</v>
      </c>
      <c r="D40" s="5">
        <f t="shared" si="1"/>
        <v>0.99616885315500481</v>
      </c>
      <c r="E40" s="5">
        <f>IF(D40/MAX(D$2:D39)-1&lt;0,D40/MAX(D$2:D39)-1,0)</f>
        <v>-0.14583546781841539</v>
      </c>
      <c r="F40" s="5">
        <f t="shared" si="0"/>
        <v>1.0000000474423909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2.8899865889999998</v>
      </c>
      <c r="D41" s="5">
        <f t="shared" si="1"/>
        <v>1.0249579994149796</v>
      </c>
      <c r="E41" s="5">
        <f>IF(D41/MAX(D$2:D40)-1&lt;0,D41/MAX(D$2:D40)-1,0)</f>
        <v>-0.12115022739037307</v>
      </c>
      <c r="F41" s="5">
        <f t="shared" si="0"/>
        <v>0.70353846786912344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9.4198885000000008</v>
      </c>
      <c r="D42" s="5">
        <f t="shared" si="1"/>
        <v>1.1215079001317012</v>
      </c>
      <c r="E42" s="5">
        <f>IF(D42/MAX(D$2:D41)-1&lt;0,D42/MAX(D$2:D41)-1,0)</f>
        <v>-3.8363558728042646E-2</v>
      </c>
      <c r="F42" s="5">
        <f t="shared" si="0"/>
        <v>0.29902085231087649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4.7599976719999999</v>
      </c>
      <c r="D43" s="5">
        <f t="shared" si="1"/>
        <v>1.1748916500692661</v>
      </c>
      <c r="E43" s="5">
        <f>IF(D43/MAX(D$2:D42)-1&lt;0,D43/MAX(D$2:D42)-1,0)</f>
        <v>0</v>
      </c>
      <c r="F43" s="5">
        <f t="shared" si="0"/>
        <v>0.13972869426251289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2.5100169330000002</v>
      </c>
      <c r="D44" s="5">
        <f t="shared" si="1"/>
        <v>1.2043816294304077</v>
      </c>
      <c r="E44" s="5">
        <f>IF(D44/MAX(D$2:D43)-1&lt;0,D44/MAX(D$2:D43)-1,0)</f>
        <v>0</v>
      </c>
      <c r="F44" s="5">
        <f t="shared" si="0"/>
        <v>0.26800223319554872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-1.5769844959999999</v>
      </c>
      <c r="D45" s="5">
        <f t="shared" si="1"/>
        <v>1.185388717861618</v>
      </c>
      <c r="E45" s="5">
        <f>IF(D45/MAX(D$2:D44)-1&lt;0,D45/MAX(D$2:D44)-1,0)</f>
        <v>-1.5769844960000001E-2</v>
      </c>
      <c r="F45" s="5">
        <f t="shared" si="0"/>
        <v>-0.44261154919390333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2.7500085919999999</v>
      </c>
      <c r="D46" s="5">
        <f t="shared" si="1"/>
        <v>1.2179870094514114</v>
      </c>
      <c r="E46" s="5">
        <f>IF(D46/MAX(D$2:D45)-1&lt;0,D46/MAX(D$2:D45)-1,0)</f>
        <v>0</v>
      </c>
      <c r="F46" s="5">
        <f t="shared" si="0"/>
        <v>-0.27599662920081158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3.7400007479999999</v>
      </c>
      <c r="D47" s="5">
        <f t="shared" si="1"/>
        <v>1.263539732715437</v>
      </c>
      <c r="E47" s="5">
        <f>IF(D47/MAX(D$2:D46)-1&lt;0,D47/MAX(D$2:D46)-1,0)</f>
        <v>0</v>
      </c>
      <c r="F47" s="5">
        <f t="shared" si="0"/>
        <v>0.18651122368947526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-7.6599326469999998</v>
      </c>
      <c r="D48" s="5">
        <f t="shared" si="1"/>
        <v>1.1667534402213506</v>
      </c>
      <c r="E48" s="5">
        <f>IF(D48/MAX(D$2:D47)-1&lt;0,D48/MAX(D$2:D47)-1,0)</f>
        <v>-7.6599326470000006E-2</v>
      </c>
      <c r="F48" s="5">
        <f t="shared" si="0"/>
        <v>7.6845335288822092E-3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-0.63996182899999998</v>
      </c>
      <c r="D49" s="5">
        <f t="shared" si="1"/>
        <v>1.1592866635653896</v>
      </c>
      <c r="E49" s="5">
        <f>IF(D49/MAX(D$2:D48)-1&lt;0,D49/MAX(D$2:D48)-1,0)</f>
        <v>-8.2508738309321039E-2</v>
      </c>
      <c r="F49" s="5">
        <f t="shared" si="0"/>
        <v>-0.38715134829584952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5.7399205469999997</v>
      </c>
      <c r="D50" s="5">
        <f t="shared" si="1"/>
        <v>1.2258287969660102</v>
      </c>
      <c r="E50" s="5">
        <f>IF(D50/MAX(D$2:D49)-1&lt;0,D50/MAX(D$2:D49)-1,0)</f>
        <v>-2.9845468862608082E-2</v>
      </c>
      <c r="F50" s="5">
        <f t="shared" si="0"/>
        <v>0.14180401459087466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5.7500040559999999</v>
      </c>
      <c r="D51" s="5">
        <f t="shared" si="1"/>
        <v>1.2963140025111717</v>
      </c>
      <c r="E51" s="5">
        <f>IF(D51/MAX(D$2:D50)-1&lt;0,D51/MAX(D$2:D50)-1,0)</f>
        <v>0</v>
      </c>
      <c r="F51" s="5">
        <f t="shared" si="0"/>
        <v>0.1923661809393995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-2.2099990279999999</v>
      </c>
      <c r="D52" s="5">
        <f t="shared" si="1"/>
        <v>1.267665475655847</v>
      </c>
      <c r="E52" s="5">
        <f>IF(D52/MAX(D$2:D51)-1&lt;0,D52/MAX(D$2:D51)-1,0)</f>
        <v>-2.2099990279999981E-2</v>
      </c>
      <c r="F52" s="5">
        <f t="shared" si="0"/>
        <v>-0.84986542307216917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0.82979077800000001</v>
      </c>
      <c r="D53" s="5">
        <f t="shared" si="1"/>
        <v>1.2781844468687291</v>
      </c>
      <c r="E53" s="5">
        <f>IF(D53/MAX(D$2:D52)-1&lt;0,D53/MAX(D$2:D52)-1,0)</f>
        <v>-1.3985466181282158E-2</v>
      </c>
      <c r="F53" s="5">
        <f t="shared" si="0"/>
        <v>-0.35242579065102198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8.7399977149999994</v>
      </c>
      <c r="D54" s="5">
        <f t="shared" si="1"/>
        <v>1.3898977383185416</v>
      </c>
      <c r="E54" s="5">
        <f>IF(D54/MAX(D$2:D53)-1&lt;0,D54/MAX(D$2:D53)-1,0)</f>
        <v>0</v>
      </c>
      <c r="F54" s="5">
        <f t="shared" si="0"/>
        <v>0.22481902229487838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9.2599928780000003</v>
      </c>
      <c r="D55" s="5">
        <f t="shared" si="1"/>
        <v>1.5186021698983214</v>
      </c>
      <c r="E55" s="5">
        <f>IF(D55/MAX(D$2:D54)-1&lt;0,D55/MAX(D$2:D54)-1,0)</f>
        <v>0</v>
      </c>
      <c r="F55" s="5">
        <f t="shared" si="0"/>
        <v>0.81798464094749523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1.489999885</v>
      </c>
      <c r="D56" s="5">
        <f t="shared" si="1"/>
        <v>1.5412293404834139</v>
      </c>
      <c r="E56" s="5">
        <f>IF(D56/MAX(D$2:D55)-1&lt;0,D56/MAX(D$2:D55)-1,0)</f>
        <v>0</v>
      </c>
      <c r="F56" s="5">
        <f t="shared" si="0"/>
        <v>-0.12198801038905938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-3.8199777909999999</v>
      </c>
      <c r="D57" s="5">
        <f t="shared" si="1"/>
        <v>1.4823547219685718</v>
      </c>
      <c r="E57" s="5">
        <f>IF(D57/MAX(D$2:D56)-1&lt;0,D57/MAX(D$2:D56)-1,0)</f>
        <v>-3.8199777909999955E-2</v>
      </c>
      <c r="F57" s="5">
        <f t="shared" si="0"/>
        <v>-0.3684255435681667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4.7965066350000001</v>
      </c>
      <c r="D58" s="5">
        <f t="shared" si="1"/>
        <v>1.5534559645620301</v>
      </c>
      <c r="E58" s="5">
        <f>IF(D58/MAX(D$2:D57)-1&lt;0,D58/MAX(D$2:D57)-1,0)</f>
        <v>0</v>
      </c>
      <c r="F58" s="5">
        <f t="shared" si="0"/>
        <v>0.14367835811838103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-2.7903942430000002</v>
      </c>
      <c r="D59" s="5">
        <f t="shared" si="1"/>
        <v>1.510108418759351</v>
      </c>
      <c r="E59" s="5">
        <f>IF(D59/MAX(D$2:D58)-1&lt;0,D59/MAX(D$2:D58)-1,0)</f>
        <v>-2.790394243000005E-2</v>
      </c>
      <c r="F59" s="5">
        <f t="shared" si="0"/>
        <v>-7.1765186366225198E-2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-1.25000069</v>
      </c>
      <c r="D60" s="5">
        <f t="shared" si="1"/>
        <v>1.4912320531051111</v>
      </c>
      <c r="E60" s="5">
        <f>IF(D60/MAX(D$2:D59)-1&lt;0,D60/MAX(D$2:D59)-1,0)</f>
        <v>-4.0055149857087802E-2</v>
      </c>
      <c r="F60" s="5">
        <f t="shared" si="0"/>
        <v>0.65998298770654296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9.4087993759999993</v>
      </c>
      <c r="D61" s="5">
        <f t="shared" si="1"/>
        <v>1.631539085212377</v>
      </c>
      <c r="E61" s="5">
        <f>IF(D61/MAX(D$2:D60)-1&lt;0,D61/MAX(D$2:D60)-1,0)</f>
        <v>0</v>
      </c>
      <c r="F61" s="5">
        <f t="shared" si="0"/>
        <v>0.69221479077581805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4.2100575119999997</v>
      </c>
      <c r="D62" s="5">
        <f t="shared" si="1"/>
        <v>1.7002278190305768</v>
      </c>
      <c r="E62" s="5">
        <f>IF(D62/MAX(D$2:D61)-1&lt;0,D62/MAX(D$2:D61)-1,0)</f>
        <v>0</v>
      </c>
      <c r="F62" s="5">
        <f t="shared" si="0"/>
        <v>-0.12008716160641431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2.6999997869999999</v>
      </c>
      <c r="D63" s="5">
        <f t="shared" si="1"/>
        <v>1.7461339665229172</v>
      </c>
      <c r="E63" s="5">
        <f>IF(D63/MAX(D$2:D62)-1&lt;0,D63/MAX(D$2:D62)-1,0)</f>
        <v>0</v>
      </c>
      <c r="F63" s="5">
        <f t="shared" si="0"/>
        <v>0.37161002951849864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-0.85002343999999996</v>
      </c>
      <c r="D64" s="5">
        <f t="shared" si="1"/>
        <v>1.7312914185136705</v>
      </c>
      <c r="E64" s="5">
        <f>IF(D64/MAX(D$2:D63)-1&lt;0,D64/MAX(D$2:D63)-1,0)</f>
        <v>-8.5002344000000285E-3</v>
      </c>
      <c r="F64" s="5">
        <f t="shared" si="0"/>
        <v>0.51797023439868961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-0.239999929</v>
      </c>
      <c r="D65" s="5">
        <f t="shared" si="1"/>
        <v>1.7271363203384547</v>
      </c>
      <c r="E65" s="5">
        <f>IF(D65/MAX(D$2:D64)-1&lt;0,D65/MAX(D$2:D64)-1,0)</f>
        <v>-1.0879833133475181E-2</v>
      </c>
      <c r="F65" s="5">
        <f t="shared" si="0"/>
        <v>-0.39803092280989749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3.1899857699999998</v>
      </c>
      <c r="D66" s="5">
        <f t="shared" si="1"/>
        <v>1.782231723185753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0.99999108447325757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2.0999994380000002</v>
      </c>
      <c r="D67" s="5">
        <f t="shared" ref="D67:D130" si="3">D66*(1+C67/100)</f>
        <v>1.8196585793565117</v>
      </c>
      <c r="E67" s="5">
        <f>IF(D67/MAX(D$2:D66)-1&lt;0,D67/MAX(D$2:D66)-1,0)</f>
        <v>0</v>
      </c>
      <c r="F67" s="5">
        <f t="shared" si="2"/>
        <v>1.8907460603023618E-2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-2.209999925</v>
      </c>
      <c r="D68" s="5">
        <f t="shared" si="3"/>
        <v>1.7794441261174767</v>
      </c>
      <c r="E68" s="5">
        <f>IF(D68/MAX(D$2:D67)-1&lt;0,D68/MAX(D$2:D67)-1,0)</f>
        <v>-2.2099999249999946E-2</v>
      </c>
      <c r="F68" s="5">
        <f t="shared" si="2"/>
        <v>-0.16992918991488981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6.1099995700000003</v>
      </c>
      <c r="D69" s="5">
        <f t="shared" si="3"/>
        <v>1.8881681545716449</v>
      </c>
      <c r="E69" s="5">
        <f>IF(D69/MAX(D$2:D68)-1&lt;0,D69/MAX(D$2:D68)-1,0)</f>
        <v>0</v>
      </c>
      <c r="F69" s="5">
        <f t="shared" si="2"/>
        <v>0.99999988249394622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-4.4199980749999996</v>
      </c>
      <c r="D70" s="5">
        <f t="shared" si="3"/>
        <v>1.8047111584868152</v>
      </c>
      <c r="E70" s="5">
        <f>IF(D70/MAX(D$2:D69)-1&lt;0,D70/MAX(D$2:D69)-1,0)</f>
        <v>-4.4199980749999979E-2</v>
      </c>
      <c r="F70" s="5">
        <f t="shared" si="2"/>
        <v>-7.2564066724769116E-2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3.18995381</v>
      </c>
      <c r="D71" s="5">
        <f t="shared" si="3"/>
        <v>1.8622806108464605</v>
      </c>
      <c r="E71" s="5">
        <f>IF(D71/MAX(D$2:D70)-1&lt;0,D71/MAX(D$2:D70)-1,0)</f>
        <v>-1.3710401619953849E-2</v>
      </c>
      <c r="F71" s="5">
        <f t="shared" si="2"/>
        <v>0.96430827867889435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3.0499488729999999</v>
      </c>
      <c r="D72" s="5">
        <f t="shared" si="3"/>
        <v>1.9190792173490698</v>
      </c>
      <c r="E72" s="5">
        <f>IF(D72/MAX(D$2:D71)-1&lt;0,D72/MAX(D$2:D71)-1,0)</f>
        <v>0</v>
      </c>
      <c r="F72" s="5">
        <f t="shared" si="2"/>
        <v>0.16770132103515978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1.249989571</v>
      </c>
      <c r="D73" s="5">
        <f t="shared" si="3"/>
        <v>1.9430675074251615</v>
      </c>
      <c r="E73" s="5">
        <f>IF(D73/MAX(D$2:D72)-1&lt;0,D73/MAX(D$2:D72)-1,0)</f>
        <v>0</v>
      </c>
      <c r="F73" s="5">
        <f t="shared" si="2"/>
        <v>0.17952821634579375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-2.2899996119999999</v>
      </c>
      <c r="D74" s="5">
        <f t="shared" si="3"/>
        <v>1.8985712690442271</v>
      </c>
      <c r="E74" s="5">
        <f>IF(D74/MAX(D$2:D73)-1&lt;0,D74/MAX(D$2:D73)-1,0)</f>
        <v>-2.2899996120000043E-2</v>
      </c>
      <c r="F74" s="5">
        <f t="shared" si="2"/>
        <v>-1.2688268004783998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-9.0000972999999998E-2</v>
      </c>
      <c r="D75" s="5">
        <f t="shared" si="3"/>
        <v>1.8968625364289888</v>
      </c>
      <c r="E75" s="5">
        <f>IF(D75/MAX(D$2:D74)-1&lt;0,D75/MAX(D$2:D74)-1,0)</f>
        <v>-2.3779395630675104E-2</v>
      </c>
      <c r="F75" s="5">
        <f t="shared" si="2"/>
        <v>0.24714097692858183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-2.4899999999999999E-6</v>
      </c>
      <c r="D76" s="5">
        <f t="shared" si="3"/>
        <v>1.8968624891971118</v>
      </c>
      <c r="E76" s="5">
        <f>IF(D76/MAX(D$2:D75)-1&lt;0,D76/MAX(D$2:D75)-1,0)</f>
        <v>-2.3779419938568136E-2</v>
      </c>
      <c r="F76" s="5">
        <f t="shared" si="2"/>
        <v>0.85331709640036002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6.6398829609999996</v>
      </c>
      <c r="D77" s="5">
        <f t="shared" si="3"/>
        <v>2.0228119384109111</v>
      </c>
      <c r="E77" s="5">
        <f>IF(D77/MAX(D$2:D76)-1&lt;0,D77/MAX(D$2:D76)-1,0)</f>
        <v>0</v>
      </c>
      <c r="F77" s="5">
        <f t="shared" si="2"/>
        <v>0.99281467512309651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4.819717002</v>
      </c>
      <c r="D78" s="5">
        <f t="shared" si="3"/>
        <v>2.1203057493249875</v>
      </c>
      <c r="E78" s="5">
        <f>IF(D78/MAX(D$2:D77)-1&lt;0,D78/MAX(D$2:D77)-1,0)</f>
        <v>0</v>
      </c>
      <c r="F78" s="5">
        <f t="shared" si="2"/>
        <v>0.99989863420587766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4.479919744</v>
      </c>
      <c r="D79" s="5">
        <f t="shared" si="3"/>
        <v>2.2152937452221648</v>
      </c>
      <c r="E79" s="5">
        <f>IF(D79/MAX(D$2:D78)-1&lt;0,D79/MAX(D$2:D78)-1,0)</f>
        <v>0</v>
      </c>
      <c r="F79" s="5">
        <f t="shared" si="2"/>
        <v>0.58060330996126586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1.649967062</v>
      </c>
      <c r="D80" s="5">
        <f t="shared" si="3"/>
        <v>2.2518453623448766</v>
      </c>
      <c r="E80" s="5">
        <f>IF(D80/MAX(D$2:D79)-1&lt;0,D80/MAX(D$2:D79)-1,0)</f>
        <v>0</v>
      </c>
      <c r="F80" s="5">
        <f t="shared" si="2"/>
        <v>3.1819317567220562E-2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0.55997997099999997</v>
      </c>
      <c r="D81" s="5">
        <f t="shared" si="3"/>
        <v>2.2644552453519</v>
      </c>
      <c r="E81" s="5">
        <f>IF(D81/MAX(D$2:D80)-1&lt;0,D81/MAX(D$2:D80)-1,0)</f>
        <v>0</v>
      </c>
      <c r="F81" s="5">
        <f t="shared" si="2"/>
        <v>0.39502253223964234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-3.61999329</v>
      </c>
      <c r="D82" s="5">
        <f t="shared" si="3"/>
        <v>2.1824821174151081</v>
      </c>
      <c r="E82" s="5">
        <f>IF(D82/MAX(D$2:D81)-1&lt;0,D82/MAX(D$2:D81)-1,0)</f>
        <v>-3.6199932900000009E-2</v>
      </c>
      <c r="F82" s="5">
        <f t="shared" si="2"/>
        <v>-0.28125389909539567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1.4399996429999999</v>
      </c>
      <c r="D83" s="5">
        <f t="shared" si="3"/>
        <v>2.2139098521144245</v>
      </c>
      <c r="E83" s="5">
        <f>IF(D83/MAX(D$2:D82)-1&lt;0,D83/MAX(D$2:D82)-1,0)</f>
        <v>-2.2321215374526249E-2</v>
      </c>
      <c r="F83" s="5">
        <f t="shared" si="2"/>
        <v>0.97899131887513768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-2.9799998830000001</v>
      </c>
      <c r="D84" s="5">
        <f t="shared" si="3"/>
        <v>2.147935341111689</v>
      </c>
      <c r="E84" s="5">
        <f>IF(D84/MAX(D$2:D83)-1&lt;0,D84/MAX(D$2:D83)-1,0)</f>
        <v>-5.1456042012481329E-2</v>
      </c>
      <c r="F84" s="5">
        <f t="shared" si="2"/>
        <v>-7.2313563973386952E-2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1.480018002</v>
      </c>
      <c r="D85" s="5">
        <f t="shared" si="3"/>
        <v>2.1797251708314622</v>
      </c>
      <c r="E85" s="5">
        <f>IF(D85/MAX(D$2:D84)-1&lt;0,D85/MAX(D$2:D84)-1,0)</f>
        <v>-3.7417420677382629E-2</v>
      </c>
      <c r="F85" s="5">
        <f t="shared" si="2"/>
        <v>-0.37361793219770023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-2.710000575</v>
      </c>
      <c r="D86" s="5">
        <f t="shared" si="3"/>
        <v>2.1206546061685096</v>
      </c>
      <c r="E86" s="5">
        <f>IF(D86/MAX(D$2:D85)-1&lt;0,D86/MAX(D$2:D85)-1,0)</f>
        <v>-6.3503414111875545E-2</v>
      </c>
      <c r="F86" s="5">
        <f t="shared" si="2"/>
        <v>0.38303329961984889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-2.4499971070000002</v>
      </c>
      <c r="D87" s="5">
        <f t="shared" si="3"/>
        <v>2.0686986296679191</v>
      </c>
      <c r="E87" s="5">
        <f>IF(D87/MAX(D$2:D86)-1&lt;0,D87/MAX(D$2:D86)-1,0)</f>
        <v>-8.6447553373288244E-2</v>
      </c>
      <c r="F87" s="5">
        <f t="shared" si="2"/>
        <v>-0.60970510260255906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0.77010432699999998</v>
      </c>
      <c r="D88" s="5">
        <f t="shared" si="3"/>
        <v>2.0846297673275815</v>
      </c>
      <c r="E88" s="5">
        <f>IF(D88/MAX(D$2:D87)-1&lt;0,D88/MAX(D$2:D87)-1,0)</f>
        <v>-7.9412246452401525E-2</v>
      </c>
      <c r="F88" s="5">
        <f t="shared" si="2"/>
        <v>-0.89607040016602646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0.63013200199999997</v>
      </c>
      <c r="D89" s="5">
        <f t="shared" si="3"/>
        <v>2.0977656866147307</v>
      </c>
      <c r="E89" s="5">
        <f>IF(D89/MAX(D$2:D88)-1&lt;0,D89/MAX(D$2:D88)-1,0)</f>
        <v>-7.3611328410805199E-2</v>
      </c>
      <c r="F89" s="5">
        <f t="shared" si="2"/>
        <v>-0.47261291975380826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-3.0999994129999999</v>
      </c>
      <c r="D90" s="5">
        <f t="shared" si="3"/>
        <v>2.0327349626435587</v>
      </c>
      <c r="E90" s="5">
        <f>IF(D90/MAX(D$2:D89)-1&lt;0,D90/MAX(D$2:D89)-1,0)</f>
        <v>-0.10232937179216872</v>
      </c>
      <c r="F90" s="5">
        <f t="shared" si="2"/>
        <v>-0.7402853963605367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3.5100017829999999</v>
      </c>
      <c r="D91" s="5">
        <f t="shared" si="3"/>
        <v>2.104083996076012</v>
      </c>
      <c r="E91" s="5">
        <f>IF(D91/MAX(D$2:D90)-1&lt;0,D91/MAX(D$2:D90)-1,0)</f>
        <v>-7.0821116736606515E-2</v>
      </c>
      <c r="F91" s="5">
        <f t="shared" si="2"/>
        <v>-0.88265420337033373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1.969998454</v>
      </c>
      <c r="D92" s="5">
        <f t="shared" si="3"/>
        <v>2.145534418269571</v>
      </c>
      <c r="E92" s="5">
        <f>IF(D92/MAX(D$2:D91)-1&lt;0,D92/MAX(D$2:D91)-1,0)</f>
        <v>-5.2516307101423187E-2</v>
      </c>
      <c r="F92" s="5">
        <f t="shared" si="2"/>
        <v>0.24852380865008916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1.330073405</v>
      </c>
      <c r="D93" s="5">
        <f t="shared" si="3"/>
        <v>2.1740716009620962</v>
      </c>
      <c r="E93" s="5">
        <f>IF(D93/MAX(D$2:D92)-1&lt;0,D93/MAX(D$2:D92)-1,0)</f>
        <v>-3.9914078485467241E-2</v>
      </c>
      <c r="F93" s="5">
        <f t="shared" si="2"/>
        <v>-0.42521084190338487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1.1599999620000001</v>
      </c>
      <c r="D94" s="5">
        <f t="shared" si="3"/>
        <v>2.1992908307071093</v>
      </c>
      <c r="E94" s="5">
        <f>IF(D94/MAX(D$2:D93)-1&lt;0,D94/MAX(D$2:D93)-1,0)</f>
        <v>-2.8777082160731382E-2</v>
      </c>
      <c r="F94" s="5">
        <f t="shared" si="2"/>
        <v>-0.20750891309592934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3.9900104220000001</v>
      </c>
      <c r="D95" s="5">
        <f t="shared" si="3"/>
        <v>2.2870427640624134</v>
      </c>
      <c r="E95" s="5">
        <f>IF(D95/MAX(D$2:D94)-1&lt;0,D95/MAX(D$2:D94)-1,0)</f>
        <v>0</v>
      </c>
      <c r="F95" s="5">
        <f t="shared" si="2"/>
        <v>0.16619055767544744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0.84999983899999998</v>
      </c>
      <c r="D96" s="5">
        <f t="shared" si="3"/>
        <v>2.3064826238748051</v>
      </c>
      <c r="E96" s="5">
        <f>IF(D96/MAX(D$2:D95)-1&lt;0,D96/MAX(D$2:D95)-1,0)</f>
        <v>0</v>
      </c>
      <c r="F96" s="5">
        <f t="shared" si="2"/>
        <v>-3.9375728303365776E-2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5.8500310359999999</v>
      </c>
      <c r="D97" s="5">
        <f t="shared" si="3"/>
        <v>2.4414125732114282</v>
      </c>
      <c r="E97" s="5">
        <f>IF(D97/MAX(D$2:D96)-1&lt;0,D97/MAX(D$2:D96)-1,0)</f>
        <v>0</v>
      </c>
      <c r="F97" s="5">
        <f t="shared" si="2"/>
        <v>-0.56880616645255344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-1.3497544189999999</v>
      </c>
      <c r="D98" s="5">
        <f t="shared" si="3"/>
        <v>2.4084594991184853</v>
      </c>
      <c r="E98" s="5">
        <f>IF(D98/MAX(D$2:D97)-1&lt;0,D98/MAX(D$2:D97)-1,0)</f>
        <v>-1.3497544190000044E-2</v>
      </c>
      <c r="F98" s="5">
        <f t="shared" si="2"/>
        <v>-0.32356123738286091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4.8399999559999998</v>
      </c>
      <c r="D99" s="5">
        <f t="shared" si="3"/>
        <v>2.5250289378160979</v>
      </c>
      <c r="E99" s="5">
        <f>IF(D99/MAX(D$2:D98)-1&lt;0,D99/MAX(D$2:D98)-1,0)</f>
        <v>0</v>
      </c>
      <c r="F99" s="5">
        <f t="shared" si="2"/>
        <v>8.7266240923223326E-2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-2.3297725979999999</v>
      </c>
      <c r="D100" s="5">
        <f t="shared" si="3"/>
        <v>2.4662015055312878</v>
      </c>
      <c r="E100" s="5">
        <f>IF(D100/MAX(D$2:D99)-1&lt;0,D100/MAX(D$2:D99)-1,0)</f>
        <v>-2.3297725980000128E-2</v>
      </c>
      <c r="F100" s="5">
        <f t="shared" si="2"/>
        <v>-0.72343728999858059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10.54988056</v>
      </c>
      <c r="D101" s="5">
        <f t="shared" si="3"/>
        <v>2.7263828187337604</v>
      </c>
      <c r="E101" s="5">
        <f>IF(D101/MAX(D$2:D100)-1&lt;0,D101/MAX(D$2:D100)-1,0)</f>
        <v>0</v>
      </c>
      <c r="F101" s="5">
        <f t="shared" si="2"/>
        <v>0.4872201618835289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7.0419420989999999</v>
      </c>
      <c r="D102" s="5">
        <f t="shared" si="3"/>
        <v>2.9183731182260759</v>
      </c>
      <c r="E102" s="5">
        <f>IF(D102/MAX(D$2:D101)-1&lt;0,D102/MAX(D$2:D101)-1,0)</f>
        <v>0</v>
      </c>
      <c r="F102" s="5">
        <f t="shared" si="2"/>
        <v>-0.36133970083054279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1.5099922370000001</v>
      </c>
      <c r="D103" s="5">
        <f t="shared" si="3"/>
        <v>2.9624403257579841</v>
      </c>
      <c r="E103" s="5">
        <f>IF(D103/MAX(D$2:D102)-1&lt;0,D103/MAX(D$2:D102)-1,0)</f>
        <v>0</v>
      </c>
      <c r="F103" s="5">
        <f t="shared" si="2"/>
        <v>0.11014560456291855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3.5700582760000001</v>
      </c>
      <c r="D104" s="5">
        <f t="shared" si="3"/>
        <v>3.0682011717792688</v>
      </c>
      <c r="E104" s="5">
        <f>IF(D104/MAX(D$2:D103)-1&lt;0,D104/MAX(D$2:D103)-1,0)</f>
        <v>0</v>
      </c>
      <c r="F104" s="5">
        <f t="shared" si="2"/>
        <v>-0.18083265466746634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-0.88999980199999995</v>
      </c>
      <c r="D105" s="5">
        <f t="shared" si="3"/>
        <v>3.0408941874254718</v>
      </c>
      <c r="E105" s="5">
        <f>IF(D105/MAX(D$2:D104)-1&lt;0,D105/MAX(D$2:D104)-1,0)</f>
        <v>-8.8999980199999662E-3</v>
      </c>
      <c r="F105" s="5">
        <f t="shared" si="2"/>
        <v>-0.39546722647552168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3.2299996069999999</v>
      </c>
      <c r="D106" s="5">
        <f t="shared" si="3"/>
        <v>3.1391150577286</v>
      </c>
      <c r="E106" s="5">
        <f>IF(D106/MAX(D$2:D105)-1&lt;0,D106/MAX(D$2:D105)-1,0)</f>
        <v>0</v>
      </c>
      <c r="F106" s="5">
        <f t="shared" si="2"/>
        <v>0.13043465002629206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1.629997361</v>
      </c>
      <c r="D107" s="5">
        <f t="shared" si="3"/>
        <v>3.1902825503283299</v>
      </c>
      <c r="E107" s="5">
        <f>IF(D107/MAX(D$2:D106)-1&lt;0,D107/MAX(D$2:D106)-1,0)</f>
        <v>0</v>
      </c>
      <c r="F107" s="5">
        <f t="shared" si="2"/>
        <v>0.64424201872488329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7.0899964659999997</v>
      </c>
      <c r="D108" s="5">
        <f t="shared" si="3"/>
        <v>3.416473470402023</v>
      </c>
      <c r="E108" s="5">
        <f>IF(D108/MAX(D$2:D107)-1&lt;0,D108/MAX(D$2:D107)-1,0)</f>
        <v>0</v>
      </c>
      <c r="F108" s="5">
        <f t="shared" si="2"/>
        <v>0.99999990387643345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1.979857803</v>
      </c>
      <c r="D109" s="5">
        <f t="shared" si="3"/>
        <v>3.4841147869932025</v>
      </c>
      <c r="E109" s="5">
        <f>IF(D109/MAX(D$2:D108)-1&lt;0,D109/MAX(D$2:D108)-1,0)</f>
        <v>0</v>
      </c>
      <c r="F109" s="5">
        <f t="shared" si="2"/>
        <v>0.26261326841972465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1.499910538</v>
      </c>
      <c r="D110" s="5">
        <f t="shared" si="3"/>
        <v>3.5363733918393301</v>
      </c>
      <c r="E110" s="5">
        <f>IF(D110/MAX(D$2:D109)-1&lt;0,D110/MAX(D$2:D109)-1,0)</f>
        <v>0</v>
      </c>
      <c r="F110" s="5">
        <f t="shared" si="2"/>
        <v>0.80537187857292847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1.909996027</v>
      </c>
      <c r="D111" s="5">
        <f t="shared" si="3"/>
        <v>3.6039179831233463</v>
      </c>
      <c r="E111" s="5">
        <f>IF(D111/MAX(D$2:D110)-1&lt;0,D111/MAX(D$2:D110)-1,0)</f>
        <v>0</v>
      </c>
      <c r="F111" s="5">
        <f t="shared" si="2"/>
        <v>0.99999967465734441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-1.1999999459999999</v>
      </c>
      <c r="D112" s="5">
        <f t="shared" si="3"/>
        <v>3.5606709692719818</v>
      </c>
      <c r="E112" s="5">
        <f>IF(D112/MAX(D$2:D111)-1&lt;0,D112/MAX(D$2:D111)-1,0)</f>
        <v>-1.1999999460000077E-2</v>
      </c>
      <c r="F112" s="5">
        <f t="shared" si="2"/>
        <v>0.24301417322758034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6.4398476799999997</v>
      </c>
      <c r="D113" s="5">
        <f t="shared" si="3"/>
        <v>3.7899727560790772</v>
      </c>
      <c r="E113" s="5">
        <f>IF(D113/MAX(D$2:D112)-1&lt;0,D113/MAX(D$2:D112)-1,0)</f>
        <v>0</v>
      </c>
      <c r="F113" s="5">
        <f t="shared" si="2"/>
        <v>0.27627867432738817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2.2100806730000002</v>
      </c>
      <c r="D114" s="5">
        <f t="shared" si="3"/>
        <v>3.8737342114731459</v>
      </c>
      <c r="E114" s="5">
        <f>IF(D114/MAX(D$2:D113)-1&lt;0,D114/MAX(D$2:D113)-1,0)</f>
        <v>0</v>
      </c>
      <c r="F114" s="5">
        <f t="shared" si="2"/>
        <v>-7.4729800516498246E-2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1.949841707</v>
      </c>
      <c r="D115" s="5">
        <f t="shared" si="3"/>
        <v>3.9492658967467773</v>
      </c>
      <c r="E115" s="5">
        <f>IF(D115/MAX(D$2:D114)-1&lt;0,D115/MAX(D$2:D114)-1,0)</f>
        <v>0</v>
      </c>
      <c r="F115" s="5">
        <f t="shared" si="2"/>
        <v>0.99995676899735686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-0.59527609199999998</v>
      </c>
      <c r="D116" s="5">
        <f t="shared" si="3"/>
        <v>3.9257568610539346</v>
      </c>
      <c r="E116" s="5">
        <f>IF(D116/MAX(D$2:D115)-1&lt;0,D116/MAX(D$2:D115)-1,0)</f>
        <v>-5.9527609199999665E-3</v>
      </c>
      <c r="F116" s="5">
        <f t="shared" si="2"/>
        <v>-1.5001153922359225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3.3600009810000002</v>
      </c>
      <c r="D117" s="5">
        <f t="shared" si="3"/>
        <v>4.0576623300970214</v>
      </c>
      <c r="E117" s="5">
        <f>IF(D117/MAX(D$2:D116)-1&lt;0,D117/MAX(D$2:D116)-1,0)</f>
        <v>0</v>
      </c>
      <c r="F117" s="5">
        <f t="shared" si="2"/>
        <v>-0.50585586816578831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1.2295879830000001</v>
      </c>
      <c r="D118" s="5">
        <f t="shared" si="3"/>
        <v>4.1075548584986121</v>
      </c>
      <c r="E118" s="5">
        <f>IF(D118/MAX(D$2:D117)-1&lt;0,D118/MAX(D$2:D117)-1,0)</f>
        <v>0</v>
      </c>
      <c r="F118" s="5">
        <f t="shared" si="2"/>
        <v>0.95702308922162893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-2.9500244709999999</v>
      </c>
      <c r="D119" s="5">
        <f t="shared" si="3"/>
        <v>3.9863809850131537</v>
      </c>
      <c r="E119" s="5">
        <f>IF(D119/MAX(D$2:D118)-1&lt;0,D119/MAX(D$2:D118)-1,0)</f>
        <v>-2.9500244710000012E-2</v>
      </c>
      <c r="F119" s="5">
        <f t="shared" si="2"/>
        <v>0.20984169334110236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2.250065282</v>
      </c>
      <c r="D120" s="5">
        <f t="shared" si="3"/>
        <v>4.0760771595651848</v>
      </c>
      <c r="E120" s="5">
        <f>IF(D120/MAX(D$2:D119)-1&lt;0,D120/MAX(D$2:D119)-1,0)</f>
        <v>-7.6633666543246548E-3</v>
      </c>
      <c r="F120" s="5">
        <f t="shared" si="2"/>
        <v>3.7085631287042009E-2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4.3399984659999999</v>
      </c>
      <c r="D121" s="5">
        <f t="shared" si="3"/>
        <v>4.2529788457632902</v>
      </c>
      <c r="E121" s="5">
        <f>IF(D121/MAX(D$2:D120)-1&lt;0,D121/MAX(D$2:D120)-1,0)</f>
        <v>0</v>
      </c>
      <c r="F121" s="5">
        <f t="shared" si="2"/>
        <v>0.2984058869506605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-3.7798583159999999</v>
      </c>
      <c r="D122" s="5">
        <f t="shared" si="3"/>
        <v>4.092222271183986</v>
      </c>
      <c r="E122" s="5">
        <f>IF(D122/MAX(D$2:D121)-1&lt;0,D122/MAX(D$2:D121)-1,0)</f>
        <v>-3.7798583159999954E-2</v>
      </c>
      <c r="F122" s="5">
        <f t="shared" si="2"/>
        <v>-0.89747255040844864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-5.0599986640000001</v>
      </c>
      <c r="D123" s="5">
        <f t="shared" si="3"/>
        <v>3.885155878934166</v>
      </c>
      <c r="E123" s="5">
        <f>IF(D123/MAX(D$2:D122)-1&lt;0,D123/MAX(D$2:D122)-1,0)</f>
        <v>-8.6485961997092908E-2</v>
      </c>
      <c r="F123" s="5">
        <f t="shared" si="2"/>
        <v>-0.3685482349088598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1.0399890940000001</v>
      </c>
      <c r="D124" s="5">
        <f t="shared" si="3"/>
        <v>3.9255610763599815</v>
      </c>
      <c r="E124" s="5">
        <f>IF(D124/MAX(D$2:D123)-1&lt;0,D124/MAX(D$2:D123)-1,0)</f>
        <v>-7.6985515629703682E-2</v>
      </c>
      <c r="F124" s="5">
        <f t="shared" si="2"/>
        <v>0.69264749222561994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0.59003416099999995</v>
      </c>
      <c r="D125" s="5">
        <f t="shared" si="3"/>
        <v>3.948723227721425</v>
      </c>
      <c r="E125" s="5">
        <f>IF(D125/MAX(D$2:D124)-1&lt;0,D125/MAX(D$2:D124)-1,0)</f>
        <v>-7.1539414860940842E-2</v>
      </c>
      <c r="F125" s="5">
        <f t="shared" si="2"/>
        <v>-1.1642338471653524E-3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4.2799938380000002</v>
      </c>
      <c r="D126" s="5">
        <f t="shared" si="3"/>
        <v>4.1177283385475763</v>
      </c>
      <c r="E126" s="5">
        <f>IF(D126/MAX(D$2:D125)-1&lt;0,D126/MAX(D$2:D125)-1,0)</f>
        <v>-3.1801359028730491E-2</v>
      </c>
      <c r="F126" s="5">
        <f t="shared" si="2"/>
        <v>0.53940974768030259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-3.0498432179999999</v>
      </c>
      <c r="D127" s="5">
        <f t="shared" si="3"/>
        <v>3.9921440800787189</v>
      </c>
      <c r="E127" s="5">
        <f>IF(D127/MAX(D$2:D126)-1&lt;0,D127/MAX(D$2:D126)-1,0)</f>
        <v>-6.1329899617160843E-2</v>
      </c>
      <c r="F127" s="5">
        <f t="shared" si="2"/>
        <v>-1.4811715368432394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-3.4399996979999998</v>
      </c>
      <c r="D128" s="5">
        <f t="shared" si="3"/>
        <v>3.8548143357802864</v>
      </c>
      <c r="E128" s="5">
        <f>IF(D128/MAX(D$2:D127)-1&lt;0,D128/MAX(D$2:D127)-1,0)</f>
        <v>-9.3620148235546763E-2</v>
      </c>
      <c r="F128" s="5">
        <f t="shared" si="2"/>
        <v>-0.70533988383061885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6.8699972770000004</v>
      </c>
      <c r="D129" s="5">
        <f t="shared" si="3"/>
        <v>4.1196399756817978</v>
      </c>
      <c r="E129" s="5">
        <f>IF(D129/MAX(D$2:D128)-1&lt;0,D129/MAX(D$2:D128)-1,0)</f>
        <v>-3.1351877100052161E-2</v>
      </c>
      <c r="F129" s="5">
        <f t="shared" si="2"/>
        <v>0.9999993251845114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2.261336209</v>
      </c>
      <c r="D130" s="5">
        <f t="shared" si="3"/>
        <v>4.2127988861323287</v>
      </c>
      <c r="E130" s="5">
        <f>IF(D130/MAX(D$2:D129)-1&lt;0,D130/MAX(D$2:D129)-1,0)</f>
        <v>-9.4474863591169633E-3</v>
      </c>
      <c r="F130" s="5">
        <f t="shared" ref="F130:F193" si="4">1-IF(C130&lt;0,ABS(C130-G130),G130-C130)/IF($H130&lt;0,ABS($H130-G130),G130-$H130)</f>
        <v>-0.47092331460497872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7.2187460080000001</v>
      </c>
      <c r="D131" s="5">
        <f t="shared" ref="D131:D194" si="5">D130*(1+C131/100)</f>
        <v>4.5169101375500746</v>
      </c>
      <c r="E131" s="5">
        <f>IF(D131/MAX(D$2:D130)-1&lt;0,D131/MAX(D$2:D130)-1,0)</f>
        <v>0</v>
      </c>
      <c r="F131" s="5">
        <f t="shared" si="4"/>
        <v>0.99972439054284612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-4.0895165799999997</v>
      </c>
      <c r="D132" s="5">
        <f t="shared" si="5"/>
        <v>4.3321903485712641</v>
      </c>
      <c r="E132" s="5">
        <f>IF(D132/MAX(D$2:D131)-1&lt;0,D132/MAX(D$2:D131)-1,0)</f>
        <v>-4.0895165799999855E-2</v>
      </c>
      <c r="F132" s="5">
        <f t="shared" si="4"/>
        <v>-0.72440059999049677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0.55000043399999998</v>
      </c>
      <c r="D133" s="5">
        <f t="shared" si="5"/>
        <v>4.356017414290112</v>
      </c>
      <c r="E133" s="5">
        <f>IF(D133/MAX(D$2:D132)-1&lt;0,D133/MAX(D$2:D132)-1,0)</f>
        <v>-3.5620085049384964E-2</v>
      </c>
      <c r="F133" s="5">
        <f t="shared" si="4"/>
        <v>1.8250870465513436E-2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-2.3300047340000001</v>
      </c>
      <c r="D134" s="5">
        <f t="shared" si="5"/>
        <v>4.2545220023232879</v>
      </c>
      <c r="E134" s="5">
        <f>IF(D134/MAX(D$2:D133)-1&lt;0,D134/MAX(D$2:D133)-1,0)</f>
        <v>-5.8090182721479477E-2</v>
      </c>
      <c r="F134" s="5">
        <f t="shared" si="4"/>
        <v>0.45071920000457855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-1.5407595700000001</v>
      </c>
      <c r="D135" s="5">
        <f t="shared" si="5"/>
        <v>4.1889700474147364</v>
      </c>
      <c r="E135" s="5">
        <f>IF(D135/MAX(D$2:D134)-1&lt;0,D135/MAX(D$2:D134)-1,0)</f>
        <v>-7.2602748371967674E-2</v>
      </c>
      <c r="F135" s="5">
        <f t="shared" si="4"/>
        <v>0.61818151646003527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-1.6000017230000001</v>
      </c>
      <c r="D136" s="5">
        <f t="shared" si="5"/>
        <v>4.1219464544801472</v>
      </c>
      <c r="E136" s="5">
        <f>IF(D136/MAX(D$2:D135)-1&lt;0,D136/MAX(D$2:D135)-1,0)</f>
        <v>-8.7441120377070747E-2</v>
      </c>
      <c r="F136" s="5">
        <f t="shared" si="4"/>
        <v>0.70647461759894381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4.6598630429999996</v>
      </c>
      <c r="D137" s="5">
        <f t="shared" si="5"/>
        <v>4.3140235139647158</v>
      </c>
      <c r="E137" s="5">
        <f>IF(D137/MAX(D$2:D136)-1&lt;0,D137/MAX(D$2:D136)-1,0)</f>
        <v>-4.4917126399907192E-2</v>
      </c>
      <c r="F137" s="5">
        <f t="shared" si="4"/>
        <v>0.42429717353221419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-9.7675027120000006</v>
      </c>
      <c r="D138" s="5">
        <f t="shared" si="5"/>
        <v>3.8926511502418948</v>
      </c>
      <c r="E138" s="5">
        <f>IF(D138/MAX(D$2:D137)-1&lt;0,D138/MAX(D$2:D137)-1,0)</f>
        <v>-0.13820487198064368</v>
      </c>
      <c r="F138" s="5">
        <f t="shared" si="4"/>
        <v>-0.73873033966905233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11.929864569999999</v>
      </c>
      <c r="D139" s="5">
        <f t="shared" si="5"/>
        <v>4.3570391606483003</v>
      </c>
      <c r="E139" s="5">
        <f>IF(D139/MAX(D$2:D138)-1&lt;0,D139/MAX(D$2:D138)-1,0)</f>
        <v>-3.5393880337076356E-2</v>
      </c>
      <c r="F139" s="5">
        <f t="shared" si="4"/>
        <v>0.37586769493587557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-5.1692133929999997</v>
      </c>
      <c r="D140" s="5">
        <f t="shared" si="5"/>
        <v>4.1318145088178131</v>
      </c>
      <c r="E140" s="5">
        <f>IF(D140/MAX(D$2:D139)-1&lt;0,D140/MAX(D$2:D139)-1,0)</f>
        <v>-8.5256429064389905E-2</v>
      </c>
      <c r="F140" s="5">
        <f t="shared" si="4"/>
        <v>-0.80259754524602323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8.0993038940000002</v>
      </c>
      <c r="D141" s="5">
        <f t="shared" si="5"/>
        <v>4.4664627222233513</v>
      </c>
      <c r="E141" s="5">
        <f>IF(D141/MAX(D$2:D140)-1&lt;0,D141/MAX(D$2:D140)-1,0)</f>
        <v>-1.1168567403487373E-2</v>
      </c>
      <c r="F141" s="5">
        <f t="shared" si="4"/>
        <v>0.6158597933753267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2.904586294</v>
      </c>
      <c r="D142" s="5">
        <f t="shared" si="5"/>
        <v>4.5961949862796692</v>
      </c>
      <c r="E142" s="5">
        <f>IF(D142/MAX(D$2:D141)-1&lt;0,D142/MAX(D$2:D141)-1,0)</f>
        <v>0</v>
      </c>
      <c r="F142" s="5">
        <f t="shared" si="4"/>
        <v>-0.2998160496909521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1.903980351</v>
      </c>
      <c r="D143" s="5">
        <f t="shared" si="5"/>
        <v>4.683705635712081</v>
      </c>
      <c r="E143" s="5">
        <f>IF(D143/MAX(D$2:D142)-1&lt;0,D143/MAX(D$2:D142)-1,0)</f>
        <v>0</v>
      </c>
      <c r="F143" s="5">
        <f t="shared" si="4"/>
        <v>-0.90353416677077458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5.5874844499999998</v>
      </c>
      <c r="D144" s="5">
        <f t="shared" si="5"/>
        <v>4.9454069597912671</v>
      </c>
      <c r="E144" s="5">
        <f>IF(D144/MAX(D$2:D143)-1&lt;0,D144/MAX(D$2:D143)-1,0)</f>
        <v>0</v>
      </c>
      <c r="F144" s="5">
        <f t="shared" si="4"/>
        <v>0.94280076179251882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1.080239288</v>
      </c>
      <c r="D145" s="5">
        <f t="shared" si="5"/>
        <v>4.9988291887224188</v>
      </c>
      <c r="E145" s="5">
        <f>IF(D145/MAX(D$2:D144)-1&lt;0,D145/MAX(D$2:D144)-1,0)</f>
        <v>0</v>
      </c>
      <c r="F145" s="5">
        <f t="shared" si="4"/>
        <v>-0.83781827450688406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2.310000987</v>
      </c>
      <c r="D146" s="5">
        <f t="shared" si="5"/>
        <v>5.1143021923203511</v>
      </c>
      <c r="E146" s="5">
        <f>IF(D146/MAX(D$2:D145)-1&lt;0,D146/MAX(D$2:D145)-1,0)</f>
        <v>0</v>
      </c>
      <c r="F146" s="5">
        <f t="shared" si="4"/>
        <v>-0.42276490541910428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2.5808097820000002</v>
      </c>
      <c r="D147" s="5">
        <f t="shared" si="5"/>
        <v>5.2462926035807946</v>
      </c>
      <c r="E147" s="5">
        <f>IF(D147/MAX(D$2:D146)-1&lt;0,D147/MAX(D$2:D146)-1,0)</f>
        <v>0</v>
      </c>
      <c r="F147" s="5">
        <f t="shared" si="4"/>
        <v>-0.54809987862600407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2.3299298849999999</v>
      </c>
      <c r="D148" s="5">
        <f t="shared" si="5"/>
        <v>5.3685275428061683</v>
      </c>
      <c r="E148" s="5">
        <f>IF(D148/MAX(D$2:D147)-1&lt;0,D148/MAX(D$2:D147)-1,0)</f>
        <v>0</v>
      </c>
      <c r="F148" s="5">
        <f t="shared" si="4"/>
        <v>-0.1641300364620939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4.4400004290000004</v>
      </c>
      <c r="D149" s="5">
        <f t="shared" si="5"/>
        <v>5.6068901887377445</v>
      </c>
      <c r="E149" s="5">
        <f>IF(D149/MAX(D$2:D148)-1&lt;0,D149/MAX(D$2:D148)-1,0)</f>
        <v>0</v>
      </c>
      <c r="F149" s="5">
        <f t="shared" si="4"/>
        <v>-0.26512417246589282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3.1201790389999999</v>
      </c>
      <c r="D150" s="5">
        <f t="shared" si="5"/>
        <v>5.7818352011464871</v>
      </c>
      <c r="E150" s="5">
        <f>IF(D150/MAX(D$2:D149)-1&lt;0,D150/MAX(D$2:D149)-1,0)</f>
        <v>0</v>
      </c>
      <c r="F150" s="5">
        <f t="shared" si="4"/>
        <v>-0.48853205459155835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4.0500001369999996</v>
      </c>
      <c r="D151" s="5">
        <f t="shared" si="5"/>
        <v>6.0159995347140347</v>
      </c>
      <c r="E151" s="5">
        <f>IF(D151/MAX(D$2:D150)-1&lt;0,D151/MAX(D$2:D150)-1,0)</f>
        <v>0</v>
      </c>
      <c r="F151" s="5">
        <f t="shared" si="4"/>
        <v>0.10908102358975136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1.4700009270000001</v>
      </c>
      <c r="D152" s="5">
        <f t="shared" si="5"/>
        <v>6.1044347836426471</v>
      </c>
      <c r="E152" s="5">
        <f>IF(D152/MAX(D$2:D151)-1&lt;0,D152/MAX(D$2:D151)-1,0)</f>
        <v>0</v>
      </c>
      <c r="F152" s="5">
        <f t="shared" si="4"/>
        <v>-0.3383130147844855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4.509998221</v>
      </c>
      <c r="D153" s="5">
        <f t="shared" si="5"/>
        <v>6.3797446837870355</v>
      </c>
      <c r="E153" s="5">
        <f>IF(D153/MAX(D$2:D152)-1&lt;0,D153/MAX(D$2:D152)-1,0)</f>
        <v>0</v>
      </c>
      <c r="F153" s="5">
        <f t="shared" si="4"/>
        <v>0.99999958192640981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1.2400008060000001</v>
      </c>
      <c r="D154" s="5">
        <f t="shared" si="5"/>
        <v>6.4588535692867364</v>
      </c>
      <c r="E154" s="5">
        <f>IF(D154/MAX(D$2:D153)-1&lt;0,D154/MAX(D$2:D153)-1,0)</f>
        <v>0</v>
      </c>
      <c r="F154" s="5">
        <f t="shared" si="4"/>
        <v>-0.39093473160335268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-2.4599291750000001</v>
      </c>
      <c r="D155" s="5">
        <f t="shared" si="5"/>
        <v>6.2999703459653231</v>
      </c>
      <c r="E155" s="5">
        <f>IF(D155/MAX(D$2:D154)-1&lt;0,D155/MAX(D$2:D154)-1,0)</f>
        <v>-2.4599291749999974E-2</v>
      </c>
      <c r="F155" s="5">
        <f t="shared" si="4"/>
        <v>-0.77040542943475732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-0.25995607199999998</v>
      </c>
      <c r="D156" s="5">
        <f t="shared" si="5"/>
        <v>6.283593190516787</v>
      </c>
      <c r="E156" s="5">
        <f>IF(D156/MAX(D$2:D155)-1&lt;0,D156/MAX(D$2:D155)-1,0)</f>
        <v>-2.7134905117426888E-2</v>
      </c>
      <c r="F156" s="5">
        <f t="shared" si="4"/>
        <v>-0.17276523523441734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0.85006478600000002</v>
      </c>
      <c r="D157" s="5">
        <f t="shared" si="5"/>
        <v>6.3370078035248643</v>
      </c>
      <c r="E157" s="5">
        <f>IF(D157/MAX(D$2:D156)-1&lt;0,D157/MAX(D$2:D156)-1,0)</f>
        <v>-1.8864921530544643E-2</v>
      </c>
      <c r="F157" s="5">
        <f t="shared" si="4"/>
        <v>-1.4160715994481743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1.9999769000000001E-2</v>
      </c>
      <c r="D158" s="5">
        <f t="shared" si="5"/>
        <v>6.3382751904470815</v>
      </c>
      <c r="E158" s="5">
        <f>IF(D158/MAX(D$2:D157)-1&lt;0,D158/MAX(D$2:D157)-1,0)</f>
        <v>-1.8668696781272698E-2</v>
      </c>
      <c r="F158" s="5">
        <f t="shared" si="4"/>
        <v>0.36536455107594301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-8.0499954739999993</v>
      </c>
      <c r="D159" s="5">
        <f t="shared" si="5"/>
        <v>5.8280443244864264</v>
      </c>
      <c r="E159" s="5">
        <f>IF(D159/MAX(D$2:D158)-1&lt;0,D159/MAX(D$2:D158)-1,0)</f>
        <v>-9.7665822275325498E-2</v>
      </c>
      <c r="F159" s="5">
        <f t="shared" si="4"/>
        <v>-0.58829426813670205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5.4799993459999996</v>
      </c>
      <c r="D160" s="5">
        <f t="shared" si="5"/>
        <v>6.1474211153528735</v>
      </c>
      <c r="E160" s="5">
        <f>IF(D160/MAX(D$2:D159)-1&lt;0,D160/MAX(D$2:D159)-1,0)</f>
        <v>-4.8217915237278697E-2</v>
      </c>
      <c r="F160" s="5">
        <f t="shared" si="4"/>
        <v>0.56576932235735633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4.7770630299999999</v>
      </c>
      <c r="D161" s="5">
        <f t="shared" si="5"/>
        <v>6.4410872967528094</v>
      </c>
      <c r="E161" s="5">
        <f>IF(D161/MAX(D$2:D160)-1&lt;0,D161/MAX(D$2:D160)-1,0)</f>
        <v>-2.7506851399154986E-3</v>
      </c>
      <c r="F161" s="5">
        <f t="shared" si="4"/>
        <v>0.7476333332049907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2.020019944</v>
      </c>
      <c r="D162" s="5">
        <f t="shared" si="5"/>
        <v>6.5711985447576673</v>
      </c>
      <c r="E162" s="5">
        <f>IF(D162/MAX(D$2:D161)-1&lt;0,D162/MAX(D$2:D161)-1,0)</f>
        <v>0</v>
      </c>
      <c r="F162" s="5">
        <f t="shared" si="4"/>
        <v>-0.14876963811979826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-4.649918338</v>
      </c>
      <c r="D163" s="5">
        <f t="shared" si="5"/>
        <v>6.2656431785985909</v>
      </c>
      <c r="E163" s="5">
        <f>IF(D163/MAX(D$2:D162)-1&lt;0,D163/MAX(D$2:D162)-1,0)</f>
        <v>-4.6499183380000031E-2</v>
      </c>
      <c r="F163" s="5">
        <f t="shared" si="4"/>
        <v>-0.10536873336785524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-3.0495955719999999</v>
      </c>
      <c r="D164" s="5">
        <f t="shared" si="5"/>
        <v>6.0745664016667282</v>
      </c>
      <c r="E164" s="5">
        <f>IF(D164/MAX(D$2:D163)-1&lt;0,D164/MAX(D$2:D163)-1,0)</f>
        <v>-7.5577102062627466E-2</v>
      </c>
      <c r="F164" s="5">
        <f t="shared" si="4"/>
        <v>-0.87334500215369815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0.14982372699999999</v>
      </c>
      <c r="D165" s="5">
        <f t="shared" si="5"/>
        <v>6.0836675434487955</v>
      </c>
      <c r="E165" s="5">
        <f>IF(D165/MAX(D$2:D164)-1&lt;0,D165/MAX(D$2:D164)-1,0)</f>
        <v>-7.4192097223696241E-2</v>
      </c>
      <c r="F165" s="5">
        <f t="shared" si="4"/>
        <v>0.53956392661390273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1.6099626460000001</v>
      </c>
      <c r="D166" s="5">
        <f t="shared" si="5"/>
        <v>6.181612318405147</v>
      </c>
      <c r="E166" s="5">
        <f>IF(D166/MAX(D$2:D165)-1&lt;0,D166/MAX(D$2:D165)-1,0)</f>
        <v>-5.9286935815281661E-2</v>
      </c>
      <c r="F166" s="5">
        <f t="shared" si="4"/>
        <v>0.99998951864637153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-2.6699976680000002</v>
      </c>
      <c r="D167" s="5">
        <f t="shared" si="5"/>
        <v>6.016563413658929</v>
      </c>
      <c r="E167" s="5">
        <f>IF(D167/MAX(D$2:D166)-1&lt;0,D167/MAX(D$2:D166)-1,0)</f>
        <v>-8.440395269158496E-2</v>
      </c>
      <c r="F167" s="5">
        <f t="shared" si="4"/>
        <v>-0.70104260828744502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1.930031126</v>
      </c>
      <c r="D168" s="5">
        <f t="shared" si="5"/>
        <v>6.1326849602580751</v>
      </c>
      <c r="E168" s="5">
        <f>IF(D168/MAX(D$2:D167)-1&lt;0,D168/MAX(D$2:D167)-1,0)</f>
        <v>-6.67326639901068E-2</v>
      </c>
      <c r="F168" s="5">
        <f t="shared" si="4"/>
        <v>-0.13174380609855296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-1.6800002039999999</v>
      </c>
      <c r="D169" s="5">
        <f t="shared" si="5"/>
        <v>6.029655840415062</v>
      </c>
      <c r="E169" s="5">
        <f>IF(D169/MAX(D$2:D168)-1&lt;0,D169/MAX(D$2:D168)-1,0)</f>
        <v>-8.241155713893844E-2</v>
      </c>
      <c r="F169" s="5">
        <f t="shared" si="4"/>
        <v>0.11134896869689292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4.1000528579999997</v>
      </c>
      <c r="D170" s="5">
        <f t="shared" si="5"/>
        <v>6.2768749170275635</v>
      </c>
      <c r="E170" s="5">
        <f>IF(D170/MAX(D$2:D169)-1&lt;0,D170/MAX(D$2:D169)-1,0)</f>
        <v>-4.4789945962735778E-2</v>
      </c>
      <c r="F170" s="5">
        <f t="shared" si="4"/>
        <v>-9.04907773314505E-2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-8.5494096119999998</v>
      </c>
      <c r="D171" s="5">
        <f t="shared" si="5"/>
        <v>5.7402391695379915</v>
      </c>
      <c r="E171" s="5">
        <f>IF(D171/MAX(D$2:D170)-1&lt;0,D171/MAX(D$2:D170)-1,0)</f>
        <v>-0.12645476613738804</v>
      </c>
      <c r="F171" s="5">
        <f t="shared" si="4"/>
        <v>-0.42789159658132925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-6.6298038610000001</v>
      </c>
      <c r="D172" s="5">
        <f t="shared" si="5"/>
        <v>5.3596725714453273</v>
      </c>
      <c r="E172" s="5">
        <f>IF(D172/MAX(D$2:D171)-1&lt;0,D172/MAX(D$2:D171)-1,0)</f>
        <v>-0.18436910177959309</v>
      </c>
      <c r="F172" s="5">
        <f t="shared" si="4"/>
        <v>-0.70581929849658587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4.2100157649999996</v>
      </c>
      <c r="D173" s="5">
        <f t="shared" si="5"/>
        <v>5.5853156316555559</v>
      </c>
      <c r="E173" s="5">
        <f>IF(D173/MAX(D$2:D172)-1&lt;0,D173/MAX(D$2:D172)-1,0)</f>
        <v>-0.15003091238030286</v>
      </c>
      <c r="F173" s="5">
        <f t="shared" si="4"/>
        <v>-0.18350947677748253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2.6404413359999999</v>
      </c>
      <c r="D174" s="5">
        <f t="shared" si="5"/>
        <v>5.7327926143398589</v>
      </c>
      <c r="E174" s="5">
        <f>IF(D174/MAX(D$2:D173)-1&lt;0,D174/MAX(D$2:D173)-1,0)</f>
        <v>-0.12758797724757032</v>
      </c>
      <c r="F174" s="5">
        <f t="shared" si="4"/>
        <v>-0.72042447184667502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9.5099992639999993</v>
      </c>
      <c r="D175" s="5">
        <f t="shared" si="5"/>
        <v>6.277981149770226</v>
      </c>
      <c r="E175" s="5">
        <f>IF(D175/MAX(D$2:D174)-1&lt;0,D175/MAX(D$2:D174)-1,0)</f>
        <v>-4.4621600304766695E-2</v>
      </c>
      <c r="F175" s="5">
        <f t="shared" si="4"/>
        <v>0.59298858414439737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7.3091677979999998</v>
      </c>
      <c r="D176" s="5">
        <f t="shared" si="5"/>
        <v>6.7368493263337408</v>
      </c>
      <c r="E176" s="5">
        <f>IF(D176/MAX(D$2:D175)-1&lt;0,D176/MAX(D$2:D175)-1,0)</f>
        <v>0</v>
      </c>
      <c r="F176" s="5">
        <f t="shared" si="4"/>
        <v>0.7615424279060754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4.6099527189999998</v>
      </c>
      <c r="D177" s="5">
        <f t="shared" si="5"/>
        <v>7.0474148950279965</v>
      </c>
      <c r="E177" s="5">
        <f>IF(D177/MAX(D$2:D176)-1&lt;0,D177/MAX(D$2:D176)-1,0)</f>
        <v>0</v>
      </c>
      <c r="F177" s="5">
        <f t="shared" si="4"/>
        <v>-0.10698474546881775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-2.7199682749999998</v>
      </c>
      <c r="D178" s="5">
        <f t="shared" si="5"/>
        <v>6.855727445675611</v>
      </c>
      <c r="E178" s="5">
        <f>IF(D178/MAX(D$2:D177)-1&lt;0,D178/MAX(D$2:D177)-1,0)</f>
        <v>-2.7199682749999954E-2</v>
      </c>
      <c r="F178" s="5">
        <f t="shared" si="4"/>
        <v>-1.255268346032401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1.5701231170000001</v>
      </c>
      <c r="D179" s="5">
        <f t="shared" si="5"/>
        <v>6.9633708071386771</v>
      </c>
      <c r="E179" s="5">
        <f>IF(D179/MAX(D$2:D178)-1&lt;0,D179/MAX(D$2:D178)-1,0)</f>
        <v>-1.192552008660841E-2</v>
      </c>
      <c r="F179" s="5">
        <f t="shared" si="4"/>
        <v>-0.56633726746275559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-2.6005131719999999</v>
      </c>
      <c r="D180" s="5">
        <f t="shared" si="5"/>
        <v>6.7822874320838329</v>
      </c>
      <c r="E180" s="5">
        <f>IF(D180/MAX(D$2:D179)-1&lt;0,D180/MAX(D$2:D179)-1,0)</f>
        <v>-3.7620527085926669E-2</v>
      </c>
      <c r="F180" s="5">
        <f t="shared" si="4"/>
        <v>0.3594647465845946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1.7999717</v>
      </c>
      <c r="D181" s="5">
        <f t="shared" si="5"/>
        <v>6.9043666864739981</v>
      </c>
      <c r="E181" s="5">
        <f>IF(D181/MAX(D$2:D180)-1&lt;0,D181/MAX(D$2:D180)-1,0)</f>
        <v>-2.0297968926864196E-2</v>
      </c>
      <c r="F181" s="5">
        <f t="shared" si="4"/>
        <v>0.1113626737151977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4.0399995879999997</v>
      </c>
      <c r="D182" s="5">
        <f t="shared" si="5"/>
        <v>7.1833030721615572</v>
      </c>
      <c r="E182" s="5">
        <f>IF(D182/MAX(D$2:D181)-1&lt;0,D182/MAX(D$2:D181)-1,0)</f>
        <v>0</v>
      </c>
      <c r="F182" s="5">
        <f t="shared" si="4"/>
        <v>0.90229633260443243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1.509998899</v>
      </c>
      <c r="D183" s="5">
        <f t="shared" si="5"/>
        <v>7.2917708694630301</v>
      </c>
      <c r="E183" s="5">
        <f>IF(D183/MAX(D$2:D182)-1&lt;0,D183/MAX(D$2:D182)-1,0)</f>
        <v>0</v>
      </c>
      <c r="F183" s="5">
        <f t="shared" si="4"/>
        <v>0.99999996857363094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3.769999817</v>
      </c>
      <c r="D184" s="5">
        <f t="shared" si="5"/>
        <v>7.5666706178978451</v>
      </c>
      <c r="E184" s="5">
        <f>IF(D184/MAX(D$2:D183)-1&lt;0,D184/MAX(D$2:D183)-1,0)</f>
        <v>0</v>
      </c>
      <c r="F184" s="5">
        <f t="shared" si="4"/>
        <v>0.19613325469876275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3.0600002769999999</v>
      </c>
      <c r="D185" s="5">
        <f t="shared" si="5"/>
        <v>7.7982107597651966</v>
      </c>
      <c r="E185" s="5">
        <f>IF(D185/MAX(D$2:D184)-1&lt;0,D185/MAX(D$2:D184)-1,0)</f>
        <v>0</v>
      </c>
      <c r="F185" s="5">
        <f t="shared" si="4"/>
        <v>-0.70917216097800129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-2.6097920960000001</v>
      </c>
      <c r="D186" s="5">
        <f t="shared" si="5"/>
        <v>7.5946936717274234</v>
      </c>
      <c r="E186" s="5">
        <f>IF(D186/MAX(D$2:D185)-1&lt;0,D186/MAX(D$2:D185)-1,0)</f>
        <v>-2.6097920959999965E-2</v>
      </c>
      <c r="F186" s="5">
        <f t="shared" si="4"/>
        <v>-0.78552038915926792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-1.129999985</v>
      </c>
      <c r="D187" s="5">
        <f t="shared" si="5"/>
        <v>7.5088736343761076</v>
      </c>
      <c r="E187" s="5">
        <f>IF(D187/MAX(D$2:D186)-1&lt;0,D187/MAX(D$2:D186)-1,0)</f>
        <v>-3.710301430706664E-2</v>
      </c>
      <c r="F187" s="5">
        <f t="shared" si="4"/>
        <v>-1.7667841564212416E-2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2.1000005449999999</v>
      </c>
      <c r="D188" s="5">
        <f t="shared" si="5"/>
        <v>7.6665600216213665</v>
      </c>
      <c r="E188" s="5">
        <f>IF(D188/MAX(D$2:D187)-1&lt;0,D188/MAX(D$2:D187)-1,0)</f>
        <v>-1.6882172359726555E-2</v>
      </c>
      <c r="F188" s="5">
        <f t="shared" si="4"/>
        <v>5.5016365091669517E-2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2.439999458</v>
      </c>
      <c r="D189" s="5">
        <f t="shared" si="5"/>
        <v>7.853624044596172</v>
      </c>
      <c r="E189" s="5">
        <f>IF(D189/MAX(D$2:D188)-1&lt;0,D189/MAX(D$2:D188)-1,0)</f>
        <v>0</v>
      </c>
      <c r="F189" s="5">
        <f t="shared" si="4"/>
        <v>1.0000006011904998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-9.6888265160000007</v>
      </c>
      <c r="D190" s="5">
        <f t="shared" si="5"/>
        <v>7.0927000356963861</v>
      </c>
      <c r="E190" s="5">
        <f>IF(D190/MAX(D$2:D189)-1&lt;0,D190/MAX(D$2:D189)-1,0)</f>
        <v>-9.6888265160000042E-2</v>
      </c>
      <c r="F190" s="5">
        <f t="shared" si="4"/>
        <v>-0.41515126406779923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-8.1502217170000009</v>
      </c>
      <c r="D191" s="5">
        <f t="shared" si="5"/>
        <v>6.5146292570653932</v>
      </c>
      <c r="E191" s="5">
        <f>IF(D191/MAX(D$2:D190)-1&lt;0,D191/MAX(D$2:D190)-1,0)</f>
        <v>-0.17049387390170512</v>
      </c>
      <c r="F191" s="5">
        <f t="shared" si="4"/>
        <v>0.18476901914012844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-5.470053343</v>
      </c>
      <c r="D192" s="5">
        <f t="shared" si="5"/>
        <v>6.1582755616052314</v>
      </c>
      <c r="E192" s="5">
        <f>IF(D192/MAX(D$2:D191)-1&lt;0,D192/MAX(D$2:D191)-1,0)</f>
        <v>-0.21586830148273473</v>
      </c>
      <c r="F192" s="5">
        <f t="shared" si="4"/>
        <v>0.34983905977435303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5.2000006880000003</v>
      </c>
      <c r="D193" s="5">
        <f t="shared" si="5"/>
        <v>6.4785059331776393</v>
      </c>
      <c r="E193" s="5">
        <f>IF(D193/MAX(D$2:D192)-1&lt;0,D193/MAX(D$2:D192)-1,0)</f>
        <v>-0.17509344776501079</v>
      </c>
      <c r="F193" s="5">
        <f t="shared" si="4"/>
        <v>-0.4692841565532051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2.7200508110000001</v>
      </c>
      <c r="D194" s="5">
        <f t="shared" si="5"/>
        <v>6.654724586353721</v>
      </c>
      <c r="E194" s="5">
        <f>IF(D194/MAX(D$2:D193)-1&lt;0,D194/MAX(D$2:D193)-1,0)</f>
        <v>-0.15265557040095079</v>
      </c>
      <c r="F194" s="5">
        <f t="shared" ref="F194:F257" si="6">1-IF(C194&lt;0,ABS(C194-G194),G194-C194)/IF($H194&lt;0,ABS($H194-G194),G194-$H194)</f>
        <v>-4.3348289718297739E-2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-4.2700377559999998</v>
      </c>
      <c r="D195" s="5">
        <f t="shared" ref="D195:D258" si="7">D194*(1+C195/100)</f>
        <v>6.3705653339586021</v>
      </c>
      <c r="E195" s="5">
        <f>IF(D195/MAX(D$2:D194)-1&lt;0,D195/MAX(D$2:D194)-1,0)</f>
        <v>-0.18883749746819312</v>
      </c>
      <c r="F195" s="5">
        <f t="shared" si="6"/>
        <v>0.30197742084108348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-2.2899898900000002</v>
      </c>
      <c r="D196" s="5">
        <f t="shared" si="7"/>
        <v>6.2246800318751054</v>
      </c>
      <c r="E196" s="5">
        <f>IF(D196/MAX(D$2:D195)-1&lt;0,D196/MAX(D$2:D195)-1,0)</f>
        <v>-0.20741303676764244</v>
      </c>
      <c r="F196" s="5">
        <f t="shared" si="6"/>
        <v>-6.0389859028977533E-2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12.94000029</v>
      </c>
      <c r="D197" s="5">
        <f t="shared" si="7"/>
        <v>7.0301536460513159</v>
      </c>
      <c r="E197" s="5">
        <f>IF(D197/MAX(D$2:D196)-1&lt;0,D197/MAX(D$2:D196)-1,0)</f>
        <v>-0.1048522814268732</v>
      </c>
      <c r="F197" s="5">
        <f t="shared" si="6"/>
        <v>-0.17142352075729561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-0.66006634099999995</v>
      </c>
      <c r="D198" s="5">
        <f t="shared" si="7"/>
        <v>6.9837499681131474</v>
      </c>
      <c r="E198" s="5">
        <f>IF(D198/MAX(D$2:D197)-1&lt;0,D198/MAX(D$2:D197)-1,0)</f>
        <v>-0.11076085021940374</v>
      </c>
      <c r="F198" s="5">
        <f t="shared" si="6"/>
        <v>-5.3336734259863405E-2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6.2100053800000001</v>
      </c>
      <c r="D199" s="5">
        <f t="shared" si="7"/>
        <v>7.4174412168587223</v>
      </c>
      <c r="E199" s="5">
        <f>IF(D199/MAX(D$2:D198)-1&lt;0,D199/MAX(D$2:D198)-1,0)</f>
        <v>-5.5539051176962451E-2</v>
      </c>
      <c r="F199" s="5">
        <f t="shared" si="6"/>
        <v>-0.45663216174700971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-1.220000067</v>
      </c>
      <c r="D200" s="5">
        <f t="shared" si="7"/>
        <v>7.3269484290433597</v>
      </c>
      <c r="E200" s="5">
        <f>IF(D200/MAX(D$2:D199)-1&lt;0,D200/MAX(D$2:D199)-1,0)</f>
        <v>-6.7061475385392422E-2</v>
      </c>
      <c r="F200" s="5">
        <f t="shared" si="6"/>
        <v>0.2593077932762774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0.73978888499999995</v>
      </c>
      <c r="D201" s="5">
        <f t="shared" si="7"/>
        <v>7.3811523791311044</v>
      </c>
      <c r="E201" s="5">
        <f>IF(D201/MAX(D$2:D200)-1&lt;0,D201/MAX(D$2:D200)-1,0)</f>
        <v>-6.0159699876410566E-2</v>
      </c>
      <c r="F201" s="5">
        <f t="shared" si="6"/>
        <v>-0.47355082202366194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5.6299996180000003</v>
      </c>
      <c r="D202" s="5">
        <f t="shared" si="7"/>
        <v>7.7967112298801826</v>
      </c>
      <c r="E202" s="5">
        <f>IF(D202/MAX(D$2:D201)-1&lt;0,D202/MAX(D$2:D201)-1,0)</f>
        <v>-7.2466945696425533E-3</v>
      </c>
      <c r="F202" s="5">
        <f t="shared" si="6"/>
        <v>0.39711660967380491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0.19000107499999999</v>
      </c>
      <c r="D203" s="5">
        <f t="shared" si="7"/>
        <v>7.811525065031601</v>
      </c>
      <c r="E203" s="5">
        <f>IF(D203/MAX(D$2:D202)-1&lt;0,D203/MAX(D$2:D202)-1,0)</f>
        <v>-5.3604526172268407E-3</v>
      </c>
      <c r="F203" s="5">
        <f t="shared" si="6"/>
        <v>-0.86953404244726551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-2.3499997540000002</v>
      </c>
      <c r="D204" s="5">
        <f t="shared" si="7"/>
        <v>7.6279542452197102</v>
      </c>
      <c r="E204" s="5">
        <f>IF(D204/MAX(D$2:D203)-1&lt;0,D204/MAX(D$2:D203)-1,0)</f>
        <v>-2.873447953390873E-2</v>
      </c>
      <c r="F204" s="5">
        <f t="shared" si="6"/>
        <v>-0.44669896433210066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0.59999937199999998</v>
      </c>
      <c r="D205" s="5">
        <f t="shared" si="7"/>
        <v>7.6737219227874753</v>
      </c>
      <c r="E205" s="5">
        <f>IF(D205/MAX(D$2:D204)-1&lt;0,D205/MAX(D$2:D204)-1,0)</f>
        <v>-2.2906892510659693E-2</v>
      </c>
      <c r="F205" s="5">
        <f t="shared" si="6"/>
        <v>0.24081616077404455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2.91000061</v>
      </c>
      <c r="D206" s="5">
        <f t="shared" si="7"/>
        <v>7.8970272775502943</v>
      </c>
      <c r="E206" s="5">
        <f>IF(D206/MAX(D$2:D205)-1&lt;0,D206/MAX(D$2:D205)-1,0)</f>
        <v>0</v>
      </c>
      <c r="F206" s="5">
        <f t="shared" si="6"/>
        <v>-0.72784606542763486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-1.869999891</v>
      </c>
      <c r="D207" s="5">
        <f t="shared" si="7"/>
        <v>7.7493528760678636</v>
      </c>
      <c r="E207" s="5">
        <f>IF(D207/MAX(D$2:D206)-1&lt;0,D207/MAX(D$2:D206)-1,0)</f>
        <v>-1.869999890999996E-2</v>
      </c>
      <c r="F207" s="5">
        <f t="shared" si="6"/>
        <v>-0.36098790372633816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3.7999995000000002</v>
      </c>
      <c r="D208" s="5">
        <f t="shared" si="7"/>
        <v>8.0438282466116782</v>
      </c>
      <c r="E208" s="5">
        <f>IF(D208/MAX(D$2:D207)-1&lt;0,D208/MAX(D$2:D207)-1,0)</f>
        <v>0</v>
      </c>
      <c r="F208" s="5">
        <f t="shared" si="6"/>
        <v>0.63593852732849765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-1.550002039</v>
      </c>
      <c r="D209" s="5">
        <f t="shared" si="7"/>
        <v>7.9191487447755398</v>
      </c>
      <c r="E209" s="5">
        <f>IF(D209/MAX(D$2:D208)-1&lt;0,D209/MAX(D$2:D208)-1,0)</f>
        <v>-1.550002038999998E-2</v>
      </c>
      <c r="F209" s="5">
        <f t="shared" si="6"/>
        <v>-3.0226593773775789E-2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-0.44999990400000001</v>
      </c>
      <c r="D210" s="5">
        <f t="shared" si="7"/>
        <v>7.883512583026433</v>
      </c>
      <c r="E210" s="5">
        <f>IF(D210/MAX(D$2:D209)-1&lt;0,D210/MAX(D$2:D209)-1,0)</f>
        <v>-1.9930269353124919E-2</v>
      </c>
      <c r="F210" s="5">
        <f t="shared" si="6"/>
        <v>7.4305081589890354E-2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2.460134493</v>
      </c>
      <c r="D211" s="5">
        <f t="shared" si="7"/>
        <v>8.0774575953414622</v>
      </c>
      <c r="E211" s="5">
        <f>IF(D211/MAX(D$2:D210)-1&lt;0,D211/MAX(D$2:D210)-1,0)</f>
        <v>0</v>
      </c>
      <c r="F211" s="5">
        <f t="shared" si="6"/>
        <v>-0.48319482718905182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1.190010907</v>
      </c>
      <c r="D212" s="5">
        <f t="shared" si="7"/>
        <v>8.1735802217343245</v>
      </c>
      <c r="E212" s="5">
        <f>IF(D212/MAX(D$2:D211)-1&lt;0,D212/MAX(D$2:D211)-1,0)</f>
        <v>0</v>
      </c>
      <c r="F212" s="5">
        <f t="shared" si="6"/>
        <v>-0.31359802345035415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-1.3999994469999999</v>
      </c>
      <c r="D213" s="5">
        <f t="shared" si="7"/>
        <v>8.0591501438299424</v>
      </c>
      <c r="E213" s="5">
        <f>IF(D213/MAX(D$2:D212)-1&lt;0,D213/MAX(D$2:D212)-1,0)</f>
        <v>-1.3999994469999999E-2</v>
      </c>
      <c r="F213" s="5">
        <f t="shared" si="6"/>
        <v>-1.0372792124370838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-1.4699995800000001</v>
      </c>
      <c r="D214" s="5">
        <f t="shared" si="7"/>
        <v>7.9406806705640722</v>
      </c>
      <c r="E214" s="5">
        <f>IF(D214/MAX(D$2:D213)-1&lt;0,D214/MAX(D$2:D213)-1,0)</f>
        <v>-2.8494190410091047E-2</v>
      </c>
      <c r="F214" s="5">
        <f t="shared" si="6"/>
        <v>-0.49666826750791904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8.1799999999999996E-5</v>
      </c>
      <c r="D215" s="5">
        <f t="shared" si="7"/>
        <v>7.9406871660408607</v>
      </c>
      <c r="E215" s="5">
        <f>IF(D215/MAX(D$2:D214)-1&lt;0,D215/MAX(D$2:D214)-1,0)</f>
        <v>-2.8493395718338865E-2</v>
      </c>
      <c r="F215" s="5">
        <f t="shared" si="6"/>
        <v>-0.24207699871857513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-0.26999951999999999</v>
      </c>
      <c r="D216" s="5">
        <f t="shared" si="7"/>
        <v>7.9192473488078488</v>
      </c>
      <c r="E216" s="5">
        <f>IF(D216/MAX(D$2:D215)-1&lt;0,D216/MAX(D$2:D215)-1,0)</f>
        <v>-3.1116458886667586E-2</v>
      </c>
      <c r="F216" s="5">
        <f t="shared" si="6"/>
        <v>-0.73076926089006689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4.8298203759999998</v>
      </c>
      <c r="D217" s="5">
        <f t="shared" si="7"/>
        <v>8.3017327708864102</v>
      </c>
      <c r="E217" s="5">
        <f>IF(D217/MAX(D$2:D216)-1&lt;0,D217/MAX(D$2:D216)-1,0)</f>
        <v>0</v>
      </c>
      <c r="F217" s="5">
        <f t="shared" si="6"/>
        <v>0.99990009770667077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0.62960924299999999</v>
      </c>
      <c r="D218" s="5">
        <f t="shared" si="7"/>
        <v>8.3540012477410706</v>
      </c>
      <c r="E218" s="5">
        <f>IF(D218/MAX(D$2:D217)-1&lt;0,D218/MAX(D$2:D217)-1,0)</f>
        <v>0</v>
      </c>
      <c r="F218" s="5">
        <f t="shared" si="6"/>
        <v>0.9997148683658289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5.2398966549999999</v>
      </c>
      <c r="D219" s="5">
        <f t="shared" si="7"/>
        <v>8.791742279680113</v>
      </c>
      <c r="E219" s="5">
        <f>IF(D219/MAX(D$2:D218)-1&lt;0,D219/MAX(D$2:D218)-1,0)</f>
        <v>0</v>
      </c>
      <c r="F219" s="5">
        <f t="shared" si="6"/>
        <v>0.88662704408831072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1.949858088</v>
      </c>
      <c r="D220" s="5">
        <f t="shared" si="7"/>
        <v>8.9631687775965698</v>
      </c>
      <c r="E220" s="5">
        <f>IF(D220/MAX(D$2:D219)-1&lt;0,D220/MAX(D$2:D219)-1,0)</f>
        <v>0</v>
      </c>
      <c r="F220" s="5">
        <f t="shared" si="6"/>
        <v>-5.183368694392132E-2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-0.36999913400000001</v>
      </c>
      <c r="D221" s="5">
        <f t="shared" si="7"/>
        <v>8.9300051307405042</v>
      </c>
      <c r="E221" s="5">
        <f>IF(D221/MAX(D$2:D220)-1&lt;0,D221/MAX(D$2:D220)-1,0)</f>
        <v>-3.6999913399999862E-3</v>
      </c>
      <c r="F221" s="5">
        <f t="shared" si="6"/>
        <v>-0.36054540153902859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3.4794846590000001</v>
      </c>
      <c r="D222" s="5">
        <f t="shared" si="7"/>
        <v>9.240723289312534</v>
      </c>
      <c r="E222" s="5">
        <f>IF(D222/MAX(D$2:D221)-1&lt;0,D222/MAX(D$2:D221)-1,0)</f>
        <v>0</v>
      </c>
      <c r="F222" s="5">
        <f t="shared" si="6"/>
        <v>0.99987493373455982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6.9900000159999998</v>
      </c>
      <c r="D223" s="5">
        <f t="shared" si="7"/>
        <v>9.8866498487139971</v>
      </c>
      <c r="E223" s="5">
        <f>IF(D223/MAX(D$2:D222)-1&lt;0,D223/MAX(D$2:D222)-1,0)</f>
        <v>0</v>
      </c>
      <c r="F223" s="5">
        <f t="shared" si="6"/>
        <v>-8.8938259293138699E-3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1.3300607959999999</v>
      </c>
      <c r="D224" s="5">
        <f t="shared" si="7"/>
        <v>10.018148302389536</v>
      </c>
      <c r="E224" s="5">
        <f>IF(D224/MAX(D$2:D223)-1&lt;0,D224/MAX(D$2:D223)-1,0)</f>
        <v>0</v>
      </c>
      <c r="F224" s="5">
        <f t="shared" si="6"/>
        <v>-0.57577663239206966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1.5099997730000001</v>
      </c>
      <c r="D225" s="5">
        <f t="shared" si="7"/>
        <v>10.169422319014421</v>
      </c>
      <c r="E225" s="5">
        <f>IF(D225/MAX(D$2:D224)-1&lt;0,D225/MAX(D$2:D224)-1,0)</f>
        <v>0</v>
      </c>
      <c r="F225" s="5">
        <f t="shared" si="6"/>
        <v>6.9192702518283244E-2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5.9999990470000002</v>
      </c>
      <c r="D226" s="5">
        <f t="shared" si="7"/>
        <v>10.779587561240691</v>
      </c>
      <c r="E226" s="5">
        <f>IF(D226/MAX(D$2:D225)-1&lt;0,D226/MAX(D$2:D225)-1,0)</f>
        <v>0</v>
      </c>
      <c r="F226" s="5">
        <f t="shared" si="6"/>
        <v>0.96702738328042215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-2.289999254</v>
      </c>
      <c r="D227" s="5">
        <f t="shared" si="7"/>
        <v>10.532735086504003</v>
      </c>
      <c r="E227" s="5">
        <f>IF(D227/MAX(D$2:D226)-1&lt;0,D227/MAX(D$2:D226)-1,0)</f>
        <v>-2.2899992539999969E-2</v>
      </c>
      <c r="F227" s="5">
        <f t="shared" si="6"/>
        <v>-0.82905962008693379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-7.6299996549999998</v>
      </c>
      <c r="D228" s="5">
        <f t="shared" si="7"/>
        <v>9.7290874357416843</v>
      </c>
      <c r="E228" s="5">
        <f>IF(D228/MAX(D$2:D227)-1&lt;0,D228/MAX(D$2:D227)-1,0)</f>
        <v>-9.7452719738202798E-2</v>
      </c>
      <c r="F228" s="5">
        <f t="shared" si="6"/>
        <v>3.9255242529745549E-2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2.2600765119999999</v>
      </c>
      <c r="D229" s="5">
        <f t="shared" si="7"/>
        <v>9.9489722557088243</v>
      </c>
      <c r="E229" s="5">
        <f>IF(D229/MAX(D$2:D228)-1&lt;0,D229/MAX(D$2:D228)-1,0)</f>
        <v>-7.7054460647311251E-2</v>
      </c>
      <c r="F229" s="5">
        <f t="shared" si="6"/>
        <v>-0.26119037454859884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1.5800013230000001</v>
      </c>
      <c r="D230" s="5">
        <f t="shared" si="7"/>
        <v>10.106166148973927</v>
      </c>
      <c r="E230" s="5">
        <f>IF(D230/MAX(D$2:D229)-1&lt;0,D230/MAX(D$2:D229)-1,0)</f>
        <v>-6.2471908914969232E-2</v>
      </c>
      <c r="F230" s="5">
        <f t="shared" si="6"/>
        <v>-0.6305769003017454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0.79000056399999996</v>
      </c>
      <c r="D231" s="5">
        <f t="shared" si="7"/>
        <v>10.186004918549598</v>
      </c>
      <c r="E231" s="5">
        <f>IF(D231/MAX(D$2:D230)-1&lt;0,D231/MAX(D$2:D230)-1,0)</f>
        <v>-5.5065431707739032E-2</v>
      </c>
      <c r="F231" s="5">
        <f t="shared" si="6"/>
        <v>-0.57658836330399499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2.110000764</v>
      </c>
      <c r="D232" s="5">
        <f t="shared" si="7"/>
        <v>10.400929700152073</v>
      </c>
      <c r="E232" s="5">
        <f>IF(D232/MAX(D$2:D231)-1&lt;0,D232/MAX(D$2:D231)-1,0)</f>
        <v>-3.5127305097472195E-2</v>
      </c>
      <c r="F232" s="5">
        <f t="shared" si="6"/>
        <v>-0.70230418669809658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7.2596912580000001</v>
      </c>
      <c r="D233" s="5">
        <f t="shared" si="7"/>
        <v>11.156005084344738</v>
      </c>
      <c r="E233" s="5">
        <f>IF(D233/MAX(D$2:D232)-1&lt;0,D233/MAX(D$2:D232)-1,0)</f>
        <v>0</v>
      </c>
      <c r="F233" s="5">
        <f t="shared" si="6"/>
        <v>0.24818261878000558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4.9099996140000002</v>
      </c>
      <c r="D234" s="5">
        <f t="shared" si="7"/>
        <v>11.703764890923885</v>
      </c>
      <c r="E234" s="5">
        <f>IF(D234/MAX(D$2:D233)-1&lt;0,D234/MAX(D$2:D233)-1,0)</f>
        <v>0</v>
      </c>
      <c r="F234" s="5">
        <f t="shared" si="6"/>
        <v>0.22805099767636416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4.4100003680000004</v>
      </c>
      <c r="D235" s="5">
        <f t="shared" si="7"/>
        <v>12.219900965683484</v>
      </c>
      <c r="E235" s="5">
        <f>IF(D235/MAX(D$2:D234)-1&lt;0,D235/MAX(D$2:D234)-1,0)</f>
        <v>0</v>
      </c>
      <c r="F235" s="5">
        <f t="shared" si="6"/>
        <v>-0.2132024221421569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3.389999794</v>
      </c>
      <c r="D236" s="5">
        <f t="shared" si="7"/>
        <v>12.634155583247159</v>
      </c>
      <c r="E236" s="5">
        <f>IF(D236/MAX(D$2:D235)-1&lt;0,D236/MAX(D$2:D235)-1,0)</f>
        <v>0</v>
      </c>
      <c r="F236" s="5">
        <f t="shared" si="6"/>
        <v>0.18968314517112139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0.19999929599999999</v>
      </c>
      <c r="D237" s="5">
        <f t="shared" si="7"/>
        <v>12.659423805469199</v>
      </c>
      <c r="E237" s="5">
        <f>IF(D237/MAX(D$2:D236)-1&lt;0,D237/MAX(D$2:D236)-1,0)</f>
        <v>0</v>
      </c>
      <c r="F237" s="5">
        <f t="shared" si="6"/>
        <v>0.81001482793837876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4.3000001360000004</v>
      </c>
      <c r="D238" s="5">
        <f t="shared" si="7"/>
        <v>13.203779046321191</v>
      </c>
      <c r="E238" s="5">
        <f>IF(D238/MAX(D$2:D237)-1&lt;0,D238/MAX(D$2:D237)-1,0)</f>
        <v>0</v>
      </c>
      <c r="F238" s="5">
        <f t="shared" si="6"/>
        <v>-3.1510507959441103E-2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-14.209859700000001</v>
      </c>
      <c r="D239" s="5">
        <f t="shared" si="7"/>
        <v>11.327540568740952</v>
      </c>
      <c r="E239" s="5">
        <f>IF(D239/MAX(D$2:D238)-1&lt;0,D239/MAX(D$2:D238)-1,0)</f>
        <v>-0.14209859700000005</v>
      </c>
      <c r="F239" s="5">
        <f t="shared" si="6"/>
        <v>-0.70460969263482665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-0.71994656300000004</v>
      </c>
      <c r="D240" s="5">
        <f t="shared" si="7"/>
        <v>11.245988329743872</v>
      </c>
      <c r="E240" s="5">
        <f>IF(D240/MAX(D$2:D239)-1&lt;0,D240/MAX(D$2:D239)-1,0)</f>
        <v>-0.14827502866482722</v>
      </c>
      <c r="F240" s="5">
        <f t="shared" si="6"/>
        <v>-0.15424576173673166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-0.82013848099999997</v>
      </c>
      <c r="D241" s="5">
        <f t="shared" si="7"/>
        <v>11.153755651882873</v>
      </c>
      <c r="E241" s="5">
        <f>IF(D241/MAX(D$2:D240)-1&lt;0,D241/MAX(D$2:D240)-1,0)</f>
        <v>-0.15526035290703322</v>
      </c>
      <c r="F241" s="5">
        <f t="shared" si="6"/>
        <v>0.37850560877450123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-9.9999478009999994</v>
      </c>
      <c r="D242" s="5">
        <f t="shared" si="7"/>
        <v>10.038385908843498</v>
      </c>
      <c r="E242" s="5">
        <f>IF(D242/MAX(D$2:D241)-1&lt;0,D242/MAX(D$2:D241)-1,0)</f>
        <v>-0.23973387667068147</v>
      </c>
      <c r="F242" s="5">
        <f t="shared" si="6"/>
        <v>-2.100410946355713E-2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0.589892007</v>
      </c>
      <c r="D243" s="5">
        <f t="shared" si="7"/>
        <v>10.09760154495158</v>
      </c>
      <c r="E243" s="5">
        <f>IF(D243/MAX(D$2:D242)-1&lt;0,D243/MAX(D$2:D242)-1,0)</f>
        <v>-0.23524912757723315</v>
      </c>
      <c r="F243" s="5">
        <f t="shared" si="6"/>
        <v>0.41963139895616874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0.80000507700000001</v>
      </c>
      <c r="D244" s="5">
        <f t="shared" si="7"/>
        <v>10.178382869966423</v>
      </c>
      <c r="E244" s="5">
        <f>IF(D244/MAX(D$2:D243)-1&lt;0,D244/MAX(D$2:D243)-1,0)</f>
        <v>-0.22913108177144914</v>
      </c>
      <c r="F244" s="5">
        <f t="shared" si="6"/>
        <v>0.13163467735427181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-1.859129196</v>
      </c>
      <c r="D245" s="5">
        <f t="shared" si="7"/>
        <v>9.989153582350216</v>
      </c>
      <c r="E245" s="5">
        <f>IF(D245/MAX(D$2:D244)-1&lt;0,D245/MAX(D$2:D244)-1,0)</f>
        <v>-0.24346253089312542</v>
      </c>
      <c r="F245" s="5">
        <f t="shared" si="6"/>
        <v>-0.80744792937759868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1.640000159</v>
      </c>
      <c r="D246" s="5">
        <f t="shared" si="7"/>
        <v>10.152975716983514</v>
      </c>
      <c r="E246" s="5">
        <f>IF(D246/MAX(D$2:D245)-1&lt;0,D246/MAX(D$2:D245)-1,0)</f>
        <v>-0.23105531519687805</v>
      </c>
      <c r="F246" s="5">
        <f t="shared" si="6"/>
        <v>-8.0441698032242215E-2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11.250004069999999</v>
      </c>
      <c r="D247" s="5">
        <f t="shared" si="7"/>
        <v>11.295185898370272</v>
      </c>
      <c r="E247" s="5">
        <f>IF(D247/MAX(D$2:D246)-1&lt;0,D247/MAX(D$2:D246)-1,0)</f>
        <v>-0.14454900686047811</v>
      </c>
      <c r="F247" s="5">
        <f t="shared" si="6"/>
        <v>-0.51995258794467314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5.3499393910000004</v>
      </c>
      <c r="D248" s="5">
        <f t="shared" si="7"/>
        <v>11.89947149803386</v>
      </c>
      <c r="E248" s="5">
        <f>IF(D248/MAX(D$2:D247)-1&lt;0,D248/MAX(D$2:D247)-1,0)</f>
        <v>-9.8782897207806197E-2</v>
      </c>
      <c r="F248" s="5">
        <f t="shared" si="6"/>
        <v>0.5277392415306148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4.1963537779999998</v>
      </c>
      <c r="D249" s="5">
        <f t="shared" si="7"/>
        <v>12.398815419803638</v>
      </c>
      <c r="E249" s="5">
        <f>IF(D249/MAX(D$2:D248)-1&lt;0,D249/MAX(D$2:D248)-1,0)</f>
        <v>-6.0964639266803733E-2</v>
      </c>
      <c r="F249" s="5">
        <f t="shared" si="6"/>
        <v>-0.60162511196214141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5.2899994599999998</v>
      </c>
      <c r="D250" s="5">
        <f t="shared" si="7"/>
        <v>13.054712688557647</v>
      </c>
      <c r="E250" s="5">
        <f>IF(D250/MAX(D$2:D249)-1&lt;0,D250/MAX(D$2:D249)-1,0)</f>
        <v>-1.1289673754808605E-2</v>
      </c>
      <c r="F250" s="5">
        <f t="shared" si="6"/>
        <v>0.42552367018170745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-2.0200568510000001</v>
      </c>
      <c r="D251" s="5">
        <f t="shared" si="7"/>
        <v>12.791000070514071</v>
      </c>
      <c r="E251" s="5">
        <f>IF(D251/MAX(D$2:D250)-1&lt;0,D251/MAX(D$2:D250)-1,0)</f>
        <v>-3.126218443666906E-2</v>
      </c>
      <c r="F251" s="5">
        <f t="shared" si="6"/>
        <v>-0.14254757843081145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6.2500012260000002</v>
      </c>
      <c r="D252" s="5">
        <f t="shared" si="7"/>
        <v>13.590437731738861</v>
      </c>
      <c r="E252" s="5">
        <f>IF(D252/MAX(D$2:D251)-1&lt;0,D252/MAX(D$2:D251)-1,0)</f>
        <v>0</v>
      </c>
      <c r="F252" s="5">
        <f t="shared" si="6"/>
        <v>-0.21164569774813047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2.1308272179999999</v>
      </c>
      <c r="D253" s="5">
        <f t="shared" si="7"/>
        <v>13.880026477972095</v>
      </c>
      <c r="E253" s="5">
        <f>IF(D253/MAX(D$2:D252)-1&lt;0,D253/MAX(D$2:D252)-1,0)</f>
        <v>0</v>
      </c>
      <c r="F253" s="5">
        <f t="shared" si="6"/>
        <v>-1.2903418858210305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-2.6999982579999999</v>
      </c>
      <c r="D254" s="5">
        <f t="shared" si="7"/>
        <v>13.505266004856908</v>
      </c>
      <c r="E254" s="5">
        <f>IF(D254/MAX(D$2:D253)-1&lt;0,D254/MAX(D$2:D253)-1,0)</f>
        <v>-2.6999982580000026E-2</v>
      </c>
      <c r="F254" s="5">
        <f t="shared" si="6"/>
        <v>-2.187095774095368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3.0706851469999998</v>
      </c>
      <c r="D255" s="5">
        <f t="shared" si="7"/>
        <v>13.919970202130889</v>
      </c>
      <c r="E255" s="5">
        <f>IF(D255/MAX(D$2:D254)-1&lt;0,D255/MAX(D$2:D254)-1,0)</f>
        <v>0</v>
      </c>
      <c r="F255" s="5">
        <f t="shared" si="6"/>
        <v>-0.93156145952299707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-8.5299987710000007</v>
      </c>
      <c r="D256" s="5">
        <f t="shared" si="7"/>
        <v>12.732596914965558</v>
      </c>
      <c r="E256" s="5">
        <f>IF(D256/MAX(D$2:D255)-1&lt;0,D256/MAX(D$2:D255)-1,0)</f>
        <v>-8.5299987710000025E-2</v>
      </c>
      <c r="F256" s="5">
        <f t="shared" si="6"/>
        <v>-1.7889174907091583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1.6791426570000001</v>
      </c>
      <c r="D257" s="5">
        <f t="shared" si="7"/>
        <v>12.94639538110861</v>
      </c>
      <c r="E257" s="5">
        <f>IF(D257/MAX(D$2:D256)-1&lt;0,D257/MAX(D$2:D256)-1,0)</f>
        <v>-6.9940869620054413E-2</v>
      </c>
      <c r="F257" s="5">
        <f t="shared" si="6"/>
        <v>0.85040521584633988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1.7500012460000001</v>
      </c>
      <c r="D258" s="5">
        <f t="shared" si="7"/>
        <v>13.172957461590098</v>
      </c>
      <c r="E258" s="5">
        <f>IF(D258/MAX(D$2:D257)-1&lt;0,D258/MAX(D$2:D257)-1,0)</f>
        <v>-5.3664823249868543E-2</v>
      </c>
      <c r="F258" s="5">
        <f t="shared" ref="F258:F321" si="8">1-IF(C258&lt;0,ABS(C258-G258),G258-C258)/IF($H258&lt;0,ABS($H258-G258),G258-$H258)</f>
        <v>-1.2664661427542301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2.3297421229999999</v>
      </c>
      <c r="D259" s="5">
        <f t="shared" ref="D259:D322" si="9">D258*(1+C259/100)</f>
        <v>13.479853400417632</v>
      </c>
      <c r="E259" s="5">
        <f>IF(D259/MAX(D$2:D258)-1&lt;0,D259/MAX(D$2:D258)-1,0)</f>
        <v>-3.161765401235439E-2</v>
      </c>
      <c r="F259" s="5">
        <f t="shared" si="8"/>
        <v>0.19729877229993842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-6.5898676429999998</v>
      </c>
      <c r="D260" s="5">
        <f t="shared" si="9"/>
        <v>12.591548902859675</v>
      </c>
      <c r="E260" s="5">
        <f>IF(D260/MAX(D$2:D259)-1&lt;0,D260/MAX(D$2:D259)-1,0)</f>
        <v>-9.5432768891118624E-2</v>
      </c>
      <c r="F260" s="5">
        <f t="shared" si="8"/>
        <v>-0.2175395719522939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1.839998912</v>
      </c>
      <c r="D261" s="5">
        <f t="shared" si="9"/>
        <v>12.82323326567624</v>
      </c>
      <c r="E261" s="5">
        <f>IF(D261/MAX(D$2:D260)-1&lt;0,D261/MAX(D$2:D260)-1,0)</f>
        <v>-7.8788741680406726E-2</v>
      </c>
      <c r="F261" s="5">
        <f t="shared" si="8"/>
        <v>1.0000017480674883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12.44</v>
      </c>
      <c r="D262" s="5">
        <f t="shared" si="9"/>
        <v>14.418443483926366</v>
      </c>
      <c r="E262" s="5">
        <f>IF(D262/MAX(D$2:D261)-1&lt;0,D262/MAX(D$2:D261)-1,0)</f>
        <v>0</v>
      </c>
      <c r="F262" s="5">
        <f t="shared" si="8"/>
        <v>-0.20942547476094009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8.3100004970000008</v>
      </c>
      <c r="D263" s="5">
        <f t="shared" si="9"/>
        <v>15.616616209100309</v>
      </c>
      <c r="E263" s="5">
        <f>IF(D263/MAX(D$2:D262)-1&lt;0,D263/MAX(D$2:D262)-1,0)</f>
        <v>0</v>
      </c>
      <c r="F263" s="5">
        <f t="shared" si="8"/>
        <v>-6.3402792778530337E-2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3.4796896230000001</v>
      </c>
      <c r="D264" s="5">
        <f t="shared" si="9"/>
        <v>16.16002598279211</v>
      </c>
      <c r="E264" s="5">
        <f>IF(D264/MAX(D$2:D263)-1&lt;0,D264/MAX(D$2:D263)-1,0)</f>
        <v>0</v>
      </c>
      <c r="F264" s="5">
        <f t="shared" si="8"/>
        <v>0.23327658706158294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-3.689984274</v>
      </c>
      <c r="D265" s="5">
        <f t="shared" si="9"/>
        <v>15.563723565352767</v>
      </c>
      <c r="E265" s="5">
        <f>IF(D265/MAX(D$2:D264)-1&lt;0,D265/MAX(D$2:D264)-1,0)</f>
        <v>-3.6899842740000022E-2</v>
      </c>
      <c r="F265" s="5">
        <f t="shared" si="8"/>
        <v>-0.22899662139761889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3.1853153139999999</v>
      </c>
      <c r="D266" s="5">
        <f t="shared" si="9"/>
        <v>16.059477235508574</v>
      </c>
      <c r="E266" s="5">
        <f>IF(D266/MAX(D$2:D265)-1&lt;0,D266/MAX(D$2:D265)-1,0)</f>
        <v>-6.2220659416392099E-3</v>
      </c>
      <c r="F266" s="5">
        <f t="shared" si="8"/>
        <v>-6.0244928004165699E-2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1.590004382</v>
      </c>
      <c r="D267" s="5">
        <f t="shared" si="9"/>
        <v>16.314823627279456</v>
      </c>
      <c r="E267" s="5">
        <f>IF(D267/MAX(D$2:D266)-1&lt;0,D267/MAX(D$2:D266)-1,0)</f>
        <v>0</v>
      </c>
      <c r="F267" s="5">
        <f t="shared" si="8"/>
        <v>-1.37676981913304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0.76999788899999999</v>
      </c>
      <c r="D268" s="5">
        <f t="shared" si="9"/>
        <v>16.440447424803583</v>
      </c>
      <c r="E268" s="5">
        <f>IF(D268/MAX(D$2:D267)-1&lt;0,D268/MAX(D$2:D267)-1,0)</f>
        <v>0</v>
      </c>
      <c r="F268" s="5">
        <f t="shared" si="8"/>
        <v>2.2303052887699737E-2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6.7208333219999998</v>
      </c>
      <c r="D269" s="5">
        <f t="shared" si="9"/>
        <v>17.545382493615673</v>
      </c>
      <c r="E269" s="5">
        <f>IF(D269/MAX(D$2:D268)-1&lt;0,D269/MAX(D$2:D268)-1,0)</f>
        <v>0</v>
      </c>
      <c r="F269" s="5">
        <f t="shared" si="8"/>
        <v>-0.6877827362196407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0.23012065600000001</v>
      </c>
      <c r="D270" s="5">
        <f t="shared" si="9"/>
        <v>17.585758042907692</v>
      </c>
      <c r="E270" s="5">
        <f>IF(D270/MAX(D$2:D269)-1&lt;0,D270/MAX(D$2:D269)-1,0)</f>
        <v>0</v>
      </c>
      <c r="F270" s="5">
        <f t="shared" si="8"/>
        <v>5.8347672360491321E-2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-0.49000049400000001</v>
      </c>
      <c r="D271" s="5">
        <f t="shared" si="9"/>
        <v>17.499587741623799</v>
      </c>
      <c r="E271" s="5">
        <f>IF(D271/MAX(D$2:D270)-1&lt;0,D271/MAX(D$2:D270)-1,0)</f>
        <v>-4.9000049399999801E-3</v>
      </c>
      <c r="F271" s="5">
        <f t="shared" si="8"/>
        <v>-1.8084996114178242E-3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-6.1143505329999996</v>
      </c>
      <c r="D272" s="5">
        <f t="shared" si="9"/>
        <v>16.429601605271021</v>
      </c>
      <c r="E272" s="5">
        <f>IF(D272/MAX(D$2:D271)-1&lt;0,D272/MAX(D$2:D271)-1,0)</f>
        <v>-6.5743906791834172E-2</v>
      </c>
      <c r="F272" s="5">
        <f t="shared" si="8"/>
        <v>0.24931842774240609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6.6899994349999998</v>
      </c>
      <c r="D273" s="5">
        <f t="shared" si="9"/>
        <v>17.528741859836401</v>
      </c>
      <c r="E273" s="5">
        <f>IF(D273/MAX(D$2:D272)-1&lt;0,D273/MAX(D$2:D272)-1,0)</f>
        <v>-3.2421794347549104E-3</v>
      </c>
      <c r="F273" s="5">
        <f t="shared" si="8"/>
        <v>0.99999988676513496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3.339920029</v>
      </c>
      <c r="D274" s="5">
        <f t="shared" si="9"/>
        <v>18.114187820044787</v>
      </c>
      <c r="E274" s="5">
        <f>IF(D274/MAX(D$2:D273)-1&lt;0,D274/MAX(D$2:D273)-1,0)</f>
        <v>0</v>
      </c>
      <c r="F274" s="5">
        <f t="shared" si="8"/>
        <v>0.78586985081797378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3.3099996809999999</v>
      </c>
      <c r="D275" s="5">
        <f t="shared" si="9"/>
        <v>18.713767379104013</v>
      </c>
      <c r="E275" s="5">
        <f>IF(D275/MAX(D$2:D274)-1&lt;0,D275/MAX(D$2:D274)-1,0)</f>
        <v>0</v>
      </c>
      <c r="F275" s="5">
        <f t="shared" si="8"/>
        <v>0.2610367387229986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-8.8300002499999994</v>
      </c>
      <c r="D276" s="5">
        <f t="shared" si="9"/>
        <v>17.06134167274471</v>
      </c>
      <c r="E276" s="5">
        <f>IF(D276/MAX(D$2:D275)-1&lt;0,D276/MAX(D$2:D275)-1,0)</f>
        <v>-8.830000250000003E-2</v>
      </c>
      <c r="F276" s="5">
        <f t="shared" si="8"/>
        <v>0.15407855845347684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-10.239834979999999</v>
      </c>
      <c r="D277" s="5">
        <f t="shared" si="9"/>
        <v>15.314288440081681</v>
      </c>
      <c r="E277" s="5">
        <f>IF(D277/MAX(D$2:D276)-1&lt;0,D277/MAX(D$2:D276)-1,0)</f>
        <v>-0.18165657775666411</v>
      </c>
      <c r="F277" s="5">
        <f t="shared" si="8"/>
        <v>-0.12587522288214714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10.43646451</v>
      </c>
      <c r="D278" s="5">
        <f t="shared" si="9"/>
        <v>16.912558718089837</v>
      </c>
      <c r="E278" s="5">
        <f>IF(D278/MAX(D$2:D277)-1&lt;0,D278/MAX(D$2:D277)-1,0)</f>
        <v>-9.6250456924318994E-2</v>
      </c>
      <c r="F278" s="5">
        <f t="shared" si="8"/>
        <v>0.99929796135122828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-8.7982176069999998</v>
      </c>
      <c r="D279" s="5">
        <f t="shared" si="9"/>
        <v>15.424554999160643</v>
      </c>
      <c r="E279" s="5">
        <f>IF(D279/MAX(D$2:D278)-1&lt;0,D279/MAX(D$2:D278)-1,0)</f>
        <v>-0.17576430834638557</v>
      </c>
      <c r="F279" s="5">
        <f t="shared" si="8"/>
        <v>-1.4008618522336564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13.60918629</v>
      </c>
      <c r="D280" s="5">
        <f t="shared" si="9"/>
        <v>17.523711423399924</v>
      </c>
      <c r="E280" s="5">
        <f>IF(D280/MAX(D$2:D279)-1&lt;0,D280/MAX(D$2:D279)-1,0)</f>
        <v>-6.359253760057515E-2</v>
      </c>
      <c r="F280" s="5">
        <f t="shared" si="8"/>
        <v>0.53023015868016055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-6.9499985860000004</v>
      </c>
      <c r="D281" s="5">
        <f t="shared" si="9"/>
        <v>16.305813727258908</v>
      </c>
      <c r="E281" s="5">
        <f>IF(D281/MAX(D$2:D280)-1&lt;0,D281/MAX(D$2:D280)-1,0)</f>
        <v>-0.1286728429965337</v>
      </c>
      <c r="F281" s="5">
        <f t="shared" si="8"/>
        <v>-0.39342723632888688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-7.6399992619999999</v>
      </c>
      <c r="D282" s="5">
        <f t="shared" si="9"/>
        <v>15.060049678833233</v>
      </c>
      <c r="E282" s="5">
        <f>IF(D282/MAX(D$2:D281)-1&lt;0,D282/MAX(D$2:D281)-1,0)</f>
        <v>-0.19524223136120411</v>
      </c>
      <c r="F282" s="5">
        <f t="shared" si="8"/>
        <v>-0.30352440378164847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-4.1100260940000002</v>
      </c>
      <c r="D283" s="5">
        <f t="shared" si="9"/>
        <v>14.441077707263824</v>
      </c>
      <c r="E283" s="5">
        <f>IF(D283/MAX(D$2:D282)-1&lt;0,D283/MAX(D$2:D282)-1,0)</f>
        <v>-0.22831798564575079</v>
      </c>
      <c r="F283" s="5">
        <f t="shared" si="8"/>
        <v>5.3466853754340571E-2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4.1300003849999998</v>
      </c>
      <c r="D284" s="5">
        <f t="shared" si="9"/>
        <v>15.037494272171969</v>
      </c>
      <c r="E284" s="5">
        <f>IF(D284/MAX(D$2:D283)-1&lt;0,D284/MAX(D$2:D283)-1,0)</f>
        <v>-0.1964475154819445</v>
      </c>
      <c r="F284" s="5">
        <f t="shared" si="8"/>
        <v>-5.0662924713816393E-2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-4.9097947519999998</v>
      </c>
      <c r="D285" s="5">
        <f t="shared" si="9"/>
        <v>14.299184167564571</v>
      </c>
      <c r="E285" s="5">
        <f>IF(D285/MAX(D$2:D284)-1&lt;0,D285/MAX(D$2:D284)-1,0)</f>
        <v>-0.23590029319637751</v>
      </c>
      <c r="F285" s="5">
        <f t="shared" si="8"/>
        <v>-0.37188625323422242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-14.98999375</v>
      </c>
      <c r="D286" s="5">
        <f t="shared" si="9"/>
        <v>12.155737354545652</v>
      </c>
      <c r="E286" s="5">
        <f>IF(D286/MAX(D$2:D285)-1&lt;0,D286/MAX(D$2:D285)-1,0)</f>
        <v>-0.35043879149000889</v>
      </c>
      <c r="F286" s="5">
        <f t="shared" si="8"/>
        <v>6.6376763275131534E-2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-10.35999599</v>
      </c>
      <c r="D287" s="5">
        <f t="shared" si="9"/>
        <v>10.89640345205979</v>
      </c>
      <c r="E287" s="5">
        <f>IF(D287/MAX(D$2:D286)-1&lt;0,D287/MAX(D$2:D286)-1,0)</f>
        <v>-0.41773330664423947</v>
      </c>
      <c r="F287" s="5">
        <f t="shared" si="8"/>
        <v>-0.19420527356041117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-5.9700506469999999</v>
      </c>
      <c r="D288" s="5">
        <f t="shared" si="9"/>
        <v>10.245882647270363</v>
      </c>
      <c r="E288" s="5">
        <f>IF(D288/MAX(D$2:D287)-1&lt;0,D288/MAX(D$2:D287)-1,0)</f>
        <v>-0.45249492313819062</v>
      </c>
      <c r="F288" s="5">
        <f t="shared" si="8"/>
        <v>0.1355999684522794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4.1599990870000001</v>
      </c>
      <c r="D289" s="5">
        <f t="shared" si="9"/>
        <v>10.672111271851902</v>
      </c>
      <c r="E289" s="5">
        <f>IF(D289/MAX(D$2:D288)-1&lt;0,D289/MAX(D$2:D288)-1,0)</f>
        <v>-0.42971871693946073</v>
      </c>
      <c r="F289" s="5">
        <f t="shared" si="8"/>
        <v>-0.27429375882629792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4.5000003209999999</v>
      </c>
      <c r="D290" s="5">
        <f t="shared" si="9"/>
        <v>11.152356313342715</v>
      </c>
      <c r="E290" s="5">
        <f>IF(D290/MAX(D$2:D289)-1&lt;0,D290/MAX(D$2:D289)-1,0)</f>
        <v>-0.40405605737113348</v>
      </c>
      <c r="F290" s="5">
        <f t="shared" si="8"/>
        <v>-0.68009870717026133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10.53999767</v>
      </c>
      <c r="D291" s="5">
        <f t="shared" si="9"/>
        <v>12.327814408919135</v>
      </c>
      <c r="E291" s="5">
        <f>IF(D291/MAX(D$2:D290)-1&lt;0,D291/MAX(D$2:D290)-1,0)</f>
        <v>-0.3412435797035448</v>
      </c>
      <c r="F291" s="5">
        <f t="shared" si="8"/>
        <v>-0.18559503417987111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-7.4097114929999996</v>
      </c>
      <c r="D292" s="5">
        <f t="shared" si="9"/>
        <v>11.414358927825743</v>
      </c>
      <c r="E292" s="5">
        <f>IF(D292/MAX(D$2:D291)-1&lt;0,D292/MAX(D$2:D291)-1,0)</f>
        <v>-0.39005552988912673</v>
      </c>
      <c r="F292" s="5">
        <f t="shared" si="8"/>
        <v>-0.37399579813929829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2.2699992080000002</v>
      </c>
      <c r="D293" s="5">
        <f t="shared" si="9"/>
        <v>11.673464785085665</v>
      </c>
      <c r="E293" s="5">
        <f>IF(D293/MAX(D$2:D292)-1&lt;0,D293/MAX(D$2:D292)-1,0)</f>
        <v>-0.37620979524837006</v>
      </c>
      <c r="F293" s="5">
        <f t="shared" si="8"/>
        <v>0.17227369126193071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8.9999997460000003</v>
      </c>
      <c r="D294" s="5">
        <f t="shared" si="9"/>
        <v>12.724076586092774</v>
      </c>
      <c r="E294" s="5">
        <f>IF(D294/MAX(D$2:D293)-1&lt;0,D294/MAX(D$2:D293)-1,0)</f>
        <v>-0.32006867840515052</v>
      </c>
      <c r="F294" s="5">
        <f t="shared" si="8"/>
        <v>0.29253867797981314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13.540047660000001</v>
      </c>
      <c r="D295" s="5">
        <f t="shared" si="9"/>
        <v>14.446922620144639</v>
      </c>
      <c r="E295" s="5">
        <f>IF(D295/MAX(D$2:D294)-1&lt;0,D295/MAX(D$2:D294)-1,0)</f>
        <v>-0.22800565340593992</v>
      </c>
      <c r="F295" s="5">
        <f t="shared" si="8"/>
        <v>0.17840386721720514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5.5199994730000004</v>
      </c>
      <c r="D296" s="5">
        <f t="shared" si="9"/>
        <v>15.244392672641339</v>
      </c>
      <c r="E296" s="5">
        <f>IF(D296/MAX(D$2:D295)-1&lt;0,D296/MAX(D$2:D295)-1,0)</f>
        <v>-0.18539156954235803</v>
      </c>
      <c r="F296" s="5">
        <f t="shared" si="8"/>
        <v>0.21393024815539907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5.1500469840000003</v>
      </c>
      <c r="D297" s="5">
        <f t="shared" si="9"/>
        <v>16.029486057707821</v>
      </c>
      <c r="E297" s="5">
        <f>IF(D297/MAX(D$2:D296)-1&lt;0,D297/MAX(D$2:D296)-1,0)</f>
        <v>-0.14343885263816458</v>
      </c>
      <c r="F297" s="5">
        <f t="shared" si="8"/>
        <v>-9.4843464727732307E-2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5.0898044450000004</v>
      </c>
      <c r="D298" s="5">
        <f t="shared" si="9"/>
        <v>16.84535555158369</v>
      </c>
      <c r="E298" s="5">
        <f>IF(D298/MAX(D$2:D297)-1&lt;0,D298/MAX(D$2:D297)-1,0)</f>
        <v>-9.9841565285598843E-2</v>
      </c>
      <c r="F298" s="5">
        <f t="shared" si="8"/>
        <v>0.99992493713907971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-5.4797777180000002</v>
      </c>
      <c r="D299" s="5">
        <f t="shared" si="9"/>
        <v>15.922267511550132</v>
      </c>
      <c r="E299" s="5">
        <f>IF(D299/MAX(D$2:D298)-1&lt;0,D299/MAX(D$2:D298)-1,0)</f>
        <v>-0.14916824661777617</v>
      </c>
      <c r="F299" s="5">
        <f t="shared" si="8"/>
        <v>-0.19428628258467362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-0.50000040800000001</v>
      </c>
      <c r="D300" s="5">
        <f t="shared" si="9"/>
        <v>15.84265610902953</v>
      </c>
      <c r="E300" s="5">
        <f>IF(D300/MAX(D$2:D299)-1&lt;0,D300/MAX(D$2:D299)-1,0)</f>
        <v>-0.15342240885608072</v>
      </c>
      <c r="F300" s="5">
        <f t="shared" si="8"/>
        <v>0.17968742225207013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-6.0999997930000003</v>
      </c>
      <c r="D301" s="5">
        <f t="shared" si="9"/>
        <v>14.876254119173026</v>
      </c>
      <c r="E301" s="5">
        <f>IF(D301/MAX(D$2:D300)-1&lt;0,D301/MAX(D$2:D300)-1,0)</f>
        <v>-0.20506364016344425</v>
      </c>
      <c r="F301" s="5">
        <f t="shared" si="8"/>
        <v>-0.13013596584162701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0.63000041500000004</v>
      </c>
      <c r="D302" s="5">
        <f t="shared" si="9"/>
        <v>14.969974581860273</v>
      </c>
      <c r="E302" s="5">
        <f>IF(D302/MAX(D$2:D301)-1&lt;0,D302/MAX(D$2:D301)-1,0)</f>
        <v>-0.20005553779748797</v>
      </c>
      <c r="F302" s="5">
        <f t="shared" si="8"/>
        <v>-0.65461438829835661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0.83978050599999998</v>
      </c>
      <c r="D303" s="5">
        <f t="shared" si="9"/>
        <v>15.095689510151891</v>
      </c>
      <c r="E303" s="5">
        <f>IF(D303/MAX(D$2:D302)-1&lt;0,D303/MAX(D$2:D302)-1,0)</f>
        <v>-0.19333776014508475</v>
      </c>
      <c r="F303" s="5">
        <f t="shared" si="8"/>
        <v>0.66192854579545246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-5.4500001139999998</v>
      </c>
      <c r="D304" s="5">
        <f t="shared" si="9"/>
        <v>14.272974414639528</v>
      </c>
      <c r="E304" s="5">
        <f>IF(D304/MAX(D$2:D303)-1&lt;0,D304/MAX(D$2:D303)-1,0)</f>
        <v>-0.23730085313677252</v>
      </c>
      <c r="F304" s="5">
        <f t="shared" si="8"/>
        <v>3.1623712043323815E-3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-2.8899994769999999</v>
      </c>
      <c r="D305" s="5">
        <f t="shared" si="9"/>
        <v>13.860485528704102</v>
      </c>
      <c r="E305" s="5">
        <f>IF(D305/MAX(D$2:D304)-1&lt;0,D305/MAX(D$2:D304)-1,0)</f>
        <v>-0.25934285449220318</v>
      </c>
      <c r="F305" s="5">
        <f t="shared" si="8"/>
        <v>-7.622068325986664E-2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11.629951999999999</v>
      </c>
      <c r="D306" s="5">
        <f t="shared" si="9"/>
        <v>15.472453342659335</v>
      </c>
      <c r="E306" s="5">
        <f>IF(D306/MAX(D$2:D305)-1&lt;0,D306/MAX(D$2:D305)-1,0)</f>
        <v>-0.17320478398507633</v>
      </c>
      <c r="F306" s="5">
        <f t="shared" si="8"/>
        <v>-0.1438130334946035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6.9400007720000003</v>
      </c>
      <c r="D307" s="5">
        <f t="shared" si="9"/>
        <v>16.546241724087235</v>
      </c>
      <c r="E307" s="5">
        <f>IF(D307/MAX(D$2:D306)-1&lt;0,D307/MAX(D$2:D306)-1,0)</f>
        <v>-0.11582518961078136</v>
      </c>
      <c r="F307" s="5">
        <f t="shared" si="8"/>
        <v>-0.28964759635481152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7.6499993310000001</v>
      </c>
      <c r="D308" s="5">
        <f t="shared" si="9"/>
        <v>17.81202910528555</v>
      </c>
      <c r="E308" s="5">
        <f>IF(D308/MAX(D$2:D307)-1&lt;0,D308/MAX(D$2:D307)-1,0)</f>
        <v>-4.818582253113568E-2</v>
      </c>
      <c r="F308" s="5">
        <f t="shared" si="8"/>
        <v>0.9362245346806265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0.43981748399999998</v>
      </c>
      <c r="D309" s="5">
        <f t="shared" si="9"/>
        <v>17.890369523545765</v>
      </c>
      <c r="E309" s="5">
        <f>IF(D309/MAX(D$2:D308)-1&lt;0,D309/MAX(D$2:D308)-1,0)</f>
        <v>-4.3999577363436848E-2</v>
      </c>
      <c r="F309" s="5">
        <f t="shared" si="8"/>
        <v>0.95854316445966914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-1.63999976</v>
      </c>
      <c r="D310" s="5">
        <f t="shared" si="9"/>
        <v>17.596967506296501</v>
      </c>
      <c r="E310" s="5">
        <f>IF(D310/MAX(D$2:D309)-1&lt;0,D310/MAX(D$2:D309)-1,0)</f>
        <v>-5.967798200027552E-2</v>
      </c>
      <c r="F310" s="5">
        <f t="shared" si="8"/>
        <v>-0.35196369411736472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-1.5498401909999999</v>
      </c>
      <c r="D311" s="5">
        <f t="shared" si="9"/>
        <v>17.324242631486708</v>
      </c>
      <c r="E311" s="5">
        <f>IF(D311/MAX(D$2:D310)-1&lt;0,D311/MAX(D$2:D310)-1,0)</f>
        <v>-7.4251470560057431E-2</v>
      </c>
      <c r="F311" s="5">
        <f t="shared" si="8"/>
        <v>-9.7677318070501729E-2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-2.820274301</v>
      </c>
      <c r="D312" s="5">
        <f t="shared" si="9"/>
        <v>16.835651468708001</v>
      </c>
      <c r="E312" s="5">
        <f>IF(D312/MAX(D$2:D311)-1&lt;0,D312/MAX(D$2:D311)-1,0)</f>
        <v>-0.10036011842773762</v>
      </c>
      <c r="F312" s="5">
        <f t="shared" si="8"/>
        <v>0.10134352175350836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-1.9600000879999999</v>
      </c>
      <c r="D313" s="5">
        <f t="shared" si="9"/>
        <v>16.505672685105949</v>
      </c>
      <c r="E313" s="5">
        <f>IF(D313/MAX(D$2:D312)-1&lt;0,D313/MAX(D$2:D312)-1,0)</f>
        <v>-0.11799306089823713</v>
      </c>
      <c r="F313" s="5">
        <f t="shared" si="8"/>
        <v>0.22511877364439203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3.7999999180000001</v>
      </c>
      <c r="D314" s="5">
        <f t="shared" si="9"/>
        <v>17.132888233605325</v>
      </c>
      <c r="E314" s="5">
        <f>IF(D314/MAX(D$2:D313)-1&lt;0,D314/MAX(D$2:D313)-1,0)</f>
        <v>-8.4476797935615799E-2</v>
      </c>
      <c r="F314" s="5">
        <f t="shared" si="8"/>
        <v>0.22732987777001845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-2.6000002539999998</v>
      </c>
      <c r="D315" s="5">
        <f t="shared" si="9"/>
        <v>16.68743309601405</v>
      </c>
      <c r="E315" s="5">
        <f>IF(D315/MAX(D$2:D314)-1&lt;0,D315/MAX(D$2:D314)-1,0)</f>
        <v>-0.10828040351471868</v>
      </c>
      <c r="F315" s="5">
        <f t="shared" si="8"/>
        <v>0.14655459067813947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0.52999781999999995</v>
      </c>
      <c r="D316" s="5">
        <f t="shared" si="9"/>
        <v>16.775876127636884</v>
      </c>
      <c r="E316" s="5">
        <f>IF(D316/MAX(D$2:D315)-1&lt;0,D316/MAX(D$2:D315)-1,0)</f>
        <v>-0.10355430909283392</v>
      </c>
      <c r="F316" s="5">
        <f t="shared" si="8"/>
        <v>0.21733963772667464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-0.39955348099999999</v>
      </c>
      <c r="D317" s="5">
        <f t="shared" si="9"/>
        <v>16.708847530600664</v>
      </c>
      <c r="E317" s="5">
        <f>IF(D317/MAX(D$2:D316)-1&lt;0,D317/MAX(D$2:D316)-1,0)</f>
        <v>-0.10713608905612793</v>
      </c>
      <c r="F317" s="5">
        <f t="shared" si="8"/>
        <v>-1.9248842344981916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0.78947155099999999</v>
      </c>
      <c r="D318" s="5">
        <f t="shared" si="9"/>
        <v>16.840759128354723</v>
      </c>
      <c r="E318" s="5">
        <f>IF(D318/MAX(D$2:D317)-1&lt;0,D318/MAX(D$2:D317)-1,0)</f>
        <v>-0.10008718249008008</v>
      </c>
      <c r="F318" s="5">
        <f t="shared" si="8"/>
        <v>0.99980738708815631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-7.269990108</v>
      </c>
      <c r="D319" s="5">
        <f t="shared" si="9"/>
        <v>15.616437605611226</v>
      </c>
      <c r="E319" s="5">
        <f>IF(D319/MAX(D$2:D318)-1&lt;0,D319/MAX(D$2:D318)-1,0)</f>
        <v>-0.16551075530367532</v>
      </c>
      <c r="F319" s="5">
        <f t="shared" si="8"/>
        <v>-0.31823423812984597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-7.3401546179999997</v>
      </c>
      <c r="D320" s="5">
        <f t="shared" si="9"/>
        <v>14.470166939535867</v>
      </c>
      <c r="E320" s="5">
        <f>IF(D320/MAX(D$2:D319)-1&lt;0,D320/MAX(D$2:D319)-1,0)</f>
        <v>-0.2267635561349659</v>
      </c>
      <c r="F320" s="5">
        <f t="shared" si="8"/>
        <v>4.870013526003325E-2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-1.3003065810000001</v>
      </c>
      <c r="D321" s="5">
        <f t="shared" si="9"/>
        <v>14.282010406539396</v>
      </c>
      <c r="E321" s="5">
        <f>IF(D321/MAX(D$2:D320)-1&lt;0,D321/MAX(D$2:D320)-1,0)</f>
        <v>-0.23681800050123325</v>
      </c>
      <c r="F321" s="5">
        <f t="shared" si="8"/>
        <v>0.46123451388412429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-4.5749503149999997</v>
      </c>
      <c r="D322" s="5">
        <f t="shared" si="9"/>
        <v>13.628615526457088</v>
      </c>
      <c r="E322" s="5">
        <f>IF(D322/MAX(D$2:D321)-1&lt;0,D322/MAX(D$2:D321)-1,0)</f>
        <v>-0.27173319779132543</v>
      </c>
      <c r="F322" s="5">
        <f t="shared" ref="F322:F385" si="10">1-IF(C322&lt;0,ABS(C322-G322),G322-C322)/IF($H322&lt;0,ABS($H322-G322),G322-$H322)</f>
        <v>0.33575765398469715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-0.690057068</v>
      </c>
      <c r="D323" s="5">
        <f t="shared" ref="D323:D386" si="11">D322*(1+C323/100)</f>
        <v>13.534570301746225</v>
      </c>
      <c r="E323" s="5">
        <f>IF(D323/MAX(D$2:D322)-1&lt;0,D323/MAX(D$2:D322)-1,0)</f>
        <v>-0.27675865433386404</v>
      </c>
      <c r="F323" s="5">
        <f t="shared" si="10"/>
        <v>0.85777500154880415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-1.7900105589999999</v>
      </c>
      <c r="D324" s="5">
        <f t="shared" si="11"/>
        <v>13.292300064229689</v>
      </c>
      <c r="E324" s="5">
        <f>IF(D324/MAX(D$2:D323)-1&lt;0,D324/MAX(D$2:D323)-1,0)</f>
        <v>-0.28970475078834157</v>
      </c>
      <c r="F324" s="5">
        <f t="shared" si="10"/>
        <v>0.37901244896114217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-1.239870201</v>
      </c>
      <c r="D325" s="5">
        <f t="shared" si="11"/>
        <v>13.1274927967058</v>
      </c>
      <c r="E325" s="5">
        <f>IF(D325/MAX(D$2:D324)-1&lt;0,D325/MAX(D$2:D324)-1,0)</f>
        <v>-0.2985114899224357</v>
      </c>
      <c r="F325" s="5">
        <f t="shared" si="10"/>
        <v>-1.7662905382745167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-6.2399996900000003</v>
      </c>
      <c r="D326" s="5">
        <f t="shared" si="11"/>
        <v>12.308337286886585</v>
      </c>
      <c r="E326" s="5">
        <f>IF(D326/MAX(D$2:D325)-1&lt;0,D326/MAX(D$2:D325)-1,0)</f>
        <v>-0.3422843707766613</v>
      </c>
      <c r="F326" s="5">
        <f t="shared" si="10"/>
        <v>-0.23668422150291057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6.2214468419999998</v>
      </c>
      <c r="D327" s="5">
        <f t="shared" si="11"/>
        <v>13.074093948324299</v>
      </c>
      <c r="E327" s="5">
        <f>IF(D327/MAX(D$2:D326)-1&lt;0,D327/MAX(D$2:D326)-1,0)</f>
        <v>-0.3013649425330055</v>
      </c>
      <c r="F327" s="5">
        <f t="shared" si="10"/>
        <v>-0.21612651882787026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0.750000267</v>
      </c>
      <c r="D328" s="5">
        <f t="shared" si="11"/>
        <v>13.172149687844563</v>
      </c>
      <c r="E328" s="5">
        <f>IF(D328/MAX(D$2:D327)-1&lt;0,D328/MAX(D$2:D327)-1,0)</f>
        <v>-0.29612517773664737</v>
      </c>
      <c r="F328" s="5">
        <f t="shared" si="10"/>
        <v>3.8844673636347804E-2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-15.77999855</v>
      </c>
      <c r="D329" s="5">
        <f t="shared" si="11"/>
        <v>11.093584658098862</v>
      </c>
      <c r="E329" s="5">
        <f>IF(D329/MAX(D$2:D328)-1&lt;0,D329/MAX(D$2:D328)-1,0)</f>
        <v>-0.40719661448361943</v>
      </c>
      <c r="F329" s="5">
        <f t="shared" si="10"/>
        <v>6.7085674545910523E-2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2.109971255</v>
      </c>
      <c r="D330" s="5">
        <f t="shared" si="11"/>
        <v>11.327656105533839</v>
      </c>
      <c r="E330" s="5">
        <f>IF(D330/MAX(D$2:D329)-1&lt;0,D330/MAX(D$2:D329)-1,0)</f>
        <v>-0.39468863345055694</v>
      </c>
      <c r="F330" s="5">
        <f t="shared" si="10"/>
        <v>0.55242414573693299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4.2400012599999997</v>
      </c>
      <c r="D331" s="5">
        <f t="shared" si="11"/>
        <v>11.80794886713694</v>
      </c>
      <c r="E331" s="5">
        <f>IF(D331/MAX(D$2:D330)-1&lt;0,D331/MAX(D$2:D330)-1,0)</f>
        <v>-0.36902342388193743</v>
      </c>
      <c r="F331" s="5">
        <f t="shared" si="10"/>
        <v>-2.1118695666311402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-2.0999996159999998</v>
      </c>
      <c r="D332" s="5">
        <f t="shared" si="11"/>
        <v>11.559981986269587</v>
      </c>
      <c r="E332" s="5">
        <f>IF(D332/MAX(D$2:D331)-1&lt;0,D332/MAX(D$2:D331)-1,0)</f>
        <v>-0.38227392955746664</v>
      </c>
      <c r="F332" s="5">
        <f t="shared" si="10"/>
        <v>-1.2642573549919747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-2.6096551159999999</v>
      </c>
      <c r="D333" s="5">
        <f t="shared" si="11"/>
        <v>11.258306324956225</v>
      </c>
      <c r="E333" s="5">
        <f>IF(D333/MAX(D$2:D332)-1&lt;0,D333/MAX(D$2:D332)-1,0)</f>
        <v>-0.39839444955763603</v>
      </c>
      <c r="F333" s="5">
        <f t="shared" si="10"/>
        <v>-1.1975724941669199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-9.2299989920000005</v>
      </c>
      <c r="D334" s="5">
        <f t="shared" si="11"/>
        <v>10.219164764646493</v>
      </c>
      <c r="E334" s="5">
        <f>IF(D334/MAX(D$2:D333)-1&lt;0,D334/MAX(D$2:D333)-1,0)</f>
        <v>-0.45392263579928227</v>
      </c>
      <c r="F334" s="5">
        <f t="shared" si="10"/>
        <v>-0.47258729569816804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-11.299190400000001</v>
      </c>
      <c r="D335" s="5">
        <f t="shared" si="11"/>
        <v>9.0644818805993737</v>
      </c>
      <c r="E335" s="5">
        <f>IF(D335/MAX(D$2:D334)-1&lt;0,D335/MAX(D$2:D334)-1,0)</f>
        <v>-0.5156249569116228</v>
      </c>
      <c r="F335" s="5">
        <f t="shared" si="10"/>
        <v>-0.57265929193557374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-0.60000049499999997</v>
      </c>
      <c r="D336" s="5">
        <f t="shared" si="11"/>
        <v>9.0100949444465925</v>
      </c>
      <c r="E336" s="5">
        <f>IF(D336/MAX(D$2:D335)-1&lt;0,D336/MAX(D$2:D335)-1,0)</f>
        <v>-0.51853120956780951</v>
      </c>
      <c r="F336" s="5">
        <f t="shared" si="10"/>
        <v>0.65133121429148888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-0.120005468</v>
      </c>
      <c r="D337" s="5">
        <f t="shared" si="11"/>
        <v>8.9992823378412652</v>
      </c>
      <c r="E337" s="5">
        <f>IF(D337/MAX(D$2:D336)-1&lt;0,D337/MAX(D$2:D336)-1,0)</f>
        <v>-0.51910899844304159</v>
      </c>
      <c r="F337" s="5">
        <f t="shared" si="10"/>
        <v>0.86980678667346467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-6.8200140390000001</v>
      </c>
      <c r="D338" s="5">
        <f t="shared" si="11"/>
        <v>8.3855300189912434</v>
      </c>
      <c r="E338" s="5">
        <f>IF(D338/MAX(D$2:D337)-1&lt;0,D338/MAX(D$2:D337)-1,0)</f>
        <v>-0.5519058322615138</v>
      </c>
      <c r="F338" s="5">
        <f t="shared" si="10"/>
        <v>0.10800723413792201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-2.2900161020000001</v>
      </c>
      <c r="D339" s="5">
        <f t="shared" si="11"/>
        <v>8.1935000313182993</v>
      </c>
      <c r="E339" s="5">
        <f>IF(D339/MAX(D$2:D338)-1&lt;0,D339/MAX(D$2:D338)-1,0)</f>
        <v>-0.56216726085484814</v>
      </c>
      <c r="F339" s="5">
        <f t="shared" si="10"/>
        <v>0.65301717068589582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9.8600008260000003</v>
      </c>
      <c r="D340" s="5">
        <f t="shared" si="11"/>
        <v>9.0013792020845944</v>
      </c>
      <c r="E340" s="5">
        <f>IF(D340/MAX(D$2:D339)-1&lt;0,D340/MAX(D$2:D339)-1,0)</f>
        <v>-0.5189969491586377</v>
      </c>
      <c r="F340" s="5">
        <f t="shared" si="10"/>
        <v>-6.8875145238136426E-2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-5.8113234980000001</v>
      </c>
      <c r="D341" s="5">
        <f t="shared" si="11"/>
        <v>8.4782799373697681</v>
      </c>
      <c r="E341" s="5">
        <f>IF(D341/MAX(D$2:D340)-1&lt;0,D341/MAX(D$2:D340)-1,0)</f>
        <v>-0.54694959247827868</v>
      </c>
      <c r="F341" s="5">
        <f t="shared" si="10"/>
        <v>-0.47624687429041934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-2.6001330980000001</v>
      </c>
      <c r="D342" s="5">
        <f t="shared" si="11"/>
        <v>8.2578333745771229</v>
      </c>
      <c r="E342" s="5">
        <f>IF(D342/MAX(D$2:D341)-1&lt;0,D342/MAX(D$2:D341)-1,0)</f>
        <v>-0.55872950607487482</v>
      </c>
      <c r="F342" s="5">
        <f t="shared" si="10"/>
        <v>0.57849282531649981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22.760266600000001</v>
      </c>
      <c r="D343" s="5">
        <f t="shared" si="11"/>
        <v>10.137338266014654</v>
      </c>
      <c r="E343" s="5">
        <f>IF(D343/MAX(D$2:D342)-1&lt;0,D343/MAX(D$2:D342)-1,0)</f>
        <v>-0.4582951652303795</v>
      </c>
      <c r="F343" s="5">
        <f t="shared" si="10"/>
        <v>-0.98243636106875387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5.8600014849999997</v>
      </c>
      <c r="D344" s="5">
        <f t="shared" si="11"/>
        <v>10.731386438942586</v>
      </c>
      <c r="E344" s="5">
        <f>IF(D344/MAX(D$2:D343)-1&lt;0,D344/MAX(D$2:D343)-1,0)</f>
        <v>-0.42655125386856296</v>
      </c>
      <c r="F344" s="5">
        <f t="shared" si="10"/>
        <v>-3.7293825218585486E-2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10.869578150000001</v>
      </c>
      <c r="D345" s="5">
        <f t="shared" si="11"/>
        <v>11.897842874501952</v>
      </c>
      <c r="E345" s="5">
        <f>IF(D345/MAX(D$2:D344)-1&lt;0,D345/MAX(D$2:D344)-1,0)</f>
        <v>-0.3642197942576112</v>
      </c>
      <c r="F345" s="5">
        <f t="shared" si="10"/>
        <v>0.58871742454299048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3.020151593</v>
      </c>
      <c r="D346" s="5">
        <f t="shared" si="11"/>
        <v>12.25717576560886</v>
      </c>
      <c r="E346" s="5">
        <f>IF(D346/MAX(D$2:D345)-1&lt;0,D346/MAX(D$2:D345)-1,0)</f>
        <v>-0.34501826824590387</v>
      </c>
      <c r="F346" s="5">
        <f t="shared" si="10"/>
        <v>-0.39395053051856954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8.6499995599999995</v>
      </c>
      <c r="D347" s="5">
        <f t="shared" si="11"/>
        <v>13.317421415402455</v>
      </c>
      <c r="E347" s="5">
        <f>IF(D347/MAX(D$2:D346)-1&lt;0,D347/MAX(D$2:D346)-1,0)</f>
        <v>-0.288362351331094</v>
      </c>
      <c r="F347" s="5">
        <f t="shared" si="10"/>
        <v>4.3699765115058908E-2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8.5443687690000001</v>
      </c>
      <c r="D348" s="5">
        <f t="shared" si="11"/>
        <v>14.455311011656221</v>
      </c>
      <c r="E348" s="5">
        <f>IF(D348/MAX(D$2:D347)-1&lt;0,D348/MAX(D$2:D347)-1,0)</f>
        <v>-0.22755740632978205</v>
      </c>
      <c r="F348" s="5">
        <f t="shared" si="10"/>
        <v>0.42729328830259361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1.4796749389999999</v>
      </c>
      <c r="D349" s="5">
        <f t="shared" si="11"/>
        <v>14.669202626050206</v>
      </c>
      <c r="E349" s="5">
        <f>IF(D349/MAX(D$2:D348)-1&lt;0,D349/MAX(D$2:D348)-1,0)</f>
        <v>-0.21612776685308221</v>
      </c>
      <c r="F349" s="5">
        <f t="shared" si="10"/>
        <v>0.99989231964782599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-3.1700002729999999</v>
      </c>
      <c r="D350" s="5">
        <f t="shared" si="11"/>
        <v>14.204188862757492</v>
      </c>
      <c r="E350" s="5">
        <f>IF(D350/MAX(D$2:D349)-1&lt;0,D350/MAX(D$2:D349)-1,0)</f>
        <v>-0.24097651878381066</v>
      </c>
      <c r="F350" s="5">
        <f t="shared" si="10"/>
        <v>0.27225093091145569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-5.0399157170000004</v>
      </c>
      <c r="D351" s="5">
        <f t="shared" si="11"/>
        <v>13.488309715791015</v>
      </c>
      <c r="E351" s="5">
        <f>IF(D351/MAX(D$2:D350)-1&lt;0,D351/MAX(D$2:D350)-1,0)</f>
        <v>-0.27923066250934581</v>
      </c>
      <c r="F351" s="5">
        <f t="shared" si="10"/>
        <v>-0.35826485465298097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-0.60999982500000005</v>
      </c>
      <c r="D352" s="5">
        <f t="shared" si="11"/>
        <v>13.406031050129233</v>
      </c>
      <c r="E352" s="5">
        <f>IF(D352/MAX(D$2:D351)-1&lt;0,D352/MAX(D$2:D351)-1,0)</f>
        <v>-0.28362735420669238</v>
      </c>
      <c r="F352" s="5">
        <f t="shared" si="10"/>
        <v>-1.1143077677931195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3.5299919040000001</v>
      </c>
      <c r="D353" s="5">
        <f t="shared" si="11"/>
        <v>13.879262860846522</v>
      </c>
      <c r="E353" s="5">
        <f>IF(D353/MAX(D$2:D352)-1&lt;0,D353/MAX(D$2:D352)-1,0)</f>
        <v>-0.25833945780771805</v>
      </c>
      <c r="F353" s="5">
        <f t="shared" si="10"/>
        <v>0.6553613449194301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-1.7699676820000001</v>
      </c>
      <c r="D354" s="5">
        <f t="shared" si="11"/>
        <v>13.63360439370971</v>
      </c>
      <c r="E354" s="5">
        <f>IF(D354/MAX(D$2:D353)-1&lt;0,D354/MAX(D$2:D353)-1,0)</f>
        <v>-0.27146660971466741</v>
      </c>
      <c r="F354" s="5">
        <f t="shared" si="10"/>
        <v>-0.85694767361471591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26.038946379999999</v>
      </c>
      <c r="D355" s="5">
        <f t="shared" si="11"/>
        <v>17.183651331449106</v>
      </c>
      <c r="E355" s="5">
        <f>IF(D355/MAX(D$2:D354)-1&lt;0,D355/MAX(D$2:D354)-1,0)</f>
        <v>-8.1764190857873453E-2</v>
      </c>
      <c r="F355" s="5">
        <f t="shared" si="10"/>
        <v>0.99985128517110167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14.70961717</v>
      </c>
      <c r="D356" s="5">
        <f t="shared" si="11"/>
        <v>19.711300658132874</v>
      </c>
      <c r="E356" s="5">
        <f>IF(D356/MAX(D$2:D355)-1&lt;0,D356/MAX(D$2:D355)-1,0)</f>
        <v>0</v>
      </c>
      <c r="F356" s="5">
        <f t="shared" si="10"/>
        <v>0.89839721227112657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1.899983164</v>
      </c>
      <c r="D357" s="5">
        <f t="shared" si="11"/>
        <v>20.085812052042819</v>
      </c>
      <c r="E357" s="5">
        <f>IF(D357/MAX(D$2:D356)-1&lt;0,D357/MAX(D$2:D356)-1,0)</f>
        <v>0</v>
      </c>
      <c r="F357" s="5">
        <f t="shared" si="10"/>
        <v>0.18259293964127044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-1.649969475</v>
      </c>
      <c r="D358" s="5">
        <f t="shared" si="11"/>
        <v>19.754402284378241</v>
      </c>
      <c r="E358" s="5">
        <f>IF(D358/MAX(D$2:D357)-1&lt;0,D358/MAX(D$2:D357)-1,0)</f>
        <v>-1.6499694750000016E-2</v>
      </c>
      <c r="F358" s="5">
        <f t="shared" si="10"/>
        <v>-0.38629879055538696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7.1898493060000002</v>
      </c>
      <c r="D359" s="5">
        <f t="shared" si="11"/>
        <v>21.174714039926059</v>
      </c>
      <c r="E359" s="5">
        <f>IF(D359/MAX(D$2:D358)-1&lt;0,D359/MAX(D$2:D358)-1,0)</f>
        <v>0</v>
      </c>
      <c r="F359" s="5">
        <f t="shared" si="10"/>
        <v>0.9999834851176741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5.3997408609999997</v>
      </c>
      <c r="D360" s="5">
        <f t="shared" si="11"/>
        <v>22.31809372613985</v>
      </c>
      <c r="E360" s="5">
        <f>IF(D360/MAX(D$2:D359)-1&lt;0,D360/MAX(D$2:D359)-1,0)</f>
        <v>0</v>
      </c>
      <c r="F360" s="5">
        <f t="shared" si="10"/>
        <v>0.83010017149318549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-0.120000498</v>
      </c>
      <c r="D361" s="5">
        <f t="shared" si="11"/>
        <v>22.291311902524377</v>
      </c>
      <c r="E361" s="5">
        <f>IF(D361/MAX(D$2:D360)-1&lt;0,D361/MAX(D$2:D360)-1,0)</f>
        <v>-1.2000049799999468E-3</v>
      </c>
      <c r="F361" s="5">
        <f t="shared" si="10"/>
        <v>-0.14084009011112997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-3.0188905770000001</v>
      </c>
      <c r="D362" s="5">
        <f t="shared" si="11"/>
        <v>21.618361588009389</v>
      </c>
      <c r="E362" s="5">
        <f>IF(D362/MAX(D$2:D361)-1&lt;0,D362/MAX(D$2:D361)-1,0)</f>
        <v>-3.1352683912735158E-2</v>
      </c>
      <c r="F362" s="5">
        <f t="shared" si="10"/>
        <v>-0.39370096042513003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1.500000207</v>
      </c>
      <c r="D363" s="5">
        <f t="shared" si="11"/>
        <v>21.942637056579539</v>
      </c>
      <c r="E363" s="5">
        <f>IF(D363/MAX(D$2:D362)-1&lt;0,D363/MAX(D$2:D362)-1,0)</f>
        <v>-1.6822972166326222E-2</v>
      </c>
      <c r="F363" s="5">
        <f t="shared" si="10"/>
        <v>-0.14322435242263087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-2.6168017790000002</v>
      </c>
      <c r="D364" s="5">
        <f t="shared" si="11"/>
        <v>21.368441739723451</v>
      </c>
      <c r="E364" s="5">
        <f>IF(D364/MAX(D$2:D363)-1&lt;0,D364/MAX(D$2:D363)-1,0)</f>
        <v>-4.2550766121397188E-2</v>
      </c>
      <c r="F364" s="5">
        <f t="shared" si="10"/>
        <v>-0.33144663704080024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4.7286780310000003</v>
      </c>
      <c r="D365" s="5">
        <f t="shared" si="11"/>
        <v>22.378886549836789</v>
      </c>
      <c r="E365" s="5">
        <f>IF(D365/MAX(D$2:D364)-1&lt;0,D365/MAX(D$2:D364)-1,0)</f>
        <v>0</v>
      </c>
      <c r="F365" s="5">
        <f t="shared" si="10"/>
        <v>0.99929099485958695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7.3406946470000003</v>
      </c>
      <c r="D366" s="5">
        <f t="shared" si="11"/>
        <v>24.021652276858863</v>
      </c>
      <c r="E366" s="5">
        <f>IF(D366/MAX(D$2:D365)-1&lt;0,D366/MAX(D$2:D365)-1,0)</f>
        <v>0</v>
      </c>
      <c r="F366" s="5">
        <f t="shared" si="10"/>
        <v>-0.70488636078210365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1.8308195439999999</v>
      </c>
      <c r="D367" s="5">
        <f t="shared" si="11"/>
        <v>24.461445381535313</v>
      </c>
      <c r="E367" s="5">
        <f>IF(D367/MAX(D$2:D366)-1&lt;0,D367/MAX(D$2:D366)-1,0)</f>
        <v>0</v>
      </c>
      <c r="F367" s="5">
        <f t="shared" si="10"/>
        <v>-0.29326530982496313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1.598735714</v>
      </c>
      <c r="D368" s="5">
        <f t="shared" si="11"/>
        <v>24.852519245010523</v>
      </c>
      <c r="E368" s="5">
        <f>IF(D368/MAX(D$2:D367)-1&lt;0,D368/MAX(D$2:D367)-1,0)</f>
        <v>0</v>
      </c>
      <c r="F368" s="5">
        <f t="shared" si="10"/>
        <v>0.99929180406172158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-0.449811075</v>
      </c>
      <c r="D369" s="5">
        <f t="shared" si="11"/>
        <v>24.740729861029962</v>
      </c>
      <c r="E369" s="5">
        <f>IF(D369/MAX(D$2:D368)-1&lt;0,D369/MAX(D$2:D368)-1,0)</f>
        <v>-4.4981107499998396E-3</v>
      </c>
      <c r="F369" s="5">
        <f t="shared" si="10"/>
        <v>-0.71853413850411418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3.4199282640000002</v>
      </c>
      <c r="D370" s="5">
        <f t="shared" si="11"/>
        <v>25.586845074267213</v>
      </c>
      <c r="E370" s="5">
        <f>IF(D370/MAX(D$2:D369)-1&lt;0,D370/MAX(D$2:D369)-1,0)</f>
        <v>0</v>
      </c>
      <c r="F370" s="5">
        <f t="shared" si="10"/>
        <v>0.99996844386295458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1.3897859159999999</v>
      </c>
      <c r="D371" s="5">
        <f t="shared" si="11"/>
        <v>25.942447443458121</v>
      </c>
      <c r="E371" s="5">
        <f>IF(D371/MAX(D$2:D370)-1&lt;0,D371/MAX(D$2:D370)-1,0)</f>
        <v>0</v>
      </c>
      <c r="F371" s="5">
        <f t="shared" si="10"/>
        <v>0.72615664346553488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8.6897097480000003</v>
      </c>
      <c r="D372" s="5">
        <f t="shared" si="11"/>
        <v>28.196770827822082</v>
      </c>
      <c r="E372" s="5">
        <f>IF(D372/MAX(D$2:D371)-1&lt;0,D372/MAX(D$2:D371)-1,0)</f>
        <v>0</v>
      </c>
      <c r="F372" s="5">
        <f t="shared" si="10"/>
        <v>0.99990078845567154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3.7391236879999998</v>
      </c>
      <c r="D373" s="5">
        <f t="shared" si="11"/>
        <v>29.251082965096252</v>
      </c>
      <c r="E373" s="5">
        <f>IF(D373/MAX(D$2:D372)-1&lt;0,D373/MAX(D$2:D372)-1,0)</f>
        <v>0</v>
      </c>
      <c r="F373" s="5">
        <f t="shared" si="10"/>
        <v>0.99966422187578818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-2.9999080619999998</v>
      </c>
      <c r="D374" s="5">
        <f t="shared" si="11"/>
        <v>28.373577369004021</v>
      </c>
      <c r="E374" s="5">
        <f>IF(D374/MAX(D$2:D373)-1&lt;0,D374/MAX(D$2:D373)-1,0)</f>
        <v>-2.9999080620000007E-2</v>
      </c>
      <c r="F374" s="5">
        <f t="shared" si="10"/>
        <v>-2.007608109104583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2.4797823449999998</v>
      </c>
      <c r="D375" s="5">
        <f t="shared" si="11"/>
        <v>29.077180331245497</v>
      </c>
      <c r="E375" s="5">
        <f>IF(D375/MAX(D$2:D374)-1&lt;0,D375/MAX(D$2:D374)-1,0)</f>
        <v>-5.9451690748770769E-3</v>
      </c>
      <c r="F375" s="5">
        <f t="shared" si="10"/>
        <v>0.23682228255316617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-5.099904564</v>
      </c>
      <c r="D376" s="5">
        <f t="shared" si="11"/>
        <v>27.594271884449796</v>
      </c>
      <c r="E376" s="5">
        <f>IF(D376/MAX(D$2:D375)-1&lt;0,D376/MAX(D$2:D375)-1,0)</f>
        <v>-5.6641016765889951E-2</v>
      </c>
      <c r="F376" s="5">
        <f t="shared" si="10"/>
        <v>-0.93947641326451037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8.6098832979999997</v>
      </c>
      <c r="D377" s="5">
        <f t="shared" si="11"/>
        <v>29.97010649063375</v>
      </c>
      <c r="E377" s="5">
        <f>IF(D377/MAX(D$2:D376)-1&lt;0,D377/MAX(D$2:D376)-1,0)</f>
        <v>0</v>
      </c>
      <c r="F377" s="5">
        <f t="shared" si="10"/>
        <v>0.67768724069353758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3.7399997630000001</v>
      </c>
      <c r="D378" s="5">
        <f t="shared" si="11"/>
        <v>31.090988402354299</v>
      </c>
      <c r="E378" s="5">
        <f>IF(D378/MAX(D$2:D377)-1&lt;0,D378/MAX(D$2:D377)-1,0)</f>
        <v>0</v>
      </c>
      <c r="F378" s="5">
        <f t="shared" si="10"/>
        <v>0.33902500874514041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-1.670016597</v>
      </c>
      <c r="D379" s="5">
        <f t="shared" si="11"/>
        <v>30.571763735863637</v>
      </c>
      <c r="E379" s="5">
        <f>IF(D379/MAX(D$2:D378)-1&lt;0,D379/MAX(D$2:D378)-1,0)</f>
        <v>-1.6700165970000014E-2</v>
      </c>
      <c r="F379" s="5">
        <f t="shared" si="10"/>
        <v>9.896506199159627E-2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0.42020501999999998</v>
      </c>
      <c r="D380" s="5">
        <f t="shared" si="11"/>
        <v>30.700227821784274</v>
      </c>
      <c r="E380" s="5">
        <f>IF(D380/MAX(D$2:D379)-1&lt;0,D380/MAX(D$2:D379)-1,0)</f>
        <v>-1.256829070575427E-2</v>
      </c>
      <c r="F380" s="5">
        <f t="shared" si="10"/>
        <v>-0.8422528255359778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2.6000004410000002</v>
      </c>
      <c r="D381" s="5">
        <f t="shared" si="11"/>
        <v>31.49843388053867</v>
      </c>
      <c r="E381" s="5">
        <f>IF(D381/MAX(D$2:D380)-1&lt;0,D381/MAX(D$2:D380)-1,0)</f>
        <v>0</v>
      </c>
      <c r="F381" s="5">
        <f t="shared" si="10"/>
        <v>-1.2620961335320393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5.7400178559999997</v>
      </c>
      <c r="D382" s="5">
        <f t="shared" si="11"/>
        <v>33.306449609641945</v>
      </c>
      <c r="E382" s="5">
        <f>IF(D382/MAX(D$2:D381)-1&lt;0,D382/MAX(D$2:D381)-1,0)</f>
        <v>0</v>
      </c>
      <c r="F382" s="5">
        <f t="shared" si="10"/>
        <v>-0.52461440336402299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12.29947338</v>
      </c>
      <c r="D383" s="5">
        <f t="shared" si="11"/>
        <v>37.402967513202967</v>
      </c>
      <c r="E383" s="5">
        <f>IF(D383/MAX(D$2:D382)-1&lt;0,D383/MAX(D$2:D382)-1,0)</f>
        <v>0</v>
      </c>
      <c r="F383" s="5">
        <f t="shared" si="10"/>
        <v>0.99990782341546225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-0.28999973000000001</v>
      </c>
      <c r="D384" s="5">
        <f t="shared" si="11"/>
        <v>37.294499008402688</v>
      </c>
      <c r="E384" s="5">
        <f>IF(D384/MAX(D$2:D383)-1&lt;0,D384/MAX(D$2:D383)-1,0)</f>
        <v>-2.8999973000000123E-3</v>
      </c>
      <c r="F384" s="5">
        <f t="shared" si="10"/>
        <v>-0.57779944107635295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4.6799704799999997</v>
      </c>
      <c r="D385" s="5">
        <f t="shared" si="11"/>
        <v>39.039870552659828</v>
      </c>
      <c r="E385" s="5">
        <f>IF(D385/MAX(D$2:D384)-1&lt;0,D385/MAX(D$2:D384)-1,0)</f>
        <v>0</v>
      </c>
      <c r="F385" s="5">
        <f t="shared" si="10"/>
        <v>-7.7670006439236605E-2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13.05945942</v>
      </c>
      <c r="D386" s="5">
        <f t="shared" si="11"/>
        <v>44.138266605104967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0.46387757714390165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0.16000070499999999</v>
      </c>
      <c r="D387" s="5">
        <f t="shared" ref="D387:D450" si="13">D386*(1+C387/100)</f>
        <v>44.208888142847911</v>
      </c>
      <c r="E387" s="5">
        <f>IF(D387/MAX(D$2:D386)-1&lt;0,D387/MAX(D$2:D386)-1,0)</f>
        <v>0</v>
      </c>
      <c r="F387" s="5">
        <f t="shared" si="12"/>
        <v>-0.17091563581544067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-13.630350719999999</v>
      </c>
      <c r="D388" s="5">
        <f t="shared" si="13"/>
        <v>38.183061639565246</v>
      </c>
      <c r="E388" s="5">
        <f>IF(D388/MAX(D$2:D387)-1&lt;0,D388/MAX(D$2:D387)-1,0)</f>
        <v>-0.13630350720000006</v>
      </c>
      <c r="F388" s="5">
        <f t="shared" si="12"/>
        <v>0.24301066927919879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8.8699882159999994</v>
      </c>
      <c r="D389" s="5">
        <f t="shared" si="13"/>
        <v>41.569894707502698</v>
      </c>
      <c r="E389" s="5">
        <f>IF(D389/MAX(D$2:D388)-1&lt;0,D389/MAX(D$2:D388)-1,0)</f>
        <v>-5.9693730066634809E-2</v>
      </c>
      <c r="F389" s="5">
        <f t="shared" si="12"/>
        <v>0.99999673192827576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4.2399977980000001</v>
      </c>
      <c r="D390" s="5">
        <f t="shared" si="13"/>
        <v>43.332457327731731</v>
      </c>
      <c r="E390" s="5">
        <f>IF(D390/MAX(D$2:D389)-1&lt;0,D390/MAX(D$2:D389)-1,0)</f>
        <v>-1.9824764927004135E-2</v>
      </c>
      <c r="F390" s="5">
        <f t="shared" si="12"/>
        <v>1.0000001048863789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8.9700012929999993</v>
      </c>
      <c r="D391" s="5">
        <f t="shared" si="13"/>
        <v>47.219379310317947</v>
      </c>
      <c r="E391" s="5">
        <f>IF(D391/MAX(D$2:D390)-1&lt;0,D391/MAX(D$2:D390)-1,0)</f>
        <v>0</v>
      </c>
      <c r="F391" s="5">
        <f t="shared" si="12"/>
        <v>-8.433692174879992E-2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-3.0899168879999999</v>
      </c>
      <c r="D392" s="5">
        <f t="shared" si="13"/>
        <v>45.760339734599654</v>
      </c>
      <c r="E392" s="5">
        <f>IF(D392/MAX(D$2:D391)-1&lt;0,D392/MAX(D$2:D391)-1,0)</f>
        <v>-3.0899168879999994E-2</v>
      </c>
      <c r="F392" s="5">
        <f t="shared" si="12"/>
        <v>-0.25933881720379603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18.129853499999999</v>
      </c>
      <c r="D393" s="5">
        <f t="shared" si="13"/>
        <v>54.056622289584865</v>
      </c>
      <c r="E393" s="5">
        <f>IF(D393/MAX(D$2:D392)-1&lt;0,D393/MAX(D$2:D392)-1,0)</f>
        <v>0</v>
      </c>
      <c r="F393" s="5">
        <f t="shared" si="12"/>
        <v>0.99998549063000219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1.8600995419999999</v>
      </c>
      <c r="D394" s="5">
        <f t="shared" si="13"/>
        <v>55.062129273214097</v>
      </c>
      <c r="E394" s="5">
        <f>IF(D394/MAX(D$2:D393)-1&lt;0,D394/MAX(D$2:D393)-1,0)</f>
        <v>0</v>
      </c>
      <c r="F394" s="5">
        <f t="shared" si="12"/>
        <v>-0.29616988162996782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0.16986670500000001</v>
      </c>
      <c r="D395" s="5">
        <f t="shared" si="13"/>
        <v>55.15566149791335</v>
      </c>
      <c r="E395" s="5">
        <f>IF(D395/MAX(D$2:D394)-1&lt;0,D395/MAX(D$2:D394)-1,0)</f>
        <v>0</v>
      </c>
      <c r="F395" s="5">
        <f t="shared" si="12"/>
        <v>0.60464724151339566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19.949932</v>
      </c>
      <c r="D396" s="5">
        <f t="shared" si="13"/>
        <v>66.159178460897238</v>
      </c>
      <c r="E396" s="5">
        <f>IF(D396/MAX(D$2:D395)-1&lt;0,D396/MAX(D$2:D395)-1,0)</f>
        <v>0</v>
      </c>
      <c r="F396" s="5">
        <f t="shared" si="12"/>
        <v>0.99999532505805699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0.70001994999999995</v>
      </c>
      <c r="D397" s="5">
        <f t="shared" si="13"/>
        <v>66.622305908879625</v>
      </c>
      <c r="E397" s="5">
        <f>IF(D397/MAX(D$2:D396)-1&lt;0,D397/MAX(D$2:D396)-1,0)</f>
        <v>0</v>
      </c>
      <c r="F397" s="5">
        <f t="shared" si="12"/>
        <v>-0.7733624333407878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12.129067060000001</v>
      </c>
      <c r="D398" s="5">
        <f t="shared" si="13"/>
        <v>74.702970069485986</v>
      </c>
      <c r="E398" s="5">
        <f>IF(D398/MAX(D$2:D397)-1&lt;0,D398/MAX(D$2:D397)-1,0)</f>
        <v>0</v>
      </c>
      <c r="F398" s="5">
        <f t="shared" si="12"/>
        <v>0.99980374045297382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-1.659999191</v>
      </c>
      <c r="D399" s="5">
        <f t="shared" si="13"/>
        <v>73.462901370679546</v>
      </c>
      <c r="E399" s="5">
        <f>IF(D399/MAX(D$2:D398)-1&lt;0,D399/MAX(D$2:D398)-1,0)</f>
        <v>-1.6599991909999945E-2</v>
      </c>
      <c r="F399" s="5">
        <f t="shared" si="12"/>
        <v>-0.31207354915586727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-10.16971927</v>
      </c>
      <c r="D400" s="5">
        <f t="shared" si="13"/>
        <v>65.991930533684453</v>
      </c>
      <c r="E400" s="5">
        <f>IF(D400/MAX(D$2:D399)-1&lt;0,D400/MAX(D$2:D399)-1,0)</f>
        <v>-0.11660901203391028</v>
      </c>
      <c r="F400" s="5">
        <f t="shared" si="12"/>
        <v>-0.11620122576925618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17.389994940000001</v>
      </c>
      <c r="D401" s="5">
        <f t="shared" si="13"/>
        <v>77.467923914300499</v>
      </c>
      <c r="E401" s="5">
        <f>IF(D401/MAX(D$2:D400)-1&lt;0,D401/MAX(D$2:D400)-1,0)</f>
        <v>0</v>
      </c>
      <c r="F401" s="5">
        <f t="shared" si="12"/>
        <v>0.99999973680979093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15.80818887</v>
      </c>
      <c r="D402" s="5">
        <f t="shared" si="13"/>
        <v>89.714199640341022</v>
      </c>
      <c r="E402" s="5">
        <f>IF(D402/MAX(D$2:D401)-1&lt;0,D402/MAX(D$2:D401)-1,0)</f>
        <v>0</v>
      </c>
      <c r="F402" s="5">
        <f t="shared" si="12"/>
        <v>0.99980200644487127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19.559994230000001</v>
      </c>
      <c r="D403" s="5">
        <f t="shared" si="13"/>
        <v>107.2622919134824</v>
      </c>
      <c r="E403" s="5">
        <f>IF(D403/MAX(D$2:D402)-1&lt;0,D403/MAX(D$2:D402)-1,0)</f>
        <v>0</v>
      </c>
      <c r="F403" s="5">
        <f t="shared" si="12"/>
        <v>0.99999973657355401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-0.43000081200000001</v>
      </c>
      <c r="D404" s="5">
        <f t="shared" si="13"/>
        <v>106.80106318728461</v>
      </c>
      <c r="E404" s="5">
        <f>IF(D404/MAX(D$2:D403)-1&lt;0,D404/MAX(D$2:D403)-1,0)</f>
        <v>-4.3000081200000873E-3</v>
      </c>
      <c r="F404" s="5">
        <f t="shared" si="12"/>
        <v>5.7398552750500653E-2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-24.759994809999998</v>
      </c>
      <c r="D405" s="5">
        <f t="shared" si="13"/>
        <v>80.357125485088119</v>
      </c>
      <c r="E405" s="5">
        <f>IF(D405/MAX(D$2:D404)-1&lt;0,D405/MAX(D$2:D404)-1,0)</f>
        <v>-0.25083527443265852</v>
      </c>
      <c r="F405" s="5">
        <f t="shared" si="12"/>
        <v>-0.55465751931774743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7.3300081820000003</v>
      </c>
      <c r="D406" s="5">
        <f t="shared" si="13"/>
        <v>86.247309357965094</v>
      </c>
      <c r="E406" s="5">
        <f>IF(D406/MAX(D$2:D405)-1&lt;0,D406/MAX(D$2:D405)-1,0)</f>
        <v>-0.19592143875191437</v>
      </c>
      <c r="F406" s="5">
        <f t="shared" si="12"/>
        <v>0.22596017786490219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7.7591637039999997</v>
      </c>
      <c r="D407" s="5">
        <f t="shared" si="13"/>
        <v>92.939379281344927</v>
      </c>
      <c r="E407" s="5">
        <f>IF(D407/MAX(D$2:D406)-1&lt;0,D407/MAX(D$2:D406)-1,0)</f>
        <v>-0.13353166687590745</v>
      </c>
      <c r="F407" s="5">
        <f t="shared" si="12"/>
        <v>6.9317202566910652E-2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6.5799987880000002</v>
      </c>
      <c r="D408" s="5">
        <f t="shared" si="13"/>
        <v>99.054789311632149</v>
      </c>
      <c r="E408" s="5">
        <f>IF(D408/MAX(D$2:D407)-1&lt;0,D408/MAX(D$2:D407)-1,0)</f>
        <v>-7.6518061057938347E-2</v>
      </c>
      <c r="F408" s="5">
        <f t="shared" si="12"/>
        <v>0.99999964501642347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6.671002809</v>
      </c>
      <c r="D409" s="5">
        <f t="shared" si="13"/>
        <v>105.66273708906016</v>
      </c>
      <c r="E409" s="5">
        <f>IF(D409/MAX(D$2:D408)-1&lt;0,D409/MAX(D$2:D408)-1,0)</f>
        <v>-1.4912554970505809E-2</v>
      </c>
      <c r="F409" s="5">
        <f t="shared" si="12"/>
        <v>-0.23308874318843942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9.1099662989999999</v>
      </c>
      <c r="D410" s="5">
        <f t="shared" si="13"/>
        <v>115.28857682847452</v>
      </c>
      <c r="E410" s="5">
        <f>IF(D410/MAX(D$2:D409)-1&lt;0,D410/MAX(D$2:D409)-1,0)</f>
        <v>0</v>
      </c>
      <c r="F410" s="5">
        <f t="shared" si="12"/>
        <v>0.35028226174411969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2.0905534349999999</v>
      </c>
      <c r="D411" s="5">
        <f t="shared" si="13"/>
        <v>117.6987461315248</v>
      </c>
      <c r="E411" s="5">
        <f>IF(D411/MAX(D$2:D410)-1&lt;0,D411/MAX(D$2:D410)-1,0)</f>
        <v>0</v>
      </c>
      <c r="F411" s="5">
        <f t="shared" si="12"/>
        <v>-0.41682624828965276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7.6495707350000002</v>
      </c>
      <c r="D412" s="5">
        <f t="shared" si="13"/>
        <v>126.70219497106385</v>
      </c>
      <c r="E412" s="5">
        <f>IF(D412/MAX(D$2:D411)-1&lt;0,D412/MAX(D$2:D411)-1,0)</f>
        <v>0</v>
      </c>
      <c r="F412" s="5">
        <f t="shared" si="12"/>
        <v>0.47745786723720451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26.06944025</v>
      </c>
      <c r="D413" s="5">
        <f t="shared" si="13"/>
        <v>159.73274798448384</v>
      </c>
      <c r="E413" s="5">
        <f>IF(D413/MAX(D$2:D412)-1&lt;0,D413/MAX(D$2:D412)-1,0)</f>
        <v>0</v>
      </c>
      <c r="F413" s="5">
        <f t="shared" si="12"/>
        <v>0.99997055011176261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-3.710003784</v>
      </c>
      <c r="D414" s="5">
        <f t="shared" si="13"/>
        <v>153.80665698997228</v>
      </c>
      <c r="E414" s="5">
        <f>IF(D414/MAX(D$2:D413)-1&lt;0,D414/MAX(D$2:D413)-1,0)</f>
        <v>-3.7100037840000155E-2</v>
      </c>
      <c r="F414" s="5">
        <f t="shared" si="12"/>
        <v>-0.13199205945837567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-6.2099985899999997</v>
      </c>
      <c r="D415" s="5">
        <f t="shared" si="13"/>
        <v>144.25526575956886</v>
      </c>
      <c r="E415" s="5">
        <f>IF(D415/MAX(D$2:D414)-1&lt;0,D415/MAX(D$2:D414)-1,0)</f>
        <v>-9.6896111913246763E-2</v>
      </c>
      <c r="F415" s="5">
        <f t="shared" si="12"/>
        <v>-1.7141478813135147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1.4199984539999999</v>
      </c>
      <c r="D416" s="5">
        <f t="shared" si="13"/>
        <v>146.30368830316834</v>
      </c>
      <c r="E416" s="5">
        <f>IF(D416/MAX(D$2:D415)-1&lt;0,D416/MAX(D$2:D415)-1,0)</f>
        <v>-8.4072050664400821E-2</v>
      </c>
      <c r="F416" s="5">
        <f t="shared" si="12"/>
        <v>0.46040396559413832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0.278107775</v>
      </c>
      <c r="D417" s="5">
        <f t="shared" si="13"/>
        <v>146.7105702354512</v>
      </c>
      <c r="E417" s="5">
        <f>IF(D417/MAX(D$2:D416)-1&lt;0,D417/MAX(D$2:D416)-1,0)</f>
        <v>-8.1524783823900604E-2</v>
      </c>
      <c r="F417" s="5">
        <f t="shared" si="12"/>
        <v>-1.4083076877754883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6.2397547519999996</v>
      </c>
      <c r="D418" s="5">
        <f t="shared" si="13"/>
        <v>155.86495001340407</v>
      </c>
      <c r="E418" s="5">
        <f>IF(D418/MAX(D$2:D417)-1&lt;0,D418/MAX(D$2:D417)-1,0)</f>
        <v>-2.4214182876610146E-2</v>
      </c>
      <c r="F418" s="5">
        <f t="shared" si="12"/>
        <v>0.79380551285715306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1.8200894620000001</v>
      </c>
      <c r="D419" s="5">
        <f t="shared" si="13"/>
        <v>158.70183154354962</v>
      </c>
      <c r="E419" s="5">
        <f>IF(D419/MAX(D$2:D418)-1&lt;0,D419/MAX(D$2:D418)-1,0)</f>
        <v>-6.4540080474566608E-3</v>
      </c>
      <c r="F419" s="5">
        <f t="shared" si="12"/>
        <v>-0.37856819469709224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-5.5899314059999998</v>
      </c>
      <c r="D420" s="5">
        <f t="shared" si="13"/>
        <v>149.83050802019952</v>
      </c>
      <c r="E420" s="5">
        <f>IF(D420/MAX(D$2:D419)-1&lt;0,D420/MAX(D$2:D419)-1,0)</f>
        <v>-6.1992547484666094E-2</v>
      </c>
      <c r="F420" s="5">
        <f t="shared" si="12"/>
        <v>-1.0932262110770461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4.709883628</v>
      </c>
      <c r="D421" s="5">
        <f t="shared" si="13"/>
        <v>156.88735058719212</v>
      </c>
      <c r="E421" s="5">
        <f>IF(D421/MAX(D$2:D420)-1&lt;0,D421/MAX(D$2:D420)-1,0)</f>
        <v>-1.7813488049226556E-2</v>
      </c>
      <c r="F421" s="5">
        <f t="shared" si="12"/>
        <v>0.99998197439631009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-8.7499993939999996</v>
      </c>
      <c r="D422" s="5">
        <f t="shared" si="13"/>
        <v>143.15970836155014</v>
      </c>
      <c r="E422" s="5">
        <f>IF(D422/MAX(D$2:D421)-1&lt;0,D422/MAX(D$2:D421)-1,0)</f>
        <v>-0.10375480189286901</v>
      </c>
      <c r="F422" s="5">
        <f t="shared" si="12"/>
        <v>-0.12580482401388715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-17.38999407</v>
      </c>
      <c r="D423" s="5">
        <f t="shared" si="13"/>
        <v>118.26424356684727</v>
      </c>
      <c r="E423" s="5">
        <f>IF(D423/MAX(D$2:D422)-1&lt;0,D423/MAX(D$2:D422)-1,0)</f>
        <v>-0.25961178869635892</v>
      </c>
      <c r="F423" s="5">
        <f t="shared" si="12"/>
        <v>-0.94903720214774823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8.81994246</v>
      </c>
      <c r="D424" s="5">
        <f t="shared" si="13"/>
        <v>128.69508180019744</v>
      </c>
      <c r="E424" s="5">
        <f>IF(D424/MAX(D$2:D423)-1&lt;0,D424/MAX(D$2:D423)-1,0)</f>
        <v>-0.19430997447875464</v>
      </c>
      <c r="F424" s="5">
        <f t="shared" si="12"/>
        <v>0.44870447490402599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-1.4694139660000001</v>
      </c>
      <c r="D425" s="5">
        <f t="shared" si="13"/>
        <v>126.80401829467021</v>
      </c>
      <c r="E425" s="5">
        <f>IF(D425/MAX(D$2:D424)-1&lt;0,D425/MAX(D$2:D424)-1,0)</f>
        <v>-0.20614889623643273</v>
      </c>
      <c r="F425" s="5">
        <f t="shared" si="12"/>
        <v>-0.83626295440966913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-1.150007641</v>
      </c>
      <c r="D426" s="5">
        <f t="shared" si="13"/>
        <v>125.34576239518647</v>
      </c>
      <c r="E426" s="5">
        <f>IF(D426/MAX(D$2:D425)-1&lt;0,D426/MAX(D$2:D425)-1,0)</f>
        <v>-0.21527824458787659</v>
      </c>
      <c r="F426" s="5">
        <f t="shared" si="12"/>
        <v>0.30244194444628636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-7.4386520640000002</v>
      </c>
      <c r="D427" s="5">
        <f t="shared" si="13"/>
        <v>116.02172725364039</v>
      </c>
      <c r="E427" s="5">
        <f>IF(D427/MAX(D$2:D426)-1&lt;0,D427/MAX(D$2:D426)-1,0)</f>
        <v>-0.27365096564349756</v>
      </c>
      <c r="F427" s="5">
        <f t="shared" si="12"/>
        <v>-2.2947354257100412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-15.72966965</v>
      </c>
      <c r="D428" s="5">
        <f t="shared" si="13"/>
        <v>97.771892834418736</v>
      </c>
      <c r="E428" s="5">
        <f>IF(D428/MAX(D$2:D427)-1&lt;0,D428/MAX(D$2:D427)-1,0)</f>
        <v>-0.38790326925374041</v>
      </c>
      <c r="F428" s="5">
        <f t="shared" si="12"/>
        <v>-2.1131699111252611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-4.9899985019999997</v>
      </c>
      <c r="D429" s="5">
        <f t="shared" si="13"/>
        <v>92.893076846604188</v>
      </c>
      <c r="E429" s="5">
        <f>IF(D429/MAX(D$2:D428)-1&lt;0,D429/MAX(D$2:D428)-1,0)</f>
        <v>-0.41844688694876986</v>
      </c>
      <c r="F429" s="5">
        <f t="shared" si="12"/>
        <v>-1.9964354349620286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8.0499962830000005</v>
      </c>
      <c r="D430" s="5">
        <f t="shared" si="13"/>
        <v>100.37096607992017</v>
      </c>
      <c r="E430" s="5">
        <f>IF(D430/MAX(D$2:D429)-1&lt;0,D430/MAX(D$2:D429)-1,0)</f>
        <v>-0.37163188296447491</v>
      </c>
      <c r="F430" s="5">
        <f t="shared" si="12"/>
        <v>0.56521643181990266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-3.8399792530000001</v>
      </c>
      <c r="D431" s="5">
        <f t="shared" si="13"/>
        <v>96.516741806415567</v>
      </c>
      <c r="E431" s="5">
        <f>IF(D431/MAX(D$2:D430)-1&lt;0,D431/MAX(D$2:D430)-1,0)</f>
        <v>-0.3957610882911059</v>
      </c>
      <c r="F431" s="5">
        <f t="shared" si="12"/>
        <v>-0.40985705545155993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-10.409576599999999</v>
      </c>
      <c r="D432" s="5">
        <f t="shared" si="13"/>
        <v>86.46975763625251</v>
      </c>
      <c r="E432" s="5">
        <f>IF(D432/MAX(D$2:D431)-1&lt;0,D432/MAX(D$2:D431)-1,0)</f>
        <v>-0.4586598006524496</v>
      </c>
      <c r="F432" s="5">
        <f t="shared" si="12"/>
        <v>-1.7945367077797632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0.46832142399999999</v>
      </c>
      <c r="D433" s="5">
        <f t="shared" si="13"/>
        <v>86.874714036543949</v>
      </c>
      <c r="E433" s="5">
        <f>IF(D433/MAX(D$2:D432)-1&lt;0,D433/MAX(D$2:D432)-1,0)</f>
        <v>-0.45612458852218074</v>
      </c>
      <c r="F433" s="5">
        <f t="shared" si="12"/>
        <v>0.68724225130959904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6.1299502690000001</v>
      </c>
      <c r="D434" s="5">
        <f t="shared" si="13"/>
        <v>92.200090803320066</v>
      </c>
      <c r="E434" s="5">
        <f>IF(D434/MAX(D$2:D433)-1&lt;0,D434/MAX(D$2:D433)-1,0)</f>
        <v>-0.42278529627327122</v>
      </c>
      <c r="F434" s="5">
        <f t="shared" si="12"/>
        <v>2.7529588712069675E-2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4.9599653689999998</v>
      </c>
      <c r="D435" s="5">
        <f t="shared" si="13"/>
        <v>96.773183377351302</v>
      </c>
      <c r="E435" s="5">
        <f>IF(D435/MAX(D$2:D434)-1&lt;0,D435/MAX(D$2:D434)-1,0)</f>
        <v>-0.39415564686364957</v>
      </c>
      <c r="F435" s="5">
        <f t="shared" si="12"/>
        <v>0.51440827477620021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12.75002454</v>
      </c>
      <c r="D436" s="5">
        <f t="shared" si="13"/>
        <v>109.1117880061028</v>
      </c>
      <c r="E436" s="5">
        <f>IF(D436/MAX(D$2:D435)-1&lt;0,D436/MAX(D$2:D435)-1,0)</f>
        <v>-0.31691034316456057</v>
      </c>
      <c r="F436" s="5">
        <f t="shared" si="12"/>
        <v>1.367940852155336E-2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14.39999871</v>
      </c>
      <c r="D437" s="5">
        <f t="shared" si="13"/>
        <v>124.82388407143954</v>
      </c>
      <c r="E437" s="5">
        <f>IF(D437/MAX(D$2:D436)-1&lt;0,D437/MAX(D$2:D436)-1,0)</f>
        <v>-0.21854544139211385</v>
      </c>
      <c r="F437" s="5">
        <f t="shared" si="12"/>
        <v>0.91665193720112381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4.2197773889999999</v>
      </c>
      <c r="D438" s="5">
        <f t="shared" si="13"/>
        <v>130.09117410755769</v>
      </c>
      <c r="E438" s="5">
        <f>IF(D438/MAX(D$2:D437)-1&lt;0,D438/MAX(D$2:D437)-1,0)</f>
        <v>-0.18556979862266865</v>
      </c>
      <c r="F438" s="5">
        <f t="shared" si="12"/>
        <v>0.99990328318965038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15.999847450000001</v>
      </c>
      <c r="D439" s="5">
        <f t="shared" si="13"/>
        <v>150.90556351068082</v>
      </c>
      <c r="E439" s="5">
        <f>IF(D439/MAX(D$2:D438)-1&lt;0,D439/MAX(D$2:D438)-1,0)</f>
        <v>-5.526220881556787E-2</v>
      </c>
      <c r="F439" s="5">
        <f t="shared" si="12"/>
        <v>0.73975239767195999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9.0499993209999996</v>
      </c>
      <c r="D440" s="5">
        <f t="shared" si="13"/>
        <v>164.56251598374865</v>
      </c>
      <c r="E440" s="5">
        <f>IF(D440/MAX(D$2:D439)-1&lt;0,D440/MAX(D$2:D439)-1,0)</f>
        <v>0</v>
      </c>
      <c r="F440" s="5">
        <f t="shared" si="12"/>
        <v>1.0000007843814409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2.590000817</v>
      </c>
      <c r="D441" s="5">
        <f t="shared" si="13"/>
        <v>168.82468649220351</v>
      </c>
      <c r="E441" s="5">
        <f>IF(D441/MAX(D$2:D440)-1&lt;0,D441/MAX(D$2:D440)-1,0)</f>
        <v>0</v>
      </c>
      <c r="F441" s="5">
        <f t="shared" si="12"/>
        <v>-0.5146446497711783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9.7892085800000004</v>
      </c>
      <c r="D442" s="5">
        <f t="shared" si="13"/>
        <v>185.35128718745642</v>
      </c>
      <c r="E442" s="5">
        <f>IF(D442/MAX(D$2:D441)-1&lt;0,D442/MAX(D$2:D441)-1,0)</f>
        <v>0</v>
      </c>
      <c r="F442" s="5">
        <f t="shared" si="12"/>
        <v>0.99965264933491871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12.10994049</v>
      </c>
      <c r="D443" s="5">
        <f t="shared" si="13"/>
        <v>207.79721776330641</v>
      </c>
      <c r="E443" s="5">
        <f>IF(D443/MAX(D$2:D442)-1&lt;0,D443/MAX(D$2:D442)-1,0)</f>
        <v>0</v>
      </c>
      <c r="F443" s="5">
        <f t="shared" si="12"/>
        <v>0.40327112717494573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6.289966841</v>
      </c>
      <c r="D444" s="5">
        <f t="shared" si="13"/>
        <v>220.86759385713896</v>
      </c>
      <c r="E444" s="5">
        <f>IF(D444/MAX(D$2:D443)-1&lt;0,D444/MAX(D$2:D443)-1,0)</f>
        <v>0</v>
      </c>
      <c r="F444" s="5">
        <f t="shared" si="12"/>
        <v>0.58265391728914706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-1.391061176</v>
      </c>
      <c r="D445" s="5">
        <f t="shared" si="13"/>
        <v>217.79519050862694</v>
      </c>
      <c r="E445" s="5">
        <f>IF(D445/MAX(D$2:D444)-1&lt;0,D445/MAX(D$2:D444)-1,0)</f>
        <v>-1.3910611759999969E-2</v>
      </c>
      <c r="F445" s="5">
        <f t="shared" si="12"/>
        <v>0.21913677079934069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-1.9200000669999999</v>
      </c>
      <c r="D446" s="5">
        <f t="shared" si="13"/>
        <v>213.61352270493853</v>
      </c>
      <c r="E446" s="5">
        <f>IF(D446/MAX(D$2:D445)-1&lt;0,D446/MAX(D$2:D445)-1,0)</f>
        <v>-3.2843528674887823E-2</v>
      </c>
      <c r="F446" s="5">
        <f t="shared" si="12"/>
        <v>0.26588409769183419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0.49977716500000002</v>
      </c>
      <c r="D447" s="5">
        <f t="shared" si="13"/>
        <v>214.68111431276992</v>
      </c>
      <c r="E447" s="5">
        <f>IF(D447/MAX(D$2:D446)-1&lt;0,D447/MAX(D$2:D446)-1,0)</f>
        <v>-2.8009901481385047E-2</v>
      </c>
      <c r="F447" s="5">
        <f t="shared" si="12"/>
        <v>0.11535649529439784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-6.7899997150000004</v>
      </c>
      <c r="D448" s="5">
        <f t="shared" si="13"/>
        <v>200.10426726277402</v>
      </c>
      <c r="E448" s="5">
        <f>IF(D448/MAX(D$2:D447)-1&lt;0,D448/MAX(D$2:D447)-1,0)</f>
        <v>-9.400802640062722E-2</v>
      </c>
      <c r="F448" s="5">
        <f t="shared" si="12"/>
        <v>-0.12614361155987486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-3.93453366</v>
      </c>
      <c r="D449" s="5">
        <f t="shared" si="13"/>
        <v>192.23109751222381</v>
      </c>
      <c r="E449" s="5">
        <f>IF(D449/MAX(D$2:D448)-1&lt;0,D449/MAX(D$2:D448)-1,0)</f>
        <v>-0.12965458555879295</v>
      </c>
      <c r="F449" s="5">
        <f t="shared" si="12"/>
        <v>-1.949384676723108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-4.2499737499999997</v>
      </c>
      <c r="D450" s="5">
        <f t="shared" si="13"/>
        <v>184.06132632861738</v>
      </c>
      <c r="E450" s="5">
        <f>IF(D450/MAX(D$2:D449)-1&lt;0,D450/MAX(D$2:D449)-1,0)</f>
        <v>-0.16664403720687293</v>
      </c>
      <c r="F450" s="5">
        <f t="shared" ref="F450:F513" si="14">1-IF(C450&lt;0,ABS(C450-G450),G450-C450)/IF($H450&lt;0,ABS($H450-G450),G450-$H450)</f>
        <v>-0.5299459051451445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5.8889147409999998</v>
      </c>
      <c r="D451" s="5">
        <f t="shared" ref="D451:D514" si="15">D450*(1+C451/100)</f>
        <v>194.90054090726343</v>
      </c>
      <c r="E451" s="5">
        <f>IF(D451/MAX(D$2:D450)-1&lt;0,D451/MAX(D$2:D450)-1,0)</f>
        <v>-0.11756841506894611</v>
      </c>
      <c r="F451" s="5">
        <f t="shared" si="14"/>
        <v>0.9998076795155767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-7.7799988239999998</v>
      </c>
      <c r="D452" s="5">
        <f t="shared" si="15"/>
        <v>179.73728111670869</v>
      </c>
      <c r="E452" s="5">
        <f>IF(D452/MAX(D$2:D451)-1&lt;0,D452/MAX(D$2:D451)-1,0)</f>
        <v>-0.1862215819991867</v>
      </c>
      <c r="F452" s="5">
        <f t="shared" si="14"/>
        <v>-0.368356077574997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1.5299561020000001</v>
      </c>
      <c r="D453" s="5">
        <f t="shared" si="15"/>
        <v>182.48718261672266</v>
      </c>
      <c r="E453" s="5">
        <f>IF(D453/MAX(D$2:D452)-1&lt;0,D453/MAX(D$2:D452)-1,0)</f>
        <v>-0.17377112943622419</v>
      </c>
      <c r="F453" s="5">
        <f t="shared" si="14"/>
        <v>0.64610509327249099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-2.79997411</v>
      </c>
      <c r="D454" s="5">
        <f t="shared" si="15"/>
        <v>177.37758874938601</v>
      </c>
      <c r="E454" s="5">
        <f>IF(D454/MAX(D$2:D453)-1&lt;0,D454/MAX(D$2:D453)-1,0)</f>
        <v>-0.1969053239013554</v>
      </c>
      <c r="F454" s="5">
        <f t="shared" si="14"/>
        <v>-0.43140772297825802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-7.7096261320000004</v>
      </c>
      <c r="D455" s="5">
        <f t="shared" si="15"/>
        <v>163.70243981485186</v>
      </c>
      <c r="E455" s="5">
        <f>IF(D455/MAX(D$2:D454)-1&lt;0,D455/MAX(D$2:D454)-1,0)</f>
        <v>-0.25882092091455722</v>
      </c>
      <c r="F455" s="5">
        <f t="shared" si="14"/>
        <v>-0.57677854603322554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-3.7398505379999998</v>
      </c>
      <c r="D456" s="5">
        <f t="shared" si="15"/>
        <v>157.58021323871699</v>
      </c>
      <c r="E456" s="5">
        <f>IF(D456/MAX(D$2:D455)-1&lt;0,D456/MAX(D$2:D455)-1,0)</f>
        <v>-0.2865399106912776</v>
      </c>
      <c r="F456" s="5">
        <f t="shared" si="14"/>
        <v>-3.1334892128854328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-7.8699508509999996</v>
      </c>
      <c r="D457" s="5">
        <f t="shared" si="15"/>
        <v>145.17872790592898</v>
      </c>
      <c r="E457" s="5">
        <f>IF(D457/MAX(D$2:D456)-1&lt;0,D457/MAX(D$2:D456)-1,0)</f>
        <v>-0.34268886906137463</v>
      </c>
      <c r="F457" s="5">
        <f t="shared" si="14"/>
        <v>-0.59919990258455269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5.8704421790000003</v>
      </c>
      <c r="D458" s="5">
        <f t="shared" si="15"/>
        <v>153.70136118385426</v>
      </c>
      <c r="E458" s="5">
        <f>IF(D458/MAX(D$2:D457)-1&lt;0,D458/MAX(D$2:D457)-1,0)</f>
        <v>-0.30410179918349178</v>
      </c>
      <c r="F458" s="5">
        <f t="shared" si="14"/>
        <v>-0.73205464793703134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-3.279997871</v>
      </c>
      <c r="D459" s="5">
        <f t="shared" si="15"/>
        <v>148.65995980932584</v>
      </c>
      <c r="E459" s="5">
        <f>IF(D459/MAX(D$2:D458)-1&lt;0,D459/MAX(D$2:D458)-1,0)</f>
        <v>-0.32692724535460049</v>
      </c>
      <c r="F459" s="5">
        <f t="shared" si="14"/>
        <v>-0.70319793051577473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-2.3800062830000002</v>
      </c>
      <c r="D460" s="5">
        <f t="shared" si="15"/>
        <v>145.12184342555861</v>
      </c>
      <c r="E460" s="5">
        <f>IF(D460/MAX(D$2:D459)-1&lt;0,D460/MAX(D$2:D459)-1,0)</f>
        <v>-0.34294641920432212</v>
      </c>
      <c r="F460" s="5">
        <f t="shared" si="14"/>
        <v>1.2319412994821199E-3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-2.780000153</v>
      </c>
      <c r="D461" s="5">
        <f t="shared" si="15"/>
        <v>141.08745595629168</v>
      </c>
      <c r="E461" s="5">
        <f>IF(D461/MAX(D$2:D460)-1&lt;0,D461/MAX(D$2:D460)-1,0)</f>
        <v>-0.36121250975573393</v>
      </c>
      <c r="F461" s="5">
        <f t="shared" si="14"/>
        <v>2.7036357542997158E-2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-1.001788E-2</v>
      </c>
      <c r="D462" s="5">
        <f t="shared" si="15"/>
        <v>141.07332198425891</v>
      </c>
      <c r="E462" s="5">
        <f>IF(D462/MAX(D$2:D461)-1&lt;0,D462/MAX(D$2:D461)-1,0)</f>
        <v>-0.36127650271996159</v>
      </c>
      <c r="F462" s="5">
        <f t="shared" si="14"/>
        <v>-0.2609497550730262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17.949965840000001</v>
      </c>
      <c r="D463" s="5">
        <f t="shared" si="15"/>
        <v>166.39593508978658</v>
      </c>
      <c r="E463" s="5">
        <f>IF(D463/MAX(D$2:D462)-1&lt;0,D463/MAX(D$2:D462)-1,0)</f>
        <v>-0.24662585314614149</v>
      </c>
      <c r="F463" s="5">
        <f t="shared" si="14"/>
        <v>0.99999510037416639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5.8799995630000002</v>
      </c>
      <c r="D464" s="5">
        <f t="shared" si="15"/>
        <v>176.18001534591579</v>
      </c>
      <c r="E464" s="5">
        <f>IF(D464/MAX(D$2:D463)-1&lt;0,D464/MAX(D$2:D463)-1,0)</f>
        <v>-0.2023274566033797</v>
      </c>
      <c r="F464" s="5">
        <f t="shared" si="14"/>
        <v>0.3495938255601948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-4.5199989269999996</v>
      </c>
      <c r="D465" s="5">
        <f t="shared" si="15"/>
        <v>168.21668054269196</v>
      </c>
      <c r="E465" s="5">
        <f>IF(D465/MAX(D$2:D464)-1&lt;0,D465/MAX(D$2:D464)-1,0)</f>
        <v>-0.23838224700588051</v>
      </c>
      <c r="F465" s="5">
        <f t="shared" si="14"/>
        <v>-0.7255664747654782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-1.459996957</v>
      </c>
      <c r="D466" s="5">
        <f t="shared" si="15"/>
        <v>165.76072212560226</v>
      </c>
      <c r="E466" s="5">
        <f>IF(D466/MAX(D$2:D465)-1&lt;0,D466/MAX(D$2:D465)-1,0)</f>
        <v>-0.24950184302356637</v>
      </c>
      <c r="F466" s="5">
        <f t="shared" si="14"/>
        <v>-6.1373034600055387E-2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-2.7699001139999999</v>
      </c>
      <c r="D467" s="5">
        <f t="shared" si="15"/>
        <v>161.16931569447797</v>
      </c>
      <c r="E467" s="5">
        <f>IF(D467/MAX(D$2:D466)-1&lt;0,D467/MAX(D$2:D466)-1,0)</f>
        <v>-0.27028989232922451</v>
      </c>
      <c r="F467" s="5">
        <f t="shared" si="14"/>
        <v>-1.7777437819258197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-0.41999943000000001</v>
      </c>
      <c r="D468" s="5">
        <f t="shared" si="15"/>
        <v>160.49240548722628</v>
      </c>
      <c r="E468" s="5">
        <f>IF(D468/MAX(D$2:D467)-1&lt;0,D468/MAX(D$2:D467)-1,0)</f>
        <v>-0.27335467062209406</v>
      </c>
      <c r="F468" s="5">
        <f t="shared" si="14"/>
        <v>-0.41544749108727697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2.2799976559999999</v>
      </c>
      <c r="D469" s="5">
        <f t="shared" si="15"/>
        <v>164.15162857039306</v>
      </c>
      <c r="E469" s="5">
        <f>IF(D469/MAX(D$2:D468)-1&lt;0,D469/MAX(D$2:D468)-1,0)</f>
        <v>-0.25678717414484431</v>
      </c>
      <c r="F469" s="5">
        <f t="shared" si="14"/>
        <v>0.42892878993378958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-1.8699772050000001</v>
      </c>
      <c r="D470" s="5">
        <f t="shared" si="15"/>
        <v>161.08203053449046</v>
      </c>
      <c r="E470" s="5">
        <f>IF(D470/MAX(D$2:D469)-1&lt;0,D470/MAX(D$2:D469)-1,0)</f>
        <v>-0.27068508457297202</v>
      </c>
      <c r="F470" s="5">
        <f t="shared" si="14"/>
        <v>-0.58580419110664672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-6.6399993200000003</v>
      </c>
      <c r="D471" s="5">
        <f t="shared" si="15"/>
        <v>150.38618480235809</v>
      </c>
      <c r="E471" s="5">
        <f>IF(D471/MAX(D$2:D470)-1&lt;0,D471/MAX(D$2:D470)-1,0)</f>
        <v>-0.31911158999798528</v>
      </c>
      <c r="F471" s="5">
        <f t="shared" si="14"/>
        <v>-0.14932475265473188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-1.209604195</v>
      </c>
      <c r="D472" s="5">
        <f t="shared" si="15"/>
        <v>148.5671072022883</v>
      </c>
      <c r="E472" s="5">
        <f>IF(D472/MAX(D$2:D471)-1&lt;0,D472/MAX(D$2:D471)-1,0)</f>
        <v>-0.32734764476863853</v>
      </c>
      <c r="F472" s="5">
        <f t="shared" si="14"/>
        <v>-1.04305940230017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5.5199999359999996</v>
      </c>
      <c r="D473" s="5">
        <f t="shared" si="15"/>
        <v>156.76801142477169</v>
      </c>
      <c r="E473" s="5">
        <f>IF(D473/MAX(D$2:D472)-1&lt;0,D473/MAX(D$2:D472)-1,0)</f>
        <v>-0.2902172351903648</v>
      </c>
      <c r="F473" s="5">
        <f t="shared" si="14"/>
        <v>0.32461887987070248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3.9299966839999998</v>
      </c>
      <c r="D474" s="5">
        <f t="shared" si="15"/>
        <v>162.92898907533797</v>
      </c>
      <c r="E474" s="5">
        <f>IF(D474/MAX(D$2:D473)-1&lt;0,D474/MAX(D$2:D473)-1,0)</f>
        <v>-0.26232279606974263</v>
      </c>
      <c r="F474" s="5">
        <f t="shared" si="14"/>
        <v>0.74760556004077161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4.259999884</v>
      </c>
      <c r="D475" s="5">
        <f t="shared" si="15"/>
        <v>169.86976382094974</v>
      </c>
      <c r="E475" s="5">
        <f>IF(D475/MAX(D$2:D474)-1&lt;0,D475/MAX(D$2:D474)-1,0)</f>
        <v>-0.2308977480380191</v>
      </c>
      <c r="F475" s="5">
        <f t="shared" si="14"/>
        <v>0.24647893314745117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5.7100003690000003</v>
      </c>
      <c r="D476" s="5">
        <f t="shared" si="15"/>
        <v>179.56932796194539</v>
      </c>
      <c r="E476" s="5">
        <f>IF(D476/MAX(D$2:D475)-1&lt;0,D476/MAX(D$2:D475)-1,0)</f>
        <v>-0.18698200661300279</v>
      </c>
      <c r="F476" s="5">
        <f t="shared" si="14"/>
        <v>7.6797577288080676E-2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5.759974283</v>
      </c>
      <c r="D477" s="5">
        <f t="shared" si="15"/>
        <v>189.91247507270936</v>
      </c>
      <c r="E477" s="5">
        <f>IF(D477/MAX(D$2:D476)-1&lt;0,D477/MAX(D$2:D476)-1,0)</f>
        <v>-0.14015237927774915</v>
      </c>
      <c r="F477" s="5">
        <f t="shared" si="14"/>
        <v>0.1029641697033693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2.729999555</v>
      </c>
      <c r="D478" s="5">
        <f t="shared" si="15"/>
        <v>195.0970847970838</v>
      </c>
      <c r="E478" s="5">
        <f>IF(D478/MAX(D$2:D477)-1&lt;0,D478/MAX(D$2:D477)-1,0)</f>
        <v>-0.11667854305835368</v>
      </c>
      <c r="F478" s="5">
        <f t="shared" si="14"/>
        <v>1.0000068316223305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3.020034678</v>
      </c>
      <c r="D479" s="5">
        <f t="shared" si="15"/>
        <v>200.98908441372279</v>
      </c>
      <c r="E479" s="5">
        <f>IF(D479/MAX(D$2:D478)-1&lt;0,D479/MAX(D$2:D478)-1,0)</f>
        <v>-9.0001928740501169E-2</v>
      </c>
      <c r="F479" s="5">
        <f t="shared" si="14"/>
        <v>-0.42787586742065087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1.460837503</v>
      </c>
      <c r="D480" s="5">
        <f t="shared" si="15"/>
        <v>203.92520833577476</v>
      </c>
      <c r="E480" s="5">
        <f>IF(D480/MAX(D$2:D479)-1&lt;0,D480/MAX(D$2:D479)-1,0)</f>
        <v>-7.6708335638965841E-2</v>
      </c>
      <c r="F480" s="5">
        <f t="shared" si="14"/>
        <v>5.0984494882838849E-2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-9.8288347250000001</v>
      </c>
      <c r="D481" s="5">
        <f t="shared" si="15"/>
        <v>183.88173664583954</v>
      </c>
      <c r="E481" s="5">
        <f>IF(D481/MAX(D$2:D480)-1&lt;0,D481/MAX(D$2:D480)-1,0)</f>
        <v>-0.16745714735871353</v>
      </c>
      <c r="F481" s="5">
        <f t="shared" si="14"/>
        <v>-0.29614365508309093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6.6899475820000003</v>
      </c>
      <c r="D482" s="5">
        <f t="shared" si="15"/>
        <v>196.1833284403175</v>
      </c>
      <c r="E482" s="5">
        <f>IF(D482/MAX(D$2:D481)-1&lt;0,D482/MAX(D$2:D481)-1,0)</f>
        <v>-0.11176046691932395</v>
      </c>
      <c r="F482" s="5">
        <f t="shared" si="14"/>
        <v>0.71228810129582454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-6.140486814</v>
      </c>
      <c r="D483" s="5">
        <f t="shared" si="15"/>
        <v>184.13671702617347</v>
      </c>
      <c r="E483" s="5">
        <f>IF(D483/MAX(D$2:D482)-1&lt;0,D483/MAX(D$2:D482)-1,0)</f>
        <v>-0.1663026983248781</v>
      </c>
      <c r="F483" s="5">
        <f t="shared" si="14"/>
        <v>5.3822869420957264E-2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-0.74992554700000003</v>
      </c>
      <c r="D484" s="5">
        <f t="shared" si="15"/>
        <v>182.75582874378711</v>
      </c>
      <c r="E484" s="5">
        <f>IF(D484/MAX(D$2:D483)-1&lt;0,D484/MAX(D$2:D483)-1,0)</f>
        <v>-0.17255480737478945</v>
      </c>
      <c r="F484" s="5">
        <f t="shared" si="14"/>
        <v>-1.7902316684550215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0.85999773899999998</v>
      </c>
      <c r="D485" s="5">
        <f t="shared" si="15"/>
        <v>184.32752473887439</v>
      </c>
      <c r="E485" s="5">
        <f>IF(D485/MAX(D$2:D484)-1&lt;0,D485/MAX(D$2:D484)-1,0)</f>
        <v>-0.1654387974267485</v>
      </c>
      <c r="F485" s="5">
        <f t="shared" si="14"/>
        <v>1.0000062000542191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-2.9300804290000002</v>
      </c>
      <c r="D486" s="5">
        <f t="shared" si="15"/>
        <v>178.9265800112405</v>
      </c>
      <c r="E486" s="5">
        <f>IF(D486/MAX(D$2:D485)-1&lt;0,D486/MAX(D$2:D485)-1,0)</f>
        <v>-0.18989211189137434</v>
      </c>
      <c r="F486" s="5">
        <f t="shared" si="14"/>
        <v>0.17977397563141939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7.9704985859999997</v>
      </c>
      <c r="D487" s="5">
        <f t="shared" si="15"/>
        <v>193.18792054101459</v>
      </c>
      <c r="E487" s="5">
        <f>IF(D487/MAX(D$2:D486)-1&lt;0,D487/MAX(D$2:D486)-1,0)</f>
        <v>-0.12532247412460185</v>
      </c>
      <c r="F487" s="5">
        <f t="shared" si="14"/>
        <v>-0.49500071794827227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7.1200031910000003</v>
      </c>
      <c r="D488" s="5">
        <f t="shared" si="15"/>
        <v>206.94290664816137</v>
      </c>
      <c r="E488" s="5">
        <f>IF(D488/MAX(D$2:D487)-1&lt;0,D488/MAX(D$2:D487)-1,0)</f>
        <v>-6.3045406371313617E-2</v>
      </c>
      <c r="F488" s="5">
        <f t="shared" si="14"/>
        <v>3.127864056220897E-3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2.7700070879999998</v>
      </c>
      <c r="D489" s="5">
        <f t="shared" si="15"/>
        <v>212.67523983042864</v>
      </c>
      <c r="E489" s="5">
        <f>IF(D489/MAX(D$2:D488)-1&lt;0,D489/MAX(D$2:D488)-1,0)</f>
        <v>-3.7091697716457595E-2</v>
      </c>
      <c r="F489" s="5">
        <f t="shared" si="14"/>
        <v>-0.11414626518371351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-2.9894997320000001</v>
      </c>
      <c r="D490" s="5">
        <f t="shared" si="15"/>
        <v>206.31731410566761</v>
      </c>
      <c r="E490" s="5">
        <f>IF(D490/MAX(D$2:D489)-1&lt;0,D490/MAX(D$2:D489)-1,0)</f>
        <v>-6.5877838832629876E-2</v>
      </c>
      <c r="F490" s="5">
        <f t="shared" si="14"/>
        <v>-0.21756120204848561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-0.94879330799999995</v>
      </c>
      <c r="D491" s="5">
        <f t="shared" si="15"/>
        <v>204.35978923618771</v>
      </c>
      <c r="E491" s="5">
        <f>IF(D491/MAX(D$2:D490)-1&lt;0,D491/MAX(D$2:D490)-1,0)</f>
        <v>-7.4740727386330752E-2</v>
      </c>
      <c r="F491" s="5">
        <f t="shared" si="14"/>
        <v>-0.25746647509411003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3.0799947369999998</v>
      </c>
      <c r="D492" s="5">
        <f t="shared" si="15"/>
        <v>210.65405998920659</v>
      </c>
      <c r="E492" s="5">
        <f>IF(D492/MAX(D$2:D491)-1&lt;0,D492/MAX(D$2:D491)-1,0)</f>
        <v>-4.624279048622526E-2</v>
      </c>
      <c r="F492" s="5">
        <f t="shared" si="14"/>
        <v>1.7023687742665161E-2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3.9100002279999999</v>
      </c>
      <c r="D493" s="5">
        <f t="shared" si="15"/>
        <v>218.89063421507583</v>
      </c>
      <c r="E493" s="5">
        <f>IF(D493/MAX(D$2:D492)-1&lt;0,D493/MAX(D$2:D492)-1,0)</f>
        <v>-8.9508814196701536E-3</v>
      </c>
      <c r="F493" s="5">
        <f t="shared" si="14"/>
        <v>-3.8765786066246033E-3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2.520001293</v>
      </c>
      <c r="D494" s="5">
        <f t="shared" si="15"/>
        <v>224.40668102755166</v>
      </c>
      <c r="E494" s="5">
        <f>IF(D494/MAX(D$2:D493)-1&lt;0,D494/MAX(D$2:D493)-1,0)</f>
        <v>0</v>
      </c>
      <c r="F494" s="5">
        <f t="shared" si="14"/>
        <v>0.83344131371490859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-1.7599999770000001</v>
      </c>
      <c r="D495" s="5">
        <f t="shared" si="15"/>
        <v>220.45712349308027</v>
      </c>
      <c r="E495" s="5">
        <f>IF(D495/MAX(D$2:D494)-1&lt;0,D495/MAX(D$2:D494)-1,0)</f>
        <v>-1.7599999770000041E-2</v>
      </c>
      <c r="F495" s="5">
        <f t="shared" si="14"/>
        <v>2.5824980186344271E-2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-10.450188280000001</v>
      </c>
      <c r="D496" s="5">
        <f t="shared" si="15"/>
        <v>197.4189390113813</v>
      </c>
      <c r="E496" s="5">
        <f>IF(D496/MAX(D$2:D495)-1&lt;0,D496/MAX(D$2:D495)-1,0)</f>
        <v>-0.12026264945675536</v>
      </c>
      <c r="F496" s="5">
        <f t="shared" si="14"/>
        <v>0.60079282506728693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-1.580001008</v>
      </c>
      <c r="D497" s="5">
        <f t="shared" si="15"/>
        <v>194.29971778501857</v>
      </c>
      <c r="E497" s="5">
        <f>IF(D497/MAX(D$2:D496)-1&lt;0,D497/MAX(D$2:D496)-1,0)</f>
        <v>-0.13416250846309108</v>
      </c>
      <c r="F497" s="5">
        <f t="shared" si="14"/>
        <v>0.66476027602489673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-2.7499745189999998</v>
      </c>
      <c r="D498" s="5">
        <f t="shared" si="15"/>
        <v>188.95652505544166</v>
      </c>
      <c r="E498" s="5">
        <f>IF(D498/MAX(D$2:D497)-1&lt;0,D498/MAX(D$2:D497)-1,0)</f>
        <v>-0.15797281885630488</v>
      </c>
      <c r="F498" s="5">
        <f t="shared" si="14"/>
        <v>-0.50307720566483893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5.643238588</v>
      </c>
      <c r="D499" s="5">
        <f t="shared" si="15"/>
        <v>199.61979259191423</v>
      </c>
      <c r="E499" s="5">
        <f>IF(D499/MAX(D$2:D498)-1&lt;0,D499/MAX(D$2:D498)-1,0)</f>
        <v>-0.11045521604855513</v>
      </c>
      <c r="F499" s="5">
        <f t="shared" si="14"/>
        <v>-0.43801110551723799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7.8299999930000004</v>
      </c>
      <c r="D500" s="5">
        <f t="shared" si="15"/>
        <v>215.25002233788774</v>
      </c>
      <c r="E500" s="5">
        <f>IF(D500/MAX(D$2:D499)-1&lt;0,D500/MAX(D$2:D499)-1,0)</f>
        <v>-4.0803859527425157E-2</v>
      </c>
      <c r="F500" s="5">
        <f t="shared" si="14"/>
        <v>0.31699370860694109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-0.70960813300000003</v>
      </c>
      <c r="D501" s="5">
        <f t="shared" si="15"/>
        <v>213.72259067309378</v>
      </c>
      <c r="E501" s="5">
        <f>IF(D501/MAX(D$2:D500)-1&lt;0,D501/MAX(D$2:D500)-1,0)</f>
        <v>-4.7610393351640634E-2</v>
      </c>
      <c r="F501" s="5">
        <f t="shared" si="14"/>
        <v>-1.977532485847219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0.33000223000000001</v>
      </c>
      <c r="D502" s="5">
        <f t="shared" si="15"/>
        <v>214.42787998832875</v>
      </c>
      <c r="E502" s="5">
        <f>IF(D502/MAX(D$2:D501)-1&lt;0,D502/MAX(D$2:D501)-1,0)</f>
        <v>-4.4467486411412849E-2</v>
      </c>
      <c r="F502" s="5">
        <f t="shared" si="14"/>
        <v>-1.1000799572249718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-3.689921988</v>
      </c>
      <c r="D503" s="5">
        <f t="shared" si="15"/>
        <v>206.51565849623717</v>
      </c>
      <c r="E503" s="5">
        <f>IF(D503/MAX(D$2:D502)-1&lt;0,D503/MAX(D$2:D502)-1,0)</f>
        <v>-7.9725890732807114E-2</v>
      </c>
      <c r="F503" s="5">
        <f t="shared" si="14"/>
        <v>-0.65625502452596707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-1.9733899999999999E-2</v>
      </c>
      <c r="D504" s="5">
        <f t="shared" si="15"/>
        <v>206.47490490270519</v>
      </c>
      <c r="E504" s="5">
        <f>IF(D504/MAX(D$2:D503)-1&lt;0,D504/MAX(D$2:D503)-1,0)</f>
        <v>-7.9907496705255765E-2</v>
      </c>
      <c r="F504" s="5">
        <f t="shared" si="14"/>
        <v>-1.2857194248569468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2.0999989459999999</v>
      </c>
      <c r="D505" s="5">
        <f t="shared" si="15"/>
        <v>210.81087572941649</v>
      </c>
      <c r="E505" s="5">
        <f>IF(D505/MAX(D$2:D504)-1&lt;0,D505/MAX(D$2:D504)-1,0)</f>
        <v>-6.0585563833841172E-2</v>
      </c>
      <c r="F505" s="5">
        <f t="shared" si="14"/>
        <v>1.0000053520259276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-0.17000388999999999</v>
      </c>
      <c r="D506" s="5">
        <f t="shared" si="15"/>
        <v>210.4524890401334</v>
      </c>
      <c r="E506" s="5">
        <f>IF(D506/MAX(D$2:D505)-1&lt;0,D506/MAX(D$2:D505)-1,0)</f>
        <v>-6.2182604918545326E-2</v>
      </c>
      <c r="F506" s="5">
        <f t="shared" si="14"/>
        <v>0.73990189498826386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-4.4499971909999996</v>
      </c>
      <c r="D507" s="5">
        <f t="shared" si="15"/>
        <v>201.08735918945789</v>
      </c>
      <c r="E507" s="5">
        <f>IF(D507/MAX(D$2:D506)-1&lt;0,D507/MAX(D$2:D506)-1,0)</f>
        <v>-0.10391545265637936</v>
      </c>
      <c r="F507" s="5">
        <f t="shared" si="14"/>
        <v>-2.9851779909116223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-0.63000203300000002</v>
      </c>
      <c r="D508" s="5">
        <f t="shared" si="15"/>
        <v>199.82050473845828</v>
      </c>
      <c r="E508" s="5">
        <f>IF(D508/MAX(D$2:D507)-1&lt;0,D508/MAX(D$2:D507)-1,0)</f>
        <v>-0.109560803522043</v>
      </c>
      <c r="F508" s="5">
        <f t="shared" si="14"/>
        <v>0.21348266456907372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-0.20000196000000001</v>
      </c>
      <c r="D509" s="5">
        <f t="shared" si="15"/>
        <v>199.42085981249949</v>
      </c>
      <c r="E509" s="5">
        <f>IF(D509/MAX(D$2:D508)-1&lt;0,D509/MAX(D$2:D508)-1,0)</f>
        <v>-0.11134169936760718</v>
      </c>
      <c r="F509" s="5">
        <f t="shared" si="14"/>
        <v>0.81986464811708837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1.2400002299999999</v>
      </c>
      <c r="D510" s="5">
        <f t="shared" si="15"/>
        <v>201.89367893284245</v>
      </c>
      <c r="E510" s="5">
        <f>IF(D510/MAX(D$2:D509)-1&lt;0,D510/MAX(D$2:D509)-1,0)</f>
        <v>-0.10032233439585148</v>
      </c>
      <c r="F510" s="5">
        <f t="shared" si="14"/>
        <v>-0.48919134322079838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8.7696980539999991</v>
      </c>
      <c r="D511" s="5">
        <f t="shared" si="15"/>
        <v>219.59914496536496</v>
      </c>
      <c r="E511" s="5">
        <f>IF(D511/MAX(D$2:D510)-1&lt;0,D511/MAX(D$2:D510)-1,0)</f>
        <v>-2.1423319663091744E-2</v>
      </c>
      <c r="F511" s="5">
        <f t="shared" si="14"/>
        <v>0.50710479729104208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1.139925407</v>
      </c>
      <c r="D512" s="5">
        <f t="shared" si="15"/>
        <v>222.10241141237992</v>
      </c>
      <c r="E512" s="5">
        <f>IF(D512/MAX(D$2:D511)-1&lt;0,D512/MAX(D$2:D511)-1,0)</f>
        <v>-1.0268275456954079E-2</v>
      </c>
      <c r="F512" s="5">
        <f t="shared" si="14"/>
        <v>0.95012497304739563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5.6999861599999999</v>
      </c>
      <c r="D513" s="5">
        <f t="shared" si="15"/>
        <v>234.76221812391185</v>
      </c>
      <c r="E513" s="5">
        <f>IF(D513/MAX(D$2:D512)-1&lt;0,D513/MAX(D$2:D512)-1,0)</f>
        <v>0</v>
      </c>
      <c r="F513" s="5">
        <f t="shared" si="14"/>
        <v>0.99999590727396925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8.9599934230000002</v>
      </c>
      <c r="D514" s="5">
        <f t="shared" si="15"/>
        <v>255.79689742750327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0.99999911170771338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6.6286104039999998</v>
      </c>
      <c r="D515" s="5">
        <f t="shared" ref="D515:D578" si="17">D514*(1+C515/100)</f>
        <v>272.75267718349198</v>
      </c>
      <c r="E515" s="5">
        <f>IF(D515/MAX(D$2:D514)-1&lt;0,D515/MAX(D$2:D514)-1,0)</f>
        <v>0</v>
      </c>
      <c r="F515" s="5">
        <f t="shared" si="16"/>
        <v>0.99956566103045541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-0.130000436</v>
      </c>
      <c r="D516" s="5">
        <f t="shared" si="17"/>
        <v>272.39809751395177</v>
      </c>
      <c r="E516" s="5">
        <f>IF(D516/MAX(D$2:D515)-1&lt;0,D516/MAX(D$2:D515)-1,0)</f>
        <v>-1.3000043599999955E-3</v>
      </c>
      <c r="F516" s="5">
        <f t="shared" si="16"/>
        <v>0.33661564255968257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4.729999887</v>
      </c>
      <c r="D517" s="5">
        <f t="shared" si="17"/>
        <v>285.28252721855182</v>
      </c>
      <c r="E517" s="5">
        <f>IF(D517/MAX(D$2:D516)-1&lt;0,D517/MAX(D$2:D516)-1,0)</f>
        <v>0</v>
      </c>
      <c r="F517" s="5">
        <f t="shared" si="16"/>
        <v>0.33177932219552353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3.5599989509999999</v>
      </c>
      <c r="D518" s="5">
        <f t="shared" si="17"/>
        <v>295.43858219491858</v>
      </c>
      <c r="E518" s="5">
        <f>IF(D518/MAX(D$2:D517)-1&lt;0,D518/MAX(D$2:D517)-1,0)</f>
        <v>0</v>
      </c>
      <c r="F518" s="5">
        <f t="shared" si="16"/>
        <v>0.94712936413890725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1.919855227</v>
      </c>
      <c r="D519" s="5">
        <f t="shared" si="17"/>
        <v>301.11057525776243</v>
      </c>
      <c r="E519" s="5">
        <f>IF(D519/MAX(D$2:D518)-1&lt;0,D519/MAX(D$2:D518)-1,0)</f>
        <v>0</v>
      </c>
      <c r="F519" s="5">
        <f t="shared" si="16"/>
        <v>0.6387042737935883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-3.20999715</v>
      </c>
      <c r="D520" s="5">
        <f t="shared" si="17"/>
        <v>291.44493437363968</v>
      </c>
      <c r="E520" s="5">
        <f>IF(D520/MAX(D$2:D519)-1&lt;0,D520/MAX(D$2:D519)-1,0)</f>
        <v>-3.209997149999988E-2</v>
      </c>
      <c r="F520" s="5">
        <f t="shared" si="16"/>
        <v>0.32363742716459543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2.9699984810000002</v>
      </c>
      <c r="D521" s="5">
        <f t="shared" si="17"/>
        <v>300.1008444974882</v>
      </c>
      <c r="E521" s="5">
        <f>IF(D521/MAX(D$2:D520)-1&lt;0,D521/MAX(D$2:D520)-1,0)</f>
        <v>-3.3533553559514928E-3</v>
      </c>
      <c r="F521" s="5">
        <f t="shared" si="16"/>
        <v>0.96041848517685768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6.3798892890000003</v>
      </c>
      <c r="D522" s="5">
        <f t="shared" si="17"/>
        <v>319.24694613178195</v>
      </c>
      <c r="E522" s="5">
        <f>IF(D522/MAX(D$2:D521)-1&lt;0,D522/MAX(D$2:D521)-1,0)</f>
        <v>0</v>
      </c>
      <c r="F522" s="5">
        <f t="shared" si="16"/>
        <v>0.99998424304759848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-4.9297849649999996</v>
      </c>
      <c r="D523" s="5">
        <f t="shared" si="17"/>
        <v>303.50875818015572</v>
      </c>
      <c r="E523" s="5">
        <f>IF(D523/MAX(D$2:D522)-1&lt;0,D523/MAX(D$2:D522)-1,0)</f>
        <v>-4.9297849649999947E-2</v>
      </c>
      <c r="F523" s="5">
        <f t="shared" si="16"/>
        <v>8.1252656785859245E-2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1.141585772</v>
      </c>
      <c r="D524" s="5">
        <f t="shared" si="17"/>
        <v>306.97357098031432</v>
      </c>
      <c r="E524" s="5">
        <f>IF(D524/MAX(D$2:D523)-1&lt;0,D524/MAX(D$2:D523)-1,0)</f>
        <v>-3.8444769167506165E-2</v>
      </c>
      <c r="F524" s="5">
        <f t="shared" si="16"/>
        <v>-0.29159186674742776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4.749823353</v>
      </c>
      <c r="D525" s="5">
        <f t="shared" si="17"/>
        <v>321.55427334227534</v>
      </c>
      <c r="E525" s="5">
        <f>IF(D525/MAX(D$2:D524)-1&lt;0,D525/MAX(D$2:D524)-1,0)</f>
        <v>0</v>
      </c>
      <c r="F525" s="5">
        <f t="shared" si="16"/>
        <v>0.99990725696610527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-1.6304023910000001</v>
      </c>
      <c r="D526" s="5">
        <f t="shared" si="17"/>
        <v>316.31164478134019</v>
      </c>
      <c r="E526" s="5">
        <f>IF(D526/MAX(D$2:D525)-1&lt;0,D526/MAX(D$2:D525)-1,0)</f>
        <v>-1.6304023910000076E-2</v>
      </c>
      <c r="F526" s="5">
        <f t="shared" si="16"/>
        <v>0.32152134493049189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3.7900124970000002</v>
      </c>
      <c r="D527" s="5">
        <f t="shared" si="17"/>
        <v>328.29989564801923</v>
      </c>
      <c r="E527" s="5">
        <f>IF(D527/MAX(D$2:D526)-1&lt;0,D527/MAX(D$2:D526)-1,0)</f>
        <v>0</v>
      </c>
      <c r="F527" s="5">
        <f t="shared" si="16"/>
        <v>-0.31273831053200407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-0.40981703600000002</v>
      </c>
      <c r="D528" s="5">
        <f t="shared" si="17"/>
        <v>326.95446674648343</v>
      </c>
      <c r="E528" s="5">
        <f>IF(D528/MAX(D$2:D527)-1&lt;0,D528/MAX(D$2:D527)-1,0)</f>
        <v>-4.0981703599999308E-3</v>
      </c>
      <c r="F528" s="5">
        <f t="shared" si="16"/>
        <v>-0.28766114242122165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0.36999863599999999</v>
      </c>
      <c r="D529" s="5">
        <f t="shared" si="17"/>
        <v>328.16419381378648</v>
      </c>
      <c r="E529" s="5">
        <f>IF(D529/MAX(D$2:D528)-1&lt;0,D529/MAX(D$2:D528)-1,0)</f>
        <v>-4.1334717443297642E-4</v>
      </c>
      <c r="F529" s="5">
        <f t="shared" si="16"/>
        <v>0.4594198249502639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-12.12236901</v>
      </c>
      <c r="D530" s="5">
        <f t="shared" si="17"/>
        <v>288.38291928098766</v>
      </c>
      <c r="E530" s="5">
        <f>IF(D530/MAX(D$2:D529)-1&lt;0,D530/MAX(D$2:D529)-1,0)</f>
        <v>-0.12158692980465591</v>
      </c>
      <c r="F530" s="5">
        <f t="shared" si="16"/>
        <v>-9.6933140179945809E-2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0.71999978099999995</v>
      </c>
      <c r="D531" s="5">
        <f t="shared" si="17"/>
        <v>290.45927566825213</v>
      </c>
      <c r="E531" s="5">
        <f>IF(D531/MAX(D$2:D530)-1&lt;0,D531/MAX(D$2:D530)-1,0)</f>
        <v>-0.11526235762297421</v>
      </c>
      <c r="F531" s="5">
        <f t="shared" si="16"/>
        <v>0.96997747037555704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2.3899913979999998</v>
      </c>
      <c r="D532" s="5">
        <f t="shared" si="17"/>
        <v>297.4012273714165</v>
      </c>
      <c r="E532" s="5">
        <f>IF(D532/MAX(D$2:D531)-1&lt;0,D532/MAX(D$2:D531)-1,0)</f>
        <v>-9.4117204075295224E-2</v>
      </c>
      <c r="F532" s="5">
        <f t="shared" si="16"/>
        <v>0.99999933359413151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3.5799999819999999</v>
      </c>
      <c r="D533" s="5">
        <f t="shared" si="17"/>
        <v>308.04819125778101</v>
      </c>
      <c r="E533" s="5">
        <f>IF(D533/MAX(D$2:D532)-1&lt;0,D533/MAX(D$2:D532)-1,0)</f>
        <v>-6.1686600144249537E-2</v>
      </c>
      <c r="F533" s="5">
        <f t="shared" si="16"/>
        <v>-5.743253072539467E-2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0.49024551599999999</v>
      </c>
      <c r="D534" s="5">
        <f t="shared" si="17"/>
        <v>309.55838370254139</v>
      </c>
      <c r="E534" s="5">
        <f>IF(D534/MAX(D$2:D533)-1&lt;0,D534/MAX(D$2:D533)-1,0)</f>
        <v>-5.7086560775429618E-2</v>
      </c>
      <c r="F534" s="5">
        <f t="shared" si="16"/>
        <v>0.15922062781310031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5.2100016159999996</v>
      </c>
      <c r="D535" s="5">
        <f t="shared" si="17"/>
        <v>325.68638049590731</v>
      </c>
      <c r="E535" s="5">
        <f>IF(D535/MAX(D$2:D534)-1&lt;0,D535/MAX(D$2:D534)-1,0)</f>
        <v>-7.960755354348148E-3</v>
      </c>
      <c r="F535" s="5">
        <f t="shared" si="16"/>
        <v>-0.29055583152813425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12.790001370000001</v>
      </c>
      <c r="D536" s="5">
        <f t="shared" si="17"/>
        <v>367.34167302323726</v>
      </c>
      <c r="E536" s="5">
        <f>IF(D536/MAX(D$2:D535)-1&lt;0,D536/MAX(D$2:D535)-1,0)</f>
        <v>0</v>
      </c>
      <c r="F536" s="5">
        <f t="shared" si="16"/>
        <v>-6.5748512328520636E-3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15.89798397</v>
      </c>
      <c r="D537" s="5">
        <f t="shared" si="17"/>
        <v>425.74159331560134</v>
      </c>
      <c r="E537" s="5">
        <f>IF(D537/MAX(D$2:D536)-1&lt;0,D537/MAX(D$2:D536)-1,0)</f>
        <v>0</v>
      </c>
      <c r="F537" s="5">
        <f t="shared" si="16"/>
        <v>0.99975391085071275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10.792176169999999</v>
      </c>
      <c r="D538" s="5">
        <f t="shared" si="17"/>
        <v>471.68837609518596</v>
      </c>
      <c r="E538" s="5">
        <f>IF(D538/MAX(D$2:D537)-1&lt;0,D538/MAX(D$2:D537)-1,0)</f>
        <v>0</v>
      </c>
      <c r="F538" s="5">
        <f t="shared" si="16"/>
        <v>0.99894035872450526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-4.497966313</v>
      </c>
      <c r="D539" s="5">
        <f t="shared" si="17"/>
        <v>450.47199183608774</v>
      </c>
      <c r="E539" s="5">
        <f>IF(D539/MAX(D$2:D538)-1&lt;0,D539/MAX(D$2:D538)-1,0)</f>
        <v>-4.4979663130000014E-2</v>
      </c>
      <c r="F539" s="5">
        <f t="shared" si="16"/>
        <v>-1.9915582414177959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-2.7400010950000002</v>
      </c>
      <c r="D540" s="5">
        <f t="shared" si="17"/>
        <v>438.12905432711062</v>
      </c>
      <c r="E540" s="5">
        <f>IF(D540/MAX(D$2:D539)-1&lt;0,D540/MAX(D$2:D539)-1,0)</f>
        <v>-7.1147230817710683E-2</v>
      </c>
      <c r="F540" s="5">
        <f t="shared" si="16"/>
        <v>0.22451437739133495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3.010000212</v>
      </c>
      <c r="D541" s="5">
        <f t="shared" si="17"/>
        <v>451.31673979119023</v>
      </c>
      <c r="E541" s="5">
        <f>IF(D541/MAX(D$2:D540)-1&lt;0,D541/MAX(D$2:D540)-1,0)</f>
        <v>-4.3188760496155942E-2</v>
      </c>
      <c r="F541" s="5">
        <f t="shared" si="16"/>
        <v>-0.11829942653310921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1.4100540509999999</v>
      </c>
      <c r="D542" s="5">
        <f t="shared" si="17"/>
        <v>457.68054976345707</v>
      </c>
      <c r="E542" s="5">
        <f>IF(D542/MAX(D$2:D541)-1&lt;0,D542/MAX(D$2:D541)-1,0)</f>
        <v>-2.9697204853108672E-2</v>
      </c>
      <c r="F542" s="5">
        <f t="shared" si="16"/>
        <v>-0.53191128250398556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7.4997390279999996</v>
      </c>
      <c r="D543" s="5">
        <f t="shared" si="17"/>
        <v>492.00539657763204</v>
      </c>
      <c r="E543" s="5">
        <f>IF(D543/MAX(D$2:D542)-1&lt;0,D543/MAX(D$2:D542)-1,0)</f>
        <v>0</v>
      </c>
      <c r="F543" s="5">
        <f t="shared" si="16"/>
        <v>0.99995337740738321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1.020021909</v>
      </c>
      <c r="D544" s="5">
        <f t="shared" si="17"/>
        <v>497.02395941618619</v>
      </c>
      <c r="E544" s="5">
        <f>IF(D544/MAX(D$2:D543)-1&lt;0,D544/MAX(D$2:D543)-1,0)</f>
        <v>0</v>
      </c>
      <c r="F544" s="5">
        <f t="shared" si="16"/>
        <v>-0.27815265967935066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-0.38042810799999999</v>
      </c>
      <c r="D545" s="5">
        <f t="shared" si="17"/>
        <v>495.13314057107254</v>
      </c>
      <c r="E545" s="5">
        <f>IF(D545/MAX(D$2:D544)-1&lt;0,D545/MAX(D$2:D544)-1,0)</f>
        <v>-3.8042810799998605E-3</v>
      </c>
      <c r="F545" s="5">
        <f t="shared" si="16"/>
        <v>0.53348428009280013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3.4699958139999998</v>
      </c>
      <c r="D546" s="5">
        <f t="shared" si="17"/>
        <v>512.31423982261549</v>
      </c>
      <c r="E546" s="5">
        <f>IF(D546/MAX(D$2:D545)-1&lt;0,D546/MAX(D$2:D545)-1,0)</f>
        <v>0</v>
      </c>
      <c r="F546" s="5">
        <f t="shared" si="16"/>
        <v>3.8916094364668252E-2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24.779996560000001</v>
      </c>
      <c r="D547" s="5">
        <f t="shared" si="17"/>
        <v>639.26569082704975</v>
      </c>
      <c r="E547" s="5">
        <f>IF(D547/MAX(D$2:D546)-1&lt;0,D547/MAX(D$2:D546)-1,0)</f>
        <v>0</v>
      </c>
      <c r="F547" s="5">
        <f t="shared" si="16"/>
        <v>1.0000007698532123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-0.95975729099999996</v>
      </c>
      <c r="D548" s="5">
        <f t="shared" si="17"/>
        <v>633.13029175047564</v>
      </c>
      <c r="E548" s="5">
        <f>IF(D548/MAX(D$2:D547)-1&lt;0,D548/MAX(D$2:D547)-1,0)</f>
        <v>-9.5975729099999629E-3</v>
      </c>
      <c r="F548" s="5">
        <f t="shared" si="16"/>
        <v>-0.91233850447004339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-0.62000014800000003</v>
      </c>
      <c r="D549" s="5">
        <f t="shared" si="17"/>
        <v>629.20488300458987</v>
      </c>
      <c r="E549" s="5">
        <f>IF(D549/MAX(D$2:D548)-1&lt;0,D549/MAX(D$2:D548)-1,0)</f>
        <v>-1.5738069423753553E-2</v>
      </c>
      <c r="F549" s="5">
        <f t="shared" si="16"/>
        <v>0.40589766031565544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-2.6600043179999999</v>
      </c>
      <c r="D550" s="5">
        <f t="shared" si="17"/>
        <v>612.468005947601</v>
      </c>
      <c r="E550" s="5">
        <f>IF(D550/MAX(D$2:D549)-1&lt;0,D550/MAX(D$2:D549)-1,0)</f>
        <v>-4.1919479277511718E-2</v>
      </c>
      <c r="F550" s="5">
        <f t="shared" si="16"/>
        <v>0.16380206633432681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2.8999985229999998</v>
      </c>
      <c r="D551" s="5">
        <f t="shared" si="17"/>
        <v>630.22956907392904</v>
      </c>
      <c r="E551" s="5">
        <f>IF(D551/MAX(D$2:D550)-1&lt;0,D551/MAX(D$2:D550)-1,0)</f>
        <v>-1.4135158327408748E-2</v>
      </c>
      <c r="F551" s="5">
        <f t="shared" si="16"/>
        <v>0.75913598793143744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-4.3400044810000002</v>
      </c>
      <c r="D552" s="5">
        <f t="shared" si="17"/>
        <v>602.87757753553353</v>
      </c>
      <c r="E552" s="5">
        <f>IF(D552/MAX(D$2:D551)-1&lt;0,D552/MAX(D$2:D551)-1,0)</f>
        <v>-5.6921736632602804E-2</v>
      </c>
      <c r="F552" s="5">
        <f t="shared" si="16"/>
        <v>-0.13328598838585148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6.8399980060000001</v>
      </c>
      <c r="D553" s="5">
        <f t="shared" si="17"/>
        <v>644.1143918175851</v>
      </c>
      <c r="E553" s="5">
        <f>IF(D553/MAX(D$2:D552)-1&lt;0,D553/MAX(D$2:D552)-1,0)</f>
        <v>0</v>
      </c>
      <c r="F553" s="5">
        <f t="shared" si="16"/>
        <v>1.0000023597471648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-3.8399985829999999</v>
      </c>
      <c r="D554" s="5">
        <f t="shared" si="17"/>
        <v>619.38040829889076</v>
      </c>
      <c r="E554" s="5">
        <f>IF(D554/MAX(D$2:D553)-1&lt;0,D554/MAX(D$2:D553)-1,0)</f>
        <v>-3.8399985830000039E-2</v>
      </c>
      <c r="F554" s="5">
        <f t="shared" si="16"/>
        <v>-0.34639938392348912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0.85000642299999996</v>
      </c>
      <c r="D555" s="5">
        <f t="shared" si="17"/>
        <v>624.64518155223493</v>
      </c>
      <c r="E555" s="5">
        <f>IF(D555/MAX(D$2:D554)-1&lt;0,D555/MAX(D$2:D554)-1,0)</f>
        <v>-3.0226323945986122E-2</v>
      </c>
      <c r="F555" s="5">
        <f t="shared" si="16"/>
        <v>-0.12380050177145141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-0.299998924</v>
      </c>
      <c r="D556" s="5">
        <f t="shared" si="17"/>
        <v>622.77125272876037</v>
      </c>
      <c r="E556" s="5">
        <f>IF(D556/MAX(D$2:D555)-1&lt;0,D556/MAX(D$2:D555)-1,0)</f>
        <v>-3.3135634539383396E-2</v>
      </c>
      <c r="F556" s="5">
        <f t="shared" si="16"/>
        <v>-0.98699746580296566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12.28827532</v>
      </c>
      <c r="D557" s="5">
        <f t="shared" si="17"/>
        <v>699.29909887788347</v>
      </c>
      <c r="E557" s="5">
        <f>IF(D557/MAX(D$2:D556)-1&lt;0,D557/MAX(D$2:D556)-1,0)</f>
        <v>0</v>
      </c>
      <c r="F557" s="5">
        <f t="shared" si="16"/>
        <v>0.99967986849637291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0.95016718600000005</v>
      </c>
      <c r="D558" s="5">
        <f t="shared" si="17"/>
        <v>705.94360944741481</v>
      </c>
      <c r="E558" s="5">
        <f>IF(D558/MAX(D$2:D557)-1&lt;0,D558/MAX(D$2:D557)-1,0)</f>
        <v>0</v>
      </c>
      <c r="F558" s="5">
        <f t="shared" si="16"/>
        <v>-0.69937366880444363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6.9199520310000002</v>
      </c>
      <c r="D559" s="5">
        <f t="shared" si="17"/>
        <v>754.79456858708591</v>
      </c>
      <c r="E559" s="5">
        <f>IF(D559/MAX(D$2:D558)-1&lt;0,D559/MAX(D$2:D558)-1,0)</f>
        <v>0</v>
      </c>
      <c r="F559" s="5">
        <f t="shared" si="16"/>
        <v>0.11845214549177741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2.499891479</v>
      </c>
      <c r="D560" s="5">
        <f t="shared" si="17"/>
        <v>773.66361369114929</v>
      </c>
      <c r="E560" s="5">
        <f>IF(D560/MAX(D$2:D559)-1&lt;0,D560/MAX(D$2:D559)-1,0)</f>
        <v>0</v>
      </c>
      <c r="F560" s="5">
        <f t="shared" si="16"/>
        <v>0.398978285997455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7.0499997319999999</v>
      </c>
      <c r="D561" s="5">
        <f t="shared" si="17"/>
        <v>828.20689638295687</v>
      </c>
      <c r="E561" s="5">
        <f>IF(D561/MAX(D$2:D560)-1&lt;0,D561/MAX(D$2:D560)-1,0)</f>
        <v>0</v>
      </c>
      <c r="F561" s="5">
        <f t="shared" si="16"/>
        <v>0.63981084092971763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-1.7099456500000001</v>
      </c>
      <c r="D562" s="5">
        <f t="shared" si="17"/>
        <v>814.04500858525648</v>
      </c>
      <c r="E562" s="5">
        <f>IF(D562/MAX(D$2:D561)-1&lt;0,D562/MAX(D$2:D561)-1,0)</f>
        <v>-1.7099456499999999E-2</v>
      </c>
      <c r="F562" s="5">
        <f t="shared" si="16"/>
        <v>-5.9641709011660549E-2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5.5000024459999999</v>
      </c>
      <c r="D563" s="5">
        <f t="shared" si="17"/>
        <v>858.81750396898644</v>
      </c>
      <c r="E563" s="5">
        <f>IF(D563/MAX(D$2:D562)-1&lt;0,D563/MAX(D$2:D562)-1,0)</f>
        <v>0</v>
      </c>
      <c r="F563" s="5">
        <f t="shared" si="16"/>
        <v>0.23125485263370893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12.13979793</v>
      </c>
      <c r="D564" s="5">
        <f t="shared" si="17"/>
        <v>963.07621353829109</v>
      </c>
      <c r="E564" s="5">
        <f>IF(D564/MAX(D$2:D563)-1&lt;0,D564/MAX(D$2:D563)-1,0)</f>
        <v>0</v>
      </c>
      <c r="F564" s="5">
        <f t="shared" si="16"/>
        <v>0.99998006023551678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7.8099160339999996</v>
      </c>
      <c r="D565" s="5">
        <f t="shared" si="17"/>
        <v>1038.2916571590583</v>
      </c>
      <c r="E565" s="5">
        <f>IF(D565/MAX(D$2:D564)-1&lt;0,D565/MAX(D$2:D564)-1,0)</f>
        <v>0</v>
      </c>
      <c r="F565" s="5">
        <f t="shared" si="16"/>
        <v>0.99998706885562905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13.539999740000001</v>
      </c>
      <c r="D566" s="5">
        <f t="shared" si="17"/>
        <v>1178.8763448388365</v>
      </c>
      <c r="E566" s="5">
        <f>IF(D566/MAX(D$2:D565)-1&lt;0,D566/MAX(D$2:D565)-1,0)</f>
        <v>0</v>
      </c>
      <c r="F566" s="5">
        <f t="shared" si="16"/>
        <v>1.0000002707886759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7.8799336249999996</v>
      </c>
      <c r="D567" s="5">
        <f t="shared" si="17"/>
        <v>1271.7710183329627</v>
      </c>
      <c r="E567" s="5">
        <f>IF(D567/MAX(D$2:D566)-1&lt;0,D567/MAX(D$2:D566)-1,0)</f>
        <v>0</v>
      </c>
      <c r="F567" s="5">
        <f t="shared" si="16"/>
        <v>0.99998837252404471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12.06999542</v>
      </c>
      <c r="D568" s="5">
        <f t="shared" si="17"/>
        <v>1425.2737219986386</v>
      </c>
      <c r="E568" s="5">
        <f>IF(D568/MAX(D$2:D567)-1&lt;0,D568/MAX(D$2:D567)-1,0)</f>
        <v>0</v>
      </c>
      <c r="F568" s="5">
        <f t="shared" si="16"/>
        <v>0.99999968475029366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-9.2699976290000006</v>
      </c>
      <c r="D569" s="5">
        <f t="shared" si="17"/>
        <v>1293.1508817626047</v>
      </c>
      <c r="E569" s="5">
        <f>IF(D569/MAX(D$2:D568)-1&lt;0,D569/MAX(D$2:D568)-1,0)</f>
        <v>-9.2699976290000041E-2</v>
      </c>
      <c r="F569" s="5">
        <f t="shared" si="16"/>
        <v>-1.5366333945099697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-0.46980322400000002</v>
      </c>
      <c r="D570" s="5">
        <f t="shared" si="17"/>
        <v>1287.0756172288995</v>
      </c>
      <c r="E570" s="5">
        <f>IF(D570/MAX(D$2:D569)-1&lt;0,D570/MAX(D$2:D569)-1,0)</f>
        <v>-9.69625010527424E-2</v>
      </c>
      <c r="F570" s="5">
        <f t="shared" si="16"/>
        <v>-0.34280093182433613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6.4472531169999998</v>
      </c>
      <c r="D571" s="5">
        <f t="shared" si="17"/>
        <v>1370.0566400788368</v>
      </c>
      <c r="E571" s="5">
        <f>IF(D571/MAX(D$2:D570)-1&lt;0,D571/MAX(D$2:D570)-1,0)</f>
        <v>-3.8741387754186452E-2</v>
      </c>
      <c r="F571" s="5">
        <f t="shared" si="16"/>
        <v>0.91766527337253589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1.1192804789999999</v>
      </c>
      <c r="D572" s="5">
        <f t="shared" si="17"/>
        <v>1385.3914166024826</v>
      </c>
      <c r="E572" s="5">
        <f>IF(D572/MAX(D$2:D571)-1&lt;0,D572/MAX(D$2:D571)-1,0)</f>
        <v>-2.7982207754612687E-2</v>
      </c>
      <c r="F572" s="5">
        <f t="shared" si="16"/>
        <v>0.99965039003344969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-3.3100124420000001</v>
      </c>
      <c r="D573" s="5">
        <f t="shared" si="17"/>
        <v>1339.5347883425404</v>
      </c>
      <c r="E573" s="5">
        <f>IF(D573/MAX(D$2:D572)-1&lt;0,D573/MAX(D$2:D572)-1,0)</f>
        <v>-6.0156117616388727E-2</v>
      </c>
      <c r="F573" s="5">
        <f t="shared" si="16"/>
        <v>0.25099968287141128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1.779946874</v>
      </c>
      <c r="D574" s="5">
        <f t="shared" si="17"/>
        <v>1363.377795933786</v>
      </c>
      <c r="E574" s="5">
        <f>IF(D574/MAX(D$2:D573)-1&lt;0,D574/MAX(D$2:D573)-1,0)</f>
        <v>-4.3427395811421299E-2</v>
      </c>
      <c r="F574" s="5">
        <f t="shared" si="16"/>
        <v>0.9999819642805694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-3.6799982089999999</v>
      </c>
      <c r="D575" s="5">
        <f t="shared" si="17"/>
        <v>1313.2055174615191</v>
      </c>
      <c r="E575" s="5">
        <f>IF(D575/MAX(D$2:D574)-1&lt;0,D575/MAX(D$2:D574)-1,0)</f>
        <v>-7.8629250513345683E-2</v>
      </c>
      <c r="F575" s="5">
        <f t="shared" si="16"/>
        <v>-1.5037778776169737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-2.040084293</v>
      </c>
      <c r="D576" s="5">
        <f t="shared" si="17"/>
        <v>1286.4150179649773</v>
      </c>
      <c r="E576" s="5">
        <f>IF(D576/MAX(D$2:D575)-1&lt;0,D576/MAX(D$2:D575)-1,0)</f>
        <v>-9.7425990453919198E-2</v>
      </c>
      <c r="F576" s="5">
        <f t="shared" si="16"/>
        <v>0.13078733398137865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4.0398926880000001</v>
      </c>
      <c r="D577" s="5">
        <f t="shared" si="17"/>
        <v>1338.3848042130783</v>
      </c>
      <c r="E577" s="5">
        <f>IF(D577/MAX(D$2:D576)-1&lt;0,D577/MAX(D$2:D576)-1,0)</f>
        <v>-6.0962969038478754E-2</v>
      </c>
      <c r="F577" s="5">
        <f t="shared" si="16"/>
        <v>0.99995644578927978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4.0000000929999997</v>
      </c>
      <c r="D578" s="5">
        <f t="shared" si="17"/>
        <v>1391.9201976262991</v>
      </c>
      <c r="E578" s="5">
        <f>IF(D578/MAX(D$2:D577)-1&lt;0,D578/MAX(D$2:D577)-1,0)</f>
        <v>-2.3401486926713511E-2</v>
      </c>
      <c r="F578" s="5">
        <f t="shared" ref="F578:F641" si="18">1-IF(C578&lt;0,ABS(C578-G578),G578-C578)/IF($H578&lt;0,ABS($H578-G578),G578-$H578)</f>
        <v>9.8792235161838882E-2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2.7399997489999999</v>
      </c>
      <c r="D579" s="5">
        <f t="shared" ref="D579:D642" si="19">D578*(1+C579/100)</f>
        <v>1430.0588075475403</v>
      </c>
      <c r="E579" s="5">
        <f>IF(D579/MAX(D$2:D578)-1&lt;0,D579/MAX(D$2:D578)-1,0)</f>
        <v>0</v>
      </c>
      <c r="F579" s="5">
        <f t="shared" si="18"/>
        <v>0.75200121250355201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-2.1099393289999999</v>
      </c>
      <c r="D580" s="5">
        <f t="shared" si="19"/>
        <v>1399.8854343392663</v>
      </c>
      <c r="E580" s="5">
        <f>IF(D580/MAX(D$2:D579)-1&lt;0,D580/MAX(D$2:D579)-1,0)</f>
        <v>-2.109939328999999E-2</v>
      </c>
      <c r="F580" s="5">
        <f t="shared" si="18"/>
        <v>-0.44636186856375448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-2.4011996459999998</v>
      </c>
      <c r="D581" s="5">
        <f t="shared" si="19"/>
        <v>1366.2713902455064</v>
      </c>
      <c r="E581" s="5">
        <f>IF(D581/MAX(D$2:D580)-1&lt;0,D581/MAX(D$2:D580)-1,0)</f>
        <v>-4.4604751193012326E-2</v>
      </c>
      <c r="F581" s="5">
        <f t="shared" si="18"/>
        <v>0.41871721326840783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-1.9899641379999999</v>
      </c>
      <c r="D582" s="5">
        <f t="shared" si="19"/>
        <v>1339.0830795518668</v>
      </c>
      <c r="E582" s="5">
        <f>IF(D582/MAX(D$2:D581)-1&lt;0,D582/MAX(D$2:D581)-1,0)</f>
        <v>-6.3616774020427203E-2</v>
      </c>
      <c r="F582" s="5">
        <f t="shared" si="18"/>
        <v>-9.6014737604906308E-2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3.8699985130000001</v>
      </c>
      <c r="D583" s="5">
        <f t="shared" si="19"/>
        <v>1390.9055748183587</v>
      </c>
      <c r="E583" s="5">
        <f>IF(D583/MAX(D$2:D582)-1&lt;0,D583/MAX(D$2:D582)-1,0)</f>
        <v>-2.7378757099036255E-2</v>
      </c>
      <c r="F583" s="5">
        <f t="shared" si="18"/>
        <v>0.27078949532774821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3.549991892</v>
      </c>
      <c r="D584" s="5">
        <f t="shared" si="19"/>
        <v>1440.2826099497865</v>
      </c>
      <c r="E584" s="5">
        <f>IF(D584/MAX(D$2:D583)-1&lt;0,D584/MAX(D$2:D583)-1,0)</f>
        <v>0</v>
      </c>
      <c r="F584" s="5">
        <f t="shared" si="18"/>
        <v>0.31219652628042005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2.4600037590000001</v>
      </c>
      <c r="D585" s="5">
        <f t="shared" si="19"/>
        <v>1475.7136162947745</v>
      </c>
      <c r="E585" s="5">
        <f>IF(D585/MAX(D$2:D584)-1&lt;0,D585/MAX(D$2:D584)-1,0)</f>
        <v>0</v>
      </c>
      <c r="F585" s="5">
        <f t="shared" si="18"/>
        <v>0.33909312233481659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1.230037552</v>
      </c>
      <c r="D586" s="5">
        <f t="shared" si="19"/>
        <v>1493.8654479351774</v>
      </c>
      <c r="E586" s="5">
        <f>IF(D586/MAX(D$2:D585)-1&lt;0,D586/MAX(D$2:D585)-1,0)</f>
        <v>0</v>
      </c>
      <c r="F586" s="5">
        <f t="shared" si="18"/>
        <v>-0.27716983698532616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-0.54998662700000001</v>
      </c>
      <c r="D587" s="5">
        <f t="shared" si="19"/>
        <v>1485.6493877461603</v>
      </c>
      <c r="E587" s="5">
        <f>IF(D587/MAX(D$2:D586)-1&lt;0,D587/MAX(D$2:D586)-1,0)</f>
        <v>-5.4998662699999867E-3</v>
      </c>
      <c r="F587" s="5">
        <f t="shared" si="18"/>
        <v>-0.94504567374781945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11.34983083</v>
      </c>
      <c r="D588" s="5">
        <f t="shared" si="19"/>
        <v>1654.2680799822804</v>
      </c>
      <c r="E588" s="5">
        <f>IF(D588/MAX(D$2:D587)-1&lt;0,D588/MAX(D$2:D587)-1,0)</f>
        <v>0</v>
      </c>
      <c r="F588" s="5">
        <f t="shared" si="18"/>
        <v>0.99997622537531572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9.9796480400000007</v>
      </c>
      <c r="D589" s="5">
        <f t="shared" si="19"/>
        <v>1819.3582120025776</v>
      </c>
      <c r="E589" s="5">
        <f>IF(D589/MAX(D$2:D588)-1&lt;0,D589/MAX(D$2:D588)-1,0)</f>
        <v>0</v>
      </c>
      <c r="F589" s="5">
        <f t="shared" si="18"/>
        <v>0.99992995043632737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4.2300003850000003</v>
      </c>
      <c r="D590" s="5">
        <f t="shared" si="19"/>
        <v>1896.3170713748159</v>
      </c>
      <c r="E590" s="5">
        <f>IF(D590/MAX(D$2:D589)-1&lt;0,D590/MAX(D$2:D589)-1,0)</f>
        <v>0</v>
      </c>
      <c r="F590" s="5">
        <f t="shared" si="18"/>
        <v>0.20848658945081655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1.4800016979999999</v>
      </c>
      <c r="D591" s="5">
        <f t="shared" si="19"/>
        <v>1924.3825962306271</v>
      </c>
      <c r="E591" s="5">
        <f>IF(D591/MAX(D$2:D590)-1&lt;0,D591/MAX(D$2:D590)-1,0)</f>
        <v>0</v>
      </c>
      <c r="F591" s="5">
        <f t="shared" si="18"/>
        <v>-0.42762250907134192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-5.6102323739999997</v>
      </c>
      <c r="D592" s="5">
        <f t="shared" si="19"/>
        <v>1816.4202608172748</v>
      </c>
      <c r="E592" s="5">
        <f>IF(D592/MAX(D$2:D591)-1&lt;0,D592/MAX(D$2:D591)-1,0)</f>
        <v>-5.6102323740000015E-2</v>
      </c>
      <c r="F592" s="5">
        <f t="shared" si="18"/>
        <v>-0.15093477152373191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1.080034752</v>
      </c>
      <c r="D593" s="5">
        <f t="shared" si="19"/>
        <v>1836.0382308764704</v>
      </c>
      <c r="E593" s="5">
        <f>IF(D593/MAX(D$2:D592)-1&lt;0,D593/MAX(D$2:D592)-1,0)</f>
        <v>-4.5907900813071501E-2</v>
      </c>
      <c r="F593" s="5">
        <f t="shared" si="18"/>
        <v>-0.25609395450113914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0.98000006399999995</v>
      </c>
      <c r="D594" s="5">
        <f t="shared" si="19"/>
        <v>1854.0314067141244</v>
      </c>
      <c r="E594" s="5">
        <f>IF(D594/MAX(D$2:D593)-1&lt;0,D594/MAX(D$2:D593)-1,0)</f>
        <v>-3.6557797630420663E-2</v>
      </c>
      <c r="F594" s="5">
        <f t="shared" si="18"/>
        <v>-2.7363625290117044E-2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9.4891850909999995</v>
      </c>
      <c r="D595" s="5">
        <f t="shared" si="19"/>
        <v>2029.9638785424988</v>
      </c>
      <c r="E595" s="5">
        <f>IF(D595/MAX(D$2:D594)-1&lt;0,D595/MAX(D$2:D594)-1,0)</f>
        <v>0</v>
      </c>
      <c r="F595" s="5">
        <f t="shared" si="18"/>
        <v>0.99988081335978907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5.2599996710000001</v>
      </c>
      <c r="D596" s="5">
        <f t="shared" si="19"/>
        <v>2136.7399718752531</v>
      </c>
      <c r="E596" s="5">
        <f>IF(D596/MAX(D$2:D595)-1&lt;0,D596/MAX(D$2:D595)-1,0)</f>
        <v>0</v>
      </c>
      <c r="F596" s="5">
        <f t="shared" si="18"/>
        <v>0.37374237660941989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0.50009310200000001</v>
      </c>
      <c r="D597" s="5">
        <f t="shared" si="19"/>
        <v>2147.4256610822781</v>
      </c>
      <c r="E597" s="5">
        <f>IF(D597/MAX(D$2:D596)-1&lt;0,D597/MAX(D$2:D596)-1,0)</f>
        <v>0</v>
      </c>
      <c r="F597" s="5">
        <f t="shared" si="18"/>
        <v>-0.83385151864563301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5.2700441810000003</v>
      </c>
      <c r="D598" s="5">
        <f t="shared" si="19"/>
        <v>2260.5959421754455</v>
      </c>
      <c r="E598" s="5">
        <f>IF(D598/MAX(D$2:D597)-1&lt;0,D598/MAX(D$2:D597)-1,0)</f>
        <v>0</v>
      </c>
      <c r="F598" s="5">
        <f t="shared" si="18"/>
        <v>-0.12181164444032988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11.529738650000001</v>
      </c>
      <c r="D599" s="5">
        <f t="shared" si="19"/>
        <v>2521.2367462407797</v>
      </c>
      <c r="E599" s="5">
        <f>IF(D599/MAX(D$2:D598)-1&lt;0,D599/MAX(D$2:D598)-1,0)</f>
        <v>0</v>
      </c>
      <c r="F599" s="5">
        <f t="shared" si="18"/>
        <v>0.99994387795778206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-8.3498159189999992</v>
      </c>
      <c r="D600" s="5">
        <f t="shared" si="19"/>
        <v>2310.7181190474894</v>
      </c>
      <c r="E600" s="5">
        <f>IF(D600/MAX(D$2:D599)-1&lt;0,D600/MAX(D$2:D599)-1,0)</f>
        <v>-8.3498159190000032E-2</v>
      </c>
      <c r="F600" s="5">
        <f t="shared" si="18"/>
        <v>-1.054685277049674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-3.2017559580000001</v>
      </c>
      <c r="D601" s="5">
        <f t="shared" si="19"/>
        <v>2236.7345639983009</v>
      </c>
      <c r="E601" s="5">
        <f>IF(D601/MAX(D$2:D600)-1&lt;0,D601/MAX(D$2:D600)-1,0)</f>
        <v>-0.11284231148331381</v>
      </c>
      <c r="F601" s="5">
        <f t="shared" si="18"/>
        <v>0.5914077612171379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4.1104774150000001</v>
      </c>
      <c r="D602" s="5">
        <f t="shared" si="19"/>
        <v>2328.6750330849495</v>
      </c>
      <c r="E602" s="5">
        <f>IF(D602/MAX(D$2:D601)-1&lt;0,D602/MAX(D$2:D601)-1,0)</f>
        <v>-7.6375895061399524E-2</v>
      </c>
      <c r="F602" s="5">
        <f t="shared" si="18"/>
        <v>-0.34514757863744161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4.5899990400000004</v>
      </c>
      <c r="D603" s="5">
        <f t="shared" si="19"/>
        <v>2435.561194748268</v>
      </c>
      <c r="E603" s="5">
        <f>IF(D603/MAX(D$2:D602)-1&lt;0,D603/MAX(D$2:D602)-1,0)</f>
        <v>-3.398155751150933E-2</v>
      </c>
      <c r="F603" s="5">
        <f t="shared" si="18"/>
        <v>0.75765294580029308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-5.2699988979999999</v>
      </c>
      <c r="D604" s="5">
        <f t="shared" si="19"/>
        <v>2307.207146624919</v>
      </c>
      <c r="E604" s="5">
        <f>IF(D604/MAX(D$2:D603)-1&lt;0,D604/MAX(D$2:D603)-1,0)</f>
        <v>-8.4890718785129438E-2</v>
      </c>
      <c r="F604" s="5">
        <f t="shared" si="18"/>
        <v>-0.34004031213877983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6.516329346</v>
      </c>
      <c r="D605" s="5">
        <f t="shared" si="19"/>
        <v>2457.5523629934478</v>
      </c>
      <c r="E605" s="5">
        <f>IF(D605/MAX(D$2:D604)-1&lt;0,D605/MAX(D$2:D604)-1,0)</f>
        <v>-2.5259184145355107E-2</v>
      </c>
      <c r="F605" s="5">
        <f t="shared" si="18"/>
        <v>0.9991539977948668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-2.289999173</v>
      </c>
      <c r="D606" s="5">
        <f t="shared" si="19"/>
        <v>2401.2744342048559</v>
      </c>
      <c r="E606" s="5">
        <f>IF(D606/MAX(D$2:D605)-1&lt;0,D606/MAX(D$2:D605)-1,0)</f>
        <v>-4.7580740767319996E-2</v>
      </c>
      <c r="F606" s="5">
        <f t="shared" si="18"/>
        <v>-0.67326713440465835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1.3404005800000001</v>
      </c>
      <c r="D607" s="5">
        <f t="shared" si="19"/>
        <v>2433.4611306483293</v>
      </c>
      <c r="E607" s="5">
        <f>IF(D607/MAX(D$2:D606)-1&lt;0,D607/MAX(D$2:D606)-1,0)</f>
        <v>-3.4814507492533453E-2</v>
      </c>
      <c r="F607" s="5">
        <f t="shared" si="18"/>
        <v>-1.4470098702260548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-6.5399866920000003</v>
      </c>
      <c r="D608" s="5">
        <f t="shared" si="19"/>
        <v>2274.3130965489358</v>
      </c>
      <c r="E608" s="5">
        <f>IF(D608/MAX(D$2:D607)-1&lt;0,D608/MAX(D$2:D607)-1,0)</f>
        <v>-9.7937510255636462E-2</v>
      </c>
      <c r="F608" s="5">
        <f t="shared" si="18"/>
        <v>-1.1196459175779574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-2.6500013230000001</v>
      </c>
      <c r="D609" s="5">
        <f t="shared" si="19"/>
        <v>2214.0437694012271</v>
      </c>
      <c r="E609" s="5">
        <f>IF(D609/MAX(D$2:D608)-1&lt;0,D609/MAX(D$2:D608)-1,0)</f>
        <v>-0.12184217816814868</v>
      </c>
      <c r="F609" s="5">
        <f t="shared" si="18"/>
        <v>0.34317445358339915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-0.81001514399999996</v>
      </c>
      <c r="D610" s="5">
        <f t="shared" si="19"/>
        <v>2196.1096795742887</v>
      </c>
      <c r="E610" s="5">
        <f>IF(D610/MAX(D$2:D609)-1&lt;0,D610/MAX(D$2:D609)-1,0)</f>
        <v>-0.12895538951320717</v>
      </c>
      <c r="F610" s="5">
        <f t="shared" si="18"/>
        <v>0.58685108460826851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6.2900003809999996</v>
      </c>
      <c r="D611" s="5">
        <f t="shared" si="19"/>
        <v>2334.2449867866894</v>
      </c>
      <c r="E611" s="5">
        <f>IF(D611/MAX(D$2:D610)-1&lt;0,D611/MAX(D$2:D610)-1,0)</f>
        <v>-7.4166680194908019E-2</v>
      </c>
      <c r="F611" s="5">
        <f t="shared" si="18"/>
        <v>-0.41652628919284562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2.700000567</v>
      </c>
      <c r="D612" s="5">
        <f t="shared" si="19"/>
        <v>2397.2696146650987</v>
      </c>
      <c r="E612" s="5">
        <f>IF(D612/MAX(D$2:D611)-1&lt;0,D612/MAX(D$2:D611)-1,0)</f>
        <v>-4.9169175310695756E-2</v>
      </c>
      <c r="F612" s="5">
        <f t="shared" si="18"/>
        <v>-0.35245901461396412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1.190041672</v>
      </c>
      <c r="D613" s="5">
        <f t="shared" si="19"/>
        <v>2425.7981220698075</v>
      </c>
      <c r="E613" s="5">
        <f>IF(D613/MAX(D$2:D612)-1&lt;0,D613/MAX(D$2:D612)-1,0)</f>
        <v>-3.7853892266671574E-2</v>
      </c>
      <c r="F613" s="5">
        <f t="shared" si="18"/>
        <v>-1.1020574894974824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2.811262739</v>
      </c>
      <c r="D614" s="5">
        <f t="shared" si="19"/>
        <v>2493.9936807989179</v>
      </c>
      <c r="E614" s="5">
        <f>IF(D614/MAX(D$2:D613)-1&lt;0,D614/MAX(D$2:D613)-1,0)</f>
        <v>-1.0805437245225646E-2</v>
      </c>
      <c r="F614" s="5">
        <f t="shared" si="18"/>
        <v>-0.16719263912554183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9.6399854789999999</v>
      </c>
      <c r="D615" s="5">
        <f t="shared" si="19"/>
        <v>2734.4143094751112</v>
      </c>
      <c r="E615" s="5">
        <f>IF(D615/MAX(D$2:D614)-1&lt;0,D615/MAX(D$2:D614)-1,0)</f>
        <v>0</v>
      </c>
      <c r="F615" s="5">
        <f t="shared" si="18"/>
        <v>0.27163519654297463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-5.5898533119999998</v>
      </c>
      <c r="D616" s="5">
        <f t="shared" si="19"/>
        <v>2581.5645606331145</v>
      </c>
      <c r="E616" s="5">
        <f>IF(D616/MAX(D$2:D615)-1&lt;0,D616/MAX(D$2:D615)-1,0)</f>
        <v>-5.5898533120000038E-2</v>
      </c>
      <c r="F616" s="5">
        <f t="shared" si="18"/>
        <v>-1.4361692721884807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5.5396966780000003</v>
      </c>
      <c r="D617" s="5">
        <f t="shared" si="19"/>
        <v>2724.5754068389324</v>
      </c>
      <c r="E617" s="5">
        <f>IF(D617/MAX(D$2:D616)-1&lt;0,D617/MAX(D$2:D616)-1,0)</f>
        <v>-3.5981755222994627E-3</v>
      </c>
      <c r="F617" s="5">
        <f t="shared" si="18"/>
        <v>0.99996054821889335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2.1699978020000001</v>
      </c>
      <c r="D618" s="5">
        <f t="shared" si="19"/>
        <v>2783.6986332811698</v>
      </c>
      <c r="E618" s="5">
        <f>IF(D618/MAX(D$2:D617)-1&lt;0,D618/MAX(D$2:D617)-1,0)</f>
        <v>0</v>
      </c>
      <c r="F618" s="5">
        <f t="shared" si="18"/>
        <v>0.44211992237263442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4.7599982040000004</v>
      </c>
      <c r="D619" s="5">
        <f t="shared" si="19"/>
        <v>2916.202638230126</v>
      </c>
      <c r="E619" s="5">
        <f>IF(D619/MAX(D$2:D618)-1&lt;0,D619/MAX(D$2:D618)-1,0)</f>
        <v>0</v>
      </c>
      <c r="F619" s="5">
        <f t="shared" si="18"/>
        <v>0.99999959086936496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7.8809982930000002</v>
      </c>
      <c r="D620" s="5">
        <f t="shared" si="19"/>
        <v>3146.0285183694632</v>
      </c>
      <c r="E620" s="5">
        <f>IF(D620/MAX(D$2:D619)-1&lt;0,D620/MAX(D$2:D619)-1,0)</f>
        <v>0</v>
      </c>
      <c r="F620" s="5">
        <f t="shared" si="18"/>
        <v>0.54992092967760764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3.7100793200000002</v>
      </c>
      <c r="D621" s="5">
        <f t="shared" si="19"/>
        <v>3262.748671830791</v>
      </c>
      <c r="E621" s="5">
        <f>IF(D621/MAX(D$2:D620)-1&lt;0,D621/MAX(D$2:D620)-1,0)</f>
        <v>0</v>
      </c>
      <c r="F621" s="5">
        <f t="shared" si="18"/>
        <v>-0.48067195345385838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4.5898453430000004</v>
      </c>
      <c r="D622" s="5">
        <f t="shared" si="19"/>
        <v>3412.5037897986108</v>
      </c>
      <c r="E622" s="5">
        <f>IF(D622/MAX(D$2:D621)-1&lt;0,D622/MAX(D$2:D621)-1,0)</f>
        <v>0</v>
      </c>
      <c r="F622" s="5">
        <f t="shared" si="18"/>
        <v>0.99993881306252652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-8.1091766859999996</v>
      </c>
      <c r="D623" s="5">
        <f t="shared" si="19"/>
        <v>3135.7778280673956</v>
      </c>
      <c r="E623" s="5">
        <f>IF(D623/MAX(D$2:D622)-1&lt;0,D623/MAX(D$2:D622)-1,0)</f>
        <v>-8.109176685999997E-2</v>
      </c>
      <c r="F623" s="5">
        <f t="shared" si="18"/>
        <v>-0.84872062085528222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2.709516324</v>
      </c>
      <c r="D624" s="5">
        <f t="shared" si="19"/>
        <v>3220.7422402032544</v>
      </c>
      <c r="E624" s="5">
        <f>IF(D624/MAX(D$2:D623)-1&lt;0,D624/MAX(D$2:D623)-1,0)</f>
        <v>-5.6193798280491647E-2</v>
      </c>
      <c r="F624" s="5">
        <f t="shared" si="18"/>
        <v>0.99990706757178938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-4.0500003429999998</v>
      </c>
      <c r="D625" s="5">
        <f t="shared" si="19"/>
        <v>3090.3021684278765</v>
      </c>
      <c r="E625" s="5">
        <f>IF(D625/MAX(D$2:D624)-1&lt;0,D625/MAX(D$2:D624)-1,0)</f>
        <v>-9.4417952687387063E-2</v>
      </c>
      <c r="F625" s="5">
        <f t="shared" si="18"/>
        <v>0.25159881267509032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-1.2600077649999999</v>
      </c>
      <c r="D626" s="5">
        <f t="shared" si="19"/>
        <v>3051.3641211437216</v>
      </c>
      <c r="E626" s="5">
        <f>IF(D626/MAX(D$2:D625)-1&lt;0,D626/MAX(D$2:D625)-1,0)</f>
        <v>-0.105828356801972</v>
      </c>
      <c r="F626" s="5">
        <f t="shared" si="18"/>
        <v>0.9145092142746567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8.3399999079999994</v>
      </c>
      <c r="D627" s="5">
        <f t="shared" si="19"/>
        <v>3305.8478860398532</v>
      </c>
      <c r="E627" s="5">
        <f>IF(D627/MAX(D$2:D626)-1&lt;0,D627/MAX(D$2:D626)-1,0)</f>
        <v>-3.1254442581894359E-2</v>
      </c>
      <c r="F627" s="5">
        <f t="shared" si="18"/>
        <v>0.42921346278114925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4.979912509</v>
      </c>
      <c r="D628" s="5">
        <f t="shared" si="19"/>
        <v>3470.4762184452643</v>
      </c>
      <c r="E628" s="5">
        <f>IF(D628/MAX(D$2:D627)-1&lt;0,D628/MAX(D$2:D627)-1,0)</f>
        <v>0</v>
      </c>
      <c r="F628" s="5">
        <f t="shared" si="18"/>
        <v>0.44238651418390329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4.4900010400000001</v>
      </c>
      <c r="D629" s="5">
        <f t="shared" si="19"/>
        <v>3626.3006367464091</v>
      </c>
      <c r="E629" s="5">
        <f>IF(D629/MAX(D$2:D628)-1&lt;0,D629/MAX(D$2:D628)-1,0)</f>
        <v>0</v>
      </c>
      <c r="F629" s="5">
        <f t="shared" si="18"/>
        <v>-0.16675786360403033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2.0200076419999999</v>
      </c>
      <c r="D630" s="5">
        <f t="shared" si="19"/>
        <v>3699.5521867305815</v>
      </c>
      <c r="E630" s="5">
        <f>IF(D630/MAX(D$2:D629)-1&lt;0,D630/MAX(D$2:D629)-1,0)</f>
        <v>0</v>
      </c>
      <c r="F630" s="5">
        <f t="shared" si="18"/>
        <v>2.050786300727947E-2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15.359561100000001</v>
      </c>
      <c r="D631" s="5">
        <f t="shared" si="19"/>
        <v>4267.7871652778513</v>
      </c>
      <c r="E631" s="5">
        <f>IF(D631/MAX(D$2:D630)-1&lt;0,D631/MAX(D$2:D630)-1,0)</f>
        <v>0</v>
      </c>
      <c r="F631" s="5">
        <f t="shared" si="18"/>
        <v>0.75394503464925455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-2.5101498860000002</v>
      </c>
      <c r="D632" s="5">
        <f t="shared" si="19"/>
        <v>4160.6593106139062</v>
      </c>
      <c r="E632" s="5">
        <f>IF(D632/MAX(D$2:D631)-1&lt;0,D632/MAX(D$2:D631)-1,0)</f>
        <v>-2.5101498860000127E-2</v>
      </c>
      <c r="F632" s="5">
        <f t="shared" si="18"/>
        <v>0.50294528284212059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-0.98995525399999995</v>
      </c>
      <c r="D633" s="5">
        <f t="shared" si="19"/>
        <v>4119.4706451674438</v>
      </c>
      <c r="E633" s="5">
        <f>IF(D633/MAX(D$2:D632)-1&lt;0,D633/MAX(D$2:D632)-1,0)</f>
        <v>-3.4752557793202743E-2</v>
      </c>
      <c r="F633" s="5">
        <f t="shared" si="18"/>
        <v>-8.896997705539067E-2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3.210001412</v>
      </c>
      <c r="D634" s="5">
        <f t="shared" si="19"/>
        <v>4251.7057110442447</v>
      </c>
      <c r="E634" s="5">
        <f>IF(D634/MAX(D$2:D633)-1&lt;0,D634/MAX(D$2:D633)-1,0)</f>
        <v>-3.7681012690705673E-3</v>
      </c>
      <c r="F634" s="5">
        <f t="shared" si="18"/>
        <v>-0.61997680843987535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2.7101519980000002</v>
      </c>
      <c r="D635" s="5">
        <f t="shared" si="19"/>
        <v>4366.93339832119</v>
      </c>
      <c r="E635" s="5">
        <f>IF(D635/MAX(D$2:D634)-1&lt;0,D635/MAX(D$2:D634)-1,0)</f>
        <v>0</v>
      </c>
      <c r="F635" s="5">
        <f t="shared" si="18"/>
        <v>-0.42996242008355856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0.95028102000000003</v>
      </c>
      <c r="D636" s="5">
        <f t="shared" si="19"/>
        <v>4408.4315375614779</v>
      </c>
      <c r="E636" s="5">
        <f>IF(D636/MAX(D$2:D635)-1&lt;0,D636/MAX(D$2:D635)-1,0)</f>
        <v>0</v>
      </c>
      <c r="F636" s="5">
        <f t="shared" si="18"/>
        <v>-0.79472161356296667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3.9399531699999999</v>
      </c>
      <c r="D637" s="5">
        <f t="shared" si="19"/>
        <v>4582.1216756729109</v>
      </c>
      <c r="E637" s="5">
        <f>IF(D637/MAX(D$2:D636)-1&lt;0,D637/MAX(D$2:D636)-1,0)</f>
        <v>0</v>
      </c>
      <c r="F637" s="5">
        <f t="shared" si="18"/>
        <v>0.88843638454355389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-4.0999590660000003</v>
      </c>
      <c r="D638" s="5">
        <f t="shared" si="19"/>
        <v>4394.2565626160085</v>
      </c>
      <c r="E638" s="5">
        <f>IF(D638/MAX(D$2:D637)-1&lt;0,D638/MAX(D$2:D637)-1,0)</f>
        <v>-4.0999590659999918E-2</v>
      </c>
      <c r="F638" s="5">
        <f t="shared" si="18"/>
        <v>-0.20552953914622241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-2.5298065759999999</v>
      </c>
      <c r="D639" s="5">
        <f t="shared" si="19"/>
        <v>4283.0903711286373</v>
      </c>
      <c r="E639" s="5">
        <f>IF(D639/MAX(D$2:D638)-1&lt;0,D639/MAX(D$2:D638)-1,0)</f>
        <v>-6.526044607935011E-2</v>
      </c>
      <c r="F639" s="5">
        <f t="shared" si="18"/>
        <v>-0.1631035258288438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2.01980994</v>
      </c>
      <c r="D640" s="5">
        <f t="shared" si="19"/>
        <v>4369.6006561838758</v>
      </c>
      <c r="E640" s="5">
        <f>IF(D640/MAX(D$2:D639)-1&lt;0,D640/MAX(D$2:D639)-1,0)</f>
        <v>-4.6380483656149329E-2</v>
      </c>
      <c r="F640" s="5">
        <f t="shared" si="18"/>
        <v>0.26795916833486422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14.399167650000001</v>
      </c>
      <c r="D641" s="5">
        <f t="shared" si="19"/>
        <v>4998.7867803032923</v>
      </c>
      <c r="E641" s="5">
        <f>IF(D641/MAX(D$2:D640)-1&lt;0,D641/MAX(D$2:D640)-1,0)</f>
        <v>0</v>
      </c>
      <c r="F641" s="5">
        <f t="shared" si="18"/>
        <v>0.34010760170569965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25.29983137</v>
      </c>
      <c r="D642" s="5">
        <f t="shared" si="19"/>
        <v>6263.4714062658777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0.99999103962737768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24.038927210000001</v>
      </c>
      <c r="D643" s="5">
        <f t="shared" ref="D643:D706" si="21">D642*(1+C643/100)</f>
        <v>7769.1427384372955</v>
      </c>
      <c r="E643" s="5">
        <f>IF(D643/MAX(D$2:D642)-1&lt;0,D643/MAX(D$2:D642)-1,0)</f>
        <v>0</v>
      </c>
      <c r="F643" s="5">
        <f t="shared" si="20"/>
        <v>0.99994100214785941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34.449775799999998</v>
      </c>
      <c r="D644" s="5">
        <f t="shared" si="21"/>
        <v>10445.594993410923</v>
      </c>
      <c r="E644" s="5">
        <f>IF(D644/MAX(D$2:D643)-1&lt;0,D644/MAX(D$2:D643)-1,0)</f>
        <v>0</v>
      </c>
      <c r="F644" s="5">
        <f t="shared" si="20"/>
        <v>0.72573459013415453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-2.7598399790000001</v>
      </c>
      <c r="D645" s="5">
        <f t="shared" si="21"/>
        <v>10157.313286738347</v>
      </c>
      <c r="E645" s="5">
        <f>IF(D645/MAX(D$2:D644)-1&lt;0,D645/MAX(D$2:D644)-1,0)</f>
        <v>-2.7598399789999895E-2</v>
      </c>
      <c r="F645" s="5">
        <f t="shared" si="20"/>
        <v>-0.39494084105892502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-6.5799989720000003</v>
      </c>
      <c r="D646" s="5">
        <f t="shared" si="21"/>
        <v>9488.9621768881443</v>
      </c>
      <c r="E646" s="5">
        <f>IF(D646/MAX(D$2:D645)-1&lt;0,D646/MAX(D$2:D645)-1,0)</f>
        <v>-9.1582415087529512E-2</v>
      </c>
      <c r="F646" s="5">
        <f t="shared" si="20"/>
        <v>5.5884280137206033E-2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2.2999378030000002</v>
      </c>
      <c r="D647" s="5">
        <f t="shared" si="21"/>
        <v>9707.2024051067656</v>
      </c>
      <c r="E647" s="5">
        <f>IF(D647/MAX(D$2:D646)-1&lt;0,D647/MAX(D$2:D646)-1,0)</f>
        <v>-7.0689375643028018E-2</v>
      </c>
      <c r="F647" s="5">
        <f t="shared" si="20"/>
        <v>0.31267209798455176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3.5399969680000001</v>
      </c>
      <c r="D648" s="5">
        <f t="shared" si="21"/>
        <v>10050.837075925168</v>
      </c>
      <c r="E648" s="5">
        <f>IF(D648/MAX(D$2:D647)-1&lt;0,D648/MAX(D$2:D647)-1,0)</f>
        <v>-3.7791807717489356E-2</v>
      </c>
      <c r="F648" s="5">
        <f t="shared" si="20"/>
        <v>-0.18858764185354415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-9.7199872339999995</v>
      </c>
      <c r="D649" s="5">
        <f t="shared" si="21"/>
        <v>9073.8969952351035</v>
      </c>
      <c r="E649" s="5">
        <f>IF(D649/MAX(D$2:D648)-1&lt;0,D649/MAX(D$2:D648)-1,0)</f>
        <v>-0.13131832117185149</v>
      </c>
      <c r="F649" s="5">
        <f t="shared" si="20"/>
        <v>-0.96019318014137389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6.9199975450000002</v>
      </c>
      <c r="D650" s="5">
        <f t="shared" si="21"/>
        <v>9701.8104445412027</v>
      </c>
      <c r="E650" s="5">
        <f>IF(D650/MAX(D$2:D649)-1&lt;0,D650/MAX(D$2:D649)-1,0)</f>
        <v>-7.1205570323078726E-2</v>
      </c>
      <c r="F650" s="5">
        <f t="shared" si="20"/>
        <v>4.6931296249548948E-2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-10.8182945</v>
      </c>
      <c r="D651" s="5">
        <f t="shared" si="21"/>
        <v>8652.2400188189768</v>
      </c>
      <c r="E651" s="5">
        <f>IF(D651/MAX(D$2:D650)-1&lt;0,D651/MAX(D$2:D650)-1,0)</f>
        <v>-0.17168528702512342</v>
      </c>
      <c r="F651" s="5">
        <f t="shared" si="20"/>
        <v>-0.71793030909475664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-11.749866129999999</v>
      </c>
      <c r="D652" s="5">
        <f t="shared" si="21"/>
        <v>7635.6133993614603</v>
      </c>
      <c r="E652" s="5">
        <f>IF(D652/MAX(D$2:D651)-1&lt;0,D652/MAX(D$2:D651)-1,0)</f>
        <v>-0.26901115693476507</v>
      </c>
      <c r="F652" s="5">
        <f t="shared" si="20"/>
        <v>-0.79458924919738516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3.8085000070000001</v>
      </c>
      <c r="D653" s="5">
        <f t="shared" si="21"/>
        <v>7926.4157362106343</v>
      </c>
      <c r="E653" s="5">
        <f>IF(D653/MAX(D$2:D652)-1&lt;0,D653/MAX(D$2:D652)-1,0)</f>
        <v>-0.24117144679545643</v>
      </c>
      <c r="F653" s="5">
        <f t="shared" si="20"/>
        <v>0.99990049675310999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8.2399993780000003</v>
      </c>
      <c r="D654" s="5">
        <f t="shared" si="21"/>
        <v>8579.5523435720843</v>
      </c>
      <c r="E654" s="5">
        <f>IF(D654/MAX(D$2:D653)-1&lt;0,D654/MAX(D$2:D653)-1,0)</f>
        <v>-0.17864397873131566</v>
      </c>
      <c r="F654" s="5">
        <f t="shared" si="20"/>
        <v>0.29598874113538909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53.127117869999999</v>
      </c>
      <c r="D655" s="5">
        <f t="shared" si="21"/>
        <v>13137.621229859973</v>
      </c>
      <c r="E655" s="5">
        <f>IF(D655/MAX(D$2:D654)-1&lt;0,D655/MAX(D$2:D654)-1,0)</f>
        <v>0</v>
      </c>
      <c r="F655" s="5">
        <f t="shared" si="20"/>
        <v>0.99991073079090897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-20.080207359999999</v>
      </c>
      <c r="D656" s="5">
        <f t="shared" si="21"/>
        <v>10499.559644732708</v>
      </c>
      <c r="E656" s="5">
        <f>IF(D656/MAX(D$2:D655)-1&lt;0,D656/MAX(D$2:D655)-1,0)</f>
        <v>-0.20080207360000002</v>
      </c>
      <c r="F656" s="5">
        <f t="shared" si="20"/>
        <v>-1.6530168474573799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2.389998501</v>
      </c>
      <c r="D657" s="5">
        <f t="shared" si="21"/>
        <v>10750.49896285342</v>
      </c>
      <c r="E657" s="5">
        <f>IF(D657/MAX(D$2:D656)-1&lt;0,D657/MAX(D$2:D656)-1,0)</f>
        <v>-0.18170125513901692</v>
      </c>
      <c r="F657" s="5">
        <f t="shared" si="20"/>
        <v>1.000001147486133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3.9200009470000001</v>
      </c>
      <c r="D658" s="5">
        <f t="shared" si="21"/>
        <v>11171.9186240045</v>
      </c>
      <c r="E658" s="5">
        <f>IF(D658/MAX(D$2:D657)-1&lt;0,D658/MAX(D$2:D657)-1,0)</f>
        <v>-0.14962393659117723</v>
      </c>
      <c r="F658" s="5">
        <f t="shared" si="20"/>
        <v>-0.42383282116157805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8.5201676729999996</v>
      </c>
      <c r="D659" s="5">
        <f t="shared" si="21"/>
        <v>12123.784823060796</v>
      </c>
      <c r="E659" s="5">
        <f>IF(D659/MAX(D$2:D658)-1&lt;0,D659/MAX(D$2:D658)-1,0)</f>
        <v>-7.7170470137688962E-2</v>
      </c>
      <c r="F659" s="5">
        <f t="shared" si="20"/>
        <v>0.32496275874404312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7.2699926100000001</v>
      </c>
      <c r="D660" s="5">
        <f t="shared" si="21"/>
        <v>13005.183083749618</v>
      </c>
      <c r="E660" s="5">
        <f>IF(D660/MAX(D$2:D659)-1&lt;0,D660/MAX(D$2:D659)-1,0)</f>
        <v>-1.0080831513801125E-2</v>
      </c>
      <c r="F660" s="5">
        <f t="shared" si="20"/>
        <v>0.99999910865894848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-2.7300184760000001</v>
      </c>
      <c r="D661" s="5">
        <f t="shared" si="21"/>
        <v>12650.139182725628</v>
      </c>
      <c r="E661" s="5">
        <f>IF(D661/MAX(D$2:D660)-1&lt;0,D661/MAX(D$2:D660)-1,0)</f>
        <v>-3.7105807710939853E-2</v>
      </c>
      <c r="F661" s="5">
        <f t="shared" si="20"/>
        <v>0.13321165021918224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-1.189500531</v>
      </c>
      <c r="D662" s="5">
        <f t="shared" si="21"/>
        <v>12499.665709974868</v>
      </c>
      <c r="E662" s="5">
        <f>IF(D662/MAX(D$2:D661)-1&lt;0,D662/MAX(D$2:D661)-1,0)</f>
        <v>-4.8559439241186331E-2</v>
      </c>
      <c r="F662" s="5">
        <f t="shared" si="20"/>
        <v>0.58807538506426771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-4.6900036490000003</v>
      </c>
      <c r="D663" s="5">
        <f t="shared" si="21"/>
        <v>11913.430932064246</v>
      </c>
      <c r="E663" s="5">
        <f>IF(D663/MAX(D$2:D662)-1&lt;0,D663/MAX(D$2:D662)-1,0)</f>
        <v>-9.3182036258840695E-2</v>
      </c>
      <c r="F663" s="5">
        <f t="shared" si="20"/>
        <v>0.63809791288700191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0.14003188699999999</v>
      </c>
      <c r="D664" s="5">
        <f t="shared" si="21"/>
        <v>11930.113534204858</v>
      </c>
      <c r="E664" s="5">
        <f>IF(D664/MAX(D$2:D663)-1&lt;0,D664/MAX(D$2:D663)-1,0)</f>
        <v>-9.1912201952558892E-2</v>
      </c>
      <c r="F664" s="5">
        <f t="shared" si="20"/>
        <v>-0.49288304152143403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15.509978540000001</v>
      </c>
      <c r="D665" s="5">
        <f t="shared" si="21"/>
        <v>13780.471583157667</v>
      </c>
      <c r="E665" s="5">
        <f>IF(D665/MAX(D$2:D664)-1&lt;0,D665/MAX(D$2:D664)-1,0)</f>
        <v>0</v>
      </c>
      <c r="F665" s="5">
        <f t="shared" si="20"/>
        <v>0.99999822930559135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6.699939155</v>
      </c>
      <c r="D666" s="5">
        <f t="shared" si="21"/>
        <v>14703.754794501296</v>
      </c>
      <c r="E666" s="5">
        <f>IF(D666/MAX(D$2:D665)-1&lt;0,D666/MAX(D$2:D665)-1,0)</f>
        <v>0</v>
      </c>
      <c r="F666" s="5">
        <f t="shared" si="20"/>
        <v>0.21808428021567139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-3.228994143</v>
      </c>
      <c r="D667" s="5">
        <f t="shared" si="21"/>
        <v>14228.971413385767</v>
      </c>
      <c r="E667" s="5">
        <f>IF(D667/MAX(D$2:D666)-1&lt;0,D667/MAX(D$2:D666)-1,0)</f>
        <v>-3.2289941429999969E-2</v>
      </c>
      <c r="F667" s="5">
        <f t="shared" si="20"/>
        <v>-0.55822193979521662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-11.83999526</v>
      </c>
      <c r="D668" s="5">
        <f t="shared" si="21"/>
        <v>12544.261872494137</v>
      </c>
      <c r="E668" s="5">
        <f>IF(D668/MAX(D$2:D667)-1&lt;0,D668/MAX(D$2:D667)-1,0)</f>
        <v>-0.14686676649523123</v>
      </c>
      <c r="F668" s="5">
        <f t="shared" si="20"/>
        <v>-1.8702665941408676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7.6900634920000002</v>
      </c>
      <c r="D669" s="5">
        <f t="shared" si="21"/>
        <v>13508.923575091685</v>
      </c>
      <c r="E669" s="5">
        <f>IF(D669/MAX(D$2:D668)-1&lt;0,D669/MAX(D$2:D668)-1,0)</f>
        <v>-8.1260279167361893E-2</v>
      </c>
      <c r="F669" s="5">
        <f t="shared" si="20"/>
        <v>-0.11896545689734728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-6.3687178019999999</v>
      </c>
      <c r="D670" s="5">
        <f t="shared" si="21"/>
        <v>12648.578354506246</v>
      </c>
      <c r="E670" s="5">
        <f>IF(D670/MAX(D$2:D669)-1&lt;0,D670/MAX(D$2:D669)-1,0)</f>
        <v>-0.13977221932207518</v>
      </c>
      <c r="F670" s="5">
        <f t="shared" si="20"/>
        <v>-1.2459194409434198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-4.1299770730000001</v>
      </c>
      <c r="D671" s="5">
        <f t="shared" si="21"/>
        <v>12126.194968404698</v>
      </c>
      <c r="E671" s="5">
        <f>IF(D671/MAX(D$2:D670)-1&lt;0,D671/MAX(D$2:D670)-1,0)</f>
        <v>-0.17529942943965016</v>
      </c>
      <c r="F671" s="5">
        <f t="shared" si="20"/>
        <v>-0.27142050501900306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-4.0700009530000001</v>
      </c>
      <c r="D672" s="5">
        <f t="shared" si="21"/>
        <v>11632.658717627988</v>
      </c>
      <c r="E672" s="5">
        <f>IF(D672/MAX(D$2:D671)-1&lt;0,D672/MAX(D$2:D671)-1,0)</f>
        <v>-0.20886475052085285</v>
      </c>
      <c r="F672" s="5">
        <f t="shared" si="20"/>
        <v>0.43404871684355395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-14.979973729999999</v>
      </c>
      <c r="D673" s="5">
        <f t="shared" si="21"/>
        <v>9890.0894976267609</v>
      </c>
      <c r="E673" s="5">
        <f>IF(D673/MAX(D$2:D672)-1&lt;0,D673/MAX(D$2:D672)-1,0)</f>
        <v>-0.3273766030615991</v>
      </c>
      <c r="F673" s="5">
        <f t="shared" si="20"/>
        <v>-0.21267403337131818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4.7099972250000004</v>
      </c>
      <c r="D674" s="5">
        <f t="shared" si="21"/>
        <v>10355.912438514999</v>
      </c>
      <c r="E674" s="5">
        <f>IF(D674/MAX(D$2:D673)-1&lt;0,D674/MAX(D$2:D673)-1,0)</f>
        <v>-0.29569605973109958</v>
      </c>
      <c r="F674" s="5">
        <f t="shared" si="20"/>
        <v>0.99999933455747914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-8.7000179450000008</v>
      </c>
      <c r="D675" s="5">
        <f t="shared" si="21"/>
        <v>9454.9461979957068</v>
      </c>
      <c r="E675" s="5">
        <f>IF(D675/MAX(D$2:D674)-1&lt;0,D675/MAX(D$2:D674)-1,0)</f>
        <v>-0.35697062892183595</v>
      </c>
      <c r="F675" s="5">
        <f t="shared" si="20"/>
        <v>-2.2453202460680721E-2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-0.35999210100000001</v>
      </c>
      <c r="D676" s="5">
        <f t="shared" si="21"/>
        <v>9420.9091385291231</v>
      </c>
      <c r="E676" s="5">
        <f>IF(D676/MAX(D$2:D675)-1&lt;0,D676/MAX(D$2:D675)-1,0)</f>
        <v>-0.35928548386482728</v>
      </c>
      <c r="F676" s="5">
        <f t="shared" si="20"/>
        <v>-0.46352324573322501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11.35891095</v>
      </c>
      <c r="D677" s="5">
        <f t="shared" si="21"/>
        <v>10491.021818255058</v>
      </c>
      <c r="E677" s="5">
        <f>IF(D677/MAX(D$2:D676)-1&lt;0,D677/MAX(D$2:D676)-1,0)</f>
        <v>-0.28650729253330964</v>
      </c>
      <c r="F677" s="5">
        <f t="shared" si="20"/>
        <v>-8.0723471108479217E-3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-7.0798423589999997</v>
      </c>
      <c r="D678" s="5">
        <f t="shared" si="21"/>
        <v>9748.2740116743043</v>
      </c>
      <c r="E678" s="5">
        <f>IF(D678/MAX(D$2:D677)-1&lt;0,D678/MAX(D$2:D677)-1,0)</f>
        <v>-0.33702145146491236</v>
      </c>
      <c r="F678" s="5">
        <f t="shared" si="20"/>
        <v>-0.49303595642218401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2.5799985740000002</v>
      </c>
      <c r="D679" s="5">
        <f t="shared" si="21"/>
        <v>9999.7793421651131</v>
      </c>
      <c r="E679" s="5">
        <f>IF(D679/MAX(D$2:D678)-1&lt;0,D679/MAX(D$2:D678)-1,0)</f>
        <v>-0.31991661436678132</v>
      </c>
      <c r="F679" s="5">
        <f t="shared" si="20"/>
        <v>0.99999989004942547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4.3899941450000002</v>
      </c>
      <c r="D680" s="5">
        <f t="shared" si="21"/>
        <v>10438.769069799082</v>
      </c>
      <c r="E680" s="5">
        <f>IF(D680/MAX(D$2:D679)-1&lt;0,D680/MAX(D$2:D679)-1,0)</f>
        <v>-0.29006099355636517</v>
      </c>
      <c r="F680" s="5">
        <f t="shared" si="20"/>
        <v>1.0000049271863996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3.8499906890000002</v>
      </c>
      <c r="D681" s="5">
        <f t="shared" si="21"/>
        <v>10840.660707032559</v>
      </c>
      <c r="E681" s="5">
        <f>IF(D681/MAX(D$2:D680)-1&lt;0,D681/MAX(D$2:D680)-1,0)</f>
        <v>-0.26272840791070606</v>
      </c>
      <c r="F681" s="5">
        <f t="shared" si="20"/>
        <v>0.7603303914816818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9.3900543869999993</v>
      </c>
      <c r="D682" s="5">
        <f t="shared" si="21"/>
        <v>11858.604643333056</v>
      </c>
      <c r="E682" s="5">
        <f>IF(D682/MAX(D$2:D681)-1&lt;0,D682/MAX(D$2:D681)-1,0)</f>
        <v>-0.19349820443362054</v>
      </c>
      <c r="F682" s="5">
        <f t="shared" si="20"/>
        <v>-7.9101507232189228E-2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8.6300014750000003</v>
      </c>
      <c r="D683" s="5">
        <f t="shared" si="21"/>
        <v>12882.002398967115</v>
      </c>
      <c r="E683" s="5">
        <f>IF(D683/MAX(D$2:D682)-1&lt;0,D683/MAX(D$2:D682)-1,0)</f>
        <v>-0.12389708758034057</v>
      </c>
      <c r="F683" s="5">
        <f t="shared" si="20"/>
        <v>-0.52427276430591463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8.7200867889999998</v>
      </c>
      <c r="D684" s="5">
        <f t="shared" si="21"/>
        <v>14005.324188318111</v>
      </c>
      <c r="E684" s="5">
        <f>IF(D684/MAX(D$2:D683)-1&lt;0,D684/MAX(D$2:D683)-1,0)</f>
        <v>-4.7500153256389566E-2</v>
      </c>
      <c r="F684" s="5">
        <f t="shared" si="20"/>
        <v>0.92952841590082447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-4.1999998139999999</v>
      </c>
      <c r="D685" s="5">
        <f t="shared" si="21"/>
        <v>13417.100598458654</v>
      </c>
      <c r="E685" s="5">
        <f>IF(D685/MAX(D$2:D684)-1&lt;0,D685/MAX(D$2:D684)-1,0)</f>
        <v>-8.7505145047971467E-2</v>
      </c>
      <c r="F685" s="5">
        <f t="shared" si="20"/>
        <v>-1.3309496629199775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2.1204465680000002</v>
      </c>
      <c r="D686" s="5">
        <f t="shared" si="21"/>
        <v>13701.603047623776</v>
      </c>
      <c r="E686" s="5">
        <f>IF(D686/MAX(D$2:D685)-1&lt;0,D686/MAX(D$2:D685)-1,0)</f>
        <v>-6.8156179212964796E-2</v>
      </c>
      <c r="F686" s="5">
        <f t="shared" si="20"/>
        <v>-0.95871563681089556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4.0196773669999999</v>
      </c>
      <c r="D687" s="5">
        <f t="shared" si="21"/>
        <v>14252.36328424529</v>
      </c>
      <c r="E687" s="5">
        <f>IF(D687/MAX(D$2:D686)-1&lt;0,D687/MAX(D$2:D686)-1,0)</f>
        <v>-3.0699064053000269E-2</v>
      </c>
      <c r="F687" s="5">
        <f t="shared" si="20"/>
        <v>0.41547816687973049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3.1400012500000001</v>
      </c>
      <c r="D688" s="5">
        <f t="shared" si="21"/>
        <v>14699.887669525133</v>
      </c>
      <c r="E688" s="5">
        <f>IF(D688/MAX(D$2:D687)-1&lt;0,D688/MAX(D$2:D687)-1,0)</f>
        <v>-2.6300254800282197E-4</v>
      </c>
      <c r="F688" s="5">
        <f t="shared" si="20"/>
        <v>-0.82758984066863284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5.0799997350000003</v>
      </c>
      <c r="D689" s="5">
        <f t="shared" si="21"/>
        <v>15446.641924182306</v>
      </c>
      <c r="E689" s="5">
        <f>IF(D689/MAX(D$2:D688)-1&lt;0,D689/MAX(D$2:D688)-1,0)</f>
        <v>0</v>
      </c>
      <c r="F689" s="5">
        <f t="shared" si="20"/>
        <v>1.0000017798640579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3.8900005270000002</v>
      </c>
      <c r="D690" s="5">
        <f t="shared" si="21"/>
        <v>16047.516376436799</v>
      </c>
      <c r="E690" s="5">
        <f>IF(D690/MAX(D$2:D689)-1&lt;0,D690/MAX(D$2:D689)-1,0)</f>
        <v>0</v>
      </c>
      <c r="F690" s="5">
        <f t="shared" si="20"/>
        <v>-8.5409211862094159E-2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5.4499825299999998</v>
      </c>
      <c r="D691" s="5">
        <f t="shared" si="21"/>
        <v>16922.103215451494</v>
      </c>
      <c r="E691" s="5">
        <f>IF(D691/MAX(D$2:D690)-1&lt;0,D691/MAX(D$2:D690)-1,0)</f>
        <v>0</v>
      </c>
      <c r="F691" s="5">
        <f t="shared" si="20"/>
        <v>-0.14735390133636761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-2.5499994290000001</v>
      </c>
      <c r="D692" s="5">
        <f t="shared" si="21"/>
        <v>16490.589680082689</v>
      </c>
      <c r="E692" s="5">
        <f>IF(D692/MAX(D$2:D691)-1&lt;0,D692/MAX(D$2:D691)-1,0)</f>
        <v>-2.5499994290000161E-2</v>
      </c>
      <c r="F692" s="5">
        <f t="shared" si="20"/>
        <v>-1.190186230293778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3.1699966289999999</v>
      </c>
      <c r="D693" s="5">
        <f t="shared" si="21"/>
        <v>17013.340817043532</v>
      </c>
      <c r="E693" s="5">
        <f>IF(D693/MAX(D$2:D692)-1&lt;0,D693/MAX(D$2:D692)-1,0)</f>
        <v>0</v>
      </c>
      <c r="F693" s="5">
        <f t="shared" si="20"/>
        <v>1.0000094828609138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3.0599851259999999</v>
      </c>
      <c r="D694" s="5">
        <f t="shared" si="21"/>
        <v>17533.946515480751</v>
      </c>
      <c r="E694" s="5">
        <f>IF(D694/MAX(D$2:D693)-1&lt;0,D694/MAX(D$2:D693)-1,0)</f>
        <v>0</v>
      </c>
      <c r="F694" s="5">
        <f t="shared" si="20"/>
        <v>0.99999721878935277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0.35999836200000002</v>
      </c>
      <c r="D695" s="5">
        <f t="shared" si="21"/>
        <v>17597.068435730438</v>
      </c>
      <c r="E695" s="5">
        <f>IF(D695/MAX(D$2:D694)-1&lt;0,D695/MAX(D$2:D694)-1,0)</f>
        <v>0</v>
      </c>
      <c r="F695" s="5">
        <f t="shared" si="20"/>
        <v>0.34759763272061905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2.68002122</v>
      </c>
      <c r="D696" s="5">
        <f t="shared" si="21"/>
        <v>18068.673603905936</v>
      </c>
      <c r="E696" s="5">
        <f>IF(D696/MAX(D$2:D695)-1&lt;0,D696/MAX(D$2:D695)-1,0)</f>
        <v>0</v>
      </c>
      <c r="F696" s="5">
        <f t="shared" si="20"/>
        <v>-4.0323175509617837E-2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-0.82021010999999999</v>
      </c>
      <c r="D697" s="5">
        <f t="shared" si="21"/>
        <v>17920.472516263799</v>
      </c>
      <c r="E697" s="5">
        <f>IF(D697/MAX(D$2:D696)-1&lt;0,D697/MAX(D$2:D696)-1,0)</f>
        <v>-8.2021010999999699E-3</v>
      </c>
      <c r="F697" s="5">
        <f t="shared" si="20"/>
        <v>0.76491780582369417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-5.0199965889999998</v>
      </c>
      <c r="D698" s="5">
        <f t="shared" si="21"/>
        <v>17020.865407214675</v>
      </c>
      <c r="E698" s="5">
        <f>IF(D698/MAX(D$2:D697)-1&lt;0,D698/MAX(D$2:D697)-1,0)</f>
        <v>-5.7990321794553545E-2</v>
      </c>
      <c r="F698" s="5">
        <f t="shared" si="20"/>
        <v>-0.67151696783748926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4.2202362139999998</v>
      </c>
      <c r="D699" s="5">
        <f t="shared" si="21"/>
        <v>17739.186133066149</v>
      </c>
      <c r="E699" s="5">
        <f>IF(D699/MAX(D$2:D698)-1&lt;0,D699/MAX(D$2:D698)-1,0)</f>
        <v>-1.8235288215542322E-2</v>
      </c>
      <c r="F699" s="5">
        <f t="shared" si="20"/>
        <v>3.4446357088468327E-2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-1.1699978879999999</v>
      </c>
      <c r="D700" s="5">
        <f t="shared" si="21"/>
        <v>17531.638029960886</v>
      </c>
      <c r="E700" s="5">
        <f>IF(D700/MAX(D$2:D699)-1&lt;0,D700/MAX(D$2:D699)-1,0)</f>
        <v>-2.9721914608549782E-2</v>
      </c>
      <c r="F700" s="5">
        <f t="shared" si="20"/>
        <v>-1.4829454950390084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12.649918850000001</v>
      </c>
      <c r="D701" s="5">
        <f t="shared" si="21"/>
        <v>19749.376013826677</v>
      </c>
      <c r="E701" s="5">
        <f>IF(D701/MAX(D$2:D700)-1&lt;0,D701/MAX(D$2:D700)-1,0)</f>
        <v>0</v>
      </c>
      <c r="F701" s="5">
        <f t="shared" si="20"/>
        <v>0.99997790544389942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7.6400000070000003</v>
      </c>
      <c r="D702" s="5">
        <f t="shared" si="21"/>
        <v>21258.22834266549</v>
      </c>
      <c r="E702" s="5">
        <f>IF(D702/MAX(D$2:D701)-1&lt;0,D702/MAX(D$2:D701)-1,0)</f>
        <v>0</v>
      </c>
      <c r="F702" s="5">
        <f t="shared" si="20"/>
        <v>0.6057357982226117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-4.1300003439999999</v>
      </c>
      <c r="D703" s="5">
        <f t="shared" si="21"/>
        <v>20380.263438985101</v>
      </c>
      <c r="E703" s="5">
        <f>IF(D703/MAX(D$2:D702)-1&lt;0,D703/MAX(D$2:D702)-1,0)</f>
        <v>-4.1300003439999955E-2</v>
      </c>
      <c r="F703" s="5">
        <f t="shared" si="20"/>
        <v>-0.22848470407404631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16.589990719999999</v>
      </c>
      <c r="D704" s="5">
        <f t="shared" si="21"/>
        <v>23761.347252224281</v>
      </c>
      <c r="E704" s="5">
        <f>IF(D704/MAX(D$2:D703)-1&lt;0,D704/MAX(D$2:D703)-1,0)</f>
        <v>0</v>
      </c>
      <c r="F704" s="5">
        <f t="shared" si="20"/>
        <v>0.99999986811865338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-1.0602922000000001E-2</v>
      </c>
      <c r="D705" s="5">
        <f t="shared" si="21"/>
        <v>23758.827855108979</v>
      </c>
      <c r="E705" s="5">
        <f>IF(D705/MAX(D$2:D704)-1&lt;0,D705/MAX(D$2:D704)-1,0)</f>
        <v>-1.0602922000002568E-4</v>
      </c>
      <c r="F705" s="5">
        <f t="shared" si="20"/>
        <v>0.8315000338316989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-4.0302454000000001E-2</v>
      </c>
      <c r="D706" s="5">
        <f t="shared" si="21"/>
        <v>23749.252464441735</v>
      </c>
      <c r="E706" s="5">
        <f>IF(D706/MAX(D$2:D705)-1&lt;0,D706/MAX(D$2:D705)-1,0)</f>
        <v>-5.0901102762235251E-4</v>
      </c>
      <c r="F706" s="5">
        <f t="shared" ref="F706:F769" si="22">1-IF(C706&lt;0,ABS(C706-G706),G706-C706)/IF($H706&lt;0,ABS($H706-G706),G706-$H706)</f>
        <v>0.95514787101630583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4.7200329099999996</v>
      </c>
      <c r="D707" s="5">
        <f t="shared" ref="D707:D770" si="23">D706*(1+C707/100)</f>
        <v>24870.224996642373</v>
      </c>
      <c r="E707" s="5">
        <f>IF(D707/MAX(D$2:D706)-1&lt;0,D707/MAX(D$2:D706)-1,0)</f>
        <v>0</v>
      </c>
      <c r="F707" s="5">
        <f t="shared" si="22"/>
        <v>-7.1234303704971413E-2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3.3200106049999998</v>
      </c>
      <c r="D708" s="5">
        <f t="shared" si="23"/>
        <v>25695.91910401826</v>
      </c>
      <c r="E708" s="5">
        <f>IF(D708/MAX(D$2:D707)-1&lt;0,D708/MAX(D$2:D707)-1,0)</f>
        <v>0</v>
      </c>
      <c r="F708" s="5">
        <f t="shared" si="22"/>
        <v>-0.13528102103636352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3.060164544</v>
      </c>
      <c r="D709" s="5">
        <f t="shared" si="23"/>
        <v>26482.256509694347</v>
      </c>
      <c r="E709" s="5">
        <f>IF(D709/MAX(D$2:D708)-1&lt;0,D709/MAX(D$2:D708)-1,0)</f>
        <v>0</v>
      </c>
      <c r="F709" s="5">
        <f t="shared" si="22"/>
        <v>-0.71339206473042238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-0.93000004000000003</v>
      </c>
      <c r="D710" s="5">
        <f t="shared" si="23"/>
        <v>26235.971513561286</v>
      </c>
      <c r="E710" s="5">
        <f>IF(D710/MAX(D$2:D709)-1&lt;0,D710/MAX(D$2:D709)-1,0)</f>
        <v>-9.300000400000008E-3</v>
      </c>
      <c r="F710" s="5">
        <f t="shared" si="22"/>
        <v>-2.6951118713407718E-2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11.44874804</v>
      </c>
      <c r="D711" s="5">
        <f t="shared" si="23"/>
        <v>29239.661787995094</v>
      </c>
      <c r="E711" s="5">
        <f>IF(D711/MAX(D$2:D710)-1&lt;0,D711/MAX(D$2:D710)-1,0)</f>
        <v>0</v>
      </c>
      <c r="F711" s="5">
        <f t="shared" si="22"/>
        <v>0.99988041585038945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-3.0900777879999999</v>
      </c>
      <c r="D712" s="5">
        <f t="shared" si="23"/>
        <v>28336.133493797934</v>
      </c>
      <c r="E712" s="5">
        <f>IF(D712/MAX(D$2:D711)-1&lt;0,D712/MAX(D$2:D711)-1,0)</f>
        <v>-3.0900777880000008E-2</v>
      </c>
      <c r="F712" s="5">
        <f t="shared" si="22"/>
        <v>0.32484947585725188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1.429999512</v>
      </c>
      <c r="D713" s="5">
        <f t="shared" si="23"/>
        <v>28741.340064478914</v>
      </c>
      <c r="E713" s="5">
        <f>IF(D713/MAX(D$2:D712)-1&lt;0,D713/MAX(D$2:D712)-1,0)</f>
        <v>-1.7042663732888097E-2</v>
      </c>
      <c r="F713" s="5">
        <f t="shared" si="22"/>
        <v>-0.63812196998619419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-0.22988392099999999</v>
      </c>
      <c r="D714" s="5">
        <f t="shared" si="23"/>
        <v>28675.268344990749</v>
      </c>
      <c r="E714" s="5">
        <f>IF(D714/MAX(D$2:D713)-1&lt;0,D714/MAX(D$2:D713)-1,0)</f>
        <v>-1.9302324599256071E-2</v>
      </c>
      <c r="F714" s="5">
        <f t="shared" si="22"/>
        <v>-0.34173252282524724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3.8200441180000002</v>
      </c>
      <c r="D715" s="5">
        <f t="shared" si="23"/>
        <v>29770.676246724288</v>
      </c>
      <c r="E715" s="5">
        <f>IF(D715/MAX(D$2:D714)-1&lt;0,D715/MAX(D$2:D714)-1,0)</f>
        <v>0</v>
      </c>
      <c r="F715" s="5">
        <f t="shared" si="22"/>
        <v>-0.42900584255470919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0.77985000800000004</v>
      </c>
      <c r="D716" s="5">
        <f t="shared" si="23"/>
        <v>30002.842867816023</v>
      </c>
      <c r="E716" s="5">
        <f>IF(D716/MAX(D$2:D715)-1&lt;0,D716/MAX(D$2:D715)-1,0)</f>
        <v>0</v>
      </c>
      <c r="F716" s="5">
        <f t="shared" si="22"/>
        <v>0.43057348732722966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5.8999993599999998</v>
      </c>
      <c r="D717" s="5">
        <f t="shared" si="23"/>
        <v>31773.010404998979</v>
      </c>
      <c r="E717" s="5">
        <f>IF(D717/MAX(D$2:D716)-1&lt;0,D717/MAX(D$2:D716)-1,0)</f>
        <v>0</v>
      </c>
      <c r="F717" s="5">
        <f t="shared" si="22"/>
        <v>0.7203621993162066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0.119769048</v>
      </c>
      <c r="D718" s="5">
        <f t="shared" si="23"/>
        <v>31811.064637081985</v>
      </c>
      <c r="E718" s="5">
        <f>IF(D718/MAX(D$2:D717)-1&lt;0,D718/MAX(D$2:D717)-1,0)</f>
        <v>0</v>
      </c>
      <c r="F718" s="5">
        <f t="shared" si="22"/>
        <v>-0.25318545991554298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-5.5294117079999996</v>
      </c>
      <c r="D719" s="5">
        <f t="shared" si="23"/>
        <v>30052.099904599727</v>
      </c>
      <c r="E719" s="5">
        <f>IF(D719/MAX(D$2:D718)-1&lt;0,D719/MAX(D$2:D718)-1,0)</f>
        <v>-5.5294117079999983E-2</v>
      </c>
      <c r="F719" s="5">
        <f t="shared" si="22"/>
        <v>-0.25181625393258678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3.1599960999999999</v>
      </c>
      <c r="D720" s="5">
        <f t="shared" si="23"/>
        <v>31001.74508955318</v>
      </c>
      <c r="E720" s="5">
        <f>IF(D720/MAX(D$2:D719)-1&lt;0,D720/MAX(D$2:D719)-1,0)</f>
        <v>-2.5441448023257429E-2</v>
      </c>
      <c r="F720" s="5">
        <f t="shared" si="22"/>
        <v>1.0000001139685573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-0.40995794000000002</v>
      </c>
      <c r="D721" s="5">
        <f t="shared" si="23"/>
        <v>30874.650974019994</v>
      </c>
      <c r="E721" s="5">
        <f>IF(D721/MAX(D$2:D720)-1&lt;0,D721/MAX(D$2:D720)-1,0)</f>
        <v>-2.9436728187035244E-2</v>
      </c>
      <c r="F721" s="5">
        <f t="shared" si="22"/>
        <v>0.2809958844112509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-3.7199930769999998</v>
      </c>
      <c r="D722" s="5">
        <f t="shared" si="23"/>
        <v>29726.11609523854</v>
      </c>
      <c r="E722" s="5">
        <f>IF(D722/MAX(D$2:D721)-1&lt;0,D722/MAX(D$2:D721)-1,0)</f>
        <v>-6.554161470638209E-2</v>
      </c>
      <c r="F722" s="5">
        <f t="shared" si="22"/>
        <v>-1.8321662593146599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2.9598619350000002</v>
      </c>
      <c r="D723" s="5">
        <f t="shared" si="23"/>
        <v>30605.968090295413</v>
      </c>
      <c r="E723" s="5">
        <f>IF(D723/MAX(D$2:D722)-1&lt;0,D723/MAX(D$2:D722)-1,0)</f>
        <v>-3.788293666166076E-2</v>
      </c>
      <c r="F723" s="5">
        <f t="shared" si="22"/>
        <v>0.60717722312702249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6.3899999149999998</v>
      </c>
      <c r="D724" s="5">
        <f t="shared" si="23"/>
        <v>32561.689425250217</v>
      </c>
      <c r="E724" s="5">
        <f>IF(D724/MAX(D$2:D723)-1&lt;0,D724/MAX(D$2:D723)-1,0)</f>
        <v>0</v>
      </c>
      <c r="F724" s="5">
        <f t="shared" si="22"/>
        <v>0.86921528303304041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2.6784858260000002</v>
      </c>
      <c r="D725" s="5">
        <f t="shared" si="23"/>
        <v>33433.849661211687</v>
      </c>
      <c r="E725" s="5">
        <f>IF(D725/MAX(D$2:D724)-1&lt;0,D725/MAX(D$2:D724)-1,0)</f>
        <v>0</v>
      </c>
      <c r="F725" s="5">
        <f t="shared" si="22"/>
        <v>-7.0047238753952357E-2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1.3999997879999999</v>
      </c>
      <c r="D726" s="5">
        <f t="shared" si="23"/>
        <v>33901.923485588894</v>
      </c>
      <c r="E726" s="5">
        <f>IF(D726/MAX(D$2:D725)-1&lt;0,D726/MAX(D$2:D725)-1,0)</f>
        <v>0</v>
      </c>
      <c r="F726" s="5">
        <f t="shared" si="22"/>
        <v>9.0528315177827001E-2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5.4199995579999998</v>
      </c>
      <c r="D727" s="5">
        <f t="shared" si="23"/>
        <v>35739.407588661314</v>
      </c>
      <c r="E727" s="5">
        <f>IF(D727/MAX(D$2:D726)-1&lt;0,D727/MAX(D$2:D726)-1,0)</f>
        <v>0</v>
      </c>
      <c r="F727" s="5">
        <f t="shared" si="22"/>
        <v>1.0000000080925424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-0.90997605800000003</v>
      </c>
      <c r="D728" s="5">
        <f t="shared" si="23"/>
        <v>35414.187536333462</v>
      </c>
      <c r="E728" s="5">
        <f>IF(D728/MAX(D$2:D727)-1&lt;0,D728/MAX(D$2:D727)-1,0)</f>
        <v>-9.0997605799999493E-3</v>
      </c>
      <c r="F728" s="5">
        <f t="shared" si="22"/>
        <v>-0.564675543142098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4.0715398250000003</v>
      </c>
      <c r="D729" s="5">
        <f t="shared" si="23"/>
        <v>36856.090285575461</v>
      </c>
      <c r="E729" s="5">
        <f>IF(D729/MAX(D$2:D728)-1&lt;0,D729/MAX(D$2:D728)-1,0)</f>
        <v>0</v>
      </c>
      <c r="F729" s="5">
        <f t="shared" si="22"/>
        <v>0.92489117564508183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6.3999983</v>
      </c>
      <c r="D730" s="5">
        <f t="shared" si="23"/>
        <v>39214.879437298754</v>
      </c>
      <c r="E730" s="5">
        <f>IF(D730/MAX(D$2:D729)-1&lt;0,D730/MAX(D$2:D729)-1,0)</f>
        <v>0</v>
      </c>
      <c r="F730" s="5">
        <f t="shared" si="22"/>
        <v>0.99999957249080074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5.0085016439999999</v>
      </c>
      <c r="D731" s="5">
        <f t="shared" si="23"/>
        <v>41178.957318608482</v>
      </c>
      <c r="E731" s="5">
        <f>IF(D731/MAX(D$2:D730)-1&lt;0,D731/MAX(D$2:D730)-1,0)</f>
        <v>0</v>
      </c>
      <c r="F731" s="5">
        <f t="shared" si="22"/>
        <v>0.91554976592112824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-0.39999990200000002</v>
      </c>
      <c r="D732" s="5">
        <f t="shared" si="23"/>
        <v>41014.241529689425</v>
      </c>
      <c r="E732" s="5">
        <f>IF(D732/MAX(D$2:D731)-1&lt;0,D732/MAX(D$2:D731)-1,0)</f>
        <v>-3.9999990200000335E-3</v>
      </c>
      <c r="F732" s="5">
        <f t="shared" si="22"/>
        <v>0.15048594107159441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-6.8899963299999998</v>
      </c>
      <c r="D733" s="5">
        <f t="shared" si="23"/>
        <v>38188.361793516488</v>
      </c>
      <c r="E733" s="5">
        <f>IF(D733/MAX(D$2:D732)-1&lt;0,D733/MAX(D$2:D732)-1,0)</f>
        <v>-7.2624362534322029E-2</v>
      </c>
      <c r="F733" s="5">
        <f t="shared" si="22"/>
        <v>-0.33589355465993798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-3.5497877039999999</v>
      </c>
      <c r="D734" s="5">
        <f t="shared" si="23"/>
        <v>36832.756022211208</v>
      </c>
      <c r="E734" s="5">
        <f>IF(D734/MAX(D$2:D733)-1&lt;0,D734/MAX(D$2:D733)-1,0)</f>
        <v>-0.10554422888297021</v>
      </c>
      <c r="F734" s="5">
        <f t="shared" si="22"/>
        <v>-0.55148459460370347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2.2698674300000001</v>
      </c>
      <c r="D735" s="5">
        <f t="shared" si="23"/>
        <v>37668.810754730745</v>
      </c>
      <c r="E735" s="5">
        <f>IF(D735/MAX(D$2:D734)-1&lt;0,D735/MAX(D$2:D734)-1,0)</f>
        <v>-8.5241268658629354E-2</v>
      </c>
      <c r="F735" s="5">
        <f t="shared" si="22"/>
        <v>0.17956020054865651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2.5998463570000001</v>
      </c>
      <c r="D736" s="5">
        <f t="shared" si="23"/>
        <v>38648.141958862834</v>
      </c>
      <c r="E736" s="5">
        <f>IF(D736/MAX(D$2:D735)-1&lt;0,D736/MAX(D$2:D735)-1,0)</f>
        <v>-6.1458947106511341E-2</v>
      </c>
      <c r="F736" s="5">
        <f t="shared" si="22"/>
        <v>0.2809228233692681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-9.0400038790000004</v>
      </c>
      <c r="D737" s="5">
        <f t="shared" si="23"/>
        <v>35154.348426620207</v>
      </c>
      <c r="E737" s="5">
        <f>IF(D737/MAX(D$2:D736)-1&lt;0,D737/MAX(D$2:D736)-1,0)</f>
        <v>-0.1463030946940902</v>
      </c>
      <c r="F737" s="5">
        <f t="shared" si="22"/>
        <v>-8.1284464217900032E-2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0.53049813899999998</v>
      </c>
      <c r="D738" s="5">
        <f t="shared" si="23"/>
        <v>35340.841590800999</v>
      </c>
      <c r="E738" s="5">
        <f>IF(D738/MAX(D$2:D737)-1&lt;0,D738/MAX(D$2:D737)-1,0)</f>
        <v>-0.14177424849874187</v>
      </c>
      <c r="F738" s="5">
        <f t="shared" si="22"/>
        <v>0.20104416765141009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-5.4600182730000002</v>
      </c>
      <c r="D739" s="5">
        <f t="shared" si="23"/>
        <v>33411.22518211128</v>
      </c>
      <c r="E739" s="5">
        <f>IF(D739/MAX(D$2:D738)-1&lt;0,D739/MAX(D$2:D738)-1,0)</f>
        <v>-0.18863353135430205</v>
      </c>
      <c r="F739" s="5">
        <f t="shared" si="22"/>
        <v>7.9177834014784176E-2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7.5099792340000002</v>
      </c>
      <c r="D740" s="5">
        <f t="shared" si="23"/>
        <v>35920.401255112818</v>
      </c>
      <c r="E740" s="5">
        <f>IF(D740/MAX(D$2:D739)-1&lt;0,D740/MAX(D$2:D739)-1,0)</f>
        <v>-0.12770007804737105</v>
      </c>
      <c r="F740" s="5">
        <f t="shared" si="22"/>
        <v>0.99999824656092651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0.22977803699999999</v>
      </c>
      <c r="D741" s="5">
        <f t="shared" si="23"/>
        <v>36002.938447999339</v>
      </c>
      <c r="E741" s="5">
        <f>IF(D741/MAX(D$2:D740)-1&lt;0,D741/MAX(D$2:D740)-1,0)</f>
        <v>-0.1256957244099558</v>
      </c>
      <c r="F741" s="5">
        <f t="shared" si="22"/>
        <v>0.99992087319492629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-0.12995342600000001</v>
      </c>
      <c r="D742" s="5">
        <f t="shared" si="23"/>
        <v>35956.151396025496</v>
      </c>
      <c r="E742" s="5">
        <f>IF(D742/MAX(D$2:D741)-1&lt;0,D742/MAX(D$2:D741)-1,0)</f>
        <v>-0.12683191276974948</v>
      </c>
      <c r="F742" s="5">
        <f t="shared" si="22"/>
        <v>-0.434092369378551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2.0901349640000002</v>
      </c>
      <c r="D743" s="5">
        <f t="shared" si="23"/>
        <v>36707.683488062597</v>
      </c>
      <c r="E743" s="5">
        <f>IF(D743/MAX(D$2:D742)-1&lt;0,D743/MAX(D$2:D742)-1,0)</f>
        <v>-0.10858152128405996</v>
      </c>
      <c r="F743" s="5">
        <f t="shared" si="22"/>
        <v>-0.20275196873288137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-6.9300001529999999</v>
      </c>
      <c r="D744" s="5">
        <f t="shared" si="23"/>
        <v>34163.8409661771</v>
      </c>
      <c r="E744" s="5">
        <f>IF(D744/MAX(D$2:D743)-1&lt;0,D744/MAX(D$2:D743)-1,0)</f>
        <v>-0.17035682322294499</v>
      </c>
      <c r="F744" s="5">
        <f t="shared" si="22"/>
        <v>4.2074747639331167E-2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-18.209993990000001</v>
      </c>
      <c r="D745" s="5">
        <f t="shared" si="23"/>
        <v>27942.60757948309</v>
      </c>
      <c r="E745" s="5">
        <f>IF(D745/MAX(D$2:D744)-1&lt;0,D745/MAX(D$2:D744)-1,0)</f>
        <v>-0.32143479585249179</v>
      </c>
      <c r="F745" s="5">
        <f t="shared" si="22"/>
        <v>-2.1489060440567664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-4.998507E-2</v>
      </c>
      <c r="D746" s="5">
        <f t="shared" si="23"/>
        <v>27928.64044752466</v>
      </c>
      <c r="E746" s="5">
        <f>IF(D746/MAX(D$2:D745)-1&lt;0,D746/MAX(D$2:D745)-1,0)</f>
        <v>-0.32177397714478062</v>
      </c>
      <c r="F746" s="5">
        <f t="shared" si="22"/>
        <v>-0.56385321249645814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-9.5702100970000004</v>
      </c>
      <c r="D747" s="5">
        <f t="shared" si="23"/>
        <v>25255.810879460831</v>
      </c>
      <c r="E747" s="5">
        <f>IF(D747/MAX(D$2:D746)-1&lt;0,D747/MAX(D$2:D746)-1,0)</f>
        <v>-0.38668163246455234</v>
      </c>
      <c r="F747" s="5">
        <f t="shared" si="22"/>
        <v>0.22634135079018769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-10.18050929</v>
      </c>
      <c r="D748" s="5">
        <f t="shared" si="23"/>
        <v>22684.640706612488</v>
      </c>
      <c r="E748" s="5">
        <f>IF(D748/MAX(D$2:D747)-1&lt;0,D748/MAX(D$2:D747)-1,0)</f>
        <v>-0.44912056584877491</v>
      </c>
      <c r="F748" s="5">
        <f t="shared" si="22"/>
        <v>0.55605769275265282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-1.0800008569999999</v>
      </c>
      <c r="D749" s="5">
        <f t="shared" si="23"/>
        <v>22439.646392573704</v>
      </c>
      <c r="E749" s="5">
        <f>IF(D749/MAX(D$2:D748)-1&lt;0,D749/MAX(D$2:D748)-1,0)</f>
        <v>-0.45507006845864484</v>
      </c>
      <c r="F749" s="5">
        <f t="shared" si="22"/>
        <v>0.9196266474187943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-0.20999593799999999</v>
      </c>
      <c r="D750" s="5">
        <f t="shared" si="23"/>
        <v>22392.524046647737</v>
      </c>
      <c r="E750" s="5">
        <f>IF(D750/MAX(D$2:D749)-1&lt;0,D750/MAX(D$2:D749)-1,0)</f>
        <v>-0.45621439917982787</v>
      </c>
      <c r="F750" s="5">
        <f t="shared" si="22"/>
        <v>-0.33459194152895244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6.0699977440000001</v>
      </c>
      <c r="D751" s="5">
        <f t="shared" si="23"/>
        <v>23751.749751103915</v>
      </c>
      <c r="E751" s="5">
        <f>IF(D751/MAX(D$2:D750)-1&lt;0,D751/MAX(D$2:D750)-1,0)</f>
        <v>-0.42320662547784649</v>
      </c>
      <c r="F751" s="5">
        <f t="shared" si="22"/>
        <v>1.0000003405226958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-11.70999997</v>
      </c>
      <c r="D752" s="5">
        <f t="shared" si="23"/>
        <v>20970.419862375173</v>
      </c>
      <c r="E752" s="5">
        <f>IF(D752/MAX(D$2:D751)-1&lt;0,D752/MAX(D$2:D751)-1,0)</f>
        <v>-0.49074912946135263</v>
      </c>
      <c r="F752" s="5">
        <f t="shared" si="22"/>
        <v>6.3743974685099625E-2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13.24999618</v>
      </c>
      <c r="D753" s="5">
        <f t="shared" si="23"/>
        <v>23748.999693069843</v>
      </c>
      <c r="E753" s="5">
        <f>IF(D753/MAX(D$2:D752)-1&lt;0,D753/MAX(D$2:D752)-1,0)</f>
        <v>-0.42327340856836515</v>
      </c>
      <c r="F753" s="5">
        <f t="shared" si="22"/>
        <v>0.1614612903436945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34.839893019999998</v>
      </c>
      <c r="D754" s="5">
        <f t="shared" si="23"/>
        <v>32023.125779455502</v>
      </c>
      <c r="E754" s="5">
        <f>IF(D754/MAX(D$2:D753)-1&lt;0,D754/MAX(D$2:D753)-1,0)</f>
        <v>-0.22234248109569121</v>
      </c>
      <c r="F754" s="5">
        <f t="shared" si="22"/>
        <v>0.76619682105980358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7.1899455019999996</v>
      </c>
      <c r="D755" s="5">
        <f t="shared" si="23"/>
        <v>34325.571071035265</v>
      </c>
      <c r="E755" s="5">
        <f>IF(D755/MAX(D$2:D754)-1&lt;0,D755/MAX(D$2:D754)-1,0)</f>
        <v>-0.16642932929426602</v>
      </c>
      <c r="F755" s="5">
        <f t="shared" si="22"/>
        <v>-0.20561304265158586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4.720100908</v>
      </c>
      <c r="D756" s="5">
        <f t="shared" si="23"/>
        <v>35945.772662835385</v>
      </c>
      <c r="E756" s="5">
        <f>IF(D756/MAX(D$2:D755)-1&lt;0,D756/MAX(D$2:D755)-1,0)</f>
        <v>-0.12708395249746296</v>
      </c>
      <c r="F756" s="5">
        <f t="shared" si="22"/>
        <v>0.19330418157750195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19.879879899999999</v>
      </c>
      <c r="D757" s="5">
        <f t="shared" si="23"/>
        <v>43091.74909733409</v>
      </c>
      <c r="E757" s="5">
        <f>IF(D757/MAX(D$2:D756)-1&lt;0,D757/MAX(D$2:D756)-1,0)</f>
        <v>0</v>
      </c>
      <c r="F757" s="5">
        <f t="shared" si="22"/>
        <v>0.99999615074202286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10.81999706</v>
      </c>
      <c r="D758" s="5">
        <f t="shared" si="23"/>
        <v>47754.275082768218</v>
      </c>
      <c r="E758" s="5">
        <f>IF(D758/MAX(D$2:D757)-1&lt;0,D758/MAX(D$2:D757)-1,0)</f>
        <v>0</v>
      </c>
      <c r="F758" s="5">
        <f t="shared" si="22"/>
        <v>0.25356566817972193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11.569998139999999</v>
      </c>
      <c r="D759" s="5">
        <f t="shared" si="23"/>
        <v>53279.443821614979</v>
      </c>
      <c r="E759" s="5">
        <f>IF(D759/MAX(D$2:D758)-1&lt;0,D759/MAX(D$2:D758)-1,0)</f>
        <v>0</v>
      </c>
      <c r="F759" s="5">
        <f t="shared" si="22"/>
        <v>0.34140053521487035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-3.7200009540000001</v>
      </c>
      <c r="D760" s="5">
        <f t="shared" si="23"/>
        <v>51297.448003165009</v>
      </c>
      <c r="E760" s="5">
        <f>IF(D760/MAX(D$2:D759)-1&lt;0,D760/MAX(D$2:D759)-1,0)</f>
        <v>-3.7200009540000023E-2</v>
      </c>
      <c r="F760" s="5">
        <f t="shared" si="22"/>
        <v>0.28626083437480487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-1.049999852</v>
      </c>
      <c r="D761" s="5">
        <f t="shared" si="23"/>
        <v>50758.824875052</v>
      </c>
      <c r="E761" s="5">
        <f>IF(D761/MAX(D$2:D760)-1&lt;0,D761/MAX(D$2:D760)-1,0)</f>
        <v>-4.7309408014886034E-2</v>
      </c>
      <c r="F761" s="5">
        <f t="shared" si="22"/>
        <v>-1.1512978158978679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8.7299776930000004</v>
      </c>
      <c r="D762" s="5">
        <f t="shared" si="23"/>
        <v>55190.058963872973</v>
      </c>
      <c r="E762" s="5">
        <f>IF(D762/MAX(D$2:D761)-1&lt;0,D762/MAX(D$2:D761)-1,0)</f>
        <v>0</v>
      </c>
      <c r="F762" s="5">
        <f t="shared" si="22"/>
        <v>0.44925608620412105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-4.029999943</v>
      </c>
      <c r="D763" s="5">
        <f t="shared" si="23"/>
        <v>52965.899619087228</v>
      </c>
      <c r="E763" s="5">
        <f>IF(D763/MAX(D$2:D762)-1&lt;0,D763/MAX(D$2:D762)-1,0)</f>
        <v>-4.0299999429999955E-2</v>
      </c>
      <c r="F763" s="5">
        <f t="shared" si="22"/>
        <v>-0.68095115080885171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0.40000270999999998</v>
      </c>
      <c r="D764" s="5">
        <f t="shared" si="23"/>
        <v>53177.764652939455</v>
      </c>
      <c r="E764" s="5">
        <f>IF(D764/MAX(D$2:D763)-1&lt;0,D764/MAX(D$2:D763)-1,0)</f>
        <v>-3.6461173419850001E-2</v>
      </c>
      <c r="F764" s="5">
        <f t="shared" si="22"/>
        <v>-1.8304874111307368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8.3000001969999992</v>
      </c>
      <c r="D765" s="5">
        <f t="shared" si="23"/>
        <v>57591.519223893622</v>
      </c>
      <c r="E765" s="5">
        <f>IF(D765/MAX(D$2:D764)-1&lt;0,D765/MAX(D$2:D764)-1,0)</f>
        <v>0</v>
      </c>
      <c r="F765" s="5">
        <f t="shared" si="22"/>
        <v>6.5534501234066345E-2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11.369333230000001</v>
      </c>
      <c r="D766" s="5">
        <f t="shared" si="23"/>
        <v>64139.2909566776</v>
      </c>
      <c r="E766" s="5">
        <f>IF(D766/MAX(D$2:D765)-1&lt;0,D766/MAX(D$2:D765)-1,0)</f>
        <v>0</v>
      </c>
      <c r="F766" s="5">
        <f t="shared" si="22"/>
        <v>0.9998209725897621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-7.5300003310000001</v>
      </c>
      <c r="D767" s="5">
        <f t="shared" si="23"/>
        <v>59309.602135338726</v>
      </c>
      <c r="E767" s="5">
        <f>IF(D767/MAX(D$2:D766)-1&lt;0,D767/MAX(D$2:D766)-1,0)</f>
        <v>-7.5300003309999974E-2</v>
      </c>
      <c r="F767" s="5">
        <f t="shared" si="22"/>
        <v>9.2840584727236108E-2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-1.2500306269999999</v>
      </c>
      <c r="D768" s="5">
        <f t="shared" si="23"/>
        <v>58568.213943895149</v>
      </c>
      <c r="E768" s="5">
        <f>IF(D768/MAX(D$2:D767)-1&lt;0,D768/MAX(D$2:D767)-1,0)</f>
        <v>-8.6859036476492846E-2</v>
      </c>
      <c r="F768" s="5">
        <f t="shared" si="22"/>
        <v>0.82689693213843785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5.6500000129999997</v>
      </c>
      <c r="D769" s="5">
        <f t="shared" si="23"/>
        <v>61877.318039339094</v>
      </c>
      <c r="E769" s="5">
        <f>IF(D769/MAX(D$2:D768)-1&lt;0,D769/MAX(D$2:D768)-1,0)</f>
        <v>-3.5266571918706413E-2</v>
      </c>
      <c r="F769" s="5">
        <f t="shared" si="22"/>
        <v>-0.27303183192002667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-5.5800001769999996</v>
      </c>
      <c r="D770" s="5">
        <f t="shared" si="23"/>
        <v>58424.563583221119</v>
      </c>
      <c r="E770" s="5">
        <f>IF(D770/MAX(D$2:D769)-1&lt;0,D770/MAX(D$2:D769)-1,0)</f>
        <v>-8.9098698913220753E-2</v>
      </c>
      <c r="F770" s="5">
        <f t="shared" ref="F770:F833" si="24">1-IF(C770&lt;0,ABS(C770-G770),G770-C770)/IF($H770&lt;0,ABS($H770-G770),G770-$H770)</f>
        <v>0.16334261760004465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5.2900096510000001</v>
      </c>
      <c r="D771" s="5">
        <f t="shared" ref="D771:D834" si="25">D770*(1+C771/100)</f>
        <v>61515.228635328145</v>
      </c>
      <c r="E771" s="5">
        <f>IF(D771/MAX(D$2:D770)-1&lt;0,D771/MAX(D$2:D770)-1,0)</f>
        <v>-4.0911932174645615E-2</v>
      </c>
      <c r="F771" s="5">
        <f t="shared" si="24"/>
        <v>-1.8963022913146821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2.6702371390000001</v>
      </c>
      <c r="D772" s="5">
        <f t="shared" si="25"/>
        <v>63157.831116489448</v>
      </c>
      <c r="E772" s="5">
        <f>IF(D772/MAX(D$2:D771)-1&lt;0,D772/MAX(D$2:D771)-1,0)</f>
        <v>-1.5302006391855416E-2</v>
      </c>
      <c r="F772" s="5">
        <f t="shared" si="24"/>
        <v>-0.60548830182778968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10.59999045</v>
      </c>
      <c r="D773" s="5">
        <f t="shared" si="25"/>
        <v>69852.555183264456</v>
      </c>
      <c r="E773" s="5">
        <f>IF(D773/MAX(D$2:D772)-1&lt;0,D773/MAX(D$2:D772)-1,0)</f>
        <v>0</v>
      </c>
      <c r="F773" s="5">
        <f t="shared" si="24"/>
        <v>1.0000074343665393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11.19997109</v>
      </c>
      <c r="D774" s="5">
        <f t="shared" si="25"/>
        <v>77676.021169416374</v>
      </c>
      <c r="E774" s="5">
        <f>IF(D774/MAX(D$2:D773)-1&lt;0,D774/MAX(D$2:D773)-1,0)</f>
        <v>0</v>
      </c>
      <c r="F774" s="5">
        <f t="shared" si="24"/>
        <v>0.99999191265832166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1.6107874870000001</v>
      </c>
      <c r="D775" s="5">
        <f t="shared" si="25"/>
        <v>78927.216798812806</v>
      </c>
      <c r="E775" s="5">
        <f>IF(D775/MAX(D$2:D774)-1&lt;0,D775/MAX(D$2:D774)-1,0)</f>
        <v>0</v>
      </c>
      <c r="F775" s="5">
        <f t="shared" si="24"/>
        <v>-3.5858675284268227E-2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5.0199991959999997</v>
      </c>
      <c r="D776" s="5">
        <f t="shared" si="25"/>
        <v>82889.362447538384</v>
      </c>
      <c r="E776" s="5">
        <f>IF(D776/MAX(D$2:D775)-1&lt;0,D776/MAX(D$2:D775)-1,0)</f>
        <v>0</v>
      </c>
      <c r="F776" s="5">
        <f t="shared" si="24"/>
        <v>5.3379867867181297E-2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2.8099814169999999</v>
      </c>
      <c r="D777" s="5">
        <f t="shared" si="25"/>
        <v>85218.538128983986</v>
      </c>
      <c r="E777" s="5">
        <f>IF(D777/MAX(D$2:D776)-1&lt;0,D777/MAX(D$2:D776)-1,0)</f>
        <v>0</v>
      </c>
      <c r="F777" s="5">
        <f t="shared" si="24"/>
        <v>0.41048599684325471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-0.54999922899999998</v>
      </c>
      <c r="D778" s="5">
        <f t="shared" si="25"/>
        <v>84749.836826309504</v>
      </c>
      <c r="E778" s="5">
        <f>IF(D778/MAX(D$2:D777)-1&lt;0,D778/MAX(D$2:D777)-1,0)</f>
        <v>-5.4999922899999776E-3</v>
      </c>
      <c r="F778" s="5">
        <f t="shared" si="24"/>
        <v>-0.72953059605495763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-0.14993840999999999</v>
      </c>
      <c r="D779" s="5">
        <f t="shared" si="25"/>
        <v>84622.764268494546</v>
      </c>
      <c r="E779" s="5">
        <f>IF(D779/MAX(D$2:D778)-1&lt;0,D779/MAX(D$2:D778)-1,0)</f>
        <v>-6.9911297890101753E-3</v>
      </c>
      <c r="F779" s="5">
        <f t="shared" si="24"/>
        <v>0.51093548958955481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-5.1599981660000003</v>
      </c>
      <c r="D780" s="5">
        <f t="shared" si="25"/>
        <v>80256.231184221717</v>
      </c>
      <c r="E780" s="5">
        <f>IF(D780/MAX(D$2:D779)-1&lt;0,D780/MAX(D$2:D779)-1,0)</f>
        <v>-5.8230369280114713E-2</v>
      </c>
      <c r="F780" s="5">
        <f t="shared" si="24"/>
        <v>-1.1158338447506124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-3.2496198270000001</v>
      </c>
      <c r="D781" s="5">
        <f t="shared" si="25"/>
        <v>77648.208783256283</v>
      </c>
      <c r="E781" s="5">
        <f>IF(D781/MAX(D$2:D780)-1&lt;0,D781/MAX(D$2:D780)-1,0)</f>
        <v>-8.8834301924652803E-2</v>
      </c>
      <c r="F781" s="5">
        <f t="shared" si="24"/>
        <v>-0.16028319689347792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-0.13000181299999999</v>
      </c>
      <c r="D782" s="5">
        <f t="shared" si="25"/>
        <v>77547.26470407602</v>
      </c>
      <c r="E782" s="5">
        <f>IF(D782/MAX(D$2:D781)-1&lt;0,D782/MAX(D$2:D781)-1,0)</f>
        <v>-9.0018833851584934E-2</v>
      </c>
      <c r="F782" s="5">
        <f t="shared" si="24"/>
        <v>0.98590794761370082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-3.5900299769999999</v>
      </c>
      <c r="D783" s="5">
        <f t="shared" si="25"/>
        <v>74763.294654856159</v>
      </c>
      <c r="E783" s="5">
        <f>IF(D783/MAX(D$2:D782)-1&lt;0,D783/MAX(D$2:D782)-1,0)</f>
        <v>-0.1226874305013671</v>
      </c>
      <c r="F783" s="5">
        <f t="shared" si="24"/>
        <v>0.68092758384155128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6.6704425330000001</v>
      </c>
      <c r="D784" s="5">
        <f t="shared" si="25"/>
        <v>79750.337260585802</v>
      </c>
      <c r="E784" s="5">
        <f>IF(D784/MAX(D$2:D783)-1&lt;0,D784/MAX(D$2:D783)-1,0)</f>
        <v>-6.4166799718175072E-2</v>
      </c>
      <c r="F784" s="5">
        <f t="shared" si="24"/>
        <v>-0.59232053184036038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-0.73013821000000001</v>
      </c>
      <c r="D785" s="5">
        <f t="shared" si="25"/>
        <v>79168.049575642406</v>
      </c>
      <c r="E785" s="5">
        <f>IF(D785/MAX(D$2:D784)-1&lt;0,D785/MAX(D$2:D784)-1,0)</f>
        <v>-7.0999675495298398E-2</v>
      </c>
      <c r="F785" s="5">
        <f t="shared" si="24"/>
        <v>0.37861513953463499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-1.979964056</v>
      </c>
      <c r="D786" s="5">
        <f t="shared" si="25"/>
        <v>77600.550650208417</v>
      </c>
      <c r="E786" s="5">
        <f>IF(D786/MAX(D$2:D785)-1&lt;0,D786/MAX(D$2:D785)-1,0)</f>
        <v>-8.9393548000614942E-2</v>
      </c>
      <c r="F786" s="5">
        <f t="shared" si="24"/>
        <v>-0.84334334103136199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6.8200007759999997</v>
      </c>
      <c r="D787" s="5">
        <f t="shared" si="25"/>
        <v>82892.908806732899</v>
      </c>
      <c r="E787" s="5">
        <f>IF(D787/MAX(D$2:D786)-1&lt;0,D787/MAX(D$2:D786)-1,0)</f>
        <v>-2.7290180907950878E-2</v>
      </c>
      <c r="F787" s="5">
        <f t="shared" si="24"/>
        <v>-0.23936816757166435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4.7699998580000003</v>
      </c>
      <c r="D788" s="5">
        <f t="shared" si="25"/>
        <v>86846.900439106132</v>
      </c>
      <c r="E788" s="5">
        <f>IF(D788/MAX(D$2:D787)-1&lt;0,D788/MAX(D$2:D787)-1,0)</f>
        <v>0</v>
      </c>
      <c r="F788" s="5">
        <f t="shared" si="24"/>
        <v>0.1956970491015495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3.609999422</v>
      </c>
      <c r="D789" s="5">
        <f t="shared" si="25"/>
        <v>89982.073042982782</v>
      </c>
      <c r="E789" s="5">
        <f>IF(D789/MAX(D$2:D788)-1&lt;0,D789/MAX(D$2:D788)-1,0)</f>
        <v>0</v>
      </c>
      <c r="F789" s="5">
        <f t="shared" si="24"/>
        <v>0.48881796334120364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-4.5596063869999996</v>
      </c>
      <c r="D790" s="5">
        <f t="shared" si="25"/>
        <v>85879.244693359928</v>
      </c>
      <c r="E790" s="5">
        <f>IF(D790/MAX(D$2:D789)-1&lt;0,D790/MAX(D$2:D789)-1,0)</f>
        <v>-4.5596063870000036E-2</v>
      </c>
      <c r="F790" s="5">
        <f t="shared" si="24"/>
        <v>-1.0597671359115819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-1.5401145300000001</v>
      </c>
      <c r="D791" s="5">
        <f t="shared" si="25"/>
        <v>84556.605967583237</v>
      </c>
      <c r="E791" s="5">
        <f>IF(D791/MAX(D$2:D790)-1&lt;0,D791/MAX(D$2:D790)-1,0)</f>
        <v>-6.0294977565230168E-2</v>
      </c>
      <c r="F791" s="5">
        <f t="shared" si="24"/>
        <v>0.79113546302665205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4.4000002240000002</v>
      </c>
      <c r="D792" s="5">
        <f t="shared" si="25"/>
        <v>88277.096819563696</v>
      </c>
      <c r="E792" s="5">
        <f>IF(D792/MAX(D$2:D791)-1&lt;0,D792/MAX(D$2:D791)-1,0)</f>
        <v>-1.8947954473160999E-2</v>
      </c>
      <c r="F792" s="5">
        <f t="shared" si="24"/>
        <v>0.23233384619029074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-2.299984721</v>
      </c>
      <c r="D793" s="5">
        <f t="shared" si="25"/>
        <v>86246.737080571358</v>
      </c>
      <c r="E793" s="5">
        <f>IF(D793/MAX(D$2:D792)-1&lt;0,D793/MAX(D$2:D792)-1,0)</f>
        <v>-4.1512001625336192E-2</v>
      </c>
      <c r="F793" s="5">
        <f t="shared" si="24"/>
        <v>-0.48473599481806295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3.57968003</v>
      </c>
      <c r="D794" s="5">
        <f t="shared" si="25"/>
        <v>89334.094304371174</v>
      </c>
      <c r="E794" s="5">
        <f>IF(D794/MAX(D$2:D793)-1&lt;0,D794/MAX(D$2:D793)-1,0)</f>
        <v>-7.2011981575716977E-3</v>
      </c>
      <c r="F794" s="5">
        <f t="shared" si="24"/>
        <v>0.47633913989343901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6.3699692529999998</v>
      </c>
      <c r="D795" s="5">
        <f t="shared" si="25"/>
        <v>95024.648644005632</v>
      </c>
      <c r="E795" s="5">
        <f>IF(D795/MAX(D$2:D794)-1&lt;0,D795/MAX(D$2:D794)-1,0)</f>
        <v>0</v>
      </c>
      <c r="F795" s="5">
        <f t="shared" si="24"/>
        <v>0.71951924798103395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-0.34000086200000001</v>
      </c>
      <c r="D796" s="5">
        <f t="shared" si="25"/>
        <v>94701.564019503538</v>
      </c>
      <c r="E796" s="5">
        <f>IF(D796/MAX(D$2:D795)-1&lt;0,D796/MAX(D$2:D795)-1,0)</f>
        <v>-3.4000086200000057E-3</v>
      </c>
      <c r="F796" s="5">
        <f t="shared" si="24"/>
        <v>0.66390190262475635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-3.199978115</v>
      </c>
      <c r="D797" s="5">
        <f t="shared" si="25"/>
        <v>91671.134696316702</v>
      </c>
      <c r="E797" s="5">
        <f>IF(D797/MAX(D$2:D796)-1&lt;0,D797/MAX(D$2:D796)-1,0)</f>
        <v>-3.5290990238251996E-2</v>
      </c>
      <c r="F797" s="5">
        <f t="shared" si="24"/>
        <v>-1.0658843024704745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-0.38691435699999999</v>
      </c>
      <c r="D798" s="5">
        <f t="shared" si="25"/>
        <v>91316.445914951837</v>
      </c>
      <c r="E798" s="5">
        <f>IF(D798/MAX(D$2:D797)-1&lt;0,D798/MAX(D$2:D797)-1,0)</f>
        <v>-3.9023587900292811E-2</v>
      </c>
      <c r="F798" s="5">
        <f t="shared" si="24"/>
        <v>-0.80789853603648343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5.140196896</v>
      </c>
      <c r="D799" s="5">
        <f t="shared" si="25"/>
        <v>96010.291033409711</v>
      </c>
      <c r="E799" s="5">
        <f>IF(D799/MAX(D$2:D798)-1&lt;0,D799/MAX(D$2:D798)-1,0)</f>
        <v>0</v>
      </c>
      <c r="F799" s="5">
        <f t="shared" si="24"/>
        <v>-0.94363910420832675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-1.3499066159999999</v>
      </c>
      <c r="D800" s="5">
        <f t="shared" si="25"/>
        <v>94714.241762708858</v>
      </c>
      <c r="E800" s="5">
        <f>IF(D800/MAX(D$2:D799)-1&lt;0,D800/MAX(D$2:D799)-1,0)</f>
        <v>-1.3499066159999962E-2</v>
      </c>
      <c r="F800" s="5">
        <f t="shared" si="24"/>
        <v>-1.2768417800771101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1.8900347319999999</v>
      </c>
      <c r="D801" s="5">
        <f t="shared" si="25"/>
        <v>96504.373828174503</v>
      </c>
      <c r="E801" s="5">
        <f>IF(D801/MAX(D$2:D800)-1&lt;0,D801/MAX(D$2:D800)-1,0)</f>
        <v>0</v>
      </c>
      <c r="F801" s="5">
        <f t="shared" si="24"/>
        <v>-1.1664537255761926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6.228720622</v>
      </c>
      <c r="D802" s="5">
        <f t="shared" si="25"/>
        <v>102515.36166194198</v>
      </c>
      <c r="E802" s="5">
        <f>IF(D802/MAX(D$2:D801)-1&lt;0,D802/MAX(D$2:D801)-1,0)</f>
        <v>0</v>
      </c>
      <c r="F802" s="5">
        <f t="shared" si="24"/>
        <v>0.9997618913363524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4.5100068579999997</v>
      </c>
      <c r="D803" s="5">
        <f t="shared" si="25"/>
        <v>107138.81150339906</v>
      </c>
      <c r="E803" s="5">
        <f>IF(D803/MAX(D$2:D802)-1&lt;0,D803/MAX(D$2:D802)-1,0)</f>
        <v>0</v>
      </c>
      <c r="F803" s="5">
        <f t="shared" si="24"/>
        <v>0.12353048789540277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4.2194650920000001</v>
      </c>
      <c r="D804" s="5">
        <f t="shared" si="25"/>
        <v>111659.49625476866</v>
      </c>
      <c r="E804" s="5">
        <f>IF(D804/MAX(D$2:D803)-1&lt;0,D804/MAX(D$2:D803)-1,0)</f>
        <v>0</v>
      </c>
      <c r="F804" s="5">
        <f t="shared" si="24"/>
        <v>0.99987514344929473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8.8899371340000002</v>
      </c>
      <c r="D805" s="5">
        <f t="shared" si="25"/>
        <v>121585.95527595867</v>
      </c>
      <c r="E805" s="5">
        <f>IF(D805/MAX(D$2:D804)-1&lt;0,D805/MAX(D$2:D804)-1,0)</f>
        <v>0</v>
      </c>
      <c r="F805" s="5">
        <f t="shared" si="24"/>
        <v>0.45180064298580946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-1.7309177870000001</v>
      </c>
      <c r="D806" s="5">
        <f t="shared" si="25"/>
        <v>119481.40234959323</v>
      </c>
      <c r="E806" s="5">
        <f>IF(D806/MAX(D$2:D805)-1&lt;0,D806/MAX(D$2:D805)-1,0)</f>
        <v>-1.730917786999997E-2</v>
      </c>
      <c r="F806" s="5">
        <f t="shared" si="24"/>
        <v>0.29137158123427975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2.6500008290000001</v>
      </c>
      <c r="D807" s="5">
        <f t="shared" si="25"/>
        <v>122647.66050235828</v>
      </c>
      <c r="E807" s="5">
        <f>IF(D807/MAX(D$2:D806)-1&lt;0,D807/MAX(D$2:D806)-1,0)</f>
        <v>0</v>
      </c>
      <c r="F807" s="5">
        <f t="shared" si="24"/>
        <v>-0.95717272702457823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-1.8599837420000001</v>
      </c>
      <c r="D808" s="5">
        <f t="shared" si="25"/>
        <v>120366.43395707106</v>
      </c>
      <c r="E808" s="5">
        <f>IF(D808/MAX(D$2:D807)-1&lt;0,D808/MAX(D$2:D807)-1,0)</f>
        <v>-1.8599837420000043E-2</v>
      </c>
      <c r="F808" s="5">
        <f t="shared" si="24"/>
        <v>-1.824536132600644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4.4399992680000002</v>
      </c>
      <c r="D809" s="5">
        <f t="shared" si="25"/>
        <v>125710.70274368272</v>
      </c>
      <c r="E809" s="5">
        <f>IF(D809/MAX(D$2:D808)-1&lt;0,D809/MAX(D$2:D808)-1,0)</f>
        <v>0</v>
      </c>
      <c r="F809" s="5">
        <f t="shared" si="24"/>
        <v>0.22910953713966187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4.0802545569999999</v>
      </c>
      <c r="D810" s="5">
        <f t="shared" si="25"/>
        <v>130840.01942101857</v>
      </c>
      <c r="E810" s="5">
        <f>IF(D810/MAX(D$2:D809)-1&lt;0,D810/MAX(D$2:D809)-1,0)</f>
        <v>0</v>
      </c>
      <c r="F810" s="5">
        <f t="shared" si="24"/>
        <v>0.57253089088038245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-0.62990226900000001</v>
      </c>
      <c r="D811" s="5">
        <f t="shared" si="25"/>
        <v>130015.85516992553</v>
      </c>
      <c r="E811" s="5">
        <f>IF(D811/MAX(D$2:D810)-1&lt;0,D811/MAX(D$2:D810)-1,0)</f>
        <v>-6.2990226900000446E-3</v>
      </c>
      <c r="F811" s="5">
        <f t="shared" si="24"/>
        <v>-1.8489125176999188E-2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6.0097443569999998</v>
      </c>
      <c r="D812" s="5">
        <f t="shared" si="25"/>
        <v>137829.4756892054</v>
      </c>
      <c r="E812" s="5">
        <f>IF(D812/MAX(D$2:D811)-1&lt;0,D812/MAX(D$2:D811)-1,0)</f>
        <v>0</v>
      </c>
      <c r="F812" s="5">
        <f t="shared" si="24"/>
        <v>0.88135737420663018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-4.019946053</v>
      </c>
      <c r="D813" s="5">
        <f t="shared" si="25"/>
        <v>132288.8051213666</v>
      </c>
      <c r="E813" s="5">
        <f>IF(D813/MAX(D$2:D812)-1&lt;0,D813/MAX(D$2:D812)-1,0)</f>
        <v>-4.0199460529999897E-2</v>
      </c>
      <c r="F813" s="5">
        <f t="shared" si="24"/>
        <v>-1.7025824188104552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4.8099966050000003</v>
      </c>
      <c r="D814" s="5">
        <f t="shared" si="25"/>
        <v>138651.89215649941</v>
      </c>
      <c r="E814" s="5">
        <f>IF(D814/MAX(D$2:D813)-1&lt;0,D814/MAX(D$2:D813)-1,0)</f>
        <v>0</v>
      </c>
      <c r="F814" s="5">
        <f t="shared" si="24"/>
        <v>0.99999960441932711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0.14087950299999999</v>
      </c>
      <c r="D815" s="5">
        <f t="shared" si="25"/>
        <v>138847.22425306958</v>
      </c>
      <c r="E815" s="5">
        <f>IF(D815/MAX(D$2:D814)-1&lt;0,D815/MAX(D$2:D814)-1,0)</f>
        <v>0</v>
      </c>
      <c r="F815" s="5">
        <f t="shared" si="24"/>
        <v>-0.12378727402067624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4.6693429789999996</v>
      </c>
      <c r="D816" s="5">
        <f t="shared" si="25"/>
        <v>145330.47737026666</v>
      </c>
      <c r="E816" s="5">
        <f>IF(D816/MAX(D$2:D815)-1&lt;0,D816/MAX(D$2:D815)-1,0)</f>
        <v>0</v>
      </c>
      <c r="F816" s="5">
        <f t="shared" si="24"/>
        <v>0.11781014320968497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-7.4599974759999998</v>
      </c>
      <c r="D817" s="5">
        <f t="shared" si="25"/>
        <v>134488.82742658601</v>
      </c>
      <c r="E817" s="5">
        <f>IF(D817/MAX(D$2:D816)-1&lt;0,D817/MAX(D$2:D816)-1,0)</f>
        <v>-7.4599974760000021E-2</v>
      </c>
      <c r="F817" s="5">
        <f t="shared" si="24"/>
        <v>-0.47808243322379762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5.6599993829999997</v>
      </c>
      <c r="D818" s="5">
        <f t="shared" si="25"/>
        <v>142100.89422913469</v>
      </c>
      <c r="E818" s="5">
        <f>IF(D818/MAX(D$2:D817)-1&lt;0,D818/MAX(D$2:D817)-1,0)</f>
        <v>-2.2222339041134354E-2</v>
      </c>
      <c r="F818" s="5">
        <f t="shared" si="24"/>
        <v>0.21114924090790954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-3.850477835</v>
      </c>
      <c r="D819" s="5">
        <f t="shared" si="25"/>
        <v>136629.33079350507</v>
      </c>
      <c r="E819" s="5">
        <f>IF(D819/MAX(D$2:D818)-1&lt;0,D819/MAX(D$2:D818)-1,0)</f>
        <v>-5.9871451151936927E-2</v>
      </c>
      <c r="F819" s="5">
        <f t="shared" si="24"/>
        <v>0.32386105614939731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8.6399145300000004</v>
      </c>
      <c r="D820" s="5">
        <f t="shared" si="25"/>
        <v>148433.98819697485</v>
      </c>
      <c r="E820" s="5">
        <f>IF(D820/MAX(D$2:D819)-1&lt;0,D820/MAX(D$2:D819)-1,0)</f>
        <v>0</v>
      </c>
      <c r="F820" s="5">
        <f t="shared" si="24"/>
        <v>0.99998617404871037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0.49006674700000002</v>
      </c>
      <c r="D821" s="5">
        <f t="shared" si="25"/>
        <v>149161.41381437413</v>
      </c>
      <c r="E821" s="5">
        <f>IF(D821/MAX(D$2:D820)-1&lt;0,D821/MAX(D$2:D820)-1,0)</f>
        <v>0</v>
      </c>
      <c r="F821" s="5">
        <f t="shared" si="24"/>
        <v>0.41316259569300584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-0.88959514900000003</v>
      </c>
      <c r="D822" s="5">
        <f t="shared" si="25"/>
        <v>147834.48111290165</v>
      </c>
      <c r="E822" s="5">
        <f>IF(D822/MAX(D$2:D821)-1&lt;0,D822/MAX(D$2:D821)-1,0)</f>
        <v>-8.8959514899999981E-3</v>
      </c>
      <c r="F822" s="5">
        <f t="shared" si="24"/>
        <v>-0.32644273241086008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2.6499955069999999</v>
      </c>
      <c r="D823" s="5">
        <f t="shared" si="25"/>
        <v>151752.08822019032</v>
      </c>
      <c r="E823" s="5">
        <f>IF(D823/MAX(D$2:D822)-1&lt;0,D823/MAX(D$2:D822)-1,0)</f>
        <v>0</v>
      </c>
      <c r="F823" s="5">
        <f t="shared" si="24"/>
        <v>0.99999924708708054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9.0699985519999995</v>
      </c>
      <c r="D824" s="5">
        <f t="shared" si="25"/>
        <v>165516.00042439133</v>
      </c>
      <c r="E824" s="5">
        <f>IF(D824/MAX(D$2:D823)-1&lt;0,D824/MAX(D$2:D823)-1,0)</f>
        <v>0</v>
      </c>
      <c r="F824" s="5">
        <f t="shared" si="24"/>
        <v>0.43703683239028701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1.1299951589999999</v>
      </c>
      <c r="D825" s="5">
        <f t="shared" si="25"/>
        <v>167386.32321655739</v>
      </c>
      <c r="E825" s="5">
        <f>IF(D825/MAX(D$2:D824)-1&lt;0,D825/MAX(D$2:D824)-1,0)</f>
        <v>0</v>
      </c>
      <c r="F825" s="5">
        <f t="shared" si="24"/>
        <v>0.73210068943749862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12.05843619</v>
      </c>
      <c r="D826" s="5">
        <f t="shared" si="25"/>
        <v>187570.49619241312</v>
      </c>
      <c r="E826" s="5">
        <f>IF(D826/MAX(D$2:D825)-1&lt;0,D826/MAX(D$2:D825)-1,0)</f>
        <v>0</v>
      </c>
      <c r="F826" s="5">
        <f t="shared" si="24"/>
        <v>0.73590660295870924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0.18999997800000001</v>
      </c>
      <c r="D827" s="5">
        <f t="shared" si="25"/>
        <v>187926.88009391321</v>
      </c>
      <c r="E827" s="5">
        <f>IF(D827/MAX(D$2:D826)-1&lt;0,D827/MAX(D$2:D826)-1,0)</f>
        <v>0</v>
      </c>
      <c r="F827" s="5">
        <f t="shared" si="24"/>
        <v>5.1965023057748638E-2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2.4199990050000002</v>
      </c>
      <c r="D828" s="5">
        <f t="shared" si="25"/>
        <v>192474.70872231346</v>
      </c>
      <c r="E828" s="5">
        <f>IF(D828/MAX(D$2:D827)-1&lt;0,D828/MAX(D$2:D827)-1,0)</f>
        <v>0</v>
      </c>
      <c r="F828" s="5">
        <f t="shared" si="24"/>
        <v>0.99999988489998737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-0.37003383000000001</v>
      </c>
      <c r="D829" s="5">
        <f t="shared" si="25"/>
        <v>191762.48718584693</v>
      </c>
      <c r="E829" s="5">
        <f>IF(D829/MAX(D$2:D828)-1&lt;0,D829/MAX(D$2:D828)-1,0)</f>
        <v>-3.70033830000005E-3</v>
      </c>
      <c r="F829" s="5">
        <f t="shared" si="24"/>
        <v>0.53151224964854038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-5.049815969</v>
      </c>
      <c r="D830" s="5">
        <f t="shared" si="25"/>
        <v>182078.83448538443</v>
      </c>
      <c r="E830" s="5">
        <f>IF(D830/MAX(D$2:D829)-1&lt;0,D830/MAX(D$2:D829)-1,0)</f>
        <v>-5.4011637715619676E-2</v>
      </c>
      <c r="F830" s="5">
        <f t="shared" si="24"/>
        <v>-0.13901399714700924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0.369999419</v>
      </c>
      <c r="D831" s="5">
        <f t="shared" si="25"/>
        <v>182752.52511510233</v>
      </c>
      <c r="E831" s="5">
        <f>IF(D831/MAX(D$2:D830)-1&lt;0,D831/MAX(D$2:D830)-1,0)</f>
        <v>-5.0511486271359929E-2</v>
      </c>
      <c r="F831" s="5">
        <f t="shared" si="24"/>
        <v>1.0000002280044806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3.170005926</v>
      </c>
      <c r="D832" s="5">
        <f t="shared" si="25"/>
        <v>188545.79099116573</v>
      </c>
      <c r="E832" s="5">
        <f>IF(D832/MAX(D$2:D831)-1&lt;0,D832/MAX(D$2:D831)-1,0)</f>
        <v>-2.0412644119472523E-2</v>
      </c>
      <c r="F832" s="5">
        <f t="shared" si="24"/>
        <v>-0.66619597087316196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-1.099999717</v>
      </c>
      <c r="D833" s="5">
        <f t="shared" si="25"/>
        <v>186471.7878238475</v>
      </c>
      <c r="E833" s="5">
        <f>IF(D833/MAX(D$2:D832)-1&lt;0,D833/MAX(D$2:D832)-1,0)</f>
        <v>-3.1188102261926143E-2</v>
      </c>
      <c r="F833" s="5">
        <f t="shared" si="24"/>
        <v>-0.23589187370783038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-3.6101682300000002</v>
      </c>
      <c r="D834" s="5">
        <f t="shared" si="25"/>
        <v>179739.84258191794</v>
      </c>
      <c r="E834" s="5">
        <f>IF(D834/MAX(D$2:D833)-1&lt;0,D834/MAX(D$2:D833)-1,0)</f>
        <v>-6.6163841602526197E-2</v>
      </c>
      <c r="F834" s="5">
        <f t="shared" ref="F834:F841" si="26">1-IF(C834&lt;0,ABS(C834-G834),G834-C834)/IF($H834&lt;0,ABS($H834-G834),G834-$H834)</f>
        <v>0.30179989751568015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-8.760010222</v>
      </c>
      <c r="D835" s="5">
        <f t="shared" ref="D835:D841" si="27">D834*(1+C835/100)</f>
        <v>163994.61399873521</v>
      </c>
      <c r="E835" s="5">
        <f>IF(D835/MAX(D$2:D834)-1&lt;0,D835/MAX(D$2:D834)-1,0)</f>
        <v>-0.14796798453487714</v>
      </c>
      <c r="F835" s="5">
        <f t="shared" si="26"/>
        <v>-6.0993970306503664E-2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1.369999333</v>
      </c>
      <c r="D836" s="5">
        <f t="shared" si="27"/>
        <v>166241.3391166738</v>
      </c>
      <c r="E836" s="5">
        <f>IF(D836/MAX(D$2:D835)-1&lt;0,D836/MAX(D$2:D835)-1,0)</f>
        <v>-0.13629515160605843</v>
      </c>
      <c r="F836" s="5">
        <f t="shared" si="26"/>
        <v>0.21625207577310923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4.4200561470000004</v>
      </c>
      <c r="D837" s="5">
        <f t="shared" si="27"/>
        <v>173589.29964515546</v>
      </c>
      <c r="E837" s="5">
        <f>IF(D837/MAX(D$2:D836)-1&lt;0,D837/MAX(D$2:D836)-1,0)</f>
        <v>-9.8118912362684996E-2</v>
      </c>
      <c r="F837" s="5">
        <f t="shared" si="26"/>
        <v>-0.29594974094985438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-2.9997902999999999E-2</v>
      </c>
      <c r="D838" s="5">
        <f t="shared" si="27"/>
        <v>173537.22649542952</v>
      </c>
      <c r="E838" s="5">
        <f>IF(D838/MAX(D$2:D837)-1&lt;0,D838/MAX(D$2:D837)-1,0)</f>
        <v>-9.8389457776529854E-2</v>
      </c>
      <c r="F838" s="5">
        <f t="shared" si="26"/>
        <v>-0.27914370809633016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1.2499835189999999</v>
      </c>
      <c r="D839" s="5">
        <f t="shared" si="27"/>
        <v>175706.4132259521</v>
      </c>
      <c r="E839" s="5">
        <f>IF(D839/MAX(D$2:D838)-1&lt;0,D839/MAX(D$2:D838)-1,0)</f>
        <v>-8.7119474593169821E-2</v>
      </c>
      <c r="F839" s="5">
        <f t="shared" si="26"/>
        <v>0.39989882350357853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-4.3598333680000003</v>
      </c>
      <c r="D840" s="5">
        <f t="shared" si="27"/>
        <v>168045.90639241107</v>
      </c>
      <c r="E840" s="5">
        <f>IF(D840/MAX(D$2:D839)-1&lt;0,D840/MAX(D$2:D839)-1,0)</f>
        <v>-0.12691954434983066</v>
      </c>
      <c r="F840" s="5">
        <f t="shared" si="26"/>
        <v>-0.7969465030288736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2.1403061229999998</v>
      </c>
      <c r="D841" s="5">
        <f t="shared" si="27"/>
        <v>171642.60321637869</v>
      </c>
      <c r="E841" s="5">
        <f>IF(D841/MAX(D$2:D840)-1&lt;0,D841/MAX(D$2:D840)-1,0)</f>
        <v>-0.1082329498988337</v>
      </c>
      <c r="F841" s="5">
        <f t="shared" si="26"/>
        <v>-0.67200552340812325</v>
      </c>
      <c r="G841" s="6">
        <v>8.8299996694135796</v>
      </c>
      <c r="H841" s="4">
        <v>4.8290000000000006</v>
      </c>
    </row>
    <row r="842" spans="1:8" x14ac:dyDescent="0.25">
      <c r="C842" s="4">
        <v>0.87003383300000003</v>
      </c>
      <c r="F842" s="5"/>
      <c r="G842" s="4">
        <v>7.4999978509999998</v>
      </c>
    </row>
    <row r="843" spans="1:8" x14ac:dyDescent="0.25">
      <c r="C843" s="4">
        <v>1.5100001590000001</v>
      </c>
      <c r="F843" s="5"/>
      <c r="G843" s="4">
        <v>8.0899982799999997</v>
      </c>
    </row>
    <row r="844" spans="1:8" x14ac:dyDescent="0.25">
      <c r="C844" s="4">
        <v>-4.6100332899999996</v>
      </c>
      <c r="F844" s="5"/>
      <c r="G844" s="4">
        <v>-3.000071E-2</v>
      </c>
    </row>
    <row r="845" spans="1:8" x14ac:dyDescent="0.25">
      <c r="C845" s="4">
        <v>5.3499409599999996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57EA-B947-449F-815E-3DFD038E7876}">
  <dimension ref="A1:K845"/>
  <sheetViews>
    <sheetView workbookViewId="0">
      <selection activeCell="K16" sqref="K1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-4.5100005760000004</v>
      </c>
      <c r="D2" s="4">
        <f>1*(1+C2/100)</f>
        <v>0.95489999424000005</v>
      </c>
      <c r="E2" s="5">
        <v>0</v>
      </c>
      <c r="F2" s="5">
        <f t="shared" ref="F2:F65" si="0">1-IF(C2&lt;0,ABS(C2-G2),G2-C2)/IF($H2&lt;0,ABS($H2-G2),G2-$H2)</f>
        <v>0.36874528556955588</v>
      </c>
      <c r="G2" s="6">
        <v>3.1666692218815101E-2</v>
      </c>
      <c r="H2" s="4">
        <v>-7.1629999999999985</v>
      </c>
      <c r="J2" t="s">
        <v>0</v>
      </c>
      <c r="K2" s="6">
        <f>AVERAGE(F2:F841)</f>
        <v>6.358135238507108E-2</v>
      </c>
    </row>
    <row r="3" spans="1:11" x14ac:dyDescent="0.25">
      <c r="A3">
        <v>194609</v>
      </c>
      <c r="B3" s="3">
        <v>17046</v>
      </c>
      <c r="C3" s="4">
        <v>-10.030003430000001</v>
      </c>
      <c r="D3" s="5">
        <f t="shared" ref="D3:D66" si="1">D2*(1+C3/100)</f>
        <v>0.85912349206465821</v>
      </c>
      <c r="E3" s="5">
        <f>IF(D3/MAX(D$2:D2)-1&lt;0,D3/MAX(D$2:D2)-1,0)</f>
        <v>-0.10030003430000001</v>
      </c>
      <c r="F3" s="5">
        <f t="shared" si="0"/>
        <v>0.22127317824748616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0.67321714150933043</v>
      </c>
    </row>
    <row r="4" spans="1:11" x14ac:dyDescent="0.25">
      <c r="A4">
        <v>194610</v>
      </c>
      <c r="B4" s="3">
        <v>17076</v>
      </c>
      <c r="C4" s="4">
        <v>1.150005009</v>
      </c>
      <c r="D4" s="5">
        <f t="shared" si="1"/>
        <v>0.86900345525689748</v>
      </c>
      <c r="E4" s="5">
        <f>IF(D4/MAX(D$2:D3)-1&lt;0,D4/MAX(D$2:D3)-1,0)</f>
        <v>-8.9953439628478793E-2</v>
      </c>
      <c r="F4" s="5">
        <f t="shared" si="0"/>
        <v>0.86642552229981273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112</v>
      </c>
    </row>
    <row r="5" spans="1:11" x14ac:dyDescent="0.25">
      <c r="A5">
        <v>194611</v>
      </c>
      <c r="B5" s="3">
        <v>17107</v>
      </c>
      <c r="C5" s="4">
        <v>0.79999927500000001</v>
      </c>
      <c r="D5" s="5">
        <f t="shared" si="1"/>
        <v>0.87595547659867767</v>
      </c>
      <c r="E5" s="5">
        <f>IF(D5/MAX(D$2:D4)-1&lt;0,D5/MAX(D$2:D4)-1,0)</f>
        <v>-8.2673073743344094E-2</v>
      </c>
      <c r="F5" s="5">
        <f t="shared" si="0"/>
        <v>0.67595142920166018</v>
      </c>
      <c r="G5" s="6">
        <v>1.43999290234021</v>
      </c>
      <c r="H5" s="4">
        <v>-0.53499999999999992</v>
      </c>
      <c r="J5" t="s">
        <v>3</v>
      </c>
      <c r="K5" s="4">
        <f>AVERAGE(C2:C841)</f>
        <v>1.6259660801892855</v>
      </c>
    </row>
    <row r="6" spans="1:11" x14ac:dyDescent="0.25">
      <c r="A6">
        <v>194612</v>
      </c>
      <c r="B6" s="3">
        <v>17137</v>
      </c>
      <c r="C6" s="4">
        <v>7.22996616</v>
      </c>
      <c r="D6" s="5">
        <f t="shared" si="1"/>
        <v>0.93928676113342879</v>
      </c>
      <c r="E6" s="5">
        <f>IF(D6/MAX(D$2:D5)-1&lt;0,D6/MAX(D$2:D5)-1,0)</f>
        <v>-1.6350647398419738E-2</v>
      </c>
      <c r="F6" s="5">
        <f t="shared" si="0"/>
        <v>0.7903969989707792</v>
      </c>
      <c r="G6" s="6">
        <v>7.8199982387297204</v>
      </c>
      <c r="H6" s="4">
        <v>5.0049999999999999</v>
      </c>
      <c r="J6" t="s">
        <v>4</v>
      </c>
      <c r="K6" s="4">
        <f>_xlfn.STDEV.P(C2:C841)</f>
        <v>6.2470490554091009</v>
      </c>
    </row>
    <row r="7" spans="1:11" x14ac:dyDescent="0.25">
      <c r="A7">
        <v>194701</v>
      </c>
      <c r="B7" s="3">
        <v>17168</v>
      </c>
      <c r="C7" s="4">
        <v>0.76000151500000002</v>
      </c>
      <c r="D7" s="5">
        <f t="shared" si="1"/>
        <v>0.9464253547482373</v>
      </c>
      <c r="E7" s="5">
        <f>IF(D7/MAX(D$2:D6)-1&lt;0,D7/MAX(D$2:D6)-1,0)</f>
        <v>-8.8748974163599392E-3</v>
      </c>
      <c r="F7" s="5">
        <f t="shared" si="0"/>
        <v>-0.27892457485675815</v>
      </c>
      <c r="G7" s="6">
        <v>9.9899993842736006</v>
      </c>
      <c r="H7" s="4">
        <v>2.7730000000000001</v>
      </c>
      <c r="J7" t="s">
        <v>5</v>
      </c>
      <c r="K7" s="6">
        <f>K5/K6</f>
        <v>0.2602774631297986</v>
      </c>
    </row>
    <row r="8" spans="1:11" x14ac:dyDescent="0.25">
      <c r="A8">
        <v>194702</v>
      </c>
      <c r="B8" s="3">
        <v>17199</v>
      </c>
      <c r="C8" s="4">
        <v>-1.6200000349999999</v>
      </c>
      <c r="D8" s="5">
        <f t="shared" si="1"/>
        <v>0.93109326367006695</v>
      </c>
      <c r="E8" s="5">
        <f>IF(D8/MAX(D$2:D7)-1&lt;0,D8/MAX(D$2:D7)-1,0)</f>
        <v>-2.4931124425108808E-2</v>
      </c>
      <c r="F8" s="5">
        <f t="shared" si="0"/>
        <v>-1.8062484180137783E-2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533</v>
      </c>
    </row>
    <row r="9" spans="1:11" x14ac:dyDescent="0.25">
      <c r="A9">
        <v>194703</v>
      </c>
      <c r="B9" s="3">
        <v>17227</v>
      </c>
      <c r="C9" s="4">
        <v>-3.139999392</v>
      </c>
      <c r="D9" s="5">
        <f t="shared" si="1"/>
        <v>0.90185694085187385</v>
      </c>
      <c r="E9" s="5">
        <f>IF(D9/MAX(D$2:D8)-1&lt;0,D9/MAX(D$2:D8)-1,0)</f>
        <v>-5.5548281189741644E-2</v>
      </c>
      <c r="F9" s="5">
        <f t="shared" si="0"/>
        <v>-7.6922943990776371E-2</v>
      </c>
      <c r="G9" s="6">
        <v>1.4799995096335501</v>
      </c>
      <c r="H9" s="4">
        <v>-2.81</v>
      </c>
      <c r="J9" t="s">
        <v>7</v>
      </c>
      <c r="K9" s="7">
        <f>K8/COUNT(C2:C841)</f>
        <v>0.63452380952380949</v>
      </c>
    </row>
    <row r="10" spans="1:11" x14ac:dyDescent="0.25">
      <c r="A10">
        <v>194704</v>
      </c>
      <c r="B10" s="3">
        <v>17258</v>
      </c>
      <c r="C10" s="4">
        <v>-5.2399994149999998</v>
      </c>
      <c r="D10" s="5">
        <f t="shared" si="1"/>
        <v>0.85459964242709885</v>
      </c>
      <c r="E10" s="5">
        <f>IF(D10/MAX(D$2:D9)-1&lt;0,D10/MAX(D$2:D9)-1,0)</f>
        <v>-0.10503754573035651</v>
      </c>
      <c r="F10" s="5">
        <f t="shared" si="0"/>
        <v>0.31355535118038558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-0.62172111237767091</v>
      </c>
    </row>
    <row r="11" spans="1:11" x14ac:dyDescent="0.25">
      <c r="A11">
        <v>194705</v>
      </c>
      <c r="B11" s="3">
        <v>17288</v>
      </c>
      <c r="C11" s="4">
        <v>-4.2199995530000001</v>
      </c>
      <c r="D11" s="5">
        <f t="shared" si="1"/>
        <v>0.81853554133673567</v>
      </c>
      <c r="E11" s="5">
        <f>IF(D11/MAX(D$2:D10)-1&lt;0,D11/MAX(D$2:D10)-1,0)</f>
        <v>-0.14280495730005338</v>
      </c>
      <c r="F11" s="5">
        <f t="shared" si="0"/>
        <v>-0.1620809134682859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0.12157263230007008</v>
      </c>
    </row>
    <row r="12" spans="1:11" x14ac:dyDescent="0.25">
      <c r="A12">
        <v>194706</v>
      </c>
      <c r="B12" s="3">
        <v>17319</v>
      </c>
      <c r="C12" s="4">
        <v>7.679999692</v>
      </c>
      <c r="D12" s="5">
        <f t="shared" si="1"/>
        <v>0.88139906839030746</v>
      </c>
      <c r="E12" s="5">
        <f>IF(D12/MAX(D$2:D11)-1&lt;0,D12/MAX(D$2:D11)-1,0)</f>
        <v>-7.6972380660858208E-2</v>
      </c>
      <c r="F12" s="5">
        <f t="shared" si="0"/>
        <v>0.43473787573408729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8.4499997639999993</v>
      </c>
      <c r="D13" s="5">
        <f t="shared" si="1"/>
        <v>0.95587728758918666</v>
      </c>
      <c r="E13" s="5">
        <f>IF(D13/MAX(D$2:D12)-1&lt;0,D13/MAX(D$2:D12)-1,0)</f>
        <v>0</v>
      </c>
      <c r="F13" s="5">
        <f t="shared" si="0"/>
        <v>0.99999997357050763</v>
      </c>
      <c r="G13" s="6">
        <v>8.4499998355446309</v>
      </c>
      <c r="H13" s="4">
        <v>5.7430000000000003</v>
      </c>
      <c r="J13" t="s">
        <v>30</v>
      </c>
      <c r="K13" s="6">
        <f>AVERAGE(E2:E841)</f>
        <v>-7.6305930119248633E-2</v>
      </c>
    </row>
    <row r="14" spans="1:11" x14ac:dyDescent="0.25">
      <c r="A14">
        <v>194708</v>
      </c>
      <c r="B14" s="3">
        <v>17380</v>
      </c>
      <c r="C14" s="4">
        <v>-1.280000035</v>
      </c>
      <c r="D14" s="5">
        <f t="shared" si="1"/>
        <v>0.9436420579734881</v>
      </c>
      <c r="E14" s="5">
        <f>IF(D14/MAX(D$2:D13)-1&lt;0,D14/MAX(D$2:D13)-1,0)</f>
        <v>-1.2800000349999952E-2</v>
      </c>
      <c r="F14" s="5">
        <f t="shared" si="0"/>
        <v>0.36759831822978473</v>
      </c>
      <c r="G14" s="6">
        <v>5.4999769359457398E-2</v>
      </c>
      <c r="H14" s="4">
        <v>-2.056</v>
      </c>
      <c r="J14" t="s">
        <v>40</v>
      </c>
      <c r="K14" s="4">
        <f>AVERAGEIF(C2:C841,"&gt;0")</f>
        <v>4.985861170277671</v>
      </c>
    </row>
    <row r="15" spans="1:11" x14ac:dyDescent="0.25">
      <c r="A15">
        <v>194709</v>
      </c>
      <c r="B15" s="3">
        <v>17411</v>
      </c>
      <c r="C15" s="4">
        <v>-0.54999841199999999</v>
      </c>
      <c r="D15" s="5">
        <f t="shared" si="1"/>
        <v>0.93845204163966978</v>
      </c>
      <c r="E15" s="5">
        <f>IF(D15/MAX(D$2:D14)-1&lt;0,D15/MAX(D$2:D14)-1,0)</f>
        <v>-1.822958467133895E-2</v>
      </c>
      <c r="F15" s="5">
        <f t="shared" si="0"/>
        <v>-0.22504468038419212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-4.2073371218208502</v>
      </c>
    </row>
    <row r="16" spans="1:11" x14ac:dyDescent="0.25">
      <c r="A16">
        <v>194710</v>
      </c>
      <c r="B16" s="3">
        <v>17441</v>
      </c>
      <c r="C16" s="4">
        <v>0.88000265600000005</v>
      </c>
      <c r="D16" s="5">
        <f t="shared" si="1"/>
        <v>0.94671044453138498</v>
      </c>
      <c r="E16" s="5">
        <f>IF(D16/MAX(D$2:D15)-1&lt;0,D16/MAX(D$2:D15)-1,0)</f>
        <v>-9.5899789406246327E-3</v>
      </c>
      <c r="F16" s="5">
        <f t="shared" si="0"/>
        <v>-0.61466816254794221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-2.8700001140000002</v>
      </c>
      <c r="D17" s="5">
        <f t="shared" si="1"/>
        <v>0.91953985369408431</v>
      </c>
      <c r="E17" s="5">
        <f>IF(D17/MAX(D$2:D16)-1&lt;0,D17/MAX(D$2:D16)-1,0)</f>
        <v>-3.8014747674096183E-2</v>
      </c>
      <c r="F17" s="5">
        <f t="shared" si="0"/>
        <v>0.20984308787691452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1.320035981</v>
      </c>
      <c r="D18" s="5">
        <f t="shared" si="1"/>
        <v>0.93167811062248085</v>
      </c>
      <c r="E18" s="5">
        <f>IF(D18/MAX(D$2:D17)-1&lt;0,D18/MAX(D$2:D17)-1,0)</f>
        <v>-2.5316196211480735E-2</v>
      </c>
      <c r="F18" s="5">
        <f t="shared" si="0"/>
        <v>-7.5526968023956087E-2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-4.1399998709999997</v>
      </c>
      <c r="D19" s="5">
        <f t="shared" si="1"/>
        <v>0.89310663804457491</v>
      </c>
      <c r="E19" s="5">
        <f>IF(D19/MAX(D$2:D18)-1&lt;0,D19/MAX(D$2:D18)-1,0)</f>
        <v>-6.5668104430983254E-2</v>
      </c>
      <c r="F19" s="5">
        <f t="shared" si="0"/>
        <v>-0.49919288772666093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-6.2999992159999998</v>
      </c>
      <c r="D20" s="5">
        <f t="shared" si="1"/>
        <v>0.83684092684972278</v>
      </c>
      <c r="E20" s="5">
        <f>IF(D20/MAX(D$2:D19)-1&lt;0,D20/MAX(D$2:D19)-1,0)</f>
        <v>-0.12453100652666926</v>
      </c>
      <c r="F20" s="5">
        <f t="shared" si="0"/>
        <v>-0.14252873567148638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12.369991990000001</v>
      </c>
      <c r="D21" s="5">
        <f t="shared" si="1"/>
        <v>0.94035808247007524</v>
      </c>
      <c r="E21" s="5">
        <f>IF(D21/MAX(D$2:D20)-1&lt;0,D21/MAX(D$2:D20)-1,0)</f>
        <v>-1.6235562159084616E-2</v>
      </c>
      <c r="F21" s="5">
        <f t="shared" si="0"/>
        <v>0.99999811089825097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1.800003944</v>
      </c>
      <c r="D22" s="5">
        <f t="shared" si="1"/>
        <v>0.95728456504225934</v>
      </c>
      <c r="E22" s="5">
        <f>IF(D22/MAX(D$2:D21)-1&lt;0,D22/MAX(D$2:D21)-1,0)</f>
        <v>0</v>
      </c>
      <c r="F22" s="5">
        <f t="shared" si="0"/>
        <v>-0.23810470088916502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8.4300005749999993</v>
      </c>
      <c r="D23" s="5">
        <f t="shared" si="1"/>
        <v>1.037983659379708</v>
      </c>
      <c r="E23" s="5">
        <f>IF(D23/MAX(D$2:D22)-1&lt;0,D23/MAX(D$2:D22)-1,0)</f>
        <v>0</v>
      </c>
      <c r="F23" s="5">
        <f t="shared" si="0"/>
        <v>-8.9128219345903315E-2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-1.4200019740000001</v>
      </c>
      <c r="D24" s="5">
        <f t="shared" si="1"/>
        <v>1.0232442709267189</v>
      </c>
      <c r="E24" s="5">
        <f>IF(D24/MAX(D$2:D23)-1&lt;0,D24/MAX(D$2:D23)-1,0)</f>
        <v>-1.4200019739999847E-2</v>
      </c>
      <c r="F24" s="5">
        <f t="shared" si="0"/>
        <v>-0.30034203789220304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-7.759989386</v>
      </c>
      <c r="D25" s="5">
        <f t="shared" si="1"/>
        <v>0.9438406241099524</v>
      </c>
      <c r="E25" s="5">
        <f>IF(D25/MAX(D$2:D24)-1&lt;0,D25/MAX(D$2:D24)-1,0)</f>
        <v>-9.0697993575366009E-2</v>
      </c>
      <c r="F25" s="5">
        <f t="shared" si="0"/>
        <v>-0.35338595743012724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-0.359991485</v>
      </c>
      <c r="D26" s="5">
        <f t="shared" si="1"/>
        <v>0.94044287823118566</v>
      </c>
      <c r="E26" s="5">
        <f>IF(D26/MAX(D$2:D25)-1&lt;0,D26/MAX(D$2:D25)-1,0)</f>
        <v>-9.3971403371428841E-2</v>
      </c>
      <c r="F26" s="5">
        <f t="shared" si="0"/>
        <v>0.303106794751974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-1.9100009819999999</v>
      </c>
      <c r="D27" s="5">
        <f t="shared" si="1"/>
        <v>0.92248041002182091</v>
      </c>
      <c r="E27" s="5">
        <f>IF(D27/MAX(D$2:D26)-1&lt;0,D27/MAX(D$2:D26)-1,0)</f>
        <v>-0.11127655846423545</v>
      </c>
      <c r="F27" s="5">
        <f t="shared" si="0"/>
        <v>0.54833110149715625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6.0299999299999998</v>
      </c>
      <c r="D28" s="5">
        <f t="shared" si="1"/>
        <v>0.97810597810040034</v>
      </c>
      <c r="E28" s="5">
        <f>IF(D28/MAX(D$2:D27)-1&lt;0,D28/MAX(D$2:D27)-1,0)</f>
        <v>-5.7686535561735308E-2</v>
      </c>
      <c r="F28" s="5">
        <f t="shared" si="0"/>
        <v>0.28360760661886397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-9.7399999770000001</v>
      </c>
      <c r="D29" s="5">
        <f t="shared" si="1"/>
        <v>0.88283845605838573</v>
      </c>
      <c r="E29" s="5">
        <f>IF(D29/MAX(D$2:D28)-1&lt;0,D29/MAX(D$2:D28)-1,0)</f>
        <v>-0.1494678667812902</v>
      </c>
      <c r="F29" s="5">
        <f t="shared" si="0"/>
        <v>7.1918501340208607E-2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5.7899993079999996</v>
      </c>
      <c r="D30" s="5">
        <f t="shared" si="1"/>
        <v>0.93395479655492408</v>
      </c>
      <c r="E30" s="5">
        <f>IF(D30/MAX(D$2:D29)-1&lt;0,D30/MAX(D$2:D29)-1,0)</f>
        <v>-0.10022206215360929</v>
      </c>
      <c r="F30" s="5">
        <f t="shared" si="0"/>
        <v>0.84133687242117927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4.5099998469999996</v>
      </c>
      <c r="D31" s="5">
        <f t="shared" si="1"/>
        <v>0.97607615645060031</v>
      </c>
      <c r="E31" s="5">
        <f>IF(D31/MAX(D$2:D30)-1&lt;0,D31/MAX(D$2:D30)-1,0)</f>
        <v>-5.9642078533397425E-2</v>
      </c>
      <c r="F31" s="5">
        <f t="shared" si="0"/>
        <v>0.88255612212054324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-6.3499999379999998</v>
      </c>
      <c r="D32" s="5">
        <f t="shared" si="1"/>
        <v>0.91409532112115433</v>
      </c>
      <c r="E32" s="5">
        <f>IF(D32/MAX(D$2:D31)-1&lt;0,D32/MAX(D$2:D31)-1,0)</f>
        <v>-0.11935480596350478</v>
      </c>
      <c r="F32" s="5">
        <f t="shared" si="0"/>
        <v>-0.44037306533848453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6.54000001</v>
      </c>
      <c r="D33" s="5">
        <f t="shared" si="1"/>
        <v>0.97387715521388729</v>
      </c>
      <c r="E33" s="5">
        <f>IF(D33/MAX(D$2:D32)-1&lt;0,D33/MAX(D$2:D32)-1,0)</f>
        <v>-6.1760610185453535E-2</v>
      </c>
      <c r="F33" s="5">
        <f t="shared" si="0"/>
        <v>0.39535071683126366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-1.560002227</v>
      </c>
      <c r="D34" s="5">
        <f t="shared" si="1"/>
        <v>0.95868464990430635</v>
      </c>
      <c r="E34" s="5">
        <f>IF(D34/MAX(D$2:D33)-1&lt;0,D34/MAX(D$2:D33)-1,0)</f>
        <v>-7.6397165561151725E-2</v>
      </c>
      <c r="F34" s="5">
        <f t="shared" si="0"/>
        <v>0.38824142539803819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-5.9300020790000003</v>
      </c>
      <c r="D35" s="5">
        <f t="shared" si="1"/>
        <v>0.90183463023392718</v>
      </c>
      <c r="E35" s="5">
        <f>IF(D35/MAX(D$2:D34)-1&lt;0,D35/MAX(D$2:D34)-1,0)</f>
        <v>-0.13116683284507835</v>
      </c>
      <c r="F35" s="5">
        <f t="shared" si="0"/>
        <v>-0.45188537434163845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-0.89000064800000001</v>
      </c>
      <c r="D36" s="5">
        <f t="shared" si="1"/>
        <v>0.89380829618095681</v>
      </c>
      <c r="E36" s="5">
        <f>IF(D36/MAX(D$2:D35)-1&lt;0,D36/MAX(D$2:D35)-1,0)</f>
        <v>-0.1388994536627961</v>
      </c>
      <c r="F36" s="5">
        <f t="shared" si="0"/>
        <v>-0.20232192987584363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6.1200019169999997</v>
      </c>
      <c r="D37" s="5">
        <f t="shared" si="1"/>
        <v>0.94850938104153637</v>
      </c>
      <c r="E37" s="5">
        <f>IF(D37/MAX(D$2:D36)-1&lt;0,D37/MAX(D$2:D36)-1,0)</f>
        <v>-8.6200083719661702E-2</v>
      </c>
      <c r="F37" s="5">
        <f t="shared" si="0"/>
        <v>3.5503604908405206E-2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2.130000828</v>
      </c>
      <c r="D38" s="5">
        <f t="shared" si="1"/>
        <v>0.96871263871137869</v>
      </c>
      <c r="E38" s="5">
        <f>IF(D38/MAX(D$2:D37)-1&lt;0,D38/MAX(D$2:D37)-1,0)</f>
        <v>-6.6736137936627249E-2</v>
      </c>
      <c r="F38" s="5">
        <f t="shared" si="0"/>
        <v>-0.11501101694903104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6.0799877770000004</v>
      </c>
      <c r="D39" s="5">
        <f t="shared" si="1"/>
        <v>1.0276102487392849</v>
      </c>
      <c r="E39" s="5">
        <f>IF(D39/MAX(D$2:D38)-1&lt;0,D39/MAX(D$2:D38)-1,0)</f>
        <v>-9.9938091960158904E-3</v>
      </c>
      <c r="F39" s="5">
        <f t="shared" si="0"/>
        <v>6.3700287532618804E-2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6.9599992869999996</v>
      </c>
      <c r="D40" s="5">
        <f t="shared" si="1"/>
        <v>1.0991319147246779</v>
      </c>
      <c r="E40" s="5">
        <f>IF(D40/MAX(D$2:D39)-1&lt;0,D40/MAX(D$2:D39)-1,0)</f>
        <v>0</v>
      </c>
      <c r="F40" s="5">
        <f t="shared" si="0"/>
        <v>1.0000000661589741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2.8899997740000001</v>
      </c>
      <c r="D41" s="5">
        <f t="shared" si="1"/>
        <v>1.1308968245761828</v>
      </c>
      <c r="E41" s="5">
        <f>IF(D41/MAX(D$2:D40)-1&lt;0,D41/MAX(D$2:D40)-1,0)</f>
        <v>0</v>
      </c>
      <c r="F41" s="5">
        <f t="shared" si="0"/>
        <v>0.70354323468239521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4.0600009970000004</v>
      </c>
      <c r="D42" s="5">
        <f t="shared" si="1"/>
        <v>1.1768112469290171</v>
      </c>
      <c r="E42" s="5">
        <f>IF(D42/MAX(D$2:D41)-1&lt;0,D42/MAX(D$2:D41)-1,0)</f>
        <v>0</v>
      </c>
      <c r="F42" s="5">
        <f t="shared" si="0"/>
        <v>-0.53404100623106832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3.970001721</v>
      </c>
      <c r="D43" s="5">
        <f t="shared" si="1"/>
        <v>1.2235306736850204</v>
      </c>
      <c r="E43" s="5">
        <f>IF(D43/MAX(D$2:D42)-1&lt;0,D43/MAX(D$2:D42)-1,0)</f>
        <v>0</v>
      </c>
      <c r="F43" s="5">
        <f t="shared" si="0"/>
        <v>2.4333928578315067E-3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2.9599989799999999</v>
      </c>
      <c r="D44" s="5">
        <f t="shared" si="1"/>
        <v>1.259747169146084</v>
      </c>
      <c r="E44" s="5">
        <f>IF(D44/MAX(D$2:D43)-1&lt;0,D44/MAX(D$2:D43)-1,0)</f>
        <v>0</v>
      </c>
      <c r="F44" s="5">
        <f t="shared" si="0"/>
        <v>0.45099630733097662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1.6700026720000001</v>
      </c>
      <c r="D45" s="5">
        <f t="shared" si="1"/>
        <v>1.2807849805312679</v>
      </c>
      <c r="E45" s="5">
        <f>IF(D45/MAX(D$2:D44)-1&lt;0,D45/MAX(D$2:D44)-1,0)</f>
        <v>0</v>
      </c>
      <c r="F45" s="5">
        <f t="shared" si="0"/>
        <v>0.13876508280630184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0.21000016899999999</v>
      </c>
      <c r="D46" s="5">
        <f t="shared" si="1"/>
        <v>1.2834746311549101</v>
      </c>
      <c r="E46" s="5">
        <f>IF(D46/MAX(D$2:D45)-1&lt;0,D46/MAX(D$2:D45)-1,0)</f>
        <v>0</v>
      </c>
      <c r="F46" s="5">
        <f t="shared" si="0"/>
        <v>-0.47459024653962989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1.7799999849999999</v>
      </c>
      <c r="D47" s="5">
        <f t="shared" si="1"/>
        <v>1.3063204793969463</v>
      </c>
      <c r="E47" s="5">
        <f>IF(D47/MAX(D$2:D46)-1&lt;0,D47/MAX(D$2:D46)-1,0)</f>
        <v>0</v>
      </c>
      <c r="F47" s="5">
        <f t="shared" si="0"/>
        <v>-0.1033872092172714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-8.1900146839999994</v>
      </c>
      <c r="D48" s="5">
        <f t="shared" si="1"/>
        <v>1.1993326403142373</v>
      </c>
      <c r="E48" s="5">
        <f>IF(D48/MAX(D$2:D47)-1&lt;0,D48/MAX(D$2:D47)-1,0)</f>
        <v>-8.190014683999991E-2</v>
      </c>
      <c r="F48" s="5">
        <f t="shared" si="0"/>
        <v>-6.0129894491354641E-2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1.8899783050000001</v>
      </c>
      <c r="D49" s="5">
        <f t="shared" si="1"/>
        <v>1.2219997670209599</v>
      </c>
      <c r="E49" s="5">
        <f>IF(D49/MAX(D$2:D48)-1&lt;0,D49/MAX(D$2:D48)-1,0)</f>
        <v>-6.4548258797039182E-2</v>
      </c>
      <c r="F49" s="5">
        <f t="shared" si="0"/>
        <v>-7.7678505681708199E-2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3.2500439050000001</v>
      </c>
      <c r="D50" s="5">
        <f t="shared" si="1"/>
        <v>1.261715295968139</v>
      </c>
      <c r="E50" s="5">
        <f>IF(D50/MAX(D$2:D49)-1&lt;0,D50/MAX(D$2:D49)-1,0)</f>
        <v>-3.4145666497855776E-2</v>
      </c>
      <c r="F50" s="5">
        <f t="shared" si="0"/>
        <v>-0.8474203566013121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6.1700000599999996</v>
      </c>
      <c r="D51" s="5">
        <f t="shared" si="1"/>
        <v>1.3395631304864022</v>
      </c>
      <c r="E51" s="5">
        <f>IF(D51/MAX(D$2:D50)-1&lt;0,D51/MAX(D$2:D50)-1,0)</f>
        <v>0</v>
      </c>
      <c r="F51" s="5">
        <f t="shared" si="0"/>
        <v>0.39794428138345384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-1.25997398</v>
      </c>
      <c r="D52" s="5">
        <f t="shared" si="1"/>
        <v>1.3226849835966001</v>
      </c>
      <c r="E52" s="5">
        <f>IF(D52/MAX(D$2:D51)-1&lt;0,D52/MAX(D$2:D51)-1,0)</f>
        <v>-1.2599739799999954E-2</v>
      </c>
      <c r="F52" s="5">
        <f t="shared" si="0"/>
        <v>-0.21311932033960646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1.7400000019999999</v>
      </c>
      <c r="D53" s="5">
        <f t="shared" si="1"/>
        <v>1.3456997023376347</v>
      </c>
      <c r="E53" s="5">
        <f>IF(D53/MAX(D$2:D52)-1&lt;0,D53/MAX(D$2:D52)-1,0)</f>
        <v>0</v>
      </c>
      <c r="F53" s="5">
        <f t="shared" si="0"/>
        <v>-8.996564908775273E-2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2.262753209</v>
      </c>
      <c r="D54" s="5">
        <f t="shared" si="1"/>
        <v>1.3761495655357829</v>
      </c>
      <c r="E54" s="5">
        <f>IF(D54/MAX(D$2:D53)-1&lt;0,D54/MAX(D$2:D53)-1,0)</f>
        <v>0</v>
      </c>
      <c r="F54" s="5">
        <f t="shared" si="0"/>
        <v>-0.73892020943770831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9.2599998360000004</v>
      </c>
      <c r="D55" s="5">
        <f t="shared" si="1"/>
        <v>1.5035810130475113</v>
      </c>
      <c r="E55" s="5">
        <f>IF(D55/MAX(D$2:D54)-1&lt;0,D55/MAX(D$2:D54)-1,0)</f>
        <v>0</v>
      </c>
      <c r="F55" s="5">
        <f t="shared" si="0"/>
        <v>0.81798712417385544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2.7199995929999998</v>
      </c>
      <c r="D56" s="5">
        <f t="shared" si="1"/>
        <v>1.5444784104828289</v>
      </c>
      <c r="E56" s="5">
        <f>IF(D56/MAX(D$2:D55)-1&lt;0,D56/MAX(D$2:D55)-1,0)</f>
        <v>0</v>
      </c>
      <c r="F56" s="5">
        <f t="shared" si="0"/>
        <v>0.34111434733091828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-3.389999392</v>
      </c>
      <c r="D57" s="5">
        <f t="shared" si="1"/>
        <v>1.4921206017578896</v>
      </c>
      <c r="E57" s="5">
        <f>IF(D57/MAX(D$2:D56)-1&lt;0,D57/MAX(D$2:D56)-1,0)</f>
        <v>-3.3899993920000093E-2</v>
      </c>
      <c r="F57" s="5">
        <f t="shared" si="0"/>
        <v>-0.21883314727763392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-9.7790900000000007E-3</v>
      </c>
      <c r="D58" s="5">
        <f t="shared" si="1"/>
        <v>1.4919746859413352</v>
      </c>
      <c r="E58" s="5">
        <f>IF(D58/MAX(D$2:D57)-1&lt;0,D58/MAX(D$2:D57)-1,0)</f>
        <v>-3.3994469709084596E-2</v>
      </c>
      <c r="F58" s="5">
        <f t="shared" si="0"/>
        <v>-0.85930288637727048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-3.7999998800000001</v>
      </c>
      <c r="D59" s="5">
        <f t="shared" si="1"/>
        <v>1.4352796496659339</v>
      </c>
      <c r="E59" s="5">
        <f>IF(D59/MAX(D$2:D58)-1&lt;0,D59/MAX(D$2:D58)-1,0)</f>
        <v>-7.0702678700932831E-2</v>
      </c>
      <c r="F59" s="5">
        <f t="shared" si="0"/>
        <v>-0.37826392244456808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-5.4000002370000004</v>
      </c>
      <c r="D60" s="5">
        <f t="shared" si="1"/>
        <v>1.3577745451823606</v>
      </c>
      <c r="E60" s="5">
        <f>IF(D60/MAX(D$2:D59)-1&lt;0,D60/MAX(D$2:D59)-1,0)</f>
        <v>-0.12088473625351714</v>
      </c>
      <c r="F60" s="5">
        <f t="shared" si="0"/>
        <v>-0.36315104515574403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4.3100383469999999</v>
      </c>
      <c r="D61" s="5">
        <f t="shared" si="1"/>
        <v>1.4162951487455251</v>
      </c>
      <c r="E61" s="5">
        <f>IF(D61/MAX(D$2:D60)-1&lt;0,D61/MAX(D$2:D60)-1,0)</f>
        <v>-8.2994531271713634E-2</v>
      </c>
      <c r="F61" s="5">
        <f t="shared" si="0"/>
        <v>-0.4358338230082095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6.5599997869999997</v>
      </c>
      <c r="D62" s="5">
        <f t="shared" si="1"/>
        <v>1.5092041074865228</v>
      </c>
      <c r="E62" s="5">
        <f>IF(D62/MAX(D$2:D61)-1&lt;0,D62/MAX(D$2:D61)-1,0)</f>
        <v>-2.2838974476359741E-2</v>
      </c>
      <c r="F62" s="5">
        <f t="shared" si="0"/>
        <v>1.0000013950473166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2.2700000679999999</v>
      </c>
      <c r="D63" s="5">
        <f t="shared" si="1"/>
        <v>1.5434630417527258</v>
      </c>
      <c r="E63" s="5">
        <f>IF(D63/MAX(D$2:D62)-1&lt;0,D63/MAX(D$2:D62)-1,0)</f>
        <v>-6.5741853250356197E-4</v>
      </c>
      <c r="F63" s="5">
        <f t="shared" si="0"/>
        <v>0.17721556519178683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-2.550001054</v>
      </c>
      <c r="D64" s="5">
        <f t="shared" si="1"/>
        <v>1.5041047179199309</v>
      </c>
      <c r="E64" s="5">
        <f>IF(D64/MAX(D$2:D63)-1&lt;0,D64/MAX(D$2:D63)-1,0)</f>
        <v>-2.6140664892995491E-2</v>
      </c>
      <c r="F64" s="5">
        <f t="shared" si="0"/>
        <v>6.5246113550618712E-2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2.0399999599999998</v>
      </c>
      <c r="D65" s="5">
        <f t="shared" si="1"/>
        <v>1.5347884535638556</v>
      </c>
      <c r="E65" s="5">
        <f>IF(D65/MAX(D$2:D64)-1&lt;0,D65/MAX(D$2:D64)-1,0)</f>
        <v>-6.2739348463562994E-3</v>
      </c>
      <c r="F65" s="5">
        <f t="shared" si="0"/>
        <v>0.24331925765723805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1.719998293</v>
      </c>
      <c r="D66" s="5">
        <f t="shared" si="1"/>
        <v>1.5611867887663151</v>
      </c>
      <c r="E66" s="5">
        <f>IF(D66/MAX(D$2:D65)-1&lt;0,D66/MAX(D$2:D65)-1,0)</f>
        <v>0</v>
      </c>
      <c r="F66" s="5">
        <f t="shared" ref="F66:F129" si="2">1-IF(C66&lt;0,ABS(C66-G66),G66-C66)/IF($H66&lt;0,ABS($H66-G66),G66-$H66)</f>
        <v>7.0207654931486174E-2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1.999996718</v>
      </c>
      <c r="D67" s="5">
        <f t="shared" ref="D67:D130" si="3">D66*(1+C67/100)</f>
        <v>1.5924104733034909</v>
      </c>
      <c r="E67" s="5">
        <f>IF(D67/MAX(D$2:D66)-1&lt;0,D67/MAX(D$2:D66)-1,0)</f>
        <v>0</v>
      </c>
      <c r="F67" s="5">
        <f t="shared" si="2"/>
        <v>-2.1015315708519111E-3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-1.840000928</v>
      </c>
      <c r="D68" s="5">
        <f t="shared" si="3"/>
        <v>1.5631101058171375</v>
      </c>
      <c r="E68" s="5">
        <f>IF(D68/MAX(D$2:D67)-1&lt;0,D68/MAX(D$2:D67)-1,0)</f>
        <v>-1.8400009279999963E-2</v>
      </c>
      <c r="F68" s="5">
        <f t="shared" si="2"/>
        <v>1.4993291551927412E-2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0.21000012300000001</v>
      </c>
      <c r="D69" s="5">
        <f t="shared" si="3"/>
        <v>1.5663926389619791</v>
      </c>
      <c r="E69" s="5">
        <f>IF(D69/MAX(D$2:D68)-1&lt;0,D69/MAX(D$2:D68)-1,0)</f>
        <v>-1.6338648092119934E-2</v>
      </c>
      <c r="F69" s="5">
        <f t="shared" si="2"/>
        <v>-0.65963428553897629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-2.940000028</v>
      </c>
      <c r="D70" s="5">
        <f t="shared" si="3"/>
        <v>1.520340694937907</v>
      </c>
      <c r="E70" s="5">
        <f>IF(D70/MAX(D$2:D69)-1&lt;0,D70/MAX(D$2:D69)-1,0)</f>
        <v>-4.5258292113636744E-2</v>
      </c>
      <c r="F70" s="5">
        <f t="shared" si="2"/>
        <v>0.27612212891147347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2.51000793</v>
      </c>
      <c r="D71" s="5">
        <f t="shared" si="3"/>
        <v>1.5585013669438657</v>
      </c>
      <c r="E71" s="5">
        <f>IF(D71/MAX(D$2:D70)-1&lt;0,D71/MAX(D$2:D70)-1,0)</f>
        <v>-2.1294199534671598E-2</v>
      </c>
      <c r="F71" s="5">
        <f t="shared" si="2"/>
        <v>0.35829586384428502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3.0499999720000002</v>
      </c>
      <c r="D72" s="5">
        <f t="shared" si="3"/>
        <v>1.6060356581992732</v>
      </c>
      <c r="E72" s="5">
        <f>IF(D72/MAX(D$2:D71)-1&lt;0,D72/MAX(D$2:D71)-1,0)</f>
        <v>0</v>
      </c>
      <c r="F72" s="5">
        <f t="shared" si="2"/>
        <v>0.16773403493732508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1.249994461</v>
      </c>
      <c r="D73" s="5">
        <f t="shared" si="3"/>
        <v>1.626111014968449</v>
      </c>
      <c r="E73" s="5">
        <f>IF(D73/MAX(D$2:D72)-1&lt;0,D73/MAX(D$2:D72)-1,0)</f>
        <v>0</v>
      </c>
      <c r="F73" s="5">
        <f t="shared" si="2"/>
        <v>0.17953037338626976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-0.68999245099999995</v>
      </c>
      <c r="D74" s="5">
        <f t="shared" si="3"/>
        <v>1.6148909717202873</v>
      </c>
      <c r="E74" s="5">
        <f>IF(D74/MAX(D$2:D73)-1&lt;0,D74/MAX(D$2:D73)-1,0)</f>
        <v>-6.8999245099999884E-3</v>
      </c>
      <c r="F74" s="5">
        <f t="shared" si="2"/>
        <v>-0.46033126860646645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0.65999956800000004</v>
      </c>
      <c r="D75" s="5">
        <f t="shared" si="3"/>
        <v>1.6255492451573121</v>
      </c>
      <c r="E75" s="5">
        <f>IF(D75/MAX(D$2:D74)-1&lt;0,D75/MAX(D$2:D74)-1,0)</f>
        <v>-3.4546830195836264E-4</v>
      </c>
      <c r="F75" s="5">
        <f t="shared" si="2"/>
        <v>0.48538788979998415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-0.22000003700000001</v>
      </c>
      <c r="D76" s="5">
        <f t="shared" si="3"/>
        <v>1.6219730362165128</v>
      </c>
      <c r="E76" s="5">
        <f>IF(D76/MAX(D$2:D75)-1&lt;0,D76/MAX(D$2:D75)-1,0)</f>
        <v>-2.5447086415661957E-3</v>
      </c>
      <c r="F76" s="5">
        <f t="shared" si="2"/>
        <v>0.62686567072449551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5.390018167</v>
      </c>
      <c r="D77" s="5">
        <f t="shared" si="3"/>
        <v>1.7093976775324242</v>
      </c>
      <c r="E77" s="5">
        <f>IF(D77/MAX(D$2:D76)-1&lt;0,D77/MAX(D$2:D76)-1,0)</f>
        <v>0</v>
      </c>
      <c r="F77" s="5">
        <f t="shared" si="2"/>
        <v>0.10512654670123078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4.8199968359999996</v>
      </c>
      <c r="D78" s="5">
        <f t="shared" si="3"/>
        <v>1.7917905915041448</v>
      </c>
      <c r="E78" s="5">
        <f>IF(D78/MAX(D$2:D77)-1&lt;0,D78/MAX(D$2:D77)-1,0)</f>
        <v>0</v>
      </c>
      <c r="F78" s="5">
        <f t="shared" si="2"/>
        <v>0.99999893313734756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-1.4197681069999999</v>
      </c>
      <c r="D79" s="5">
        <f t="shared" si="3"/>
        <v>1.7663513201417422</v>
      </c>
      <c r="E79" s="5">
        <f>IF(D79/MAX(D$2:D78)-1&lt;0,D79/MAX(D$2:D78)-1,0)</f>
        <v>-1.4197681069999968E-2</v>
      </c>
      <c r="F79" s="5">
        <f t="shared" si="2"/>
        <v>-0.84135286045935742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1.649991456</v>
      </c>
      <c r="D80" s="5">
        <f t="shared" si="3"/>
        <v>1.7954959660070242</v>
      </c>
      <c r="E80" s="5">
        <f>IF(D80/MAX(D$2:D79)-1&lt;0,D80/MAX(D$2:D79)-1,0)</f>
        <v>0</v>
      </c>
      <c r="F80" s="5">
        <f t="shared" si="2"/>
        <v>3.1827405763488636E-2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-1.3200010049999999</v>
      </c>
      <c r="D81" s="5">
        <f t="shared" si="3"/>
        <v>1.7717954012109969</v>
      </c>
      <c r="E81" s="5">
        <f>IF(D81/MAX(D$2:D80)-1&lt;0,D81/MAX(D$2:D80)-1,0)</f>
        <v>-1.3200010050000044E-2</v>
      </c>
      <c r="F81" s="5">
        <f t="shared" si="2"/>
        <v>-0.16801471019766101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-1.5473728289999999</v>
      </c>
      <c r="D82" s="5">
        <f t="shared" si="3"/>
        <v>1.7443791205871864</v>
      </c>
      <c r="E82" s="5">
        <f>IF(D82/MAX(D$2:D81)-1&lt;0,D82/MAX(D$2:D81)-1,0)</f>
        <v>-2.8469484971061165E-2</v>
      </c>
      <c r="F82" s="5">
        <f t="shared" si="2"/>
        <v>4.0631659078674831E-2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0.51000150799999999</v>
      </c>
      <c r="D83" s="5">
        <f t="shared" si="3"/>
        <v>1.7532754804074182</v>
      </c>
      <c r="E83" s="5">
        <f>IF(D83/MAX(D$2:D82)-1&lt;0,D83/MAX(D$2:D82)-1,0)</f>
        <v>-2.3514664693733311E-2</v>
      </c>
      <c r="F83" s="5">
        <f t="shared" si="2"/>
        <v>2.1024245785672413E-3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-3.0399999329999998</v>
      </c>
      <c r="D84" s="5">
        <f t="shared" si="3"/>
        <v>1.6999759069777272</v>
      </c>
      <c r="E84" s="5">
        <f>IF(D84/MAX(D$2:D83)-1&lt;0,D84/MAX(D$2:D83)-1,0)</f>
        <v>-5.3199818232798735E-2</v>
      </c>
      <c r="F84" s="5">
        <f t="shared" si="2"/>
        <v>-8.5830134177499628E-2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0.39000020899999999</v>
      </c>
      <c r="D85" s="5">
        <f t="shared" si="3"/>
        <v>1.7066058165678899</v>
      </c>
      <c r="E85" s="5">
        <f>IF(D85/MAX(D$2:D84)-1&lt;0,D85/MAX(D$2:D84)-1,0)</f>
        <v>-4.9507295545094254E-2</v>
      </c>
      <c r="F85" s="5">
        <f t="shared" si="2"/>
        <v>-1.2292179246145576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-6.4199999810000001</v>
      </c>
      <c r="D86" s="5">
        <f t="shared" si="3"/>
        <v>1.5970417234684864</v>
      </c>
      <c r="E86" s="5">
        <f>IF(D86/MAX(D$2:D85)-1&lt;0,D86/MAX(D$2:D85)-1,0)</f>
        <v>-0.11052892699050565</v>
      </c>
      <c r="F86" s="5">
        <f t="shared" si="2"/>
        <v>-0.41173950298765738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-2.6399986219999998</v>
      </c>
      <c r="D87" s="5">
        <f t="shared" si="3"/>
        <v>1.5548798439761533</v>
      </c>
      <c r="E87" s="5">
        <f>IF(D87/MAX(D$2:D86)-1&lt;0,D87/MAX(D$2:D86)-1,0)</f>
        <v>-0.13401095106104488</v>
      </c>
      <c r="F87" s="5">
        <f t="shared" si="2"/>
        <v>-0.67464068615433059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4.6800124759999999</v>
      </c>
      <c r="D88" s="5">
        <f t="shared" si="3"/>
        <v>1.6276484146610468</v>
      </c>
      <c r="E88" s="5">
        <f>IF(D88/MAX(D$2:D87)-1&lt;0,D88/MAX(D$2:D87)-1,0)</f>
        <v>-9.3482555529907918E-2</v>
      </c>
      <c r="F88" s="5">
        <f t="shared" si="2"/>
        <v>0.37338083089390839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0.63001740799999995</v>
      </c>
      <c r="D89" s="5">
        <f t="shared" si="3"/>
        <v>1.6379028830144473</v>
      </c>
      <c r="E89" s="5">
        <f>IF(D89/MAX(D$2:D88)-1&lt;0,D89/MAX(D$2:D88)-1,0)</f>
        <v>-8.7771337823189688E-2</v>
      </c>
      <c r="F89" s="5">
        <f t="shared" si="2"/>
        <v>-0.47264263041030441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-2.0500000429999998</v>
      </c>
      <c r="D90" s="5">
        <f t="shared" si="3"/>
        <v>1.604325873208353</v>
      </c>
      <c r="E90" s="5">
        <f>IF(D90/MAX(D$2:D89)-1&lt;0,D90/MAX(D$2:D89)-1,0)</f>
        <v>-0.10647202579007264</v>
      </c>
      <c r="F90" s="5">
        <f t="shared" si="2"/>
        <v>-0.27650289514389459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10.11999799</v>
      </c>
      <c r="D91" s="5">
        <f t="shared" si="3"/>
        <v>1.7666836193300883</v>
      </c>
      <c r="E91" s="5">
        <f>IF(D91/MAX(D$2:D90)-1&lt;0,D91/MAX(D$2:D90)-1,0)</f>
        <v>-1.6047012759940249E-2</v>
      </c>
      <c r="F91" s="5">
        <f t="shared" si="2"/>
        <v>0.99999965049940931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2.1299996380000001</v>
      </c>
      <c r="D92" s="5">
        <f t="shared" si="3"/>
        <v>1.8043139740264245</v>
      </c>
      <c r="E92" s="5">
        <f>IF(D92/MAX(D$2:D91)-1&lt;0,D92/MAX(D$2:D91)-1,0)</f>
        <v>0</v>
      </c>
      <c r="F92" s="5">
        <f t="shared" si="2"/>
        <v>0.33440768859108738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1.3299408619999999</v>
      </c>
      <c r="D93" s="5">
        <f t="shared" si="3"/>
        <v>1.828310282845778</v>
      </c>
      <c r="E93" s="5">
        <f>IF(D93/MAX(D$2:D92)-1&lt;0,D93/MAX(D$2:D92)-1,0)</f>
        <v>0</v>
      </c>
      <c r="F93" s="5">
        <f t="shared" si="2"/>
        <v>-0.42527257602409874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-0.79999828399999995</v>
      </c>
      <c r="D94" s="5">
        <f t="shared" si="3"/>
        <v>1.8136838319568163</v>
      </c>
      <c r="E94" s="5">
        <f>IF(D94/MAX(D$2:D93)-1&lt;0,D94/MAX(D$2:D93)-1,0)</f>
        <v>-7.9999828400000306E-3</v>
      </c>
      <c r="F94" s="5">
        <f t="shared" si="2"/>
        <v>-1.2019271720433471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5.4299878440000002</v>
      </c>
      <c r="D95" s="5">
        <f t="shared" si="3"/>
        <v>1.9121666435606646</v>
      </c>
      <c r="E95" s="5">
        <f>IF(D95/MAX(D$2:D94)-1&lt;0,D95/MAX(D$2:D94)-1,0)</f>
        <v>0</v>
      </c>
      <c r="F95" s="5">
        <f t="shared" si="2"/>
        <v>0.99999529944971532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1.6199959399999999</v>
      </c>
      <c r="D96" s="5">
        <f t="shared" si="3"/>
        <v>1.9431436655523815</v>
      </c>
      <c r="E96" s="5">
        <f>IF(D96/MAX(D$2:D95)-1&lt;0,D96/MAX(D$2:D95)-1,0)</f>
        <v>0</v>
      </c>
      <c r="F96" s="5">
        <f t="shared" si="2"/>
        <v>0.23376943648271975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7.6699999869999997</v>
      </c>
      <c r="D97" s="5">
        <f t="shared" si="3"/>
        <v>2.0921827844476404</v>
      </c>
      <c r="E97" s="5">
        <f>IF(D97/MAX(D$2:D96)-1&lt;0,D97/MAX(D$2:D96)-1,0)</f>
        <v>0</v>
      </c>
      <c r="F97" s="5">
        <f t="shared" si="2"/>
        <v>0.32905803839952441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-1.339999709</v>
      </c>
      <c r="D98" s="5">
        <f t="shared" si="3"/>
        <v>2.064147541224294</v>
      </c>
      <c r="E98" s="5">
        <f>IF(D98/MAX(D$2:D97)-1&lt;0,D98/MAX(D$2:D97)-1,0)</f>
        <v>-1.3399997089999949E-2</v>
      </c>
      <c r="F98" s="5">
        <f t="shared" si="2"/>
        <v>-0.31716889755468602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4.8400000409999997</v>
      </c>
      <c r="D99" s="5">
        <f t="shared" si="3"/>
        <v>2.1640522830658502</v>
      </c>
      <c r="E99" s="5">
        <f>IF(D99/MAX(D$2:D98)-1&lt;0,D99/MAX(D$2:D98)-1,0)</f>
        <v>0</v>
      </c>
      <c r="F99" s="5">
        <f t="shared" si="2"/>
        <v>8.7266278768285299E-2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1.6099071819999999</v>
      </c>
      <c r="D100" s="5">
        <f t="shared" si="3"/>
        <v>2.1988915161931621</v>
      </c>
      <c r="E100" s="5">
        <f>IF(D100/MAX(D$2:D99)-1&lt;0,D100/MAX(D$2:D99)-1,0)</f>
        <v>0</v>
      </c>
      <c r="F100" s="5">
        <f t="shared" si="2"/>
        <v>0.99996244884834673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9.4399999490000006</v>
      </c>
      <c r="D101" s="5">
        <f t="shared" si="3"/>
        <v>2.4064668742003619</v>
      </c>
      <c r="E101" s="5">
        <f>IF(D101/MAX(D$2:D100)-1&lt;0,D101/MAX(D$2:D100)-1,0)</f>
        <v>0</v>
      </c>
      <c r="F101" s="5">
        <f t="shared" si="2"/>
        <v>0.15826912728840647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7.0400008789999999</v>
      </c>
      <c r="D102" s="5">
        <f t="shared" si="3"/>
        <v>2.5758821632969116</v>
      </c>
      <c r="E102" s="5">
        <f>IF(D102/MAX(D$2:D101)-1&lt;0,D102/MAX(D$2:D101)-1,0)</f>
        <v>0</v>
      </c>
      <c r="F102" s="5">
        <f t="shared" si="2"/>
        <v>-0.3617278676146054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1.939999899</v>
      </c>
      <c r="D103" s="5">
        <f t="shared" si="3"/>
        <v>2.6258542746632307</v>
      </c>
      <c r="E103" s="5">
        <f>IF(D103/MAX(D$2:D102)-1&lt;0,D103/MAX(D$2:D102)-1,0)</f>
        <v>0</v>
      </c>
      <c r="F103" s="5">
        <f t="shared" si="2"/>
        <v>0.31697992575292944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3.7999920970000001</v>
      </c>
      <c r="D104" s="5">
        <f t="shared" si="3"/>
        <v>2.72563652957917</v>
      </c>
      <c r="E104" s="5">
        <f>IF(D104/MAX(D$2:D103)-1&lt;0,D104/MAX(D$2:D103)-1,0)</f>
        <v>0</v>
      </c>
      <c r="F104" s="5">
        <f t="shared" si="2"/>
        <v>-9.0627014595568767E-2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-0.89000003800000005</v>
      </c>
      <c r="D105" s="5">
        <f t="shared" si="3"/>
        <v>2.7013783634301736</v>
      </c>
      <c r="E105" s="5">
        <f>IF(D105/MAX(D$2:D104)-1&lt;0,D105/MAX(D$2:D104)-1,0)</f>
        <v>-8.9000003799999394E-3</v>
      </c>
      <c r="F105" s="5">
        <f t="shared" si="2"/>
        <v>-0.39546728657228769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4.1199633130000004</v>
      </c>
      <c r="D106" s="5">
        <f t="shared" si="3"/>
        <v>2.8126741609488164</v>
      </c>
      <c r="E106" s="5">
        <f>IF(D106/MAX(D$2:D105)-1&lt;0,D106/MAX(D$2:D105)-1,0)</f>
        <v>0</v>
      </c>
      <c r="F106" s="5">
        <f t="shared" si="2"/>
        <v>0.4728601341012989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-5.9999889000000001E-2</v>
      </c>
      <c r="D107" s="5">
        <f t="shared" si="3"/>
        <v>2.8109865595743155</v>
      </c>
      <c r="E107" s="5">
        <f>IF(D107/MAX(D$2:D106)-1&lt;0,D107/MAX(D$2:D106)-1,0)</f>
        <v>-5.999988899999531E-4</v>
      </c>
      <c r="F107" s="5">
        <f t="shared" si="2"/>
        <v>-0.66280562746748117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2.1900000049999999</v>
      </c>
      <c r="D108" s="5">
        <f t="shared" si="3"/>
        <v>2.8725471653695425</v>
      </c>
      <c r="E108" s="5">
        <f>IF(D108/MAX(D$2:D107)-1&lt;0,D108/MAX(D$2:D107)-1,0)</f>
        <v>0</v>
      </c>
      <c r="F108" s="5">
        <f t="shared" si="2"/>
        <v>-0.10684443802163934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1.979991799</v>
      </c>
      <c r="D109" s="5">
        <f t="shared" si="3"/>
        <v>2.9294233636662663</v>
      </c>
      <c r="E109" s="5">
        <f>IF(D109/MAX(D$2:D108)-1&lt;0,D109/MAX(D$2:D108)-1,0)</f>
        <v>0</v>
      </c>
      <c r="F109" s="5">
        <f t="shared" si="2"/>
        <v>0.26265567222359087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5.9999993000000001E-2</v>
      </c>
      <c r="D110" s="5">
        <f t="shared" si="3"/>
        <v>2.9311810174794064</v>
      </c>
      <c r="E110" s="5">
        <f>IF(D110/MAX(D$2:D109)-1&lt;0,D110/MAX(D$2:D109)-1,0)</f>
        <v>0</v>
      </c>
      <c r="F110" s="5">
        <f t="shared" si="2"/>
        <v>0.12197494359342553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-1.1499999919999999</v>
      </c>
      <c r="D111" s="5">
        <f t="shared" si="3"/>
        <v>2.8974724360128881</v>
      </c>
      <c r="E111" s="5">
        <f>IF(D111/MAX(D$2:D110)-1&lt;0,D111/MAX(D$2:D110)-1,0)</f>
        <v>-1.1499999919999837E-2</v>
      </c>
      <c r="F111" s="5">
        <f t="shared" si="2"/>
        <v>-1.8981035253787804E-2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0.939995319</v>
      </c>
      <c r="D112" s="5">
        <f t="shared" si="3"/>
        <v>2.9247085412807245</v>
      </c>
      <c r="E112" s="5">
        <f>IF(D112/MAX(D$2:D111)-1&lt;0,D112/MAX(D$2:D111)-1,0)</f>
        <v>-2.2081461909329025E-3</v>
      </c>
      <c r="F112" s="5">
        <f t="shared" si="2"/>
        <v>0.99999981974531948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6.9699999010000004</v>
      </c>
      <c r="D113" s="5">
        <f t="shared" si="3"/>
        <v>3.1285607237125297</v>
      </c>
      <c r="E113" s="5">
        <f>IF(D113/MAX(D$2:D112)-1&lt;0,D113/MAX(D$2:D112)-1,0)</f>
        <v>0</v>
      </c>
      <c r="F113" s="5">
        <f t="shared" si="2"/>
        <v>0.40545806534541351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2.2170292709999999</v>
      </c>
      <c r="D114" s="5">
        <f t="shared" si="3"/>
        <v>3.1979218307182462</v>
      </c>
      <c r="E114" s="5">
        <f>IF(D114/MAX(D$2:D113)-1&lt;0,D114/MAX(D$2:D113)-1,0)</f>
        <v>0</v>
      </c>
      <c r="F114" s="5">
        <f t="shared" si="2"/>
        <v>-7.3262609259070022E-2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1.9499984939999999</v>
      </c>
      <c r="D115" s="5">
        <f t="shared" si="3"/>
        <v>3.260281258256549</v>
      </c>
      <c r="E115" s="5">
        <f>IF(D115/MAX(D$2:D114)-1&lt;0,D115/MAX(D$2:D114)-1,0)</f>
        <v>0</v>
      </c>
      <c r="F115" s="5">
        <f t="shared" si="2"/>
        <v>0.99999992535664395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5.4694204050000002</v>
      </c>
      <c r="D116" s="5">
        <f t="shared" si="3"/>
        <v>3.4385997466560236</v>
      </c>
      <c r="E116" s="5">
        <f>IF(D116/MAX(D$2:D115)-1&lt;0,D116/MAX(D$2:D115)-1,0)</f>
        <v>0</v>
      </c>
      <c r="F116" s="5">
        <f t="shared" si="2"/>
        <v>0.99976214780232842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7.0899987959999997</v>
      </c>
      <c r="D117" s="5">
        <f t="shared" si="3"/>
        <v>3.6823964272931948</v>
      </c>
      <c r="E117" s="5">
        <f>IF(D117/MAX(D$2:D116)-1&lt;0,D117/MAX(D$2:D116)-1,0)</f>
        <v>0</v>
      </c>
      <c r="F117" s="5">
        <f t="shared" si="2"/>
        <v>0.53429975661700402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-0.41999886800000003</v>
      </c>
      <c r="D118" s="5">
        <f t="shared" si="3"/>
        <v>3.6669304039832906</v>
      </c>
      <c r="E118" s="5">
        <f>IF(D118/MAX(D$2:D117)-1&lt;0,D118/MAX(D$2:D117)-1,0)</f>
        <v>-4.1999886800000441E-3</v>
      </c>
      <c r="F118" s="5">
        <f t="shared" si="2"/>
        <v>-0.44927443755618879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-2.9499997279999999</v>
      </c>
      <c r="D119" s="5">
        <f t="shared" si="3"/>
        <v>3.5587559670398345</v>
      </c>
      <c r="E119" s="5">
        <f>IF(D119/MAX(D$2:D118)-1&lt;0,D119/MAX(D$2:D118)-1,0)</f>
        <v>-3.3576086305364017E-2</v>
      </c>
      <c r="F119" s="5">
        <f t="shared" si="2"/>
        <v>0.20984786725798732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3.549999943</v>
      </c>
      <c r="D120" s="5">
        <f t="shared" si="3"/>
        <v>3.6850918018412577</v>
      </c>
      <c r="E120" s="5">
        <f>IF(D120/MAX(D$2:D119)-1&lt;0,D120/MAX(D$2:D119)-1,0)</f>
        <v>0</v>
      </c>
      <c r="F120" s="5">
        <f t="shared" si="2"/>
        <v>1.0000063541762512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4.339996191</v>
      </c>
      <c r="D121" s="5">
        <f t="shared" si="3"/>
        <v>3.845024645676022</v>
      </c>
      <c r="E121" s="5">
        <f>IF(D121/MAX(D$2:D120)-1&lt;0,D121/MAX(D$2:D120)-1,0)</f>
        <v>0</v>
      </c>
      <c r="F121" s="5">
        <f t="shared" si="2"/>
        <v>0.29840485050030519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-0.13000567800000001</v>
      </c>
      <c r="D122" s="5">
        <f t="shared" si="3"/>
        <v>3.8400258953161437</v>
      </c>
      <c r="E122" s="5">
        <f>IF(D122/MAX(D$2:D121)-1&lt;0,D122/MAX(D$2:D121)-1,0)</f>
        <v>-1.3000567800000029E-3</v>
      </c>
      <c r="F122" s="5">
        <f t="shared" si="2"/>
        <v>0.84594925407042831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-5.059997149</v>
      </c>
      <c r="D123" s="5">
        <f t="shared" si="3"/>
        <v>3.6457206944922853</v>
      </c>
      <c r="E123" s="5">
        <f>IF(D123/MAX(D$2:D122)-1&lt;0,D123/MAX(D$2:D122)-1,0)</f>
        <v>-5.1834245433996617E-2</v>
      </c>
      <c r="F123" s="5">
        <f t="shared" si="2"/>
        <v>-0.36854784198056922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0.66000171500000004</v>
      </c>
      <c r="D124" s="5">
        <f t="shared" si="3"/>
        <v>3.6697825136000444</v>
      </c>
      <c r="E124" s="5">
        <f>IF(D124/MAX(D$2:D123)-1&lt;0,D124/MAX(D$2:D123)-1,0)</f>
        <v>-4.5576335192818229E-2</v>
      </c>
      <c r="F124" s="5">
        <f t="shared" si="2"/>
        <v>0.34904298505526565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-0.91998996700000002</v>
      </c>
      <c r="D125" s="5">
        <f t="shared" si="3"/>
        <v>3.6360208826642033</v>
      </c>
      <c r="E125" s="5">
        <f>IF(D125/MAX(D$2:D124)-1&lt;0,D125/MAX(D$2:D124)-1,0)</f>
        <v>-5.4356937151718077E-2</v>
      </c>
      <c r="F125" s="5">
        <f t="shared" si="2"/>
        <v>-0.17756897005191363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8.0052221000000007E-2</v>
      </c>
      <c r="D126" s="5">
        <f t="shared" si="3"/>
        <v>3.6389315981368</v>
      </c>
      <c r="E126" s="5">
        <f>IF(D126/MAX(D$2:D125)-1&lt;0,D126/MAX(D$2:D125)-1,0)</f>
        <v>-5.3599928877175573E-2</v>
      </c>
      <c r="F126" s="5">
        <f t="shared" si="2"/>
        <v>-0.45772739679903562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3.2299648259999998</v>
      </c>
      <c r="D127" s="5">
        <f t="shared" si="3"/>
        <v>3.7564678087988184</v>
      </c>
      <c r="E127" s="5">
        <f>IF(D127/MAX(D$2:D126)-1&lt;0,D127/MAX(D$2:D126)-1,0)</f>
        <v>-2.303153946666936E-2</v>
      </c>
      <c r="F127" s="5">
        <f t="shared" si="2"/>
        <v>0.99998662067883848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-2.5900001019999999</v>
      </c>
      <c r="D128" s="5">
        <f t="shared" si="3"/>
        <v>3.6591752887193318</v>
      </c>
      <c r="E128" s="5">
        <f>IF(D128/MAX(D$2:D127)-1&lt;0,D128/MAX(D$2:D127)-1,0)</f>
        <v>-4.83350235909904E-2</v>
      </c>
      <c r="F128" s="5">
        <f t="shared" si="2"/>
        <v>-0.31348450171360009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1.812665642</v>
      </c>
      <c r="D129" s="5">
        <f t="shared" si="3"/>
        <v>3.7255039019585015</v>
      </c>
      <c r="E129" s="5">
        <f>IF(D129/MAX(D$2:D128)-1&lt;0,D129/MAX(D$2:D128)-1,0)</f>
        <v>-3.1084519536676902E-2</v>
      </c>
      <c r="F129" s="5">
        <f t="shared" si="2"/>
        <v>-0.23923899794223091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2.2600002199999998</v>
      </c>
      <c r="D130" s="5">
        <f t="shared" si="3"/>
        <v>3.8097002983388717</v>
      </c>
      <c r="E130" s="5">
        <f>IF(D130/MAX(D$2:D129)-1&lt;0,D130/MAX(D$2:D129)-1,0)</f>
        <v>-9.1870275465918416E-3</v>
      </c>
      <c r="F130" s="5">
        <f t="shared" ref="F130:F193" si="4">1-IF(C130&lt;0,ABS(C130-G130),G130-C130)/IF($H130&lt;0,ABS($H130-G130),G130-$H130)</f>
        <v>-0.47154154272090465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4.4999854920000004</v>
      </c>
      <c r="D131" s="5">
        <f t="shared" ref="D131:D194" si="5">D130*(1+C131/100)</f>
        <v>3.9811362590528012</v>
      </c>
      <c r="E131" s="5">
        <f>IF(D131/MAX(D$2:D130)-1&lt;0,D131/MAX(D$2:D130)-1,0)</f>
        <v>0</v>
      </c>
      <c r="F131" s="5">
        <f t="shared" si="4"/>
        <v>0.39968827481146429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-4.0899959629999998</v>
      </c>
      <c r="D132" s="5">
        <f t="shared" si="5"/>
        <v>3.8183079467760122</v>
      </c>
      <c r="E132" s="5">
        <f>IF(D132/MAX(D$2:D131)-1&lt;0,D132/MAX(D$2:D131)-1,0)</f>
        <v>-4.0899959630000038E-2</v>
      </c>
      <c r="F132" s="5">
        <f t="shared" si="4"/>
        <v>-0.72450141684672609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0.32000024300000002</v>
      </c>
      <c r="D133" s="5">
        <f t="shared" si="5"/>
        <v>3.830526541484184</v>
      </c>
      <c r="E133" s="5">
        <f>IF(D133/MAX(D$2:D132)-1&lt;0,D133/MAX(D$2:D132)-1,0)</f>
        <v>-3.7830837170202858E-2</v>
      </c>
      <c r="F133" s="5">
        <f t="shared" si="4"/>
        <v>-0.12649536653853732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-2.3700004190000001</v>
      </c>
      <c r="D134" s="5">
        <f t="shared" si="5"/>
        <v>3.7397430464011028</v>
      </c>
      <c r="E134" s="5">
        <f>IF(D134/MAX(D$2:D133)-1&lt;0,D134/MAX(D$2:D133)-1,0)</f>
        <v>-6.0634250360757869E-2</v>
      </c>
      <c r="F134" s="5">
        <f t="shared" si="4"/>
        <v>0.44224792968041082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-7.1699992769999996</v>
      </c>
      <c r="D135" s="5">
        <f t="shared" si="5"/>
        <v>3.4716034970124863</v>
      </c>
      <c r="E135" s="5">
        <f>IF(D135/MAX(D$2:D134)-1&lt;0,D135/MAX(D$2:D134)-1,0)</f>
        <v>-0.127986767818277</v>
      </c>
      <c r="F135" s="5">
        <f t="shared" si="4"/>
        <v>-0.56174667901445319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-1.600034695</v>
      </c>
      <c r="D136" s="5">
        <f t="shared" si="5"/>
        <v>3.4160566365874532</v>
      </c>
      <c r="E136" s="5">
        <f>IF(D136/MAX(D$2:D135)-1&lt;0,D136/MAX(D$2:D135)-1,0)</f>
        <v>-0.14193928207817552</v>
      </c>
      <c r="F136" s="5">
        <f t="shared" si="4"/>
        <v>0.70646950816926735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7.4097312610000001</v>
      </c>
      <c r="D137" s="5">
        <f t="shared" si="5"/>
        <v>3.6691772530821387</v>
      </c>
      <c r="E137" s="5">
        <f>IF(D137/MAX(D$2:D136)-1&lt;0,D137/MAX(D$2:D136)-1,0)</f>
        <v>-7.8359288823961148E-2</v>
      </c>
      <c r="F137" s="5">
        <f t="shared" si="4"/>
        <v>0.99994599031488163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-6.8999997310000003</v>
      </c>
      <c r="D138" s="5">
        <f t="shared" si="5"/>
        <v>3.4160040324895582</v>
      </c>
      <c r="E138" s="5">
        <f>IF(D138/MAX(D$2:D137)-1&lt;0,D138/MAX(D$2:D137)-1,0)</f>
        <v>-0.14195249541589416</v>
      </c>
      <c r="F138" s="5">
        <f t="shared" si="4"/>
        <v>-0.34699471530120451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11.558035029999999</v>
      </c>
      <c r="D139" s="5">
        <f t="shared" si="5"/>
        <v>3.8108269751909134</v>
      </c>
      <c r="E139" s="5">
        <f>IF(D139/MAX(D$2:D138)-1&lt;0,D139/MAX(D$2:D138)-1,0)</f>
        <v>-4.2779064262022493E-2</v>
      </c>
      <c r="F139" s="5">
        <f t="shared" si="4"/>
        <v>0.30956423592908222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4.2799868959999996</v>
      </c>
      <c r="D140" s="5">
        <f t="shared" si="5"/>
        <v>3.9739298703583175</v>
      </c>
      <c r="E140" s="5">
        <f>IF(D140/MAX(D$2:D139)-1&lt;0,D140/MAX(D$2:D139)-1,0)</f>
        <v>-1.8101336466685991E-3</v>
      </c>
      <c r="F140" s="5">
        <f t="shared" si="4"/>
        <v>0.99999819879386376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8.0993395859999993</v>
      </c>
      <c r="D141" s="5">
        <f t="shared" si="5"/>
        <v>4.2957919454681273</v>
      </c>
      <c r="E141" s="5">
        <f>IF(D141/MAX(D$2:D140)-1&lt;0,D141/MAX(D$2:D140)-1,0)</f>
        <v>0</v>
      </c>
      <c r="F141" s="5">
        <f t="shared" si="4"/>
        <v>0.61586591236425225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5.0899915870000001</v>
      </c>
      <c r="D142" s="5">
        <f t="shared" si="5"/>
        <v>4.5144473940874787</v>
      </c>
      <c r="E142" s="5">
        <f>IF(D142/MAX(D$2:D141)-1&lt;0,D142/MAX(D$2:D141)-1,0)</f>
        <v>0</v>
      </c>
      <c r="F142" s="5">
        <f t="shared" si="4"/>
        <v>0.21150951117436745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2.430099808</v>
      </c>
      <c r="D143" s="5">
        <f t="shared" si="5"/>
        <v>4.6241529715434595</v>
      </c>
      <c r="E143" s="5">
        <f>IF(D143/MAX(D$2:D142)-1&lt;0,D143/MAX(D$2:D142)-1,0)</f>
        <v>0</v>
      </c>
      <c r="F143" s="5">
        <f t="shared" si="4"/>
        <v>-0.6497370934425879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3.3100403819999999</v>
      </c>
      <c r="D144" s="5">
        <f t="shared" si="5"/>
        <v>4.7772143022270006</v>
      </c>
      <c r="E144" s="5">
        <f>IF(D144/MAX(D$2:D143)-1&lt;0,D144/MAX(D$2:D143)-1,0)</f>
        <v>0</v>
      </c>
      <c r="F144" s="5">
        <f t="shared" si="4"/>
        <v>-0.21502830614614932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7.029770815</v>
      </c>
      <c r="D145" s="5">
        <f t="shared" si="5"/>
        <v>5.1130415190149607</v>
      </c>
      <c r="E145" s="5">
        <f>IF(D145/MAX(D$2:D144)-1&lt;0,D145/MAX(D$2:D144)-1,0)</f>
        <v>0</v>
      </c>
      <c r="F145" s="5">
        <f t="shared" si="4"/>
        <v>0.67875888910485049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3.2901127429999999</v>
      </c>
      <c r="D146" s="5">
        <f t="shared" si="5"/>
        <v>5.2812663495869527</v>
      </c>
      <c r="E146" s="5">
        <f>IF(D146/MAX(D$2:D145)-1&lt;0,D146/MAX(D$2:D145)-1,0)</f>
        <v>0</v>
      </c>
      <c r="F146" s="5">
        <f t="shared" si="4"/>
        <v>-9.0747933042306439E-2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7.7999588229999999</v>
      </c>
      <c r="D147" s="5">
        <f t="shared" si="5"/>
        <v>5.6932029501876897</v>
      </c>
      <c r="E147" s="5">
        <f>IF(D147/MAX(D$2:D146)-1&lt;0,D147/MAX(D$2:D146)-1,0)</f>
        <v>0</v>
      </c>
      <c r="F147" s="5">
        <f t="shared" si="4"/>
        <v>0.40032006479519222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2.4199869899999999</v>
      </c>
      <c r="D148" s="5">
        <f t="shared" si="5"/>
        <v>5.8309777208965272</v>
      </c>
      <c r="E148" s="5">
        <f>IF(D148/MAX(D$2:D147)-1&lt;0,D148/MAX(D$2:D147)-1,0)</f>
        <v>0</v>
      </c>
      <c r="F148" s="5">
        <f t="shared" si="4"/>
        <v>-0.1418717303082011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2.9170614549999998</v>
      </c>
      <c r="D149" s="5">
        <f t="shared" si="5"/>
        <v>6.0010709244424367</v>
      </c>
      <c r="E149" s="5">
        <f>IF(D149/MAX(D$2:D148)-1&lt;0,D149/MAX(D$2:D148)-1,0)</f>
        <v>0</v>
      </c>
      <c r="F149" s="5">
        <f t="shared" si="4"/>
        <v>-0.58839725003351218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4.9499937520000001</v>
      </c>
      <c r="D150" s="5">
        <f t="shared" si="5"/>
        <v>6.2981235602554264</v>
      </c>
      <c r="E150" s="5">
        <f>IF(D150/MAX(D$2:D149)-1&lt;0,D150/MAX(D$2:D149)-1,0)</f>
        <v>0</v>
      </c>
      <c r="F150" s="5">
        <f t="shared" si="4"/>
        <v>0.73297318904377895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-8.9407796999999997E-2</v>
      </c>
      <c r="D151" s="5">
        <f t="shared" si="5"/>
        <v>6.2924925467278641</v>
      </c>
      <c r="E151" s="5">
        <f>IF(D151/MAX(D$2:D150)-1&lt;0,D151/MAX(D$2:D150)-1,0)</f>
        <v>-8.9407796999996236E-4</v>
      </c>
      <c r="F151" s="5">
        <f t="shared" si="4"/>
        <v>-2.254953168156713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0.98000494999999999</v>
      </c>
      <c r="D152" s="5">
        <f t="shared" si="5"/>
        <v>6.3541592851641777</v>
      </c>
      <c r="E152" s="5">
        <f>IF(D152/MAX(D$2:D151)-1&lt;0,D152/MAX(D$2:D151)-1,0)</f>
        <v>0</v>
      </c>
      <c r="F152" s="5">
        <f t="shared" si="4"/>
        <v>-0.41456512467263895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4.509920578</v>
      </c>
      <c r="D153" s="5">
        <f t="shared" si="5"/>
        <v>6.6407268223246945</v>
      </c>
      <c r="E153" s="5">
        <f>IF(D153/MAX(D$2:D152)-1&lt;0,D153/MAX(D$2:D152)-1,0)</f>
        <v>0</v>
      </c>
      <c r="F153" s="5">
        <f t="shared" si="4"/>
        <v>0.99996856194130224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6.4388458640000001</v>
      </c>
      <c r="D154" s="5">
        <f t="shared" si="5"/>
        <v>7.0683129866634875</v>
      </c>
      <c r="E154" s="5">
        <f>IF(D154/MAX(D$2:D153)-1&lt;0,D154/MAX(D$2:D153)-1,0)</f>
        <v>0</v>
      </c>
      <c r="F154" s="5">
        <f t="shared" si="4"/>
        <v>0.34544559119345397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-2.4599549029999999</v>
      </c>
      <c r="D155" s="5">
        <f t="shared" si="5"/>
        <v>6.8944356747886735</v>
      </c>
      <c r="E155" s="5">
        <f>IF(D155/MAX(D$2:D154)-1&lt;0,D155/MAX(D$2:D154)-1,0)</f>
        <v>-2.4599549029999945E-2</v>
      </c>
      <c r="F155" s="5">
        <f t="shared" si="4"/>
        <v>-0.77041377185131443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-0.25921537</v>
      </c>
      <c r="D156" s="5">
        <f t="shared" si="5"/>
        <v>6.8765642378448577</v>
      </c>
      <c r="E156" s="5">
        <f>IF(D156/MAX(D$2:D155)-1&lt;0,D156/MAX(D$2:D155)-1,0)</f>
        <v>-2.7127936917963558E-2</v>
      </c>
      <c r="F156" s="5">
        <f t="shared" si="4"/>
        <v>-0.17263220675318691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3.7899991329999998</v>
      </c>
      <c r="D157" s="5">
        <f t="shared" si="5"/>
        <v>7.1371859628393661</v>
      </c>
      <c r="E157" s="5">
        <f>IF(D157/MAX(D$2:D156)-1&lt;0,D157/MAX(D$2:D156)-1,0)</f>
        <v>0</v>
      </c>
      <c r="F157" s="5">
        <f t="shared" si="4"/>
        <v>0.22818750718665815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0.43959895900000001</v>
      </c>
      <c r="D158" s="5">
        <f t="shared" si="5"/>
        <v>7.1685609580339031</v>
      </c>
      <c r="E158" s="5">
        <f>IF(D158/MAX(D$2:D157)-1&lt;0,D158/MAX(D$2:D157)-1,0)</f>
        <v>0</v>
      </c>
      <c r="F158" s="5">
        <f t="shared" si="4"/>
        <v>0.51581273992747478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-6.1000080150000002</v>
      </c>
      <c r="D159" s="5">
        <f t="shared" si="5"/>
        <v>6.7312781650336744</v>
      </c>
      <c r="E159" s="5">
        <f>IF(D159/MAX(D$2:D158)-1&lt;0,D159/MAX(D$2:D158)-1,0)</f>
        <v>-6.1000080150000024E-2</v>
      </c>
      <c r="F159" s="5">
        <f t="shared" si="4"/>
        <v>-0.21656123912443981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5.4799972520000004</v>
      </c>
      <c r="D160" s="5">
        <f t="shared" si="5"/>
        <v>7.1001520235019955</v>
      </c>
      <c r="E160" s="5">
        <f>IF(D160/MAX(D$2:D159)-1&lt;0,D160/MAX(D$2:D159)-1,0)</f>
        <v>-9.542910345937794E-3</v>
      </c>
      <c r="F160" s="5">
        <f t="shared" si="4"/>
        <v>0.56576879061529695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4.7999999300000002</v>
      </c>
      <c r="D161" s="5">
        <f t="shared" si="5"/>
        <v>7.4409593156599847</v>
      </c>
      <c r="E161" s="5">
        <f>IF(D161/MAX(D$2:D160)-1&lt;0,D161/MAX(D$2:D160)-1,0)</f>
        <v>0</v>
      </c>
      <c r="F161" s="5">
        <f t="shared" si="4"/>
        <v>0.75323726712147288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1.4000014999999999</v>
      </c>
      <c r="D162" s="5">
        <f t="shared" si="5"/>
        <v>7.5451328576936136</v>
      </c>
      <c r="E162" s="5">
        <f>IF(D162/MAX(D$2:D161)-1&lt;0,D162/MAX(D$2:D161)-1,0)</f>
        <v>0</v>
      </c>
      <c r="F162" s="5">
        <f t="shared" si="4"/>
        <v>-0.34337681277585674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-4.7100000050000004</v>
      </c>
      <c r="D163" s="5">
        <f t="shared" si="5"/>
        <v>7.1897570997189879</v>
      </c>
      <c r="E163" s="5">
        <f>IF(D163/MAX(D$2:D162)-1&lt;0,D163/MAX(D$2:D162)-1,0)</f>
        <v>-4.7100000050000035E-2</v>
      </c>
      <c r="F163" s="5">
        <f t="shared" si="4"/>
        <v>-0.11858754051743503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-0.39998398600000001</v>
      </c>
      <c r="D164" s="5">
        <f t="shared" si="5"/>
        <v>7.1609992226878143</v>
      </c>
      <c r="E164" s="5">
        <f>IF(D164/MAX(D$2:D163)-1&lt;0,D164/MAX(D$2:D163)-1,0)</f>
        <v>-5.0911447452393954E-2</v>
      </c>
      <c r="F164" s="5">
        <f t="shared" si="4"/>
        <v>-0.31810277763738082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0.149943241</v>
      </c>
      <c r="D165" s="5">
        <f t="shared" si="5"/>
        <v>7.1717366570102969</v>
      </c>
      <c r="E165" s="5">
        <f>IF(D165/MAX(D$2:D164)-1&lt;0,D165/MAX(D$2:D164)-1,0)</f>
        <v>-4.948835331674406E-2</v>
      </c>
      <c r="F165" s="5">
        <f t="shared" si="4"/>
        <v>0.53959466582344429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1.6099988169999999</v>
      </c>
      <c r="D166" s="5">
        <f t="shared" si="5"/>
        <v>7.2872015323465176</v>
      </c>
      <c r="E166" s="5">
        <f>IF(D166/MAX(D$2:D165)-1&lt;0,D166/MAX(D$2:D165)-1,0)</f>
        <v>-3.4185127049696562E-2</v>
      </c>
      <c r="F166" s="5">
        <f t="shared" si="4"/>
        <v>1.0000010161194661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1.58000853</v>
      </c>
      <c r="D167" s="5">
        <f t="shared" si="5"/>
        <v>7.4023399381558832</v>
      </c>
      <c r="E167" s="5">
        <f>IF(D167/MAX(D$2:D166)-1&lt;0,D167/MAX(D$2:D166)-1,0)</f>
        <v>-1.8925169673073117E-2</v>
      </c>
      <c r="F167" s="5">
        <f t="shared" si="4"/>
        <v>-0.20857375230048625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0.76000191900000003</v>
      </c>
      <c r="D168" s="5">
        <f t="shared" si="5"/>
        <v>7.458597863736772</v>
      </c>
      <c r="E168" s="5">
        <f>IF(D168/MAX(D$2:D167)-1&lt;0,D168/MAX(D$2:D167)-1,0)</f>
        <v>-1.1468982135762307E-2</v>
      </c>
      <c r="F168" s="5">
        <f t="shared" si="4"/>
        <v>-0.62584470469221154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-6.2778553810000002</v>
      </c>
      <c r="D169" s="5">
        <f t="shared" si="5"/>
        <v>6.9903578764010224</v>
      </c>
      <c r="E169" s="5">
        <f>IF(D169/MAX(D$2:D168)-1&lt;0,D169/MAX(D$2:D168)-1,0)</f>
        <v>-7.3527529833606442E-2</v>
      </c>
      <c r="F169" s="5">
        <f t="shared" si="4"/>
        <v>-1.529570156059906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1.9200010199999999</v>
      </c>
      <c r="D170" s="5">
        <f t="shared" si="5"/>
        <v>7.1245728189295727</v>
      </c>
      <c r="E170" s="5">
        <f>IF(D170/MAX(D$2:D169)-1&lt;0,D170/MAX(D$2:D169)-1,0)</f>
        <v>-5.5739248956392373E-2</v>
      </c>
      <c r="F170" s="5">
        <f t="shared" si="4"/>
        <v>-0.21196922964149345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-8.5499996740000004</v>
      </c>
      <c r="D171" s="5">
        <f t="shared" si="5"/>
        <v>6.5154218661372019</v>
      </c>
      <c r="E171" s="5">
        <f>IF(D171/MAX(D$2:D170)-1&lt;0,D171/MAX(D$2:D170)-1,0)</f>
        <v>-0.13647354009233081</v>
      </c>
      <c r="F171" s="5">
        <f t="shared" si="4"/>
        <v>-0.4279879856951605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-4.3199931549999997</v>
      </c>
      <c r="D172" s="5">
        <f t="shared" si="5"/>
        <v>6.233956087500701</v>
      </c>
      <c r="E172" s="5">
        <f>IF(D172/MAX(D$2:D171)-1&lt;0,D172/MAX(D$2:D171)-1,0)</f>
        <v>-0.17377782405195596</v>
      </c>
      <c r="F172" s="5">
        <f t="shared" si="4"/>
        <v>-0.30942087365839632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4.2102453669999997</v>
      </c>
      <c r="D173" s="5">
        <f t="shared" si="5"/>
        <v>6.4964209348555144</v>
      </c>
      <c r="E173" s="5">
        <f>IF(D173/MAX(D$2:D172)-1&lt;0,D173/MAX(D$2:D172)-1,0)</f>
        <v>-0.13899184316797675</v>
      </c>
      <c r="F173" s="5">
        <f t="shared" si="4"/>
        <v>-0.18339946143210639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3.3300066959999999</v>
      </c>
      <c r="D174" s="5">
        <f t="shared" si="5"/>
        <v>6.7127521869865499</v>
      </c>
      <c r="E174" s="5">
        <f>IF(D174/MAX(D$2:D173)-1&lt;0,D174/MAX(D$2:D173)-1,0)</f>
        <v>-0.11032021389236413</v>
      </c>
      <c r="F174" s="5">
        <f t="shared" si="4"/>
        <v>-0.37145412531674626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5.0600034450000004</v>
      </c>
      <c r="D175" s="5">
        <f t="shared" si="5"/>
        <v>7.0524176789023816</v>
      </c>
      <c r="E175" s="5">
        <f>IF(D175/MAX(D$2:D174)-1&lt;0,D175/MAX(D$2:D174)-1,0)</f>
        <v>-6.530238606584915E-2</v>
      </c>
      <c r="F175" s="5">
        <f t="shared" si="4"/>
        <v>-0.72905434831096239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5.96020752</v>
      </c>
      <c r="D176" s="5">
        <f t="shared" si="5"/>
        <v>7.4727564077421302</v>
      </c>
      <c r="E176" s="5">
        <f>IF(D176/MAX(D$2:D175)-1&lt;0,D176/MAX(D$2:D175)-1,0)</f>
        <v>-9.5924685908853613E-3</v>
      </c>
      <c r="F176" s="5">
        <f t="shared" si="4"/>
        <v>-6.1496338919228677E-2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6.129993357</v>
      </c>
      <c r="D177" s="5">
        <f t="shared" si="5"/>
        <v>7.9308358791215143</v>
      </c>
      <c r="E177" s="5">
        <f>IF(D177/MAX(D$2:D176)-1&lt;0,D177/MAX(D$2:D176)-1,0)</f>
        <v>0</v>
      </c>
      <c r="F177" s="5">
        <f t="shared" si="4"/>
        <v>0.29749793217597653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-2.7199804099999998</v>
      </c>
      <c r="D178" s="5">
        <f t="shared" si="5"/>
        <v>7.7151186968601575</v>
      </c>
      <c r="E178" s="5">
        <f>IF(D178/MAX(D$2:D177)-1&lt;0,D178/MAX(D$2:D177)-1,0)</f>
        <v>-2.7199804100000002E-2</v>
      </c>
      <c r="F178" s="5">
        <f t="shared" si="4"/>
        <v>-1.2552722279907429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3.6599657579999998</v>
      </c>
      <c r="D179" s="5">
        <f t="shared" si="5"/>
        <v>7.9974893993542953</v>
      </c>
      <c r="E179" s="5">
        <f>IF(D179/MAX(D$2:D178)-1&lt;0,D179/MAX(D$2:D178)-1,0)</f>
        <v>0</v>
      </c>
      <c r="F179" s="5">
        <f t="shared" si="4"/>
        <v>6.5608046975240031E-2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-5.4699971029999999</v>
      </c>
      <c r="D180" s="5">
        <f t="shared" si="5"/>
        <v>7.5600269608968826</v>
      </c>
      <c r="E180" s="5">
        <f>IF(D180/MAX(D$2:D179)-1&lt;0,D180/MAX(D$2:D179)-1,0)</f>
        <v>-5.4699971030000016E-2</v>
      </c>
      <c r="F180" s="5">
        <f t="shared" si="4"/>
        <v>-0.29900125239377706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1.7999987559999999</v>
      </c>
      <c r="D181" s="5">
        <f t="shared" si="5"/>
        <v>7.6961073521462922</v>
      </c>
      <c r="E181" s="5">
        <f>IF(D181/MAX(D$2:D180)-1&lt;0,D181/MAX(D$2:D180)-1,0)</f>
        <v>-3.7684582268072253E-2</v>
      </c>
      <c r="F181" s="5">
        <f t="shared" si="4"/>
        <v>0.11137058251393539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0.98003709100000003</v>
      </c>
      <c r="D182" s="5">
        <f t="shared" si="5"/>
        <v>7.7715320587605046</v>
      </c>
      <c r="E182" s="5">
        <f>IF(D182/MAX(D$2:D181)-1&lt;0,D182/MAX(D$2:D181)-1,0)</f>
        <v>-2.8253534241887701E-2</v>
      </c>
      <c r="F182" s="5">
        <f t="shared" si="4"/>
        <v>-0.59255670195412313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-2.5399795589999998</v>
      </c>
      <c r="D183" s="5">
        <f t="shared" si="5"/>
        <v>7.5741367330468554</v>
      </c>
      <c r="E183" s="5">
        <f>IF(D183/MAX(D$2:D182)-1&lt;0,D183/MAX(D$2:D182)-1,0)</f>
        <v>-5.2935695837448726E-2</v>
      </c>
      <c r="F183" s="5">
        <f t="shared" si="4"/>
        <v>6.2721708294240397E-2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3.7699943970000001</v>
      </c>
      <c r="D184" s="5">
        <f t="shared" si="5"/>
        <v>7.8596812635038411</v>
      </c>
      <c r="E184" s="5">
        <f>IF(D184/MAX(D$2:D183)-1&lt;0,D184/MAX(D$2:D183)-1,0)</f>
        <v>-1.7231424634533532E-2</v>
      </c>
      <c r="F184" s="5">
        <f t="shared" si="4"/>
        <v>0.19613187591472536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3.0600001369999998</v>
      </c>
      <c r="D185" s="5">
        <f t="shared" si="5"/>
        <v>8.1001875209348224</v>
      </c>
      <c r="E185" s="5">
        <f>IF(D185/MAX(D$2:D184)-1&lt;0,D185/MAX(D$2:D184)-1,0)</f>
        <v>0</v>
      </c>
      <c r="F185" s="5">
        <f t="shared" si="4"/>
        <v>-0.70917222361782462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-3.2799758140000002</v>
      </c>
      <c r="D186" s="5">
        <f t="shared" si="5"/>
        <v>7.8345033293595137</v>
      </c>
      <c r="E186" s="5">
        <f>IF(D186/MAX(D$2:D185)-1&lt;0,D186/MAX(D$2:D185)-1,0)</f>
        <v>-3.2799758140000024E-2</v>
      </c>
      <c r="F186" s="5">
        <f t="shared" si="4"/>
        <v>-1.0165388203253403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-3.4899882679999998</v>
      </c>
      <c r="D187" s="5">
        <f t="shared" si="5"/>
        <v>7.5610800823087976</v>
      </c>
      <c r="E187" s="5">
        <f>IF(D187/MAX(D$2:D186)-1&lt;0,D187/MAX(D$2:D186)-1,0)</f>
        <v>-6.655493310898164E-2</v>
      </c>
      <c r="F187" s="5">
        <f t="shared" si="4"/>
        <v>-0.57361327378584859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5.0199969900000001</v>
      </c>
      <c r="D188" s="5">
        <f t="shared" si="5"/>
        <v>7.9406460748521885</v>
      </c>
      <c r="E188" s="5">
        <f>IF(D188/MAX(D$2:D187)-1&lt;0,D188/MAX(D$2:D187)-1,0)</f>
        <v>-1.9696018847749075E-2</v>
      </c>
      <c r="F188" s="5">
        <f t="shared" si="4"/>
        <v>0.99999916196739091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2.439935239</v>
      </c>
      <c r="D189" s="5">
        <f t="shared" si="5"/>
        <v>8.1343926966367768</v>
      </c>
      <c r="E189" s="5">
        <f>IF(D189/MAX(D$2:D188)-1&lt;0,D189/MAX(D$2:D188)-1,0)</f>
        <v>0</v>
      </c>
      <c r="F189" s="5">
        <f t="shared" si="4"/>
        <v>0.9999801947559056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-2.1000009849999999</v>
      </c>
      <c r="D190" s="5">
        <f t="shared" si="5"/>
        <v>7.9635703698836364</v>
      </c>
      <c r="E190" s="5">
        <f>IF(D190/MAX(D$2:D189)-1&lt;0,D190/MAX(D$2:D189)-1,0)</f>
        <v>-2.1000009849999945E-2</v>
      </c>
      <c r="F190" s="5">
        <f t="shared" si="4"/>
        <v>0.66793516087203675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-9.4100650960000003</v>
      </c>
      <c r="D191" s="5">
        <f t="shared" si="5"/>
        <v>7.2141932141118188</v>
      </c>
      <c r="E191" s="5">
        <f>IF(D191/MAX(D$2:D190)-1&lt;0,D191/MAX(D$2:D190)-1,0)</f>
        <v>-0.11312454621294854</v>
      </c>
      <c r="F191" s="5">
        <f t="shared" si="4"/>
        <v>6.2174386848341867E-2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-5.4700084289999999</v>
      </c>
      <c r="D192" s="5">
        <f t="shared" si="5"/>
        <v>6.8195762372155571</v>
      </c>
      <c r="E192" s="5">
        <f>IF(D192/MAX(D$2:D191)-1&lt;0,D192/MAX(D$2:D191)-1,0)</f>
        <v>-0.16163670828983212</v>
      </c>
      <c r="F192" s="5">
        <f t="shared" si="4"/>
        <v>0.3498441880201385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5.2000154009999999</v>
      </c>
      <c r="D193" s="5">
        <f t="shared" si="5"/>
        <v>7.1741952518337015</v>
      </c>
      <c r="E193" s="5">
        <f>IF(D193/MAX(D$2:D192)-1&lt;0,D193/MAX(D$2:D192)-1,0)</f>
        <v>-0.11804168800457293</v>
      </c>
      <c r="F193" s="5">
        <f t="shared" si="4"/>
        <v>-0.46927949759166609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4.4299779629999998</v>
      </c>
      <c r="D194" s="5">
        <f t="shared" si="5"/>
        <v>7.4920105205125269</v>
      </c>
      <c r="E194" s="5">
        <f>IF(D194/MAX(D$2:D193)-1&lt;0,D194/MAX(D$2:D193)-1,0)</f>
        <v>-7.8971129140328777E-2</v>
      </c>
      <c r="F194" s="5">
        <f t="shared" ref="F194:F257" si="6">1-IF(C194&lt;0,ABS(C194-G194),G194-C194)/IF($H194&lt;0,ABS($H194-G194),G194-$H194)</f>
        <v>0.51417611595580959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-4.2700035109999996</v>
      </c>
      <c r="D195" s="5">
        <f t="shared" ref="D195:D258" si="7">D194*(1+C195/100)</f>
        <v>7.1721014082421526</v>
      </c>
      <c r="E195" s="5">
        <f>IF(D195/MAX(D$2:D194)-1&lt;0,D195/MAX(D$2:D194)-1,0)</f>
        <v>-0.11829909426336038</v>
      </c>
      <c r="F195" s="5">
        <f t="shared" si="6"/>
        <v>0.30198272685294103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-2.289999983</v>
      </c>
      <c r="D196" s="5">
        <f t="shared" si="7"/>
        <v>7.0078602872126643</v>
      </c>
      <c r="E196" s="5">
        <f>IF(D196/MAX(D$2:D195)-1&lt;0,D196/MAX(D$2:D195)-1,0)</f>
        <v>-0.13849004485484029</v>
      </c>
      <c r="F196" s="5">
        <f t="shared" si="6"/>
        <v>-6.0393402928256457E-2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13.339978929999999</v>
      </c>
      <c r="D197" s="5">
        <f t="shared" si="7"/>
        <v>7.9427073729706716</v>
      </c>
      <c r="E197" s="5">
        <f>IF(D197/MAX(D$2:D196)-1&lt;0,D197/MAX(D$2:D196)-1,0)</f>
        <v>-2.3564798358623462E-2</v>
      </c>
      <c r="F197" s="5">
        <f t="shared" si="6"/>
        <v>-0.10138698653144318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-0.24999998100000001</v>
      </c>
      <c r="D198" s="5">
        <f t="shared" si="7"/>
        <v>7.9228506060473594</v>
      </c>
      <c r="E198" s="5">
        <f>IF(D198/MAX(D$2:D197)-1&lt;0,D198/MAX(D$2:D197)-1,0)</f>
        <v>-2.6005886177204229E-2</v>
      </c>
      <c r="F198" s="5">
        <f t="shared" si="6"/>
        <v>5.384213887056355E-2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6.2100469010000001</v>
      </c>
      <c r="D199" s="5">
        <f t="shared" si="7"/>
        <v>8.4148633445790626</v>
      </c>
      <c r="E199" s="5">
        <f>IF(D199/MAX(D$2:D198)-1&lt;0,D199/MAX(D$2:D198)-1,0)</f>
        <v>0</v>
      </c>
      <c r="F199" s="5">
        <f t="shared" si="6"/>
        <v>-0.45662156963473421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-0.430000575</v>
      </c>
      <c r="D200" s="5">
        <f t="shared" si="7"/>
        <v>8.3786793838119085</v>
      </c>
      <c r="E200" s="5">
        <f>IF(D200/MAX(D$2:D199)-1&lt;0,D200/MAX(D$2:D199)-1,0)</f>
        <v>-4.3000057500000022E-3</v>
      </c>
      <c r="F200" s="5">
        <f t="shared" si="6"/>
        <v>0.65941141000839154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1.6599832450000001</v>
      </c>
      <c r="D201" s="5">
        <f t="shared" si="7"/>
        <v>8.5177640577354552</v>
      </c>
      <c r="E201" s="5">
        <f>IF(D201/MAX(D$2:D200)-1&lt;0,D201/MAX(D$2:D200)-1,0)</f>
        <v>0</v>
      </c>
      <c r="F201" s="5">
        <f t="shared" si="6"/>
        <v>-0.18133277776670398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5.6299988220000001</v>
      </c>
      <c r="D202" s="5">
        <f t="shared" si="7"/>
        <v>8.9973140738467006</v>
      </c>
      <c r="E202" s="5">
        <f>IF(D202/MAX(D$2:D201)-1&lt;0,D202/MAX(D$2:D201)-1,0)</f>
        <v>0</v>
      </c>
      <c r="F202" s="5">
        <f t="shared" si="6"/>
        <v>0.39711634886116387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3.0699932059999999</v>
      </c>
      <c r="D203" s="5">
        <f t="shared" si="7"/>
        <v>9.2735310046362773</v>
      </c>
      <c r="E203" s="5">
        <f>IF(D203/MAX(D$2:D202)-1&lt;0,D203/MAX(D$2:D202)-1,0)</f>
        <v>0</v>
      </c>
      <c r="F203" s="5">
        <f t="shared" si="6"/>
        <v>0.18002686625462938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-0.1800049</v>
      </c>
      <c r="D204" s="5">
        <f t="shared" si="7"/>
        <v>9.2568381944249136</v>
      </c>
      <c r="E204" s="5">
        <f>IF(D204/MAX(D$2:D203)-1&lt;0,D204/MAX(D$2:D203)-1,0)</f>
        <v>-1.8000489999998592E-3</v>
      </c>
      <c r="F204" s="5">
        <f t="shared" si="6"/>
        <v>0.76345678046952381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-8.0000388000000006E-2</v>
      </c>
      <c r="D205" s="5">
        <f t="shared" si="7"/>
        <v>9.2494326879528419</v>
      </c>
      <c r="E205" s="5">
        <f>IF(D205/MAX(D$2:D204)-1&lt;0,D205/MAX(D$2:D204)-1,0)</f>
        <v>-2.5986128338156833E-3</v>
      </c>
      <c r="F205" s="5">
        <f t="shared" si="6"/>
        <v>5.5782208534729594E-2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7.5699971269999997</v>
      </c>
      <c r="D206" s="5">
        <f t="shared" si="7"/>
        <v>9.9496144766946699</v>
      </c>
      <c r="E206" s="5">
        <f>IF(D206/MAX(D$2:D205)-1&lt;0,D206/MAX(D$2:D205)-1,0)</f>
        <v>0</v>
      </c>
      <c r="F206" s="5">
        <f t="shared" si="6"/>
        <v>0.99999967262169376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-1.0501276319999999</v>
      </c>
      <c r="D207" s="5">
        <f t="shared" si="7"/>
        <v>9.8451308257974279</v>
      </c>
      <c r="E207" s="5">
        <f>IF(D207/MAX(D$2:D206)-1&lt;0,D207/MAX(D$2:D206)-1,0)</f>
        <v>-1.0501276319999864E-2</v>
      </c>
      <c r="F207" s="5">
        <f t="shared" si="6"/>
        <v>0.1179182779897805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-0.85939126600000004</v>
      </c>
      <c r="D208" s="5">
        <f t="shared" si="7"/>
        <v>9.7605226313542506</v>
      </c>
      <c r="E208" s="5">
        <f>IF(D208/MAX(D$2:D207)-1&lt;0,D208/MAX(D$2:D207)-1,0)</f>
        <v>-1.900494192848734E-2</v>
      </c>
      <c r="F208" s="5">
        <f t="shared" si="6"/>
        <v>-0.9203045819675082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-1.5500006449999999</v>
      </c>
      <c r="D209" s="5">
        <f t="shared" si="7"/>
        <v>9.6092344676128878</v>
      </c>
      <c r="E209" s="5">
        <f>IF(D209/MAX(D$2:D208)-1&lt;0,D209/MAX(D$2:D208)-1,0)</f>
        <v>-3.4210371656014038E-2</v>
      </c>
      <c r="F209" s="5">
        <f t="shared" si="6"/>
        <v>-3.0226000327836511E-2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-0.44999860600000002</v>
      </c>
      <c r="D210" s="5">
        <f t="shared" si="7"/>
        <v>9.5659930464613581</v>
      </c>
      <c r="E210" s="5">
        <f>IF(D210/MAX(D$2:D209)-1&lt;0,D210/MAX(D$2:D209)-1,0)</f>
        <v>-3.8556411520454525E-2</v>
      </c>
      <c r="F210" s="5">
        <f t="shared" si="6"/>
        <v>7.4305620405220929E-2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2.460006505</v>
      </c>
      <c r="D211" s="5">
        <f t="shared" si="7"/>
        <v>9.8013170976721558</v>
      </c>
      <c r="E211" s="5">
        <f>IF(D211/MAX(D$2:D210)-1&lt;0,D211/MAX(D$2:D210)-1,0)</f>
        <v>-1.4904836701952306E-2</v>
      </c>
      <c r="F211" s="5">
        <f t="shared" si="6"/>
        <v>-0.48328395561367943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1.899999177</v>
      </c>
      <c r="D212" s="5">
        <f t="shared" si="7"/>
        <v>9.9875420418630867</v>
      </c>
      <c r="E212" s="5">
        <f>IF(D212/MAX(D$2:D211)-1&lt;0,D212/MAX(D$2:D211)-1,0)</f>
        <v>0</v>
      </c>
      <c r="F212" s="5">
        <f t="shared" si="6"/>
        <v>-7.7486153442822392E-2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0.58999191500000003</v>
      </c>
      <c r="D213" s="5">
        <f t="shared" si="7"/>
        <v>10.046467732417305</v>
      </c>
      <c r="E213" s="5">
        <f>IF(D213/MAX(D$2:D212)-1&lt;0,D213/MAX(D$2:D212)-1,0)</f>
        <v>0</v>
      </c>
      <c r="F213" s="5">
        <f t="shared" si="6"/>
        <v>-0.38652983267782592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0.349980509</v>
      </c>
      <c r="D214" s="5">
        <f t="shared" si="7"/>
        <v>10.08162841132374</v>
      </c>
      <c r="E214" s="5">
        <f>IF(D214/MAX(D$2:D213)-1&lt;0,D214/MAX(D$2:D213)-1,0)</f>
        <v>0</v>
      </c>
      <c r="F214" s="5">
        <f t="shared" si="6"/>
        <v>-3.0245897229315366E-2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2.599758273</v>
      </c>
      <c r="D215" s="5">
        <f t="shared" si="7"/>
        <v>10.343726380000248</v>
      </c>
      <c r="E215" s="5">
        <f>IF(D215/MAX(D$2:D214)-1&lt;0,D215/MAX(D$2:D214)-1,0)</f>
        <v>0</v>
      </c>
      <c r="F215" s="5">
        <f t="shared" si="6"/>
        <v>0.47231609501377225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-0.26999851600000002</v>
      </c>
      <c r="D216" s="5">
        <f t="shared" si="7"/>
        <v>10.315798472275146</v>
      </c>
      <c r="E216" s="5">
        <f>IF(D216/MAX(D$2:D215)-1&lt;0,D216/MAX(D$2:D215)-1,0)</f>
        <v>-2.6999851600001401E-3</v>
      </c>
      <c r="F216" s="5">
        <f t="shared" si="6"/>
        <v>-0.73076867580823412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4.8299880110000002</v>
      </c>
      <c r="D217" s="5">
        <f t="shared" si="7"/>
        <v>10.814050301724958</v>
      </c>
      <c r="E217" s="5">
        <f>IF(D217/MAX(D$2:D216)-1&lt;0,D217/MAX(D$2:D216)-1,0)</f>
        <v>0</v>
      </c>
      <c r="F217" s="5">
        <f t="shared" si="6"/>
        <v>0.99999518297750234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-1.4699237119999999</v>
      </c>
      <c r="D218" s="5">
        <f t="shared" si="7"/>
        <v>10.655092012112295</v>
      </c>
      <c r="E218" s="5">
        <f>IF(D218/MAX(D$2:D217)-1&lt;0,D218/MAX(D$2:D217)-1,0)</f>
        <v>-1.4699237119999986E-2</v>
      </c>
      <c r="F218" s="5">
        <f t="shared" si="6"/>
        <v>-0.53279107992934094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1.810124549</v>
      </c>
      <c r="D219" s="5">
        <f t="shared" si="7"/>
        <v>10.847962448342077</v>
      </c>
      <c r="E219" s="5">
        <f>IF(D219/MAX(D$2:D218)-1&lt;0,D219/MAX(D$2:D218)-1,0)</f>
        <v>0</v>
      </c>
      <c r="F219" s="5">
        <f t="shared" si="6"/>
        <v>-1.0565867103300732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2.289999608</v>
      </c>
      <c r="D220" s="5">
        <f t="shared" si="7"/>
        <v>11.096380745885098</v>
      </c>
      <c r="E220" s="5">
        <f>IF(D220/MAX(D$2:D219)-1&lt;0,D220/MAX(D$2:D219)-1,0)</f>
        <v>0</v>
      </c>
      <c r="F220" s="5">
        <f t="shared" si="6"/>
        <v>0.24627620616047252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-1.8997447279999999</v>
      </c>
      <c r="D221" s="5">
        <f t="shared" si="7"/>
        <v>10.885577837666339</v>
      </c>
      <c r="E221" s="5">
        <f>IF(D221/MAX(D$2:D220)-1&lt;0,D221/MAX(D$2:D220)-1,0)</f>
        <v>-1.8997447279999857E-2</v>
      </c>
      <c r="F221" s="5">
        <f t="shared" si="6"/>
        <v>-1.161043852443163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3.4799965249999998</v>
      </c>
      <c r="D222" s="5">
        <f t="shared" si="7"/>
        <v>11.264395568143298</v>
      </c>
      <c r="E222" s="5">
        <f>IF(D222/MAX(D$2:D221)-1&lt;0,D222/MAX(D$2:D221)-1,0)</f>
        <v>0</v>
      </c>
      <c r="F222" s="5">
        <f t="shared" si="6"/>
        <v>0.99999917305699848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7.7099971250000001</v>
      </c>
      <c r="D223" s="5">
        <f t="shared" si="7"/>
        <v>12.132880142595774</v>
      </c>
      <c r="E223" s="5">
        <f>IF(D223/MAX(D$2:D222)-1&lt;0,D223/MAX(D$2:D222)-1,0)</f>
        <v>0</v>
      </c>
      <c r="F223" s="5">
        <f t="shared" si="6"/>
        <v>0.19121655403384907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2.049998945</v>
      </c>
      <c r="D224" s="5">
        <f t="shared" si="7"/>
        <v>12.381604057517102</v>
      </c>
      <c r="E224" s="5">
        <f>IF(D224/MAX(D$2:D223)-1&lt;0,D224/MAX(D$2:D223)-1,0)</f>
        <v>0</v>
      </c>
      <c r="F224" s="5">
        <f t="shared" si="6"/>
        <v>-0.34888152715035203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0.68000013400000003</v>
      </c>
      <c r="D225" s="5">
        <f t="shared" si="7"/>
        <v>12.465798981699567</v>
      </c>
      <c r="E225" s="5">
        <f>IF(D225/MAX(D$2:D224)-1&lt;0,D225/MAX(D$2:D224)-1,0)</f>
        <v>0</v>
      </c>
      <c r="F225" s="5">
        <f t="shared" si="6"/>
        <v>-0.27265251004405444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2.9800003180000001</v>
      </c>
      <c r="D226" s="5">
        <f t="shared" si="7"/>
        <v>12.837279830995456</v>
      </c>
      <c r="E226" s="5">
        <f>IF(D226/MAX(D$2:D225)-1&lt;0,D226/MAX(D$2:D225)-1,0)</f>
        <v>0</v>
      </c>
      <c r="F226" s="5">
        <f t="shared" si="6"/>
        <v>-0.45548738733411653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-1.479966991</v>
      </c>
      <c r="D227" s="5">
        <f t="shared" si="7"/>
        <v>12.647292326954423</v>
      </c>
      <c r="E227" s="5">
        <f>IF(D227/MAX(D$2:D226)-1&lt;0,D227/MAX(D$2:D226)-1,0)</f>
        <v>-1.4799669910000035E-2</v>
      </c>
      <c r="F227" s="5">
        <f t="shared" si="6"/>
        <v>-0.48289194046733153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-7.6300002750000004</v>
      </c>
      <c r="D228" s="5">
        <f t="shared" si="7"/>
        <v>11.682303887627747</v>
      </c>
      <c r="E228" s="5">
        <f>IF(D228/MAX(D$2:D227)-1&lt;0,D228/MAX(D$2:D227)-1,0)</f>
        <v>-8.997045780516788E-2</v>
      </c>
      <c r="F228" s="5">
        <f t="shared" si="6"/>
        <v>3.9255167642900712E-2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2.2600561730000002</v>
      </c>
      <c r="D229" s="5">
        <f t="shared" si="7"/>
        <v>11.946330517788697</v>
      </c>
      <c r="E229" s="5">
        <f>IF(D229/MAX(D$2:D228)-1&lt;0,D229/MAX(D$2:D228)-1,0)</f>
        <v>-6.940327896066989E-2</v>
      </c>
      <c r="F229" s="5">
        <f t="shared" si="6"/>
        <v>-0.26119907015636668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3.5300234100000001</v>
      </c>
      <c r="D230" s="5">
        <f t="shared" si="7"/>
        <v>12.368038781702612</v>
      </c>
      <c r="E230" s="5">
        <f>IF(D230/MAX(D$2:D229)-1&lt;0,D230/MAX(D$2:D229)-1,0)</f>
        <v>-3.6552996855289122E-2</v>
      </c>
      <c r="F230" s="5">
        <f t="shared" si="6"/>
        <v>-0.20831060847526706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1.910002497</v>
      </c>
      <c r="D231" s="5">
        <f t="shared" si="7"/>
        <v>12.604268631263061</v>
      </c>
      <c r="E231" s="5">
        <f>IF(D231/MAX(D$2:D230)-1&lt;0,D231/MAX(D$2:D230)-1,0)</f>
        <v>-1.8151135037953514E-2</v>
      </c>
      <c r="F231" s="5">
        <f t="shared" si="6"/>
        <v>-0.28130704278070029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2.1100013710000001</v>
      </c>
      <c r="D232" s="5">
        <f t="shared" si="7"/>
        <v>12.870218872187234</v>
      </c>
      <c r="E232" s="5">
        <f>IF(D232/MAX(D$2:D231)-1&lt;0,D232/MAX(D$2:D231)-1,0)</f>
        <v>0</v>
      </c>
      <c r="F232" s="5">
        <f t="shared" si="6"/>
        <v>-0.70230406068605467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2.8007617329999999</v>
      </c>
      <c r="D233" s="5">
        <f t="shared" si="7"/>
        <v>13.230683037312797</v>
      </c>
      <c r="E233" s="5">
        <f>IF(D233/MAX(D$2:D232)-1&lt;0,D233/MAX(D$2:D232)-1,0)</f>
        <v>0</v>
      </c>
      <c r="F233" s="5">
        <f t="shared" si="6"/>
        <v>-0.21999561842612692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4.9100025970000001</v>
      </c>
      <c r="D234" s="5">
        <f t="shared" si="7"/>
        <v>13.880309918045695</v>
      </c>
      <c r="E234" s="5">
        <f>IF(D234/MAX(D$2:D233)-1&lt;0,D234/MAX(D$2:D233)-1,0)</f>
        <v>0</v>
      </c>
      <c r="F234" s="5">
        <f t="shared" si="6"/>
        <v>0.22805180849452744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4.4099971849999999</v>
      </c>
      <c r="D235" s="5">
        <f t="shared" si="7"/>
        <v>14.492431194700785</v>
      </c>
      <c r="E235" s="5">
        <f>IF(D235/MAX(D$2:D234)-1&lt;0,D235/MAX(D$2:D234)-1,0)</f>
        <v>0</v>
      </c>
      <c r="F235" s="5">
        <f t="shared" si="6"/>
        <v>-0.21320313199944874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3.3899984929999998</v>
      </c>
      <c r="D236" s="5">
        <f t="shared" si="7"/>
        <v>14.983724393800202</v>
      </c>
      <c r="E236" s="5">
        <f>IF(D236/MAX(D$2:D235)-1&lt;0,D236/MAX(D$2:D235)-1,0)</f>
        <v>0</v>
      </c>
      <c r="F236" s="5">
        <f t="shared" si="6"/>
        <v>0.18968288095503327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-1.5599403650000001</v>
      </c>
      <c r="D237" s="5">
        <f t="shared" si="7"/>
        <v>14.749987228800961</v>
      </c>
      <c r="E237" s="5">
        <f>IF(D237/MAX(D$2:D236)-1&lt;0,D237/MAX(D$2:D236)-1,0)</f>
        <v>-1.559940365000001E-2</v>
      </c>
      <c r="F237" s="5">
        <f t="shared" si="6"/>
        <v>-0.30458877360015046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4.3000016319999999</v>
      </c>
      <c r="D238" s="5">
        <f t="shared" si="7"/>
        <v>15.384236920359193</v>
      </c>
      <c r="E238" s="5">
        <f>IF(D238/MAX(D$2:D237)-1&lt;0,D238/MAX(D$2:D237)-1,0)</f>
        <v>0</v>
      </c>
      <c r="F238" s="5">
        <f t="shared" si="6"/>
        <v>-3.1510296570433916E-2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-5.9803513419999996</v>
      </c>
      <c r="D239" s="5">
        <f t="shared" si="7"/>
        <v>14.464205501236032</v>
      </c>
      <c r="E239" s="5">
        <f>IF(D239/MAX(D$2:D238)-1&lt;0,D239/MAX(D$2:D238)-1,0)</f>
        <v>-5.980351342000001E-2</v>
      </c>
      <c r="F239" s="5">
        <f t="shared" si="6"/>
        <v>0.25655825142760802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-0.71990894299999997</v>
      </c>
      <c r="D240" s="5">
        <f t="shared" si="7"/>
        <v>14.360076392298735</v>
      </c>
      <c r="E240" s="5">
        <f>IF(D240/MAX(D$2:D239)-1&lt;0,D240/MAX(D$2:D239)-1,0)</f>
        <v>-6.6572072008661332E-2</v>
      </c>
      <c r="F240" s="5">
        <f t="shared" si="6"/>
        <v>-0.15423210654791064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-1.4399999210000001</v>
      </c>
      <c r="D241" s="5">
        <f t="shared" si="7"/>
        <v>14.153291303594093</v>
      </c>
      <c r="E241" s="5">
        <f>IF(D241/MAX(D$2:D240)-1&lt;0,D241/MAX(D$2:D240)-1,0)</f>
        <v>-8.001343343432854E-2</v>
      </c>
      <c r="F241" s="5">
        <f t="shared" si="6"/>
        <v>5.6162655371246761E-2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-7.760359158</v>
      </c>
      <c r="D242" s="5">
        <f t="shared" si="7"/>
        <v>13.054945065757211</v>
      </c>
      <c r="E242" s="5">
        <f>IF(D242/MAX(D$2:D241)-1&lt;0,D242/MAX(D$2:D241)-1,0)</f>
        <v>-0.15140769520517738</v>
      </c>
      <c r="F242" s="5">
        <f t="shared" si="6"/>
        <v>0.19886524554286156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-1.8399976220000001</v>
      </c>
      <c r="D243" s="5">
        <f t="shared" si="7"/>
        <v>12.814734386993873</v>
      </c>
      <c r="E243" s="5">
        <f>IF(D243/MAX(D$2:D242)-1&lt;0,D243/MAX(D$2:D242)-1,0)</f>
        <v>-0.16702177343387703</v>
      </c>
      <c r="F243" s="5">
        <f t="shared" si="6"/>
        <v>-6.6639701759775516E-2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2.1606236349999999</v>
      </c>
      <c r="D244" s="5">
        <f t="shared" si="7"/>
        <v>13.091612566921736</v>
      </c>
      <c r="E244" s="5">
        <f>IF(D244/MAX(D$2:D243)-1&lt;0,D244/MAX(D$2:D243)-1,0)</f>
        <v>-0.14902424899628552</v>
      </c>
      <c r="F244" s="5">
        <f t="shared" si="6"/>
        <v>0.28176361505749725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-1.8599976229999999</v>
      </c>
      <c r="D245" s="5">
        <f t="shared" si="7"/>
        <v>12.848108884364622</v>
      </c>
      <c r="E245" s="5">
        <f>IF(D245/MAX(D$2:D244)-1&lt;0,D245/MAX(D$2:D244)-1,0)</f>
        <v>-0.16485237773726102</v>
      </c>
      <c r="F245" s="5">
        <f t="shared" si="6"/>
        <v>-0.80755478639946188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1.9399998629999999</v>
      </c>
      <c r="D246" s="5">
        <f t="shared" si="7"/>
        <v>13.097362179119386</v>
      </c>
      <c r="E246" s="5">
        <f>IF(D246/MAX(D$2:D245)-1&lt;0,D246/MAX(D$2:D245)-1,0)</f>
        <v>-0.14865051500951609</v>
      </c>
      <c r="F246" s="5">
        <f t="shared" si="6"/>
        <v>-2.1293425964827417E-2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4.7201927560000003</v>
      </c>
      <c r="D247" s="5">
        <f t="shared" si="7"/>
        <v>13.715582919925263</v>
      </c>
      <c r="E247" s="5">
        <f>IF(D247/MAX(D$2:D246)-1&lt;0,D247/MAX(D$2:D246)-1,0)</f>
        <v>-0.10846517829075208</v>
      </c>
      <c r="F247" s="5">
        <f t="shared" si="6"/>
        <v>-1.2863623872206524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3.080112212</v>
      </c>
      <c r="D248" s="5">
        <f t="shared" si="7"/>
        <v>14.138038264388866</v>
      </c>
      <c r="E248" s="5">
        <f>IF(D248/MAX(D$2:D247)-1&lt;0,D248/MAX(D$2:D247)-1,0)</f>
        <v>-8.100490537305316E-2</v>
      </c>
      <c r="F248" s="5">
        <f t="shared" si="6"/>
        <v>-0.46475208221228104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3.5701286130000001</v>
      </c>
      <c r="D249" s="5">
        <f t="shared" si="7"/>
        <v>14.642784413782699</v>
      </c>
      <c r="E249" s="5">
        <f>IF(D249/MAX(D$2:D248)-1&lt;0,D249/MAX(D$2:D248)-1,0)</f>
        <v>-4.8195598547710272E-2</v>
      </c>
      <c r="F249" s="5">
        <f t="shared" si="6"/>
        <v>-0.83042519055402941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5.2900005630000004</v>
      </c>
      <c r="D250" s="5">
        <f t="shared" si="7"/>
        <v>15.417387791710681</v>
      </c>
      <c r="E250" s="5">
        <f>IF(D250/MAX(D$2:D249)-1&lt;0,D250/MAX(D$2:D249)-1,0)</f>
        <v>0</v>
      </c>
      <c r="F250" s="5">
        <f t="shared" si="6"/>
        <v>0.42552412278812302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-2.2899706970000002</v>
      </c>
      <c r="D251" s="5">
        <f t="shared" si="7"/>
        <v>15.06433412903765</v>
      </c>
      <c r="E251" s="5">
        <f>IF(D251/MAX(D$2:D250)-1&lt;0,D251/MAX(D$2:D250)-1,0)</f>
        <v>-2.2899706969999989E-2</v>
      </c>
      <c r="F251" s="5">
        <f t="shared" si="6"/>
        <v>-0.24708459500232727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9.6498796749999993</v>
      </c>
      <c r="D252" s="5">
        <f t="shared" si="7"/>
        <v>16.518024246329741</v>
      </c>
      <c r="E252" s="5">
        <f>IF(D252/MAX(D$2:D251)-1&lt;0,D252/MAX(D$2:D251)-1,0)</f>
        <v>0</v>
      </c>
      <c r="F252" s="5">
        <f t="shared" si="6"/>
        <v>0.27356687235844213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10.65999248</v>
      </c>
      <c r="D253" s="5">
        <f t="shared" si="7"/>
        <v>18.278844388833068</v>
      </c>
      <c r="E253" s="5">
        <f>IF(D253/MAX(D$2:D252)-1&lt;0,D253/MAX(D$2:D252)-1,0)</f>
        <v>0</v>
      </c>
      <c r="F253" s="5">
        <f t="shared" si="6"/>
        <v>0.79911666132565773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2.0499950760000001</v>
      </c>
      <c r="D254" s="5">
        <f t="shared" si="7"/>
        <v>18.65355979875385</v>
      </c>
      <c r="E254" s="5">
        <f>IF(D254/MAX(D$2:D253)-1&lt;0,D254/MAX(D$2:D253)-1,0)</f>
        <v>0</v>
      </c>
      <c r="F254" s="5">
        <f t="shared" si="6"/>
        <v>0.87741622771952132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8.9899996679999994</v>
      </c>
      <c r="D255" s="5">
        <f t="shared" si="7"/>
        <v>20.330514762732005</v>
      </c>
      <c r="E255" s="5">
        <f>IF(D255/MAX(D$2:D254)-1&lt;0,D255/MAX(D$2:D254)-1,0)</f>
        <v>0</v>
      </c>
      <c r="F255" s="5">
        <f t="shared" si="6"/>
        <v>0.73773302796751461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-1.1300746989999999</v>
      </c>
      <c r="D256" s="5">
        <f t="shared" si="7"/>
        <v>20.10076475922191</v>
      </c>
      <c r="E256" s="5">
        <f>IF(D256/MAX(D$2:D255)-1&lt;0,D256/MAX(D$2:D255)-1,0)</f>
        <v>-1.1300746990000055E-2</v>
      </c>
      <c r="F256" s="5">
        <f t="shared" si="6"/>
        <v>0.49150566260015993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1.9957471000000001E-2</v>
      </c>
      <c r="D257" s="5">
        <f t="shared" si="7"/>
        <v>20.104776363519512</v>
      </c>
      <c r="E257" s="5">
        <f>IF(D257/MAX(D$2:D256)-1&lt;0,D257/MAX(D$2:D256)-1,0)</f>
        <v>-1.1103427623303186E-2</v>
      </c>
      <c r="F257" s="5">
        <f t="shared" si="6"/>
        <v>-0.18015192077889042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1.750117846</v>
      </c>
      <c r="D258" s="5">
        <f t="shared" si="7"/>
        <v>20.456633642555861</v>
      </c>
      <c r="E258" s="5">
        <f>IF(D258/MAX(D$2:D257)-1&lt;0,D258/MAX(D$2:D257)-1,0)</f>
        <v>0</v>
      </c>
      <c r="F258" s="5">
        <f t="shared" ref="F258:F321" si="8">1-IF(C258&lt;0,ABS(C258-G258),G258-C258)/IF($H258&lt;0,ABS($H258-G258),G258-$H258)</f>
        <v>-1.2664369416491024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-3.9899930559999999</v>
      </c>
      <c r="D259" s="5">
        <f t="shared" ref="D259:D322" si="9">D258*(1+C259/100)</f>
        <v>19.640415380726523</v>
      </c>
      <c r="E259" s="5">
        <f>IF(D259/MAX(D$2:D258)-1&lt;0,D259/MAX(D$2:D258)-1,0)</f>
        <v>-3.9899930559999963E-2</v>
      </c>
      <c r="F259" s="5">
        <f t="shared" si="8"/>
        <v>-1.1100525148125331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-4.6199902110000002</v>
      </c>
      <c r="D260" s="5">
        <f t="shared" si="9"/>
        <v>18.733030112737218</v>
      </c>
      <c r="E260" s="5">
        <f>IF(D260/MAX(D$2:D259)-1&lt;0,D260/MAX(D$2:D259)-1,0)</f>
        <v>-8.4256459783932258E-2</v>
      </c>
      <c r="F260" s="5">
        <f t="shared" si="8"/>
        <v>0.12477001305210422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-0.88011245199999999</v>
      </c>
      <c r="D261" s="5">
        <f t="shared" si="9"/>
        <v>18.568158382078106</v>
      </c>
      <c r="E261" s="5">
        <f>IF(D261/MAX(D$2:D260)-1&lt;0,D261/MAX(D$2:D260)-1,0)</f>
        <v>-9.2316032709759521E-2</v>
      </c>
      <c r="F261" s="5">
        <f t="shared" si="8"/>
        <v>-6.5874928504637165E-2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2.9609450800000001</v>
      </c>
      <c r="D262" s="5">
        <f t="shared" si="9"/>
        <v>19.117951354138857</v>
      </c>
      <c r="E262" s="5">
        <f>IF(D262/MAX(D$2:D261)-1&lt;0,D262/MAX(D$2:D261)-1,0)</f>
        <v>-6.5440008938330352E-2</v>
      </c>
      <c r="F262" s="5">
        <f t="shared" si="8"/>
        <v>-2.4885937605313471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13.60874186</v>
      </c>
      <c r="D263" s="5">
        <f t="shared" si="9"/>
        <v>21.719664002843988</v>
      </c>
      <c r="E263" s="5">
        <f>IF(D263/MAX(D$2:D262)-1&lt;0,D263/MAX(D$2:D262)-1,0)</f>
        <v>0</v>
      </c>
      <c r="F263" s="5">
        <f t="shared" si="8"/>
        <v>0.99974761548434599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-2.5097845780000001</v>
      </c>
      <c r="D264" s="5">
        <f t="shared" si="9"/>
        <v>21.174547225307194</v>
      </c>
      <c r="E264" s="5">
        <f>IF(D264/MAX(D$2:D263)-1&lt;0,D264/MAX(D$2:D263)-1,0)</f>
        <v>-2.5097845779999961E-2</v>
      </c>
      <c r="F264" s="5">
        <f t="shared" si="8"/>
        <v>-0.67065915728977932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-3.6899996869999998</v>
      </c>
      <c r="D265" s="5">
        <f t="shared" si="9"/>
        <v>20.39320649896969</v>
      </c>
      <c r="E265" s="5">
        <f>IF(D265/MAX(D$2:D264)-1&lt;0,D265/MAX(D$2:D264)-1,0)</f>
        <v>-6.10717322192742E-2</v>
      </c>
      <c r="F265" s="5">
        <f t="shared" si="8"/>
        <v>-0.22900116399267989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2.110006549</v>
      </c>
      <c r="D266" s="5">
        <f t="shared" si="9"/>
        <v>20.823504491649043</v>
      </c>
      <c r="E266" s="5">
        <f>IF(D266/MAX(D$2:D265)-1&lt;0,D266/MAX(D$2:D265)-1,0)</f>
        <v>-4.1260284278688664E-2</v>
      </c>
      <c r="F266" s="5">
        <f t="shared" si="8"/>
        <v>-0.48176967985662689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7.2700880269999999</v>
      </c>
      <c r="D267" s="5">
        <f t="shared" si="9"/>
        <v>22.337391598498225</v>
      </c>
      <c r="E267" s="5">
        <f>IF(D267/MAX(D$2:D266)-1&lt;0,D267/MAX(D$2:D266)-1,0)</f>
        <v>0</v>
      </c>
      <c r="F267" s="5">
        <f t="shared" si="8"/>
        <v>0.23231964251659121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1.210031093</v>
      </c>
      <c r="D268" s="5">
        <f t="shared" si="9"/>
        <v>22.607680982205224</v>
      </c>
      <c r="E268" s="5">
        <f>IF(D268/MAX(D$2:D267)-1&lt;0,D268/MAX(D$2:D267)-1,0)</f>
        <v>0</v>
      </c>
      <c r="F268" s="5">
        <f t="shared" si="8"/>
        <v>0.15674644509532809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5.7800007579999999</v>
      </c>
      <c r="D269" s="5">
        <f t="shared" si="9"/>
        <v>23.914405114342909</v>
      </c>
      <c r="E269" s="5">
        <f>IF(D269/MAX(D$2:D268)-1&lt;0,D269/MAX(D$2:D268)-1,0)</f>
        <v>0</v>
      </c>
      <c r="F269" s="5">
        <f t="shared" si="8"/>
        <v>-1.5703765782606434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0.22918644599999999</v>
      </c>
      <c r="D270" s="5">
        <f t="shared" si="9"/>
        <v>23.969213689506514</v>
      </c>
      <c r="E270" s="5">
        <f>IF(D270/MAX(D$2:D269)-1&lt;0,D270/MAX(D$2:D269)-1,0)</f>
        <v>0</v>
      </c>
      <c r="F270" s="5">
        <f t="shared" si="8"/>
        <v>5.815848433158477E-2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0.829918606</v>
      </c>
      <c r="D271" s="5">
        <f t="shared" si="9"/>
        <v>24.168138653627626</v>
      </c>
      <c r="E271" s="5">
        <f>IF(D271/MAX(D$2:D270)-1&lt;0,D271/MAX(D$2:D270)-1,0)</f>
        <v>0</v>
      </c>
      <c r="F271" s="5">
        <f t="shared" si="8"/>
        <v>0.47555897237288736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-6.1100026850000004</v>
      </c>
      <c r="D272" s="5">
        <f t="shared" si="9"/>
        <v>22.691464732976453</v>
      </c>
      <c r="E272" s="5">
        <f>IF(D272/MAX(D$2:D271)-1&lt;0,D272/MAX(D$2:D271)-1,0)</f>
        <v>-6.1100026850000044E-2</v>
      </c>
      <c r="F272" s="5">
        <f t="shared" si="8"/>
        <v>0.24981100897520936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0.91002245999999998</v>
      </c>
      <c r="D273" s="5">
        <f t="shared" si="9"/>
        <v>22.897962158549518</v>
      </c>
      <c r="E273" s="5">
        <f>IF(D273/MAX(D$2:D272)-1&lt;0,D273/MAX(D$2:D272)-1,0)</f>
        <v>-5.2555826217401069E-2</v>
      </c>
      <c r="F273" s="5">
        <f t="shared" si="8"/>
        <v>-0.25843186405546725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3.3398539440000001</v>
      </c>
      <c r="D274" s="5">
        <f t="shared" si="9"/>
        <v>23.662720650797464</v>
      </c>
      <c r="E274" s="5">
        <f>IF(D274/MAX(D$2:D273)-1&lt;0,D274/MAX(D$2:D273)-1,0)</f>
        <v>-2.0912574612124701E-2</v>
      </c>
      <c r="F274" s="5">
        <f t="shared" si="8"/>
        <v>0.78584545619141033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-0.51997715200000005</v>
      </c>
      <c r="D275" s="5">
        <f t="shared" si="9"/>
        <v>23.539679909871733</v>
      </c>
      <c r="E275" s="5">
        <f>IF(D275/MAX(D$2:D274)-1&lt;0,D275/MAX(D$2:D274)-1,0)</f>
        <v>-2.6003605522246565E-2</v>
      </c>
      <c r="F275" s="5">
        <f t="shared" si="8"/>
        <v>-0.26404983132614768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-5.8202937840000004</v>
      </c>
      <c r="D276" s="5">
        <f t="shared" si="9"/>
        <v>22.169601383303974</v>
      </c>
      <c r="E276" s="5">
        <f>IF(D276/MAX(D$2:D275)-1&lt;0,D276/MAX(D$2:D275)-1,0)</f>
        <v>-8.2693057126419278E-2</v>
      </c>
      <c r="F276" s="5">
        <f t="shared" si="8"/>
        <v>0.42686167718592838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-10.23999836</v>
      </c>
      <c r="D277" s="5">
        <f t="shared" si="9"/>
        <v>19.899434565235108</v>
      </c>
      <c r="E277" s="5">
        <f>IF(D277/MAX(D$2:D276)-1&lt;0,D277/MAX(D$2:D276)-1,0)</f>
        <v>-0.17662527303284015</v>
      </c>
      <c r="F277" s="5">
        <f t="shared" si="8"/>
        <v>-0.12589229201962726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10.439993019999999</v>
      </c>
      <c r="D278" s="5">
        <f t="shared" si="9"/>
        <v>21.976934144865123</v>
      </c>
      <c r="E278" s="5">
        <f>IF(D278/MAX(D$2:D277)-1&lt;0,D278/MAX(D$2:D277)-1,0)</f>
        <v>-9.0665009009024522E-2</v>
      </c>
      <c r="F278" s="5">
        <f t="shared" si="8"/>
        <v>0.99999861862215378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1.8397618469999999</v>
      </c>
      <c r="D279" s="5">
        <f t="shared" si="9"/>
        <v>22.38125739440267</v>
      </c>
      <c r="E279" s="5">
        <f>IF(D279/MAX(D$2:D278)-1&lt;0,D279/MAX(D$2:D278)-1,0)</f>
        <v>-7.3935410783351529E-2</v>
      </c>
      <c r="F279" s="5">
        <f t="shared" si="8"/>
        <v>0.99994645600872945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11.12999978</v>
      </c>
      <c r="D280" s="5">
        <f t="shared" si="9"/>
        <v>24.87229129316092</v>
      </c>
      <c r="E280" s="5">
        <f>IF(D280/MAX(D$2:D279)-1&lt;0,D280/MAX(D$2:D279)-1,0)</f>
        <v>0</v>
      </c>
      <c r="F280" s="5">
        <f t="shared" si="8"/>
        <v>0.17951667890938494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-1.4102822800000001</v>
      </c>
      <c r="D281" s="5">
        <f t="shared" si="9"/>
        <v>24.521521776423491</v>
      </c>
      <c r="E281" s="5">
        <f>IF(D281/MAX(D$2:D280)-1&lt;0,D281/MAX(D$2:D280)-1,0)</f>
        <v>-1.410282279999997E-2</v>
      </c>
      <c r="F281" s="5">
        <f t="shared" si="8"/>
        <v>0.63124447274560591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-7.6399079710000004</v>
      </c>
      <c r="D282" s="5">
        <f t="shared" si="9"/>
        <v>22.648100079616011</v>
      </c>
      <c r="E282" s="5">
        <f>IF(D282/MAX(D$2:D281)-1&lt;0,D282/MAX(D$2:D281)-1,0)</f>
        <v>-8.9424459826766722E-2</v>
      </c>
      <c r="F282" s="5">
        <f t="shared" si="8"/>
        <v>-0.30350997949378256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-4.110000147</v>
      </c>
      <c r="D283" s="5">
        <f t="shared" si="9"/>
        <v>21.717263133051084</v>
      </c>
      <c r="E283" s="5">
        <f>IF(D283/MAX(D$2:D282)-1&lt;0,D283/MAX(D$2:D282)-1,0)</f>
        <v>-0.12684911586643277</v>
      </c>
      <c r="F283" s="5">
        <f t="shared" si="8"/>
        <v>5.3472011520292684E-2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4.1298546519999997</v>
      </c>
      <c r="D284" s="5">
        <f t="shared" si="9"/>
        <v>22.614154534838473</v>
      </c>
      <c r="E284" s="5">
        <f>IF(D284/MAX(D$2:D283)-1&lt;0,D284/MAX(D$2:D283)-1,0)</f>
        <v>-9.0789253459063524E-2</v>
      </c>
      <c r="F284" s="5">
        <f t="shared" si="8"/>
        <v>-5.0712476922440075E-2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-3.4700008449999999</v>
      </c>
      <c r="D285" s="5">
        <f t="shared" si="9"/>
        <v>21.829443181389973</v>
      </c>
      <c r="E285" s="5">
        <f>IF(D285/MAX(D$2:D284)-1&lt;0,D285/MAX(D$2:D284)-1,0)</f>
        <v>-0.12233887404686483</v>
      </c>
      <c r="F285" s="5">
        <f t="shared" si="8"/>
        <v>-0.12892371735479569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-14.99025812</v>
      </c>
      <c r="D286" s="5">
        <f t="shared" si="9"/>
        <v>18.557153302340875</v>
      </c>
      <c r="E286" s="5">
        <f>IF(D286/MAX(D$2:D285)-1&lt;0,D286/MAX(D$2:D285)-1,0)</f>
        <v>-0.25390254224613817</v>
      </c>
      <c r="F286" s="5">
        <f t="shared" si="8"/>
        <v>6.6360882799426535E-2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-8.3200010340000006</v>
      </c>
      <c r="D287" s="5">
        <f t="shared" si="9"/>
        <v>17.013197955705149</v>
      </c>
      <c r="E287" s="5">
        <f>IF(D287/MAX(D$2:D286)-1&lt;0,D287/MAX(D$2:D286)-1,0)</f>
        <v>-0.3159778584459072</v>
      </c>
      <c r="F287" s="5">
        <f t="shared" si="8"/>
        <v>2.9245755503585324E-2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-3.9801038289999999</v>
      </c>
      <c r="D288" s="5">
        <f t="shared" si="9"/>
        <v>16.336055012434777</v>
      </c>
      <c r="E288" s="5">
        <f>IF(D288/MAX(D$2:D287)-1&lt;0,D288/MAX(D$2:D287)-1,0)</f>
        <v>-0.34320264989310956</v>
      </c>
      <c r="F288" s="5">
        <f t="shared" si="8"/>
        <v>0.39861170967856729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4.1600023149999998</v>
      </c>
      <c r="D289" s="5">
        <f t="shared" si="9"/>
        <v>17.015635279131736</v>
      </c>
      <c r="E289" s="5">
        <f>IF(D289/MAX(D$2:D288)-1&lt;0,D289/MAX(D$2:D288)-1,0)</f>
        <v>-0.31587986492380427</v>
      </c>
      <c r="F289" s="5">
        <f t="shared" si="8"/>
        <v>-0.27429341971486787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4.8498696560000001</v>
      </c>
      <c r="D290" s="5">
        <f t="shared" si="9"/>
        <v>17.840871411309976</v>
      </c>
      <c r="E290" s="5">
        <f>IF(D290/MAX(D$2:D289)-1&lt;0,D290/MAX(D$2:D289)-1,0)</f>
        <v>-0.28270093008215769</v>
      </c>
      <c r="F290" s="5">
        <f t="shared" si="8"/>
        <v>-0.53913559836624647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10.53981817</v>
      </c>
      <c r="D291" s="5">
        <f t="shared" si="9"/>
        <v>19.72126681800556</v>
      </c>
      <c r="E291" s="5">
        <f>IF(D291/MAX(D$2:D290)-1&lt;0,D291/MAX(D$2:D290)-1,0)</f>
        <v>-0.20709891237771594</v>
      </c>
      <c r="F291" s="5">
        <f t="shared" si="8"/>
        <v>-0.18561410359269503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-4.4200014669999996</v>
      </c>
      <c r="D292" s="5">
        <f t="shared" si="9"/>
        <v>18.84958653533873</v>
      </c>
      <c r="E292" s="5">
        <f>IF(D292/MAX(D$2:D291)-1&lt;0,D292/MAX(D$2:D291)-1,0)</f>
        <v>-0.24214515208247989</v>
      </c>
      <c r="F292" s="5">
        <f t="shared" si="8"/>
        <v>0.14469095146042332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2.2699155640000002</v>
      </c>
      <c r="D293" s="5">
        <f t="shared" si="9"/>
        <v>19.277456233854032</v>
      </c>
      <c r="E293" s="5">
        <f>IF(D293/MAX(D$2:D292)-1&lt;0,D293/MAX(D$2:D292)-1,0)</f>
        <v>-0.22494248693707153</v>
      </c>
      <c r="F293" s="5">
        <f t="shared" si="8"/>
        <v>0.17226307249329254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6.8799955879999999</v>
      </c>
      <c r="D294" s="5">
        <f t="shared" si="9"/>
        <v>20.603744372221822</v>
      </c>
      <c r="E294" s="5">
        <f>IF(D294/MAX(D$2:D293)-1&lt;0,D294/MAX(D$2:D293)-1,0)</f>
        <v>-0.17161856423387944</v>
      </c>
      <c r="F294" s="5">
        <f t="shared" si="8"/>
        <v>-0.18971897068773691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16.14996897</v>
      </c>
      <c r="D295" s="5">
        <f t="shared" si="9"/>
        <v>23.93124269499377</v>
      </c>
      <c r="E295" s="5">
        <f>IF(D295/MAX(D$2:D294)-1&lt;0,D295/MAX(D$2:D294)-1,0)</f>
        <v>-3.783521940441037E-2</v>
      </c>
      <c r="F295" s="5">
        <f t="shared" si="8"/>
        <v>0.57771863865338635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5.0299959989999996</v>
      </c>
      <c r="D296" s="5">
        <f t="shared" si="9"/>
        <v>25.134983245062937</v>
      </c>
      <c r="E296" s="5">
        <f>IF(D296/MAX(D$2:D295)-1&lt;0,D296/MAX(D$2:D295)-1,0)</f>
        <v>0</v>
      </c>
      <c r="F296" s="5">
        <f t="shared" si="8"/>
        <v>0.11641711682586608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2.6500002440000001</v>
      </c>
      <c r="D297" s="5">
        <f t="shared" si="9"/>
        <v>25.801060362386462</v>
      </c>
      <c r="E297" s="5">
        <f>IF(D297/MAX(D$2:D296)-1&lt;0,D297/MAX(D$2:D296)-1,0)</f>
        <v>0</v>
      </c>
      <c r="F297" s="5">
        <f t="shared" si="8"/>
        <v>-0.70446232625848348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3.3499987330000001</v>
      </c>
      <c r="D298" s="5">
        <f t="shared" si="9"/>
        <v>26.665395557626972</v>
      </c>
      <c r="E298" s="5">
        <f>IF(D298/MAX(D$2:D297)-1&lt;0,D298/MAX(D$2:D297)-1,0)</f>
        <v>0</v>
      </c>
      <c r="F298" s="5">
        <f t="shared" si="8"/>
        <v>0.30344322469428819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-5.7398750100000004</v>
      </c>
      <c r="D299" s="5">
        <f t="shared" si="9"/>
        <v>25.134835181697092</v>
      </c>
      <c r="E299" s="5">
        <f>IF(D299/MAX(D$2:D298)-1&lt;0,D299/MAX(D$2:D298)-1,0)</f>
        <v>-5.7398750099999951E-2</v>
      </c>
      <c r="F299" s="5">
        <f t="shared" si="8"/>
        <v>-0.24782996666328039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-6.0005472999999997E-2</v>
      </c>
      <c r="D300" s="5">
        <f t="shared" si="9"/>
        <v>25.119752904958542</v>
      </c>
      <c r="E300" s="5">
        <f>IF(D300/MAX(D$2:D299)-1&lt;0,D300/MAX(D$2:D299)-1,0)</f>
        <v>-5.7964362438506445E-2</v>
      </c>
      <c r="F300" s="5">
        <f t="shared" si="8"/>
        <v>0.30245389082790297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-7.5296566069999997</v>
      </c>
      <c r="D301" s="5">
        <f t="shared" si="9"/>
        <v>23.228321770688257</v>
      </c>
      <c r="E301" s="5">
        <f>IF(D301/MAX(D$2:D300)-1&lt;0,D301/MAX(D$2:D300)-1,0)</f>
        <v>-0.12889641106244998</v>
      </c>
      <c r="F301" s="5">
        <f t="shared" si="8"/>
        <v>-0.37886567412906369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1.930010419</v>
      </c>
      <c r="D302" s="5">
        <f t="shared" si="9"/>
        <v>23.676630801021389</v>
      </c>
      <c r="E302" s="5">
        <f>IF(D302/MAX(D$2:D301)-1&lt;0,D302/MAX(D$2:D301)-1,0)</f>
        <v>-0.11208402103567228</v>
      </c>
      <c r="F302" s="5">
        <f t="shared" si="8"/>
        <v>-0.36971135120931575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0.83996620499999997</v>
      </c>
      <c r="D303" s="5">
        <f t="shared" si="9"/>
        <v>23.875506498232589</v>
      </c>
      <c r="E303" s="5">
        <f>IF(D303/MAX(D$2:D302)-1&lt;0,D303/MAX(D$2:D302)-1,0)</f>
        <v>-0.10462582688357702</v>
      </c>
      <c r="F303" s="5">
        <f t="shared" si="8"/>
        <v>0.6620314261725665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-5.449988694</v>
      </c>
      <c r="D304" s="5">
        <f t="shared" si="9"/>
        <v>22.57429409344368</v>
      </c>
      <c r="E304" s="5">
        <f>IF(D304/MAX(D$2:D303)-1&lt;0,D304/MAX(D$2:D303)-1,0)</f>
        <v>-0.153423618087418</v>
      </c>
      <c r="F304" s="5">
        <f t="shared" si="8"/>
        <v>3.1639413981652265E-3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-1.0600013930000001</v>
      </c>
      <c r="D305" s="5">
        <f t="shared" si="9"/>
        <v>22.335006261593261</v>
      </c>
      <c r="E305" s="5">
        <f>IF(D305/MAX(D$2:D304)-1&lt;0,D305/MAX(D$2:D304)-1,0)</f>
        <v>-0.16239733952850033</v>
      </c>
      <c r="F305" s="5">
        <f t="shared" si="8"/>
        <v>0.5276062437020792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13.85997345</v>
      </c>
      <c r="D306" s="5">
        <f t="shared" si="9"/>
        <v>25.430632199505926</v>
      </c>
      <c r="E306" s="5">
        <f>IF(D306/MAX(D$2:D305)-1&lt;0,D306/MAX(D$2:D305)-1,0)</f>
        <v>-4.6305833170656729E-2</v>
      </c>
      <c r="F306" s="5">
        <f t="shared" si="8"/>
        <v>0.46933556755641592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6.9401026750000003</v>
      </c>
      <c r="D307" s="5">
        <f t="shared" si="9"/>
        <v>27.195544185053247</v>
      </c>
      <c r="E307" s="5">
        <f>IF(D307/MAX(D$2:D306)-1&lt;0,D307/MAX(D$2:D306)-1,0)</f>
        <v>0</v>
      </c>
      <c r="F307" s="5">
        <f t="shared" si="8"/>
        <v>-0.28963692921811246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7.6499921579999999</v>
      </c>
      <c r="D308" s="5">
        <f t="shared" si="9"/>
        <v>29.276001182535246</v>
      </c>
      <c r="E308" s="5">
        <f>IF(D308/MAX(D$2:D307)-1&lt;0,D308/MAX(D$2:D307)-1,0)</f>
        <v>0</v>
      </c>
      <c r="F308" s="5">
        <f t="shared" si="8"/>
        <v>0.9362222473713222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0.12000091</v>
      </c>
      <c r="D309" s="5">
        <f t="shared" si="9"/>
        <v>29.311132650365899</v>
      </c>
      <c r="E309" s="5">
        <f>IF(D309/MAX(D$2:D308)-1&lt;0,D309/MAX(D$2:D308)-1,0)</f>
        <v>0</v>
      </c>
      <c r="F309" s="5">
        <f t="shared" si="8"/>
        <v>0.51923346254252745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-0.61000413399999998</v>
      </c>
      <c r="D310" s="5">
        <f t="shared" si="9"/>
        <v>29.132333529476444</v>
      </c>
      <c r="E310" s="5">
        <f>IF(D310/MAX(D$2:D309)-1&lt;0,D310/MAX(D$2:D309)-1,0)</f>
        <v>-6.1000413399999731E-3</v>
      </c>
      <c r="F310" s="5">
        <f t="shared" si="8"/>
        <v>-9.2649582753220106E-2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1.5493249529999999</v>
      </c>
      <c r="D311" s="5">
        <f t="shared" si="9"/>
        <v>29.583688042239807</v>
      </c>
      <c r="E311" s="5">
        <f>IF(D311/MAX(D$2:D310)-1&lt;0,D311/MAX(D$2:D310)-1,0)</f>
        <v>0</v>
      </c>
      <c r="F311" s="5">
        <f t="shared" si="8"/>
        <v>0.99976297308525786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-2.8200001750000001</v>
      </c>
      <c r="D312" s="5">
        <f t="shared" si="9"/>
        <v>28.749427987677191</v>
      </c>
      <c r="E312" s="5">
        <f>IF(D312/MAX(D$2:D311)-1&lt;0,D312/MAX(D$2:D311)-1,0)</f>
        <v>-2.8200001750000037E-2</v>
      </c>
      <c r="F312" s="5">
        <f t="shared" si="8"/>
        <v>0.10142228237209372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-2.9500588510000001</v>
      </c>
      <c r="D313" s="5">
        <f t="shared" si="9"/>
        <v>27.901302942714846</v>
      </c>
      <c r="E313" s="5">
        <f>IF(D313/MAX(D$2:D312)-1&lt;0,D313/MAX(D$2:D312)-1,0)</f>
        <v>-5.6868673612392007E-2</v>
      </c>
      <c r="F313" s="5">
        <f t="shared" si="8"/>
        <v>-0.10556497066215575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9.3299759210000008</v>
      </c>
      <c r="D314" s="5">
        <f t="shared" si="9"/>
        <v>30.504487788915405</v>
      </c>
      <c r="E314" s="5">
        <f>IF(D314/MAX(D$2:D313)-1&lt;0,D314/MAX(D$2:D313)-1,0)</f>
        <v>0</v>
      </c>
      <c r="F314" s="5">
        <f t="shared" si="8"/>
        <v>0.9999966461730917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-2.9599695420000001</v>
      </c>
      <c r="D315" s="5">
        <f t="shared" si="9"/>
        <v>29.601564241420402</v>
      </c>
      <c r="E315" s="5">
        <f>IF(D315/MAX(D$2:D314)-1&lt;0,D315/MAX(D$2:D314)-1,0)</f>
        <v>-2.9599695419999961E-2</v>
      </c>
      <c r="F315" s="5">
        <f t="shared" si="8"/>
        <v>4.1881617966876949E-2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5.8199944019999998</v>
      </c>
      <c r="D316" s="5">
        <f t="shared" si="9"/>
        <v>31.324373623175504</v>
      </c>
      <c r="E316" s="5">
        <f>IF(D316/MAX(D$2:D315)-1&lt;0,D316/MAX(D$2:D315)-1,0)</f>
        <v>0</v>
      </c>
      <c r="F316" s="5">
        <f t="shared" si="8"/>
        <v>0.9999997105014774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-0.39930053999999998</v>
      </c>
      <c r="D317" s="5">
        <f t="shared" si="9"/>
        <v>31.199295230146546</v>
      </c>
      <c r="E317" s="5">
        <f>IF(D317/MAX(D$2:D316)-1&lt;0,D317/MAX(D$2:D316)-1,0)</f>
        <v>-3.993005400000027E-3</v>
      </c>
      <c r="F317" s="5">
        <f t="shared" si="8"/>
        <v>-1.9247917514139345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0.78864368500000004</v>
      </c>
      <c r="D318" s="5">
        <f t="shared" si="9"/>
        <v>31.445346501743604</v>
      </c>
      <c r="E318" s="5">
        <f>IF(D318/MAX(D$2:D317)-1&lt;0,D318/MAX(D$2:D317)-1,0)</f>
        <v>0</v>
      </c>
      <c r="F318" s="5">
        <f t="shared" si="8"/>
        <v>0.99950076909767871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-3.3700000220000002</v>
      </c>
      <c r="D319" s="5">
        <f t="shared" si="9"/>
        <v>30.385638317716868</v>
      </c>
      <c r="E319" s="5">
        <f>IF(D319/MAX(D$2:D318)-1&lt;0,D319/MAX(D$2:D318)-1,0)</f>
        <v>-3.370000021999997E-2</v>
      </c>
      <c r="F319" s="5">
        <f t="shared" si="8"/>
        <v>9.8386941779141757E-2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-9.1800165979999999</v>
      </c>
      <c r="D320" s="5">
        <f t="shared" si="9"/>
        <v>27.596231676742214</v>
      </c>
      <c r="E320" s="5">
        <f>IF(D320/MAX(D$2:D319)-1&lt;0,D320/MAX(D$2:D319)-1,0)</f>
        <v>-0.12240650058627789</v>
      </c>
      <c r="F320" s="5">
        <f t="shared" si="8"/>
        <v>-0.17595215189066171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-1.400001131</v>
      </c>
      <c r="D321" s="5">
        <f t="shared" si="9"/>
        <v>27.209884121154445</v>
      </c>
      <c r="E321" s="5">
        <f>IF(D321/MAX(D$2:D320)-1&lt;0,D321/MAX(D$2:D320)-1,0)</f>
        <v>-0.13469281950365242</v>
      </c>
      <c r="F321" s="5">
        <f t="shared" si="8"/>
        <v>0.43083670377363659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-4.5700001119999998</v>
      </c>
      <c r="D322" s="5">
        <f t="shared" si="9"/>
        <v>25.966392386342619</v>
      </c>
      <c r="E322" s="5">
        <f>IF(D322/MAX(D$2:D321)-1&lt;0,D322/MAX(D$2:D321)-1,0)</f>
        <v>-0.17423735862147949</v>
      </c>
      <c r="F322" s="5">
        <f t="shared" ref="F322:F385" si="10">1-IF(C322&lt;0,ABS(C322-G322),G322-C322)/IF($H322&lt;0,ABS($H322-G322),G322-$H322)</f>
        <v>0.33640461249068954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-0.69000558499999998</v>
      </c>
      <c r="D323" s="5">
        <f t="shared" ref="D323:D386" si="11">D322*(1+C323/100)</f>
        <v>25.787222828653842</v>
      </c>
      <c r="E323" s="5">
        <f>IF(D323/MAX(D$2:D322)-1&lt;0,D323/MAX(D$2:D322)-1,0)</f>
        <v>-0.17993516696583467</v>
      </c>
      <c r="F323" s="5">
        <f t="shared" si="10"/>
        <v>0.85778104440256142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-1.790000069</v>
      </c>
      <c r="D324" s="5">
        <f t="shared" si="11"/>
        <v>25.325631522227756</v>
      </c>
      <c r="E324" s="5">
        <f>IF(D324/MAX(D$2:D323)-1&lt;0,D324/MAX(D$2:D323)-1,0)</f>
        <v>-0.19461432804299095</v>
      </c>
      <c r="F324" s="5">
        <f t="shared" si="10"/>
        <v>0.37901525677910641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8.5199828620000009</v>
      </c>
      <c r="D325" s="5">
        <f t="shared" si="11"/>
        <v>27.48337098761483</v>
      </c>
      <c r="E325" s="5">
        <f>IF(D325/MAX(D$2:D324)-1&lt;0,D325/MAX(D$2:D324)-1,0)</f>
        <v>-0.12599560681925026</v>
      </c>
      <c r="F325" s="5">
        <f t="shared" si="10"/>
        <v>-0.29576874416167742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-6.239999203</v>
      </c>
      <c r="D326" s="5">
        <f t="shared" si="11"/>
        <v>25.768408857030131</v>
      </c>
      <c r="E326" s="5">
        <f>IF(D326/MAX(D$2:D325)-1&lt;0,D326/MAX(D$2:D325)-1,0)</f>
        <v>-0.18053347398791408</v>
      </c>
      <c r="F326" s="5">
        <f t="shared" si="10"/>
        <v>-0.23668413431286295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3.680057793</v>
      </c>
      <c r="D327" s="5">
        <f t="shared" si="11"/>
        <v>26.716701195305372</v>
      </c>
      <c r="E327" s="5">
        <f>IF(D327/MAX(D$2:D326)-1&lt;0,D327/MAX(D$2:D326)-1,0)</f>
        <v>-0.15037663223637987</v>
      </c>
      <c r="F327" s="5">
        <f t="shared" si="10"/>
        <v>-0.51277561354840162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0.75030582700000004</v>
      </c>
      <c r="D328" s="5">
        <f t="shared" si="11"/>
        <v>26.917158161155925</v>
      </c>
      <c r="E328" s="5">
        <f>IF(D328/MAX(D$2:D327)-1&lt;0,D328/MAX(D$2:D327)-1,0)</f>
        <v>-0.14400185860049586</v>
      </c>
      <c r="F328" s="5">
        <f t="shared" si="10"/>
        <v>3.8866412414135465E-2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-6.4300579139999998</v>
      </c>
      <c r="D329" s="5">
        <f t="shared" si="11"/>
        <v>25.18636930259062</v>
      </c>
      <c r="E329" s="5">
        <f>IF(D329/MAX(D$2:D328)-1&lt;0,D329/MAX(D$2:D328)-1,0)</f>
        <v>-0.19904303483524766</v>
      </c>
      <c r="F329" s="5">
        <f t="shared" si="10"/>
        <v>0.59955282433616008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2.1100111639999999</v>
      </c>
      <c r="D330" s="5">
        <f t="shared" si="11"/>
        <v>25.717804506681553</v>
      </c>
      <c r="E330" s="5">
        <f>IF(D330/MAX(D$2:D329)-1&lt;0,D330/MAX(D$2:D329)-1,0)</f>
        <v>-0.18214275345143571</v>
      </c>
      <c r="F330" s="5">
        <f t="shared" si="10"/>
        <v>0.55242833874107133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4.2400025100000001</v>
      </c>
      <c r="D331" s="5">
        <f t="shared" si="11"/>
        <v>26.808240063281744</v>
      </c>
      <c r="E331" s="5">
        <f>IF(D331/MAX(D$2:D330)-1&lt;0,D331/MAX(D$2:D330)-1,0)</f>
        <v>-0.1474655856695597</v>
      </c>
      <c r="F331" s="5">
        <f t="shared" si="10"/>
        <v>-2.1118692330234845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-2.0999582509999999</v>
      </c>
      <c r="D332" s="5">
        <f t="shared" si="11"/>
        <v>26.245278214124973</v>
      </c>
      <c r="E332" s="5">
        <f>IF(D332/MAX(D$2:D331)-1&lt;0,D332/MAX(D$2:D331)-1,0)</f>
        <v>-0.16536845244590626</v>
      </c>
      <c r="F332" s="5">
        <f t="shared" si="10"/>
        <v>-1.2642339981297779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-2.6099973429999999</v>
      </c>
      <c r="D333" s="5">
        <f t="shared" si="11"/>
        <v>25.560277150073354</v>
      </c>
      <c r="E333" s="5">
        <f>IF(D333/MAX(D$2:D332)-1&lt;0,D333/MAX(D$2:D332)-1,0)</f>
        <v>-0.18715231366090779</v>
      </c>
      <c r="F333" s="5">
        <f t="shared" si="10"/>
        <v>-1.1977122928900799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-3.3300319570000001</v>
      </c>
      <c r="D334" s="5">
        <f t="shared" si="11"/>
        <v>24.70911175267814</v>
      </c>
      <c r="E334" s="5">
        <f>IF(D334/MAX(D$2:D333)-1&lt;0,D334/MAX(D$2:D333)-1,0)</f>
        <v>-0.21422040137773479</v>
      </c>
      <c r="F334" s="5">
        <f t="shared" si="10"/>
        <v>0.40560179122894657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-11.29999608</v>
      </c>
      <c r="D335" s="5">
        <f t="shared" si="11"/>
        <v>21.916983093222694</v>
      </c>
      <c r="E335" s="5">
        <f>IF(D335/MAX(D$2:D334)-1&lt;0,D335/MAX(D$2:D334)-1,0)</f>
        <v>-0.30301346521949046</v>
      </c>
      <c r="F335" s="5">
        <f t="shared" si="10"/>
        <v>-0.57276493883805957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-0.60000041299999995</v>
      </c>
      <c r="D336" s="5">
        <f t="shared" si="11"/>
        <v>21.785481104146218</v>
      </c>
      <c r="E336" s="5">
        <f>IF(D336/MAX(D$2:D335)-1&lt;0,D336/MAX(D$2:D335)-1,0)</f>
        <v>-0.3071953873067278</v>
      </c>
      <c r="F336" s="5">
        <f t="shared" si="10"/>
        <v>0.65133123652678049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-4.0300002040000003</v>
      </c>
      <c r="D337" s="5">
        <f t="shared" si="11"/>
        <v>20.907526171206744</v>
      </c>
      <c r="E337" s="5">
        <f>IF(D337/MAX(D$2:D336)-1&lt;0,D337/MAX(D$2:D336)-1,0)</f>
        <v>-0.33511541461158811</v>
      </c>
      <c r="F337" s="5">
        <f t="shared" si="10"/>
        <v>0.2157791840863007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-6.8200000799999998</v>
      </c>
      <c r="D338" s="5">
        <f t="shared" si="11"/>
        <v>19.481632869604422</v>
      </c>
      <c r="E338" s="5">
        <f>IF(D338/MAX(D$2:D337)-1&lt;0,D338/MAX(D$2:D337)-1,0)</f>
        <v>-0.38046054386698558</v>
      </c>
      <c r="F338" s="5">
        <f t="shared" si="10"/>
        <v>0.10800890564174426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-5.2500004520000001</v>
      </c>
      <c r="D339" s="5">
        <f t="shared" si="11"/>
        <v>18.458847055893209</v>
      </c>
      <c r="E339" s="5">
        <f>IF(D339/MAX(D$2:D338)-1&lt;0,D339/MAX(D$2:D338)-1,0)</f>
        <v>-0.41298636811428713</v>
      </c>
      <c r="F339" s="5">
        <f t="shared" si="10"/>
        <v>0.31479738914145972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9.8600000340000005</v>
      </c>
      <c r="D340" s="5">
        <f t="shared" si="11"/>
        <v>20.278889381880287</v>
      </c>
      <c r="E340" s="5">
        <f>IF(D340/MAX(D$2:D339)-1&lt;0,D340/MAX(D$2:D339)-1,0)</f>
        <v>-0.35510682381077119</v>
      </c>
      <c r="F340" s="5">
        <f t="shared" si="10"/>
        <v>-6.8875201300995004E-2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0.19895349000000001</v>
      </c>
      <c r="D341" s="5">
        <f t="shared" si="11"/>
        <v>20.319234940038779</v>
      </c>
      <c r="E341" s="5">
        <f>IF(D341/MAX(D$2:D340)-1&lt;0,D341/MAX(D$2:D340)-1,0)</f>
        <v>-0.3538237863299708</v>
      </c>
      <c r="F341" s="5">
        <f t="shared" si="10"/>
        <v>0.90299623258574835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-3.7300000130000002</v>
      </c>
      <c r="D342" s="5">
        <f t="shared" si="11"/>
        <v>19.561327474133833</v>
      </c>
      <c r="E342" s="5">
        <f>IF(D342/MAX(D$2:D341)-1&lt;0,D342/MAX(D$2:D341)-1,0)</f>
        <v>-0.37792615918386585</v>
      </c>
      <c r="F342" s="5">
        <f t="shared" si="10"/>
        <v>0.43071087338970226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34.009682069999997</v>
      </c>
      <c r="D343" s="5">
        <f t="shared" si="11"/>
        <v>26.214072756758309</v>
      </c>
      <c r="E343" s="5">
        <f>IF(D343/MAX(D$2:D342)-1&lt;0,D343/MAX(D$2:D342)-1,0)</f>
        <v>-0.16636082368166072</v>
      </c>
      <c r="F343" s="5">
        <f t="shared" si="10"/>
        <v>0.84258367671846746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5.6200013929999999</v>
      </c>
      <c r="D344" s="5">
        <f t="shared" si="11"/>
        <v>27.687304010850163</v>
      </c>
      <c r="E344" s="5">
        <f>IF(D344/MAX(D$2:D343)-1&lt;0,D344/MAX(D$2:D343)-1,0)</f>
        <v>-0.11951029035997629</v>
      </c>
      <c r="F344" s="5">
        <f t="shared" si="10"/>
        <v>-7.8924445241669972E-2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7.5399999649999998</v>
      </c>
      <c r="D345" s="5">
        <f t="shared" si="11"/>
        <v>29.77492672357771</v>
      </c>
      <c r="E345" s="5">
        <f>IF(D345/MAX(D$2:D344)-1&lt;0,D345/MAX(D$2:D344)-1,0)</f>
        <v>-5.312136656128974E-2</v>
      </c>
      <c r="F345" s="5">
        <f t="shared" si="10"/>
        <v>2.9875793633719061E-2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3.3300073640000001</v>
      </c>
      <c r="D346" s="5">
        <f t="shared" si="11"/>
        <v>30.766433976098451</v>
      </c>
      <c r="E346" s="5">
        <f>IF(D346/MAX(D$2:D345)-1&lt;0,D346/MAX(D$2:D345)-1,0)</f>
        <v>-2.1590238339638246E-2</v>
      </c>
      <c r="F346" s="5">
        <f t="shared" si="10"/>
        <v>-0.28204878084704932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7.6101435139999998</v>
      </c>
      <c r="D347" s="5">
        <f t="shared" si="11"/>
        <v>33.107803755819603</v>
      </c>
      <c r="E347" s="5">
        <f>IF(D347/MAX(D$2:D346)-1&lt;0,D347/MAX(D$2:D346)-1,0)</f>
        <v>0</v>
      </c>
      <c r="F347" s="5">
        <f t="shared" si="10"/>
        <v>-0.1600740224371402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8.7599933429999997</v>
      </c>
      <c r="D348" s="5">
        <f t="shared" si="11"/>
        <v>36.008045160842904</v>
      </c>
      <c r="E348" s="5">
        <f>IF(D348/MAX(D$2:D347)-1&lt;0,D348/MAX(D$2:D347)-1,0)</f>
        <v>0</v>
      </c>
      <c r="F348" s="5">
        <f t="shared" si="10"/>
        <v>0.55258407728809356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1.4800000010000001</v>
      </c>
      <c r="D349" s="5">
        <f t="shared" si="11"/>
        <v>36.540964229583459</v>
      </c>
      <c r="E349" s="5">
        <f>IF(D349/MAX(D$2:D348)-1&lt;0,D349/MAX(D$2:D348)-1,0)</f>
        <v>0</v>
      </c>
      <c r="F349" s="5">
        <f t="shared" si="10"/>
        <v>1.0000011453499356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-1.660062578</v>
      </c>
      <c r="D350" s="5">
        <f t="shared" si="11"/>
        <v>35.934361356767781</v>
      </c>
      <c r="E350" s="5">
        <f>IF(D350/MAX(D$2:D349)-1&lt;0,D350/MAX(D$2:D349)-1,0)</f>
        <v>-1.6600625779999878E-2</v>
      </c>
      <c r="F350" s="5">
        <f t="shared" si="10"/>
        <v>0.57078544404287868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-0.93001624500000002</v>
      </c>
      <c r="D351" s="5">
        <f t="shared" si="11"/>
        <v>35.600165958612841</v>
      </c>
      <c r="E351" s="5">
        <f>IF(D351/MAX(D$2:D350)-1&lt;0,D351/MAX(D$2:D350)-1,0)</f>
        <v>-2.5746399713474144E-2</v>
      </c>
      <c r="F351" s="5">
        <f t="shared" si="10"/>
        <v>0.64276635329245901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-0.60999997699999997</v>
      </c>
      <c r="D352" s="5">
        <f t="shared" si="11"/>
        <v>35.383004954453341</v>
      </c>
      <c r="E352" s="5">
        <f>IF(D352/MAX(D$2:D351)-1&lt;0,D352/MAX(D$2:D351)-1,0)</f>
        <v>-3.168934645114363E-2</v>
      </c>
      <c r="F352" s="5">
        <f t="shared" si="10"/>
        <v>-1.1143078245731366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3.529999954</v>
      </c>
      <c r="D353" s="5">
        <f t="shared" si="11"/>
        <v>36.632025013069367</v>
      </c>
      <c r="E353" s="5">
        <f>IF(D353/MAX(D$2:D352)-1&lt;0,D353/MAX(D$2:D352)-1,0)</f>
        <v>0</v>
      </c>
      <c r="F353" s="5">
        <f t="shared" si="10"/>
        <v>0.65536581963957752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0.47001352899999999</v>
      </c>
      <c r="D354" s="5">
        <f t="shared" si="11"/>
        <v>36.804200486577457</v>
      </c>
      <c r="E354" s="5">
        <f>IF(D354/MAX(D$2:D353)-1&lt;0,D354/MAX(D$2:D353)-1,0)</f>
        <v>0</v>
      </c>
      <c r="F354" s="5">
        <f t="shared" si="10"/>
        <v>0.84784964729731005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9.7408731280000005</v>
      </c>
      <c r="D355" s="5">
        <f t="shared" si="11"/>
        <v>40.389250961749731</v>
      </c>
      <c r="E355" s="5">
        <f>IF(D355/MAX(D$2:D354)-1&lt;0,D355/MAX(D$2:D354)-1,0)</f>
        <v>0</v>
      </c>
      <c r="F355" s="5">
        <f t="shared" si="10"/>
        <v>-1.3011615455452135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8.0202217119999997</v>
      </c>
      <c r="D356" s="5">
        <f t="shared" si="11"/>
        <v>43.628558436698157</v>
      </c>
      <c r="E356" s="5">
        <f>IF(D356/MAX(D$2:D355)-1&lt;0,D356/MAX(D$2:D355)-1,0)</f>
        <v>0</v>
      </c>
      <c r="F356" s="5">
        <f t="shared" si="10"/>
        <v>-0.3364922440627347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2.5300000520000001</v>
      </c>
      <c r="D357" s="5">
        <f t="shared" si="11"/>
        <v>44.732360987833466</v>
      </c>
      <c r="E357" s="5">
        <f>IF(D357/MAX(D$2:D356)-1&lt;0,D357/MAX(D$2:D356)-1,0)</f>
        <v>0</v>
      </c>
      <c r="F357" s="5">
        <f t="shared" si="10"/>
        <v>0.48374923773289258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-3.5096940280000002</v>
      </c>
      <c r="D358" s="5">
        <f t="shared" si="11"/>
        <v>43.162391985660072</v>
      </c>
      <c r="E358" s="5">
        <f>IF(D358/MAX(D$2:D357)-1&lt;0,D358/MAX(D$2:D357)-1,0)</f>
        <v>-3.5096940279999989E-2</v>
      </c>
      <c r="F358" s="5">
        <f t="shared" si="10"/>
        <v>-1.0260395507305979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7.1899376239999997</v>
      </c>
      <c r="D359" s="5">
        <f t="shared" si="11"/>
        <v>46.265741046455403</v>
      </c>
      <c r="E359" s="5">
        <f>IF(D359/MAX(D$2:D358)-1&lt;0,D359/MAX(D$2:D358)-1,0)</f>
        <v>0</v>
      </c>
      <c r="F359" s="5">
        <f t="shared" si="10"/>
        <v>0.99999339179566793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3.1000003440000001</v>
      </c>
      <c r="D360" s="5">
        <f t="shared" si="11"/>
        <v>47.699979178049666</v>
      </c>
      <c r="E360" s="5">
        <f>IF(D360/MAX(D$2:D359)-1&lt;0,D360/MAX(D$2:D359)-1,0)</f>
        <v>0</v>
      </c>
      <c r="F360" s="5">
        <f t="shared" si="10"/>
        <v>-1.8826012336907283E-2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-1.5199991930000001</v>
      </c>
      <c r="D361" s="5">
        <f t="shared" si="11"/>
        <v>46.974939879482143</v>
      </c>
      <c r="E361" s="5">
        <f>IF(D361/MAX(D$2:D360)-1&lt;0,D361/MAX(D$2:D360)-1,0)</f>
        <v>-1.519999192999999E-2</v>
      </c>
      <c r="F361" s="5">
        <f t="shared" si="10"/>
        <v>-0.66109255257429123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2.8799999540000001</v>
      </c>
      <c r="D362" s="5">
        <f t="shared" si="11"/>
        <v>48.327818126402754</v>
      </c>
      <c r="E362" s="5">
        <f>IF(D362/MAX(D$2:D361)-1&lt;0,D362/MAX(D$2:D361)-1,0)</f>
        <v>0</v>
      </c>
      <c r="F362" s="5">
        <f t="shared" si="10"/>
        <v>0.80843693244860604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2.6200000669999999</v>
      </c>
      <c r="D363" s="5">
        <f t="shared" si="11"/>
        <v>49.594006993694144</v>
      </c>
      <c r="E363" s="5">
        <f>IF(D363/MAX(D$2:D362)-1&lt;0,D363/MAX(D$2:D362)-1,0)</f>
        <v>0</v>
      </c>
      <c r="F363" s="5">
        <f t="shared" si="10"/>
        <v>9.6553381950953643E-2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-0.200000712</v>
      </c>
      <c r="D364" s="5">
        <f t="shared" si="11"/>
        <v>49.494818626597421</v>
      </c>
      <c r="E364" s="5">
        <f>IF(D364/MAX(D$2:D363)-1&lt;0,D364/MAX(D$2:D363)-1,0)</f>
        <v>-2.0000071200001468E-3</v>
      </c>
      <c r="F364" s="5">
        <f t="shared" si="10"/>
        <v>0.7270083088662016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3.7699999659999999</v>
      </c>
      <c r="D365" s="5">
        <f t="shared" si="11"/>
        <v>51.36077327199191</v>
      </c>
      <c r="E365" s="5">
        <f>IF(D365/MAX(D$2:D364)-1&lt;0,D365/MAX(D$2:D364)-1,0)</f>
        <v>0</v>
      </c>
      <c r="F365" s="5">
        <f t="shared" si="10"/>
        <v>0.48387178758112415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7.3400313500000003</v>
      </c>
      <c r="D366" s="5">
        <f t="shared" si="11"/>
        <v>55.130670131758542</v>
      </c>
      <c r="E366" s="5">
        <f>IF(D366/MAX(D$2:D365)-1&lt;0,D366/MAX(D$2:D365)-1,0)</f>
        <v>0</v>
      </c>
      <c r="F366" s="5">
        <f t="shared" si="10"/>
        <v>-0.70508760381192914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5.3899992289999998</v>
      </c>
      <c r="D367" s="5">
        <f t="shared" si="11"/>
        <v>58.102212826802862</v>
      </c>
      <c r="E367" s="5">
        <f>IF(D367/MAX(D$2:D366)-1&lt;0,D367/MAX(D$2:D366)-1,0)</f>
        <v>0</v>
      </c>
      <c r="F367" s="5">
        <f t="shared" si="10"/>
        <v>0.16752973645025493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1.5999753569999999</v>
      </c>
      <c r="D368" s="5">
        <f t="shared" si="11"/>
        <v>59.031833913903405</v>
      </c>
      <c r="E368" s="5">
        <f>IF(D368/MAX(D$2:D367)-1&lt;0,D368/MAX(D$2:D367)-1,0)</f>
        <v>0</v>
      </c>
      <c r="F368" s="5">
        <f t="shared" si="10"/>
        <v>0.9999917758598057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9.0055869999999996E-2</v>
      </c>
      <c r="D369" s="5">
        <f t="shared" si="11"/>
        <v>59.084995545511525</v>
      </c>
      <c r="E369" s="5">
        <f>IF(D369/MAX(D$2:D368)-1&lt;0,D369/MAX(D$2:D368)-1,0)</f>
        <v>0</v>
      </c>
      <c r="F369" s="5">
        <f t="shared" si="10"/>
        <v>-0.37488688093940348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-5.9999943999999999E-2</v>
      </c>
      <c r="D370" s="5">
        <f t="shared" si="11"/>
        <v>59.049544581271817</v>
      </c>
      <c r="E370" s="5">
        <f>IF(D370/MAX(D$2:D369)-1&lt;0,D370/MAX(D$2:D369)-1,0)</f>
        <v>-5.9999943999999861E-4</v>
      </c>
      <c r="F370" s="5">
        <f t="shared" si="10"/>
        <v>-0.59049430218097165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-0.61999970900000001</v>
      </c>
      <c r="D371" s="5">
        <f t="shared" si="11"/>
        <v>58.683437576702111</v>
      </c>
      <c r="E371" s="5">
        <f>IF(D371/MAX(D$2:D370)-1&lt;0,D371/MAX(D$2:D370)-1,0)</f>
        <v>-6.79627653521786E-3</v>
      </c>
      <c r="F371" s="5">
        <f t="shared" si="10"/>
        <v>-0.55315366626595575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8.6899785289999993</v>
      </c>
      <c r="D372" s="5">
        <f t="shared" si="11"/>
        <v>63.783015702196643</v>
      </c>
      <c r="E372" s="5">
        <f>IF(D372/MAX(D$2:D371)-1&lt;0,D372/MAX(D$2:D371)-1,0)</f>
        <v>0</v>
      </c>
      <c r="F372" s="5">
        <f t="shared" si="10"/>
        <v>0.99999280524508549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-0.43999617800000002</v>
      </c>
      <c r="D373" s="5">
        <f t="shared" si="11"/>
        <v>63.502372870893836</v>
      </c>
      <c r="E373" s="5">
        <f>IF(D373/MAX(D$2:D372)-1&lt;0,D373/MAX(D$2:D372)-1,0)</f>
        <v>-4.3999617800000168E-3</v>
      </c>
      <c r="F373" s="5">
        <f t="shared" si="10"/>
        <v>-0.60337427864013127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4.9999963000000001E-2</v>
      </c>
      <c r="D374" s="5">
        <f t="shared" si="11"/>
        <v>63.5341240338334</v>
      </c>
      <c r="E374" s="5">
        <f>IF(D374/MAX(D$2:D373)-1&lt;0,D374/MAX(D$2:D373)-1,0)</f>
        <v>-3.9021621292620878E-3</v>
      </c>
      <c r="F374" s="5">
        <f t="shared" si="10"/>
        <v>0.58369884078602308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1.2800120610000001</v>
      </c>
      <c r="D375" s="5">
        <f t="shared" si="11"/>
        <v>64.347368484317158</v>
      </c>
      <c r="E375" s="5">
        <f>IF(D375/MAX(D$2:D374)-1&lt;0,D375/MAX(D$2:D374)-1,0)</f>
        <v>0</v>
      </c>
      <c r="F375" s="5">
        <f t="shared" si="10"/>
        <v>-0.16124351325513508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-1.8099876669999999</v>
      </c>
      <c r="D376" s="5">
        <f t="shared" si="11"/>
        <v>63.182689050711971</v>
      </c>
      <c r="E376" s="5">
        <f>IF(D376/MAX(D$2:D375)-1&lt;0,D376/MAX(D$2:D375)-1,0)</f>
        <v>-1.8099876670000015E-2</v>
      </c>
      <c r="F376" s="5">
        <f t="shared" si="10"/>
        <v>0.20318842137246795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9.2499827719999992</v>
      </c>
      <c r="D377" s="5">
        <f t="shared" si="11"/>
        <v>69.027076902789162</v>
      </c>
      <c r="E377" s="5">
        <f>IF(D377/MAX(D$2:D376)-1&lt;0,D377/MAX(D$2:D376)-1,0)</f>
        <v>0</v>
      </c>
      <c r="F377" s="5">
        <f t="shared" si="10"/>
        <v>0.99999397185593353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3.0800000440000002</v>
      </c>
      <c r="D378" s="5">
        <f t="shared" si="11"/>
        <v>71.153110901766979</v>
      </c>
      <c r="E378" s="5">
        <f>IF(D378/MAX(D$2:D377)-1&lt;0,D378/MAX(D$2:D377)-1,0)</f>
        <v>0</v>
      </c>
      <c r="F378" s="5">
        <f t="shared" si="10"/>
        <v>0.15725697171444175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-1.4200001310000001</v>
      </c>
      <c r="D379" s="5">
        <f t="shared" si="11"/>
        <v>70.142736633751312</v>
      </c>
      <c r="E379" s="5">
        <f>IF(D379/MAX(D$2:D378)-1&lt;0,D379/MAX(D$2:D378)-1,0)</f>
        <v>-1.4200001309999988E-2</v>
      </c>
      <c r="F379" s="5">
        <f t="shared" si="10"/>
        <v>0.20249900931181997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2.3099841620000001</v>
      </c>
      <c r="D380" s="5">
        <f t="shared" si="11"/>
        <v>71.763022740784336</v>
      </c>
      <c r="E380" s="5">
        <f>IF(D380/MAX(D$2:D379)-1&lt;0,D380/MAX(D$2:D379)-1,0)</f>
        <v>0</v>
      </c>
      <c r="F380" s="5">
        <f t="shared" si="10"/>
        <v>2.3824097793334942E-2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6.7201945930000004</v>
      </c>
      <c r="D381" s="5">
        <f t="shared" si="11"/>
        <v>76.585637514783883</v>
      </c>
      <c r="E381" s="5">
        <f>IF(D381/MAX(D$2:D380)-1&lt;0,D381/MAX(D$2:D380)-1,0)</f>
        <v>0</v>
      </c>
      <c r="F381" s="5">
        <f t="shared" si="10"/>
        <v>5.8056618645640712E-2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10.93980704</v>
      </c>
      <c r="D382" s="5">
        <f t="shared" si="11"/>
        <v>84.963958479255083</v>
      </c>
      <c r="E382" s="5">
        <f>IF(D382/MAX(D$2:D381)-1&lt;0,D382/MAX(D$2:D381)-1,0)</f>
        <v>0</v>
      </c>
      <c r="F382" s="5">
        <f t="shared" si="10"/>
        <v>0.7750080389614602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12.29999497</v>
      </c>
      <c r="D383" s="5">
        <f t="shared" si="11"/>
        <v>95.414521098516346</v>
      </c>
      <c r="E383" s="5">
        <f>IF(D383/MAX(D$2:D382)-1&lt;0,D383/MAX(D$2:D382)-1,0)</f>
        <v>0</v>
      </c>
      <c r="F383" s="5">
        <f t="shared" si="10"/>
        <v>1.000000222101133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0.619997048</v>
      </c>
      <c r="D384" s="5">
        <f t="shared" si="11"/>
        <v>96.00608831269048</v>
      </c>
      <c r="E384" s="5">
        <f>IF(D384/MAX(D$2:D383)-1&lt;0,D384/MAX(D$2:D383)-1,0)</f>
        <v>0</v>
      </c>
      <c r="F384" s="5">
        <f t="shared" si="10"/>
        <v>8.6923452962665126E-2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4.6800046760000003</v>
      </c>
      <c r="D385" s="5">
        <f t="shared" si="11"/>
        <v>100.49917773496909</v>
      </c>
      <c r="E385" s="5">
        <f>IF(D385/MAX(D$2:D384)-1&lt;0,D385/MAX(D$2:D384)-1,0)</f>
        <v>0</v>
      </c>
      <c r="F385" s="5">
        <f t="shared" si="10"/>
        <v>-7.7661355793721354E-2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17.749999540000001</v>
      </c>
      <c r="D386" s="5">
        <f t="shared" si="11"/>
        <v>118.3377813206299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1.0000013032157684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0.16000150299999999</v>
      </c>
      <c r="D387" s="5">
        <f t="shared" ref="D387:D450" si="13">D386*(1+C387/100)</f>
        <v>118.52712354935976</v>
      </c>
      <c r="E387" s="5">
        <f>IF(D387/MAX(D$2:D386)-1&lt;0,D387/MAX(D$2:D386)-1,0)</f>
        <v>0</v>
      </c>
      <c r="F387" s="5">
        <f t="shared" si="12"/>
        <v>-0.17091525904487992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-24.92999751</v>
      </c>
      <c r="D388" s="5">
        <f t="shared" si="13"/>
        <v>88.978314599829744</v>
      </c>
      <c r="E388" s="5">
        <f>IF(D388/MAX(D$2:D387)-1&lt;0,D388/MAX(D$2:D387)-1,0)</f>
        <v>-0.24929997510000002</v>
      </c>
      <c r="F388" s="5">
        <f t="shared" si="12"/>
        <v>-0.35579978511657417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2.300010908</v>
      </c>
      <c r="D389" s="5">
        <f t="shared" si="13"/>
        <v>91.024825541380395</v>
      </c>
      <c r="E389" s="5">
        <f>IF(D389/MAX(D$2:D388)-1&lt;0,D389/MAX(D$2:D388)-1,0)</f>
        <v>-0.23203379264094126</v>
      </c>
      <c r="F389" s="5">
        <f t="shared" si="12"/>
        <v>-0.86700464277679123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3.9899743320000001</v>
      </c>
      <c r="D390" s="5">
        <f t="shared" si="13"/>
        <v>94.656692716229244</v>
      </c>
      <c r="E390" s="5">
        <f>IF(D390/MAX(D$2:D389)-1&lt;0,D390/MAX(D$2:D389)-1,0)</f>
        <v>-0.2013921380888809</v>
      </c>
      <c r="F390" s="5">
        <f t="shared" si="12"/>
        <v>0.90770638194254949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9.1599947139999998</v>
      </c>
      <c r="D391" s="5">
        <f t="shared" si="13"/>
        <v>103.32724076548307</v>
      </c>
      <c r="E391" s="5">
        <f>IF(D391/MAX(D$2:D390)-1&lt;0,D391/MAX(D$2:D390)-1,0)</f>
        <v>-0.12823970015223396</v>
      </c>
      <c r="F391" s="5">
        <f t="shared" si="12"/>
        <v>-1.7011092622914115E-2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-3.6099962159999999</v>
      </c>
      <c r="D392" s="5">
        <f t="shared" si="13"/>
        <v>99.597131283751921</v>
      </c>
      <c r="E392" s="5">
        <f>IF(D392/MAX(D$2:D391)-1&lt;0,D392/MAX(D$2:D391)-1,0)</f>
        <v>-0.15971021398932861</v>
      </c>
      <c r="F392" s="5">
        <f t="shared" si="12"/>
        <v>-0.37384329468409949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11.379999809999999</v>
      </c>
      <c r="D393" s="5">
        <f t="shared" si="13"/>
        <v>110.93128463460833</v>
      </c>
      <c r="E393" s="5">
        <f>IF(D393/MAX(D$2:D392)-1&lt;0,D393/MAX(D$2:D392)-1,0)</f>
        <v>-6.4085237937864914E-2</v>
      </c>
      <c r="F393" s="5">
        <f t="shared" si="12"/>
        <v>0.30455404259965835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4.7699998350000001</v>
      </c>
      <c r="D394" s="5">
        <f t="shared" si="13"/>
        <v>116.22270672864252</v>
      </c>
      <c r="E394" s="5">
        <f>IF(D394/MAX(D$2:D393)-1&lt;0,D394/MAX(D$2:D393)-1,0)</f>
        <v>-1.9442105331760495E-2</v>
      </c>
      <c r="F394" s="5">
        <f t="shared" si="12"/>
        <v>1.0000013195828583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0.16998060400000001</v>
      </c>
      <c r="D395" s="5">
        <f t="shared" si="13"/>
        <v>116.42026278752502</v>
      </c>
      <c r="E395" s="5">
        <f>IF(D395/MAX(D$2:D394)-1&lt;0,D395/MAX(D$2:D394)-1,0)</f>
        <v>-1.7775347099833638E-2</v>
      </c>
      <c r="F395" s="5">
        <f t="shared" si="12"/>
        <v>0.60472005168400123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5.0600000280000001</v>
      </c>
      <c r="D396" s="5">
        <f t="shared" si="13"/>
        <v>122.31112811717146</v>
      </c>
      <c r="E396" s="5">
        <f>IF(D396/MAX(D$2:D395)-1&lt;0,D396/MAX(D$2:D395)-1,0)</f>
        <v>0</v>
      </c>
      <c r="F396" s="5">
        <f t="shared" si="12"/>
        <v>-7.4857447079458517E-2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1.819999425</v>
      </c>
      <c r="D397" s="5">
        <f t="shared" si="13"/>
        <v>124.537189945615</v>
      </c>
      <c r="E397" s="5">
        <f>IF(D397/MAX(D$2:D396)-1&lt;0,D397/MAX(D$2:D396)-1,0)</f>
        <v>0</v>
      </c>
      <c r="F397" s="5">
        <f t="shared" si="12"/>
        <v>-0.13881099643316563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12.12999967</v>
      </c>
      <c r="D398" s="5">
        <f t="shared" si="13"/>
        <v>139.64355067504536</v>
      </c>
      <c r="E398" s="5">
        <f>IF(D398/MAX(D$2:D397)-1&lt;0,D398/MAX(D$2:D397)-1,0)</f>
        <v>0</v>
      </c>
      <c r="F398" s="5">
        <f t="shared" si="12"/>
        <v>1.0000002863606499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9.9999879999999999E-2</v>
      </c>
      <c r="D399" s="5">
        <f t="shared" si="13"/>
        <v>139.78319405814815</v>
      </c>
      <c r="E399" s="5">
        <f>IF(D399/MAX(D$2:D398)-1&lt;0,D399/MAX(D$2:D398)-1,0)</f>
        <v>0</v>
      </c>
      <c r="F399" s="5">
        <f t="shared" si="12"/>
        <v>-3.2841529584589635E-2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-7.0400048890000004</v>
      </c>
      <c r="D400" s="5">
        <f t="shared" si="13"/>
        <v>129.94245036245417</v>
      </c>
      <c r="E400" s="5">
        <f>IF(D400/MAX(D$2:D399)-1&lt;0,D400/MAX(D$2:D399)-1,0)</f>
        <v>-7.0400048889999955E-2</v>
      </c>
      <c r="F400" s="5">
        <f t="shared" si="12"/>
        <v>0.20066776553021792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17.38999987</v>
      </c>
      <c r="D401" s="5">
        <f t="shared" si="13"/>
        <v>152.53944231155978</v>
      </c>
      <c r="E401" s="5">
        <f>IF(D401/MAX(D$2:D400)-1&lt;0,D401/MAX(D$2:D400)-1,0)</f>
        <v>0</v>
      </c>
      <c r="F401" s="5">
        <f t="shared" si="12"/>
        <v>1.0000002393583378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9.9399996179999999</v>
      </c>
      <c r="D402" s="5">
        <f t="shared" si="13"/>
        <v>167.70186229462817</v>
      </c>
      <c r="E402" s="5">
        <f>IF(D402/MAX(D$2:D401)-1&lt;0,D402/MAX(D$2:D401)-1,0)</f>
        <v>0</v>
      </c>
      <c r="F402" s="5">
        <f t="shared" si="12"/>
        <v>0.35734624125351588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19.55998117</v>
      </c>
      <c r="D403" s="5">
        <f t="shared" si="13"/>
        <v>200.50431498119676</v>
      </c>
      <c r="E403" s="5">
        <f>IF(D403/MAX(D$2:D402)-1&lt;0,D403/MAX(D$2:D402)-1,0)</f>
        <v>0</v>
      </c>
      <c r="F403" s="5">
        <f t="shared" si="12"/>
        <v>0.99999845316121472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8.5199932950000008</v>
      </c>
      <c r="D404" s="5">
        <f t="shared" si="13"/>
        <v>217.58726917378038</v>
      </c>
      <c r="E404" s="5">
        <f>IF(D404/MAX(D$2:D403)-1&lt;0,D404/MAX(D$2:D403)-1,0)</f>
        <v>0</v>
      </c>
      <c r="F404" s="5">
        <f t="shared" si="12"/>
        <v>0.99999942295089772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-24.759993479999999</v>
      </c>
      <c r="D405" s="5">
        <f t="shared" si="13"/>
        <v>163.71267551304231</v>
      </c>
      <c r="E405" s="5">
        <f>IF(D405/MAX(D$2:D404)-1&lt;0,D405/MAX(D$2:D404)-1,0)</f>
        <v>-0.24759993479999998</v>
      </c>
      <c r="F405" s="5">
        <f t="shared" si="12"/>
        <v>-0.55465743927272637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6.2203606929999999</v>
      </c>
      <c r="D406" s="5">
        <f t="shared" si="13"/>
        <v>173.89619443011424</v>
      </c>
      <c r="E406" s="5">
        <f>IF(D406/MAX(D$2:D405)-1&lt;0,D406/MAX(D$2:D405)-1,0)</f>
        <v>-0.20079793689019276</v>
      </c>
      <c r="F406" s="5">
        <f t="shared" si="12"/>
        <v>7.1756683222350626E-2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5.8800000389999996</v>
      </c>
      <c r="D407" s="5">
        <f t="shared" si="13"/>
        <v>184.12129073042448</v>
      </c>
      <c r="E407" s="5">
        <f>IF(D407/MAX(D$2:D406)-1&lt;0,D407/MAX(D$2:D406)-1,0)</f>
        <v>-0.15380485526764731</v>
      </c>
      <c r="F407" s="5">
        <f t="shared" si="12"/>
        <v>-0.48224244109104597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5.1499995670000001</v>
      </c>
      <c r="D408" s="5">
        <f t="shared" si="13"/>
        <v>193.60353640579615</v>
      </c>
      <c r="E408" s="5">
        <f>IF(D408/MAX(D$2:D407)-1&lt;0,D408/MAX(D$2:D407)-1,0)</f>
        <v>-0.11022580897795609</v>
      </c>
      <c r="F408" s="5">
        <f t="shared" si="12"/>
        <v>0.46681569289386116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6.6801991110000003</v>
      </c>
      <c r="D409" s="5">
        <f t="shared" si="13"/>
        <v>206.5366381236407</v>
      </c>
      <c r="E409" s="5">
        <f>IF(D409/MAX(D$2:D408)-1&lt;0,D409/MAX(D$2:D408)-1,0)</f>
        <v>-5.0787121379394118E-2</v>
      </c>
      <c r="F409" s="5">
        <f t="shared" si="12"/>
        <v>-0.23205019794016657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13.069999960000001</v>
      </c>
      <c r="D410" s="5">
        <f t="shared" si="13"/>
        <v>233.53097664378589</v>
      </c>
      <c r="E410" s="5">
        <f>IF(D410/MAX(D$2:D409)-1&lt;0,D410/MAX(D$2:D409)-1,0)</f>
        <v>0</v>
      </c>
      <c r="F410" s="5">
        <f t="shared" si="12"/>
        <v>1.0000019074395328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2.0925851190000002</v>
      </c>
      <c r="D411" s="5">
        <f t="shared" si="13"/>
        <v>238.41781110928909</v>
      </c>
      <c r="E411" s="5">
        <f>IF(D411/MAX(D$2:D410)-1&lt;0,D411/MAX(D$2:D410)-1,0)</f>
        <v>0</v>
      </c>
      <c r="F411" s="5">
        <f t="shared" si="12"/>
        <v>-0.41653517601851453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7.6500224350000003</v>
      </c>
      <c r="D412" s="5">
        <f t="shared" si="13"/>
        <v>256.65682714818558</v>
      </c>
      <c r="E412" s="5">
        <f>IF(D412/MAX(D$2:D411)-1&lt;0,D412/MAX(D$2:D411)-1,0)</f>
        <v>0</v>
      </c>
      <c r="F412" s="5">
        <f t="shared" si="12"/>
        <v>0.47752113942235141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26.069999800000001</v>
      </c>
      <c r="D413" s="5">
        <f t="shared" si="13"/>
        <v>323.56726147240391</v>
      </c>
      <c r="E413" s="5">
        <f>IF(D413/MAX(D$2:D412)-1&lt;0,D413/MAX(D$2:D412)-1,0)</f>
        <v>0</v>
      </c>
      <c r="F413" s="5">
        <f t="shared" si="12"/>
        <v>1.000000368934699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-7.3099999560000004</v>
      </c>
      <c r="D414" s="5">
        <f t="shared" si="13"/>
        <v>299.91449480114079</v>
      </c>
      <c r="E414" s="5">
        <f>IF(D414/MAX(D$2:D413)-1&lt;0,D414/MAX(D$2:D413)-1,0)</f>
        <v>-7.3099999560000017E-2</v>
      </c>
      <c r="F414" s="5">
        <f t="shared" si="12"/>
        <v>-0.97151102066826667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0.36970215400000001</v>
      </c>
      <c r="D415" s="5">
        <f t="shared" si="13"/>
        <v>301.02328514857885</v>
      </c>
      <c r="E415" s="5">
        <f>IF(D415/MAX(D$2:D414)-1&lt;0,D415/MAX(D$2:D414)-1,0)</f>
        <v>-6.9673230292947252E-2</v>
      </c>
      <c r="F415" s="5">
        <f t="shared" si="12"/>
        <v>-0.13096675802744784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1.479999992</v>
      </c>
      <c r="D416" s="5">
        <f t="shared" si="13"/>
        <v>305.47842974469592</v>
      </c>
      <c r="E416" s="5">
        <f>IF(D416/MAX(D$2:D415)-1&lt;0,D416/MAX(D$2:D415)-1,0)</f>
        <v>-5.5904394175709138E-2</v>
      </c>
      <c r="F416" s="5">
        <f t="shared" si="12"/>
        <v>0.48369653055809514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8.2699998969999999</v>
      </c>
      <c r="D417" s="5">
        <f t="shared" si="13"/>
        <v>330.74149556993945</v>
      </c>
      <c r="E417" s="5">
        <f>IF(D417/MAX(D$2:D416)-1&lt;0,D417/MAX(D$2:D416)-1,0)</f>
        <v>0</v>
      </c>
      <c r="F417" s="5">
        <f t="shared" si="12"/>
        <v>0.2549437341554941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6.2399999900000003</v>
      </c>
      <c r="D418" s="5">
        <f t="shared" si="13"/>
        <v>351.37976486042953</v>
      </c>
      <c r="E418" s="5">
        <f>IF(D418/MAX(D$2:D417)-1&lt;0,D418/MAX(D$2:D417)-1,0)</f>
        <v>0</v>
      </c>
      <c r="F418" s="5">
        <f t="shared" si="12"/>
        <v>0.79386168280866221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7.7299998729999997</v>
      </c>
      <c r="D419" s="5">
        <f t="shared" si="13"/>
        <v>378.54142023788847</v>
      </c>
      <c r="E419" s="5">
        <f>IF(D419/MAX(D$2:D418)-1&lt;0,D419/MAX(D$2:D418)-1,0)</f>
        <v>0</v>
      </c>
      <c r="F419" s="5">
        <f t="shared" si="12"/>
        <v>1.0000069409791918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-2.1399999869999999</v>
      </c>
      <c r="D420" s="5">
        <f t="shared" si="13"/>
        <v>370.44063389400804</v>
      </c>
      <c r="E420" s="5">
        <f>IF(D420/MAX(D$2:D419)-1&lt;0,D420/MAX(D$2:D419)-1,0)</f>
        <v>-2.1399999869999964E-2</v>
      </c>
      <c r="F420" s="5">
        <f t="shared" si="12"/>
        <v>-0.28090418349010071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-3.0700456389999999</v>
      </c>
      <c r="D421" s="5">
        <f t="shared" si="13"/>
        <v>359.06793736806111</v>
      </c>
      <c r="E421" s="5">
        <f>IF(D421/MAX(D$2:D420)-1&lt;0,D421/MAX(D$2:D420)-1,0)</f>
        <v>-5.1443466497245072E-2</v>
      </c>
      <c r="F421" s="5">
        <f t="shared" si="12"/>
        <v>-0.23199465215353654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-8.4099998609999993</v>
      </c>
      <c r="D422" s="5">
        <f t="shared" si="13"/>
        <v>328.87032433451162</v>
      </c>
      <c r="E422" s="5">
        <f>IF(D422/MAX(D$2:D421)-1&lt;0,D422/MAX(D$2:D421)-1,0)</f>
        <v>-0.13121706964633306</v>
      </c>
      <c r="F422" s="5">
        <f t="shared" si="12"/>
        <v>-8.7511534291772275E-2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-4.2000002030000001</v>
      </c>
      <c r="D423" s="5">
        <f t="shared" si="13"/>
        <v>315.05777004485537</v>
      </c>
      <c r="E423" s="5">
        <f>IF(D423/MAX(D$2:D422)-1&lt;0,D423/MAX(D$2:D422)-1,0)</f>
        <v>-0.1677059544848164</v>
      </c>
      <c r="F423" s="5">
        <f t="shared" si="12"/>
        <v>0.4269991874069875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8.8199999800000004</v>
      </c>
      <c r="D424" s="5">
        <f t="shared" si="13"/>
        <v>342.8458652998001</v>
      </c>
      <c r="E424" s="5">
        <f>IF(D424/MAX(D$2:D423)-1&lt;0,D424/MAX(D$2:D423)-1,0)</f>
        <v>-9.4297619836835933E-2</v>
      </c>
      <c r="F424" s="5">
        <f t="shared" si="12"/>
        <v>0.44872218972949451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7.0799987870000001</v>
      </c>
      <c r="D425" s="5">
        <f t="shared" si="13"/>
        <v>367.11934840430564</v>
      </c>
      <c r="E425" s="5">
        <f>IF(D425/MAX(D$2:D424)-1&lt;0,D425/MAX(D$2:D424)-1,0)</f>
        <v>-3.0173902307453759E-2</v>
      </c>
      <c r="F425" s="5">
        <f t="shared" si="12"/>
        <v>0.98508817676208005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-1.8399988540000001</v>
      </c>
      <c r="D426" s="5">
        <f t="shared" si="13"/>
        <v>360.36435660085414</v>
      </c>
      <c r="E426" s="5">
        <f>IF(D426/MAX(D$2:D425)-1&lt;0,D426/MAX(D$2:D425)-1,0)</f>
        <v>-4.8018691390789514E-2</v>
      </c>
      <c r="F426" s="5">
        <f t="shared" si="12"/>
        <v>6.82286181448295E-2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-3.529999933</v>
      </c>
      <c r="D427" s="5">
        <f t="shared" si="13"/>
        <v>347.64349505428811</v>
      </c>
      <c r="E427" s="5">
        <f>IF(D427/MAX(D$2:D426)-1&lt;0,D427/MAX(D$2:D426)-1,0)</f>
        <v>-8.1623630946867198E-2</v>
      </c>
      <c r="F427" s="5">
        <f t="shared" si="12"/>
        <v>-0.75113542815514656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-2.4199996690000001</v>
      </c>
      <c r="D428" s="5">
        <f t="shared" si="13"/>
        <v>339.23052362467433</v>
      </c>
      <c r="E428" s="5">
        <f>IF(D428/MAX(D$2:D427)-1&lt;0,D428/MAX(D$2:D427)-1,0)</f>
        <v>-0.10384833603812715</v>
      </c>
      <c r="F428" s="5">
        <f t="shared" si="12"/>
        <v>0.36013392169020653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-1.289997158</v>
      </c>
      <c r="D429" s="5">
        <f t="shared" si="13"/>
        <v>334.85445951084751</v>
      </c>
      <c r="E429" s="5">
        <f>IF(D429/MAX(D$2:D428)-1&lt;0,D429/MAX(D$2:D428)-1,0)</f>
        <v>-0.11540866703460506</v>
      </c>
      <c r="F429" s="5">
        <f t="shared" si="12"/>
        <v>-0.34168268599510476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8.3399934269999996</v>
      </c>
      <c r="D430" s="5">
        <f t="shared" si="13"/>
        <v>362.78129942406855</v>
      </c>
      <c r="E430" s="5">
        <f>IF(D430/MAX(D$2:D429)-1&lt;0,D430/MAX(D$2:D429)-1,0)</f>
        <v>-4.1633808009479467E-2</v>
      </c>
      <c r="F430" s="5">
        <f t="shared" si="12"/>
        <v>0.64117168357862042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-3.839998182</v>
      </c>
      <c r="D431" s="5">
        <f t="shared" si="13"/>
        <v>348.85050412154834</v>
      </c>
      <c r="E431" s="5">
        <f>IF(D431/MAX(D$2:D430)-1&lt;0,D431/MAX(D$2:D430)-1,0)</f>
        <v>-7.8435052358818091E-2</v>
      </c>
      <c r="F431" s="5">
        <f t="shared" si="12"/>
        <v>-0.40986250369400179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-10.40999216</v>
      </c>
      <c r="D432" s="5">
        <f t="shared" si="13"/>
        <v>312.53519399237467</v>
      </c>
      <c r="E432" s="5">
        <f>IF(D432/MAX(D$2:D431)-1&lt;0,D432/MAX(D$2:D431)-1,0)</f>
        <v>-0.17436989115757318</v>
      </c>
      <c r="F432" s="5">
        <f t="shared" si="12"/>
        <v>-1.7946384236473008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0.46982488500000003</v>
      </c>
      <c r="D433" s="5">
        <f t="shared" si="13"/>
        <v>314.00356210813391</v>
      </c>
      <c r="E433" s="5">
        <f>IF(D433/MAX(D$2:D432)-1&lt;0,D433/MAX(D$2:D432)-1,0)</f>
        <v>-0.17049087544817887</v>
      </c>
      <c r="F433" s="5">
        <f t="shared" si="12"/>
        <v>0.68776959812964589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3.3900015469999998</v>
      </c>
      <c r="D434" s="5">
        <f t="shared" si="13"/>
        <v>324.64828772123474</v>
      </c>
      <c r="E434" s="5">
        <f>IF(D434/MAX(D$2:D433)-1&lt;0,D434/MAX(D$2:D433)-1,0)</f>
        <v>-0.14237050329336598</v>
      </c>
      <c r="F434" s="5">
        <f t="shared" si="12"/>
        <v>-0.74255161860774677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5.4999903989999996</v>
      </c>
      <c r="D435" s="5">
        <f t="shared" si="13"/>
        <v>342.50391237642054</v>
      </c>
      <c r="E435" s="5">
        <f>IF(D435/MAX(D$2:D434)-1&lt;0,D435/MAX(D$2:D434)-1,0)</f>
        <v>-9.5200963315509091E-2</v>
      </c>
      <c r="F435" s="5">
        <f t="shared" si="12"/>
        <v>0.65463957228671488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15.49997647</v>
      </c>
      <c r="D436" s="5">
        <f t="shared" si="13"/>
        <v>395.59193820359508</v>
      </c>
      <c r="E436" s="5">
        <f>IF(D436/MAX(D$2:D435)-1&lt;0,D436/MAX(D$2:D435)-1,0)</f>
        <v>0</v>
      </c>
      <c r="F436" s="5">
        <f t="shared" si="12"/>
        <v>0.48375666063826883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11.97001588</v>
      </c>
      <c r="D437" s="5">
        <f t="shared" si="13"/>
        <v>442.94435602656517</v>
      </c>
      <c r="E437" s="5">
        <f>IF(D437/MAX(D$2:D436)-1&lt;0,D437/MAX(D$2:D436)-1,0)</f>
        <v>0</v>
      </c>
      <c r="F437" s="5">
        <f t="shared" si="12"/>
        <v>0.48572738228186574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4.2199961159999999</v>
      </c>
      <c r="D438" s="5">
        <f t="shared" si="13"/>
        <v>461.6365906469274</v>
      </c>
      <c r="E438" s="5">
        <f>IF(D438/MAX(D$2:D437)-1&lt;0,D438/MAX(D$2:D437)-1,0)</f>
        <v>0</v>
      </c>
      <c r="F438" s="5">
        <f t="shared" si="12"/>
        <v>1.0000001938758742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15.999999949999999</v>
      </c>
      <c r="D439" s="5">
        <f t="shared" si="13"/>
        <v>535.49844491961755</v>
      </c>
      <c r="E439" s="5">
        <f>IF(D439/MAX(D$2:D438)-1&lt;0,D439/MAX(D$2:D438)-1,0)</f>
        <v>0</v>
      </c>
      <c r="F439" s="5">
        <f t="shared" si="12"/>
        <v>0.73977704613181716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6.4000977419999998</v>
      </c>
      <c r="D440" s="5">
        <f t="shared" si="13"/>
        <v>569.77086880136312</v>
      </c>
      <c r="E440" s="5">
        <f>IF(D440/MAX(D$2:D439)-1&lt;0,D440/MAX(D$2:D439)-1,0)</f>
        <v>0</v>
      </c>
      <c r="F440" s="5">
        <f t="shared" si="12"/>
        <v>0.30811981119063148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2.5900120740000001</v>
      </c>
      <c r="D441" s="5">
        <f t="shared" si="13"/>
        <v>584.52800309745317</v>
      </c>
      <c r="E441" s="5">
        <f>IF(D441/MAX(D$2:D440)-1&lt;0,D441/MAX(D$2:D440)-1,0)</f>
        <v>0</v>
      </c>
      <c r="F441" s="5">
        <f t="shared" si="12"/>
        <v>-0.51464194764569759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8.6200000120000002</v>
      </c>
      <c r="D442" s="5">
        <f t="shared" si="13"/>
        <v>634.91431703459705</v>
      </c>
      <c r="E442" s="5">
        <f>IF(D442/MAX(D$2:D441)-1&lt;0,D442/MAX(D$2:D441)-1,0)</f>
        <v>0</v>
      </c>
      <c r="F442" s="5">
        <f t="shared" si="12"/>
        <v>0.48367259657249828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8.5201440220000002</v>
      </c>
      <c r="D443" s="5">
        <f t="shared" si="13"/>
        <v>689.0099312622425</v>
      </c>
      <c r="E443" s="5">
        <f>IF(D443/MAX(D$2:D442)-1&lt;0,D443/MAX(D$2:D442)-1,0)</f>
        <v>0</v>
      </c>
      <c r="F443" s="5">
        <f t="shared" si="12"/>
        <v>-6.7522136202648575E-2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4.2800019130000004</v>
      </c>
      <c r="D444" s="5">
        <f t="shared" si="13"/>
        <v>718.49956950102649</v>
      </c>
      <c r="E444" s="5">
        <f>IF(D444/MAX(D$2:D443)-1&lt;0,D444/MAX(D$2:D443)-1,0)</f>
        <v>0</v>
      </c>
      <c r="F444" s="5">
        <f t="shared" si="12"/>
        <v>-0.22391680171324291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-2.6600000279999998</v>
      </c>
      <c r="D445" s="5">
        <f t="shared" si="13"/>
        <v>699.38748075111937</v>
      </c>
      <c r="E445" s="5">
        <f>IF(D445/MAX(D$2:D444)-1&lt;0,D445/MAX(D$2:D444)-1,0)</f>
        <v>-2.6600000279999869E-2</v>
      </c>
      <c r="F445" s="5">
        <f t="shared" si="12"/>
        <v>-8.8484890076575562E-2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-1.919977128</v>
      </c>
      <c r="D446" s="5">
        <f t="shared" si="13"/>
        <v>685.9594010846024</v>
      </c>
      <c r="E446" s="5">
        <f>IF(D446/MAX(D$2:D445)-1&lt;0,D446/MAX(D$2:D445)-1,0)</f>
        <v>-4.5289057638576047E-2</v>
      </c>
      <c r="F446" s="5">
        <f t="shared" si="12"/>
        <v>0.26588837177424718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0.50001709500000002</v>
      </c>
      <c r="D447" s="5">
        <f t="shared" si="13"/>
        <v>689.38931535478503</v>
      </c>
      <c r="E447" s="5">
        <f>IF(D447/MAX(D$2:D446)-1&lt;0,D447/MAX(D$2:D446)-1,0)</f>
        <v>-4.0515339718933396E-2</v>
      </c>
      <c r="F447" s="5">
        <f t="shared" si="12"/>
        <v>0.11541928775760546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1.9499709110000001</v>
      </c>
      <c r="D448" s="5">
        <f t="shared" si="13"/>
        <v>702.83220646774544</v>
      </c>
      <c r="E448" s="5">
        <f>IF(D448/MAX(D$2:D447)-1&lt;0,D448/MAX(D$2:D447)-1,0)</f>
        <v>-2.1805667947945362E-2</v>
      </c>
      <c r="F448" s="5">
        <f t="shared" si="12"/>
        <v>0.99999712453917478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0.54000689000000002</v>
      </c>
      <c r="D449" s="5">
        <f t="shared" si="13"/>
        <v>706.62754880781029</v>
      </c>
      <c r="E449" s="5">
        <f>IF(D449/MAX(D$2:D448)-1&lt;0,D449/MAX(D$2:D448)-1,0)</f>
        <v>-1.6523351157274768E-2</v>
      </c>
      <c r="F449" s="5">
        <f t="shared" si="12"/>
        <v>-0.61290175363554256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-3.1199609750000001</v>
      </c>
      <c r="D450" s="5">
        <f t="shared" si="13"/>
        <v>684.58104504640755</v>
      </c>
      <c r="E450" s="5">
        <f>IF(D450/MAX(D$2:D449)-1&lt;0,D450/MAX(D$2:D449)-1,0)</f>
        <v>-4.7207438799405588E-2</v>
      </c>
      <c r="F450" s="5">
        <f t="shared" ref="F450:F513" si="14">1-IF(C450&lt;0,ABS(C450-G450),G450-C450)/IF($H450&lt;0,ABS($H450-G450),G450-$H450)</f>
        <v>-0.18278372782334373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0.60999989099999996</v>
      </c>
      <c r="D451" s="5">
        <f t="shared" ref="D451:D514" si="15">D450*(1+C451/100)</f>
        <v>688.75698867499727</v>
      </c>
      <c r="E451" s="5">
        <f>IF(D451/MAX(D$2:D450)-1&lt;0,D451/MAX(D$2:D450)-1,0)</f>
        <v>-4.1395405214625813E-2</v>
      </c>
      <c r="F451" s="5">
        <f t="shared" si="14"/>
        <v>6.2666431954418345E-2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-7.7799998610000003</v>
      </c>
      <c r="D452" s="5">
        <f t="shared" si="15"/>
        <v>635.17169591345476</v>
      </c>
      <c r="E452" s="5">
        <f>IF(D452/MAX(D$2:D451)-1&lt;0,D452/MAX(D$2:D451)-1,0)</f>
        <v>-0.11597484135646752</v>
      </c>
      <c r="F452" s="5">
        <f t="shared" si="14"/>
        <v>-0.36835624409001388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-1.9999136000000001E-2</v>
      </c>
      <c r="D453" s="5">
        <f t="shared" si="15"/>
        <v>635.04466706215544</v>
      </c>
      <c r="E453" s="5">
        <f>IF(D453/MAX(D$2:D452)-1&lt;0,D453/MAX(D$2:D452)-1,0)</f>
        <v>-0.11615163875021894</v>
      </c>
      <c r="F453" s="5">
        <f t="shared" si="14"/>
        <v>-0.36959324419383166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-2.7999998979999998</v>
      </c>
      <c r="D454" s="5">
        <f t="shared" si="15"/>
        <v>617.26341703216065</v>
      </c>
      <c r="E454" s="5">
        <f>IF(D454/MAX(D$2:D453)-1&lt;0,D454/MAX(D$2:D453)-1,0)</f>
        <v>-0.1408993919636875</v>
      </c>
      <c r="F454" s="5">
        <f t="shared" si="14"/>
        <v>-0.43141799574679163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-7.7097918840000004</v>
      </c>
      <c r="D455" s="5">
        <f t="shared" si="15"/>
        <v>569.67369220291403</v>
      </c>
      <c r="E455" s="5">
        <f>IF(D455/MAX(D$2:D454)-1&lt;0,D455/MAX(D$2:D454)-1,0)</f>
        <v>-0.20713426091746578</v>
      </c>
      <c r="F455" s="5">
        <f t="shared" si="14"/>
        <v>-0.5768086226114677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0.96000135900000005</v>
      </c>
      <c r="D456" s="5">
        <f t="shared" si="15"/>
        <v>575.14256738992754</v>
      </c>
      <c r="E456" s="5">
        <f>IF(D456/MAX(D$2:D455)-1&lt;0,D456/MAX(D$2:D455)-1,0)</f>
        <v>-0.19952273904722795</v>
      </c>
      <c r="F456" s="5">
        <f t="shared" si="14"/>
        <v>-0.42774979957791315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-5.1799999950000002</v>
      </c>
      <c r="D457" s="5">
        <f t="shared" si="15"/>
        <v>545.35018242788647</v>
      </c>
      <c r="E457" s="5">
        <f>IF(D457/MAX(D$2:D456)-1&lt;0,D457/MAX(D$2:D456)-1,0)</f>
        <v>-0.2409874611245576</v>
      </c>
      <c r="F457" s="5">
        <f t="shared" si="14"/>
        <v>-0.10431423663182615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12.789999979999999</v>
      </c>
      <c r="D458" s="5">
        <f t="shared" si="15"/>
        <v>615.10047065134302</v>
      </c>
      <c r="E458" s="5">
        <f>IF(D458/MAX(D$2:D457)-1&lt;0,D458/MAX(D$2:D457)-1,0)</f>
        <v>-0.14390975755419122</v>
      </c>
      <c r="F458" s="5">
        <f t="shared" si="14"/>
        <v>1.0000001651078125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-2.7899978000000001</v>
      </c>
      <c r="D459" s="5">
        <f t="shared" si="15"/>
        <v>597.93918105238095</v>
      </c>
      <c r="E459" s="5">
        <f>IF(D459/MAX(D$2:D458)-1&lt;0,D459/MAX(D$2:D458)-1,0)</f>
        <v>-0.16779465648444392</v>
      </c>
      <c r="F459" s="5">
        <f t="shared" si="14"/>
        <v>-0.59132543893904832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3.289433753</v>
      </c>
      <c r="D460" s="5">
        <f t="shared" si="15"/>
        <v>617.60799429632971</v>
      </c>
      <c r="E460" s="5">
        <f>IF(D460/MAX(D$2:D459)-1&lt;0,D460/MAX(D$2:D459)-1,0)</f>
        <v>-0.1404198130205736</v>
      </c>
      <c r="F460" s="5">
        <f t="shared" si="14"/>
        <v>0.99990222282298336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2.867734805</v>
      </c>
      <c r="D461" s="5">
        <f t="shared" si="15"/>
        <v>635.31935370722795</v>
      </c>
      <c r="E461" s="5">
        <f>IF(D461/MAX(D$2:D460)-1&lt;0,D461/MAX(D$2:D460)-1,0)</f>
        <v>-0.11576933282168056</v>
      </c>
      <c r="F461" s="5">
        <f t="shared" si="14"/>
        <v>0.99961171064236909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4.0001854000000003E-2</v>
      </c>
      <c r="D462" s="5">
        <f t="shared" si="15"/>
        <v>635.57349322753157</v>
      </c>
      <c r="E462" s="5">
        <f>IF(D462/MAX(D$2:D461)-1&lt;0,D462/MAX(D$2:D461)-1,0)</f>
        <v>-0.11541562416117279</v>
      </c>
      <c r="F462" s="5">
        <f t="shared" si="14"/>
        <v>-0.24999972021606753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17.94999739</v>
      </c>
      <c r="D463" s="5">
        <f t="shared" si="15"/>
        <v>749.65891867340531</v>
      </c>
      <c r="E463" s="5">
        <f>IF(D463/MAX(D$2:D462)-1&lt;0,D463/MAX(D$2:D462)-1,0)</f>
        <v>0</v>
      </c>
      <c r="F463" s="5">
        <f t="shared" si="14"/>
        <v>1.000000248036307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5.1100046790000002</v>
      </c>
      <c r="D464" s="5">
        <f t="shared" si="15"/>
        <v>787.96652449415717</v>
      </c>
      <c r="E464" s="5">
        <f>IF(D464/MAX(D$2:D463)-1&lt;0,D464/MAX(D$2:D463)-1,0)</f>
        <v>0</v>
      </c>
      <c r="F464" s="5">
        <f t="shared" si="14"/>
        <v>7.7414274395581795E-2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-4.5200000080000002</v>
      </c>
      <c r="D465" s="5">
        <f t="shared" si="15"/>
        <v>752.35043752398394</v>
      </c>
      <c r="E465" s="5">
        <f>IF(D465/MAX(D$2:D464)-1&lt;0,D465/MAX(D$2:D464)-1,0)</f>
        <v>-4.5200000080000025E-2</v>
      </c>
      <c r="F465" s="5">
        <f t="shared" si="14"/>
        <v>-0.72556666111319967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-1.4599985719999999</v>
      </c>
      <c r="D466" s="5">
        <f t="shared" si="15"/>
        <v>741.36613187969806</v>
      </c>
      <c r="E466" s="5">
        <f>IF(D466/MAX(D$2:D465)-1&lt;0,D466/MAX(D$2:D465)-1,0)</f>
        <v>-5.9140066444287931E-2</v>
      </c>
      <c r="F466" s="5">
        <f t="shared" si="14"/>
        <v>-6.1373489273607973E-2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3.2999909220000001</v>
      </c>
      <c r="D467" s="5">
        <f t="shared" si="15"/>
        <v>765.83114693051061</v>
      </c>
      <c r="E467" s="5">
        <f>IF(D467/MAX(D$2:D466)-1&lt;0,D467/MAX(D$2:D466)-1,0)</f>
        <v>-2.809177404821428E-2</v>
      </c>
      <c r="F467" s="5">
        <f t="shared" si="14"/>
        <v>0.31676713782068666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-0.41999966</v>
      </c>
      <c r="D468" s="5">
        <f t="shared" si="15"/>
        <v>762.61465871722839</v>
      </c>
      <c r="E468" s="5">
        <f>IF(D468/MAX(D$2:D467)-1&lt;0,D468/MAX(D$2:D467)-1,0)</f>
        <v>-3.2173785292723744E-2</v>
      </c>
      <c r="F468" s="5">
        <f t="shared" si="14"/>
        <v>-0.41544756934523552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2.2799998700000002</v>
      </c>
      <c r="D469" s="5">
        <f t="shared" si="15"/>
        <v>780.00227194458216</v>
      </c>
      <c r="E469" s="5">
        <f>IF(D469/MAX(D$2:D468)-1&lt;0,D469/MAX(D$2:D468)-1,0)</f>
        <v>-1.0107348855571963E-2</v>
      </c>
      <c r="F469" s="5">
        <f t="shared" si="14"/>
        <v>0.42892971282057701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-1.8699997239999999</v>
      </c>
      <c r="D470" s="5">
        <f t="shared" si="15"/>
        <v>765.41623161202472</v>
      </c>
      <c r="E470" s="5">
        <f>IF(D470/MAX(D$2:D469)-1&lt;0,D470/MAX(D$2:D469)-1,0)</f>
        <v>-2.8618338699869073E-2</v>
      </c>
      <c r="F470" s="5">
        <f t="shared" si="14"/>
        <v>-0.58581337129721178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-5.1300000409999997</v>
      </c>
      <c r="D471" s="5">
        <f t="shared" si="15"/>
        <v>726.15037861650717</v>
      </c>
      <c r="E471" s="5">
        <f>IF(D471/MAX(D$2:D470)-1&lt;0,D471/MAX(D$2:D470)-1,0)</f>
        <v>-7.8450218322832277E-2</v>
      </c>
      <c r="F471" s="5">
        <f t="shared" si="14"/>
        <v>9.0548047301653778E-2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4.7499989390000001</v>
      </c>
      <c r="D472" s="5">
        <f t="shared" si="15"/>
        <v>760.6425138963358</v>
      </c>
      <c r="E472" s="5">
        <f>IF(D472/MAX(D$2:D471)-1&lt;0,D472/MAX(D$2:D471)-1,0)</f>
        <v>-3.4676613470809969E-2</v>
      </c>
      <c r="F472" s="5">
        <f t="shared" si="14"/>
        <v>0.99999966305954868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4.380033021</v>
      </c>
      <c r="D473" s="5">
        <f t="shared" si="15"/>
        <v>793.95890717675991</v>
      </c>
      <c r="E473" s="5">
        <f>IF(D473/MAX(D$2:D472)-1&lt;0,D473/MAX(D$2:D472)-1,0)</f>
        <v>0</v>
      </c>
      <c r="F473" s="5">
        <f t="shared" si="14"/>
        <v>-0.91717596077302543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3.669998578</v>
      </c>
      <c r="D474" s="5">
        <f t="shared" si="15"/>
        <v>823.09718778005129</v>
      </c>
      <c r="E474" s="5">
        <f>IF(D474/MAX(D$2:D473)-1&lt;0,D474/MAX(D$2:D473)-1,0)</f>
        <v>0</v>
      </c>
      <c r="F474" s="5">
        <f t="shared" si="14"/>
        <v>0.63446446293859005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4.1200014759999997</v>
      </c>
      <c r="D475" s="5">
        <f t="shared" si="15"/>
        <v>857.00880406550391</v>
      </c>
      <c r="E475" s="5">
        <f>IF(D475/MAX(D$2:D474)-1&lt;0,D475/MAX(D$2:D474)-1,0)</f>
        <v>0</v>
      </c>
      <c r="F475" s="5">
        <f t="shared" si="14"/>
        <v>0.19718369891255283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8.3199626149999997</v>
      </c>
      <c r="D476" s="5">
        <f t="shared" si="15"/>
        <v>928.31161617101247</v>
      </c>
      <c r="E476" s="5">
        <f>IF(D476/MAX(D$2:D475)-1&lt;0,D476/MAX(D$2:D475)-1,0)</f>
        <v>0</v>
      </c>
      <c r="F476" s="5">
        <f t="shared" si="14"/>
        <v>0.60987890866878891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4.670001772</v>
      </c>
      <c r="D477" s="5">
        <f t="shared" si="15"/>
        <v>971.66378509588071</v>
      </c>
      <c r="E477" s="5">
        <f>IF(D477/MAX(D$2:D476)-1&lt;0,D477/MAX(D$2:D476)-1,0)</f>
        <v>0</v>
      </c>
      <c r="F477" s="5">
        <f t="shared" si="14"/>
        <v>-0.12655324766684339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0.79000472399999999</v>
      </c>
      <c r="D478" s="5">
        <f t="shared" si="15"/>
        <v>979.33997489953526</v>
      </c>
      <c r="E478" s="5">
        <f>IF(D478/MAX(D$2:D477)-1&lt;0,D478/MAX(D$2:D477)-1,0)</f>
        <v>0</v>
      </c>
      <c r="F478" s="5">
        <f t="shared" si="14"/>
        <v>-0.34722142103640619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4.0599990869999996</v>
      </c>
      <c r="D479" s="5">
        <f t="shared" si="15"/>
        <v>1019.1011689390825</v>
      </c>
      <c r="E479" s="5">
        <f>IF(D479/MAX(D$2:D478)-1&lt;0,D479/MAX(D$2:D478)-1,0)</f>
        <v>0</v>
      </c>
      <c r="F479" s="5">
        <f t="shared" si="14"/>
        <v>6.7110605024700343E-2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3.1499977800000001</v>
      </c>
      <c r="D480" s="5">
        <f t="shared" si="15"/>
        <v>1051.2028331366178</v>
      </c>
      <c r="E480" s="5">
        <f>IF(D480/MAX(D$2:D479)-1&lt;0,D480/MAX(D$2:D479)-1,0)</f>
        <v>0</v>
      </c>
      <c r="F480" s="5">
        <f t="shared" si="14"/>
        <v>0.51440539813830899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-5.5700122649999999</v>
      </c>
      <c r="D481" s="5">
        <f t="shared" si="15"/>
        <v>992.65070640088061</v>
      </c>
      <c r="E481" s="5">
        <f>IF(D481/MAX(D$2:D480)-1&lt;0,D481/MAX(D$2:D480)-1,0)</f>
        <v>-5.5700122650000017E-2</v>
      </c>
      <c r="F481" s="5">
        <f t="shared" si="14"/>
        <v>0.12753564395974093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6.6899373139999998</v>
      </c>
      <c r="D482" s="5">
        <f t="shared" si="15"/>
        <v>1059.0584164060779</v>
      </c>
      <c r="E482" s="5">
        <f>IF(D482/MAX(D$2:D481)-1&lt;0,D482/MAX(D$2:D481)-1,0)</f>
        <v>0</v>
      </c>
      <c r="F482" s="5">
        <f t="shared" si="14"/>
        <v>0.71228654647955647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-7.1200000259999996</v>
      </c>
      <c r="D483" s="5">
        <f t="shared" si="15"/>
        <v>983.65345688260993</v>
      </c>
      <c r="E483" s="5">
        <f>IF(D483/MAX(D$2:D482)-1&lt;0,D483/MAX(D$2:D482)-1,0)</f>
        <v>-7.1200000259999952E-2</v>
      </c>
      <c r="F483" s="5">
        <f t="shared" si="14"/>
        <v>-8.6572231659669985E-2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5.0399998850000003</v>
      </c>
      <c r="D484" s="5">
        <f t="shared" si="15"/>
        <v>1033.2295899782919</v>
      </c>
      <c r="E484" s="5">
        <f>IF(D484/MAX(D$2:D483)-1&lt;0,D484/MAX(D$2:D483)-1,0)</f>
        <v>-2.4388481341224177E-2</v>
      </c>
      <c r="F484" s="5">
        <f t="shared" si="14"/>
        <v>0.92041416890743921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0.85999949899999995</v>
      </c>
      <c r="D485" s="5">
        <f t="shared" si="15"/>
        <v>1042.115359275625</v>
      </c>
      <c r="E485" s="5">
        <f>IF(D485/MAX(D$2:D484)-1&lt;0,D485/MAX(D$2:D484)-1,0)</f>
        <v>-1.5998227168572354E-2</v>
      </c>
      <c r="F485" s="5">
        <f t="shared" si="14"/>
        <v>1.0000073671719585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-2.9300019160000002</v>
      </c>
      <c r="D486" s="5">
        <f t="shared" si="15"/>
        <v>1011.5813592819188</v>
      </c>
      <c r="E486" s="5">
        <f>IF(D486/MAX(D$2:D485)-1&lt;0,D486/MAX(D$2:D485)-1,0)</f>
        <v>-4.4829497966007215E-2</v>
      </c>
      <c r="F486" s="5">
        <f t="shared" si="14"/>
        <v>0.17979305148060887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9.5500172269999997</v>
      </c>
      <c r="D487" s="5">
        <f t="shared" si="15"/>
        <v>1108.1875533584628</v>
      </c>
      <c r="E487" s="5">
        <f>IF(D487/MAX(D$2:D486)-1&lt;0,D487/MAX(D$2:D486)-1,0)</f>
        <v>0</v>
      </c>
      <c r="F487" s="5">
        <f t="shared" si="14"/>
        <v>-0.29999820252886278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7.4499997450000004</v>
      </c>
      <c r="D488" s="5">
        <f t="shared" si="15"/>
        <v>1190.7475232577899</v>
      </c>
      <c r="E488" s="5">
        <f>IF(D488/MAX(D$2:D487)-1&lt;0,D488/MAX(D$2:D487)-1,0)</f>
        <v>0</v>
      </c>
      <c r="F488" s="5">
        <f t="shared" si="14"/>
        <v>4.6129828250621729E-2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2.2500000629999999</v>
      </c>
      <c r="D489" s="5">
        <f t="shared" si="15"/>
        <v>1217.5393432812612</v>
      </c>
      <c r="E489" s="5">
        <f>IF(D489/MAX(D$2:D488)-1&lt;0,D489/MAX(D$2:D488)-1,0)</f>
        <v>0</v>
      </c>
      <c r="F489" s="5">
        <f t="shared" si="14"/>
        <v>-0.16676792542783758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-2.7196311390000001</v>
      </c>
      <c r="D490" s="5">
        <f t="shared" si="15"/>
        <v>1184.4267641718079</v>
      </c>
      <c r="E490" s="5">
        <f>IF(D490/MAX(D$2:D489)-1&lt;0,D490/MAX(D$2:D489)-1,0)</f>
        <v>-2.7196311390000005E-2</v>
      </c>
      <c r="F490" s="5">
        <f t="shared" si="14"/>
        <v>-0.16621625298975373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-0.74014918299999999</v>
      </c>
      <c r="D491" s="5">
        <f t="shared" si="15"/>
        <v>1175.6602391535569</v>
      </c>
      <c r="E491" s="5">
        <f>IF(D491/MAX(D$2:D490)-1&lt;0,D491/MAX(D$2:D490)-1,0)</f>
        <v>-3.4396509943440789E-2</v>
      </c>
      <c r="F491" s="5">
        <f t="shared" si="14"/>
        <v>-0.22709612759794862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0.130007399</v>
      </c>
      <c r="D492" s="5">
        <f t="shared" si="15"/>
        <v>1177.1886844515575</v>
      </c>
      <c r="E492" s="5">
        <f>IF(D492/MAX(D$2:D491)-1&lt;0,D492/MAX(D$2:D491)-1,0)</f>
        <v>-3.3141153961365077E-2</v>
      </c>
      <c r="F492" s="5">
        <f t="shared" si="14"/>
        <v>-0.93061123092724474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3.9099980529999998</v>
      </c>
      <c r="D493" s="5">
        <f t="shared" si="15"/>
        <v>1223.2167390937498</v>
      </c>
      <c r="E493" s="5">
        <f>IF(D493/MAX(D$2:D492)-1&lt;0,D493/MAX(D$2:D492)-1,0)</f>
        <v>0</v>
      </c>
      <c r="F493" s="5">
        <f t="shared" si="14"/>
        <v>-3.8767542649271736E-3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-4.3699996959999998</v>
      </c>
      <c r="D494" s="5">
        <f t="shared" si="15"/>
        <v>1169.7621713139317</v>
      </c>
      <c r="E494" s="5">
        <f>IF(D494/MAX(D$2:D493)-1&lt;0,D494/MAX(D$2:D493)-1,0)</f>
        <v>-4.3699996960000043E-2</v>
      </c>
      <c r="F494" s="5">
        <f t="shared" si="14"/>
        <v>-3.5803986314612102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-4.3799912780000003</v>
      </c>
      <c r="D495" s="5">
        <f t="shared" si="15"/>
        <v>1118.5266902370381</v>
      </c>
      <c r="E495" s="5">
        <f>IF(D495/MAX(D$2:D494)-1&lt;0,D495/MAX(D$2:D494)-1,0)</f>
        <v>-8.5585853684665758E-2</v>
      </c>
      <c r="F495" s="5">
        <f t="shared" si="14"/>
        <v>-1.1018616448124416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-10.45000269</v>
      </c>
      <c r="D496" s="5">
        <f t="shared" si="15"/>
        <v>1001.6406210188997</v>
      </c>
      <c r="E496" s="5">
        <f>IF(D496/MAX(D$2:D495)-1&lt;0,D496/MAX(D$2:D495)-1,0)</f>
        <v>-0.18114215657235877</v>
      </c>
      <c r="F496" s="5">
        <f t="shared" si="14"/>
        <v>0.60079957052466371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-1.5800039589999999</v>
      </c>
      <c r="D497" s="5">
        <f t="shared" si="15"/>
        <v>985.81465955184888</v>
      </c>
      <c r="E497" s="5">
        <f>IF(D497/MAX(D$2:D496)-1&lt;0,D497/MAX(D$2:D496)-1,0)</f>
        <v>-0.19408014291709752</v>
      </c>
      <c r="F497" s="5">
        <f t="shared" si="14"/>
        <v>0.66475980286810676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5.1299993429999997</v>
      </c>
      <c r="D498" s="5">
        <f t="shared" si="15"/>
        <v>1036.3869451100563</v>
      </c>
      <c r="E498" s="5">
        <f>IF(D498/MAX(D$2:D497)-1&lt;0,D498/MAX(D$2:D497)-1,0)</f>
        <v>-0.15273645954363813</v>
      </c>
      <c r="F498" s="5">
        <f t="shared" si="14"/>
        <v>6.772909756371992E-2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7.8400163699999998</v>
      </c>
      <c r="D499" s="5">
        <f t="shared" si="15"/>
        <v>1117.6398512632277</v>
      </c>
      <c r="E499" s="5">
        <f>IF(D499/MAX(D$2:D498)-1&lt;0,D499/MAX(D$2:D498)-1,0)</f>
        <v>-8.6310859274817742E-2</v>
      </c>
      <c r="F499" s="5">
        <f t="shared" si="14"/>
        <v>1.9366361043844482E-2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8.3899840759999993</v>
      </c>
      <c r="D500" s="5">
        <f t="shared" si="15"/>
        <v>1211.4096568112425</v>
      </c>
      <c r="E500" s="5">
        <f>IF(D500/MAX(D$2:D499)-1&lt;0,D500/MAX(D$2:D499)-1,0)</f>
        <v>-9.6524858638338262E-3</v>
      </c>
      <c r="F500" s="5">
        <f t="shared" si="14"/>
        <v>0.49999518542347443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5.7799938209999997</v>
      </c>
      <c r="D501" s="5">
        <f t="shared" si="15"/>
        <v>1281.4290601219298</v>
      </c>
      <c r="E501" s="5">
        <f>IF(D501/MAX(D$2:D500)-1&lt;0,D501/MAX(D$2:D500)-1,0)</f>
        <v>0</v>
      </c>
      <c r="F501" s="5">
        <f t="shared" si="14"/>
        <v>0.86007765123528745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1.5400000110000001</v>
      </c>
      <c r="D502" s="5">
        <f t="shared" si="15"/>
        <v>1301.1630677887647</v>
      </c>
      <c r="E502" s="5">
        <f>IF(D502/MAX(D$2:D501)-1&lt;0,D502/MAX(D$2:D501)-1,0)</f>
        <v>0</v>
      </c>
      <c r="F502" s="5">
        <f t="shared" si="14"/>
        <v>-0.18271513786705462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-2.2599999140000002</v>
      </c>
      <c r="D503" s="5">
        <f t="shared" si="15"/>
        <v>1271.7567835757388</v>
      </c>
      <c r="E503" s="5">
        <f>IF(D503/MAX(D$2:D502)-1&lt;0,D503/MAX(D$2:D502)-1,0)</f>
        <v>-2.2599999139999993E-2</v>
      </c>
      <c r="F503" s="5">
        <f t="shared" si="14"/>
        <v>-0.23181963022607022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-1.9999873000000001E-2</v>
      </c>
      <c r="D504" s="5">
        <f t="shared" si="15"/>
        <v>1271.5024338341548</v>
      </c>
      <c r="E504" s="5">
        <f>IF(D504/MAX(D$2:D503)-1&lt;0,D504/MAX(D$2:D503)-1,0)</f>
        <v>-2.2795477898874039E-2</v>
      </c>
      <c r="F504" s="5">
        <f t="shared" si="14"/>
        <v>-1.2857876580591499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2.099986709</v>
      </c>
      <c r="D505" s="5">
        <f t="shared" si="15"/>
        <v>1298.2038159492836</v>
      </c>
      <c r="E505" s="5">
        <f>IF(D505/MAX(D$2:D504)-1&lt;0,D505/MAX(D$2:D504)-1,0)</f>
        <v>-2.2743128150033431E-3</v>
      </c>
      <c r="F505" s="5">
        <f t="shared" si="14"/>
        <v>0.9999987552213746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-1.92000002</v>
      </c>
      <c r="D506" s="5">
        <f t="shared" si="15"/>
        <v>1273.2783024234166</v>
      </c>
      <c r="E506" s="5">
        <f>IF(D506/MAX(D$2:D505)-1&lt;0,D506/MAX(D$2:D505)-1,0)</f>
        <v>-2.1430646208500437E-2</v>
      </c>
      <c r="F506" s="5">
        <f t="shared" si="14"/>
        <v>0.11708906403538244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2.4999979090000002</v>
      </c>
      <c r="D507" s="5">
        <f t="shared" si="15"/>
        <v>1305.1102333597526</v>
      </c>
      <c r="E507" s="5">
        <f>IF(D507/MAX(D$2:D506)-1&lt;0,D507/MAX(D$2:D506)-1,0)</f>
        <v>0</v>
      </c>
      <c r="F507" s="5">
        <f t="shared" si="14"/>
        <v>0.23540280015870707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1.819995928</v>
      </c>
      <c r="D508" s="5">
        <f t="shared" si="15"/>
        <v>1328.8631864628112</v>
      </c>
      <c r="E508" s="5">
        <f>IF(D508/MAX(D$2:D507)-1&lt;0,D508/MAX(D$2:D507)-1,0)</f>
        <v>0</v>
      </c>
      <c r="F508" s="5">
        <f t="shared" si="14"/>
        <v>0.99999949448154335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-0.20000277999999999</v>
      </c>
      <c r="D509" s="5">
        <f t="shared" si="15"/>
        <v>1326.205423147489</v>
      </c>
      <c r="E509" s="5">
        <f>IF(D509/MAX(D$2:D508)-1&lt;0,D509/MAX(D$2:D508)-1,0)</f>
        <v>-2.0000277999999705E-3</v>
      </c>
      <c r="F509" s="5">
        <f t="shared" si="14"/>
        <v>0.81986446631899002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1.2400000369999999</v>
      </c>
      <c r="D510" s="5">
        <f t="shared" si="15"/>
        <v>1342.6503708852138</v>
      </c>
      <c r="E510" s="5">
        <f>IF(D510/MAX(D$2:D509)-1&lt;0,D510/MAX(D$2:D509)-1,0)</f>
        <v>0</v>
      </c>
      <c r="F510" s="5">
        <f t="shared" si="14"/>
        <v>-0.48919142048262088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7.3300000450000002</v>
      </c>
      <c r="D511" s="5">
        <f t="shared" si="15"/>
        <v>1441.0666436752927</v>
      </c>
      <c r="E511" s="5">
        <f>IF(D511/MAX(D$2:D510)-1&lt;0,D511/MAX(D$2:D510)-1,0)</f>
        <v>0</v>
      </c>
      <c r="F511" s="5">
        <f t="shared" si="14"/>
        <v>0.16267943650130101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1.1399995080000001</v>
      </c>
      <c r="D512" s="5">
        <f t="shared" si="15"/>
        <v>1457.494796323143</v>
      </c>
      <c r="E512" s="5">
        <f>IF(D512/MAX(D$2:D511)-1&lt;0,D512/MAX(D$2:D511)-1,0)</f>
        <v>0</v>
      </c>
      <c r="F512" s="5">
        <f t="shared" si="14"/>
        <v>0.95019877882938986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0.79001987500000004</v>
      </c>
      <c r="D513" s="5">
        <f t="shared" si="15"/>
        <v>1469.0092948911865</v>
      </c>
      <c r="E513" s="5">
        <f>IF(D513/MAX(D$2:D512)-1&lt;0,D513/MAX(D$2:D512)-1,0)</f>
        <v>0</v>
      </c>
      <c r="F513" s="5">
        <f t="shared" si="14"/>
        <v>-0.45524011238213258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8.9599937900000004</v>
      </c>
      <c r="D514" s="5">
        <f t="shared" si="15"/>
        <v>1600.6324364879597</v>
      </c>
      <c r="E514" s="5">
        <f>IF(D514/MAX(D$2:D513)-1&lt;0,D514/MAX(D$2:D513)-1,0)</f>
        <v>0</v>
      </c>
      <c r="F514" s="5">
        <f t="shared" ref="F514:F577" si="16">1-IF(C514&lt;0,ABS(C514-G514),G514-C514)/IF($H514&lt;0,ABS($H514-G514),G514-$H514)</f>
        <v>0.99999918396606136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4.7200504079999996</v>
      </c>
      <c r="D515" s="5">
        <f t="shared" ref="D515:D578" si="17">D514*(1+C515/100)</f>
        <v>1676.1830943369901</v>
      </c>
      <c r="E515" s="5">
        <f>IF(D515/MAX(D$2:D514)-1&lt;0,D515/MAX(D$2:D514)-1,0)</f>
        <v>0</v>
      </c>
      <c r="F515" s="5">
        <f t="shared" si="16"/>
        <v>0.40295419403260668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-0.13005958500000001</v>
      </c>
      <c r="D516" s="5">
        <f t="shared" si="17"/>
        <v>1674.0030575606552</v>
      </c>
      <c r="E516" s="5">
        <f>IF(D516/MAX(D$2:D515)-1&lt;0,D516/MAX(D$2:D515)-1,0)</f>
        <v>-1.3005958499999748E-3</v>
      </c>
      <c r="F516" s="5">
        <f t="shared" si="16"/>
        <v>0.33660031501131871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4.4200000419999999</v>
      </c>
      <c r="D517" s="5">
        <f t="shared" si="17"/>
        <v>1747.9939934079175</v>
      </c>
      <c r="E517" s="5">
        <f>IF(D517/MAX(D$2:D516)-1&lt;0,D517/MAX(D$2:D516)-1,0)</f>
        <v>0</v>
      </c>
      <c r="F517" s="5">
        <f t="shared" si="16"/>
        <v>0.21134424952107311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3.5599862799999999</v>
      </c>
      <c r="D518" s="5">
        <f t="shared" si="17"/>
        <v>1810.2223397484636</v>
      </c>
      <c r="E518" s="5">
        <f>IF(D518/MAX(D$2:D517)-1&lt;0,D518/MAX(D$2:D517)-1,0)</f>
        <v>0</v>
      </c>
      <c r="F518" s="5">
        <f t="shared" si="16"/>
        <v>0.94712191929772704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0.39000016900000001</v>
      </c>
      <c r="D519" s="5">
        <f t="shared" si="17"/>
        <v>1817.2822099327582</v>
      </c>
      <c r="E519" s="5">
        <f>IF(D519/MAX(D$2:D518)-1&lt;0,D519/MAX(D$2:D518)-1,0)</f>
        <v>0</v>
      </c>
      <c r="F519" s="5">
        <f t="shared" si="16"/>
        <v>-3.5242300755911948E-2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-3.2100004100000001</v>
      </c>
      <c r="D520" s="5">
        <f t="shared" si="17"/>
        <v>1758.9474435430595</v>
      </c>
      <c r="E520" s="5">
        <f>IF(D520/MAX(D$2:D519)-1&lt;0,D520/MAX(D$2:D519)-1,0)</f>
        <v>-3.2100004100000024E-2</v>
      </c>
      <c r="F520" s="5">
        <f t="shared" si="16"/>
        <v>0.32363685531831743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2.970000008</v>
      </c>
      <c r="D521" s="5">
        <f t="shared" si="17"/>
        <v>1811.1881827570044</v>
      </c>
      <c r="E521" s="5">
        <f>IF(D521/MAX(D$2:D520)-1&lt;0,D521/MAX(D$2:D520)-1,0)</f>
        <v>-3.353374144337895E-3</v>
      </c>
      <c r="F521" s="5">
        <f t="shared" si="16"/>
        <v>0.96041891689887193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4.3900004890000002</v>
      </c>
      <c r="D522" s="5">
        <f t="shared" si="17"/>
        <v>1890.699352836747</v>
      </c>
      <c r="E522" s="5">
        <f>IF(D522/MAX(D$2:D521)-1&lt;0,D522/MAX(D$2:D521)-1,0)</f>
        <v>0</v>
      </c>
      <c r="F522" s="5">
        <f t="shared" si="16"/>
        <v>0.6882355418996513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-4.9300000180000003</v>
      </c>
      <c r="D523" s="5">
        <f t="shared" si="17"/>
        <v>1797.4878744015696</v>
      </c>
      <c r="E523" s="5">
        <f>IF(D523/MAX(D$2:D522)-1&lt;0,D523/MAX(D$2:D522)-1,0)</f>
        <v>-4.9300000180000025E-2</v>
      </c>
      <c r="F523" s="5">
        <f t="shared" si="16"/>
        <v>8.1217156798338963E-2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4.7799947249999999</v>
      </c>
      <c r="D524" s="5">
        <f t="shared" si="17"/>
        <v>1883.407699980479</v>
      </c>
      <c r="E524" s="5">
        <f>IF(D524/MAX(D$2:D523)-1&lt;0,D524/MAX(D$2:D523)-1,0)</f>
        <v>-3.8565903380290978E-3</v>
      </c>
      <c r="F524" s="5">
        <f t="shared" si="16"/>
        <v>0.99999820124908612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4.7499818459999998</v>
      </c>
      <c r="D525" s="5">
        <f t="shared" si="17"/>
        <v>1972.8692238157178</v>
      </c>
      <c r="E525" s="5">
        <f>IF(D525/MAX(D$2:D524)-1&lt;0,D525/MAX(D$2:D524)-1,0)</f>
        <v>0</v>
      </c>
      <c r="F525" s="5">
        <f t="shared" si="16"/>
        <v>0.99999165164605475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-4.5699983079999997</v>
      </c>
      <c r="D526" s="5">
        <f t="shared" si="17"/>
        <v>1882.7091336682868</v>
      </c>
      <c r="E526" s="5">
        <f>IF(D526/MAX(D$2:D525)-1&lt;0,D526/MAX(D$2:D525)-1,0)</f>
        <v>-4.5699983080000006E-2</v>
      </c>
      <c r="F526" s="5">
        <f t="shared" si="16"/>
        <v>-0.5499012222439319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3.7900000249999999</v>
      </c>
      <c r="D527" s="5">
        <f t="shared" si="17"/>
        <v>1954.0638103049923</v>
      </c>
      <c r="E527" s="5">
        <f>IF(D527/MAX(D$2:D526)-1&lt;0,D527/MAX(D$2:D526)-1,0)</f>
        <v>-9.5320122001568697E-3</v>
      </c>
      <c r="F527" s="5">
        <f t="shared" si="16"/>
        <v>-0.31274132018464362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0.29000002499999999</v>
      </c>
      <c r="D528" s="5">
        <f t="shared" si="17"/>
        <v>1959.7305958433926</v>
      </c>
      <c r="E528" s="5">
        <f>IF(D528/MAX(D$2:D527)-1&lt;0,D528/MAX(D$2:D527)-1,0)</f>
        <v>-6.6596547879204104E-3</v>
      </c>
      <c r="F528" s="5">
        <f t="shared" si="16"/>
        <v>-0.12529026881022065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0.369991721</v>
      </c>
      <c r="D529" s="5">
        <f t="shared" si="17"/>
        <v>1966.9814368019172</v>
      </c>
      <c r="E529" s="5">
        <f>IF(D529/MAX(D$2:D528)-1&lt;0,D529/MAX(D$2:D528)-1,0)</f>
        <v>-2.9843777492828405E-3</v>
      </c>
      <c r="F529" s="5">
        <f t="shared" si="16"/>
        <v>0.45941881191152945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3.339999755</v>
      </c>
      <c r="D530" s="5">
        <f t="shared" si="17"/>
        <v>2032.6786119719966</v>
      </c>
      <c r="E530" s="5">
        <f>IF(D530/MAX(D$2:D529)-1&lt;0,D530/MAX(D$2:D529)-1,0)</f>
        <v>0</v>
      </c>
      <c r="F530" s="5">
        <f t="shared" si="16"/>
        <v>1.000000373418815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0.71999998799999998</v>
      </c>
      <c r="D531" s="5">
        <f t="shared" si="17"/>
        <v>2047.3138977342737</v>
      </c>
      <c r="E531" s="5">
        <f>IF(D531/MAX(D$2:D530)-1&lt;0,D531/MAX(D$2:D530)-1,0)</f>
        <v>0</v>
      </c>
      <c r="F531" s="5">
        <f t="shared" si="16"/>
        <v>0.96997749626997831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2.3899961429999999</v>
      </c>
      <c r="D532" s="5">
        <f t="shared" si="17"/>
        <v>2096.2446209252257</v>
      </c>
      <c r="E532" s="5">
        <f>IF(D532/MAX(D$2:D531)-1&lt;0,D532/MAX(D$2:D531)-1,0)</f>
        <v>0</v>
      </c>
      <c r="F532" s="5">
        <f t="shared" si="16"/>
        <v>0.99999991147767908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3.5799999969999998</v>
      </c>
      <c r="D533" s="5">
        <f t="shared" si="17"/>
        <v>2171.2901782914614</v>
      </c>
      <c r="E533" s="5">
        <f>IF(D533/MAX(D$2:D532)-1&lt;0,D533/MAX(D$2:D532)-1,0)</f>
        <v>0</v>
      </c>
      <c r="F533" s="5">
        <f t="shared" si="16"/>
        <v>-5.7432525657818978E-2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3.8499931209999998</v>
      </c>
      <c r="D534" s="5">
        <f t="shared" si="17"/>
        <v>2254.8847007926315</v>
      </c>
      <c r="E534" s="5">
        <f>IF(D534/MAX(D$2:D533)-1&lt;0,D534/MAX(D$2:D533)-1,0)</f>
        <v>0</v>
      </c>
      <c r="F534" s="5">
        <f t="shared" si="16"/>
        <v>0.99999845572577739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13.38999827</v>
      </c>
      <c r="D535" s="5">
        <f t="shared" si="17"/>
        <v>2556.8137232192598</v>
      </c>
      <c r="E535" s="5">
        <f>IF(D535/MAX(D$2:D534)-1&lt;0,D535/MAX(D$2:D534)-1,0)</f>
        <v>0</v>
      </c>
      <c r="F535" s="5">
        <f t="shared" si="16"/>
        <v>0.69605576003046143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12.790000600000001</v>
      </c>
      <c r="D536" s="5">
        <f t="shared" si="17"/>
        <v>2883.8302137598853</v>
      </c>
      <c r="E536" s="5">
        <f>IF(D536/MAX(D$2:D535)-1&lt;0,D536/MAX(D$2:D535)-1,0)</f>
        <v>0</v>
      </c>
      <c r="F536" s="5">
        <f t="shared" si="16"/>
        <v>-6.5749432830621846E-3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15.89999546</v>
      </c>
      <c r="D537" s="5">
        <f t="shared" si="17"/>
        <v>3342.3590868218153</v>
      </c>
      <c r="E537" s="5">
        <f>IF(D537/MAX(D$2:D536)-1&lt;0,D537/MAX(D$2:D536)-1,0)</f>
        <v>0</v>
      </c>
      <c r="F537" s="5">
        <f t="shared" si="16"/>
        <v>0.99999945406563262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4.1600009919999996</v>
      </c>
      <c r="D538" s="5">
        <f t="shared" si="17"/>
        <v>3481.4012579898049</v>
      </c>
      <c r="E538" s="5">
        <f>IF(D538/MAX(D$2:D537)-1&lt;0,D538/MAX(D$2:D537)-1,0)</f>
        <v>0</v>
      </c>
      <c r="F538" s="5">
        <f t="shared" si="16"/>
        <v>0.10014927048558719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0.31999554400000002</v>
      </c>
      <c r="D539" s="5">
        <f t="shared" si="17"/>
        <v>3492.5415868841319</v>
      </c>
      <c r="E539" s="5">
        <f>IF(D539/MAX(D$2:D538)-1&lt;0,D539/MAX(D$2:D538)-1,0)</f>
        <v>0</v>
      </c>
      <c r="F539" s="5">
        <f t="shared" si="16"/>
        <v>-0.63667299923139486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-4.8499902690000001</v>
      </c>
      <c r="D540" s="5">
        <f t="shared" si="17"/>
        <v>3323.1536597794734</v>
      </c>
      <c r="E540" s="5">
        <f>IF(D540/MAX(D$2:D539)-1&lt;0,D540/MAX(D$2:D539)-1,0)</f>
        <v>-4.849990268999993E-2</v>
      </c>
      <c r="F540" s="5">
        <f t="shared" si="16"/>
        <v>-0.28761909989431356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3.010000556</v>
      </c>
      <c r="D541" s="5">
        <f t="shared" si="17"/>
        <v>3423.1806034155702</v>
      </c>
      <c r="E541" s="5">
        <f>IF(D541/MAX(D$2:D540)-1&lt;0,D541/MAX(D$2:D540)-1,0)</f>
        <v>-1.9859744470628327E-2</v>
      </c>
      <c r="F541" s="5">
        <f t="shared" si="16"/>
        <v>-0.11829936294714649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3.5099981279999999</v>
      </c>
      <c r="D542" s="5">
        <f t="shared" si="17"/>
        <v>3543.3341785135153</v>
      </c>
      <c r="E542" s="5">
        <f>IF(D542/MAX(D$2:D541)-1&lt;0,D542/MAX(D$2:D541)-1,0)</f>
        <v>0</v>
      </c>
      <c r="F542" s="5">
        <f t="shared" si="16"/>
        <v>0.12865622282892319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2.7800035520000002</v>
      </c>
      <c r="D543" s="5">
        <f t="shared" si="17"/>
        <v>3641.8389945354215</v>
      </c>
      <c r="E543" s="5">
        <f>IF(D543/MAX(D$2:D542)-1&lt;0,D543/MAX(D$2:D542)-1,0)</f>
        <v>0</v>
      </c>
      <c r="F543" s="5">
        <f t="shared" si="16"/>
        <v>0.15684236310526323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6.7900001120000004</v>
      </c>
      <c r="D544" s="5">
        <f t="shared" si="17"/>
        <v>3889.119866343236</v>
      </c>
      <c r="E544" s="5">
        <f>IF(D544/MAX(D$2:D543)-1&lt;0,D544/MAX(D$2:D543)-1,0)</f>
        <v>0</v>
      </c>
      <c r="F544" s="5">
        <f t="shared" si="16"/>
        <v>0.49087064266270131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-5.0899983290000002</v>
      </c>
      <c r="D545" s="5">
        <f t="shared" si="17"/>
        <v>3691.1637301335581</v>
      </c>
      <c r="E545" s="5">
        <f>IF(D545/MAX(D$2:D544)-1&lt;0,D545/MAX(D$2:D544)-1,0)</f>
        <v>-5.0899983290000006E-2</v>
      </c>
      <c r="F545" s="5">
        <f t="shared" si="16"/>
        <v>-0.70750977342766364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3.470016765</v>
      </c>
      <c r="D546" s="5">
        <f t="shared" si="17"/>
        <v>3819.2477303927922</v>
      </c>
      <c r="E546" s="5">
        <f>IF(D546/MAX(D$2:D545)-1&lt;0,D546/MAX(D$2:D545)-1,0)</f>
        <v>-1.7966053593545195E-2</v>
      </c>
      <c r="F546" s="5">
        <f t="shared" si="16"/>
        <v>3.8918848900558634E-2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24.779996749999999</v>
      </c>
      <c r="D547" s="5">
        <f t="shared" si="17"/>
        <v>4765.6571938585748</v>
      </c>
      <c r="E547" s="5">
        <f>IF(D547/MAX(D$2:D546)-1&lt;0,D547/MAX(D$2:D546)-1,0)</f>
        <v>0</v>
      </c>
      <c r="F547" s="5">
        <f t="shared" si="16"/>
        <v>1.0000007861720477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1.3299626819999999</v>
      </c>
      <c r="D548" s="5">
        <f t="shared" si="17"/>
        <v>4829.0386560889428</v>
      </c>
      <c r="E548" s="5">
        <f>IF(D548/MAX(D$2:D547)-1&lt;0,D548/MAX(D$2:D547)-1,0)</f>
        <v>0</v>
      </c>
      <c r="F548" s="5">
        <f t="shared" si="16"/>
        <v>-0.54621713104304881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-7.1199310169999999</v>
      </c>
      <c r="D549" s="5">
        <f t="shared" si="17"/>
        <v>4485.2144349911459</v>
      </c>
      <c r="E549" s="5">
        <f>IF(D549/MAX(D$2:D548)-1&lt;0,D549/MAX(D$2:D548)-1,0)</f>
        <v>-7.119931017000003E-2</v>
      </c>
      <c r="F549" s="5">
        <f t="shared" si="16"/>
        <v>-2.4128065588177092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-11.479787119999999</v>
      </c>
      <c r="D550" s="5">
        <f t="shared" si="17"/>
        <v>3970.321365978652</v>
      </c>
      <c r="E550" s="5">
        <f>IF(D550/MAX(D$2:D549)-1&lt;0,D550/MAX(D$2:D549)-1,0)</f>
        <v>-0.17782365213157547</v>
      </c>
      <c r="F550" s="5">
        <f t="shared" si="16"/>
        <v>-1.8567676852848982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2.9000000080000001</v>
      </c>
      <c r="D551" s="5">
        <f t="shared" si="17"/>
        <v>4085.4606859096584</v>
      </c>
      <c r="E551" s="5">
        <f>IF(D551/MAX(D$2:D550)-1&lt;0,D551/MAX(D$2:D550)-1,0)</f>
        <v>-0.15398053797761713</v>
      </c>
      <c r="F551" s="5">
        <f t="shared" si="16"/>
        <v>0.75913639906110542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0.249999943</v>
      </c>
      <c r="D552" s="5">
        <f t="shared" si="17"/>
        <v>4095.6743352957196</v>
      </c>
      <c r="E552" s="5">
        <f>IF(D552/MAX(D$2:D551)-1&lt;0,D552/MAX(D$2:D551)-1,0)</f>
        <v>-0.15186548980479231</v>
      </c>
      <c r="F552" s="5">
        <f t="shared" si="16"/>
        <v>0.98718700705147222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6.839999959</v>
      </c>
      <c r="D553" s="5">
        <f t="shared" si="17"/>
        <v>4375.8184581507203</v>
      </c>
      <c r="E553" s="5">
        <f>IF(D553/MAX(D$2:D552)-1&lt;0,D553/MAX(D$2:D552)-1,0)</f>
        <v>-9.3853089655175248E-2</v>
      </c>
      <c r="F553" s="5">
        <f t="shared" si="16"/>
        <v>1.0000028510693253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-3.8399998609999999</v>
      </c>
      <c r="D554" s="5">
        <f t="shared" si="17"/>
        <v>4207.7870354401202</v>
      </c>
      <c r="E554" s="5">
        <f>IF(D554/MAX(D$2:D553)-1&lt;0,D554/MAX(D$2:D553)-1,0)</f>
        <v>-0.12864912975287235</v>
      </c>
      <c r="F554" s="5">
        <f t="shared" si="16"/>
        <v>-0.34639965618597279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0.84999998700000001</v>
      </c>
      <c r="D555" s="5">
        <f t="shared" si="17"/>
        <v>4243.5532246943485</v>
      </c>
      <c r="E555" s="5">
        <f>IF(D555/MAX(D$2:D554)-1&lt;0,D555/MAX(D$2:D554)-1,0)</f>
        <v>-0.12124264746904745</v>
      </c>
      <c r="F555" s="5">
        <f t="shared" si="16"/>
        <v>-0.1238018144377786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3.8699999630000002</v>
      </c>
      <c r="D556" s="5">
        <f t="shared" si="17"/>
        <v>4407.7787329199045</v>
      </c>
      <c r="E556" s="5">
        <f>IF(D556/MAX(D$2:D555)-1&lt;0,D556/MAX(D$2:D555)-1,0)</f>
        <v>-8.7234738251239952E-2</v>
      </c>
      <c r="F556" s="5">
        <f t="shared" si="16"/>
        <v>0.70743652229137699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7.3100005020000003</v>
      </c>
      <c r="D557" s="5">
        <f t="shared" si="17"/>
        <v>4729.9873804233985</v>
      </c>
      <c r="E557" s="5">
        <f>IF(D557/MAX(D$2:D556)-1&lt;0,D557/MAX(D$2:D556)-1,0)</f>
        <v>-2.0511593035324016E-2</v>
      </c>
      <c r="F557" s="5">
        <f t="shared" si="16"/>
        <v>7.5552350463173101E-2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4.9998879670000003</v>
      </c>
      <c r="D558" s="5">
        <f t="shared" si="17"/>
        <v>4966.4814502978061</v>
      </c>
      <c r="E558" s="5">
        <f>IF(D558/MAX(D$2:D557)-1&lt;0,D558/MAX(D$2:D557)-1,0)</f>
        <v>0</v>
      </c>
      <c r="F558" s="5">
        <f t="shared" si="16"/>
        <v>0.47106590200202392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10.40850889</v>
      </c>
      <c r="D559" s="5">
        <f t="shared" si="17"/>
        <v>5483.4181135722538</v>
      </c>
      <c r="E559" s="5">
        <f>IF(D559/MAX(D$2:D558)-1&lt;0,D559/MAX(D$2:D558)-1,0)</f>
        <v>0</v>
      </c>
      <c r="F559" s="5">
        <f t="shared" si="16"/>
        <v>0.99962338967518605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7.1499973040000002</v>
      </c>
      <c r="D560" s="5">
        <f t="shared" si="17"/>
        <v>5875.4823608597171</v>
      </c>
      <c r="E560" s="5">
        <f>IF(D560/MAX(D$2:D559)-1&lt;0,D560/MAX(D$2:D559)-1,0)</f>
        <v>0</v>
      </c>
      <c r="F560" s="5">
        <f t="shared" si="16"/>
        <v>1.0000007917728455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8.9498728550000006</v>
      </c>
      <c r="D561" s="5">
        <f t="shared" si="17"/>
        <v>6401.3305617746137</v>
      </c>
      <c r="E561" s="5">
        <f>IF(D561/MAX(D$2:D560)-1&lt;0,D561/MAX(D$2:D560)-1,0)</f>
        <v>0</v>
      </c>
      <c r="F561" s="5">
        <f t="shared" si="16"/>
        <v>0.99997662374774099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4.00999309</v>
      </c>
      <c r="D562" s="5">
        <f t="shared" si="17"/>
        <v>6658.0234749698348</v>
      </c>
      <c r="E562" s="5">
        <f>IF(D562/MAX(D$2:D561)-1&lt;0,D562/MAX(D$2:D561)-1,0)</f>
        <v>0</v>
      </c>
      <c r="F562" s="5">
        <f t="shared" si="16"/>
        <v>0.99999963695963556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5.5000000030000002</v>
      </c>
      <c r="D563" s="5">
        <f t="shared" si="17"/>
        <v>7024.2147662929156</v>
      </c>
      <c r="E563" s="5">
        <f>IF(D563/MAX(D$2:D562)-1&lt;0,D563/MAX(D$2:D562)-1,0)</f>
        <v>0</v>
      </c>
      <c r="F563" s="5">
        <f t="shared" si="16"/>
        <v>0.23125408294198924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0.56001330000000005</v>
      </c>
      <c r="D564" s="5">
        <f t="shared" si="17"/>
        <v>7063.5513032047193</v>
      </c>
      <c r="E564" s="5">
        <f>IF(D564/MAX(D$2:D563)-1&lt;0,D564/MAX(D$2:D563)-1,0)</f>
        <v>0</v>
      </c>
      <c r="F564" s="5">
        <f t="shared" si="16"/>
        <v>-0.15603344954501952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-2.9992574000000001E-2</v>
      </c>
      <c r="D565" s="5">
        <f t="shared" si="17"/>
        <v>7061.4327623530771</v>
      </c>
      <c r="E565" s="5">
        <f>IF(D565/MAX(D$2:D564)-1&lt;0,D565/MAX(D$2:D564)-1,0)</f>
        <v>-2.9992574000003991E-4</v>
      </c>
      <c r="F565" s="5">
        <f t="shared" si="16"/>
        <v>-0.22864643568139931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13.53999994</v>
      </c>
      <c r="D566" s="5">
        <f t="shared" si="17"/>
        <v>8017.5507541388233</v>
      </c>
      <c r="E566" s="5">
        <f>IF(D566/MAX(D$2:D565)-1&lt;0,D566/MAX(D$2:D565)-1,0)</f>
        <v>0</v>
      </c>
      <c r="F566" s="5">
        <f t="shared" si="16"/>
        <v>1.0000002929346243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7.8799671409999998</v>
      </c>
      <c r="D567" s="5">
        <f t="shared" si="17"/>
        <v>8649.3311190779605</v>
      </c>
      <c r="E567" s="5">
        <f>IF(D567/MAX(D$2:D566)-1&lt;0,D567/MAX(D$2:D566)-1,0)</f>
        <v>0</v>
      </c>
      <c r="F567" s="5">
        <f t="shared" si="16"/>
        <v>0.99999509051486457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12.069862690000001</v>
      </c>
      <c r="D568" s="5">
        <f t="shared" si="17"/>
        <v>9693.2935087541118</v>
      </c>
      <c r="E568" s="5">
        <f>IF(D568/MAX(D$2:D567)-1&lt;0,D568/MAX(D$2:D567)-1,0)</f>
        <v>0</v>
      </c>
      <c r="F568" s="5">
        <f t="shared" si="16"/>
        <v>0.99998255608380704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6.9999686000000005E-2</v>
      </c>
      <c r="D569" s="5">
        <f t="shared" si="17"/>
        <v>9700.0787837732987</v>
      </c>
      <c r="E569" s="5">
        <f>IF(D569/MAX(D$2:D568)-1&lt;0,D569/MAX(D$2:D568)-1,0)</f>
        <v>0</v>
      </c>
      <c r="F569" s="5">
        <f t="shared" si="16"/>
        <v>0.95160476056546661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0.73999731199999996</v>
      </c>
      <c r="D570" s="5">
        <f t="shared" si="17"/>
        <v>9771.8591060351046</v>
      </c>
      <c r="E570" s="5">
        <f>IF(D570/MAX(D$2:D569)-1&lt;0,D570/MAX(D$2:D569)-1,0)</f>
        <v>0</v>
      </c>
      <c r="F570" s="5">
        <f t="shared" si="16"/>
        <v>2.8563749461457677E-3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4.8399877120000001</v>
      </c>
      <c r="D571" s="5">
        <f t="shared" si="17"/>
        <v>10244.815886001157</v>
      </c>
      <c r="E571" s="5">
        <f>IF(D571/MAX(D$2:D570)-1&lt;0,D571/MAX(D$2:D570)-1,0)</f>
        <v>0</v>
      </c>
      <c r="F571" s="5">
        <f t="shared" si="16"/>
        <v>0.23109271095435036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1.1199764780000001</v>
      </c>
      <c r="D572" s="5">
        <f t="shared" si="17"/>
        <v>10359.555414138777</v>
      </c>
      <c r="E572" s="5">
        <f>IF(D572/MAX(D$2:D571)-1&lt;0,D572/MAX(D$2:D571)-1,0)</f>
        <v>0</v>
      </c>
      <c r="F572" s="5">
        <f t="shared" si="16"/>
        <v>0.99999156707063397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-3.3101086569999998</v>
      </c>
      <c r="D573" s="5">
        <f t="shared" si="17"/>
        <v>10016.642873548657</v>
      </c>
      <c r="E573" s="5">
        <f>IF(D573/MAX(D$2:D572)-1&lt;0,D573/MAX(D$2:D572)-1,0)</f>
        <v>-3.3101086569999993E-2</v>
      </c>
      <c r="F573" s="5">
        <f t="shared" si="16"/>
        <v>0.25097955771734082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1.7799996440000001</v>
      </c>
      <c r="D574" s="5">
        <f t="shared" si="17"/>
        <v>10194.939081038574</v>
      </c>
      <c r="E574" s="5">
        <f>IF(D574/MAX(D$2:D573)-1&lt;0,D574/MAX(D$2:D573)-1,0)</f>
        <v>-1.5890289353106102E-2</v>
      </c>
      <c r="F574" s="5">
        <f t="shared" si="16"/>
        <v>0.99999991936806076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-3.6799998999999999</v>
      </c>
      <c r="D575" s="5">
        <f t="shared" si="17"/>
        <v>9819.7653330512931</v>
      </c>
      <c r="E575" s="5">
        <f>IF(D575/MAX(D$2:D574)-1&lt;0,D575/MAX(D$2:D574)-1,0)</f>
        <v>-5.2105525720802182E-2</v>
      </c>
      <c r="F575" s="5">
        <f t="shared" si="16"/>
        <v>-1.5037787295063927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-0.90000172099999998</v>
      </c>
      <c r="D576" s="5">
        <f t="shared" si="17"/>
        <v>9731.3872760556696</v>
      </c>
      <c r="E576" s="5">
        <f>IF(D576/MAX(D$2:D575)-1&lt;0,D576/MAX(D$2:D575)-1,0)</f>
        <v>-6.0636592302578896E-2</v>
      </c>
      <c r="F576" s="5">
        <f t="shared" si="16"/>
        <v>0.37366816991756202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2.2800032529999998</v>
      </c>
      <c r="D577" s="5">
        <f t="shared" si="17"/>
        <v>9953.2632225117668</v>
      </c>
      <c r="E577" s="5">
        <f>IF(D577/MAX(D$2:D576)-1&lt;0,D577/MAX(D$2:D576)-1,0)</f>
        <v>-3.9219076049586077E-2</v>
      </c>
      <c r="F577" s="5">
        <f t="shared" si="16"/>
        <v>0.27482640888807508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6.1299999820000002</v>
      </c>
      <c r="D578" s="5">
        <f t="shared" si="17"/>
        <v>10563.39825626015</v>
      </c>
      <c r="E578" s="5">
        <f>IF(D578/MAX(D$2:D577)-1&lt;0,D578/MAX(D$2:D577)-1,0)</f>
        <v>0</v>
      </c>
      <c r="F578" s="5">
        <f t="shared" ref="F578:F641" si="18">1-IF(C578&lt;0,ABS(C578-G578),G578-C578)/IF($H578&lt;0,ABS($H578-G578),G578-$H578)</f>
        <v>0.75843922131108343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2.7399981530000002</v>
      </c>
      <c r="D579" s="5">
        <f t="shared" ref="D579:D642" si="19">D578*(1+C579/100)</f>
        <v>10852.835173375712</v>
      </c>
      <c r="E579" s="5">
        <f>IF(D579/MAX(D$2:D578)-1&lt;0,D579/MAX(D$2:D578)-1,0)</f>
        <v>0</v>
      </c>
      <c r="F579" s="5">
        <f t="shared" si="18"/>
        <v>0.75200057410243759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-2.109994039</v>
      </c>
      <c r="D580" s="5">
        <f t="shared" si="19"/>
        <v>10623.840998154988</v>
      </c>
      <c r="E580" s="5">
        <f>IF(D580/MAX(D$2:D579)-1&lt;0,D580/MAX(D$2:D579)-1,0)</f>
        <v>-2.1099940390000071E-2</v>
      </c>
      <c r="F580" s="5">
        <f t="shared" si="18"/>
        <v>-0.44637304528500499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-5.9099318680000001</v>
      </c>
      <c r="D581" s="5">
        <f t="shared" si="19"/>
        <v>9995.9792333993773</v>
      </c>
      <c r="E581" s="5">
        <f>IF(D581/MAX(D$2:D580)-1&lt;0,D581/MAX(D$2:D580)-1,0)</f>
        <v>-7.8952266968762452E-2</v>
      </c>
      <c r="F581" s="5">
        <f t="shared" si="18"/>
        <v>-0.30615269076601193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0.71998830199999997</v>
      </c>
      <c r="D582" s="5">
        <f t="shared" si="19"/>
        <v>10067.949114550202</v>
      </c>
      <c r="E582" s="5">
        <f>IF(D582/MAX(D$2:D581)-1&lt;0,D582/MAX(D$2:D581)-1,0)</f>
        <v>-7.2320831035101341E-2</v>
      </c>
      <c r="F582" s="5">
        <f t="shared" si="18"/>
        <v>0.80132165110525788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4.009998693</v>
      </c>
      <c r="D583" s="5">
        <f t="shared" si="19"/>
        <v>10471.67374245557</v>
      </c>
      <c r="E583" s="5">
        <f>IF(D583/MAX(D$2:D582)-1&lt;0,D583/MAX(D$2:D582)-1,0)</f>
        <v>-3.5120908484375657E-2</v>
      </c>
      <c r="F583" s="5">
        <f t="shared" si="18"/>
        <v>0.30004151815626046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3.5499799329999999</v>
      </c>
      <c r="D584" s="5">
        <f t="shared" si="19"/>
        <v>10843.416058961973</v>
      </c>
      <c r="E584" s="5">
        <f>IF(D584/MAX(D$2:D583)-1&lt;0,D584/MAX(D$2:D583)-1,0)</f>
        <v>-8.6789435785827873E-4</v>
      </c>
      <c r="F584" s="5">
        <f t="shared" si="18"/>
        <v>0.31218937375886746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2.4599998689999998</v>
      </c>
      <c r="D585" s="5">
        <f t="shared" si="19"/>
        <v>11110.164079807564</v>
      </c>
      <c r="E585" s="5">
        <f>IF(D585/MAX(D$2:D584)-1&lt;0,D585/MAX(D$2:D584)-1,0)</f>
        <v>0</v>
      </c>
      <c r="F585" s="5">
        <f t="shared" si="18"/>
        <v>0.33909166157429049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1.230059743</v>
      </c>
      <c r="D586" s="5">
        <f t="shared" si="19"/>
        <v>11246.825735534521</v>
      </c>
      <c r="E586" s="5">
        <f>IF(D586/MAX(D$2:D585)-1&lt;0,D586/MAX(D$2:D585)-1,0)</f>
        <v>0</v>
      </c>
      <c r="F586" s="5">
        <f t="shared" si="18"/>
        <v>-0.27716106236998095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-0.549986694</v>
      </c>
      <c r="D587" s="5">
        <f t="shared" si="19"/>
        <v>11184.969690491713</v>
      </c>
      <c r="E587" s="5">
        <f>IF(D587/MAX(D$2:D586)-1&lt;0,D587/MAX(D$2:D586)-1,0)</f>
        <v>-5.4998669400000422E-3</v>
      </c>
      <c r="F587" s="5">
        <f t="shared" si="18"/>
        <v>-0.94504570296722434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-0.71994989399999998</v>
      </c>
      <c r="D588" s="5">
        <f t="shared" si="19"/>
        <v>11104.443513061085</v>
      </c>
      <c r="E588" s="5">
        <f>IF(D588/MAX(D$2:D587)-1&lt;0,D588/MAX(D$2:D587)-1,0)</f>
        <v>-1.2659769593795445E-2</v>
      </c>
      <c r="F588" s="5">
        <f t="shared" si="18"/>
        <v>-0.74245029920797134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7.3899999909999998</v>
      </c>
      <c r="D589" s="5">
        <f t="shared" si="19"/>
        <v>11925.0618876769</v>
      </c>
      <c r="E589" s="5">
        <f>IF(D589/MAX(D$2:D588)-1&lt;0,D589/MAX(D$2:D588)-1,0)</f>
        <v>0</v>
      </c>
      <c r="F589" s="5">
        <f t="shared" si="18"/>
        <v>0.42329454676659273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8.109934934</v>
      </c>
      <c r="D590" s="5">
        <f t="shared" si="19"/>
        <v>12892.17664760673</v>
      </c>
      <c r="E590" s="5">
        <f>IF(D590/MAX(D$2:D589)-1&lt;0,D590/MAX(D$2:D589)-1,0)</f>
        <v>0</v>
      </c>
      <c r="F590" s="5">
        <f t="shared" si="18"/>
        <v>0.99998758425073719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5.779976542</v>
      </c>
      <c r="D591" s="5">
        <f t="shared" si="19"/>
        <v>13637.3414335916</v>
      </c>
      <c r="E591" s="5">
        <f>IF(D591/MAX(D$2:D590)-1&lt;0,D591/MAX(D$2:D590)-1,0)</f>
        <v>0</v>
      </c>
      <c r="F591" s="5">
        <f t="shared" si="18"/>
        <v>0.9999927516628534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-5.6100001659999998</v>
      </c>
      <c r="D592" s="5">
        <f t="shared" si="19"/>
        <v>12872.286556529125</v>
      </c>
      <c r="E592" s="5">
        <f>IF(D592/MAX(D$2:D591)-1&lt;0,D592/MAX(D$2:D591)-1,0)</f>
        <v>-5.6100001659999954E-2</v>
      </c>
      <c r="F592" s="5">
        <f t="shared" si="18"/>
        <v>-0.15089517936414154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2.5199639669999998</v>
      </c>
      <c r="D593" s="5">
        <f t="shared" si="19"/>
        <v>13196.663539482644</v>
      </c>
      <c r="E593" s="5">
        <f>IF(D593/MAX(D$2:D592)-1&lt;0,D593/MAX(D$2:D592)-1,0)</f>
        <v>-3.2314061817318329E-2</v>
      </c>
      <c r="F593" s="5">
        <f t="shared" si="18"/>
        <v>0.91842191698496578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3.7200001880000002</v>
      </c>
      <c r="D594" s="5">
        <f t="shared" si="19"/>
        <v>13687.579447961127</v>
      </c>
      <c r="E594" s="5">
        <f>IF(D594/MAX(D$2:D593)-1&lt;0,D594/MAX(D$2:D593)-1,0)</f>
        <v>0</v>
      </c>
      <c r="F594" s="5">
        <f t="shared" si="18"/>
        <v>0.42159664669472119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9.4899998599999993</v>
      </c>
      <c r="D595" s="5">
        <f t="shared" si="19"/>
        <v>14986.530718410027</v>
      </c>
      <c r="E595" s="5">
        <f>IF(D595/MAX(D$2:D594)-1&lt;0,D595/MAX(D$2:D594)-1,0)</f>
        <v>0</v>
      </c>
      <c r="F595" s="5">
        <f t="shared" si="18"/>
        <v>1.0000005619598231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2.860009974</v>
      </c>
      <c r="D596" s="5">
        <f t="shared" si="19"/>
        <v>15415.146991713129</v>
      </c>
      <c r="E596" s="5">
        <f>IF(D596/MAX(D$2:D595)-1&lt;0,D596/MAX(D$2:D595)-1,0)</f>
        <v>0</v>
      </c>
      <c r="F596" s="5">
        <f t="shared" si="18"/>
        <v>-0.22987676994885797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0.500000102</v>
      </c>
      <c r="D597" s="5">
        <f t="shared" si="19"/>
        <v>15492.222742395144</v>
      </c>
      <c r="E597" s="5">
        <f>IF(D597/MAX(D$2:D596)-1&lt;0,D597/MAX(D$2:D596)-1,0)</f>
        <v>0</v>
      </c>
      <c r="F597" s="5">
        <f t="shared" si="18"/>
        <v>-0.83387920546067473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5.2700001189999996</v>
      </c>
      <c r="D598" s="5">
        <f t="shared" si="19"/>
        <v>16308.662899355115</v>
      </c>
      <c r="E598" s="5">
        <f>IF(D598/MAX(D$2:D597)-1&lt;0,D598/MAX(D$2:D597)-1,0)</f>
        <v>0</v>
      </c>
      <c r="F598" s="5">
        <f t="shared" si="18"/>
        <v>-0.12181798156507373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6.8300003470000004</v>
      </c>
      <c r="D599" s="5">
        <f t="shared" si="19"/>
        <v>17422.54463197213</v>
      </c>
      <c r="E599" s="5">
        <f>IF(D599/MAX(D$2:D598)-1&lt;0,D599/MAX(D$2:D598)-1,0)</f>
        <v>0</v>
      </c>
      <c r="F599" s="5">
        <f t="shared" si="18"/>
        <v>-1.7756537826585816E-2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-2.389995313</v>
      </c>
      <c r="D600" s="5">
        <f t="shared" si="19"/>
        <v>17006.146631862663</v>
      </c>
      <c r="E600" s="5">
        <f>IF(D600/MAX(D$2:D599)-1&lt;0,D600/MAX(D$2:D599)-1,0)</f>
        <v>-2.389995313000004E-2</v>
      </c>
      <c r="F600" s="5">
        <f t="shared" si="18"/>
        <v>3.9662998669408256E-2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-3.2000000960000001</v>
      </c>
      <c r="D601" s="5">
        <f t="shared" si="19"/>
        <v>16461.949923317155</v>
      </c>
      <c r="E601" s="5">
        <f>IF(D601/MAX(D$2:D600)-1&lt;0,D601/MAX(D$2:D600)-1,0)</f>
        <v>-5.5135155566896188E-2</v>
      </c>
      <c r="F601" s="5">
        <f t="shared" si="18"/>
        <v>0.59160562366524738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4.1099999809999996</v>
      </c>
      <c r="D602" s="5">
        <f t="shared" si="19"/>
        <v>17138.536062037718</v>
      </c>
      <c r="E602" s="5">
        <f>IF(D602/MAX(D$2:D601)-1&lt;0,D602/MAX(D$2:D601)-1,0)</f>
        <v>-1.6301210640220054E-2</v>
      </c>
      <c r="F602" s="5">
        <f t="shared" si="18"/>
        <v>-0.34548215251096126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2.0999989989999999</v>
      </c>
      <c r="D603" s="5">
        <f t="shared" si="19"/>
        <v>17498.445147783765</v>
      </c>
      <c r="E603" s="5">
        <f>IF(D603/MAX(D$2:D602)-1&lt;0,D603/MAX(D$2:D602)-1,0)</f>
        <v>0</v>
      </c>
      <c r="F603" s="5">
        <f t="shared" si="18"/>
        <v>-0.3010209500658354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-1.290024399</v>
      </c>
      <c r="D604" s="5">
        <f t="shared" si="19"/>
        <v>17272.710935931722</v>
      </c>
      <c r="E604" s="5">
        <f>IF(D604/MAX(D$2:D603)-1&lt;0,D604/MAX(D$2:D603)-1,0)</f>
        <v>-1.2900243990000004E-2</v>
      </c>
      <c r="F604" s="5">
        <f t="shared" si="18"/>
        <v>6.0359750637910548E-2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6.5199936090000001</v>
      </c>
      <c r="D605" s="5">
        <f t="shared" si="19"/>
        <v>18398.890585055513</v>
      </c>
      <c r="E605" s="5">
        <f>IF(D605/MAX(D$2:D604)-1&lt;0,D605/MAX(D$2:D604)-1,0)</f>
        <v>0</v>
      </c>
      <c r="F605" s="5">
        <f t="shared" si="18"/>
        <v>0.99999966296210674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-0.38000134600000002</v>
      </c>
      <c r="D606" s="5">
        <f t="shared" si="19"/>
        <v>18328.974553183234</v>
      </c>
      <c r="E606" s="5">
        <f>IF(D606/MAX(D$2:D605)-1&lt;0,D606/MAX(D$2:D605)-1,0)</f>
        <v>-3.800013460000029E-3</v>
      </c>
      <c r="F606" s="5">
        <f t="shared" si="18"/>
        <v>0.27227664917484429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1.340207385</v>
      </c>
      <c r="D607" s="5">
        <f t="shared" si="19"/>
        <v>18574.620823739766</v>
      </c>
      <c r="E607" s="5">
        <f>IF(D607/MAX(D$2:D606)-1&lt;0,D607/MAX(D$2:D606)-1,0)</f>
        <v>0</v>
      </c>
      <c r="F607" s="5">
        <f t="shared" si="18"/>
        <v>-1.4470682373351522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-8.9999998570000006</v>
      </c>
      <c r="D608" s="5">
        <f t="shared" si="19"/>
        <v>16902.904976164897</v>
      </c>
      <c r="E608" s="5">
        <f>IF(D608/MAX(D$2:D607)-1&lt;0,D608/MAX(D$2:D607)-1,0)</f>
        <v>-8.9999998569999851E-2</v>
      </c>
      <c r="F608" s="5">
        <f t="shared" si="18"/>
        <v>-1.7539969399924411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1.309903552</v>
      </c>
      <c r="D609" s="5">
        <f t="shared" si="19"/>
        <v>17124.316728838865</v>
      </c>
      <c r="E609" s="5">
        <f>IF(D609/MAX(D$2:D608)-1&lt;0,D609/MAX(D$2:D608)-1,0)</f>
        <v>-7.8079876228068334E-2</v>
      </c>
      <c r="F609" s="5">
        <f t="shared" si="18"/>
        <v>0.99998405275182012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-0.81002738699999999</v>
      </c>
      <c r="D610" s="5">
        <f t="shared" si="19"/>
        <v>16985.605073498649</v>
      </c>
      <c r="E610" s="5">
        <f>IF(D610/MAX(D$2:D609)-1&lt;0,D610/MAX(D$2:D609)-1,0)</f>
        <v>-8.5547681716885204E-2</v>
      </c>
      <c r="F610" s="5">
        <f t="shared" si="18"/>
        <v>0.58684699996944722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3.8307588340000001</v>
      </c>
      <c r="D611" s="5">
        <f t="shared" si="19"/>
        <v>17636.282640360048</v>
      </c>
      <c r="E611" s="5">
        <f>IF(D611/MAX(D$2:D610)-1&lt;0,D611/MAX(D$2:D610)-1,0)</f>
        <v>-5.051721875153703E-2</v>
      </c>
      <c r="F611" s="5">
        <f t="shared" si="18"/>
        <v>-0.83123840004551708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3.3500000440000002</v>
      </c>
      <c r="D612" s="5">
        <f t="shared" si="19"/>
        <v>18227.098116572073</v>
      </c>
      <c r="E612" s="5">
        <f>IF(D612/MAX(D$2:D611)-1&lt;0,D612/MAX(D$2:D611)-1,0)</f>
        <v>-1.8709545161941232E-2</v>
      </c>
      <c r="F612" s="5">
        <f t="shared" si="18"/>
        <v>-0.21225200441788905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4.5399999559999999</v>
      </c>
      <c r="D613" s="5">
        <f t="shared" si="19"/>
        <v>19054.608363044525</v>
      </c>
      <c r="E613" s="5">
        <f>IF(D613/MAX(D$2:D612)-1&lt;0,D613/MAX(D$2:D612)-1,0)</f>
        <v>0</v>
      </c>
      <c r="F613" s="5">
        <f t="shared" si="18"/>
        <v>0.10169105272474976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4.4800012779999996</v>
      </c>
      <c r="D614" s="5">
        <f t="shared" si="19"/>
        <v>19908.255061226813</v>
      </c>
      <c r="E614" s="5">
        <f>IF(D614/MAX(D$2:D613)-1&lt;0,D614/MAX(D$2:D613)-1,0)</f>
        <v>0</v>
      </c>
      <c r="F614" s="5">
        <f t="shared" si="18"/>
        <v>0.25634617803863691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12.55994711</v>
      </c>
      <c r="D615" s="5">
        <f t="shared" si="19"/>
        <v>22408.721367440798</v>
      </c>
      <c r="E615" s="5">
        <f>IF(D615/MAX(D$2:D614)-1&lt;0,D615/MAX(D$2:D614)-1,0)</f>
        <v>0</v>
      </c>
      <c r="F615" s="5">
        <f t="shared" si="18"/>
        <v>0.99998682916803172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0.79999962400000002</v>
      </c>
      <c r="D616" s="5">
        <f t="shared" si="19"/>
        <v>22587.991054123529</v>
      </c>
      <c r="E616" s="5">
        <f>IF(D616/MAX(D$2:D615)-1&lt;0,D616/MAX(D$2:D615)-1,0)</f>
        <v>0</v>
      </c>
      <c r="F616" s="5">
        <f t="shared" si="18"/>
        <v>0.85986456346271534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5.539887126</v>
      </c>
      <c r="D617" s="5">
        <f t="shared" si="19"/>
        <v>23839.340262552949</v>
      </c>
      <c r="E617" s="5">
        <f>IF(D617/MAX(D$2:D616)-1&lt;0,D617/MAX(D$2:D616)-1,0)</f>
        <v>0</v>
      </c>
      <c r="F617" s="5">
        <f t="shared" si="18"/>
        <v>0.99998553812395496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-1.230008923</v>
      </c>
      <c r="D618" s="5">
        <f t="shared" si="19"/>
        <v>23546.114250139217</v>
      </c>
      <c r="E618" s="5">
        <f>IF(D618/MAX(D$2:D617)-1&lt;0,D618/MAX(D$2:D617)-1,0)</f>
        <v>-1.2300089229999922E-2</v>
      </c>
      <c r="F618" s="5">
        <f t="shared" si="18"/>
        <v>0.14574544272860035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-4.0399980510000004</v>
      </c>
      <c r="D619" s="5">
        <f t="shared" si="19"/>
        <v>22594.851693347358</v>
      </c>
      <c r="E619" s="5">
        <f>IF(D619/MAX(D$2:D618)-1&lt;0,D619/MAX(D$2:D618)-1,0)</f>
        <v>-5.2203146374836695E-2</v>
      </c>
      <c r="F619" s="5">
        <f t="shared" si="18"/>
        <v>-1.1047591832991839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7.8800196600000003</v>
      </c>
      <c r="D620" s="5">
        <f t="shared" si="19"/>
        <v>24375.330448930974</v>
      </c>
      <c r="E620" s="5">
        <f>IF(D620/MAX(D$2:D619)-1&lt;0,D620/MAX(D$2:D619)-1,0)</f>
        <v>0</v>
      </c>
      <c r="F620" s="5">
        <f t="shared" si="18"/>
        <v>0.54961269869517726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6.1598305020000002</v>
      </c>
      <c r="D621" s="5">
        <f t="shared" si="19"/>
        <v>25876.809488887517</v>
      </c>
      <c r="E621" s="5">
        <f>IF(D621/MAX(D$2:D620)-1&lt;0,D621/MAX(D$2:D620)-1,0)</f>
        <v>0</v>
      </c>
      <c r="F621" s="5">
        <f t="shared" si="18"/>
        <v>0.54690936755680597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1.789979789</v>
      </c>
      <c r="D622" s="5">
        <f t="shared" si="19"/>
        <v>26339.999148776635</v>
      </c>
      <c r="E622" s="5">
        <f>IF(D622/MAX(D$2:D621)-1&lt;0,D622/MAX(D$2:D621)-1,0)</f>
        <v>0</v>
      </c>
      <c r="F622" s="5">
        <f t="shared" si="18"/>
        <v>-0.12090489595545528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-7.2899999529999997</v>
      </c>
      <c r="D623" s="5">
        <f t="shared" si="19"/>
        <v>24419.813223210618</v>
      </c>
      <c r="E623" s="5">
        <f>IF(D623/MAX(D$2:D622)-1&lt;0,D623/MAX(D$2:D622)-1,0)</f>
        <v>-7.2899999529999926E-2</v>
      </c>
      <c r="F623" s="5">
        <f t="shared" si="18"/>
        <v>-0.67100569608974947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2.709946999</v>
      </c>
      <c r="D624" s="5">
        <f t="shared" si="19"/>
        <v>25081.577218814418</v>
      </c>
      <c r="E624" s="5">
        <f>IF(D624/MAX(D$2:D623)-1&lt;0,D624/MAX(D$2:D623)-1,0)</f>
        <v>-4.7776080889534223E-2</v>
      </c>
      <c r="F624" s="5">
        <f t="shared" si="18"/>
        <v>0.99998987376823167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-4.4799999450000003</v>
      </c>
      <c r="D625" s="5">
        <f t="shared" si="19"/>
        <v>23957.922573206401</v>
      </c>
      <c r="E625" s="5">
        <f>IF(D625/MAX(D$2:D624)-1&lt;0,D625/MAX(D$2:D624)-1,0)</f>
        <v>-9.0435711941959984E-2</v>
      </c>
      <c r="F625" s="5">
        <f t="shared" si="18"/>
        <v>0.19308750419302412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-24.189992480000001</v>
      </c>
      <c r="D626" s="5">
        <f t="shared" si="19"/>
        <v>18162.502904383549</v>
      </c>
      <c r="E626" s="5">
        <f>IF(D626/MAX(D$2:D625)-1&lt;0,D626/MAX(D$2:D625)-1,0)</f>
        <v>-0.31045924482396536</v>
      </c>
      <c r="F626" s="5">
        <f t="shared" si="18"/>
        <v>-0.25698192548362453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8.3399999220000005</v>
      </c>
      <c r="D627" s="5">
        <f t="shared" si="19"/>
        <v>19677.255632442386</v>
      </c>
      <c r="E627" s="5">
        <f>IF(D627/MAX(D$2:D626)-1&lt;0,D627/MAX(D$2:D626)-1,0)</f>
        <v>-0.25295154638012585</v>
      </c>
      <c r="F627" s="5">
        <f t="shared" si="18"/>
        <v>0.4292134644356066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6.8099107139999999</v>
      </c>
      <c r="D628" s="5">
        <f t="shared" si="19"/>
        <v>21017.25917197725</v>
      </c>
      <c r="E628" s="5">
        <f>IF(D628/MAX(D$2:D627)-1&lt;0,D628/MAX(D$2:D627)-1,0)</f>
        <v>-0.20207821369829471</v>
      </c>
      <c r="F628" s="5">
        <f t="shared" si="18"/>
        <v>0.99997281628852297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7.2201299140000001</v>
      </c>
      <c r="D629" s="5">
        <f t="shared" si="19"/>
        <v>22534.732588556089</v>
      </c>
      <c r="E629" s="5">
        <f>IF(D629/MAX(D$2:D628)-1&lt;0,D629/MAX(D$2:D628)-1,0)</f>
        <v>-0.14446722411520208</v>
      </c>
      <c r="F629" s="5">
        <f t="shared" si="18"/>
        <v>8.2296139354438025E-2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6.5099949290000003</v>
      </c>
      <c r="D630" s="5">
        <f t="shared" si="19"/>
        <v>24001.742537334801</v>
      </c>
      <c r="E630" s="5">
        <f>IF(D630/MAX(D$2:D629)-1&lt;0,D630/MAX(D$2:D629)-1,0)</f>
        <v>-8.8772083789168788E-2</v>
      </c>
      <c r="F630" s="5">
        <f t="shared" si="18"/>
        <v>1.0000031702741314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8.8900659550000007</v>
      </c>
      <c r="D631" s="5">
        <f t="shared" si="19"/>
        <v>26135.513279253155</v>
      </c>
      <c r="E631" s="5">
        <f>IF(D631/MAX(D$2:D630)-1&lt;0,D631/MAX(D$2:D630)-1,0)</f>
        <v>-7.7633210376537587E-3</v>
      </c>
      <c r="F631" s="5">
        <f t="shared" si="18"/>
        <v>0.23380512948135213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-6.3199992329999999</v>
      </c>
      <c r="D632" s="5">
        <f t="shared" si="19"/>
        <v>24483.749040463743</v>
      </c>
      <c r="E632" s="5">
        <f>IF(D632/MAX(D$2:D631)-1&lt;0,D632/MAX(D$2:D631)-1,0)</f>
        <v>-7.0472671537618714E-2</v>
      </c>
      <c r="F632" s="5">
        <f t="shared" si="18"/>
        <v>-0.15646441904891883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-0.99000001900000001</v>
      </c>
      <c r="D633" s="5">
        <f t="shared" si="19"/>
        <v>24241.359920311239</v>
      </c>
      <c r="E633" s="5">
        <f>IF(D633/MAX(D$2:D632)-1&lt;0,D633/MAX(D$2:D632)-1,0)</f>
        <v>-7.9674992266006495E-2</v>
      </c>
      <c r="F633" s="5">
        <f t="shared" si="18"/>
        <v>-8.897218483799163E-2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5.9900006169999997</v>
      </c>
      <c r="D634" s="5">
        <f t="shared" si="19"/>
        <v>25693.417529107071</v>
      </c>
      <c r="E634" s="5">
        <f>IF(D634/MAX(D$2:D633)-1&lt;0,D634/MAX(D$2:D633)-1,0)</f>
        <v>-2.4547518624335019E-2</v>
      </c>
      <c r="F634" s="5">
        <f t="shared" si="18"/>
        <v>-0.3711626918083144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6.6099934820000001</v>
      </c>
      <c r="D635" s="5">
        <f t="shared" si="19"/>
        <v>27391.750753084092</v>
      </c>
      <c r="E635" s="5">
        <f>IF(D635/MAX(D$2:D634)-1&lt;0,D635/MAX(D$2:D634)-1,0)</f>
        <v>0</v>
      </c>
      <c r="F635" s="5">
        <f t="shared" si="18"/>
        <v>0.88223220696011784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0.95000011299999998</v>
      </c>
      <c r="D636" s="5">
        <f t="shared" si="19"/>
        <v>27651.972416191067</v>
      </c>
      <c r="E636" s="5">
        <f>IF(D636/MAX(D$2:D635)-1&lt;0,D636/MAX(D$2:D635)-1,0)</f>
        <v>0</v>
      </c>
      <c r="F636" s="5">
        <f t="shared" si="18"/>
        <v>-0.7948001450203046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2.2099999260000001</v>
      </c>
      <c r="D637" s="5">
        <f t="shared" si="19"/>
        <v>28263.080986126428</v>
      </c>
      <c r="E637" s="5">
        <f>IF(D637/MAX(D$2:D636)-1&lt;0,D637/MAX(D$2:D636)-1,0)</f>
        <v>0</v>
      </c>
      <c r="F637" s="5">
        <f t="shared" si="18"/>
        <v>0.32086622766054085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-4.1399998670000002</v>
      </c>
      <c r="D638" s="5">
        <f t="shared" si="19"/>
        <v>27092.98947089069</v>
      </c>
      <c r="E638" s="5">
        <f>IF(D638/MAX(D$2:D637)-1&lt;0,D638/MAX(D$2:D637)-1,0)</f>
        <v>-4.1399998669999993E-2</v>
      </c>
      <c r="F638" s="5">
        <f t="shared" si="18"/>
        <v>-0.21322821315379725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-1.3500000569999999</v>
      </c>
      <c r="D639" s="5">
        <f t="shared" si="19"/>
        <v>26727.234097590663</v>
      </c>
      <c r="E639" s="5">
        <f>IF(D639/MAX(D$2:D638)-1&lt;0,D639/MAX(D$2:D638)-1,0)</f>
        <v>-5.4341099234357038E-2</v>
      </c>
      <c r="F639" s="5">
        <f t="shared" si="18"/>
        <v>0.14389804437286202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8.8599751349999991</v>
      </c>
      <c r="D640" s="5">
        <f t="shared" si="19"/>
        <v>29095.260392910441</v>
      </c>
      <c r="E640" s="5">
        <f>IF(D640/MAX(D$2:D639)-1&lt;0,D640/MAX(D$2:D639)-1,0)</f>
        <v>0</v>
      </c>
      <c r="F640" s="5">
        <f t="shared" si="18"/>
        <v>0.99999755017996728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-2.489973344</v>
      </c>
      <c r="D641" s="5">
        <f t="shared" si="19"/>
        <v>28370.796164759584</v>
      </c>
      <c r="E641" s="5">
        <f>IF(D641/MAX(D$2:D640)-1&lt;0,D641/MAX(D$2:D640)-1,0)</f>
        <v>-2.4899733439999849E-2</v>
      </c>
      <c r="F641" s="5">
        <f t="shared" si="18"/>
        <v>-0.4268835389371135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25.299999799999998</v>
      </c>
      <c r="D642" s="5">
        <f t="shared" si="19"/>
        <v>35548.607537702163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1.000000352873786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12.269992159999999</v>
      </c>
      <c r="D643" s="5">
        <f t="shared" ref="D643:D706" si="21">D642*(1+C643/100)</f>
        <v>39910.418895567389</v>
      </c>
      <c r="E643" s="5">
        <f>IF(D643/MAX(D$2:D642)-1&lt;0,D643/MAX(D$2:D642)-1,0)</f>
        <v>0</v>
      </c>
      <c r="F643" s="5">
        <f t="shared" si="20"/>
        <v>0.35011836224172876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4.5900216709999997</v>
      </c>
      <c r="D644" s="5">
        <f t="shared" si="21"/>
        <v>41742.315771860813</v>
      </c>
      <c r="E644" s="5">
        <f>IF(D644/MAX(D$2:D643)-1&lt;0,D644/MAX(D$2:D643)-1,0)</f>
        <v>0</v>
      </c>
      <c r="F644" s="5">
        <f t="shared" si="20"/>
        <v>-0.2320762901096376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-9.0499998720000008</v>
      </c>
      <c r="D645" s="5">
        <f t="shared" si="21"/>
        <v>37964.636247937575</v>
      </c>
      <c r="E645" s="5">
        <f>IF(D645/MAX(D$2:D644)-1&lt;0,D645/MAX(D$2:D644)-1,0)</f>
        <v>-9.0499998719999919E-2</v>
      </c>
      <c r="F645" s="5">
        <f t="shared" si="20"/>
        <v>-0.84216183174959869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-3.8000207989999999</v>
      </c>
      <c r="D646" s="5">
        <f t="shared" si="21"/>
        <v>36521.972174251256</v>
      </c>
      <c r="E646" s="5">
        <f>IF(D646/MAX(D$2:D645)-1&lt;0,D646/MAX(D$2:D645)-1,0)</f>
        <v>-0.12506118793554521</v>
      </c>
      <c r="F646" s="5">
        <f t="shared" si="20"/>
        <v>0.27225873217385466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-14.299997319999999</v>
      </c>
      <c r="D647" s="5">
        <f t="shared" si="21"/>
        <v>31299.331132122181</v>
      </c>
      <c r="E647" s="5">
        <f>IF(D647/MAX(D$2:D646)-1&lt;0,D647/MAX(D$2:D646)-1,0)</f>
        <v>-0.25017741461240206</v>
      </c>
      <c r="F647" s="5">
        <f t="shared" si="20"/>
        <v>-0.5183218544084538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3.5400004919999999</v>
      </c>
      <c r="D648" s="5">
        <f t="shared" si="21"/>
        <v>32407.327608192016</v>
      </c>
      <c r="E648" s="5">
        <f>IF(D648/MAX(D$2:D647)-1&lt;0,D648/MAX(D$2:D647)-1,0)</f>
        <v>-0.223633691400554</v>
      </c>
      <c r="F648" s="5">
        <f t="shared" si="20"/>
        <v>-0.18858737300967898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-9.7199954369999997</v>
      </c>
      <c r="D649" s="5">
        <f t="shared" si="21"/>
        <v>29257.336843422112</v>
      </c>
      <c r="E649" s="5">
        <f>IF(D649/MAX(D$2:D648)-1&lt;0,D649/MAX(D$2:D648)-1,0)</f>
        <v>-0.29909646117082545</v>
      </c>
      <c r="F649" s="5">
        <f t="shared" si="20"/>
        <v>-0.96019425425542937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16.15999807</v>
      </c>
      <c r="D650" s="5">
        <f t="shared" si="21"/>
        <v>33985.321912652522</v>
      </c>
      <c r="E650" s="5">
        <f>IF(D650/MAX(D$2:D649)-1&lt;0,D650/MAX(D$2:D649)-1,0)</f>
        <v>-0.18583046282346916</v>
      </c>
      <c r="F650" s="5">
        <f t="shared" si="20"/>
        <v>1.0000028166349202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-10.819998529999999</v>
      </c>
      <c r="D651" s="5">
        <f t="shared" si="21"/>
        <v>30308.11058128775</v>
      </c>
      <c r="E651" s="5">
        <f>IF(D651/MAX(D$2:D650)-1&lt;0,D651/MAX(D$2:D650)-1,0)</f>
        <v>-0.27392359477767758</v>
      </c>
      <c r="F651" s="5">
        <f t="shared" si="20"/>
        <v>-0.71809618379774043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-8.1399990720000002</v>
      </c>
      <c r="D652" s="5">
        <f t="shared" si="21"/>
        <v>27841.030661230194</v>
      </c>
      <c r="E652" s="5">
        <f>IF(D652/MAX(D$2:D651)-1&lt;0,D652/MAX(D$2:D651)-1,0)</f>
        <v>-0.33302620742478561</v>
      </c>
      <c r="F652" s="5">
        <f t="shared" si="20"/>
        <v>-0.26574847647746691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-13.719990900000001</v>
      </c>
      <c r="D653" s="5">
        <f t="shared" si="21"/>
        <v>24021.243788043201</v>
      </c>
      <c r="E653" s="5">
        <f>IF(D653/MAX(D$2:D652)-1&lt;0,D653/MAX(D$2:D652)-1,0)</f>
        <v>-0.42453495107148986</v>
      </c>
      <c r="F653" s="5">
        <f t="shared" si="20"/>
        <v>-0.16517058092736159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8.2399977579999995</v>
      </c>
      <c r="D654" s="5">
        <f t="shared" si="21"/>
        <v>26000.593737621675</v>
      </c>
      <c r="E654" s="5">
        <f>IF(D654/MAX(D$2:D653)-1&lt;0,D654/MAX(D$2:D653)-1,0)</f>
        <v>-0.37711664394170707</v>
      </c>
      <c r="F654" s="5">
        <f t="shared" si="20"/>
        <v>0.29598867280108632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0.46000533599999999</v>
      </c>
      <c r="D655" s="5">
        <f t="shared" si="21"/>
        <v>26120.197856206414</v>
      </c>
      <c r="E655" s="5">
        <f>IF(D655/MAX(D$2:D654)-1&lt;0,D655/MAX(D$2:D654)-1,0)</f>
        <v>-0.37425134726678311</v>
      </c>
      <c r="F655" s="5">
        <f t="shared" si="20"/>
        <v>-0.66167238057773026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-21.71998095</v>
      </c>
      <c r="D656" s="5">
        <f t="shared" si="21"/>
        <v>20446.895857736072</v>
      </c>
      <c r="E656" s="5">
        <f>IF(D656/MAX(D$2:D655)-1&lt;0,D656/MAX(D$2:D655)-1,0)</f>
        <v>-0.51016383543531951</v>
      </c>
      <c r="F656" s="5">
        <f t="shared" si="20"/>
        <v>-1.8419964321662263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0.50999293199999995</v>
      </c>
      <c r="D657" s="5">
        <f t="shared" si="21"/>
        <v>20551.173581423925</v>
      </c>
      <c r="E657" s="5">
        <f>IF(D657/MAX(D$2:D656)-1&lt;0,D657/MAX(D$2:D656)-1,0)</f>
        <v>-0.50766570561765978</v>
      </c>
      <c r="F657" s="5">
        <f t="shared" si="20"/>
        <v>0.77425570264070287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7.7699987930000001</v>
      </c>
      <c r="D658" s="5">
        <f t="shared" si="21"/>
        <v>22147.9995206479</v>
      </c>
      <c r="E658" s="5">
        <f>IF(D658/MAX(D$2:D657)-1&lt;0,D658/MAX(D$2:D657)-1,0)</f>
        <v>-0.46941133688662684</v>
      </c>
      <c r="F658" s="5">
        <f t="shared" si="20"/>
        <v>0.10837720902076931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8.1999992170000002</v>
      </c>
      <c r="D659" s="5">
        <f t="shared" si="21"/>
        <v>23964.135307922192</v>
      </c>
      <c r="E659" s="5">
        <f>IF(D659/MAX(D$2:D658)-1&lt;0,D659/MAX(D$2:D658)-1,0)</f>
        <v>-0.42590307066583943</v>
      </c>
      <c r="F659" s="5">
        <f t="shared" si="20"/>
        <v>0.28207915021094876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-1.8900000029999999</v>
      </c>
      <c r="D660" s="5">
        <f t="shared" si="21"/>
        <v>23511.213149883537</v>
      </c>
      <c r="E660" s="5">
        <f>IF(D660/MAX(D$2:D659)-1&lt;0,D660/MAX(D$2:D659)-1,0)</f>
        <v>-0.43675350264747803</v>
      </c>
      <c r="F660" s="5">
        <f t="shared" si="20"/>
        <v>-0.27647718474717742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-10.669985949999999</v>
      </c>
      <c r="D661" s="5">
        <f t="shared" si="21"/>
        <v>21002.570010116411</v>
      </c>
      <c r="E661" s="5">
        <f>IF(D661/MAX(D$2:D660)-1&lt;0,D661/MAX(D$2:D660)-1,0)</f>
        <v>-0.49685182477885925</v>
      </c>
      <c r="F661" s="5">
        <f t="shared" si="20"/>
        <v>-1.6179945173028729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-9.9999942659999999</v>
      </c>
      <c r="D662" s="5">
        <f t="shared" si="21"/>
        <v>18902.314213392136</v>
      </c>
      <c r="E662" s="5">
        <f>IF(D662/MAX(D$2:D661)-1&lt;0,D662/MAX(D$2:D661)-1,0)</f>
        <v>-0.54716661345045692</v>
      </c>
      <c r="F662" s="5">
        <f t="shared" si="20"/>
        <v>-1.3326792083507955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-13.679995379999999</v>
      </c>
      <c r="D663" s="5">
        <f t="shared" si="21"/>
        <v>16316.478502287009</v>
      </c>
      <c r="E663" s="5">
        <f>IF(D663/MAX(D$2:D662)-1&lt;0,D663/MAX(D$2:D662)-1,0)</f>
        <v>-0.60911419980953196</v>
      </c>
      <c r="F663" s="5">
        <f t="shared" si="20"/>
        <v>-1.6529195313023548E-2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11.879996</v>
      </c>
      <c r="D664" s="5">
        <f t="shared" si="21"/>
        <v>18254.875495699565</v>
      </c>
      <c r="E664" s="5">
        <f>IF(D664/MAX(D$2:D663)-1&lt;0,D664/MAX(D$2:D663)-1,0)</f>
        <v>-0.56267698238233632</v>
      </c>
      <c r="F664" s="5">
        <f t="shared" si="20"/>
        <v>0.3595707595337041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15.22999557</v>
      </c>
      <c r="D665" s="5">
        <f t="shared" si="21"/>
        <v>21035.092225003624</v>
      </c>
      <c r="E665" s="5">
        <f>IF(D665/MAX(D$2:D664)-1&lt;0,D665/MAX(D$2:D664)-1,0)</f>
        <v>-0.49607270617257593</v>
      </c>
      <c r="F665" s="5">
        <f t="shared" si="20"/>
        <v>0.96786796034170641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7.4799998849999998</v>
      </c>
      <c r="D666" s="5">
        <f t="shared" si="21"/>
        <v>22608.517099243541</v>
      </c>
      <c r="E666" s="5">
        <f>IF(D666/MAX(D$2:D665)-1&lt;0,D666/MAX(D$2:D665)-1,0)</f>
        <v>-0.45837894517380084</v>
      </c>
      <c r="F666" s="5">
        <f t="shared" si="20"/>
        <v>0.50991402156588383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5.669998573</v>
      </c>
      <c r="D667" s="5">
        <f t="shared" si="21"/>
        <v>23890.41969614711</v>
      </c>
      <c r="E667" s="5">
        <f>IF(D667/MAX(D$2:D666)-1&lt;0,D667/MAX(D$2:D666)-1,0)</f>
        <v>-0.42766903909408793</v>
      </c>
      <c r="F667" s="5">
        <f t="shared" si="20"/>
        <v>1.0000033119846841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-11.839999990000001</v>
      </c>
      <c r="D668" s="5">
        <f t="shared" si="21"/>
        <v>21061.794006512333</v>
      </c>
      <c r="E668" s="5">
        <f>IF(D668/MAX(D$2:D667)-1&lt;0,D668/MAX(D$2:D667)-1,0)</f>
        <v>-0.4954330248081148</v>
      </c>
      <c r="F668" s="5">
        <f t="shared" si="20"/>
        <v>-1.8702676035390624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14.329996660000001</v>
      </c>
      <c r="D669" s="5">
        <f t="shared" si="21"/>
        <v>24079.948384181629</v>
      </c>
      <c r="E669" s="5">
        <f>IF(D669/MAX(D$2:D668)-1&lt;0,D669/MAX(D$2:D668)-1,0)</f>
        <v>-0.42312859411565462</v>
      </c>
      <c r="F669" s="5">
        <f t="shared" si="20"/>
        <v>1.0000058303886907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-6.4699614920000004</v>
      </c>
      <c r="D670" s="5">
        <f t="shared" si="21"/>
        <v>22521.984996431602</v>
      </c>
      <c r="E670" s="5">
        <f>IF(D670/MAX(D$2:D669)-1&lt;0,D670/MAX(D$2:D669)-1,0)</f>
        <v>-0.46045195193473076</v>
      </c>
      <c r="F670" s="5">
        <f t="shared" si="20"/>
        <v>-1.264886037542349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-2.2400096390000002</v>
      </c>
      <c r="D671" s="5">
        <f t="shared" si="21"/>
        <v>22017.490361617402</v>
      </c>
      <c r="E671" s="5">
        <f>IF(D671/MAX(D$2:D670)-1&lt;0,D671/MAX(D$2:D670)-1,0)</f>
        <v>-0.47253788021842913</v>
      </c>
      <c r="F671" s="5">
        <f t="shared" si="20"/>
        <v>0.13863970030160211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-5.6999974189999998</v>
      </c>
      <c r="D672" s="5">
        <f t="shared" si="21"/>
        <v>20762.493979276634</v>
      </c>
      <c r="E672" s="5">
        <f>IF(D672/MAX(D$2:D671)-1&lt;0,D672/MAX(D$2:D671)-1,0)</f>
        <v>-0.50260320743218134</v>
      </c>
      <c r="F672" s="5">
        <f t="shared" si="20"/>
        <v>0.21514460696037208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-14.97999735</v>
      </c>
      <c r="D673" s="5">
        <f t="shared" si="21"/>
        <v>17652.272931387084</v>
      </c>
      <c r="E673" s="5">
        <f>IF(D673/MAX(D$2:D672)-1&lt;0,D673/MAX(D$2:D672)-1,0)</f>
        <v>-0.57711323377782564</v>
      </c>
      <c r="F673" s="5">
        <f t="shared" si="20"/>
        <v>-0.21267592756831255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0.52998207500000005</v>
      </c>
      <c r="D674" s="5">
        <f t="shared" si="21"/>
        <v>17745.826813753512</v>
      </c>
      <c r="E674" s="5">
        <f>IF(D674/MAX(D$2:D673)-1&lt;0,D674/MAX(D$2:D673)-1,0)</f>
        <v>-0.57487200971930097</v>
      </c>
      <c r="F674" s="5">
        <f t="shared" si="20"/>
        <v>-6.7420310623750757E-2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-11.01999956</v>
      </c>
      <c r="D675" s="5">
        <f t="shared" si="21"/>
        <v>15790.236776959513</v>
      </c>
      <c r="E675" s="5">
        <f>IF(D675/MAX(D$2:D674)-1&lt;0,D675/MAX(D$2:D674)-1,0)</f>
        <v>-0.62172111237767091</v>
      </c>
      <c r="F675" s="5">
        <f t="shared" si="20"/>
        <v>-0.29093876397228247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9.5000057420000008</v>
      </c>
      <c r="D676" s="5">
        <f t="shared" si="21"/>
        <v>17290.310177446063</v>
      </c>
      <c r="E676" s="5">
        <f>IF(D676/MAX(D$2:D675)-1&lt;0,D676/MAX(D$2:D675)-1,0)</f>
        <v>-0.58578459633277591</v>
      </c>
      <c r="F676" s="5">
        <f t="shared" si="20"/>
        <v>0.64309829042015831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26.979999670000002</v>
      </c>
      <c r="D677" s="5">
        <f t="shared" si="21"/>
        <v>21955.235806262986</v>
      </c>
      <c r="E677" s="5">
        <f>IF(D677/MAX(D$2:D676)-1&lt;0,D677/MAX(D$2:D676)-1,0)</f>
        <v>-0.4740292817902696</v>
      </c>
      <c r="F677" s="5">
        <f t="shared" si="20"/>
        <v>1.0000003051092312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-1.2900852300000001</v>
      </c>
      <c r="D678" s="5">
        <f t="shared" si="21"/>
        <v>21671.994551914715</v>
      </c>
      <c r="E678" s="5">
        <f>IF(D678/MAX(D$2:D677)-1&lt;0,D678/MAX(D$2:D677)-1,0)</f>
        <v>-0.48081475234001836</v>
      </c>
      <c r="F678" s="5">
        <f t="shared" si="20"/>
        <v>0.43051759694384006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1.9399971899999999</v>
      </c>
      <c r="D679" s="5">
        <f t="shared" si="21"/>
        <v>22092.430637238813</v>
      </c>
      <c r="E679" s="5">
        <f>IF(D679/MAX(D$2:D678)-1&lt;0,D679/MAX(D$2:D678)-1,0)</f>
        <v>-0.47074257312452017</v>
      </c>
      <c r="F679" s="5">
        <f t="shared" si="20"/>
        <v>0.78253416672710063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-5.4899999680000002</v>
      </c>
      <c r="D680" s="5">
        <f t="shared" si="21"/>
        <v>20879.55620232398</v>
      </c>
      <c r="E680" s="5">
        <f>IF(D680/MAX(D$2:D679)-1&lt;0,D680/MAX(D$2:D679)-1,0)</f>
        <v>-0.49979880569062163</v>
      </c>
      <c r="F680" s="5">
        <f t="shared" si="20"/>
        <v>-0.37432402541738941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3.849999913</v>
      </c>
      <c r="D681" s="5">
        <f t="shared" si="21"/>
        <v>21683.419097948237</v>
      </c>
      <c r="E681" s="5">
        <f>IF(D681/MAX(D$2:D680)-1&lt;0,D681/MAX(D$2:D680)-1,0)</f>
        <v>-0.48054106014488562</v>
      </c>
      <c r="F681" s="5">
        <f t="shared" si="20"/>
        <v>0.76033264729015226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8.0100002129999996</v>
      </c>
      <c r="D682" s="5">
        <f t="shared" si="21"/>
        <v>23420.261013879575</v>
      </c>
      <c r="E682" s="5">
        <f>IF(D682/MAX(D$2:D681)-1&lt;0,D682/MAX(D$2:D681)-1,0)</f>
        <v>-0.43893239795604344</v>
      </c>
      <c r="F682" s="5">
        <f t="shared" si="20"/>
        <v>-0.32444467285965528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23.66999963</v>
      </c>
      <c r="D683" s="5">
        <f t="shared" si="21"/>
        <v>28963.836709209907</v>
      </c>
      <c r="E683" s="5">
        <f>IF(D683/MAX(D$2:D682)-1&lt;0,D683/MAX(D$2:D682)-1,0)</f>
        <v>-0.306127698628189</v>
      </c>
      <c r="F683" s="5">
        <f t="shared" si="20"/>
        <v>1.0000001249614776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8.7199686369999991</v>
      </c>
      <c r="D684" s="5">
        <f t="shared" si="21"/>
        <v>31489.474186324904</v>
      </c>
      <c r="E684" s="5">
        <f>IF(D684/MAX(D$2:D683)-1&lt;0,D684/MAX(D$2:D683)-1,0)</f>
        <v>-0.24562225156773687</v>
      </c>
      <c r="F684" s="5">
        <f t="shared" si="20"/>
        <v>0.9294986696766232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-4.1999909510000002</v>
      </c>
      <c r="D685" s="5">
        <f t="shared" si="21"/>
        <v>30166.919119981776</v>
      </c>
      <c r="E685" s="5">
        <f>IF(D685/MAX(D$2:D684)-1&lt;0,D685/MAX(D$2:D684)-1,0)</f>
        <v>-0.27730604873824949</v>
      </c>
      <c r="F685" s="5">
        <f t="shared" si="20"/>
        <v>-1.3309484168856378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1.0500117360000001</v>
      </c>
      <c r="D686" s="5">
        <f t="shared" si="21"/>
        <v>30483.67531113121</v>
      </c>
      <c r="E686" s="5">
        <f>IF(D686/MAX(D$2:D685)-1&lt;0,D686/MAX(D$2:D685)-1,0)</f>
        <v>-0.26971767743463915</v>
      </c>
      <c r="F686" s="5">
        <f t="shared" si="20"/>
        <v>-1.3318196818681973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-0.18999670199999999</v>
      </c>
      <c r="D687" s="5">
        <f t="shared" si="21"/>
        <v>30425.757333391673</v>
      </c>
      <c r="E687" s="5">
        <f>IF(D687/MAX(D$2:D686)-1&lt;0,D687/MAX(D$2:D686)-1,0)</f>
        <v>-0.27110518976280229</v>
      </c>
      <c r="F687" s="5">
        <f t="shared" si="20"/>
        <v>-0.3558077712354939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5.5600083339999999</v>
      </c>
      <c r="D688" s="5">
        <f t="shared" si="21"/>
        <v>32117.431976810869</v>
      </c>
      <c r="E688" s="5">
        <f>IF(D688/MAX(D$2:D687)-1&lt;0,D688/MAX(D$2:D687)-1,0)</f>
        <v>-0.23057857756752054</v>
      </c>
      <c r="F688" s="5">
        <f t="shared" si="20"/>
        <v>-0.36398478127723322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3.8899999429999998</v>
      </c>
      <c r="D689" s="5">
        <f t="shared" si="21"/>
        <v>33366.800062401875</v>
      </c>
      <c r="E689" s="5">
        <f>IF(D689/MAX(D$2:D688)-1&lt;0,D689/MAX(D$2:D688)-1,0)</f>
        <v>-0.20064808467346729</v>
      </c>
      <c r="F689" s="5">
        <f t="shared" si="20"/>
        <v>0.28528580422586425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3.1200125679999999</v>
      </c>
      <c r="D690" s="5">
        <f t="shared" si="21"/>
        <v>34407.84841788825</v>
      </c>
      <c r="E690" s="5">
        <f>IF(D690/MAX(D$2:D689)-1&lt;0,D690/MAX(D$2:D689)-1,0)</f>
        <v>-0.17570820445273061</v>
      </c>
      <c r="F690" s="5">
        <f t="shared" si="20"/>
        <v>-0.14768581938223102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5.4500020429999996</v>
      </c>
      <c r="D691" s="5">
        <f t="shared" si="21"/>
        <v>36283.076859615503</v>
      </c>
      <c r="E691" s="5">
        <f>IF(D691/MAX(D$2:D690)-1&lt;0,D691/MAX(D$2:D690)-1,0)</f>
        <v>-0.13078428475512305</v>
      </c>
      <c r="F691" s="5">
        <f t="shared" si="20"/>
        <v>-0.14735067070688701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4.5899974410000004</v>
      </c>
      <c r="D692" s="5">
        <f t="shared" si="21"/>
        <v>37948.469158987915</v>
      </c>
      <c r="E692" s="5">
        <f>IF(D692/MAX(D$2:D691)-1&lt;0,D692/MAX(D$2:D691)-1,0)</f>
        <v>-9.0887305668613472E-2</v>
      </c>
      <c r="F692" s="5">
        <f t="shared" si="20"/>
        <v>1.000001194863875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3.1699996380000002</v>
      </c>
      <c r="D693" s="5">
        <f t="shared" si="21"/>
        <v>39151.43549395437</v>
      </c>
      <c r="E693" s="5">
        <f>IF(D693/MAX(D$2:D692)-1&lt;0,D693/MAX(D$2:D692)-1,0)</f>
        <v>-6.2068436549296502E-2</v>
      </c>
      <c r="F693" s="5">
        <f t="shared" si="20"/>
        <v>1.0000104704000878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3.0599829779999999</v>
      </c>
      <c r="D694" s="5">
        <f t="shared" si="21"/>
        <v>40349.462755712026</v>
      </c>
      <c r="E694" s="5">
        <f>IF(D694/MAX(D$2:D693)-1&lt;0,D694/MAX(D$2:D693)-1,0)</f>
        <v>-3.336789036241572E-2</v>
      </c>
      <c r="F694" s="5">
        <f t="shared" si="20"/>
        <v>0.99999680523521772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-1.0999992629999999</v>
      </c>
      <c r="D695" s="5">
        <f t="shared" si="21"/>
        <v>39905.618962774737</v>
      </c>
      <c r="E695" s="5">
        <f>IF(D695/MAX(D$2:D694)-1&lt;0,D695/MAX(D$2:D694)-1,0)</f>
        <v>-4.4000836444350377E-2</v>
      </c>
      <c r="F695" s="5">
        <f t="shared" si="20"/>
        <v>-0.16450383756185771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2.6799997229999999</v>
      </c>
      <c r="D696" s="5">
        <f t="shared" si="21"/>
        <v>40975.089440438533</v>
      </c>
      <c r="E696" s="5">
        <f>IF(D696/MAX(D$2:D695)-1&lt;0,D696/MAX(D$2:D695)-1,0)</f>
        <v>-1.8380061509176704E-2</v>
      </c>
      <c r="F696" s="5">
        <f t="shared" si="20"/>
        <v>-4.0327363510455294E-2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0.64999996000000004</v>
      </c>
      <c r="D697" s="5">
        <f t="shared" si="21"/>
        <v>41241.427505411346</v>
      </c>
      <c r="E697" s="5">
        <f>IF(D697/MAX(D$2:D696)-1&lt;0,D697/MAX(D$2:D696)-1,0)</f>
        <v>-1.1999532301634419E-2</v>
      </c>
      <c r="F697" s="5">
        <f t="shared" si="20"/>
        <v>1.0000012619752978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-3.0500071160000002</v>
      </c>
      <c r="D698" s="5">
        <f t="shared" si="21"/>
        <v>39983.561031756319</v>
      </c>
      <c r="E698" s="5">
        <f>IF(D698/MAX(D$2:D697)-1&lt;0,D698/MAX(D$2:D697)-1,0)</f>
        <v>-4.2133616872547797E-2</v>
      </c>
      <c r="F698" s="5">
        <f t="shared" si="20"/>
        <v>-0.26195574350495998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1.680000162</v>
      </c>
      <c r="D699" s="5">
        <f t="shared" si="21"/>
        <v>40655.284921863196</v>
      </c>
      <c r="E699" s="5">
        <f>IF(D699/MAX(D$2:D698)-1&lt;0,D699/MAX(D$2:D698)-1,0)</f>
        <v>-2.6041460084263002E-2</v>
      </c>
      <c r="F699" s="5">
        <f t="shared" si="20"/>
        <v>-0.25895154037878276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-1.1699983970000001</v>
      </c>
      <c r="D700" s="5">
        <f t="shared" si="21"/>
        <v>40179.618739981612</v>
      </c>
      <c r="E700" s="5">
        <f>IF(D700/MAX(D$2:D699)-1&lt;0,D700/MAX(D$2:D699)-1,0)</f>
        <v>-3.7436759388721819E-2</v>
      </c>
      <c r="F700" s="5">
        <f t="shared" si="20"/>
        <v>-1.4829457622318651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8.869999795</v>
      </c>
      <c r="D701" s="5">
        <f t="shared" si="21"/>
        <v>43743.550839849762</v>
      </c>
      <c r="E701" s="5">
        <f>IF(D701/MAX(D$2:D700)-1&lt;0,D701/MAX(D$2:D700)-1,0)</f>
        <v>0</v>
      </c>
      <c r="F701" s="5">
        <f t="shared" si="20"/>
        <v>-3.2504838435109651E-2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-0.42999559900000001</v>
      </c>
      <c r="D702" s="5">
        <f t="shared" si="21"/>
        <v>43555.455496392082</v>
      </c>
      <c r="E702" s="5">
        <f>IF(D702/MAX(D$2:D701)-1&lt;0,D702/MAX(D$2:D701)-1,0)</f>
        <v>-4.2999559899999928E-3</v>
      </c>
      <c r="F702" s="5">
        <f t="shared" si="20"/>
        <v>-1.6192460927553163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-1.900011653</v>
      </c>
      <c r="D703" s="5">
        <f t="shared" si="21"/>
        <v>42727.896766443402</v>
      </c>
      <c r="E703" s="5">
        <f>IF(D703/MAX(D$2:D702)-1&lt;0,D703/MAX(D$2:D702)-1,0)</f>
        <v>-2.3218372855116076E-2</v>
      </c>
      <c r="F703" s="5">
        <f t="shared" si="20"/>
        <v>0.14782118713893633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16.589999949999999</v>
      </c>
      <c r="D704" s="5">
        <f t="shared" si="21"/>
        <v>49816.454818632417</v>
      </c>
      <c r="E704" s="5">
        <f>IF(D704/MAX(D$2:D703)-1&lt;0,D704/MAX(D$2:D703)-1,0)</f>
        <v>0</v>
      </c>
      <c r="F704" s="5">
        <f t="shared" si="20"/>
        <v>1.0000005031378949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-1.0000211E-2</v>
      </c>
      <c r="D705" s="5">
        <f t="shared" si="21"/>
        <v>49811.473068037834</v>
      </c>
      <c r="E705" s="5">
        <f>IF(D705/MAX(D$2:D704)-1&lt;0,D705/MAX(D$2:D704)-1,0)</f>
        <v>-1.0000211000005255E-4</v>
      </c>
      <c r="F705" s="5">
        <f t="shared" si="20"/>
        <v>0.83168119156240805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-4.0001633000000002E-2</v>
      </c>
      <c r="D706" s="5">
        <f t="shared" si="21"/>
        <v>49791.547665389262</v>
      </c>
      <c r="E706" s="5">
        <f>IF(D706/MAX(D$2:D705)-1&lt;0,D706/MAX(D$2:D705)-1,0)</f>
        <v>-4.9997843752302984E-4</v>
      </c>
      <c r="F706" s="5">
        <f t="shared" ref="F706:F769" si="22">1-IF(C706&lt;0,ABS(C706-G706),G706-C706)/IF($H706&lt;0,ABS($H706-G706),G706-$H706)</f>
        <v>0.95519809715313564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4.7199998409999999</v>
      </c>
      <c r="D707" s="5">
        <f t="shared" ref="D707:D770" si="23">D706*(1+C707/100)</f>
        <v>52141.708636027077</v>
      </c>
      <c r="E707" s="5">
        <f>IF(D707/MAX(D$2:D706)-1&lt;0,D707/MAX(D$2:D706)-1,0)</f>
        <v>0</v>
      </c>
      <c r="F707" s="5">
        <f t="shared" si="22"/>
        <v>-7.1250780554218185E-2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3.2999999930000001</v>
      </c>
      <c r="D708" s="5">
        <f t="shared" si="23"/>
        <v>53862.385017366047</v>
      </c>
      <c r="E708" s="5">
        <f>IF(D708/MAX(D$2:D707)-1&lt;0,D708/MAX(D$2:D707)-1,0)</f>
        <v>0</v>
      </c>
      <c r="F708" s="5">
        <f t="shared" si="22"/>
        <v>-0.13754825727335063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8.7399972629999994</v>
      </c>
      <c r="D709" s="5">
        <f t="shared" si="23"/>
        <v>58569.955993670366</v>
      </c>
      <c r="E709" s="5">
        <f>IF(D709/MAX(D$2:D708)-1&lt;0,D709/MAX(D$2:D708)-1,0)</f>
        <v>0</v>
      </c>
      <c r="F709" s="5">
        <f t="shared" si="22"/>
        <v>0.51230341971259341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-0.98997763999999999</v>
      </c>
      <c r="D710" s="5">
        <f t="shared" si="23"/>
        <v>57990.126525575193</v>
      </c>
      <c r="E710" s="5">
        <f>IF(D710/MAX(D$2:D709)-1&lt;0,D710/MAX(D$2:D709)-1,0)</f>
        <v>-9.8997763999999489E-3</v>
      </c>
      <c r="F710" s="5">
        <f t="shared" si="22"/>
        <v>-3.4612081326236055E-2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11.449999930000001</v>
      </c>
      <c r="D711" s="5">
        <f t="shared" si="23"/>
        <v>64629.995972160461</v>
      </c>
      <c r="E711" s="5">
        <f>IF(D711/MAX(D$2:D710)-1&lt;0,D711/MAX(D$2:D710)-1,0)</f>
        <v>0</v>
      </c>
      <c r="F711" s="5">
        <f t="shared" si="22"/>
        <v>1.0000004091908152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-3.0900001339999998</v>
      </c>
      <c r="D712" s="5">
        <f t="shared" si="23"/>
        <v>62632.929010016509</v>
      </c>
      <c r="E712" s="5">
        <f>IF(D712/MAX(D$2:D711)-1&lt;0,D712/MAX(D$2:D711)-1,0)</f>
        <v>-3.0900001340000038E-2</v>
      </c>
      <c r="F712" s="5">
        <f t="shared" si="22"/>
        <v>0.32486500976707333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0.59000011500000005</v>
      </c>
      <c r="D713" s="5">
        <f t="shared" si="23"/>
        <v>63002.463363203482</v>
      </c>
      <c r="E713" s="5">
        <f>IF(D713/MAX(D$2:D712)-1&lt;0,D713/MAX(D$2:D712)-1,0)</f>
        <v>-2.5182310233440863E-2</v>
      </c>
      <c r="F713" s="5">
        <f t="shared" si="22"/>
        <v>-1.0070289830448544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1.3099993700000001</v>
      </c>
      <c r="D714" s="5">
        <f t="shared" si="23"/>
        <v>63827.795236345934</v>
      </c>
      <c r="E714" s="5">
        <f>IF(D714/MAX(D$2:D713)-1&lt;0,D714/MAX(D$2:D713)-1,0)</f>
        <v>-1.2412204638850288E-2</v>
      </c>
      <c r="F714" s="5">
        <f t="shared" si="22"/>
        <v>0.21519112694217679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17.78999988</v>
      </c>
      <c r="D715" s="5">
        <f t="shared" si="23"/>
        <v>75182.759932298519</v>
      </c>
      <c r="E715" s="5">
        <f>IF(D715/MAX(D$2:D714)-1&lt;0,D715/MAX(D$2:D714)-1,0)</f>
        <v>0</v>
      </c>
      <c r="F715" s="5">
        <f t="shared" si="22"/>
        <v>1.0000012359057366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0.91999998000000005</v>
      </c>
      <c r="D716" s="5">
        <f t="shared" si="23"/>
        <v>75874.441308639114</v>
      </c>
      <c r="E716" s="5">
        <f>IF(D716/MAX(D$2:D715)-1&lt;0,D716/MAX(D$2:D715)-1,0)</f>
        <v>0</v>
      </c>
      <c r="F716" s="5">
        <f t="shared" si="22"/>
        <v>0.48676835788018835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-1.5399997160000001</v>
      </c>
      <c r="D717" s="5">
        <f t="shared" si="23"/>
        <v>74705.97512796949</v>
      </c>
      <c r="E717" s="5">
        <f>IF(D717/MAX(D$2:D716)-1&lt;0,D717/MAX(D$2:D716)-1,0)</f>
        <v>-1.5399997159999956E-2</v>
      </c>
      <c r="F717" s="5">
        <f t="shared" si="22"/>
        <v>-2.2099253745941017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0.12000061300000001</v>
      </c>
      <c r="D718" s="5">
        <f t="shared" si="23"/>
        <v>74795.622756070676</v>
      </c>
      <c r="E718" s="5">
        <f>IF(D718/MAX(D$2:D717)-1&lt;0,D718/MAX(D$2:D717)-1,0)</f>
        <v>-1.4218471120993947E-2</v>
      </c>
      <c r="F718" s="5">
        <f t="shared" si="22"/>
        <v>-0.2531326996041785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-6.1399949060000001</v>
      </c>
      <c r="D719" s="5">
        <f t="shared" si="23"/>
        <v>70203.175328936952</v>
      </c>
      <c r="E719" s="5">
        <f>IF(D719/MAX(D$2:D718)-1&lt;0,D719/MAX(D$2:D718)-1,0)</f>
        <v>-7.4745406778453982E-2</v>
      </c>
      <c r="F719" s="5">
        <f t="shared" si="22"/>
        <v>-0.381085852172105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3.15999762</v>
      </c>
      <c r="D720" s="5">
        <f t="shared" si="23"/>
        <v>72421.593998495795</v>
      </c>
      <c r="E720" s="5">
        <f>IF(D720/MAX(D$2:D719)-1&lt;0,D720/MAX(D$2:D719)-1,0)</f>
        <v>-4.5507383653712319E-2</v>
      </c>
      <c r="F720" s="5">
        <f t="shared" si="22"/>
        <v>1.0000005381945769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-0.40999585799999999</v>
      </c>
      <c r="D721" s="5">
        <f t="shared" si="23"/>
        <v>72124.668462804388</v>
      </c>
      <c r="E721" s="5">
        <f>IF(D721/MAX(D$2:D720)-1&lt;0,D721/MAX(D$2:D720)-1,0)</f>
        <v>-4.9420763845647864E-2</v>
      </c>
      <c r="F721" s="5">
        <f t="shared" si="22"/>
        <v>0.2809913253140367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3.159999488</v>
      </c>
      <c r="D722" s="5">
        <f t="shared" si="23"/>
        <v>74403.807616950711</v>
      </c>
      <c r="E722" s="5">
        <f>IF(D722/MAX(D$2:D721)-1&lt;0,D722/MAX(D$2:D721)-1,0)</f>
        <v>-1.938246485013595E-2</v>
      </c>
      <c r="F722" s="5">
        <f t="shared" si="22"/>
        <v>0.5734266597403973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-0.44999989400000001</v>
      </c>
      <c r="D723" s="5">
        <f t="shared" si="23"/>
        <v>74068.990561542465</v>
      </c>
      <c r="E723" s="5">
        <f>IF(D723/MAX(D$2:D722)-1&lt;0,D723/MAX(D$2:D722)-1,0)</f>
        <v>-2.3795242718855802E-2</v>
      </c>
      <c r="F723" s="5">
        <f t="shared" si="22"/>
        <v>-0.18068396889524796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3.8100023919999999</v>
      </c>
      <c r="D724" s="5">
        <f t="shared" si="23"/>
        <v>76891.020873667483</v>
      </c>
      <c r="E724" s="5">
        <f>IF(D724/MAX(D$2:D723)-1&lt;0,D724/MAX(D$2:D723)-1,0)</f>
        <v>0</v>
      </c>
      <c r="F724" s="5">
        <f t="shared" si="22"/>
        <v>-1.7263558949791595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1.190192339</v>
      </c>
      <c r="D725" s="5">
        <f t="shared" si="23"/>
        <v>77806.171913484766</v>
      </c>
      <c r="E725" s="5">
        <f>IF(D725/MAX(D$2:D724)-1&lt;0,D725/MAX(D$2:D724)-1,0)</f>
        <v>0</v>
      </c>
      <c r="F725" s="5">
        <f t="shared" si="22"/>
        <v>-0.39429686023359967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-5.0599972400000004</v>
      </c>
      <c r="D726" s="5">
        <f t="shared" si="23"/>
        <v>73869.181762112785</v>
      </c>
      <c r="E726" s="5">
        <f>IF(D726/MAX(D$2:D725)-1&lt;0,D726/MAX(D$2:D725)-1,0)</f>
        <v>-5.0599972399999915E-2</v>
      </c>
      <c r="F726" s="5">
        <f t="shared" si="22"/>
        <v>-2.6169403004793779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5.4199997880000002</v>
      </c>
      <c r="D727" s="5">
        <f t="shared" si="23"/>
        <v>77872.891257016643</v>
      </c>
      <c r="E727" s="5">
        <f>IF(D727/MAX(D$2:D726)-1&lt;0,D727/MAX(D$2:D726)-1,0)</f>
        <v>0</v>
      </c>
      <c r="F727" s="5">
        <f t="shared" si="22"/>
        <v>1.0000000888226366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0.61999998700000003</v>
      </c>
      <c r="D728" s="5">
        <f t="shared" si="23"/>
        <v>78355.70317268667</v>
      </c>
      <c r="E728" s="5">
        <f>IF(D728/MAX(D$2:D727)-1&lt;0,D728/MAX(D$2:D727)-1,0)</f>
        <v>0</v>
      </c>
      <c r="F728" s="5">
        <f t="shared" si="22"/>
        <v>0.10402110092897487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-0.72999973399999996</v>
      </c>
      <c r="D729" s="5">
        <f t="shared" si="23"/>
        <v>77783.706747952223</v>
      </c>
      <c r="E729" s="5">
        <f>IF(D729/MAX(D$2:D728)-1&lt;0,D729/MAX(D$2:D728)-1,0)</f>
        <v>-7.2999973400000862E-3</v>
      </c>
      <c r="F729" s="5">
        <f t="shared" si="22"/>
        <v>-0.52660212780615789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6.3999987320000002</v>
      </c>
      <c r="D730" s="5">
        <f t="shared" si="23"/>
        <v>82761.862993523755</v>
      </c>
      <c r="E730" s="5">
        <f>IF(D730/MAX(D$2:D729)-1&lt;0,D730/MAX(D$2:D729)-1,0)</f>
        <v>0</v>
      </c>
      <c r="F730" s="5">
        <f t="shared" si="22"/>
        <v>0.99999969884354434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5.2099997780000002</v>
      </c>
      <c r="D731" s="5">
        <f t="shared" si="23"/>
        <v>87073.755871755013</v>
      </c>
      <c r="E731" s="5">
        <f>IF(D731/MAX(D$2:D730)-1&lt;0,D731/MAX(D$2:D730)-1,0)</f>
        <v>0</v>
      </c>
      <c r="F731" s="5">
        <f t="shared" si="22"/>
        <v>0.99999995158427279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1.4899999390000001</v>
      </c>
      <c r="D732" s="5">
        <f t="shared" si="23"/>
        <v>88371.154781129182</v>
      </c>
      <c r="E732" s="5">
        <f>IF(D732/MAX(D$2:D731)-1&lt;0,D732/MAX(D$2:D731)-1,0)</f>
        <v>0</v>
      </c>
      <c r="F732" s="5">
        <f t="shared" si="22"/>
        <v>0.91505134368084007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-3.9799584229999998</v>
      </c>
      <c r="D733" s="5">
        <f t="shared" si="23"/>
        <v>84854.019562915273</v>
      </c>
      <c r="E733" s="5">
        <f>IF(D733/MAX(D$2:D732)-1&lt;0,D733/MAX(D$2:D732)-1,0)</f>
        <v>-3.9799584229999851E-2</v>
      </c>
      <c r="F733" s="5">
        <f t="shared" si="22"/>
        <v>0.19853232730856019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2.2888761309999999</v>
      </c>
      <c r="D734" s="5">
        <f t="shared" si="23"/>
        <v>86796.222962884902</v>
      </c>
      <c r="E734" s="5">
        <f>IF(D734/MAX(D$2:D733)-1&lt;0,D734/MAX(D$2:D733)-1,0)</f>
        <v>-1.7821786103677684E-2</v>
      </c>
      <c r="F734" s="5">
        <f t="shared" si="22"/>
        <v>0.99970156565128487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3.239949481</v>
      </c>
      <c r="D735" s="5">
        <f t="shared" si="23"/>
        <v>89608.376738298481</v>
      </c>
      <c r="E735" s="5">
        <f>IF(D735/MAX(D$2:D734)-1&lt;0,D735/MAX(D$2:D734)-1,0)</f>
        <v>0</v>
      </c>
      <c r="F735" s="5">
        <f t="shared" si="22"/>
        <v>0.43464357394400488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5.409999902</v>
      </c>
      <c r="D736" s="5">
        <f t="shared" si="23"/>
        <v>94456.189832024218</v>
      </c>
      <c r="E736" s="5">
        <f>IF(D736/MAX(D$2:D735)-1&lt;0,D736/MAX(D$2:D735)-1,0)</f>
        <v>0</v>
      </c>
      <c r="F736" s="5">
        <f t="shared" si="22"/>
        <v>1.000000008377004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-9.7999976960000001</v>
      </c>
      <c r="D737" s="5">
        <f t="shared" si="23"/>
        <v>85199.485404756459</v>
      </c>
      <c r="E737" s="5">
        <f>IF(D737/MAX(D$2:D736)-1&lt;0,D737/MAX(D$2:D736)-1,0)</f>
        <v>-9.7999976959999957E-2</v>
      </c>
      <c r="F737" s="5">
        <f t="shared" si="22"/>
        <v>-0.16903354070240884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0.52999823300000004</v>
      </c>
      <c r="D738" s="5">
        <f t="shared" si="23"/>
        <v>85651.041171926758</v>
      </c>
      <c r="E738" s="5">
        <f>IF(D738/MAX(D$2:D737)-1&lt;0,D738/MAX(D$2:D737)-1,0)</f>
        <v>-9.3219392776228482E-2</v>
      </c>
      <c r="F738" s="5">
        <f t="shared" si="22"/>
        <v>0.20096851591903386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-10.009999970000001</v>
      </c>
      <c r="D739" s="5">
        <f t="shared" si="23"/>
        <v>77077.371976312192</v>
      </c>
      <c r="E739" s="5">
        <f>IF(D739/MAX(D$2:D738)-1&lt;0,D739/MAX(D$2:D738)-1,0)</f>
        <v>-0.18398813128729385</v>
      </c>
      <c r="F739" s="5">
        <f t="shared" si="22"/>
        <v>-0.65457186737760997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7.5099839770000001</v>
      </c>
      <c r="D740" s="5">
        <f t="shared" si="23"/>
        <v>82865.870261625925</v>
      </c>
      <c r="E740" s="5">
        <f>IF(D740/MAX(D$2:D739)-1&lt;0,D740/MAX(D$2:D739)-1,0)</f>
        <v>-0.12270577069655142</v>
      </c>
      <c r="F740" s="5">
        <f t="shared" si="22"/>
        <v>0.99999872754679731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-3.130000039</v>
      </c>
      <c r="D741" s="5">
        <f t="shared" si="23"/>
        <v>80272.168490119337</v>
      </c>
      <c r="E741" s="5">
        <f>IF(D741/MAX(D$2:D740)-1&lt;0,D741/MAX(D$2:D740)-1,0)</f>
        <v>-0.15016508041589416</v>
      </c>
      <c r="F741" s="5">
        <f t="shared" si="22"/>
        <v>-0.38442997236000598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1.2700212099999999</v>
      </c>
      <c r="D742" s="5">
        <f t="shared" si="23"/>
        <v>81291.642055670789</v>
      </c>
      <c r="E742" s="5">
        <f>IF(D742/MAX(D$2:D741)-1&lt;0,D742/MAX(D$2:D741)-1,0)</f>
        <v>-0.13937199668718958</v>
      </c>
      <c r="F742" s="5">
        <f t="shared" si="22"/>
        <v>-0.24732930695876498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5.4499999810000004</v>
      </c>
      <c r="D743" s="5">
        <f t="shared" si="23"/>
        <v>85722.03653225943</v>
      </c>
      <c r="E743" s="5">
        <f>IF(D743/MAX(D$2:D742)-1&lt;0,D743/MAX(D$2:D742)-1,0)</f>
        <v>-9.2467770670160765E-2</v>
      </c>
      <c r="F743" s="5">
        <f t="shared" si="22"/>
        <v>4.1424447718500845E-2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-6.930000154</v>
      </c>
      <c r="D744" s="5">
        <f t="shared" si="23"/>
        <v>79781.499268561907</v>
      </c>
      <c r="E744" s="5">
        <f>IF(D744/MAX(D$2:D743)-1&lt;0,D744/MAX(D$2:D743)-1,0)</f>
        <v>-0.15535975556031834</v>
      </c>
      <c r="F744" s="5">
        <f t="shared" si="22"/>
        <v>4.2074747589361139E-2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-18.20998414</v>
      </c>
      <c r="D745" s="5">
        <f t="shared" si="23"/>
        <v>65253.300905102566</v>
      </c>
      <c r="E745" s="5">
        <f>IF(D745/MAX(D$2:D744)-1&lt;0,D745/MAX(D$2:D744)-1,0)</f>
        <v>-0.30916861011284169</v>
      </c>
      <c r="F745" s="5">
        <f t="shared" si="22"/>
        <v>-2.1489047883180339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-4.9999907000000003E-2</v>
      </c>
      <c r="D746" s="5">
        <f t="shared" si="23"/>
        <v>65220.674315335586</v>
      </c>
      <c r="E746" s="5">
        <f>IF(D746/MAX(D$2:D745)-1&lt;0,D746/MAX(D$2:D745)-1,0)</f>
        <v>-0.30951402516531201</v>
      </c>
      <c r="F746" s="5">
        <f t="shared" si="22"/>
        <v>-0.56385750933994339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-22.909999299999999</v>
      </c>
      <c r="D747" s="5">
        <f t="shared" si="23"/>
        <v>50278.618286236924</v>
      </c>
      <c r="E747" s="5">
        <f>IF(D747/MAX(D$2:D746)-1&lt;0,D747/MAX(D$2:D746)-1,0)</f>
        <v>-0.46770435716653724</v>
      </c>
      <c r="F747" s="5">
        <f t="shared" si="22"/>
        <v>-0.83613899100986555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-10.180003579999999</v>
      </c>
      <c r="D748" s="5">
        <f t="shared" si="23"/>
        <v>45160.253144723472</v>
      </c>
      <c r="E748" s="5">
        <f>IF(D748/MAX(D$2:D747)-1&lt;0,D748/MAX(D$2:D747)-1,0)</f>
        <v>-0.52189207266316773</v>
      </c>
      <c r="F748" s="5">
        <f t="shared" si="22"/>
        <v>0.55607954318497677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-13.85999938</v>
      </c>
      <c r="D749" s="5">
        <f t="shared" si="23"/>
        <v>38901.042338858366</v>
      </c>
      <c r="E749" s="5">
        <f>IF(D749/MAX(D$2:D748)-1&lt;0,D749/MAX(D$2:D748)-1,0)</f>
        <v>-0.58815782842778352</v>
      </c>
      <c r="F749" s="5">
        <f t="shared" si="22"/>
        <v>1.5284698300243815E-2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-0.20987852100000001</v>
      </c>
      <c r="D750" s="5">
        <f t="shared" si="23"/>
        <v>38819.397406543991</v>
      </c>
      <c r="E750" s="5">
        <f>IF(D750/MAX(D$2:D749)-1&lt;0,D750/MAX(D$2:D749)-1,0)</f>
        <v>-0.5890221966863336</v>
      </c>
      <c r="F750" s="5">
        <f t="shared" si="22"/>
        <v>-0.33457346229232909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6.069984925</v>
      </c>
      <c r="D751" s="5">
        <f t="shared" si="23"/>
        <v>41175.728977097053</v>
      </c>
      <c r="E751" s="5">
        <f>IF(D751/MAX(D$2:D750)-1&lt;0,D751/MAX(D$2:D750)-1,0)</f>
        <v>-0.56407590598009782</v>
      </c>
      <c r="F751" s="5">
        <f t="shared" si="22"/>
        <v>0.99999901651863132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-11.709994249999999</v>
      </c>
      <c r="D752" s="5">
        <f t="shared" si="23"/>
        <v>36354.053481483403</v>
      </c>
      <c r="E752" s="5">
        <f>IF(D752/MAX(D$2:D751)-1&lt;0,D752/MAX(D$2:D751)-1,0)</f>
        <v>-0.61512259232419297</v>
      </c>
      <c r="F752" s="5">
        <f t="shared" si="22"/>
        <v>6.3744431596780782E-2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3.3200093819999998</v>
      </c>
      <c r="D753" s="5">
        <f t="shared" si="23"/>
        <v>37561.011467805954</v>
      </c>
      <c r="E753" s="5">
        <f>IF(D753/MAX(D$2:D752)-1&lt;0,D753/MAX(D$2:D752)-1,0)</f>
        <v>-0.60234462628015772</v>
      </c>
      <c r="F753" s="5">
        <f t="shared" si="22"/>
        <v>-1.1581383165463732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13.99036065</v>
      </c>
      <c r="D754" s="5">
        <f t="shared" si="23"/>
        <v>42815.93243593986</v>
      </c>
      <c r="E754" s="5">
        <f>IF(D754/MAX(D$2:D753)-1&lt;0,D754/MAX(D$2:D753)-1,0)</f>
        <v>-0.54671120535264661</v>
      </c>
      <c r="F754" s="5">
        <f t="shared" si="22"/>
        <v>-0.63856889335398526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28.3399739</v>
      </c>
      <c r="D755" s="5">
        <f t="shared" si="23"/>
        <v>54949.956513326855</v>
      </c>
      <c r="E755" s="5">
        <f>IF(D755/MAX(D$2:D754)-1&lt;0,D755/MAX(D$2:D754)-1,0)</f>
        <v>-0.41824927925796196</v>
      </c>
      <c r="F755" s="5">
        <f t="shared" si="22"/>
        <v>1.0000027010227774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8.1599989330000007</v>
      </c>
      <c r="D756" s="5">
        <f t="shared" si="23"/>
        <v>59433.872378498287</v>
      </c>
      <c r="E756" s="5">
        <f>IF(D756/MAX(D$2:D755)-1&lt;0,D756/MAX(D$2:D755)-1,0)</f>
        <v>-0.37077842665269189</v>
      </c>
      <c r="F756" s="5">
        <f t="shared" si="22"/>
        <v>0.65122461174136137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19.879996380000001</v>
      </c>
      <c r="D757" s="5">
        <f t="shared" si="23"/>
        <v>71249.324055837569</v>
      </c>
      <c r="E757" s="5">
        <f>IF(D757/MAX(D$2:D756)-1&lt;0,D757/MAX(D$2:D756)-1,0)</f>
        <v>-0.24568920064906796</v>
      </c>
      <c r="F757" s="5">
        <f t="shared" si="22"/>
        <v>1.00000787032741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8.3499997080000004</v>
      </c>
      <c r="D758" s="5">
        <f t="shared" si="23"/>
        <v>77198.642406451982</v>
      </c>
      <c r="E758" s="5">
        <f>IF(D758/MAX(D$2:D757)-1&lt;0,D758/MAX(D$2:D757)-1,0)</f>
        <v>-0.18270425110585264</v>
      </c>
      <c r="F758" s="5">
        <f t="shared" si="22"/>
        <v>5.7844698060448119E-2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8.4607998099999993</v>
      </c>
      <c r="D759" s="5">
        <f t="shared" si="23"/>
        <v>83730.264996499653</v>
      </c>
      <c r="E759" s="5">
        <f>IF(D759/MAX(D$2:D758)-1&lt;0,D759/MAX(D$2:D758)-1,0)</f>
        <v>-0.11355449393627848</v>
      </c>
      <c r="F759" s="5">
        <f t="shared" si="22"/>
        <v>8.43861763006859E-3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-2.7800010780000002</v>
      </c>
      <c r="D760" s="5">
        <f t="shared" si="23"/>
        <v>81402.562726984703</v>
      </c>
      <c r="E760" s="5">
        <f>IF(D760/MAX(D$2:D759)-1&lt;0,D760/MAX(D$2:D759)-1,0)</f>
        <v>-0.13819768856073256</v>
      </c>
      <c r="F760" s="5">
        <f t="shared" si="22"/>
        <v>0.46613070096025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4.0599890890000001</v>
      </c>
      <c r="D761" s="5">
        <f t="shared" si="23"/>
        <v>84707.49789186666</v>
      </c>
      <c r="E761" s="5">
        <f>IF(D761/MAX(D$2:D760)-1&lt;0,D761/MAX(D$2:D760)-1,0)</f>
        <v>-0.10320860874754856</v>
      </c>
      <c r="F761" s="5">
        <f t="shared" si="22"/>
        <v>0.47973055904744921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8.5900059379999991</v>
      </c>
      <c r="D762" s="5">
        <f t="shared" si="23"/>
        <v>91983.876990709221</v>
      </c>
      <c r="E762" s="5">
        <f>IF(D762/MAX(D$2:D761)-1&lt;0,D762/MAX(D$2:D761)-1,0)</f>
        <v>-2.6174174987490195E-2</v>
      </c>
      <c r="F762" s="5">
        <f t="shared" si="22"/>
        <v>0.39645647190402133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-4.0299992180000004</v>
      </c>
      <c r="D763" s="5">
        <f t="shared" si="23"/>
        <v>88276.927467297559</v>
      </c>
      <c r="E763" s="5">
        <f>IF(D763/MAX(D$2:D762)-1&lt;0,D763/MAX(D$2:D762)-1,0)</f>
        <v>-6.5419348120176357E-2</v>
      </c>
      <c r="F763" s="5">
        <f t="shared" si="22"/>
        <v>-0.68095095036646613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1.9700000040000001</v>
      </c>
      <c r="D764" s="5">
        <f t="shared" si="23"/>
        <v>90015.982941934402</v>
      </c>
      <c r="E764" s="5">
        <f>IF(D764/MAX(D$2:D763)-1&lt;0,D764/MAX(D$2:D763)-1,0)</f>
        <v>-4.7008109240760598E-2</v>
      </c>
      <c r="F764" s="5">
        <f t="shared" si="22"/>
        <v>-1.0383533348188103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3.720000073</v>
      </c>
      <c r="D765" s="5">
        <f t="shared" si="23"/>
        <v>93364.577573086033</v>
      </c>
      <c r="E765" s="5">
        <f>IF(D765/MAX(D$2:D764)-1&lt;0,D765/MAX(D$2:D764)-1,0)</f>
        <v>-1.1556810208832813E-2</v>
      </c>
      <c r="F765" s="5">
        <f t="shared" si="22"/>
        <v>-1.324038415582776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9.2599961010000005</v>
      </c>
      <c r="D766" s="5">
        <f t="shared" si="23"/>
        <v>102010.1338160689</v>
      </c>
      <c r="E766" s="5">
        <f>IF(D766/MAX(D$2:D765)-1&lt;0,D766/MAX(D$2:D765)-1,0)</f>
        <v>0</v>
      </c>
      <c r="F766" s="5">
        <f t="shared" si="22"/>
        <v>0.41616057771484039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-12.99975807</v>
      </c>
      <c r="D767" s="5">
        <f t="shared" si="23"/>
        <v>88749.063213096684</v>
      </c>
      <c r="E767" s="5">
        <f>IF(D767/MAX(D$2:D766)-1&lt;0,D767/MAX(D$2:D766)-1,0)</f>
        <v>-0.1299975807</v>
      </c>
      <c r="F767" s="5">
        <f t="shared" si="22"/>
        <v>-0.56495180456598248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-5.8200000120000004</v>
      </c>
      <c r="D768" s="5">
        <f t="shared" si="23"/>
        <v>83583.867723444564</v>
      </c>
      <c r="E768" s="5">
        <f>IF(D768/MAX(D$2:D767)-1&lt;0,D768/MAX(D$2:D767)-1,0)</f>
        <v>-0.18063172160766039</v>
      </c>
      <c r="F768" s="5">
        <f t="shared" si="22"/>
        <v>0.20073076113356569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6.5397387389999997</v>
      </c>
      <c r="D769" s="5">
        <f t="shared" si="23"/>
        <v>89050.034300509185</v>
      </c>
      <c r="E769" s="5">
        <f>IF(D769/MAX(D$2:D768)-1&lt;0,D769/MAX(D$2:D768)-1,0)</f>
        <v>-0.12704717689055922</v>
      </c>
      <c r="F769" s="5">
        <f t="shared" si="22"/>
        <v>9.9555590064033916E-2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-5.5800099120000004</v>
      </c>
      <c r="D770" s="5">
        <f t="shared" si="23"/>
        <v>84081.033559901363</v>
      </c>
      <c r="E770" s="5">
        <f>IF(D770/MAX(D$2:D769)-1&lt;0,D770/MAX(D$2:D769)-1,0)</f>
        <v>-0.17575803094714992</v>
      </c>
      <c r="F770" s="5">
        <f t="shared" ref="F770:F833" si="24">1-IF(C770&lt;0,ABS(C770-G770),G770-C770)/IF($H770&lt;0,ABS($H770-G770),G770-$H770)</f>
        <v>0.16334116142729715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5.2900051350000004</v>
      </c>
      <c r="D771" s="5">
        <f t="shared" ref="D771:D834" si="25">D770*(1+C771/100)</f>
        <v>88528.924552781216</v>
      </c>
      <c r="E771" s="5">
        <f>IF(D771/MAX(D$2:D770)-1&lt;0,D771/MAX(D$2:D770)-1,0)</f>
        <v>-0.1321555884594291</v>
      </c>
      <c r="F771" s="5">
        <f t="shared" si="24"/>
        <v>-1.8963037827315299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6.0100022070000003</v>
      </c>
      <c r="D772" s="5">
        <f t="shared" si="25"/>
        <v>93849.514872236745</v>
      </c>
      <c r="E772" s="5">
        <f>IF(D772/MAX(D$2:D771)-1&lt;0,D772/MAX(D$2:D771)-1,0)</f>
        <v>-7.9998120172514398E-2</v>
      </c>
      <c r="F772" s="5">
        <f t="shared" si="24"/>
        <v>0.45006440811019277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10.59999981</v>
      </c>
      <c r="D773" s="5">
        <f t="shared" si="25"/>
        <v>103797.56327037976</v>
      </c>
      <c r="E773" s="5">
        <f>IF(D773/MAX(D$2:D772)-1&lt;0,D773/MAX(D$2:D772)-1,0)</f>
        <v>0</v>
      </c>
      <c r="F773" s="5">
        <f t="shared" si="24"/>
        <v>1.0000086638531185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8.2799989889999992</v>
      </c>
      <c r="D774" s="5">
        <f t="shared" si="25"/>
        <v>112392.00045977384</v>
      </c>
      <c r="E774" s="5">
        <f>IF(D774/MAX(D$2:D773)-1&lt;0,D774/MAX(D$2:D773)-1,0)</f>
        <v>0</v>
      </c>
      <c r="F774" s="5">
        <f t="shared" si="24"/>
        <v>0.17280426388130898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6.2099935080000002</v>
      </c>
      <c r="D775" s="5">
        <f t="shared" si="25"/>
        <v>119371.53639183713</v>
      </c>
      <c r="E775" s="5">
        <f>IF(D775/MAX(D$2:D774)-1&lt;0,D775/MAX(D$2:D774)-1,0)</f>
        <v>0</v>
      </c>
      <c r="F775" s="5">
        <f t="shared" si="24"/>
        <v>0.99999857088890109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5.0931995949999997</v>
      </c>
      <c r="D776" s="5">
        <f t="shared" si="25"/>
        <v>125451.36699989147</v>
      </c>
      <c r="E776" s="5">
        <f>IF(D776/MAX(D$2:D775)-1&lt;0,D776/MAX(D$2:D775)-1,0)</f>
        <v>0</v>
      </c>
      <c r="F776" s="5">
        <f t="shared" si="24"/>
        <v>6.4449093153589487E-2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-0.54999401400000003</v>
      </c>
      <c r="D777" s="5">
        <f t="shared" si="25"/>
        <v>124761.3919909109</v>
      </c>
      <c r="E777" s="5">
        <f>IF(D777/MAX(D$2:D776)-1&lt;0,D777/MAX(D$2:D776)-1,0)</f>
        <v>-5.4999401399999925E-3</v>
      </c>
      <c r="F777" s="5">
        <f t="shared" si="24"/>
        <v>-0.80470822881064463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-0.54999777900000002</v>
      </c>
      <c r="D778" s="5">
        <f t="shared" si="25"/>
        <v>124075.2071059114</v>
      </c>
      <c r="E778" s="5">
        <f>IF(D778/MAX(D$2:D777)-1&lt;0,D778/MAX(D$2:D777)-1,0)</f>
        <v>-1.096966838138369E-2</v>
      </c>
      <c r="F778" s="5">
        <f t="shared" si="24"/>
        <v>-0.72953015140606858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1.5299999520000001</v>
      </c>
      <c r="D779" s="5">
        <f t="shared" si="25"/>
        <v>125973.55771507575</v>
      </c>
      <c r="E779" s="5">
        <f>IF(D779/MAX(D$2:D778)-1&lt;0,D779/MAX(D$2:D778)-1,0)</f>
        <v>0</v>
      </c>
      <c r="F779" s="5">
        <f t="shared" si="24"/>
        <v>1.0000010211694152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-0.32000042899999998</v>
      </c>
      <c r="D780" s="5">
        <f t="shared" si="25"/>
        <v>125570.44178996094</v>
      </c>
      <c r="E780" s="5">
        <f>IF(D780/MAX(D$2:D779)-1&lt;0,D780/MAX(D$2:D779)-1,0)</f>
        <v>-3.2000042900000025E-3</v>
      </c>
      <c r="F780" s="5">
        <f t="shared" si="24"/>
        <v>0.86750692679105013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-3.2499999860000002</v>
      </c>
      <c r="D781" s="5">
        <f t="shared" si="25"/>
        <v>121489.40244936707</v>
      </c>
      <c r="E781" s="5">
        <f>IF(D781/MAX(D$2:D780)-1&lt;0,D781/MAX(D$2:D780)-1,0)</f>
        <v>-3.559600401102303E-2</v>
      </c>
      <c r="F781" s="5">
        <f t="shared" si="24"/>
        <v>-0.16035310477987541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-10.010000209999999</v>
      </c>
      <c r="D782" s="5">
        <f t="shared" si="25"/>
        <v>109328.31300905767</v>
      </c>
      <c r="E782" s="5">
        <f>IF(D782/MAX(D$2:D781)-1&lt;0,D782/MAX(D$2:D781)-1,0)</f>
        <v>-0.13213284603476805</v>
      </c>
      <c r="F782" s="5">
        <f t="shared" si="24"/>
        <v>-5.8454745153800447E-2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-10.88999729</v>
      </c>
      <c r="D783" s="5">
        <f t="shared" si="25"/>
        <v>97422.462685168575</v>
      </c>
      <c r="E783" s="5">
        <f>IF(D783/MAX(D$2:D782)-1&lt;0,D783/MAX(D$2:D782)-1,0)</f>
        <v>-0.22664355558238192</v>
      </c>
      <c r="F783" s="5">
        <f t="shared" si="24"/>
        <v>3.2425490598154028E-2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6.6700001350000004</v>
      </c>
      <c r="D784" s="5">
        <f t="shared" si="25"/>
        <v>103920.54107778965</v>
      </c>
      <c r="E784" s="5">
        <f>IF(D784/MAX(D$2:D783)-1&lt;0,D784/MAX(D$2:D783)-1,0)</f>
        <v>-0.17506067969569561</v>
      </c>
      <c r="F784" s="5">
        <f t="shared" si="24"/>
        <v>-0.5923627655403525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-4.0019023000000001E-2</v>
      </c>
      <c r="D785" s="5">
        <f t="shared" si="25"/>
        <v>103878.953092554</v>
      </c>
      <c r="E785" s="5">
        <f>IF(D785/MAX(D$2:D784)-1&lt;0,D785/MAX(D$2:D784)-1,0)</f>
        <v>-0.17539081235202425</v>
      </c>
      <c r="F785" s="5">
        <f t="shared" si="24"/>
        <v>0.60311737384334441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-0.80999997700000004</v>
      </c>
      <c r="D786" s="5">
        <f t="shared" si="25"/>
        <v>103037.53359639648</v>
      </c>
      <c r="E786" s="5">
        <f>IF(D786/MAX(D$2:D785)-1&lt;0,D786/MAX(D$2:D785)-1,0)</f>
        <v>-0.18207014658231269</v>
      </c>
      <c r="F786" s="5">
        <f t="shared" si="24"/>
        <v>-0.33708391965671747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5.0600003139999998</v>
      </c>
      <c r="D787" s="5">
        <f t="shared" si="25"/>
        <v>108251.23311991199</v>
      </c>
      <c r="E787" s="5">
        <f>IF(D787/MAX(D$2:D786)-1&lt;0,D787/MAX(D$2:D786)-1,0)</f>
        <v>-0.14068289343107798</v>
      </c>
      <c r="F787" s="5">
        <f t="shared" si="24"/>
        <v>-0.66707214464020148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6.3399999789999999</v>
      </c>
      <c r="D788" s="5">
        <f t="shared" si="25"/>
        <v>115114.36127698167</v>
      </c>
      <c r="E788" s="5">
        <f>IF(D788/MAX(D$2:D787)-1&lt;0,D788/MAX(D$2:D787)-1,0)</f>
        <v>-8.6202189055064826E-2</v>
      </c>
      <c r="F788" s="5">
        <f t="shared" si="24"/>
        <v>1.0000020359604067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2.460003801</v>
      </c>
      <c r="D789" s="5">
        <f t="shared" si="25"/>
        <v>117946.17893989228</v>
      </c>
      <c r="E789" s="5">
        <f>IF(D789/MAX(D$2:D788)-1&lt;0,D789/MAX(D$2:D788)-1,0)</f>
        <v>-6.3722728172364684E-2</v>
      </c>
      <c r="F789" s="5">
        <f t="shared" si="24"/>
        <v>2.9554251933566422E-2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-3.8599840599999999</v>
      </c>
      <c r="D790" s="5">
        <f t="shared" si="25"/>
        <v>113393.47523343336</v>
      </c>
      <c r="E790" s="5">
        <f>IF(D790/MAX(D$2:D789)-1&lt;0,D790/MAX(D$2:D789)-1,0)</f>
        <v>-9.986288162231427E-2</v>
      </c>
      <c r="F790" s="5">
        <f t="shared" si="24"/>
        <v>-0.80103071172291496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-8.3100176169999997</v>
      </c>
      <c r="D791" s="5">
        <f t="shared" si="25"/>
        <v>103970.45746500652</v>
      </c>
      <c r="E791" s="5">
        <f>IF(D791/MAX(D$2:D790)-1&lt;0,D791/MAX(D$2:D790)-1,0)</f>
        <v>-0.17466443473665605</v>
      </c>
      <c r="F791" s="5">
        <f t="shared" si="24"/>
        <v>-0.12301628832671652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3.490000319</v>
      </c>
      <c r="D792" s="5">
        <f t="shared" si="25"/>
        <v>107599.026762201</v>
      </c>
      <c r="E792" s="5">
        <f>IF(D792/MAX(D$2:D791)-1&lt;0,D792/MAX(D$2:D791)-1,0)</f>
        <v>-0.14586022087614503</v>
      </c>
      <c r="F792" s="5">
        <f t="shared" si="24"/>
        <v>1.0168591591703802E-3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1.5299998239999999</v>
      </c>
      <c r="D793" s="5">
        <f t="shared" si="25"/>
        <v>109245.29168228839</v>
      </c>
      <c r="E793" s="5">
        <f>IF(D793/MAX(D$2:D792)-1&lt;0,D793/MAX(D$2:D792)-1,0)</f>
        <v>-0.13279188375883599</v>
      </c>
      <c r="F793" s="5">
        <f t="shared" si="24"/>
        <v>0.56832552434548367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3.5799997119999998</v>
      </c>
      <c r="D794" s="5">
        <f t="shared" si="25"/>
        <v>113156.27280988787</v>
      </c>
      <c r="E794" s="5">
        <f>IF(D794/MAX(D$2:D793)-1&lt;0,D794/MAX(D$2:D793)-1,0)</f>
        <v>-0.10174583569496176</v>
      </c>
      <c r="F794" s="5">
        <f t="shared" si="24"/>
        <v>0.47645954746318553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2.749959654</v>
      </c>
      <c r="D795" s="5">
        <f t="shared" si="25"/>
        <v>116268.02465812996</v>
      </c>
      <c r="E795" s="5">
        <f>IF(D795/MAX(D$2:D794)-1&lt;0,D795/MAX(D$2:D794)-1,0)</f>
        <v>-7.7044208586198315E-2</v>
      </c>
      <c r="F795" s="5">
        <f t="shared" si="24"/>
        <v>-0.53394808826381301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-1.6200000210000001</v>
      </c>
      <c r="D796" s="5">
        <f t="shared" si="25"/>
        <v>114384.48263425197</v>
      </c>
      <c r="E796" s="5">
        <f>IF(D796/MAX(D$2:D795)-1&lt;0,D796/MAX(D$2:D795)-1,0)</f>
        <v>-9.1996092600922674E-2</v>
      </c>
      <c r="F796" s="5">
        <f t="shared" si="24"/>
        <v>0.1051942375200916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-3.199996499</v>
      </c>
      <c r="D797" s="5">
        <f t="shared" si="25"/>
        <v>110724.18319455664</v>
      </c>
      <c r="E797" s="5">
        <f>IF(D797/MAX(D$2:D796)-1&lt;0,D797/MAX(D$2:D796)-1,0)</f>
        <v>-0.12105218584847632</v>
      </c>
      <c r="F797" s="5">
        <f t="shared" si="24"/>
        <v>-1.065890611342041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1.7600023840000001</v>
      </c>
      <c r="D798" s="5">
        <f t="shared" si="25"/>
        <v>112672.93145844537</v>
      </c>
      <c r="E798" s="5">
        <f>IF(D798/MAX(D$2:D797)-1&lt;0,D798/MAX(D$2:D797)-1,0)</f>
        <v>-0.10558268336529353</v>
      </c>
      <c r="F798" s="5">
        <f t="shared" si="24"/>
        <v>-0.12176338780918217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8.5400000269999996</v>
      </c>
      <c r="D799" s="5">
        <f t="shared" si="25"/>
        <v>122295.19983541829</v>
      </c>
      <c r="E799" s="5">
        <f>IF(D799/MAX(D$2:D798)-1&lt;0,D799/MAX(D$2:D798)-1,0)</f>
        <v>-2.9199444283196985E-2</v>
      </c>
      <c r="F799" s="5">
        <f t="shared" si="24"/>
        <v>0.52813932162031341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-1.3499994390000001</v>
      </c>
      <c r="D800" s="5">
        <f t="shared" si="25"/>
        <v>120644.2153237162</v>
      </c>
      <c r="E800" s="5">
        <f>IF(D800/MAX(D$2:D799)-1&lt;0,D800/MAX(D$2:D799)-1,0)</f>
        <v>-4.2305246339182867E-2</v>
      </c>
      <c r="F800" s="5">
        <f t="shared" si="24"/>
        <v>-1.2769026875654643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3.3101642330000001</v>
      </c>
      <c r="D801" s="5">
        <f t="shared" si="25"/>
        <v>124637.73698854535</v>
      </c>
      <c r="E801" s="5">
        <f>IF(D801/MAX(D$2:D800)-1&lt;0,D801/MAX(D$2:D800)-1,0)</f>
        <v>-1.0603977142185084E-2</v>
      </c>
      <c r="F801" s="5">
        <f t="shared" si="24"/>
        <v>-0.60089039666269017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0.38000060000000002</v>
      </c>
      <c r="D802" s="5">
        <f t="shared" si="25"/>
        <v>125111.36113692826</v>
      </c>
      <c r="E802" s="5">
        <f>IF(D802/MAX(D$2:D801)-1&lt;0,D802/MAX(D$2:D801)-1,0)</f>
        <v>-6.8442663189490771E-3</v>
      </c>
      <c r="F802" s="5">
        <f t="shared" si="24"/>
        <v>-8.8777108094045154E-2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4.5100000759999999</v>
      </c>
      <c r="D803" s="5">
        <f t="shared" si="25"/>
        <v>130753.88361928836</v>
      </c>
      <c r="E803" s="5">
        <f>IF(D803/MAX(D$2:D802)-1&lt;0,D803/MAX(D$2:D802)-1,0)</f>
        <v>0</v>
      </c>
      <c r="F803" s="5">
        <f t="shared" si="24"/>
        <v>0.12352701171312375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4.2199996989999997</v>
      </c>
      <c r="D804" s="5">
        <f t="shared" si="25"/>
        <v>136271.69711445313</v>
      </c>
      <c r="E804" s="5">
        <f>IF(D804/MAX(D$2:D803)-1&lt;0,D804/MAX(D$2:D803)-1,0)</f>
        <v>0</v>
      </c>
      <c r="F804" s="5">
        <f t="shared" si="24"/>
        <v>1.0000018578440226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8.8899999510000001</v>
      </c>
      <c r="D805" s="5">
        <f t="shared" si="25"/>
        <v>148386.25092115486</v>
      </c>
      <c r="E805" s="5">
        <f>IF(D805/MAX(D$2:D804)-1&lt;0,D805/MAX(D$2:D804)-1,0)</f>
        <v>0</v>
      </c>
      <c r="F805" s="5">
        <f t="shared" si="24"/>
        <v>0.45181876680468713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-3.539999715</v>
      </c>
      <c r="D806" s="5">
        <f t="shared" si="25"/>
        <v>143133.3780614468</v>
      </c>
      <c r="E806" s="5">
        <f>IF(D806/MAX(D$2:D805)-1&lt;0,D806/MAX(D$2:D805)-1,0)</f>
        <v>-3.5399997149999973E-2</v>
      </c>
      <c r="F806" s="5">
        <f t="shared" si="24"/>
        <v>-0.44783499597944698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4.6900327600000002</v>
      </c>
      <c r="D807" s="5">
        <f t="shared" si="25"/>
        <v>149846.38038302329</v>
      </c>
      <c r="E807" s="5">
        <f>IF(D807/MAX(D$2:D806)-1&lt;0,D807/MAX(D$2:D806)-1,0)</f>
        <v>0</v>
      </c>
      <c r="F807" s="5">
        <f t="shared" si="24"/>
        <v>-0.35037862210077475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3.460000038</v>
      </c>
      <c r="D808" s="5">
        <f t="shared" si="25"/>
        <v>155031.06520121751</v>
      </c>
      <c r="E808" s="5">
        <f>IF(D808/MAX(D$2:D807)-1&lt;0,D808/MAX(D$2:D807)-1,0)</f>
        <v>0</v>
      </c>
      <c r="F808" s="5">
        <f t="shared" si="24"/>
        <v>0.16573144772120885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-1.849999875</v>
      </c>
      <c r="D809" s="5">
        <f t="shared" si="25"/>
        <v>152162.99068878382</v>
      </c>
      <c r="E809" s="5">
        <f>IF(D809/MAX(D$2:D808)-1&lt;0,D809/MAX(D$2:D808)-1,0)</f>
        <v>-1.849999875000008E-2</v>
      </c>
      <c r="F809" s="5">
        <f t="shared" si="24"/>
        <v>-1.0047086952375168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3.74999971</v>
      </c>
      <c r="D810" s="5">
        <f t="shared" si="25"/>
        <v>157869.10239834053</v>
      </c>
      <c r="E810" s="5">
        <f>IF(D810/MAX(D$2:D809)-1&lt;0,D810/MAX(D$2:D809)-1,0)</f>
        <v>0</v>
      </c>
      <c r="F810" s="5">
        <f t="shared" si="24"/>
        <v>0.42068956598212359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1.6499999110000001</v>
      </c>
      <c r="D811" s="5">
        <f t="shared" si="25"/>
        <v>160473.94244740967</v>
      </c>
      <c r="E811" s="5">
        <f>IF(D811/MAX(D$2:D810)-1&lt;0,D811/MAX(D$2:D810)-1,0)</f>
        <v>0</v>
      </c>
      <c r="F811" s="5">
        <f t="shared" si="24"/>
        <v>0.2184578066090872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3.4600027889999998</v>
      </c>
      <c r="D812" s="5">
        <f t="shared" si="25"/>
        <v>166026.34533170832</v>
      </c>
      <c r="E812" s="5">
        <f>IF(D812/MAX(D$2:D811)-1&lt;0,D812/MAX(D$2:D811)-1,0)</f>
        <v>0</v>
      </c>
      <c r="F812" s="5">
        <f t="shared" si="24"/>
        <v>-0.89547090009258179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-4.0199999569999996</v>
      </c>
      <c r="D813" s="5">
        <f t="shared" si="25"/>
        <v>159352.08632076497</v>
      </c>
      <c r="E813" s="5">
        <f>IF(D813/MAX(D$2:D812)-1&lt;0,D813/MAX(D$2:D812)-1,0)</f>
        <v>-4.0199999569999978E-2</v>
      </c>
      <c r="F813" s="5">
        <f t="shared" si="24"/>
        <v>-1.7026024574750247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4.8099996059999999</v>
      </c>
      <c r="D814" s="5">
        <f t="shared" si="25"/>
        <v>167016.92104494653</v>
      </c>
      <c r="E814" s="5">
        <f>IF(D814/MAX(D$2:D813)-1&lt;0,D814/MAX(D$2:D813)-1,0)</f>
        <v>0</v>
      </c>
      <c r="F814" s="5">
        <f t="shared" si="24"/>
        <v>0.99999999558201491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0.73999672299999997</v>
      </c>
      <c r="D815" s="5">
        <f t="shared" si="25"/>
        <v>168252.84078753463</v>
      </c>
      <c r="E815" s="5">
        <f>IF(D815/MAX(D$2:D814)-1&lt;0,D815/MAX(D$2:D814)-1,0)</f>
        <v>0</v>
      </c>
      <c r="F815" s="5">
        <f t="shared" si="24"/>
        <v>0.19849209026665926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3.7500020040000002</v>
      </c>
      <c r="D816" s="5">
        <f t="shared" si="25"/>
        <v>174562.32568885409</v>
      </c>
      <c r="E816" s="5">
        <f>IF(D816/MAX(D$2:D815)-1&lt;0,D816/MAX(D$2:D815)-1,0)</f>
        <v>0</v>
      </c>
      <c r="F816" s="5">
        <f t="shared" si="24"/>
        <v>-0.17074645164614055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-7.4600000260000003</v>
      </c>
      <c r="D817" s="5">
        <f t="shared" si="25"/>
        <v>161539.97614707937</v>
      </c>
      <c r="E817" s="5">
        <f>IF(D817/MAX(D$2:D816)-1&lt;0,D817/MAX(D$2:D816)-1,0)</f>
        <v>-7.4600000260000021E-2</v>
      </c>
      <c r="F817" s="5">
        <f t="shared" si="24"/>
        <v>-0.47808293824098058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3.9700000900000001</v>
      </c>
      <c r="D818" s="5">
        <f t="shared" si="25"/>
        <v>167953.11334550439</v>
      </c>
      <c r="E818" s="5">
        <f>IF(D818/MAX(D$2:D817)-1&lt;0,D818/MAX(D$2:D817)-1,0)</f>
        <v>-3.7861619437462024E-2</v>
      </c>
      <c r="F818" s="5">
        <f t="shared" si="24"/>
        <v>-7.4324554283438982E-2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-3.850032793</v>
      </c>
      <c r="D819" s="5">
        <f t="shared" si="25"/>
        <v>161486.86340483802</v>
      </c>
      <c r="E819" s="5">
        <f>IF(D819/MAX(D$2:D818)-1&lt;0,D819/MAX(D$2:D818)-1,0)</f>
        <v>-7.4904262603158855E-2</v>
      </c>
      <c r="F819" s="5">
        <f t="shared" si="24"/>
        <v>0.32393915424807329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1.6200013470000001</v>
      </c>
      <c r="D820" s="5">
        <f t="shared" si="25"/>
        <v>164102.95276722446</v>
      </c>
      <c r="E820" s="5">
        <f>IF(D820/MAX(D$2:D819)-1&lt;0,D820/MAX(D$2:D819)-1,0)</f>
        <v>-5.9917699196290419E-2</v>
      </c>
      <c r="F820" s="5">
        <f t="shared" si="24"/>
        <v>-0.1394252058430141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0.60999991099999995</v>
      </c>
      <c r="D821" s="5">
        <f t="shared" si="25"/>
        <v>165103.98063305288</v>
      </c>
      <c r="E821" s="5">
        <f>IF(D821/MAX(D$2:D820)-1&lt;0,D821/MAX(D$2:D820)-1,0)</f>
        <v>-5.418319799806115E-2</v>
      </c>
      <c r="F821" s="5">
        <f t="shared" si="24"/>
        <v>0.44131601512006746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-0.88999983000000005</v>
      </c>
      <c r="D822" s="5">
        <f t="shared" si="25"/>
        <v>163634.55548609549</v>
      </c>
      <c r="E822" s="5">
        <f>IF(D822/MAX(D$2:D821)-1&lt;0,D822/MAX(D$2:D821)-1,0)</f>
        <v>-6.2600965927989805E-2</v>
      </c>
      <c r="F822" s="5">
        <f t="shared" si="24"/>
        <v>-0.3265305919463759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-3.2000009290000002</v>
      </c>
      <c r="D823" s="5">
        <f t="shared" si="25"/>
        <v>158398.24819037539</v>
      </c>
      <c r="E823" s="5">
        <f>IF(D823/MAX(D$2:D822)-1&lt;0,D823/MAX(D$2:D822)-1,0)</f>
        <v>-9.2597743726731241E-2</v>
      </c>
      <c r="F823" s="5">
        <f t="shared" si="24"/>
        <v>4.7633670161527641E-3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6.8099999210000002</v>
      </c>
      <c r="D824" s="5">
        <f t="shared" si="25"/>
        <v>169185.16876700535</v>
      </c>
      <c r="E824" s="5">
        <f>IF(D824/MAX(D$2:D823)-1&lt;0,D824/MAX(D$2:D823)-1,0)</f>
        <v>-3.0803650791369375E-2</v>
      </c>
      <c r="F824" s="5">
        <f t="shared" si="24"/>
        <v>0.10222221282750932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0.92000335</v>
      </c>
      <c r="D825" s="5">
        <f t="shared" si="25"/>
        <v>170741.67798736496</v>
      </c>
      <c r="E825" s="5">
        <f>IF(D825/MAX(D$2:D824)-1&lt;0,D825/MAX(D$2:D824)-1,0)</f>
        <v>-2.1887011910572185E-2</v>
      </c>
      <c r="F825" s="5">
        <f t="shared" si="24"/>
        <v>0.63510660887379422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12.05999959</v>
      </c>
      <c r="D826" s="5">
        <f t="shared" si="25"/>
        <v>191333.12365260028</v>
      </c>
      <c r="E826" s="5">
        <f>IF(D826/MAX(D$2:D825)-1&lt;0,D826/MAX(D$2:D825)-1,0)</f>
        <v>0</v>
      </c>
      <c r="F826" s="5">
        <f t="shared" si="24"/>
        <v>0.73602253059036915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0.18995945</v>
      </c>
      <c r="D827" s="5">
        <f t="shared" si="25"/>
        <v>191696.57900195857</v>
      </c>
      <c r="E827" s="5">
        <f>IF(D827/MAX(D$2:D826)-1&lt;0,D827/MAX(D$2:D826)-1,0)</f>
        <v>0</v>
      </c>
      <c r="F827" s="5">
        <f t="shared" si="24"/>
        <v>5.1957474532226877E-2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-8.689991375</v>
      </c>
      <c r="D828" s="5">
        <f t="shared" si="25"/>
        <v>175038.16282051831</v>
      </c>
      <c r="E828" s="5">
        <f>IF(D828/MAX(D$2:D827)-1&lt;0,D828/MAX(D$2:D827)-1,0)</f>
        <v>-8.6899913750000057E-2</v>
      </c>
      <c r="F828" s="5">
        <f t="shared" si="24"/>
        <v>-1.7554544412203055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-3.939999051</v>
      </c>
      <c r="D829" s="5">
        <f t="shared" si="25"/>
        <v>168141.66086650206</v>
      </c>
      <c r="E829" s="5">
        <f>IF(D829/MAX(D$2:D828)-1&lt;0,D829/MAX(D$2:D828)-1,0)</f>
        <v>-0.1228760484829301</v>
      </c>
      <c r="F829" s="5">
        <f t="shared" si="24"/>
        <v>-2.4124366154525845E-2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-3.4500121890000002</v>
      </c>
      <c r="D830" s="5">
        <f t="shared" si="25"/>
        <v>162340.75307182071</v>
      </c>
      <c r="E830" s="5">
        <f>IF(D830/MAX(D$2:D829)-1&lt;0,D830/MAX(D$2:D829)-1,0)</f>
        <v>-0.15313693172290743</v>
      </c>
      <c r="F830" s="5">
        <f t="shared" si="24"/>
        <v>5.9055075834526516E-2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-3.5411245500000001</v>
      </c>
      <c r="D831" s="5">
        <f t="shared" si="25"/>
        <v>156592.06481013959</v>
      </c>
      <c r="E831" s="5">
        <f>IF(D831/MAX(D$2:D830)-1&lt;0,D831/MAX(D$2:D830)-1,0)</f>
        <v>-0.18312540773855079</v>
      </c>
      <c r="F831" s="5">
        <f t="shared" si="24"/>
        <v>0.38926862032352272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4.8099928829999996</v>
      </c>
      <c r="D832" s="5">
        <f t="shared" si="25"/>
        <v>164124.13198285003</v>
      </c>
      <c r="E832" s="5">
        <f>IF(D832/MAX(D$2:D831)-1&lt;0,D832/MAX(D$2:D831)-1,0)</f>
        <v>-0.14383379798773999</v>
      </c>
      <c r="F832" s="5">
        <f t="shared" si="24"/>
        <v>-0.20461783891289698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-2.8999999870000002</v>
      </c>
      <c r="D833" s="5">
        <f t="shared" si="25"/>
        <v>159364.53217668351</v>
      </c>
      <c r="E833" s="5">
        <f>IF(D833/MAX(D$2:D832)-1&lt;0,D833/MAX(D$2:D832)-1,0)</f>
        <v>-0.16866261773479385</v>
      </c>
      <c r="F833" s="5">
        <f t="shared" si="24"/>
        <v>-0.48984253652657328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-3.609999985</v>
      </c>
      <c r="D834" s="5">
        <f t="shared" si="25"/>
        <v>153611.47258900991</v>
      </c>
      <c r="E834" s="5">
        <f>IF(D834/MAX(D$2:D833)-1&lt;0,D834/MAX(D$2:D833)-1,0)</f>
        <v>-0.19867389710986727</v>
      </c>
      <c r="F834" s="5">
        <f t="shared" ref="F834:F841" si="26">1-IF(C834&lt;0,ABS(C834-G834),G834-C834)/IF($H834&lt;0,ABS($H834-G834),G834-$H834)</f>
        <v>0.30183234593903852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-8.7600001130000003</v>
      </c>
      <c r="D835" s="5">
        <f t="shared" ref="D835:D841" si="27">D834*(1+C835/100)</f>
        <v>140155.10741663168</v>
      </c>
      <c r="E835" s="5">
        <f>IF(D835/MAX(D$2:D834)-1&lt;0,D835/MAX(D$2:D834)-1,0)</f>
        <v>-0.26887006462854135</v>
      </c>
      <c r="F835" s="5">
        <f t="shared" si="26"/>
        <v>-6.0993163264885686E-2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0.33001702799999999</v>
      </c>
      <c r="D836" s="5">
        <f t="shared" si="27"/>
        <v>140617.64313671825</v>
      </c>
      <c r="E836" s="5">
        <f>IF(D836/MAX(D$2:D835)-1&lt;0,D836/MAX(D$2:D835)-1,0)</f>
        <v>-0.26645721134501021</v>
      </c>
      <c r="F836" s="5">
        <f t="shared" si="26"/>
        <v>-1.4649860813281235E-2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4.4200021139999999</v>
      </c>
      <c r="D837" s="5">
        <f t="shared" si="27"/>
        <v>146832.94593601816</v>
      </c>
      <c r="E837" s="5">
        <f>IF(D837/MAX(D$2:D836)-1&lt;0,D837/MAX(D$2:D836)-1,0)</f>
        <v>-0.23403460457936509</v>
      </c>
      <c r="F837" s="5">
        <f t="shared" si="26"/>
        <v>-0.29595331361583921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1.170000047</v>
      </c>
      <c r="D838" s="5">
        <f t="shared" si="27"/>
        <v>148550.89147248107</v>
      </c>
      <c r="E838" s="5">
        <f>IF(D838/MAX(D$2:D837)-1&lt;0,D838/MAX(D$2:D837)-1,0)</f>
        <v>-0.22507280909293992</v>
      </c>
      <c r="F838" s="5">
        <f t="shared" si="26"/>
        <v>-0.20270097925758135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0.67999997099999998</v>
      </c>
      <c r="D839" s="5">
        <f t="shared" si="27"/>
        <v>149561.03749141417</v>
      </c>
      <c r="E839" s="5">
        <f>IF(D839/MAX(D$2:D838)-1&lt;0,D839/MAX(D$2:D838)-1,0)</f>
        <v>-0.21980330441950091</v>
      </c>
      <c r="F839" s="5">
        <f t="shared" si="26"/>
        <v>0.2614188523310389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1.5799998740000001</v>
      </c>
      <c r="D840" s="5">
        <f t="shared" si="27"/>
        <v>151924.1016953316</v>
      </c>
      <c r="E840" s="5">
        <f>IF(D840/MAX(D$2:D839)-1&lt;0,D840/MAX(D$2:D839)-1,0)</f>
        <v>-0.2074761976123769</v>
      </c>
      <c r="F840" s="5">
        <f t="shared" si="26"/>
        <v>0.12082826653916823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2.1399999840000001</v>
      </c>
      <c r="D841" s="5">
        <f t="shared" si="27"/>
        <v>155175.27744730384</v>
      </c>
      <c r="E841" s="5">
        <f>IF(D841/MAX(D$2:D840)-1&lt;0,D841/MAX(D$2:D840)-1,0)</f>
        <v>-0.19051618836808548</v>
      </c>
      <c r="F841" s="5">
        <f t="shared" si="26"/>
        <v>-0.6720820390355402</v>
      </c>
      <c r="G841" s="6">
        <v>8.8299996694135796</v>
      </c>
      <c r="H841" s="4">
        <v>4.8290000000000006</v>
      </c>
    </row>
    <row r="842" spans="1:8" x14ac:dyDescent="0.25">
      <c r="C842" s="4">
        <v>0.87000247500000005</v>
      </c>
      <c r="F842" s="5"/>
      <c r="G842" s="4">
        <v>7.4999978509999998</v>
      </c>
    </row>
    <row r="843" spans="1:8" x14ac:dyDescent="0.25">
      <c r="C843" s="4">
        <v>5.4599999649999997</v>
      </c>
      <c r="F843" s="5"/>
      <c r="G843" s="4">
        <v>8.0899982799999997</v>
      </c>
    </row>
    <row r="844" spans="1:8" x14ac:dyDescent="0.25">
      <c r="C844" s="4">
        <v>-4.6100000149999998</v>
      </c>
      <c r="F844" s="5"/>
      <c r="G844" s="4">
        <v>-3.000071E-2</v>
      </c>
    </row>
    <row r="845" spans="1:8" x14ac:dyDescent="0.25">
      <c r="C845" s="4">
        <v>4.960001492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4E6BF-7A20-4EB2-890F-AA88745FDD9C}">
  <dimension ref="A1:K845"/>
  <sheetViews>
    <sheetView workbookViewId="0">
      <selection activeCell="J17" sqref="J17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-9.1399845677175602</v>
      </c>
      <c r="D2" s="4">
        <f>1*(1+C2/100)</f>
        <v>0.90860015432282437</v>
      </c>
      <c r="E2" s="5">
        <v>0</v>
      </c>
      <c r="F2" s="5">
        <f t="shared" ref="F2:F65" si="0">1-IF(C2&lt;0,ABS(C2-G2),G2-C2)/IF($H2&lt;0,ABS($H2-G2),G2-$H2)</f>
        <v>-0.27478473323242514</v>
      </c>
      <c r="G2" s="6">
        <v>3.1666692218815101E-2</v>
      </c>
      <c r="H2" s="4">
        <v>-7.1629999999999985</v>
      </c>
      <c r="J2" t="s">
        <v>0</v>
      </c>
      <c r="K2" s="6">
        <f>AVERAGE(F2:F841)</f>
        <v>2.4833187666234244E-2</v>
      </c>
    </row>
    <row r="3" spans="1:11" x14ac:dyDescent="0.25">
      <c r="A3">
        <v>194609</v>
      </c>
      <c r="B3" s="3">
        <v>17046</v>
      </c>
      <c r="C3" s="4">
        <v>-12.829996299952199</v>
      </c>
      <c r="D3" s="5">
        <f t="shared" ref="D3:D66" si="1">D2*(1+C3/100)</f>
        <v>0.79202678814184602</v>
      </c>
      <c r="E3" s="5">
        <f>IF(D3/MAX(D$2:D2)-1&lt;0,D3/MAX(D$2:D2)-1,0)</f>
        <v>-0.12829996299952195</v>
      </c>
      <c r="F3" s="5">
        <f t="shared" si="0"/>
        <v>4.5666148658369821E-3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0.72937060082969873</v>
      </c>
    </row>
    <row r="4" spans="1:11" x14ac:dyDescent="0.25">
      <c r="A4">
        <v>194610</v>
      </c>
      <c r="B4" s="3">
        <v>17076</v>
      </c>
      <c r="C4" s="4">
        <v>-2.39990028820135</v>
      </c>
      <c r="D4" s="5">
        <f t="shared" si="1"/>
        <v>0.77301893497059793</v>
      </c>
      <c r="E4" s="5">
        <f>IF(D4/MAX(D$2:D3)-1&lt;0,D4/MAX(D$2:D3)-1,0)</f>
        <v>-0.14921989469974783</v>
      </c>
      <c r="F4" s="5">
        <f t="shared" si="0"/>
        <v>-0.21126303870248209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115</v>
      </c>
    </row>
    <row r="5" spans="1:11" x14ac:dyDescent="0.25">
      <c r="A5">
        <v>194611</v>
      </c>
      <c r="B5" s="3">
        <v>17107</v>
      </c>
      <c r="C5" s="4">
        <v>-1.3799542632639801</v>
      </c>
      <c r="D5" s="5">
        <f t="shared" si="1"/>
        <v>0.7623516272216333</v>
      </c>
      <c r="E5" s="5">
        <f>IF(D5/MAX(D$2:D4)-1&lt;0,D5/MAX(D$2:D4)-1,0)</f>
        <v>-0.16096027103384047</v>
      </c>
      <c r="F5" s="5">
        <f t="shared" si="0"/>
        <v>-0.42782648092698272</v>
      </c>
      <c r="G5" s="6">
        <v>1.43999290234021</v>
      </c>
      <c r="H5" s="4">
        <v>-0.53499999999999992</v>
      </c>
      <c r="J5" t="s">
        <v>3</v>
      </c>
      <c r="K5" s="4">
        <f>AVERAGE(C2:C841)</f>
        <v>1.4887091797333252</v>
      </c>
    </row>
    <row r="6" spans="1:11" x14ac:dyDescent="0.25">
      <c r="A6">
        <v>194612</v>
      </c>
      <c r="B6" s="3">
        <v>17137</v>
      </c>
      <c r="C6" s="4">
        <v>6.1810234020814097</v>
      </c>
      <c r="D6" s="5">
        <f t="shared" si="1"/>
        <v>0.80947275970635102</v>
      </c>
      <c r="E6" s="5">
        <f>IF(D6/MAX(D$2:D5)-1&lt;0,D6/MAX(D$2:D5)-1,0)</f>
        <v>-0.10909902903368152</v>
      </c>
      <c r="F6" s="5">
        <f t="shared" si="0"/>
        <v>0.41777056408109692</v>
      </c>
      <c r="G6" s="6">
        <v>7.8199982387297204</v>
      </c>
      <c r="H6" s="4">
        <v>5.0049999999999999</v>
      </c>
      <c r="J6" t="s">
        <v>4</v>
      </c>
      <c r="K6" s="4">
        <f>_xlfn.STDEV.P(C2:C841)</f>
        <v>6.58321209215244</v>
      </c>
    </row>
    <row r="7" spans="1:11" x14ac:dyDescent="0.25">
      <c r="A7">
        <v>194701</v>
      </c>
      <c r="B7" s="3">
        <v>17168</v>
      </c>
      <c r="C7" s="4">
        <v>0.69007859339149002</v>
      </c>
      <c r="D7" s="5">
        <f t="shared" si="1"/>
        <v>0.81505875794041993</v>
      </c>
      <c r="E7" s="5">
        <f>IF(D7/MAX(D$2:D6)-1&lt;0,D7/MAX(D$2:D6)-1,0)</f>
        <v>-0.10295111214472596</v>
      </c>
      <c r="F7" s="5">
        <f t="shared" si="0"/>
        <v>-0.28861321661566941</v>
      </c>
      <c r="G7" s="6">
        <v>9.9899993842736006</v>
      </c>
      <c r="H7" s="4">
        <v>2.7730000000000001</v>
      </c>
      <c r="J7" t="s">
        <v>5</v>
      </c>
      <c r="K7" s="6">
        <f>K5/K6</f>
        <v>0.22613720458861572</v>
      </c>
    </row>
    <row r="8" spans="1:11" x14ac:dyDescent="0.25">
      <c r="A8">
        <v>194702</v>
      </c>
      <c r="B8" s="3">
        <v>17199</v>
      </c>
      <c r="C8" s="4">
        <v>0.17980100031339299</v>
      </c>
      <c r="D8" s="5">
        <f t="shared" si="1"/>
        <v>0.81652424174033866</v>
      </c>
      <c r="E8" s="5">
        <f>IF(D8/MAX(D$2:D7)-1&lt;0,D8/MAX(D$2:D7)-1,0)</f>
        <v>-0.10133820927106207</v>
      </c>
      <c r="F8" s="5">
        <f t="shared" si="0"/>
        <v>0.96705397790070402</v>
      </c>
      <c r="G8" s="6">
        <v>0.23999315724732601</v>
      </c>
      <c r="H8" s="4">
        <v>-1.5870000000000002</v>
      </c>
      <c r="J8" t="s">
        <v>16</v>
      </c>
      <c r="K8">
        <f>COUNTIF(C2:C841,"&gt;0.01")</f>
        <v>512</v>
      </c>
    </row>
    <row r="9" spans="1:11" x14ac:dyDescent="0.25">
      <c r="A9">
        <v>194703</v>
      </c>
      <c r="B9" s="3">
        <v>17227</v>
      </c>
      <c r="C9" s="4">
        <v>1.47981031259695</v>
      </c>
      <c r="D9" s="5">
        <f t="shared" si="1"/>
        <v>0.82860725167446614</v>
      </c>
      <c r="E9" s="5">
        <f>IF(D9/MAX(D$2:D8)-1&lt;0,D9/MAX(D$2:D8)-1,0)</f>
        <v>-8.8039719416487028E-2</v>
      </c>
      <c r="F9" s="5">
        <f t="shared" si="0"/>
        <v>0.99995589812162555</v>
      </c>
      <c r="G9" s="6">
        <v>1.4799995096335501</v>
      </c>
      <c r="H9" s="4">
        <v>-2.81</v>
      </c>
      <c r="J9" t="s">
        <v>7</v>
      </c>
      <c r="K9" s="7">
        <f>K8/COUNT(C2:C841)</f>
        <v>0.60952380952380958</v>
      </c>
    </row>
    <row r="10" spans="1:11" x14ac:dyDescent="0.25">
      <c r="A10">
        <v>194704</v>
      </c>
      <c r="B10" s="3">
        <v>17258</v>
      </c>
      <c r="C10" s="4">
        <v>-5.2410465413197702</v>
      </c>
      <c r="D10" s="5">
        <f t="shared" si="1"/>
        <v>0.78517955996945676</v>
      </c>
      <c r="E10" s="5">
        <f>IF(D10/MAX(D$2:D9)-1&lt;0,D10/MAX(D$2:D9)-1,0)</f>
        <v>-0.13583598216021919</v>
      </c>
      <c r="F10" s="5">
        <f t="shared" si="0"/>
        <v>0.31341900068987028</v>
      </c>
      <c r="G10" s="6">
        <v>3.1666687030001202E-2</v>
      </c>
      <c r="H10" s="4">
        <v>-7.6479999999999997</v>
      </c>
      <c r="J10" t="s">
        <v>15</v>
      </c>
      <c r="K10" s="7">
        <f>MIN(E3:E841)</f>
        <v>-0.60340134288221148</v>
      </c>
    </row>
    <row r="11" spans="1:11" x14ac:dyDescent="0.25">
      <c r="A11">
        <v>194705</v>
      </c>
      <c r="B11" s="3">
        <v>17288</v>
      </c>
      <c r="C11" s="4">
        <v>-2.5599661169846399</v>
      </c>
      <c r="D11" s="5">
        <f t="shared" si="1"/>
        <v>0.76507922927674965</v>
      </c>
      <c r="E11" s="5">
        <f>IF(D11/MAX(D$2:D10)-1&lt;0,D11/MAX(D$2:D10)-1,0)</f>
        <v>-0.15795828821209068</v>
      </c>
      <c r="F11" s="5">
        <f t="shared" si="0"/>
        <v>0.29164579566005533</v>
      </c>
      <c r="G11" s="6">
        <v>3.1663690318046903E-2</v>
      </c>
      <c r="H11" s="4">
        <v>-3.6270000000000011</v>
      </c>
      <c r="J11" t="s">
        <v>29</v>
      </c>
      <c r="K11" s="4">
        <f>_xlfn.STDEV.P(E2:E841)</f>
        <v>0.13999708231835092</v>
      </c>
    </row>
    <row r="12" spans="1:11" x14ac:dyDescent="0.25">
      <c r="A12">
        <v>194706</v>
      </c>
      <c r="B12" s="3">
        <v>17319</v>
      </c>
      <c r="C12" s="4">
        <v>6.06010822990274</v>
      </c>
      <c r="D12" s="5">
        <f t="shared" si="1"/>
        <v>0.81144385861542645</v>
      </c>
      <c r="E12" s="5">
        <f>IF(D12/MAX(D$2:D11)-1&lt;0,D12/MAX(D$2:D11)-1,0)</f>
        <v>-0.10692964913681757</v>
      </c>
      <c r="F12" s="5">
        <f t="shared" si="0"/>
        <v>1.8527295743066996E-2</v>
      </c>
      <c r="G12" s="6">
        <v>9.8799997231502594</v>
      </c>
      <c r="H12" s="4">
        <v>5.9880000000000004</v>
      </c>
      <c r="J12" t="s">
        <v>23</v>
      </c>
      <c r="K12">
        <v>2.4</v>
      </c>
    </row>
    <row r="13" spans="1:11" x14ac:dyDescent="0.25">
      <c r="A13">
        <v>194707</v>
      </c>
      <c r="B13" s="3">
        <v>17349</v>
      </c>
      <c r="C13" s="4">
        <v>5.5228225649809</v>
      </c>
      <c r="D13" s="5">
        <f t="shared" si="1"/>
        <v>0.85625846314119081</v>
      </c>
      <c r="E13" s="5">
        <f>IF(D13/MAX(D$2:D12)-1&lt;0,D13/MAX(D$2:D12)-1,0)</f>
        <v>-5.7606958278191844E-2</v>
      </c>
      <c r="F13" s="5">
        <f t="shared" si="0"/>
        <v>-8.1336331139747697E-2</v>
      </c>
      <c r="G13" s="6">
        <v>8.4499998355446309</v>
      </c>
      <c r="H13" s="4">
        <v>5.7430000000000003</v>
      </c>
      <c r="J13" t="s">
        <v>30</v>
      </c>
      <c r="K13" s="6">
        <f>AVERAGE(E2:E841)</f>
        <v>-0.11424244540349111</v>
      </c>
    </row>
    <row r="14" spans="1:11" x14ac:dyDescent="0.25">
      <c r="A14">
        <v>194708</v>
      </c>
      <c r="B14" s="3">
        <v>17380</v>
      </c>
      <c r="C14" s="4">
        <v>-1.27996558474033</v>
      </c>
      <c r="D14" s="5">
        <f t="shared" si="1"/>
        <v>0.84529864949655709</v>
      </c>
      <c r="E14" s="5">
        <f>IF(D14/MAX(D$2:D13)-1&lt;0,D14/MAX(D$2:D13)-1,0)</f>
        <v>-6.9669264885218518E-2</v>
      </c>
      <c r="F14" s="5">
        <f t="shared" si="0"/>
        <v>0.36761463763453794</v>
      </c>
      <c r="G14" s="6">
        <v>5.4999769359457398E-2</v>
      </c>
      <c r="H14" s="4">
        <v>-2.056</v>
      </c>
      <c r="J14" t="s">
        <v>40</v>
      </c>
      <c r="K14" s="4">
        <f>AVERAGEIF(C2:C841,"&gt;0")</f>
        <v>5.3575113530399818</v>
      </c>
    </row>
    <row r="15" spans="1:11" x14ac:dyDescent="0.25">
      <c r="A15">
        <v>194709</v>
      </c>
      <c r="B15" s="3">
        <v>17411</v>
      </c>
      <c r="C15" s="4">
        <v>1.4999795736942301</v>
      </c>
      <c r="D15" s="5">
        <f t="shared" si="1"/>
        <v>0.85797795657571863</v>
      </c>
      <c r="E15" s="5">
        <f>IF(D15/MAX(D$2:D14)-1&lt;0,D15/MAX(D$2:D14)-1,0)</f>
        <v>-5.5714493890697381E-2</v>
      </c>
      <c r="F15" s="5">
        <f t="shared" si="0"/>
        <v>0.70507249221915091</v>
      </c>
      <c r="G15" s="6">
        <v>2.1499997175371601</v>
      </c>
      <c r="H15" s="4">
        <v>-5.4000000000000006E-2</v>
      </c>
      <c r="J15" t="s">
        <v>41</v>
      </c>
      <c r="K15" s="4">
        <f>AVERAGEIF(C2:C841,"&lt;0")</f>
        <v>-4.5503966517697556</v>
      </c>
    </row>
    <row r="16" spans="1:11" x14ac:dyDescent="0.25">
      <c r="A16">
        <v>194710</v>
      </c>
      <c r="B16" s="3">
        <v>17441</v>
      </c>
      <c r="C16" s="4">
        <v>6.7797061075072396</v>
      </c>
      <c r="D16" s="5">
        <f t="shared" si="1"/>
        <v>0.91614634049874843</v>
      </c>
      <c r="E16" s="5">
        <f>IF(D16/MAX(D$2:D15)-1&lt;0,D16/MAX(D$2:D15)-1,0)</f>
        <v>0</v>
      </c>
      <c r="F16" s="5">
        <f t="shared" si="0"/>
        <v>0.99991962394398559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-2.6601235208377498</v>
      </c>
      <c r="D17" s="5">
        <f t="shared" si="1"/>
        <v>0.89177571620984686</v>
      </c>
      <c r="E17" s="5">
        <f>IF(D17/MAX(D$2:D16)-1&lt;0,D17/MAX(D$2:D16)-1,0)</f>
        <v>-2.6601235208377538E-2</v>
      </c>
      <c r="F17" s="5">
        <f t="shared" si="0"/>
        <v>0.26623381618779363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12.3652439038033</v>
      </c>
      <c r="D18" s="5">
        <f t="shared" si="1"/>
        <v>1.0020459585940831</v>
      </c>
      <c r="E18" s="5">
        <f>IF(D18/MAX(D$2:D17)-1&lt;0,D18/MAX(D$2:D17)-1,0)</f>
        <v>0</v>
      </c>
      <c r="F18" s="5">
        <f t="shared" si="0"/>
        <v>0.99953713956002033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-2.72465505160676</v>
      </c>
      <c r="D19" s="5">
        <f t="shared" si="1"/>
        <v>0.97474366276382796</v>
      </c>
      <c r="E19" s="5">
        <f>IF(D19/MAX(D$2:D18)-1&lt;0,D19/MAX(D$2:D18)-1,0)</f>
        <v>-2.7246550516067614E-2</v>
      </c>
      <c r="F19" s="5">
        <f t="shared" si="0"/>
        <v>-0.21361079218827306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-6.2289491896525204</v>
      </c>
      <c r="D20" s="5">
        <f t="shared" si="1"/>
        <v>0.91402737528091116</v>
      </c>
      <c r="E20" s="5">
        <f>IF(D20/MAX(D$2:D19)-1&lt;0,D20/MAX(D$2:D19)-1,0)</f>
        <v>-8.7838868625013999E-2</v>
      </c>
      <c r="F20" s="5">
        <f t="shared" si="0"/>
        <v>-0.12980677537155061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12.239341865677799</v>
      </c>
      <c r="D21" s="5">
        <f t="shared" si="1"/>
        <v>1.0258983104874235</v>
      </c>
      <c r="E21" s="5">
        <f>IF(D21/MAX(D$2:D20)-1&lt;0,D21/MAX(D$2:D20)-1,0)</f>
        <v>0</v>
      </c>
      <c r="F21" s="5">
        <f t="shared" si="0"/>
        <v>0.95771648753688332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2.5101292699954598</v>
      </c>
      <c r="D22" s="5">
        <f t="shared" si="1"/>
        <v>1.0516496842593572</v>
      </c>
      <c r="E22" s="5">
        <f>IF(D22/MAX(D$2:D21)-1&lt;0,D22/MAX(D$2:D21)-1,0)</f>
        <v>0</v>
      </c>
      <c r="F22" s="5">
        <f t="shared" si="0"/>
        <v>-0.16465358532393082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13.9897011484681</v>
      </c>
      <c r="D23" s="5">
        <f t="shared" si="1"/>
        <v>1.1987723322160495</v>
      </c>
      <c r="E23" s="5">
        <f>IF(D23/MAX(D$2:D22)-1&lt;0,D23/MAX(D$2:D22)-1,0)</f>
        <v>0</v>
      </c>
      <c r="F23" s="5">
        <f t="shared" si="0"/>
        <v>0.99994175521418882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2.30972922373501</v>
      </c>
      <c r="D24" s="5">
        <f t="shared" si="1"/>
        <v>1.2264607270992933</v>
      </c>
      <c r="E24" s="5">
        <f>IF(D24/MAX(D$2:D23)-1&lt;0,D24/MAX(D$2:D23)-1,0)</f>
        <v>0</v>
      </c>
      <c r="F24" s="5">
        <f t="shared" si="0"/>
        <v>0.97260404838312153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-7.7599496595342501</v>
      </c>
      <c r="D25" s="5">
        <f t="shared" si="1"/>
        <v>1.1312879920824304</v>
      </c>
      <c r="E25" s="5">
        <f>IF(D25/MAX(D$2:D24)-1&lt;0,D25/MAX(D$2:D24)-1,0)</f>
        <v>-7.7599496595342599E-2</v>
      </c>
      <c r="F25" s="5">
        <f t="shared" si="0"/>
        <v>-0.3533791025239299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-2.14925667605868</v>
      </c>
      <c r="D26" s="5">
        <f t="shared" si="1"/>
        <v>1.1069737093871486</v>
      </c>
      <c r="E26" s="5">
        <f>IF(D26/MAX(D$2:D25)-1&lt;0,D26/MAX(D$2:D25)-1,0)</f>
        <v>-9.7424250994766037E-2</v>
      </c>
      <c r="F26" s="5">
        <f t="shared" si="0"/>
        <v>-1.6761690573983681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-1.9101897275622599</v>
      </c>
      <c r="D27" s="5">
        <f t="shared" si="1"/>
        <v>1.0858284113036203</v>
      </c>
      <c r="E27" s="5">
        <f>IF(D27/MAX(D$2:D26)-1&lt;0,D27/MAX(D$2:D26)-1,0)</f>
        <v>-0.11466516023573214</v>
      </c>
      <c r="F27" s="5">
        <f t="shared" si="0"/>
        <v>0.54828844069585791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7.7297986325034698</v>
      </c>
      <c r="D28" s="5">
        <f t="shared" si="1"/>
        <v>1.1697607609919016</v>
      </c>
      <c r="E28" s="5">
        <f>IF(D28/MAX(D$2:D27)-1&lt;0,D28/MAX(D$2:D27)-1,0)</f>
        <v>-4.6230559898557066E-2</v>
      </c>
      <c r="F28" s="5">
        <f t="shared" si="0"/>
        <v>0.99991650987663949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-10.3199807899192</v>
      </c>
      <c r="D29" s="5">
        <f t="shared" si="1"/>
        <v>1.0490416751695246</v>
      </c>
      <c r="E29" s="5">
        <f>IF(D29/MAX(D$2:D28)-1&lt;0,D29/MAX(D$2:D28)-1,0)</f>
        <v>-0.14465938289714597</v>
      </c>
      <c r="F29" s="5">
        <f t="shared" si="0"/>
        <v>1.7179197387163003E-2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5.7897577993907499</v>
      </c>
      <c r="D30" s="5">
        <f t="shared" si="1"/>
        <v>1.1097786473765114</v>
      </c>
      <c r="E30" s="5">
        <f>IF(D30/MAX(D$2:D29)-1&lt;0,D30/MAX(D$2:D29)-1,0)</f>
        <v>-9.5137232807076533E-2</v>
      </c>
      <c r="F30" s="5">
        <f t="shared" si="0"/>
        <v>0.84128578111282515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3.2598161649380502</v>
      </c>
      <c r="D31" s="5">
        <f t="shared" si="1"/>
        <v>1.1459553911187217</v>
      </c>
      <c r="E31" s="5">
        <f>IF(D31/MAX(D$2:D30)-1&lt;0,D31/MAX(D$2:D30)-1,0)</f>
        <v>-6.5640370051616048E-2</v>
      </c>
      <c r="F31" s="5">
        <f t="shared" si="0"/>
        <v>0.45071372350963779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-6.3495965963371104</v>
      </c>
      <c r="D32" s="5">
        <f t="shared" si="1"/>
        <v>1.0731918466087056</v>
      </c>
      <c r="E32" s="5">
        <f>IF(D32/MAX(D$2:D31)-1&lt;0,D32/MAX(D$2:D31)-1,0)</f>
        <v>-0.12496843731236673</v>
      </c>
      <c r="F32" s="5">
        <f t="shared" si="0"/>
        <v>-0.44028762964355295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6.53997108865771</v>
      </c>
      <c r="D33" s="5">
        <f t="shared" si="1"/>
        <v>1.1433782831027468</v>
      </c>
      <c r="E33" s="5">
        <f>IF(D33/MAX(D$2:D32)-1&lt;0,D33/MAX(D$2:D32)-1,0)</f>
        <v>-6.7741626095965679E-2</v>
      </c>
      <c r="F33" s="5">
        <f t="shared" si="0"/>
        <v>0.39532829707992678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-7.7297611999145399</v>
      </c>
      <c r="D34" s="5">
        <f t="shared" si="1"/>
        <v>1.0549978722072217</v>
      </c>
      <c r="E34" s="5">
        <f>IF(D34/MAX(D$2:D33)-1&lt;0,D34/MAX(D$2:D33)-1,0)</f>
        <v>-0.13980297216495385</v>
      </c>
      <c r="F34" s="5">
        <f t="shared" si="0"/>
        <v>-1.2457010417210279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-5.9299266014027996</v>
      </c>
      <c r="D35" s="5">
        <f t="shared" si="1"/>
        <v>0.9924372727389722</v>
      </c>
      <c r="E35" s="5">
        <f>IF(D35/MAX(D$2:D34)-1&lt;0,D35/MAX(D$2:D34)-1,0)</f>
        <v>-0.19081202454302049</v>
      </c>
      <c r="F35" s="5">
        <f t="shared" si="0"/>
        <v>-0.45186719353968341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1.0399866099464401</v>
      </c>
      <c r="D36" s="5">
        <f t="shared" si="1"/>
        <v>1.0027584874875752</v>
      </c>
      <c r="E36" s="5">
        <f>IF(D36/MAX(D$2:D35)-1&lt;0,D36/MAX(D$2:D35)-1,0)</f>
        <v>-0.18239657794897113</v>
      </c>
      <c r="F36" s="5">
        <f t="shared" si="0"/>
        <v>0.33111850864069614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6.1199896367233197</v>
      </c>
      <c r="D37" s="5">
        <f t="shared" si="1"/>
        <v>1.0641272030031783</v>
      </c>
      <c r="E37" s="5">
        <f>IF(D37/MAX(D$2:D36)-1&lt;0,D37/MAX(D$2:D36)-1,0)</f>
        <v>-0.13235933324995297</v>
      </c>
      <c r="F37" s="5">
        <f t="shared" si="0"/>
        <v>3.5499971682350862E-2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2.1300076002688302</v>
      </c>
      <c r="D38" s="5">
        <f t="shared" si="1"/>
        <v>1.0867931933036741</v>
      </c>
      <c r="E38" s="5">
        <f>IF(D38/MAX(D$2:D37)-1&lt;0,D38/MAX(D$2:D37)-1,0)</f>
        <v>-0.11387852110515384</v>
      </c>
      <c r="F38" s="5">
        <f t="shared" si="0"/>
        <v>-0.11500918857569986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14.505418574368401</v>
      </c>
      <c r="D39" s="5">
        <f t="shared" si="1"/>
        <v>1.2444370950301167</v>
      </c>
      <c r="E39" s="5">
        <f>IF(D39/MAX(D$2:D38)-1&lt;0,D39/MAX(D$2:D38)-1,0)</f>
        <v>0</v>
      </c>
      <c r="F39" s="5">
        <f t="shared" si="0"/>
        <v>0.93925178222179972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1.5504545273446599</v>
      </c>
      <c r="D40" s="5">
        <f t="shared" si="1"/>
        <v>1.2637315263099675</v>
      </c>
      <c r="E40" s="5">
        <f>IF(D40/MAX(D$2:D39)-1&lt;0,D40/MAX(D$2:D39)-1,0)</f>
        <v>0</v>
      </c>
      <c r="F40" s="5">
        <f t="shared" si="0"/>
        <v>-0.80800341200003412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-1.7293760408448899</v>
      </c>
      <c r="D41" s="5">
        <f t="shared" si="1"/>
        <v>1.2418768560733595</v>
      </c>
      <c r="E41" s="5">
        <f>IF(D41/MAX(D$2:D40)-1&lt;0,D41/MAX(D$2:D40)-1,0)</f>
        <v>-1.7293760408448877E-2</v>
      </c>
      <c r="F41" s="5">
        <f t="shared" si="0"/>
        <v>-0.96651379533943804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1.5601238076642101</v>
      </c>
      <c r="D42" s="5">
        <f t="shared" si="1"/>
        <v>1.2612516725668319</v>
      </c>
      <c r="E42" s="5">
        <f>IF(D42/MAX(D$2:D41)-1&lt;0,D42/MAX(D$2:D41)-1,0)</f>
        <v>-1.9623264051793488E-3</v>
      </c>
      <c r="F42" s="5">
        <f t="shared" si="0"/>
        <v>-0.92258504494625693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4.5956241874067203</v>
      </c>
      <c r="D43" s="5">
        <f t="shared" si="1"/>
        <v>1.3192140594953849</v>
      </c>
      <c r="E43" s="5">
        <f>IF(D43/MAX(D$2:D42)-1&lt;0,D43/MAX(D$2:D42)-1,0)</f>
        <v>0</v>
      </c>
      <c r="F43" s="5">
        <f t="shared" si="0"/>
        <v>0.11116182998731605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-0.73063177194238205</v>
      </c>
      <c r="D44" s="5">
        <f t="shared" si="1"/>
        <v>1.3095754624367808</v>
      </c>
      <c r="E44" s="5">
        <f>IF(D44/MAX(D$2:D43)-1&lt;0,D44/MAX(D$2:D43)-1,0)</f>
        <v>-7.3063177194238049E-3</v>
      </c>
      <c r="F44" s="5">
        <f t="shared" si="0"/>
        <v>-1.049871476017354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-0.55000194420156701</v>
      </c>
      <c r="D45" s="5">
        <f t="shared" si="1"/>
        <v>1.3023727719325917</v>
      </c>
      <c r="E45" s="5">
        <f>IF(D45/MAX(D$2:D44)-1&lt;0,D45/MAX(D$2:D44)-1,0)</f>
        <v>-1.2766152271933229E-2</v>
      </c>
      <c r="F45" s="5">
        <f t="shared" si="0"/>
        <v>-0.2587291911199987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2.0005547717971202</v>
      </c>
      <c r="D46" s="5">
        <f t="shared" si="1"/>
        <v>1.3284274525680757</v>
      </c>
      <c r="E46" s="5">
        <f>IF(D46/MAX(D$2:D45)-1&lt;0,D46/MAX(D$2:D45)-1,0)</f>
        <v>0</v>
      </c>
      <c r="F46" s="5">
        <f t="shared" si="0"/>
        <v>-0.3345935786576546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2.5339356638149999</v>
      </c>
      <c r="D47" s="5">
        <f t="shared" si="1"/>
        <v>1.3620889495566071</v>
      </c>
      <c r="E47" s="5">
        <f>IF(D47/MAX(D$2:D46)-1&lt;0,D47/MAX(D$2:D46)-1,0)</f>
        <v>0</v>
      </c>
      <c r="F47" s="5">
        <f t="shared" si="0"/>
        <v>8.125386046423877E-3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-7.0007321809970398</v>
      </c>
      <c r="D48" s="5">
        <f t="shared" si="1"/>
        <v>1.2667327501311931</v>
      </c>
      <c r="E48" s="5">
        <f>IF(D48/MAX(D$2:D47)-1&lt;0,D48/MAX(D$2:D47)-1,0)</f>
        <v>-7.000732180997038E-2</v>
      </c>
      <c r="F48" s="5">
        <f t="shared" si="0"/>
        <v>9.2017333798181333E-2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10.699673466192801</v>
      </c>
      <c r="D49" s="5">
        <f t="shared" si="1"/>
        <v>1.4022690180845547</v>
      </c>
      <c r="E49" s="5">
        <f>IF(D49/MAX(D$2:D48)-1&lt;0,D49/MAX(D$2:D48)-1,0)</f>
        <v>0</v>
      </c>
      <c r="F49" s="5">
        <f t="shared" si="0"/>
        <v>0.99996019709179484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4.1918909312561796</v>
      </c>
      <c r="D50" s="5">
        <f t="shared" si="1"/>
        <v>1.4610506058854562</v>
      </c>
      <c r="E50" s="5">
        <f>IF(D50/MAX(D$2:D49)-1&lt;0,D50/MAX(D$2:D49)-1,0)</f>
        <v>0</v>
      </c>
      <c r="F50" s="5">
        <f t="shared" si="0"/>
        <v>-0.47322590190772074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6.1699779384600797</v>
      </c>
      <c r="D51" s="5">
        <f t="shared" si="1"/>
        <v>1.5511971059383263</v>
      </c>
      <c r="E51" s="5">
        <f>IF(D51/MAX(D$2:D50)-1&lt;0,D51/MAX(D$2:D50)-1,0)</f>
        <v>0</v>
      </c>
      <c r="F51" s="5">
        <f t="shared" si="0"/>
        <v>0.39793345341339614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3.9597596066338399E-2</v>
      </c>
      <c r="D52" s="5">
        <f t="shared" si="1"/>
        <v>1.5518113427025284</v>
      </c>
      <c r="E52" s="5">
        <f>IF(D52/MAX(D$2:D51)-1&lt;0,D52/MAX(D$2:D51)-1,0)</f>
        <v>0</v>
      </c>
      <c r="F52" s="5">
        <f t="shared" si="0"/>
        <v>0.65790733103585852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5.4787070109045404</v>
      </c>
      <c r="D53" s="5">
        <f t="shared" si="1"/>
        <v>1.6368305395311837</v>
      </c>
      <c r="E53" s="5">
        <f>IF(D53/MAX(D$2:D52)-1&lt;0,D53/MAX(D$2:D52)-1,0)</f>
        <v>0</v>
      </c>
      <c r="F53" s="5">
        <f t="shared" si="0"/>
        <v>0.98809590527490954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6.9212735293483396</v>
      </c>
      <c r="D54" s="5">
        <f t="shared" si="1"/>
        <v>1.7501200583840453</v>
      </c>
      <c r="E54" s="5">
        <f>IF(D54/MAX(D$2:D53)-1&lt;0,D54/MAX(D$2:D53)-1,0)</f>
        <v>0</v>
      </c>
      <c r="F54" s="5">
        <f t="shared" si="0"/>
        <v>-4.5786147509931929E-2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9.2597793870261391</v>
      </c>
      <c r="D55" s="5">
        <f t="shared" si="1"/>
        <v>1.9121773147985008</v>
      </c>
      <c r="E55" s="5">
        <f>IF(D55/MAX(D$2:D54)-1&lt;0,D55/MAX(D$2:D54)-1,0)</f>
        <v>0</v>
      </c>
      <c r="F55" s="5">
        <f t="shared" si="0"/>
        <v>0.81790844859136902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1.4898872464710899</v>
      </c>
      <c r="D56" s="5">
        <f t="shared" si="1"/>
        <v>1.9406666007415971</v>
      </c>
      <c r="E56" s="5">
        <f>IF(D56/MAX(D$2:D55)-1&lt;0,D56/MAX(D$2:D55)-1,0)</f>
        <v>0</v>
      </c>
      <c r="F56" s="5">
        <f t="shared" si="0"/>
        <v>-0.12203041947905247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-3.8199856549551798</v>
      </c>
      <c r="D57" s="5">
        <f t="shared" si="1"/>
        <v>1.8665334149827617</v>
      </c>
      <c r="E57" s="5">
        <f>IF(D57/MAX(D$2:D56)-1&lt;0,D57/MAX(D$2:D56)-1,0)</f>
        <v>-3.8199856549551825E-2</v>
      </c>
      <c r="F57" s="5">
        <f t="shared" si="0"/>
        <v>-0.36842827949141865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4.7902679395375998</v>
      </c>
      <c r="D58" s="5">
        <f t="shared" si="1"/>
        <v>1.9559453667414375</v>
      </c>
      <c r="E58" s="5">
        <f>IF(D58/MAX(D$2:D57)-1&lt;0,D58/MAX(D$2:D57)-1,0)</f>
        <v>0</v>
      </c>
      <c r="F58" s="5">
        <f t="shared" si="0"/>
        <v>0.14237645995898529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-3.7999516578732901</v>
      </c>
      <c r="D59" s="5">
        <f t="shared" si="1"/>
        <v>1.8816203883508504</v>
      </c>
      <c r="E59" s="5">
        <f>IF(D59/MAX(D$2:D58)-1&lt;0,D59/MAX(D$2:D58)-1,0)</f>
        <v>-3.7999516578732906E-2</v>
      </c>
      <c r="F59" s="5">
        <f t="shared" si="0"/>
        <v>-0.37824928304444372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-7.6596217887273301</v>
      </c>
      <c r="D60" s="5">
        <f t="shared" si="1"/>
        <v>1.7374953831035929</v>
      </c>
      <c r="E60" s="5">
        <f>IF(D60/MAX(D$2:D59)-1&lt;0,D60/MAX(D$2:D59)-1,0)</f>
        <v>-0.11168511521453051</v>
      </c>
      <c r="F60" s="5">
        <f t="shared" si="0"/>
        <v>-0.92023440981118632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9.4095886896115601</v>
      </c>
      <c r="D61" s="5">
        <f t="shared" si="1"/>
        <v>1.9009865521546319</v>
      </c>
      <c r="E61" s="5">
        <f>IF(D61/MAX(D$2:D60)-1&lt;0,D61/MAX(D$2:D60)-1,0)</f>
        <v>-2.8098338287620872E-2</v>
      </c>
      <c r="F61" s="5">
        <f t="shared" si="0"/>
        <v>0.69238941832166656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5.7399929430346202</v>
      </c>
      <c r="D62" s="5">
        <f t="shared" si="1"/>
        <v>2.0101030460963449</v>
      </c>
      <c r="E62" s="5">
        <f>IF(D62/MAX(D$2:D61)-1&lt;0,D62/MAX(D$2:D61)-1,0)</f>
        <v>0</v>
      </c>
      <c r="F62" s="5">
        <f t="shared" si="0"/>
        <v>0.60914912089800244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2.4000313675244902</v>
      </c>
      <c r="D63" s="5">
        <f t="shared" si="1"/>
        <v>2.0583461497222224</v>
      </c>
      <c r="E63" s="5">
        <f>IF(D63/MAX(D$2:D62)-1&lt;0,D63/MAX(D$2:D62)-1,0)</f>
        <v>0</v>
      </c>
      <c r="F63" s="5">
        <f t="shared" si="0"/>
        <v>0.23600017294816888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-3.4799937588759899</v>
      </c>
      <c r="D64" s="5">
        <f t="shared" si="1"/>
        <v>1.9867158321758249</v>
      </c>
      <c r="E64" s="5">
        <f>IF(D64/MAX(D$2:D63)-1&lt;0,D64/MAX(D$2:D63)-1,0)</f>
        <v>-3.4799937588759877E-2</v>
      </c>
      <c r="F64" s="5">
        <f t="shared" si="0"/>
        <v>-0.18242192998286622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-0.23985006513512999</v>
      </c>
      <c r="D65" s="5">
        <f t="shared" si="1"/>
        <v>1.9819506929583013</v>
      </c>
      <c r="E65" s="5">
        <f>IF(D65/MAX(D$2:D64)-1&lt;0,D65/MAX(D$2:D64)-1,0)</f>
        <v>-3.7114970567137529E-2</v>
      </c>
      <c r="F65" s="5">
        <f t="shared" si="0"/>
        <v>-0.39798876701101205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2.1199445351230199</v>
      </c>
      <c r="D66" s="5">
        <f t="shared" si="1"/>
        <v>2.0239669483625038</v>
      </c>
      <c r="E66" s="5">
        <f>IF(D66/MAX(D$2:D65)-1&lt;0,D66/MAX(D$2:D65)-1,0)</f>
        <v>-1.6702342006157833E-2</v>
      </c>
      <c r="F66" s="5">
        <f t="shared" ref="F66:F129" si="2">1-IF(C66&lt;0,ABS(C66-G66),G66-C66)/IF($H66&lt;0,ABS($H66-G66),G66-$H66)</f>
        <v>0.32317810158617233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2.0999800104530002</v>
      </c>
      <c r="D67" s="5">
        <f t="shared" ref="D67:D130" si="3">D66*(1+C67/100)</f>
        <v>2.0664698496962917</v>
      </c>
      <c r="E67" s="5">
        <f>IF(D67/MAX(D$2:D66)-1&lt;0,D67/MAX(D$2:D66)-1,0)</f>
        <v>0</v>
      </c>
      <c r="F67" s="5">
        <f t="shared" si="2"/>
        <v>1.8903379182209523E-2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-3.5599464312504701</v>
      </c>
      <c r="D68" s="5">
        <f t="shared" si="3"/>
        <v>1.9929046300291615</v>
      </c>
      <c r="E68" s="5">
        <f>IF(D68/MAX(D$2:D67)-1&lt;0,D68/MAX(D$2:D67)-1,0)</f>
        <v>-3.5599464312504714E-2</v>
      </c>
      <c r="F68" s="5">
        <f t="shared" si="2"/>
        <v>-0.84462144531929351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3.5100349642801301</v>
      </c>
      <c r="D69" s="5">
        <f t="shared" si="3"/>
        <v>2.0628562793479426</v>
      </c>
      <c r="E69" s="5">
        <f>IF(D69/MAX(D$2:D68)-1&lt;0,D69/MAX(D$2:D68)-1,0)</f>
        <v>-1.7486683141687553E-3</v>
      </c>
      <c r="F69" s="5">
        <f t="shared" si="2"/>
        <v>0.26864556049938992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-3.9094958417669101</v>
      </c>
      <c r="D70" s="5">
        <f t="shared" si="3"/>
        <v>1.9822089988852072</v>
      </c>
      <c r="E70" s="5">
        <f>IF(D70/MAX(D$2:D69)-1&lt;0,D70/MAX(D$2:D69)-1,0)</f>
        <v>-4.0775262616809194E-2</v>
      </c>
      <c r="F70" s="5">
        <f t="shared" si="2"/>
        <v>4.7709795751383011E-2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2.3100328500252298</v>
      </c>
      <c r="D71" s="5">
        <f t="shared" si="3"/>
        <v>2.0279986779156114</v>
      </c>
      <c r="E71" s="5">
        <f>IF(D71/MAX(D$2:D70)-1&lt;0,D71/MAX(D$2:D70)-1,0)</f>
        <v>-1.861685607768937E-2</v>
      </c>
      <c r="F71" s="5">
        <f t="shared" si="2"/>
        <v>0.1800649418152338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3.04997948601001</v>
      </c>
      <c r="D72" s="5">
        <f t="shared" si="3"/>
        <v>2.0898522215685915</v>
      </c>
      <c r="E72" s="5">
        <f>IF(D72/MAX(D$2:D71)-1&lt;0,D72/MAX(D$2:D71)-1,0)</f>
        <v>0</v>
      </c>
      <c r="F72" s="5">
        <f t="shared" si="2"/>
        <v>0.16772091967729463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1.2499787243846801</v>
      </c>
      <c r="D73" s="5">
        <f t="shared" si="3"/>
        <v>2.1159749297092794</v>
      </c>
      <c r="E73" s="5">
        <f>IF(D73/MAX(D$2:D72)-1&lt;0,D73/MAX(D$2:D72)-1,0)</f>
        <v>0</v>
      </c>
      <c r="F73" s="5">
        <f t="shared" si="2"/>
        <v>0.17952343176741503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-2.2898508700084701</v>
      </c>
      <c r="D74" s="5">
        <f t="shared" si="3"/>
        <v>2.0675222593721703</v>
      </c>
      <c r="E74" s="5">
        <f>IF(D74/MAX(D$2:D73)-1&lt;0,D74/MAX(D$2:D73)-1,0)</f>
        <v>-2.2898508700084697E-2</v>
      </c>
      <c r="F74" s="5">
        <f t="shared" si="2"/>
        <v>-1.2687516400425682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-4.05988115263923</v>
      </c>
      <c r="D75" s="5">
        <f t="shared" si="3"/>
        <v>1.9835833128372986</v>
      </c>
      <c r="E75" s="5">
        <f>IF(D75/MAX(D$2:D74)-1&lt;0,D75/MAX(D$2:D74)-1,0)</f>
        <v>-6.2567667987526887E-2</v>
      </c>
      <c r="F75" s="5">
        <f t="shared" si="2"/>
        <v>-1.0139403764359556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1.8766016893457201E-2</v>
      </c>
      <c r="D76" s="5">
        <f t="shared" si="3"/>
        <v>1.9839555524168815</v>
      </c>
      <c r="E76" s="5">
        <f>IF(D76/MAX(D$2:D75)-1&lt;0,D76/MAX(D$2:D75)-1,0)</f>
        <v>-6.2391749277736719E-2</v>
      </c>
      <c r="F76" s="5">
        <f t="shared" si="2"/>
        <v>0.87263619882576415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5.7899608106932003</v>
      </c>
      <c r="D77" s="5">
        <f t="shared" si="3"/>
        <v>2.0988258014033909</v>
      </c>
      <c r="E77" s="5">
        <f>IF(D77/MAX(D$2:D76)-1&lt;0,D77/MAX(D$2:D76)-1,0)</f>
        <v>-8.1045990030914616E-3</v>
      </c>
      <c r="F77" s="5">
        <f t="shared" si="2"/>
        <v>0.38917674041851236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3.5999190953891298</v>
      </c>
      <c r="D78" s="5">
        <f t="shared" si="3"/>
        <v>2.1743818322070654</v>
      </c>
      <c r="E78" s="5">
        <f>IF(D78/MAX(D$2:D77)-1&lt;0,D78/MAX(D$2:D77)-1,0)</f>
        <v>0</v>
      </c>
      <c r="F78" s="5">
        <f t="shared" si="2"/>
        <v>0.56269505407463472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4.4797499279413104</v>
      </c>
      <c r="D79" s="5">
        <f t="shared" si="3"/>
        <v>2.2717887007685302</v>
      </c>
      <c r="E79" s="5">
        <f>IF(D79/MAX(D$2:D78)-1&lt;0,D79/MAX(D$2:D78)-1,0)</f>
        <v>0</v>
      </c>
      <c r="F79" s="5">
        <f t="shared" si="2"/>
        <v>0.58056238050896458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1.6499568814654599</v>
      </c>
      <c r="D80" s="5">
        <f t="shared" si="3"/>
        <v>2.3092722347692152</v>
      </c>
      <c r="E80" s="5">
        <f>IF(D80/MAX(D$2:D79)-1&lt;0,D80/MAX(D$2:D79)-1,0)</f>
        <v>0</v>
      </c>
      <c r="F80" s="5">
        <f t="shared" si="2"/>
        <v>3.1815942058428526E-2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-1.89982919406924</v>
      </c>
      <c r="D81" s="5">
        <f t="shared" si="3"/>
        <v>2.2654000066825346</v>
      </c>
      <c r="E81" s="5">
        <f>IF(D81/MAX(D$2:D80)-1&lt;0,D81/MAX(D$2:D80)-1,0)</f>
        <v>-1.8998291940692358E-2</v>
      </c>
      <c r="F81" s="5">
        <f t="shared" si="2"/>
        <v>-0.3416679911769045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-3.61994360740945</v>
      </c>
      <c r="D82" s="5">
        <f t="shared" si="3"/>
        <v>2.1833938039583769</v>
      </c>
      <c r="E82" s="5">
        <f>IF(D82/MAX(D$2:D81)-1&lt;0,D82/MAX(D$2:D81)-1,0)</f>
        <v>-5.4510000560162752E-2</v>
      </c>
      <c r="F82" s="5">
        <f t="shared" si="2"/>
        <v>-0.28124618320689043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1.43997727067618</v>
      </c>
      <c r="D83" s="5">
        <f t="shared" si="3"/>
        <v>2.2148341784647294</v>
      </c>
      <c r="E83" s="5">
        <f>IF(D83/MAX(D$2:D82)-1&lt;0,D83/MAX(D$2:D82)-1,0)</f>
        <v>-4.089515947171285E-2</v>
      </c>
      <c r="F83" s="5">
        <f t="shared" si="2"/>
        <v>0.97896781853265658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-2.9799539496744001</v>
      </c>
      <c r="D84" s="5">
        <f t="shared" si="3"/>
        <v>2.148833139884831</v>
      </c>
      <c r="E84" s="5">
        <f>IF(D84/MAX(D$2:D83)-1&lt;0,D84/MAX(D$2:D83)-1,0)</f>
        <v>-6.9476042048553954E-2</v>
      </c>
      <c r="F84" s="5">
        <f t="shared" si="2"/>
        <v>-7.2303216298340356E-2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1.4799819286645099</v>
      </c>
      <c r="D85" s="5">
        <f t="shared" si="3"/>
        <v>2.1806354820322809</v>
      </c>
      <c r="E85" s="5">
        <f>IF(D85/MAX(D$2:D84)-1&lt;0,D85/MAX(D$2:D84)-1,0)</f>
        <v>-5.5704455628978744E-2</v>
      </c>
      <c r="F85" s="5">
        <f t="shared" si="2"/>
        <v>-0.37364624764885157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-2.7101742391318502</v>
      </c>
      <c r="D86" s="5">
        <f t="shared" si="3"/>
        <v>2.1215364609488736</v>
      </c>
      <c r="E86" s="5">
        <f>IF(D86/MAX(D$2:D85)-1&lt;0,D86/MAX(D$2:D85)-1,0)</f>
        <v>-8.1296510213791917E-2</v>
      </c>
      <c r="F86" s="5">
        <f t="shared" si="2"/>
        <v>0.38299609650640376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-3.24982633236566</v>
      </c>
      <c r="D87" s="5">
        <f t="shared" si="3"/>
        <v>2.0525902103902185</v>
      </c>
      <c r="E87" s="5">
        <f>IF(D87/MAX(D$2:D86)-1&lt;0,D87/MAX(D$2:D86)-1,0)</f>
        <v>-0.11115277814122637</v>
      </c>
      <c r="F87" s="5">
        <f t="shared" si="2"/>
        <v>-0.88305754134958869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0.77005854776159999</v>
      </c>
      <c r="D88" s="5">
        <f t="shared" si="3"/>
        <v>2.0683963567558461</v>
      </c>
      <c r="E88" s="5">
        <f>IF(D88/MAX(D$2:D87)-1&lt;0,D88/MAX(D$2:D87)-1,0)</f>
        <v>-0.10430813413276141</v>
      </c>
      <c r="F88" s="5">
        <f t="shared" si="2"/>
        <v>-0.89608526356136187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0.63002951914835204</v>
      </c>
      <c r="D89" s="5">
        <f t="shared" si="3"/>
        <v>2.0814278643763968</v>
      </c>
      <c r="E89" s="5">
        <f>IF(D89/MAX(D$2:D88)-1&lt;0,D89/MAX(D$2:D88)-1,0)</f>
        <v>-9.8665010977187273E-2</v>
      </c>
      <c r="F89" s="5">
        <f t="shared" si="2"/>
        <v>-0.47263949036659825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-1.5880587252818299</v>
      </c>
      <c r="D90" s="5">
        <f t="shared" si="3"/>
        <v>2.0483735675657204</v>
      </c>
      <c r="E90" s="5">
        <f>IF(D90/MAX(D$2:D89)-1&lt;0,D90/MAX(D$2:D89)-1,0)</f>
        <v>-0.11297873991438201</v>
      </c>
      <c r="F90" s="5">
        <f t="shared" si="2"/>
        <v>-7.2464392009702783E-2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3.5122517610551198</v>
      </c>
      <c r="D91" s="5">
        <f t="shared" si="3"/>
        <v>2.1203176042655349</v>
      </c>
      <c r="E91" s="5">
        <f>IF(D91/MAX(D$2:D90)-1&lt;0,D91/MAX(D$2:D90)-1,0)</f>
        <v>-8.1824320086091529E-2</v>
      </c>
      <c r="F91" s="5">
        <f t="shared" si="2"/>
        <v>-0.88201336641310379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1.73009852111028</v>
      </c>
      <c r="D92" s="5">
        <f t="shared" si="3"/>
        <v>2.1570011877797737</v>
      </c>
      <c r="E92" s="5">
        <f>IF(D92/MAX(D$2:D91)-1&lt;0,D92/MAX(D$2:D91)-1,0)</f>
        <v>-6.5938976226706858E-2</v>
      </c>
      <c r="F92" s="5">
        <f t="shared" si="2"/>
        <v>0.11975265509316169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2.83951572824538</v>
      </c>
      <c r="D93" s="5">
        <f t="shared" si="3"/>
        <v>2.2182495757652201</v>
      </c>
      <c r="E93" s="5">
        <f>IF(D93/MAX(D$2:D92)-1&lt;0,D93/MAX(D$2:D92)-1,0)</f>
        <v>-3.9416166545254372E-2</v>
      </c>
      <c r="F93" s="5">
        <f t="shared" si="2"/>
        <v>0.27783718472549146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3.32992125158402</v>
      </c>
      <c r="D94" s="5">
        <f t="shared" si="3"/>
        <v>2.2921155398017987</v>
      </c>
      <c r="E94" s="5">
        <f>IF(D94/MAX(D$2:D93)-1&lt;0,D94/MAX(D$2:D93)-1,0)</f>
        <v>-7.4294813357642653E-3</v>
      </c>
      <c r="F94" s="5">
        <f t="shared" si="2"/>
        <v>0.89341521030304505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4.5699979511417901</v>
      </c>
      <c r="D95" s="5">
        <f t="shared" si="3"/>
        <v>2.3968651730085435</v>
      </c>
      <c r="E95" s="5">
        <f>IF(D95/MAX(D$2:D94)-1&lt;0,D95/MAX(D$2:D94)-1,0)</f>
        <v>0</v>
      </c>
      <c r="F95" s="5">
        <f t="shared" si="2"/>
        <v>0.50202662328312453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0.84996386049073502</v>
      </c>
      <c r="D96" s="5">
        <f t="shared" si="3"/>
        <v>2.4172376607638051</v>
      </c>
      <c r="E96" s="5">
        <f>IF(D96/MAX(D$2:D95)-1&lt;0,D96/MAX(D$2:D95)-1,0)</f>
        <v>0</v>
      </c>
      <c r="F96" s="5">
        <f t="shared" si="2"/>
        <v>-3.9388491167787087E-2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5.8500643316860002</v>
      </c>
      <c r="D97" s="5">
        <f t="shared" si="3"/>
        <v>2.5586476189682297</v>
      </c>
      <c r="E97" s="5">
        <f>IF(D97/MAX(D$2:D96)-1&lt;0,D97/MAX(D$2:D96)-1,0)</f>
        <v>0</v>
      </c>
      <c r="F97" s="5">
        <f t="shared" si="2"/>
        <v>-0.56878974034560303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0.32994180966338699</v>
      </c>
      <c r="D98" s="5">
        <f t="shared" si="3"/>
        <v>2.5670896672251629</v>
      </c>
      <c r="E98" s="5">
        <f>IF(D98/MAX(D$2:D97)-1&lt;0,D98/MAX(D$2:D97)-1,0)</f>
        <v>0</v>
      </c>
      <c r="F98" s="5">
        <f t="shared" si="2"/>
        <v>0.77715719522249938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5.0199815234917002</v>
      </c>
      <c r="D99" s="5">
        <f t="shared" si="3"/>
        <v>2.6959570942113307</v>
      </c>
      <c r="E99" s="5">
        <f>IF(D99/MAX(D$2:D98)-1&lt;0,D99/MAX(D$2:D98)-1,0)</f>
        <v>0</v>
      </c>
      <c r="F99" s="5">
        <f t="shared" si="2"/>
        <v>0.16740051825168434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-2.3298566288528599</v>
      </c>
      <c r="D100" s="5">
        <f t="shared" si="3"/>
        <v>2.633145159140819</v>
      </c>
      <c r="E100" s="5">
        <f>IF(D100/MAX(D$2:D99)-1&lt;0,D100/MAX(D$2:D99)-1,0)</f>
        <v>-2.3298566288528555E-2</v>
      </c>
      <c r="F100" s="5">
        <f t="shared" si="2"/>
        <v>-0.72347404901402368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9.4401211990815703</v>
      </c>
      <c r="D101" s="5">
        <f t="shared" si="3"/>
        <v>2.8817172535114617</v>
      </c>
      <c r="E101" s="5">
        <f>IF(D101/MAX(D$2:D100)-1&lt;0,D101/MAX(D$2:D100)-1,0)</f>
        <v>0</v>
      </c>
      <c r="F101" s="5">
        <f t="shared" si="2"/>
        <v>0.15830506389220134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7.0402953576003</v>
      </c>
      <c r="D102" s="5">
        <f t="shared" si="3"/>
        <v>3.0845986595295956</v>
      </c>
      <c r="E102" s="5">
        <f>IF(D102/MAX(D$2:D101)-1&lt;0,D102/MAX(D$2:D101)-1,0)</f>
        <v>0</v>
      </c>
      <c r="F102" s="5">
        <f t="shared" si="2"/>
        <v>-0.36166898360802513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2.1199565614201701</v>
      </c>
      <c r="D103" s="5">
        <f t="shared" si="3"/>
        <v>3.1499908112057717</v>
      </c>
      <c r="E103" s="5">
        <f>IF(D103/MAX(D$2:D102)-1&lt;0,D103/MAX(D$2:D102)-1,0)</f>
        <v>0</v>
      </c>
      <c r="F103" s="5">
        <f t="shared" si="2"/>
        <v>0.40353934644366074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3.57028158739895</v>
      </c>
      <c r="D104" s="5">
        <f t="shared" si="3"/>
        <v>3.2624543531430104</v>
      </c>
      <c r="E104" s="5">
        <f>IF(D104/MAX(D$2:D103)-1&lt;0,D104/MAX(D$2:D103)-1,0)</f>
        <v>0</v>
      </c>
      <c r="F104" s="5">
        <f t="shared" si="2"/>
        <v>-0.1807450470785088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-0.88993023463362297</v>
      </c>
      <c r="D105" s="5">
        <f t="shared" si="3"/>
        <v>3.2334207854632702</v>
      </c>
      <c r="E105" s="5">
        <f>IF(D105/MAX(D$2:D104)-1&lt;0,D105/MAX(D$2:D104)-1,0)</f>
        <v>-8.8993023463361798E-3</v>
      </c>
      <c r="F105" s="5">
        <f t="shared" si="2"/>
        <v>-0.39544951133261019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3.2299134189526102</v>
      </c>
      <c r="D106" s="5">
        <f t="shared" si="3"/>
        <v>3.3378574773041509</v>
      </c>
      <c r="E106" s="5">
        <f>IF(D106/MAX(D$2:D105)-1&lt;0,D106/MAX(D$2:D105)-1,0)</f>
        <v>0</v>
      </c>
      <c r="F106" s="5">
        <f t="shared" si="2"/>
        <v>0.13040148801794282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1.62996798970908</v>
      </c>
      <c r="D107" s="5">
        <f t="shared" si="3"/>
        <v>3.3922634857263194</v>
      </c>
      <c r="E107" s="5">
        <f>IF(D107/MAX(D$2:D106)-1&lt;0,D107/MAX(D$2:D106)-1,0)</f>
        <v>0</v>
      </c>
      <c r="F107" s="5">
        <f t="shared" si="2"/>
        <v>0.64421930290291218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2.1901943924377099</v>
      </c>
      <c r="D108" s="5">
        <f t="shared" si="3"/>
        <v>3.4665606503674091</v>
      </c>
      <c r="E108" s="5">
        <f>IF(D108/MAX(D$2:D107)-1&lt;0,D108/MAX(D$2:D107)-1,0)</f>
        <v>0</v>
      </c>
      <c r="F108" s="5">
        <f t="shared" si="2"/>
        <v>-0.1068005284724638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1.98003631393128</v>
      </c>
      <c r="D109" s="5">
        <f t="shared" si="3"/>
        <v>3.5351998100891366</v>
      </c>
      <c r="E109" s="5">
        <f>IF(D109/MAX(D$2:D108)-1&lt;0,D109/MAX(D$2:D108)-1,0)</f>
        <v>0</v>
      </c>
      <c r="F109" s="5">
        <f t="shared" si="2"/>
        <v>0.26266975922928593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-2.9911607448541801E-2</v>
      </c>
      <c r="D110" s="5">
        <f t="shared" si="3"/>
        <v>3.5341423749994214</v>
      </c>
      <c r="E110" s="5">
        <f>IF(D110/MAX(D$2:D109)-1&lt;0,D110/MAX(D$2:D109)-1,0)</f>
        <v>-2.99116074485406E-4</v>
      </c>
      <c r="F110" s="5">
        <f t="shared" si="2"/>
        <v>7.9301937010481827E-2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-1.41992486768093</v>
      </c>
      <c r="D111" s="5">
        <f t="shared" si="3"/>
        <v>3.4839602085575549</v>
      </c>
      <c r="E111" s="5">
        <f>IF(D111/MAX(D$2:D110)-1&lt;0,D111/MAX(D$2:D110)-1,0)</f>
        <v>-1.4494117527769856E-2</v>
      </c>
      <c r="F111" s="5">
        <f t="shared" si="2"/>
        <v>-0.10886619841616119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-1.2000231391318501</v>
      </c>
      <c r="D112" s="5">
        <f t="shared" si="3"/>
        <v>3.4421518798967181</v>
      </c>
      <c r="E112" s="5">
        <f>IF(D112/MAX(D$2:D111)-1&lt;0,D112/MAX(D$2:D111)-1,0)</f>
        <v>-2.6320416154942183E-2</v>
      </c>
      <c r="F112" s="5">
        <f t="shared" si="2"/>
        <v>0.24300596906554517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9.4096978646082405</v>
      </c>
      <c r="D113" s="5">
        <f t="shared" si="3"/>
        <v>3.7660479718359317</v>
      </c>
      <c r="E113" s="5">
        <f>IF(D113/MAX(D$2:D112)-1&lt;0,D113/MAX(D$2:D112)-1,0)</f>
        <v>0</v>
      </c>
      <c r="F113" s="5">
        <f t="shared" si="2"/>
        <v>0.99992637977095777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2.2099887890500498</v>
      </c>
      <c r="D114" s="5">
        <f t="shared" si="3"/>
        <v>3.8492772098037529</v>
      </c>
      <c r="E114" s="5">
        <f>IF(D114/MAX(D$2:D113)-1&lt;0,D114/MAX(D$2:D113)-1,0)</f>
        <v>0</v>
      </c>
      <c r="F114" s="5">
        <f t="shared" si="2"/>
        <v>-7.4749201743633087E-2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-2.8353745947392999</v>
      </c>
      <c r="D115" s="5">
        <f t="shared" si="3"/>
        <v>3.7401357817158871</v>
      </c>
      <c r="E115" s="5">
        <f>IF(D115/MAX(D$2:D114)-1&lt;0,D115/MAX(D$2:D114)-1,0)</f>
        <v>-2.8353745947393039E-2</v>
      </c>
      <c r="F115" s="5">
        <f t="shared" si="2"/>
        <v>-0.31719652805399501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5.4699249192497499</v>
      </c>
      <c r="D116" s="5">
        <f t="shared" si="3"/>
        <v>3.9447184008537413</v>
      </c>
      <c r="E116" s="5">
        <f>IF(D116/MAX(D$2:D115)-1&lt;0,D116/MAX(D$2:D115)-1,0)</f>
        <v>0</v>
      </c>
      <c r="F116" s="5">
        <f t="shared" si="2"/>
        <v>0.99997010937834507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2.26009282822399</v>
      </c>
      <c r="D117" s="5">
        <f t="shared" si="3"/>
        <v>4.0338726985250686</v>
      </c>
      <c r="E117" s="5">
        <f>IF(D117/MAX(D$2:D116)-1&lt;0,D117/MAX(D$2:D116)-1,0)</f>
        <v>0</v>
      </c>
      <c r="F117" s="5">
        <f t="shared" si="2"/>
        <v>-0.81257874270838881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-0.41959411980572903</v>
      </c>
      <c r="D118" s="5">
        <f t="shared" si="3"/>
        <v>4.0169468058816085</v>
      </c>
      <c r="E118" s="5">
        <f>IF(D118/MAX(D$2:D117)-1&lt;0,D118/MAX(D$2:D117)-1,0)</f>
        <v>-4.1959411980573291E-3</v>
      </c>
      <c r="F118" s="5">
        <f t="shared" si="2"/>
        <v>-0.44892938365119051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-5.6506864892027702</v>
      </c>
      <c r="D119" s="5">
        <f t="shared" si="3"/>
        <v>3.7899617354431943</v>
      </c>
      <c r="E119" s="5">
        <f>IF(D119/MAX(D$2:D118)-1&lt;0,D119/MAX(D$2:D118)-1,0)</f>
        <v>-6.0465706607711556E-2</v>
      </c>
      <c r="F119" s="5">
        <f t="shared" si="2"/>
        <v>-0.46403224412713917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2.2500130775898501</v>
      </c>
      <c r="D120" s="5">
        <f t="shared" si="3"/>
        <v>3.8752363701263173</v>
      </c>
      <c r="E120" s="5">
        <f>IF(D120/MAX(D$2:D119)-1&lt;0,D120/MAX(D$2:D119)-1,0)</f>
        <v>-3.9326062137943651E-2</v>
      </c>
      <c r="F120" s="5">
        <f t="shared" si="2"/>
        <v>3.7046961106249388E-2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4.8296883247751996</v>
      </c>
      <c r="D121" s="5">
        <f t="shared" si="3"/>
        <v>4.0623982086517501</v>
      </c>
      <c r="E121" s="5">
        <f>IF(D121/MAX(D$2:D120)-1&lt;0,D121/MAX(D$2:D120)-1,0)</f>
        <v>0</v>
      </c>
      <c r="F121" s="5">
        <f t="shared" si="2"/>
        <v>0.5215000531567795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-1.4900067525443701</v>
      </c>
      <c r="D122" s="5">
        <f t="shared" si="3"/>
        <v>4.0018682010275972</v>
      </c>
      <c r="E122" s="5">
        <f>IF(D122/MAX(D$2:D121)-1&lt;0,D122/MAX(D$2:D121)-1,0)</f>
        <v>-1.4900067525443705E-2</v>
      </c>
      <c r="F122" s="5">
        <f t="shared" si="2"/>
        <v>0.19631877233826223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-5.0599674650397697</v>
      </c>
      <c r="D123" s="5">
        <f t="shared" si="3"/>
        <v>3.7993749720618282</v>
      </c>
      <c r="E123" s="5">
        <f>IF(D123/MAX(D$2:D122)-1&lt;0,D123/MAX(D$2:D122)-1,0)</f>
        <v>-6.4745803606785168E-2</v>
      </c>
      <c r="F123" s="5">
        <f t="shared" si="2"/>
        <v>-0.36854014318997574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0.96999351004992895</v>
      </c>
      <c r="D124" s="5">
        <f t="shared" si="3"/>
        <v>3.8362286627132893</v>
      </c>
      <c r="E124" s="5">
        <f>IF(D124/MAX(D$2:D123)-1&lt;0,D124/MAX(D$2:D123)-1,0)</f>
        <v>-5.5673898599301275E-2</v>
      </c>
      <c r="F124" s="5">
        <f t="shared" si="2"/>
        <v>0.62935381602363916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9.1587997546162594</v>
      </c>
      <c r="D125" s="5">
        <f t="shared" si="3"/>
        <v>4.1875811640603926</v>
      </c>
      <c r="E125" s="5">
        <f>IF(D125/MAX(D$2:D124)-1&lt;0,D125/MAX(D$2:D124)-1,0)</f>
        <v>0</v>
      </c>
      <c r="F125" s="5">
        <f t="shared" si="2"/>
        <v>0.9998600584893077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1.5500509204425399</v>
      </c>
      <c r="D126" s="5">
        <f t="shared" si="3"/>
        <v>4.2524908044381888</v>
      </c>
      <c r="E126" s="5">
        <f>IF(D126/MAX(D$2:D125)-1&lt;0,D126/MAX(D$2:D125)-1,0)</f>
        <v>0</v>
      </c>
      <c r="F126" s="5">
        <f t="shared" si="2"/>
        <v>-0.10872485361666562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-1.1689819771838299</v>
      </c>
      <c r="D127" s="5">
        <f t="shared" si="3"/>
        <v>4.2027799533529073</v>
      </c>
      <c r="E127" s="5">
        <f>IF(D127/MAX(D$2:D126)-1&lt;0,D127/MAX(D$2:D126)-1,0)</f>
        <v>-1.1689819771838139E-2</v>
      </c>
      <c r="F127" s="5">
        <f t="shared" si="2"/>
        <v>-0.73804146373902757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-3.4399450395850399</v>
      </c>
      <c r="D128" s="5">
        <f t="shared" si="3"/>
        <v>4.0582066328228699</v>
      </c>
      <c r="E128" s="5">
        <f>IF(D128/MAX(D$2:D127)-1&lt;0,D128/MAX(D$2:D127)-1,0)</f>
        <v>-4.5687146792310673E-2</v>
      </c>
      <c r="F128" s="5">
        <f t="shared" si="2"/>
        <v>-0.70531468594325419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2.21003897683859</v>
      </c>
      <c r="D129" s="5">
        <f t="shared" si="3"/>
        <v>4.1478945811689041</v>
      </c>
      <c r="E129" s="5">
        <f>IF(D129/MAX(D$2:D128)-1&lt;0,D129/MAX(D$2:D128)-1,0)</f>
        <v>-2.459646077544031E-2</v>
      </c>
      <c r="F129" s="5">
        <f t="shared" si="2"/>
        <v>-0.14186743905282539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2.2603812382271</v>
      </c>
      <c r="D130" s="5">
        <f t="shared" si="3"/>
        <v>4.2416528120630845</v>
      </c>
      <c r="E130" s="5">
        <f>IF(D130/MAX(D$2:D129)-1&lt;0,D130/MAX(D$2:D129)-1,0)</f>
        <v>-2.5486221778052709E-3</v>
      </c>
      <c r="F130" s="5">
        <f t="shared" ref="F130:F193" si="4">1-IF(C130&lt;0,ABS(C130-G130),G130-C130)/IF($H130&lt;0,ABS($H130-G130),G130-$H130)</f>
        <v>-0.47136522676270909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7.21980150033722</v>
      </c>
      <c r="D131" s="5">
        <f t="shared" ref="D131:D194" si="5">D130*(1+C131/100)</f>
        <v>4.5478917254275109</v>
      </c>
      <c r="E131" s="5">
        <f>IF(D131/MAX(D$2:D130)-1&lt;0,D131/MAX(D$2:D130)-1,0)</f>
        <v>0</v>
      </c>
      <c r="F131" s="5">
        <f t="shared" si="4"/>
        <v>0.99995733990285129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-4.0894654150197196</v>
      </c>
      <c r="D132" s="5">
        <f t="shared" si="5"/>
        <v>4.3619072662036089</v>
      </c>
      <c r="E132" s="5">
        <f>IF(D132/MAX(D$2:D131)-1&lt;0,D132/MAX(D$2:D131)-1,0)</f>
        <v>-4.0894654150197218E-2</v>
      </c>
      <c r="F132" s="5">
        <f t="shared" si="4"/>
        <v>-0.72438983971643456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1.16996370089767</v>
      </c>
      <c r="D133" s="5">
        <f t="shared" si="5"/>
        <v>4.4129399978850099</v>
      </c>
      <c r="E133" s="5">
        <f>IF(D133/MAX(D$2:D132)-1&lt;0,D133/MAX(D$2:D132)-1,0)</f>
        <v>-2.9673469750385317E-2</v>
      </c>
      <c r="F133" s="5">
        <f t="shared" si="4"/>
        <v>0.40841293760995212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-2.3300827207336199</v>
      </c>
      <c r="D134" s="5">
        <f t="shared" si="5"/>
        <v>4.3101148455179485</v>
      </c>
      <c r="E134" s="5">
        <f>IF(D134/MAX(D$2:D133)-1&lt;0,D134/MAX(D$2:D133)-1,0)</f>
        <v>-5.2282880566425716E-2</v>
      </c>
      <c r="F134" s="5">
        <f t="shared" si="4"/>
        <v>0.45070268205514996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-7.13996025887631</v>
      </c>
      <c r="D135" s="5">
        <f t="shared" si="5"/>
        <v>4.0023743584360387</v>
      </c>
      <c r="E135" s="5">
        <f>IF(D135/MAX(D$2:D134)-1&lt;0,D135/MAX(D$2:D134)-1,0)</f>
        <v>-0.11994950626055034</v>
      </c>
      <c r="F135" s="5">
        <f t="shared" si="4"/>
        <v>-0.55545028975171906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-8.7999838154022694</v>
      </c>
      <c r="D136" s="5">
        <f t="shared" si="5"/>
        <v>3.6501660626618571</v>
      </c>
      <c r="E136" s="5">
        <f>IF(D136/MAX(D$2:D135)-1&lt;0,D136/MAX(D$2:D135)-1,0)</f>
        <v>-0.19739380727698963</v>
      </c>
      <c r="F136" s="5">
        <f t="shared" si="4"/>
        <v>-0.40925394521076242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-0.62901525304212003</v>
      </c>
      <c r="D137" s="5">
        <f t="shared" si="5"/>
        <v>3.627205961366347</v>
      </c>
      <c r="E137" s="5">
        <f>IF(D137/MAX(D$2:D136)-1&lt;0,D137/MAX(D$2:D136)-1,0)</f>
        <v>-0.20244232265107798</v>
      </c>
      <c r="F137" s="5">
        <f t="shared" si="4"/>
        <v>-0.6828600761480963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-0.60042395931154002</v>
      </c>
      <c r="D138" s="5">
        <f t="shared" si="5"/>
        <v>3.605427347720727</v>
      </c>
      <c r="E138" s="5">
        <f>IF(D138/MAX(D$2:D137)-1&lt;0,D138/MAX(D$2:D137)-1,0)</f>
        <v>-0.20723105003520947</v>
      </c>
      <c r="F138" s="5">
        <f t="shared" si="4"/>
        <v>0.51360360474460287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2.3600085038154899</v>
      </c>
      <c r="D139" s="5">
        <f t="shared" si="5"/>
        <v>3.690515739725825</v>
      </c>
      <c r="E139" s="5">
        <f>IF(D139/MAX(D$2:D138)-1&lt;0,D139/MAX(D$2:D138)-1,0)</f>
        <v>-0.18852163540043176</v>
      </c>
      <c r="F139" s="5">
        <f t="shared" si="4"/>
        <v>-1.3305985513585328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4.2796373652120403</v>
      </c>
      <c r="D140" s="5">
        <f t="shared" si="5"/>
        <v>3.8484564302921629</v>
      </c>
      <c r="E140" s="5">
        <f>IF(D140/MAX(D$2:D139)-1&lt;0,D140/MAX(D$2:D139)-1,0)</f>
        <v>-0.15379330409841707</v>
      </c>
      <c r="F140" s="5">
        <f t="shared" si="4"/>
        <v>0.99993151984839579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8.09964872441331</v>
      </c>
      <c r="D141" s="5">
        <f t="shared" si="5"/>
        <v>4.160167882457924</v>
      </c>
      <c r="E141" s="5">
        <f>IF(D141/MAX(D$2:D140)-1&lt;0,D141/MAX(D$2:D140)-1,0)</f>
        <v>-8.5253534247924478E-2</v>
      </c>
      <c r="F141" s="5">
        <f t="shared" si="4"/>
        <v>0.61591891064194915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8.4599749388615599</v>
      </c>
      <c r="D142" s="5">
        <f t="shared" si="5"/>
        <v>4.5121170427284323</v>
      </c>
      <c r="E142" s="5">
        <f>IF(D142/MAX(D$2:D141)-1&lt;0,D142/MAX(D$2:D141)-1,0)</f>
        <v>-7.866212491177027E-3</v>
      </c>
      <c r="F142" s="5">
        <f t="shared" si="4"/>
        <v>0.99999420690416796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4.4698502343950404</v>
      </c>
      <c r="D143" s="5">
        <f t="shared" si="5"/>
        <v>4.7138019169390075</v>
      </c>
      <c r="E143" s="5">
        <f>IF(D143/MAX(D$2:D142)-1&lt;0,D143/MAX(D$2:D142)-1,0)</f>
        <v>0</v>
      </c>
      <c r="F143" s="5">
        <f t="shared" si="4"/>
        <v>0.33422706460409346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4.2499738579586701</v>
      </c>
      <c r="D144" s="5">
        <f t="shared" si="5"/>
        <v>4.9141372661248699</v>
      </c>
      <c r="E144" s="5">
        <f>IF(D144/MAX(D$2:D143)-1&lt;0,D144/MAX(D$2:D143)-1,0)</f>
        <v>0</v>
      </c>
      <c r="F144" s="5">
        <f t="shared" si="4"/>
        <v>0.26282417580274198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7.02991092104772</v>
      </c>
      <c r="D145" s="5">
        <f t="shared" si="5"/>
        <v>5.2595967384714584</v>
      </c>
      <c r="E145" s="5">
        <f>IF(D145/MAX(D$2:D144)-1&lt;0,D145/MAX(D$2:D144)-1,0)</f>
        <v>0</v>
      </c>
      <c r="F145" s="5">
        <f t="shared" si="4"/>
        <v>0.67879460311552375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2.31017633096703</v>
      </c>
      <c r="D146" s="5">
        <f t="shared" si="5"/>
        <v>5.3811026974279406</v>
      </c>
      <c r="E146" s="5">
        <f>IF(D146/MAX(D$2:D145)-1&lt;0,D146/MAX(D$2:D145)-1,0)</f>
        <v>0</v>
      </c>
      <c r="F146" s="5">
        <f t="shared" si="4"/>
        <v>-0.42270550691408548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5.2799930999445097</v>
      </c>
      <c r="D147" s="5">
        <f t="shared" si="5"/>
        <v>5.6652245485530637</v>
      </c>
      <c r="E147" s="5">
        <f>IF(D147/MAX(D$2:D146)-1&lt;0,D147/MAX(D$2:D146)-1,0)</f>
        <v>0</v>
      </c>
      <c r="F147" s="5">
        <f t="shared" si="4"/>
        <v>-5.7606261835579042E-2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1.31053394821112</v>
      </c>
      <c r="D148" s="5">
        <f t="shared" si="5"/>
        <v>5.7394692395042419</v>
      </c>
      <c r="E148" s="5">
        <f>IF(D148/MAX(D$2:D147)-1&lt;0,D148/MAX(D$2:D147)-1,0)</f>
        <v>0</v>
      </c>
      <c r="F148" s="5">
        <f t="shared" si="4"/>
        <v>-0.41608158268469264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4.4400316177203401</v>
      </c>
      <c r="D149" s="5">
        <f t="shared" si="5"/>
        <v>5.9943034884275628</v>
      </c>
      <c r="E149" s="5">
        <f>IF(D149/MAX(D$2:D148)-1&lt;0,D149/MAX(D$2:D148)-1,0)</f>
        <v>0</v>
      </c>
      <c r="F149" s="5">
        <f t="shared" si="4"/>
        <v>-0.26511755206036014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4.9499050353046803</v>
      </c>
      <c r="D150" s="5">
        <f t="shared" si="5"/>
        <v>6.2910158186326832</v>
      </c>
      <c r="E150" s="5">
        <f>IF(D150/MAX(D$2:D149)-1&lt;0,D150/MAX(D$2:D149)-1,0)</f>
        <v>0</v>
      </c>
      <c r="F150" s="5">
        <f t="shared" si="4"/>
        <v>0.73291396561106681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5.5077667328406799</v>
      </c>
      <c r="D151" s="5">
        <f t="shared" si="5"/>
        <v>6.6375102950490792</v>
      </c>
      <c r="E151" s="5">
        <f>IF(D151/MAX(D$2:D150)-1&lt;0,D151/MAX(D$2:D150)-1,0)</f>
        <v>0</v>
      </c>
      <c r="F151" s="5">
        <f t="shared" si="4"/>
        <v>0.94161797841533434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0.98003030059587404</v>
      </c>
      <c r="D152" s="5">
        <f t="shared" si="5"/>
        <v>6.7025599071457309</v>
      </c>
      <c r="E152" s="5">
        <f>IF(D152/MAX(D$2:D151)-1&lt;0,D152/MAX(D$2:D151)-1,0)</f>
        <v>0</v>
      </c>
      <c r="F152" s="5">
        <f t="shared" si="4"/>
        <v>-0.41456117966795913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4.5094818925041498</v>
      </c>
      <c r="D153" s="5">
        <f t="shared" si="5"/>
        <v>7.0048106324927106</v>
      </c>
      <c r="E153" s="5">
        <f>IF(D153/MAX(D$2:D152)-1&lt;0,D153/MAX(D$2:D152)-1,0)</f>
        <v>0</v>
      </c>
      <c r="F153" s="5">
        <f t="shared" si="4"/>
        <v>0.99979329800832506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-0.59987097108794996</v>
      </c>
      <c r="D154" s="5">
        <f t="shared" si="5"/>
        <v>6.9627908069287052</v>
      </c>
      <c r="E154" s="5">
        <f>IF(D154/MAX(D$2:D153)-1&lt;0,D154/MAX(D$2:D153)-1,0)</f>
        <v>-5.9987097108794574E-3</v>
      </c>
      <c r="F154" s="5">
        <f t="shared" si="4"/>
        <v>-0.65153980022949276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-0.105883897669254</v>
      </c>
      <c r="D155" s="5">
        <f t="shared" si="5"/>
        <v>6.9554183326357721</v>
      </c>
      <c r="E155" s="5">
        <f>IF(D155/MAX(D$2:D154)-1&lt;0,D155/MAX(D$2:D154)-1,0)</f>
        <v>-7.0511970199202967E-3</v>
      </c>
      <c r="F155" s="5">
        <f t="shared" si="4"/>
        <v>-7.0959495590132704E-3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6.2658848321484202</v>
      </c>
      <c r="D156" s="5">
        <f t="shared" si="5"/>
        <v>7.3912368349528679</v>
      </c>
      <c r="E156" s="5">
        <f>IF(D156/MAX(D$2:D155)-1&lt;0,D156/MAX(D$2:D155)-1,0)</f>
        <v>0</v>
      </c>
      <c r="F156" s="5">
        <f t="shared" si="4"/>
        <v>0.99926171248631523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5.1699208194187696</v>
      </c>
      <c r="D157" s="5">
        <f t="shared" si="5"/>
        <v>7.7733579268956445</v>
      </c>
      <c r="E157" s="5">
        <f>IF(D157/MAX(D$2:D156)-1&lt;0,D157/MAX(D$2:D156)-1,0)</f>
        <v>0</v>
      </c>
      <c r="F157" s="5">
        <f t="shared" si="4"/>
        <v>0.99995603380435749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1.9971407628740299E-2</v>
      </c>
      <c r="D158" s="5">
        <f t="shared" si="5"/>
        <v>7.7749103758936666</v>
      </c>
      <c r="E158" s="5">
        <f>IF(D158/MAX(D$2:D157)-1&lt;0,D158/MAX(D$2:D157)-1,0)</f>
        <v>0</v>
      </c>
      <c r="F158" s="5">
        <f t="shared" si="4"/>
        <v>0.36535438204549431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-8.0499112013791692</v>
      </c>
      <c r="D159" s="5">
        <f t="shared" si="5"/>
        <v>7.1490369946474113</v>
      </c>
      <c r="E159" s="5">
        <f>IF(D159/MAX(D$2:D158)-1&lt;0,D159/MAX(D$2:D158)-1,0)</f>
        <v>-8.0499112013791674E-2</v>
      </c>
      <c r="F159" s="5">
        <f t="shared" si="4"/>
        <v>-0.58827820294794453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5.4798125949027199</v>
      </c>
      <c r="D160" s="5">
        <f t="shared" si="5"/>
        <v>7.540790824294354</v>
      </c>
      <c r="E160" s="5">
        <f>IF(D160/MAX(D$2:D159)-1&lt;0,D160/MAX(D$2:D159)-1,0)</f>
        <v>-3.0112186543681196E-2</v>
      </c>
      <c r="F160" s="5">
        <f t="shared" si="4"/>
        <v>0.56572189952397567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4.7983979488450696</v>
      </c>
      <c r="D161" s="5">
        <f t="shared" si="5"/>
        <v>7.9026279765339913</v>
      </c>
      <c r="E161" s="5">
        <f>IF(D161/MAX(D$2:D160)-1&lt;0,D161/MAX(D$2:D160)-1,0)</f>
        <v>0</v>
      </c>
      <c r="F161" s="5">
        <f t="shared" si="4"/>
        <v>0.75284587174861595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2.0198697179467899</v>
      </c>
      <c r="D162" s="5">
        <f t="shared" si="5"/>
        <v>8.0622507659539924</v>
      </c>
      <c r="E162" s="5">
        <f>IF(D162/MAX(D$2:D161)-1&lt;0,D162/MAX(D$2:D161)-1,0)</f>
        <v>0</v>
      </c>
      <c r="F162" s="5">
        <f t="shared" si="4"/>
        <v>-0.14881679005222526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-4.7099990653103703</v>
      </c>
      <c r="D163" s="5">
        <f t="shared" si="5"/>
        <v>7.6825188302345815</v>
      </c>
      <c r="E163" s="5">
        <f>IF(D163/MAX(D$2:D162)-1&lt;0,D163/MAX(D$2:D162)-1,0)</f>
        <v>-4.7099990653103663E-2</v>
      </c>
      <c r="F163" s="5">
        <f t="shared" si="4"/>
        <v>-0.11858733377257225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-3.04983209436462</v>
      </c>
      <c r="D164" s="5">
        <f t="shared" si="5"/>
        <v>7.4482149052944813</v>
      </c>
      <c r="E164" s="5">
        <f>IF(D164/MAX(D$2:D163)-1&lt;0,D164/MAX(D$2:D163)-1,0)</f>
        <v>-7.6161840965368821E-2</v>
      </c>
      <c r="F164" s="5">
        <f t="shared" si="4"/>
        <v>-0.87339456685388783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0.14992229896958201</v>
      </c>
      <c r="D165" s="5">
        <f t="shared" si="5"/>
        <v>7.4593814403126935</v>
      </c>
      <c r="E165" s="5">
        <f>IF(D165/MAX(D$2:D164)-1&lt;0,D165/MAX(D$2:D164)-1,0)</f>
        <v>-7.4776801558585904E-2</v>
      </c>
      <c r="F165" s="5">
        <f t="shared" si="4"/>
        <v>0.5395892794966437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-2.3998968377929999</v>
      </c>
      <c r="D166" s="5">
        <f t="shared" si="5"/>
        <v>7.280363981007711</v>
      </c>
      <c r="E166" s="5">
        <f>IF(D166/MAX(D$2:D165)-1&lt;0,D166/MAX(D$2:D165)-1,0)</f>
        <v>-9.6981203840508678E-2</v>
      </c>
      <c r="F166" s="5">
        <f t="shared" si="4"/>
        <v>-0.27460204719313919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11.2498721390791</v>
      </c>
      <c r="D167" s="5">
        <f t="shared" si="5"/>
        <v>8.0993956201306485</v>
      </c>
      <c r="E167" s="5">
        <f>IF(D167/MAX(D$2:D166)-1&lt;0,D167/MAX(D$2:D166)-1,0)</f>
        <v>0</v>
      </c>
      <c r="F167" s="5">
        <f t="shared" si="4"/>
        <v>0.91192030047385908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1.6701473057420799</v>
      </c>
      <c r="D168" s="5">
        <f t="shared" si="5"/>
        <v>8.2346674578616526</v>
      </c>
      <c r="E168" s="5">
        <f>IF(D168/MAX(D$2:D167)-1&lt;0,D168/MAX(D$2:D167)-1,0)</f>
        <v>0</v>
      </c>
      <c r="F168" s="5">
        <f t="shared" si="4"/>
        <v>-0.24149220242161284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-2.36997295288832</v>
      </c>
      <c r="D169" s="5">
        <f t="shared" si="5"/>
        <v>8.0395080663500345</v>
      </c>
      <c r="E169" s="5">
        <f>IF(D169/MAX(D$2:D168)-1&lt;0,D169/MAX(D$2:D168)-1,0)</f>
        <v>-2.3699729528883329E-2</v>
      </c>
      <c r="F169" s="5">
        <f t="shared" si="4"/>
        <v>-0.13489399364682186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3.2000227984898699</v>
      </c>
      <c r="D170" s="5">
        <f t="shared" si="5"/>
        <v>8.2967741573596676</v>
      </c>
      <c r="E170" s="5">
        <f>IF(D170/MAX(D$2:D169)-1&lt;0,D170/MAX(D$2:D169)-1,0)</f>
        <v>0</v>
      </c>
      <c r="F170" s="5">
        <f t="shared" si="4"/>
        <v>-0.14064291443022281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-8.5497111636670198</v>
      </c>
      <c r="D171" s="5">
        <f t="shared" si="5"/>
        <v>7.5874239310036478</v>
      </c>
      <c r="E171" s="5">
        <f>IF(D171/MAX(D$2:D170)-1&lt;0,D171/MAX(D$2:D170)-1,0)</f>
        <v>-8.5497111636670176E-2</v>
      </c>
      <c r="F171" s="5">
        <f t="shared" si="4"/>
        <v>-0.42794085631667644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3.3095746014503602</v>
      </c>
      <c r="D172" s="5">
        <f t="shared" si="5"/>
        <v>7.8385353863285108</v>
      </c>
      <c r="E172" s="5">
        <f>IF(D172/MAX(D$2:D171)-1&lt;0,D172/MAX(D$2:D171)-1,0)</f>
        <v>-5.5230956313867541E-2</v>
      </c>
      <c r="F172" s="5">
        <f t="shared" si="4"/>
        <v>0.99992825741847768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4.2100688937163504</v>
      </c>
      <c r="D173" s="5">
        <f t="shared" si="5"/>
        <v>8.1685431263512758</v>
      </c>
      <c r="E173" s="5">
        <f>IF(D173/MAX(D$2:D172)-1&lt;0,D173/MAX(D$2:D172)-1,0)</f>
        <v>-1.5455528688176234E-2</v>
      </c>
      <c r="F173" s="5">
        <f t="shared" si="4"/>
        <v>-0.18348401979505757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2.6400552605638201</v>
      </c>
      <c r="D174" s="5">
        <f t="shared" si="5"/>
        <v>8.3841971788699361</v>
      </c>
      <c r="E174" s="5">
        <f>IF(D174/MAX(D$2:D173)-1&lt;0,D174/MAX(D$2:D173)-1,0)</f>
        <v>0</v>
      </c>
      <c r="F174" s="5">
        <f t="shared" si="4"/>
        <v>-0.72061985416511143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9.3699690697581399</v>
      </c>
      <c r="D175" s="5">
        <f t="shared" si="5"/>
        <v>9.1697938612775829</v>
      </c>
      <c r="E175" s="5">
        <f>IF(D175/MAX(D$2:D174)-1&lt;0,D175/MAX(D$2:D174)-1,0)</f>
        <v>0</v>
      </c>
      <c r="F175" s="5">
        <f t="shared" si="4"/>
        <v>0.55138721278189506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5.5600493772872603</v>
      </c>
      <c r="D176" s="5">
        <f t="shared" si="5"/>
        <v>9.6796389277600738</v>
      </c>
      <c r="E176" s="5">
        <f>IF(D176/MAX(D$2:D175)-1&lt;0,D176/MAX(D$2:D175)-1,0)</f>
        <v>0</v>
      </c>
      <c r="F176" s="5">
        <f t="shared" si="4"/>
        <v>-0.30564412420590359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6.1299077464855003</v>
      </c>
      <c r="D177" s="5">
        <f t="shared" si="5"/>
        <v>10.272991864224664</v>
      </c>
      <c r="E177" s="5">
        <f>IF(D177/MAX(D$2:D176)-1&lt;0,D177/MAX(D$2:D176)-1,0)</f>
        <v>0</v>
      </c>
      <c r="F177" s="5">
        <f t="shared" si="4"/>
        <v>0.29747515122573498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-2.7197486316371</v>
      </c>
      <c r="D178" s="5">
        <f t="shared" si="5"/>
        <v>9.9935923085692231</v>
      </c>
      <c r="E178" s="5">
        <f>IF(D178/MAX(D$2:D177)-1&lt;0,D178/MAX(D$2:D177)-1,0)</f>
        <v>-2.7197486316371089E-2</v>
      </c>
      <c r="F178" s="5">
        <f t="shared" si="4"/>
        <v>-1.255198082630268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1.57007158537977</v>
      </c>
      <c r="D179" s="5">
        <f t="shared" si="5"/>
        <v>10.150498861764765</v>
      </c>
      <c r="E179" s="5">
        <f>IF(D179/MAX(D$2:D178)-1&lt;0,D179/MAX(D$2:D178)-1,0)</f>
        <v>-1.1923790467164408E-2</v>
      </c>
      <c r="F179" s="5">
        <f t="shared" si="4"/>
        <v>-0.56635285005510538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-3.2700511378052499</v>
      </c>
      <c r="D180" s="5">
        <f t="shared" si="5"/>
        <v>9.8185723582427169</v>
      </c>
      <c r="E180" s="5">
        <f>IF(D180/MAX(D$2:D179)-1&lt;0,D180/MAX(D$2:D179)-1,0)</f>
        <v>-4.423438779937594E-2</v>
      </c>
      <c r="F180" s="5">
        <f t="shared" si="4"/>
        <v>0.20582458127645131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0.35001436391902402</v>
      </c>
      <c r="D181" s="5">
        <f t="shared" si="5"/>
        <v>9.8529387718283488</v>
      </c>
      <c r="E181" s="5">
        <f>IF(D181/MAX(D$2:D180)-1&lt;0,D181/MAX(D$2:D180)-1,0)</f>
        <v>-4.0889070871275135E-2</v>
      </c>
      <c r="F181" s="5">
        <f t="shared" si="4"/>
        <v>-0.31247753730032679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3.3299916322290999</v>
      </c>
      <c r="D182" s="5">
        <f t="shared" si="5"/>
        <v>10.181040808458889</v>
      </c>
      <c r="E182" s="5">
        <f>IF(D182/MAX(D$2:D181)-1&lt;0,D182/MAX(D$2:D181)-1,0)</f>
        <v>-8.9507571874939407E-3</v>
      </c>
      <c r="F182" s="5">
        <f t="shared" si="4"/>
        <v>0.55544320996472496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1.5098479707839301</v>
      </c>
      <c r="D183" s="5">
        <f t="shared" si="5"/>
        <v>10.334759046510088</v>
      </c>
      <c r="E183" s="5">
        <f>IF(D183/MAX(D$2:D182)-1&lt;0,D183/MAX(D$2:D182)-1,0)</f>
        <v>0</v>
      </c>
      <c r="F183" s="5">
        <f t="shared" si="4"/>
        <v>0.99996503956419258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3.7699470181282302</v>
      </c>
      <c r="D184" s="5">
        <f t="shared" si="5"/>
        <v>10.724373987014733</v>
      </c>
      <c r="E184" s="5">
        <f>IF(D184/MAX(D$2:D183)-1&lt;0,D184/MAX(D$2:D183)-1,0)</f>
        <v>0</v>
      </c>
      <c r="F184" s="5">
        <f t="shared" si="4"/>
        <v>0.19611982328887612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3.0600745847600899</v>
      </c>
      <c r="D185" s="5">
        <f t="shared" si="5"/>
        <v>11.052547829765993</v>
      </c>
      <c r="E185" s="5">
        <f>IF(D185/MAX(D$2:D184)-1&lt;0,D185/MAX(D$2:D184)-1,0)</f>
        <v>0</v>
      </c>
      <c r="F185" s="5">
        <f t="shared" si="4"/>
        <v>-0.70913891365685933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-3.2799825171782002</v>
      </c>
      <c r="D186" s="5">
        <f t="shared" si="5"/>
        <v>10.69002619324691</v>
      </c>
      <c r="E186" s="5">
        <f>IF(D186/MAX(D$2:D185)-1&lt;0,D186/MAX(D$2:D185)-1,0)</f>
        <v>-3.2799825171782038E-2</v>
      </c>
      <c r="F186" s="5">
        <f t="shared" si="4"/>
        <v>-1.0165411309719139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-1.13037699561592</v>
      </c>
      <c r="D187" s="5">
        <f t="shared" si="5"/>
        <v>10.569188596333129</v>
      </c>
      <c r="E187" s="5">
        <f>IF(D187/MAX(D$2:D186)-1&lt;0,D187/MAX(D$2:D186)-1,0)</f>
        <v>-4.373283344959733E-2</v>
      </c>
      <c r="F187" s="5">
        <f t="shared" si="4"/>
        <v>-1.7756654433042973E-2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5.0194714645563803</v>
      </c>
      <c r="D188" s="5">
        <f t="shared" si="5"/>
        <v>11.099706001961218</v>
      </c>
      <c r="E188" s="5">
        <f>IF(D188/MAX(D$2:D187)-1&lt;0,D188/MAX(D$2:D187)-1,0)</f>
        <v>0</v>
      </c>
      <c r="F188" s="5">
        <f t="shared" si="4"/>
        <v>0.99982908898514755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2.4399297658642398</v>
      </c>
      <c r="D189" s="5">
        <f t="shared" si="5"/>
        <v>11.37053103262649</v>
      </c>
      <c r="E189" s="5">
        <f>IF(D189/MAX(D$2:D188)-1&lt;0,D189/MAX(D$2:D188)-1,0)</f>
        <v>0</v>
      </c>
      <c r="F189" s="5">
        <f t="shared" si="4"/>
        <v>0.99997845559480192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-9.6899775273369393</v>
      </c>
      <c r="D190" s="5">
        <f t="shared" si="5"/>
        <v>10.268729130826111</v>
      </c>
      <c r="E190" s="5">
        <f>IF(D190/MAX(D$2:D189)-1&lt;0,D190/MAX(D$2:D189)-1,0)</f>
        <v>-9.6899775273369237E-2</v>
      </c>
      <c r="F190" s="5">
        <f t="shared" si="4"/>
        <v>-0.41531553780803709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-8.15019053254432</v>
      </c>
      <c r="D191" s="5">
        <f t="shared" si="5"/>
        <v>9.4318081413929011</v>
      </c>
      <c r="E191" s="5">
        <f>IF(D191/MAX(D$2:D190)-1&lt;0,D191/MAX(D$2:D190)-1,0)</f>
        <v>-0.17050416428842563</v>
      </c>
      <c r="F191" s="5">
        <f t="shared" si="4"/>
        <v>0.18477205368151761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-11.7785854663799</v>
      </c>
      <c r="D192" s="5">
        <f t="shared" si="5"/>
        <v>8.3208745584339603</v>
      </c>
      <c r="E192" s="5">
        <f>IF(D192/MAX(D$2:D191)-1&lt;0,D192/MAX(D$2:D191)-1,0)</f>
        <v>-0.26820704023777564</v>
      </c>
      <c r="F192" s="5">
        <f t="shared" si="4"/>
        <v>-0.3704642593312204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5.2001615952991598</v>
      </c>
      <c r="D193" s="5">
        <f t="shared" si="5"/>
        <v>8.7535734816146622</v>
      </c>
      <c r="E193" s="5">
        <f>IF(D193/MAX(D$2:D192)-1&lt;0,D193/MAX(D$2:D192)-1,0)</f>
        <v>-0.23015262378711732</v>
      </c>
      <c r="F193" s="5">
        <f t="shared" si="4"/>
        <v>-0.46923320427167714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2.69086484527234</v>
      </c>
      <c r="D194" s="5">
        <f t="shared" si="5"/>
        <v>8.9891203131365138</v>
      </c>
      <c r="E194" s="5">
        <f>IF(D194/MAX(D$2:D193)-1&lt;0,D194/MAX(D$2:D193)-1,0)</f>
        <v>-0.20943707137835332</v>
      </c>
      <c r="F194" s="5">
        <f t="shared" ref="F194:F257" si="6">1-IF(C194&lt;0,ABS(C194-G194),G194-C194)/IF($H194&lt;0,ABS($H194-G194),G194-$H194)</f>
        <v>-5.2864419207969915E-2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-4.27006088474233</v>
      </c>
      <c r="D195" s="5">
        <f t="shared" ref="D195:D258" si="7">D194*(1+C195/100)</f>
        <v>8.6052794027628448</v>
      </c>
      <c r="E195" s="5">
        <f>IF(D195/MAX(D$2:D194)-1&lt;0,D195/MAX(D$2:D194)-1,0)</f>
        <v>-0.2431945897626997</v>
      </c>
      <c r="F195" s="5">
        <f t="shared" si="6"/>
        <v>0.30197383721190962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-2.29000707928583</v>
      </c>
      <c r="D196" s="5">
        <f t="shared" si="7"/>
        <v>8.4082178952472511</v>
      </c>
      <c r="E196" s="5">
        <f>IF(D196/MAX(D$2:D195)-1&lt;0,D196/MAX(D$2:D195)-1,0)</f>
        <v>-0.26052548723355196</v>
      </c>
      <c r="F196" s="5">
        <f t="shared" si="6"/>
        <v>-6.0395894607859768E-2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7.4102020986191901</v>
      </c>
      <c r="D197" s="5">
        <f t="shared" si="7"/>
        <v>9.0312838341773354</v>
      </c>
      <c r="E197" s="5">
        <f>IF(D197/MAX(D$2:D196)-1&lt;0,D197/MAX(D$2:D196)-1,0)</f>
        <v>-0.20572893136977877</v>
      </c>
      <c r="F197" s="5">
        <f t="shared" si="6"/>
        <v>-1.1396949771848197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-0.659994871528511</v>
      </c>
      <c r="D198" s="5">
        <f t="shared" si="7"/>
        <v>8.9716778240385811</v>
      </c>
      <c r="E198" s="5">
        <f>IF(D198/MAX(D$2:D197)-1&lt;0,D198/MAX(D$2:D197)-1,0)</f>
        <v>-0.21097107968877293</v>
      </c>
      <c r="F198" s="5">
        <f t="shared" si="6"/>
        <v>-5.3318054313970187E-2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6.2100587751758303</v>
      </c>
      <c r="D199" s="5">
        <f t="shared" si="7"/>
        <v>9.5288242900307925</v>
      </c>
      <c r="E199" s="5">
        <f>IF(D199/MAX(D$2:D198)-1&lt;0,D199/MAX(D$2:D198)-1,0)</f>
        <v>-0.16197191998431049</v>
      </c>
      <c r="F199" s="5">
        <f t="shared" si="6"/>
        <v>-0.45661854050240169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-0.43007367302847299</v>
      </c>
      <c r="D200" s="5">
        <f t="shared" si="7"/>
        <v>9.4878433254102283</v>
      </c>
      <c r="E200" s="5">
        <f>IF(D200/MAX(D$2:D199)-1&lt;0,D200/MAX(D$2:D199)-1,0)</f>
        <v>-0.16557605812904386</v>
      </c>
      <c r="F200" s="5">
        <f t="shared" si="6"/>
        <v>0.65937438873703091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-0.88618911649772603</v>
      </c>
      <c r="D201" s="5">
        <f t="shared" si="7"/>
        <v>9.4037630904700862</v>
      </c>
      <c r="E201" s="5">
        <f>IF(D201/MAX(D$2:D200)-1&lt;0,D201/MAX(D$2:D200)-1,0)</f>
        <v>-0.17297063228735565</v>
      </c>
      <c r="F201" s="5">
        <f t="shared" si="6"/>
        <v>-0.9898983810355455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5.62994852826293</v>
      </c>
      <c r="D202" s="5">
        <f t="shared" si="7"/>
        <v>9.9331901121833397</v>
      </c>
      <c r="E202" s="5">
        <f>IF(D202/MAX(D$2:D201)-1&lt;0,D202/MAX(D$2:D201)-1,0)</f>
        <v>-0.12640930457151545</v>
      </c>
      <c r="F202" s="5">
        <f t="shared" si="6"/>
        <v>0.39709986991343449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0.19003164049311599</v>
      </c>
      <c r="D203" s="5">
        <f t="shared" si="7"/>
        <v>9.952066316306821</v>
      </c>
      <c r="E203" s="5">
        <f>IF(D203/MAX(D$2:D202)-1&lt;0,D203/MAX(D$2:D202)-1,0)</f>
        <v>-0.12474920584179749</v>
      </c>
      <c r="F203" s="5">
        <f t="shared" si="6"/>
        <v>-0.86952290340754934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-0.18008412902571599</v>
      </c>
      <c r="D204" s="5">
        <f t="shared" si="7"/>
        <v>9.9341442243610381</v>
      </c>
      <c r="E204" s="5">
        <f>IF(D204/MAX(D$2:D203)-1&lt;0,D204/MAX(D$2:D203)-1,0)</f>
        <v>-0.12632539361124806</v>
      </c>
      <c r="F204" s="5">
        <f t="shared" si="6"/>
        <v>0.76341259628150671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0.60003943575103602</v>
      </c>
      <c r="D205" s="5">
        <f t="shared" si="7"/>
        <v>9.9937530073115894</v>
      </c>
      <c r="E205" s="5">
        <f>IF(D205/MAX(D$2:D204)-1&lt;0,D205/MAX(D$2:D204)-1,0)</f>
        <v>-0.12108300143277273</v>
      </c>
      <c r="F205" s="5">
        <f t="shared" si="6"/>
        <v>0.24082706247523877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7.5698781704208002</v>
      </c>
      <c r="D206" s="5">
        <f t="shared" si="7"/>
        <v>10.750267934617842</v>
      </c>
      <c r="E206" s="5">
        <f>IF(D206/MAX(D$2:D205)-1&lt;0,D206/MAX(D$2:D205)-1,0)</f>
        <v>-5.4550055422114552E-2</v>
      </c>
      <c r="F206" s="5">
        <f t="shared" si="6"/>
        <v>0.99995556558907417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-1.8699904299374901</v>
      </c>
      <c r="D207" s="5">
        <f t="shared" si="7"/>
        <v>10.549238953047849</v>
      </c>
      <c r="E207" s="5">
        <f>IF(D207/MAX(D$2:D206)-1&lt;0,D207/MAX(D$2:D206)-1,0)</f>
        <v>-7.2229878905570311E-2</v>
      </c>
      <c r="F207" s="5">
        <f t="shared" si="6"/>
        <v>-0.36098237730283533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-0.85991207047913498</v>
      </c>
      <c r="D208" s="5">
        <f t="shared" si="7"/>
        <v>10.458524773946905</v>
      </c>
      <c r="E208" s="5">
        <f>IF(D208/MAX(D$2:D207)-1&lt;0,D208/MAX(D$2:D207)-1,0)</f>
        <v>-8.0207886163160103E-2</v>
      </c>
      <c r="F208" s="5">
        <f t="shared" si="6"/>
        <v>-0.92047853140052371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-1.5500151224248</v>
      </c>
      <c r="D209" s="5">
        <f t="shared" si="7"/>
        <v>10.296416058368184</v>
      </c>
      <c r="E209" s="5">
        <f>IF(D209/MAX(D$2:D208)-1&lt;0,D209/MAX(D$2:D208)-1,0)</f>
        <v>-9.446480302250182E-2</v>
      </c>
      <c r="F209" s="5">
        <f t="shared" si="6"/>
        <v>-3.0232163576730198E-2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1.77956382554079</v>
      </c>
      <c r="D210" s="5">
        <f t="shared" si="7"/>
        <v>10.479647353870076</v>
      </c>
      <c r="E210" s="5">
        <f>IF(D210/MAX(D$2:D209)-1&lt;0,D210/MAX(D$2:D209)-1,0)</f>
        <v>-7.835022622955079E-2</v>
      </c>
      <c r="F210" s="5">
        <f t="shared" si="6"/>
        <v>0.99982366250388477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4.3499700501978404</v>
      </c>
      <c r="D211" s="5">
        <f t="shared" si="7"/>
        <v>10.935508875129775</v>
      </c>
      <c r="E211" s="5">
        <f>IF(D211/MAX(D$2:D210)-1&lt;0,D211/MAX(D$2:D210)-1,0)</f>
        <v>-3.8258737102820128E-2</v>
      </c>
      <c r="F211" s="5">
        <f t="shared" si="6"/>
        <v>0.83285094286813521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1.01001187615156</v>
      </c>
      <c r="D212" s="5">
        <f t="shared" si="7"/>
        <v>11.045958813486193</v>
      </c>
      <c r="E212" s="5">
        <f>IF(D212/MAX(D$2:D211)-1&lt;0,D212/MAX(D$2:D211)-1,0)</f>
        <v>-2.8545036129708712E-2</v>
      </c>
      <c r="F212" s="5">
        <f t="shared" si="6"/>
        <v>-0.3734580374378651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0.59000553745672701</v>
      </c>
      <c r="D213" s="5">
        <f t="shared" si="7"/>
        <v>11.111130582150949</v>
      </c>
      <c r="E213" s="5">
        <f>IF(D213/MAX(D$2:D212)-1&lt;0,D213/MAX(D$2:D212)-1,0)</f>
        <v>-2.2813398048975864E-2</v>
      </c>
      <c r="F213" s="5">
        <f t="shared" si="6"/>
        <v>-0.38652537798247644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0.349102508667892</v>
      </c>
      <c r="D214" s="5">
        <f t="shared" si="7"/>
        <v>11.149919817754602</v>
      </c>
      <c r="E214" s="5">
        <f>IF(D214/MAX(D$2:D213)-1&lt;0,D214/MAX(D$2:D213)-1,0)</f>
        <v>-1.9402015107198411E-2</v>
      </c>
      <c r="F214" s="5">
        <f t="shared" si="6"/>
        <v>-3.0470910128347795E-2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4.5197950471641999</v>
      </c>
      <c r="D215" s="5">
        <f t="shared" si="7"/>
        <v>11.653873341440255</v>
      </c>
      <c r="E215" s="5">
        <f>IF(D215/MAX(D$2:D214)-1&lt;0,D215/MAX(D$2:D214)-1,0)</f>
        <v>0</v>
      </c>
      <c r="F215" s="5">
        <f t="shared" si="6"/>
        <v>0.99994367691520658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1.3999958294577199</v>
      </c>
      <c r="D216" s="5">
        <f t="shared" si="7"/>
        <v>11.817027082190702</v>
      </c>
      <c r="E216" s="5">
        <f>IF(D216/MAX(D$2:D215)-1&lt;0,D216/MAX(D$2:D215)-1,0)</f>
        <v>0</v>
      </c>
      <c r="F216" s="5">
        <f t="shared" si="6"/>
        <v>0.24242191482351472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4.1600102422195597</v>
      </c>
      <c r="D217" s="5">
        <f t="shared" si="7"/>
        <v>12.308616619135694</v>
      </c>
      <c r="E217" s="5">
        <f>IF(D217/MAX(D$2:D216)-1&lt;0,D217/MAX(D$2:D216)-1,0)</f>
        <v>0</v>
      </c>
      <c r="F217" s="5">
        <f t="shared" si="6"/>
        <v>0.61997300625127882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0.62996732049355497</v>
      </c>
      <c r="D218" s="5">
        <f t="shared" si="7"/>
        <v>12.386156881441089</v>
      </c>
      <c r="E218" s="5">
        <f>IF(D218/MAX(D$2:D217)-1&lt;0,D218/MAX(D$2:D217)-1,0)</f>
        <v>0</v>
      </c>
      <c r="F218" s="5">
        <f t="shared" si="6"/>
        <v>0.99997623882325215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5.2399653510975801</v>
      </c>
      <c r="D219" s="5">
        <f t="shared" si="7"/>
        <v>13.03518721036119</v>
      </c>
      <c r="E219" s="5">
        <f>IF(D219/MAX(D$2:D218)-1&lt;0,D219/MAX(D$2:D218)-1,0)</f>
        <v>0</v>
      </c>
      <c r="F219" s="5">
        <f t="shared" si="6"/>
        <v>0.88666596539199127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1.9500008388446499</v>
      </c>
      <c r="D220" s="5">
        <f t="shared" si="7"/>
        <v>13.289373470308204</v>
      </c>
      <c r="E220" s="5">
        <f>IF(D220/MAX(D$2:D219)-1&lt;0,D220/MAX(D$2:D219)-1,0)</f>
        <v>0</v>
      </c>
      <c r="F220" s="5">
        <f t="shared" si="6"/>
        <v>-5.1708575963529624E-2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1.7999866962509901</v>
      </c>
      <c r="D221" s="5">
        <f t="shared" si="7"/>
        <v>13.52858042478886</v>
      </c>
      <c r="E221" s="5">
        <f>IF(D221/MAX(D$2:D220)-1&lt;0,D221/MAX(D$2:D220)-1,0)</f>
        <v>0</v>
      </c>
      <c r="F221" s="5">
        <f t="shared" si="6"/>
        <v>0.77498347490487951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3.4797571785232901</v>
      </c>
      <c r="D222" s="5">
        <f t="shared" si="7"/>
        <v>13.999342173272748</v>
      </c>
      <c r="E222" s="5">
        <f>IF(D222/MAX(D$2:D221)-1&lt;0,D222/MAX(D$2:D221)-1,0)</f>
        <v>0</v>
      </c>
      <c r="F222" s="5">
        <f t="shared" si="6"/>
        <v>0.99994107925101305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3.8120884655743601</v>
      </c>
      <c r="D223" s="5">
        <f t="shared" si="7"/>
        <v>14.533009481516366</v>
      </c>
      <c r="E223" s="5">
        <f>IF(D223/MAX(D$2:D222)-1&lt;0,D223/MAX(D$2:D222)-1,0)</f>
        <v>0</v>
      </c>
      <c r="F223" s="5">
        <f t="shared" si="6"/>
        <v>-0.89213777218382417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1.3300042914060499</v>
      </c>
      <c r="D224" s="5">
        <f t="shared" si="7"/>
        <v>14.726299131290981</v>
      </c>
      <c r="E224" s="5">
        <f>IF(D224/MAX(D$2:D223)-1&lt;0,D224/MAX(D$2:D223)-1,0)</f>
        <v>0</v>
      </c>
      <c r="F224" s="5">
        <f t="shared" si="6"/>
        <v>-0.57579444033266669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1.5099990931779499</v>
      </c>
      <c r="D225" s="5">
        <f t="shared" si="7"/>
        <v>14.948666114632147</v>
      </c>
      <c r="E225" s="5">
        <f>IF(D225/MAX(D$2:D224)-1&lt;0,D225/MAX(D$2:D224)-1,0)</f>
        <v>0</v>
      </c>
      <c r="F225" s="5">
        <f t="shared" si="6"/>
        <v>6.9192422525494846E-2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5.9991004926463596</v>
      </c>
      <c r="D226" s="5">
        <f t="shared" si="7"/>
        <v>15.845451617159103</v>
      </c>
      <c r="E226" s="5">
        <f>IF(D226/MAX(D$2:D225)-1&lt;0,D226/MAX(D$2:D225)-1,0)</f>
        <v>0</v>
      </c>
      <c r="F226" s="5">
        <f t="shared" si="6"/>
        <v>0.96660413580419657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-2.2896816997404401</v>
      </c>
      <c r="D227" s="5">
        <f t="shared" si="7"/>
        <v>15.482641211239786</v>
      </c>
      <c r="E227" s="5">
        <f>IF(D227/MAX(D$2:D226)-1&lt;0,D227/MAX(D$2:D226)-1,0)</f>
        <v>-2.2896816997404423E-2</v>
      </c>
      <c r="F227" s="5">
        <f t="shared" si="6"/>
        <v>-0.82892391312042601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-7.6299432934973401</v>
      </c>
      <c r="D228" s="5">
        <f t="shared" si="7"/>
        <v>14.301324466486539</v>
      </c>
      <c r="E228" s="5">
        <f>IF(D228/MAX(D$2:D227)-1&lt;0,D228/MAX(D$2:D227)-1,0)</f>
        <v>-9.7449235779460075E-2</v>
      </c>
      <c r="F228" s="5">
        <f t="shared" si="6"/>
        <v>3.9262050166999685E-2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2.2600682318754099</v>
      </c>
      <c r="D229" s="5">
        <f t="shared" si="7"/>
        <v>14.624544157491027</v>
      </c>
      <c r="E229" s="5">
        <f>IF(D229/MAX(D$2:D228)-1&lt;0,D229/MAX(D$2:D228)-1,0)</f>
        <v>-7.7050972680762886E-2</v>
      </c>
      <c r="F229" s="5">
        <f t="shared" si="6"/>
        <v>-0.26119391458083752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1.5802414951881001</v>
      </c>
      <c r="D230" s="5">
        <f t="shared" si="7"/>
        <v>14.855647272749806</v>
      </c>
      <c r="E230" s="5">
        <f>IF(D230/MAX(D$2:D229)-1&lt;0,D230/MAX(D$2:D229)-1,0)</f>
        <v>-6.2466149171629404E-2</v>
      </c>
      <c r="F230" s="5">
        <f t="shared" si="6"/>
        <v>-0.63052489236811993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1.9099951158053801</v>
      </c>
      <c r="D231" s="5">
        <f t="shared" si="7"/>
        <v>15.139389410080604</v>
      </c>
      <c r="E231" s="5">
        <f>IF(D231/MAX(D$2:D230)-1&lt;0,D231/MAX(D$2:D230)-1,0)</f>
        <v>-4.4559298411785409E-2</v>
      </c>
      <c r="F231" s="5">
        <f t="shared" si="6"/>
        <v>-0.2813089887852831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2.1100925069375198</v>
      </c>
      <c r="D232" s="5">
        <f t="shared" si="7"/>
        <v>15.458844531618807</v>
      </c>
      <c r="E232" s="5">
        <f>IF(D232/MAX(D$2:D231)-1&lt;0,D232/MAX(D$2:D231)-1,0)</f>
        <v>-2.4398615759341213E-2</v>
      </c>
      <c r="F232" s="5">
        <f t="shared" si="6"/>
        <v>-0.70228514103931139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3.5700749838410601</v>
      </c>
      <c r="D233" s="5">
        <f t="shared" si="7"/>
        <v>16.010736873033011</v>
      </c>
      <c r="E233" s="5">
        <f>IF(D233/MAX(D$2:D232)-1&lt;0,D233/MAX(D$2:D232)-1,0)</f>
        <v>0</v>
      </c>
      <c r="F233" s="5">
        <f t="shared" si="6"/>
        <v>-0.13921934250189905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4.0601229713184797</v>
      </c>
      <c r="D234" s="5">
        <f t="shared" si="7"/>
        <v>16.660792478692382</v>
      </c>
      <c r="E234" s="5">
        <f>IF(D234/MAX(D$2:D233)-1&lt;0,D234/MAX(D$2:D233)-1,0)</f>
        <v>0</v>
      </c>
      <c r="F234" s="5">
        <f t="shared" si="6"/>
        <v>-2.9565177399180076E-3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8.8299858378095095</v>
      </c>
      <c r="D235" s="5">
        <f t="shared" si="7"/>
        <v>18.131938095027753</v>
      </c>
      <c r="E235" s="5">
        <f>IF(D235/MAX(D$2:D234)-1&lt;0,D235/MAX(D$2:D234)-1,0)</f>
        <v>0</v>
      </c>
      <c r="F235" s="5">
        <f t="shared" si="6"/>
        <v>0.77252139662655872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3.39008274492216</v>
      </c>
      <c r="D236" s="5">
        <f t="shared" si="7"/>
        <v>18.746625799707257</v>
      </c>
      <c r="E236" s="5">
        <f>IF(D236/MAX(D$2:D235)-1&lt;0,D236/MAX(D$2:D235)-1,0)</f>
        <v>0</v>
      </c>
      <c r="F236" s="5">
        <f t="shared" si="6"/>
        <v>0.18969999141874505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0.199570628982667</v>
      </c>
      <c r="D237" s="5">
        <f t="shared" si="7"/>
        <v>18.784038558728756</v>
      </c>
      <c r="E237" s="5">
        <f>IF(D237/MAX(D$2:D236)-1&lt;0,D237/MAX(D$2:D236)-1,0)</f>
        <v>0</v>
      </c>
      <c r="F237" s="5">
        <f t="shared" si="6"/>
        <v>0.80974334488019895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4.3000663474603504</v>
      </c>
      <c r="D238" s="5">
        <f t="shared" si="7"/>
        <v>19.591764679486626</v>
      </c>
      <c r="E238" s="5">
        <f>IF(D238/MAX(D$2:D237)-1&lt;0,D238/MAX(D$2:D237)-1,0)</f>
        <v>0</v>
      </c>
      <c r="F238" s="5">
        <f t="shared" si="6"/>
        <v>-3.1501152093877272E-2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-2.6900782633115701</v>
      </c>
      <c r="D239" s="5">
        <f t="shared" si="7"/>
        <v>19.064730876444603</v>
      </c>
      <c r="E239" s="5">
        <f>IF(D239/MAX(D$2:D238)-1&lt;0,D239/MAX(D$2:D238)-1,0)</f>
        <v>-2.6900782633115683E-2</v>
      </c>
      <c r="F239" s="5">
        <f t="shared" si="6"/>
        <v>0.64084670134122002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-1.9499606578268101</v>
      </c>
      <c r="D240" s="5">
        <f t="shared" si="7"/>
        <v>18.692976124833372</v>
      </c>
      <c r="E240" s="5">
        <f>IF(D240/MAX(D$2:D239)-1&lt;0,D240/MAX(D$2:D239)-1,0)</f>
        <v>-4.5875834533390614E-2</v>
      </c>
      <c r="F240" s="5">
        <f t="shared" si="6"/>
        <v>-0.60071239430360723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-1.4400066440207799</v>
      </c>
      <c r="D241" s="5">
        <f t="shared" si="7"/>
        <v>18.423796026670555</v>
      </c>
      <c r="E241" s="5">
        <f>IF(D241/MAX(D$2:D240)-1&lt;0,D241/MAX(D$2:D240)-1,0)</f>
        <v>-5.961528590831755E-2</v>
      </c>
      <c r="F241" s="5">
        <f t="shared" si="6"/>
        <v>5.6159159237701317E-2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-9.99932008617637</v>
      </c>
      <c r="D242" s="5">
        <f t="shared" si="7"/>
        <v>16.581541689939524</v>
      </c>
      <c r="E242" s="5">
        <f>IF(D242/MAX(D$2:D241)-1&lt;0,D242/MAX(D$2:D241)-1,0)</f>
        <v>-0.15364736351181929</v>
      </c>
      <c r="F242" s="5">
        <f t="shared" si="6"/>
        <v>-2.0942484194188538E-2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0.58726012083623902</v>
      </c>
      <c r="D243" s="5">
        <f t="shared" si="7"/>
        <v>16.678918471704371</v>
      </c>
      <c r="E243" s="5">
        <f>IF(D243/MAX(D$2:D242)-1&lt;0,D243/MAX(D$2:D242)-1,0)</f>
        <v>-0.14867707199607827</v>
      </c>
      <c r="F243" s="5">
        <f t="shared" si="6"/>
        <v>0.41910470417689272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0.80082475121393004</v>
      </c>
      <c r="D244" s="5">
        <f t="shared" si="7"/>
        <v>16.81248737906057</v>
      </c>
      <c r="E244" s="5">
        <f>IF(D244/MAX(D$2:D243)-1&lt;0,D244/MAX(D$2:D243)-1,0)</f>
        <v>-0.14185946727586374</v>
      </c>
      <c r="F244" s="5">
        <f t="shared" si="6"/>
        <v>0.13172511917448404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-1.85967967848028</v>
      </c>
      <c r="D245" s="5">
        <f t="shared" si="7"/>
        <v>16.49982896782512</v>
      </c>
      <c r="E245" s="5">
        <f>IF(D245/MAX(D$2:D244)-1&lt;0,D245/MAX(D$2:D244)-1,0)</f>
        <v>-0.15781813237573683</v>
      </c>
      <c r="F245" s="5">
        <f t="shared" si="6"/>
        <v>-0.80751566439554545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1.6404613315687799</v>
      </c>
      <c r="D246" s="5">
        <f t="shared" si="7"/>
        <v>16.770502281817276</v>
      </c>
      <c r="E246" s="5">
        <f>IF(D246/MAX(D$2:D245)-1&lt;0,D246/MAX(D$2:D245)-1,0)</f>
        <v>-0.14400246449587706</v>
      </c>
      <c r="F246" s="5">
        <f t="shared" si="6"/>
        <v>-8.0350772740635401E-2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11.250211362119</v>
      </c>
      <c r="D247" s="5">
        <f t="shared" si="7"/>
        <v>18.657219235010707</v>
      </c>
      <c r="E247" s="5">
        <f>IF(D247/MAX(D$2:D246)-1&lt;0,D247/MAX(D$2:D246)-1,0)</f>
        <v>-4.7700932497133697E-2</v>
      </c>
      <c r="F247" s="5">
        <f t="shared" si="6"/>
        <v>-0.51992825788310237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5.3499279229659997</v>
      </c>
      <c r="D248" s="5">
        <f t="shared" si="7"/>
        <v>19.65536701651353</v>
      </c>
      <c r="E248" s="5">
        <f>IF(D248/MAX(D$2:D247)-1&lt;0,D248/MAX(D$2:D247)-1,0)</f>
        <v>0</v>
      </c>
      <c r="F248" s="5">
        <f t="shared" si="6"/>
        <v>0.52773422708530748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6.6799561704637904</v>
      </c>
      <c r="D249" s="5">
        <f t="shared" si="7"/>
        <v>20.968336918360432</v>
      </c>
      <c r="E249" s="5">
        <f>IF(D249/MAX(D$2:D248)-1&lt;0,D249/MAX(D$2:D248)-1,0)</f>
        <v>0</v>
      </c>
      <c r="F249" s="5">
        <f t="shared" si="6"/>
        <v>0.30579358397403411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2.43002449798293</v>
      </c>
      <c r="D250" s="5">
        <f t="shared" si="7"/>
        <v>21.477872642296191</v>
      </c>
      <c r="E250" s="5">
        <f>IF(D250/MAX(D$2:D249)-1&lt;0,D250/MAX(D$2:D249)-1,0)</f>
        <v>0</v>
      </c>
      <c r="F250" s="5">
        <f t="shared" si="6"/>
        <v>-0.74804207349311991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-2.2899497269571101</v>
      </c>
      <c r="D251" s="5">
        <f t="shared" si="7"/>
        <v>20.986040156367736</v>
      </c>
      <c r="E251" s="5">
        <f>IF(D251/MAX(D$2:D250)-1&lt;0,D251/MAX(D$2:D250)-1,0)</f>
        <v>-2.2899497269570968E-2</v>
      </c>
      <c r="F251" s="5">
        <f t="shared" si="6"/>
        <v>-0.24707647335257277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14.7396972808453</v>
      </c>
      <c r="D252" s="5">
        <f t="shared" si="7"/>
        <v>24.079318946652972</v>
      </c>
      <c r="E252" s="5">
        <f>IF(D252/MAX(D$2:D251)-1&lt;0,D252/MAX(D$2:D251)-1,0)</f>
        <v>0</v>
      </c>
      <c r="F252" s="5">
        <f t="shared" si="6"/>
        <v>0.99995857104763275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5.3798088569183102</v>
      </c>
      <c r="D253" s="5">
        <f t="shared" si="7"/>
        <v>25.374740280030618</v>
      </c>
      <c r="E253" s="5">
        <f>IF(D253/MAX(D$2:D252)-1&lt;0,D253/MAX(D$2:D252)-1,0)</f>
        <v>0</v>
      </c>
      <c r="F253" s="5">
        <f t="shared" si="6"/>
        <v>-0.49441259538907789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-2.69991109433141</v>
      </c>
      <c r="D254" s="5">
        <f t="shared" si="7"/>
        <v>24.68964485205229</v>
      </c>
      <c r="E254" s="5">
        <f>IF(D254/MAX(D$2:D253)-1&lt;0,D254/MAX(D$2:D253)-1,0)</f>
        <v>-2.6999110943314086E-2</v>
      </c>
      <c r="F254" s="5">
        <f t="shared" si="6"/>
        <v>-2.1870395394672886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6.4100083165594599</v>
      </c>
      <c r="D255" s="5">
        <f t="shared" si="7"/>
        <v>26.272253140397837</v>
      </c>
      <c r="E255" s="5">
        <f>IF(D255/MAX(D$2:D254)-1&lt;0,D255/MAX(D$2:D254)-1,0)</f>
        <v>0</v>
      </c>
      <c r="F255" s="5">
        <f t="shared" si="6"/>
        <v>1.0154636001056039E-2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-8.5231779622665709</v>
      </c>
      <c r="D256" s="5">
        <f t="shared" si="7"/>
        <v>24.033022250544562</v>
      </c>
      <c r="E256" s="5">
        <f>IF(D256/MAX(D$2:D255)-1&lt;0,D256/MAX(D$2:D255)-1,0)</f>
        <v>-8.5231779622665704E-2</v>
      </c>
      <c r="F256" s="5">
        <f t="shared" si="6"/>
        <v>-1.7868155326338231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1.6799975311216699</v>
      </c>
      <c r="D257" s="5">
        <f t="shared" si="7"/>
        <v>24.436776431007633</v>
      </c>
      <c r="E257" s="5">
        <f>IF(D257/MAX(D$2:D256)-1&lt;0,D257/MAX(D$2:D256)-1,0)</f>
        <v>-6.9863696104840778E-2</v>
      </c>
      <c r="F257" s="5">
        <f t="shared" si="6"/>
        <v>0.85093619733920567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1.7501815592338299</v>
      </c>
      <c r="D258" s="5">
        <f t="shared" si="7"/>
        <v>24.86446438577433</v>
      </c>
      <c r="E258" s="5">
        <f>IF(D258/MAX(D$2:D257)-1&lt;0,D258/MAX(D$2:D257)-1,0)</f>
        <v>-5.3584622038328478E-2</v>
      </c>
      <c r="F258" s="5">
        <f t="shared" ref="F258:F321" si="8">1-IF(C258&lt;0,ABS(C258-G258),G258-C258)/IF($H258&lt;0,ABS($H258-G258),G258-$H258)</f>
        <v>-1.2664209854154911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2.3289937570631398</v>
      </c>
      <c r="D259" s="5">
        <f t="shared" ref="D259:D322" si="9">D258*(1+C259/100)</f>
        <v>25.443556209046204</v>
      </c>
      <c r="E259" s="5">
        <f>IF(D259/MAX(D$2:D258)-1&lt;0,D259/MAX(D$2:D258)-1,0)</f>
        <v>-3.1542666969715527E-2</v>
      </c>
      <c r="F259" s="5">
        <f t="shared" si="8"/>
        <v>0.19714395929859052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-5.3925067429980196</v>
      </c>
      <c r="D260" s="5">
        <f t="shared" si="9"/>
        <v>24.071510724814896</v>
      </c>
      <c r="E260" s="5">
        <f>IF(D260/MAX(D$2:D259)-1&lt;0,D260/MAX(D$2:D259)-1,0)</f>
        <v>-8.3766793956432384E-2</v>
      </c>
      <c r="F260" s="5">
        <f t="shared" si="8"/>
        <v>-9.471746958718219E-3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-0.15992496076947599</v>
      </c>
      <c r="D261" s="5">
        <f t="shared" si="9"/>
        <v>24.033014370731618</v>
      </c>
      <c r="E261" s="5">
        <f>IF(D261/MAX(D$2:D260)-1&lt;0,D261/MAX(D$2:D260)-1,0)</f>
        <v>-8.5232079551754492E-2</v>
      </c>
      <c r="F261" s="5">
        <f t="shared" si="8"/>
        <v>0.21633081491492079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2.97384643772366</v>
      </c>
      <c r="D262" s="5">
        <f t="shared" si="9"/>
        <v>24.747719312473237</v>
      </c>
      <c r="E262" s="5">
        <f>IF(D262/MAX(D$2:D261)-1&lt;0,D262/MAX(D$2:D261)-1,0)</f>
        <v>-5.8028286336065382E-2</v>
      </c>
      <c r="F262" s="5">
        <f t="shared" si="8"/>
        <v>-2.4854917249787203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8.3100058918024899</v>
      </c>
      <c r="D263" s="5">
        <f t="shared" si="9"/>
        <v>26.804256245426505</v>
      </c>
      <c r="E263" s="5">
        <f>IF(D263/MAX(D$2:D262)-1&lt;0,D263/MAX(D$2:D262)-1,0)</f>
        <v>0</v>
      </c>
      <c r="F263" s="5">
        <f t="shared" si="8"/>
        <v>-6.3401710354219487E-2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-2.5092519251228902</v>
      </c>
      <c r="D264" s="5">
        <f t="shared" si="9"/>
        <v>26.131669929573267</v>
      </c>
      <c r="E264" s="5">
        <f>IF(D264/MAX(D$2:D263)-1&lt;0,D264/MAX(D$2:D263)-1,0)</f>
        <v>-2.5092519251228906E-2</v>
      </c>
      <c r="F264" s="5">
        <f t="shared" si="8"/>
        <v>-0.67057876893534374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-3.6901438539145399</v>
      </c>
      <c r="D265" s="5">
        <f t="shared" si="9"/>
        <v>25.167373717741885</v>
      </c>
      <c r="E265" s="5">
        <f>IF(D265/MAX(D$2:D264)-1&lt;0,D265/MAX(D$2:D264)-1,0)</f>
        <v>-6.1068007733432794E-2</v>
      </c>
      <c r="F265" s="5">
        <f t="shared" si="8"/>
        <v>-0.22904365357381029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2.1100297472148499</v>
      </c>
      <c r="D266" s="5">
        <f t="shared" si="9"/>
        <v>25.698412789778974</v>
      </c>
      <c r="E266" s="5">
        <f>IF(D266/MAX(D$2:D265)-1&lt;0,D266/MAX(D$2:D265)-1,0)</f>
        <v>-4.1256263390491044E-2</v>
      </c>
      <c r="F266" s="5">
        <f t="shared" si="8"/>
        <v>-0.48176058607623906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9.9799602812168899</v>
      </c>
      <c r="D267" s="5">
        <f t="shared" si="9"/>
        <v>28.263104179102076</v>
      </c>
      <c r="E267" s="5">
        <f>IF(D267/MAX(D$2:D266)-1&lt;0,D267/MAX(D$2:D266)-1,0)</f>
        <v>0</v>
      </c>
      <c r="F267" s="5">
        <f t="shared" si="8"/>
        <v>0.99998912754529778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3.9699559889212801</v>
      </c>
      <c r="D268" s="5">
        <f t="shared" si="9"/>
        <v>29.385136976115398</v>
      </c>
      <c r="E268" s="5">
        <f>IF(D268/MAX(D$2:D267)-1&lt;0,D268/MAX(D$2:D267)-1,0)</f>
        <v>0</v>
      </c>
      <c r="F268" s="5">
        <f t="shared" si="8"/>
        <v>0.99998659577709925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8.0800009438960494</v>
      </c>
      <c r="D269" s="5">
        <f t="shared" si="9"/>
        <v>31.759456321150669</v>
      </c>
      <c r="E269" s="5">
        <f>IF(D269/MAX(D$2:D268)-1&lt;0,D269/MAX(D$2:D268)-1,0)</f>
        <v>0</v>
      </c>
      <c r="F269" s="5">
        <f t="shared" si="8"/>
        <v>0.58725069617648473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0.229951207134446</v>
      </c>
      <c r="D270" s="5">
        <f t="shared" si="9"/>
        <v>31.832487574340494</v>
      </c>
      <c r="E270" s="5">
        <f>IF(D270/MAX(D$2:D269)-1&lt;0,D270/MAX(D$2:D269)-1,0)</f>
        <v>0</v>
      </c>
      <c r="F270" s="5">
        <f t="shared" si="8"/>
        <v>5.8313357059997184E-2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-2.4399700413379102</v>
      </c>
      <c r="D271" s="5">
        <f t="shared" si="9"/>
        <v>31.055784414113973</v>
      </c>
      <c r="E271" s="5">
        <f>IF(D271/MAX(D$2:D270)-1&lt;0,D271/MAX(D$2:D270)-1,0)</f>
        <v>-2.4399700413379133E-2</v>
      </c>
      <c r="F271" s="5">
        <f t="shared" si="8"/>
        <v>-0.70704265620410411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-6.1100863971277599</v>
      </c>
      <c r="D272" s="5">
        <f t="shared" si="9"/>
        <v>29.158249155105874</v>
      </c>
      <c r="E272" s="5">
        <f>IF(D272/MAX(D$2:D271)-1&lt;0,D272/MAX(D$2:D271)-1,0)</f>
        <v>-8.4009721608758858E-2</v>
      </c>
      <c r="F272" s="5">
        <f t="shared" si="8"/>
        <v>0.24980152496769759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3.6396604178057199</v>
      </c>
      <c r="D273" s="5">
        <f t="shared" si="9"/>
        <v>30.219510408129434</v>
      </c>
      <c r="E273" s="5">
        <f>IF(D273/MAX(D$2:D272)-1&lt;0,D273/MAX(D$2:D272)-1,0)</f>
        <v>-5.0670786015204361E-2</v>
      </c>
      <c r="F273" s="5">
        <f t="shared" si="8"/>
        <v>0.33587207334868219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0.29003403703041503</v>
      </c>
      <c r="D274" s="5">
        <f t="shared" si="9"/>
        <v>30.307157274136955</v>
      </c>
      <c r="E274" s="5">
        <f>IF(D274/MAX(D$2:D273)-1&lt;0,D274/MAX(D$2:D273)-1,0)</f>
        <v>-4.7917408171175291E-2</v>
      </c>
      <c r="F274" s="5">
        <f t="shared" si="8"/>
        <v>-0.33996551024385102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3.3099628460328501</v>
      </c>
      <c r="D275" s="5">
        <f t="shared" si="9"/>
        <v>31.310312919599628</v>
      </c>
      <c r="E275" s="5">
        <f>IF(D275/MAX(D$2:D274)-1&lt;0,D275/MAX(D$2:D274)-1,0)</f>
        <v>-1.640382811809471E-2</v>
      </c>
      <c r="F275" s="5">
        <f t="shared" si="8"/>
        <v>0.26103168868029547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-8.8318670569933406</v>
      </c>
      <c r="D276" s="5">
        <f t="shared" si="9"/>
        <v>28.545027707411979</v>
      </c>
      <c r="E276" s="5">
        <f>IF(D276/MAX(D$2:D275)-1&lt;0,D276/MAX(D$2:D275)-1,0)</f>
        <v>-0.10327373439638021</v>
      </c>
      <c r="F276" s="5">
        <f t="shared" si="8"/>
        <v>0.15390936141068623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-9.3300047751596704</v>
      </c>
      <c r="D277" s="5">
        <f t="shared" si="9"/>
        <v>25.881775259239788</v>
      </c>
      <c r="E277" s="5">
        <f>IF(D277/MAX(D$2:D276)-1&lt;0,D277/MAX(D$2:D276)-1,0)</f>
        <v>-0.18693833779730906</v>
      </c>
      <c r="F277" s="5">
        <f t="shared" si="8"/>
        <v>-3.0820645516551393E-2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10.439784319103</v>
      </c>
      <c r="D278" s="5">
        <f t="shared" si="9"/>
        <v>28.583776774259384</v>
      </c>
      <c r="E278" s="5">
        <f>IF(D278/MAX(D$2:D277)-1&lt;0,D278/MAX(D$2:D277)-1,0)</f>
        <v>-0.10205645388203433</v>
      </c>
      <c r="F278" s="5">
        <f t="shared" si="8"/>
        <v>0.99995717682351037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-1.9491515317966801</v>
      </c>
      <c r="D279" s="5">
        <f t="shared" si="9"/>
        <v>28.026635651418566</v>
      </c>
      <c r="E279" s="5">
        <f>IF(D279/MAX(D$2:D278)-1&lt;0,D279/MAX(D$2:D278)-1,0)</f>
        <v>-0.11955873426586194</v>
      </c>
      <c r="F279" s="5">
        <f t="shared" si="8"/>
        <v>0.14485411837449669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13.606703502323001</v>
      </c>
      <c r="D280" s="5">
        <f t="shared" si="9"/>
        <v>31.840136866183443</v>
      </c>
      <c r="E280" s="5">
        <f>IF(D280/MAX(D$2:D279)-1&lt;0,D280/MAX(D$2:D279)-1,0)</f>
        <v>0</v>
      </c>
      <c r="F280" s="5">
        <f t="shared" si="8"/>
        <v>0.5298789357680399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-1.48000865909988</v>
      </c>
      <c r="D281" s="5">
        <f t="shared" si="9"/>
        <v>31.368900083494673</v>
      </c>
      <c r="E281" s="5">
        <f>IF(D281/MAX(D$2:D280)-1&lt;0,D281/MAX(D$2:D280)-1,0)</f>
        <v>-1.4800086590998851E-2</v>
      </c>
      <c r="F281" s="5">
        <f t="shared" si="8"/>
        <v>0.61834730543715244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-7.6400106774496397</v>
      </c>
      <c r="D282" s="5">
        <f t="shared" si="9"/>
        <v>28.97231276771717</v>
      </c>
      <c r="E282" s="5">
        <f>IF(D282/MAX(D$2:D281)-1&lt;0,D282/MAX(D$2:D281)-1,0)</f>
        <v>-9.0069465169671181E-2</v>
      </c>
      <c r="F282" s="5">
        <f t="shared" si="8"/>
        <v>-0.30352620746143866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-4.1100208805552096</v>
      </c>
      <c r="D283" s="5">
        <f t="shared" si="9"/>
        <v>27.781544663384231</v>
      </c>
      <c r="E283" s="5">
        <f>IF(D283/MAX(D$2:D282)-1&lt;0,D283/MAX(D$2:D282)-1,0)</f>
        <v>-0.12746780014974535</v>
      </c>
      <c r="F283" s="5">
        <f t="shared" si="8"/>
        <v>5.3467890087174119E-2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4.1300073565986999</v>
      </c>
      <c r="D284" s="5">
        <f t="shared" si="9"/>
        <v>28.928924501758754</v>
      </c>
      <c r="E284" s="5">
        <f>IF(D284/MAX(D$2:D283)-1&lt;0,D284/MAX(D$2:D283)-1,0)</f>
        <v>-9.1432156107237428E-2</v>
      </c>
      <c r="F284" s="5">
        <f t="shared" si="8"/>
        <v>-5.0660554227287991E-2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-4.9100006629685504</v>
      </c>
      <c r="D285" s="5">
        <f t="shared" si="9"/>
        <v>27.508514116932727</v>
      </c>
      <c r="E285" s="5">
        <f>IF(D285/MAX(D$2:D284)-1&lt;0,D285/MAX(D$2:D284)-1,0)</f>
        <v>-0.13604284326589111</v>
      </c>
      <c r="F285" s="5">
        <f t="shared" si="8"/>
        <v>-0.37192100032603981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-14.990081208877299</v>
      </c>
      <c r="D286" s="5">
        <f t="shared" si="9"/>
        <v>23.384965511449032</v>
      </c>
      <c r="E286" s="5">
        <f>IF(D286/MAX(D$2:D285)-1&lt;0,D286/MAX(D$2:D285)-1,0)</f>
        <v>-0.26555072267024149</v>
      </c>
      <c r="F286" s="5">
        <f t="shared" si="8"/>
        <v>6.6371509696525277E-2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-10.3597269511815</v>
      </c>
      <c r="D287" s="5">
        <f t="shared" si="9"/>
        <v>20.962346936834948</v>
      </c>
      <c r="E287" s="5">
        <f>IF(D287/MAX(D$2:D286)-1&lt;0,D287/MAX(D$2:D286)-1,0)</f>
        <v>-0.34163766239653026</v>
      </c>
      <c r="F287" s="5">
        <f t="shared" si="8"/>
        <v>-0.19417580436948256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-5.74993486503352</v>
      </c>
      <c r="D288" s="5">
        <f t="shared" si="9"/>
        <v>19.757025641784587</v>
      </c>
      <c r="E288" s="5">
        <f>IF(D288/MAX(D$2:D287)-1&lt;0,D288/MAX(D$2:D287)-1,0)</f>
        <v>-0.37949306798464189</v>
      </c>
      <c r="F288" s="5">
        <f t="shared" si="8"/>
        <v>0.16469272337553675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4.1600528966417496</v>
      </c>
      <c r="D289" s="5">
        <f t="shared" si="9"/>
        <v>20.578928359285896</v>
      </c>
      <c r="E289" s="5">
        <f>IF(D289/MAX(D$2:D288)-1&lt;0,D289/MAX(D$2:D288)-1,0)</f>
        <v>-0.35367965138547419</v>
      </c>
      <c r="F289" s="5">
        <f t="shared" si="8"/>
        <v>-0.27428810595623454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4.50000353320545</v>
      </c>
      <c r="D290" s="5">
        <f t="shared" si="9"/>
        <v>21.50498086254958</v>
      </c>
      <c r="E290" s="5">
        <f>IF(D290/MAX(D$2:D289)-1&lt;0,D290/MAX(D$2:D289)-1,0)</f>
        <v>-0.32459521286199478</v>
      </c>
      <c r="F290" s="5">
        <f t="shared" si="8"/>
        <v>-0.68009741296576531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10.5400147916409</v>
      </c>
      <c r="D291" s="5">
        <f t="shared" si="9"/>
        <v>23.771609026401851</v>
      </c>
      <c r="E291" s="5">
        <f>IF(D291/MAX(D$2:D290)-1&lt;0,D291/MAX(D$2:D290)-1,0)</f>
        <v>-0.25340744839419826</v>
      </c>
      <c r="F291" s="5">
        <f t="shared" si="8"/>
        <v>-0.18559321524038053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-4.4200008136583699</v>
      </c>
      <c r="D292" s="5">
        <f t="shared" si="9"/>
        <v>22.720903714015204</v>
      </c>
      <c r="E292" s="5">
        <f>IF(D292/MAX(D$2:D291)-1&lt;0,D292/MAX(D$2:D291)-1,0)</f>
        <v>-0.28640684524988747</v>
      </c>
      <c r="F292" s="5">
        <f t="shared" si="8"/>
        <v>0.14469106480909044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-4.7696275583159503E-2</v>
      </c>
      <c r="D293" s="5">
        <f t="shared" si="9"/>
        <v>22.710066689164783</v>
      </c>
      <c r="E293" s="5">
        <f>IF(D293/MAX(D$2:D292)-1&lt;0,D293/MAX(D$2:D292)-1,0)</f>
        <v>-0.28674720260751962</v>
      </c>
      <c r="F293" s="5">
        <f t="shared" si="8"/>
        <v>-0.12196226246898445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6.88009317090187</v>
      </c>
      <c r="D294" s="5">
        <f t="shared" si="9"/>
        <v>24.272540436553271</v>
      </c>
      <c r="E294" s="5">
        <f>IF(D294/MAX(D$2:D293)-1&lt;0,D294/MAX(D$2:D293)-1,0)</f>
        <v>-0.23767474560285307</v>
      </c>
      <c r="F294" s="5">
        <f t="shared" si="8"/>
        <v>-0.18969677257051698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16.150095931927499</v>
      </c>
      <c r="D295" s="5">
        <f t="shared" si="9"/>
        <v>28.192579002172515</v>
      </c>
      <c r="E295" s="5">
        <f>IF(D295/MAX(D$2:D294)-1&lt;0,D295/MAX(D$2:D294)-1,0)</f>
        <v>-0.11455848570440352</v>
      </c>
      <c r="F295" s="5">
        <f t="shared" si="8"/>
        <v>0.57773806367316227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5.51997543804492</v>
      </c>
      <c r="D296" s="5">
        <f t="shared" si="9"/>
        <v>29.748802438443846</v>
      </c>
      <c r="E296" s="5">
        <f>IF(D296/MAX(D$2:D295)-1&lt;0,D296/MAX(D$2:D295)-1,0)</f>
        <v>-6.5682331597033627E-2</v>
      </c>
      <c r="F296" s="5">
        <f t="shared" si="8"/>
        <v>0.21392546507965449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7.7798331372476701</v>
      </c>
      <c r="D297" s="5">
        <f t="shared" si="9"/>
        <v>32.063209628484238</v>
      </c>
      <c r="E297" s="5">
        <f>IF(D297/MAX(D$2:D296)-1&lt;0,D297/MAX(D$2:D296)-1,0)</f>
        <v>0</v>
      </c>
      <c r="F297" s="5">
        <f t="shared" si="8"/>
        <v>0.54641144269538966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1.7400489878562699</v>
      </c>
      <c r="D298" s="5">
        <f t="shared" si="9"/>
        <v>32.621125183098911</v>
      </c>
      <c r="E298" s="5">
        <f>IF(D298/MAX(D$2:D297)-1&lt;0,D298/MAX(D$2:D297)-1,0)</f>
        <v>0</v>
      </c>
      <c r="F298" s="5">
        <f t="shared" si="8"/>
        <v>-0.34105434633550535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-5.4798947414711403</v>
      </c>
      <c r="D299" s="5">
        <f t="shared" si="9"/>
        <v>30.833521859581559</v>
      </c>
      <c r="E299" s="5">
        <f>IF(D299/MAX(D$2:D298)-1&lt;0,D299/MAX(D$2:D298)-1,0)</f>
        <v>-5.4798947414711363E-2</v>
      </c>
      <c r="F299" s="5">
        <f t="shared" si="8"/>
        <v>-0.19431037306143462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-3.53989046631182</v>
      </c>
      <c r="D300" s="5">
        <f t="shared" si="9"/>
        <v>29.742048958846059</v>
      </c>
      <c r="E300" s="5">
        <f>IF(D300/MAX(D$2:D299)-1&lt;0,D300/MAX(D$2:D299)-1,0)</f>
        <v>-8.825802936265692E-2</v>
      </c>
      <c r="F300" s="5">
        <f t="shared" si="8"/>
        <v>-0.6684963581310488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-2.80024702599043</v>
      </c>
      <c r="D301" s="5">
        <f t="shared" si="9"/>
        <v>28.909198117407353</v>
      </c>
      <c r="E301" s="5">
        <f>IF(D301/MAX(D$2:D300)-1&lt;0,D301/MAX(D$2:D300)-1,0)</f>
        <v>-0.11378905678013573</v>
      </c>
      <c r="F301" s="5">
        <f t="shared" si="8"/>
        <v>0.4439504408552416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1.9299766486610299</v>
      </c>
      <c r="D302" s="5">
        <f t="shared" si="9"/>
        <v>29.467138890388473</v>
      </c>
      <c r="E302" s="5">
        <f>IF(D302/MAX(D$2:D301)-1&lt;0,D302/MAX(D$2:D301)-1,0)</f>
        <v>-9.6685392518113589E-2</v>
      </c>
      <c r="F302" s="5">
        <f t="shared" si="8"/>
        <v>-0.36971875213092908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0.840029684277392</v>
      </c>
      <c r="D303" s="5">
        <f t="shared" si="9"/>
        <v>29.714671604174981</v>
      </c>
      <c r="E303" s="5">
        <f>IF(D303/MAX(D$2:D302)-1&lt;0,D303/MAX(D$2:D302)-1,0)</f>
        <v>-8.9097281672852024E-2</v>
      </c>
      <c r="F303" s="5">
        <f t="shared" si="8"/>
        <v>0.66206659476258056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1.79970779071006</v>
      </c>
      <c r="D304" s="5">
        <f t="shared" si="9"/>
        <v>30.249448864019229</v>
      </c>
      <c r="E304" s="5">
        <f>IF(D304/MAX(D$2:D303)-1&lt;0,D304/MAX(D$2:D303)-1,0)</f>
        <v>-7.2703694485328652E-2</v>
      </c>
      <c r="F304" s="5">
        <f t="shared" si="8"/>
        <v>0.99996155176009294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-2.88993013028775</v>
      </c>
      <c r="D305" s="5">
        <f t="shared" si="9"/>
        <v>29.375260927051951</v>
      </c>
      <c r="E305" s="5">
        <f>IF(D305/MAX(D$2:D304)-1&lt;0,D305/MAX(D$2:D304)-1,0)</f>
        <v>-9.9501909815442269E-2</v>
      </c>
      <c r="F305" s="5">
        <f t="shared" si="8"/>
        <v>-7.6197801589924508E-2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12.110024776610601</v>
      </c>
      <c r="D306" s="5">
        <f t="shared" si="9"/>
        <v>32.932612303511959</v>
      </c>
      <c r="E306" s="5">
        <f>IF(D306/MAX(D$2:D305)-1&lt;0,D306/MAX(D$2:D305)-1,0)</f>
        <v>0</v>
      </c>
      <c r="F306" s="5">
        <f t="shared" si="8"/>
        <v>-1.1816118675031406E-2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6.9404943925373797</v>
      </c>
      <c r="D307" s="5">
        <f t="shared" si="9"/>
        <v>35.218298413753288</v>
      </c>
      <c r="E307" s="5">
        <f>IF(D307/MAX(D$2:D306)-1&lt;0,D307/MAX(D$2:D306)-1,0)</f>
        <v>0</v>
      </c>
      <c r="F307" s="5">
        <f t="shared" si="8"/>
        <v>-0.28959592449284788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7.6499266482193899</v>
      </c>
      <c r="D308" s="5">
        <f t="shared" si="9"/>
        <v>37.912472409156429</v>
      </c>
      <c r="E308" s="5">
        <f>IF(D308/MAX(D$2:D307)-1&lt;0,D308/MAX(D$2:D307)-1,0)</f>
        <v>0</v>
      </c>
      <c r="F308" s="5">
        <f t="shared" si="8"/>
        <v>0.93620135776715196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0.46999831602834202</v>
      </c>
      <c r="D309" s="5">
        <f t="shared" si="9"/>
        <v>38.090660391044175</v>
      </c>
      <c r="E309" s="5">
        <f>IF(D309/MAX(D$2:D308)-1&lt;0,D309/MAX(D$2:D308)-1,0)</f>
        <v>0</v>
      </c>
      <c r="F309" s="5">
        <f t="shared" si="8"/>
        <v>1.0000004665505304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-1.6399645430587999</v>
      </c>
      <c r="D310" s="5">
        <f t="shared" si="9"/>
        <v>37.465987066414108</v>
      </c>
      <c r="E310" s="5">
        <f>IF(D310/MAX(D$2:D309)-1&lt;0,D310/MAX(D$2:D309)-1,0)</f>
        <v>-1.6399645430588028E-2</v>
      </c>
      <c r="F310" s="5">
        <f t="shared" si="8"/>
        <v>-0.35195482781775911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-1.55004205447604</v>
      </c>
      <c r="D311" s="5">
        <f t="shared" si="9"/>
        <v>36.885248510760135</v>
      </c>
      <c r="E311" s="5">
        <f>IF(D311/MAX(D$2:D310)-1&lt;0,D311/MAX(D$2:D310)-1,0)</f>
        <v>-3.1645864574389337E-2</v>
      </c>
      <c r="F311" s="5">
        <f t="shared" si="8"/>
        <v>-9.7748799615248627E-2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-2.8200171380452601</v>
      </c>
      <c r="D312" s="5">
        <f t="shared" si="9"/>
        <v>35.845078181346118</v>
      </c>
      <c r="E312" s="5">
        <f>IF(D312/MAX(D$2:D311)-1&lt;0,D312/MAX(D$2:D311)-1,0)</f>
        <v>-5.8953617150361515E-2</v>
      </c>
      <c r="F312" s="5">
        <f t="shared" si="8"/>
        <v>0.10141740862813009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-1.96000162974922</v>
      </c>
      <c r="D313" s="5">
        <f t="shared" si="9"/>
        <v>35.142514064806853</v>
      </c>
      <c r="E313" s="5">
        <f>IF(D313/MAX(D$2:D312)-1&lt;0,D313/MAX(D$2:D312)-1,0)</f>
        <v>-7.7398141590910408E-2</v>
      </c>
      <c r="F313" s="5">
        <f t="shared" si="8"/>
        <v>0.22511825869374058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4.59999963239295</v>
      </c>
      <c r="D314" s="5">
        <f t="shared" si="9"/>
        <v>36.759069582601612</v>
      </c>
      <c r="E314" s="5">
        <f>IF(D314/MAX(D$2:D313)-1&lt;0,D314/MAX(D$2:D313)-1,0)</f>
        <v>-3.4958459495641692E-2</v>
      </c>
      <c r="F314" s="5">
        <f t="shared" si="8"/>
        <v>0.3391085172628564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-2.6000247279275901</v>
      </c>
      <c r="D315" s="5">
        <f t="shared" si="9"/>
        <v>35.803324683697859</v>
      </c>
      <c r="E315" s="5">
        <f>IF(D315/MAX(D$2:D314)-1&lt;0,D315/MAX(D$2:D314)-1,0)</f>
        <v>-6.0049778183528413E-2</v>
      </c>
      <c r="F315" s="5">
        <f t="shared" si="8"/>
        <v>0.14654747407447299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0.50996380190392399</v>
      </c>
      <c r="D316" s="5">
        <f t="shared" si="9"/>
        <v>35.985908679462852</v>
      </c>
      <c r="E316" s="5">
        <f>IF(D316/MAX(D$2:D315)-1&lt;0,D316/MAX(D$2:D315)-1,0)</f>
        <v>-5.5256372296348721E-2</v>
      </c>
      <c r="F316" s="5">
        <f t="shared" si="8"/>
        <v>0.2143755855164331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-0.398518824237025</v>
      </c>
      <c r="D317" s="5">
        <f t="shared" si="9"/>
        <v>35.84249805930245</v>
      </c>
      <c r="E317" s="5">
        <f>IF(D317/MAX(D$2:D316)-1&lt;0,D317/MAX(D$2:D316)-1,0)</f>
        <v>-5.9021353493527551E-2</v>
      </c>
      <c r="F317" s="5">
        <f t="shared" si="8"/>
        <v>-1.9245059318561246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0.78997191297117297</v>
      </c>
      <c r="D318" s="5">
        <f t="shared" si="9"/>
        <v>36.125643726878174</v>
      </c>
      <c r="E318" s="5">
        <f>IF(D318/MAX(D$2:D317)-1&lt;0,D318/MAX(D$2:D317)-1,0)</f>
        <v>-5.15878864790702E-2</v>
      </c>
      <c r="F318" s="5">
        <f t="shared" si="8"/>
        <v>0.99999270691299813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-7.2699381278087003</v>
      </c>
      <c r="D319" s="5">
        <f t="shared" si="9"/>
        <v>33.499331779661524</v>
      </c>
      <c r="E319" s="5">
        <f>IF(D319/MAX(D$2:D318)-1&lt;0,D319/MAX(D$2:D318)-1,0)</f>
        <v>-0.1205368603286846</v>
      </c>
      <c r="F319" s="5">
        <f t="shared" si="8"/>
        <v>-0.31822868528274806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-9.3799844392584006</v>
      </c>
      <c r="D320" s="5">
        <f t="shared" si="9"/>
        <v>30.357099671473726</v>
      </c>
      <c r="E320" s="5">
        <f>IF(D320/MAX(D$2:D319)-1&lt;0,D320/MAX(D$2:D319)-1,0)</f>
        <v>-0.20303036597886748</v>
      </c>
      <c r="F320" s="5">
        <f t="shared" si="8"/>
        <v>-0.20036878389002877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-1.3189402943144</v>
      </c>
      <c r="D321" s="5">
        <f t="shared" si="9"/>
        <v>29.956707651721477</v>
      </c>
      <c r="E321" s="5">
        <f>IF(D321/MAX(D$2:D320)-1&lt;0,D321/MAX(D$2:D320)-1,0)</f>
        <v>-0.21354191961542213</v>
      </c>
      <c r="F321" s="5">
        <f t="shared" si="8"/>
        <v>0.45555291866167336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-9.9998461873177202</v>
      </c>
      <c r="D322" s="5">
        <f t="shared" si="9"/>
        <v>26.961082963764891</v>
      </c>
      <c r="E322" s="5">
        <f>IF(D322/MAX(D$2:D321)-1&lt;0,D322/MAX(D$2:D321)-1,0)</f>
        <v>-0.29218651798161144</v>
      </c>
      <c r="F322" s="5">
        <f t="shared" ref="F322:F385" si="10">1-IF(C322&lt;0,ABS(C322-G322),G322-C322)/IF($H322&lt;0,ABS($H322-G322),G322-$H322)</f>
        <v>-0.37324004342677375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-5.6203706610639301</v>
      </c>
      <c r="D323" s="5">
        <f t="shared" ref="D323:D386" si="11">D322*(1+C323/100)</f>
        <v>25.445770166964344</v>
      </c>
      <c r="E323" s="5">
        <f>IF(D323/MAX(D$2:D322)-1&lt;0,D323/MAX(D$2:D322)-1,0)</f>
        <v>-0.33196825926002793</v>
      </c>
      <c r="F323" s="5">
        <f t="shared" si="10"/>
        <v>0.27907593543977183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-1.7900297120647799</v>
      </c>
      <c r="D324" s="5">
        <f t="shared" si="11"/>
        <v>24.990283320511967</v>
      </c>
      <c r="E324" s="5">
        <f>IF(D324/MAX(D$2:D323)-1&lt;0,D324/MAX(D$2:D323)-1,0)</f>
        <v>-0.34392622590529698</v>
      </c>
      <c r="F324" s="5">
        <f t="shared" si="10"/>
        <v>0.37900732233393919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8.5159283147954792</v>
      </c>
      <c r="D325" s="5">
        <f t="shared" si="11"/>
        <v>27.118437933751057</v>
      </c>
      <c r="E325" s="5">
        <f>IF(D325/MAX(D$2:D324)-1&lt;0,D325/MAX(D$2:D324)-1,0)</f>
        <v>-0.28805545361121887</v>
      </c>
      <c r="F325" s="5">
        <f t="shared" si="10"/>
        <v>-0.29637964475526446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-3.5501431695135399</v>
      </c>
      <c r="D326" s="5">
        <f t="shared" si="11"/>
        <v>26.155694561767223</v>
      </c>
      <c r="E326" s="5">
        <f>IF(D326/MAX(D$2:D325)-1&lt;0,D326/MAX(D$2:D325)-1,0)</f>
        <v>-0.31333050429556442</v>
      </c>
      <c r="F326" s="5">
        <f t="shared" si="10"/>
        <v>0.24489425489284833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3.6804592490902102</v>
      </c>
      <c r="D327" s="5">
        <f t="shared" si="11"/>
        <v>27.118344241429572</v>
      </c>
      <c r="E327" s="5">
        <f>IF(D327/MAX(D$2:D326)-1&lt;0,D327/MAX(D$2:D326)-1,0)</f>
        <v>-0.28805791333022934</v>
      </c>
      <c r="F327" s="5">
        <f t="shared" si="10"/>
        <v>-0.51272875272409069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14.2589880205615</v>
      </c>
      <c r="D328" s="5">
        <f t="shared" si="11"/>
        <v>30.98514569818964</v>
      </c>
      <c r="E328" s="5">
        <f>IF(D328/MAX(D$2:D327)-1&lt;0,D328/MAX(D$2:D327)-1,0)</f>
        <v>-0.18654217647865123</v>
      </c>
      <c r="F328" s="5">
        <f t="shared" si="10"/>
        <v>0.99992885648440522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-15.7793573038243</v>
      </c>
      <c r="D329" s="5">
        <f t="shared" si="11"/>
        <v>26.095888847361753</v>
      </c>
      <c r="E329" s="5">
        <f>IF(D329/MAX(D$2:D328)-1&lt;0,D329/MAX(D$2:D328)-1,0)</f>
        <v>-0.31490059296799744</v>
      </c>
      <c r="F329" s="5">
        <f t="shared" si="10"/>
        <v>6.7122192694718197E-2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6.3676616580808396</v>
      </c>
      <c r="D330" s="5">
        <f t="shared" si="11"/>
        <v>27.757586755830602</v>
      </c>
      <c r="E330" s="5">
        <f>IF(D330/MAX(D$2:D329)-1&lt;0,D330/MAX(D$2:D329)-1,0)</f>
        <v>-0.27127578070668135</v>
      </c>
      <c r="F330" s="5">
        <f t="shared" si="10"/>
        <v>0.9997546596680652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4.2403348742345797</v>
      </c>
      <c r="D331" s="5">
        <f t="shared" si="11"/>
        <v>28.934601387284008</v>
      </c>
      <c r="E331" s="5">
        <f>IF(D331/MAX(D$2:D330)-1&lt;0,D331/MAX(D$2:D330)-1,0)</f>
        <v>-0.24037543349899304</v>
      </c>
      <c r="F331" s="5">
        <f t="shared" si="10"/>
        <v>-2.1117805296210062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-2.0999022959249101</v>
      </c>
      <c r="D332" s="5">
        <f t="shared" si="11"/>
        <v>28.327003028435712</v>
      </c>
      <c r="E332" s="5">
        <f>IF(D332/MAX(D$2:D331)-1&lt;0,D332/MAX(D$2:D331)-1,0)</f>
        <v>-0.25632680721135725</v>
      </c>
      <c r="F332" s="5">
        <f t="shared" si="10"/>
        <v>-1.2642024029411383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-1.3802969662231701</v>
      </c>
      <c r="D333" s="5">
        <f t="shared" si="11"/>
        <v>27.936006265012267</v>
      </c>
      <c r="E333" s="5">
        <f>IF(D333/MAX(D$2:D332)-1&lt;0,D333/MAX(D$2:D332)-1,0)</f>
        <v>-0.26659170573003388</v>
      </c>
      <c r="F333" s="5">
        <f t="shared" si="10"/>
        <v>-0.69538330498922973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-9.2298740483086199</v>
      </c>
      <c r="D334" s="5">
        <f t="shared" si="11"/>
        <v>25.357548072624031</v>
      </c>
      <c r="E334" s="5">
        <f>IF(D334/MAX(D$2:D333)-1&lt;0,D334/MAX(D$2:D333)-1,0)</f>
        <v>-0.33428436755100044</v>
      </c>
      <c r="F334" s="5">
        <f t="shared" si="10"/>
        <v>-0.47256869827455539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-11.2997312255644</v>
      </c>
      <c r="D335" s="5">
        <f t="shared" si="11"/>
        <v>22.492213295024229</v>
      </c>
      <c r="E335" s="5">
        <f>IF(D335/MAX(D$2:D334)-1&lt;0,D335/MAX(D$2:D334)-1,0)</f>
        <v>-0.40950844474430359</v>
      </c>
      <c r="F335" s="5">
        <f t="shared" si="10"/>
        <v>-0.57273020910574557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-0.60009691704009005</v>
      </c>
      <c r="D336" s="5">
        <f t="shared" si="11"/>
        <v>22.357238216466705</v>
      </c>
      <c r="E336" s="5">
        <f>IF(D336/MAX(D$2:D335)-1&lt;0,D336/MAX(D$2:D335)-1,0)</f>
        <v>-0.41305196636277519</v>
      </c>
      <c r="F336" s="5">
        <f t="shared" si="10"/>
        <v>0.65130506828924128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-5.1537113606693996</v>
      </c>
      <c r="D337" s="5">
        <f t="shared" si="11"/>
        <v>21.205010690572738</v>
      </c>
      <c r="E337" s="5">
        <f>IF(D337/MAX(D$2:D336)-1&lt;0,D337/MAX(D$2:D336)-1,0)</f>
        <v>-0.4433015738535625</v>
      </c>
      <c r="F337" s="5">
        <f t="shared" si="10"/>
        <v>2.7815219063475061E-2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-8.3899437427907593</v>
      </c>
      <c r="D338" s="5">
        <f t="shared" si="11"/>
        <v>19.425922222980919</v>
      </c>
      <c r="E338" s="5">
        <f>IF(D338/MAX(D$2:D337)-1&lt;0,D338/MAX(D$2:D337)-1,0)</f>
        <v>-0.49000825862425013</v>
      </c>
      <c r="F338" s="5">
        <f t="shared" si="10"/>
        <v>-7.9982127591630148E-2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-5.2502232718856803</v>
      </c>
      <c r="D339" s="5">
        <f t="shared" si="11"/>
        <v>18.406017933651562</v>
      </c>
      <c r="E339" s="5">
        <f>IF(D339/MAX(D$2:D338)-1&lt;0,D339/MAX(D$2:D338)-1,0)</f>
        <v>-0.51678396371465485</v>
      </c>
      <c r="F339" s="5">
        <f t="shared" si="10"/>
        <v>0.31477192884027316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24.958846631452399</v>
      </c>
      <c r="D340" s="5">
        <f t="shared" si="11"/>
        <v>22.99994772066928</v>
      </c>
      <c r="E340" s="5">
        <f>IF(D340/MAX(D$2:D339)-1&lt;0,D340/MAX(D$2:D339)-1,0)</f>
        <v>-0.3961788143196121</v>
      </c>
      <c r="F340" s="5">
        <f t="shared" si="10"/>
        <v>0.99991836000564194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-1.61004256600885</v>
      </c>
      <c r="D341" s="5">
        <f t="shared" si="11"/>
        <v>22.629638772206722</v>
      </c>
      <c r="E341" s="5">
        <f>IF(D341/MAX(D$2:D340)-1&lt;0,D341/MAX(D$2:D340)-1,0)</f>
        <v>-0.40590059243164578</v>
      </c>
      <c r="F341" s="5">
        <f t="shared" si="10"/>
        <v>0.48786638988499786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-8.2695729610221207</v>
      </c>
      <c r="D342" s="5">
        <f t="shared" si="11"/>
        <v>20.758264283123335</v>
      </c>
      <c r="E342" s="5">
        <f>IF(D342/MAX(D$2:D341)-1&lt;0,D342/MAX(D$2:D341)-1,0)</f>
        <v>-0.45503007640151105</v>
      </c>
      <c r="F342" s="5">
        <f t="shared" si="10"/>
        <v>-0.16304662341495013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16.732268320512699</v>
      </c>
      <c r="D343" s="5">
        <f t="shared" si="11"/>
        <v>24.231592761656685</v>
      </c>
      <c r="E343" s="5">
        <f>IF(D343/MAX(D$2:D342)-1&lt;0,D343/MAX(D$2:D342)-1,0)</f>
        <v>-0.36384424651891867</v>
      </c>
      <c r="F343" s="5">
        <f t="shared" si="10"/>
        <v>-1.960373186066402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11.8385790973018</v>
      </c>
      <c r="D344" s="5">
        <f t="shared" si="11"/>
        <v>27.100269037281468</v>
      </c>
      <c r="E344" s="5">
        <f>IF(D344/MAX(D$2:D343)-1&lt;0,D344/MAX(D$2:D343)-1,0)</f>
        <v>-0.28853244446102466</v>
      </c>
      <c r="F344" s="5">
        <f t="shared" si="10"/>
        <v>0.99975533081363888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7.5397797131095299</v>
      </c>
      <c r="D345" s="5">
        <f t="shared" si="11"/>
        <v>29.143569624352519</v>
      </c>
      <c r="E345" s="5">
        <f>IF(D345/MAX(D$2:D344)-1&lt;0,D345/MAX(D$2:D344)-1,0)</f>
        <v>-0.23488935804314082</v>
      </c>
      <c r="F345" s="5">
        <f t="shared" si="10"/>
        <v>2.9838826210567548E-2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3.02006474388096</v>
      </c>
      <c r="D346" s="5">
        <f t="shared" si="11"/>
        <v>30.023724295685994</v>
      </c>
      <c r="E346" s="5">
        <f>IF(D346/MAX(D$2:D345)-1&lt;0,D346/MAX(D$2:D345)-1,0)</f>
        <v>-0.21178252129372022</v>
      </c>
      <c r="F346" s="5">
        <f t="shared" si="10"/>
        <v>-0.39398189533177486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8.6498968623447805</v>
      </c>
      <c r="D347" s="5">
        <f t="shared" si="11"/>
        <v>32.620745481497586</v>
      </c>
      <c r="E347" s="5">
        <f>IF(D347/MAX(D$2:D346)-1&lt;0,D347/MAX(D$2:D346)-1,0)</f>
        <v>-0.14360252233465265</v>
      </c>
      <c r="F347" s="5">
        <f t="shared" si="10"/>
        <v>4.3679640127319286E-2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7.6099845935554802</v>
      </c>
      <c r="D348" s="5">
        <f t="shared" si="11"/>
        <v>35.103179186942498</v>
      </c>
      <c r="E348" s="5">
        <f>IF(D348/MAX(D$2:D347)-1&lt;0,D348/MAX(D$2:D347)-1,0)</f>
        <v>-7.8430806224721983E-2</v>
      </c>
      <c r="F348" s="5">
        <f t="shared" si="10"/>
        <v>-0.115639868087132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0.65999733442501696</v>
      </c>
      <c r="D349" s="5">
        <f t="shared" si="11"/>
        <v>35.334859233874752</v>
      </c>
      <c r="E349" s="5">
        <f>IF(D349/MAX(D$2:D348)-1&lt;0,D349/MAX(D$2:D348)-1,0)</f>
        <v>-7.2348474110923044E-2</v>
      </c>
      <c r="F349" s="5">
        <f t="shared" si="10"/>
        <v>0.72547700558078243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-2.9739644221171999</v>
      </c>
      <c r="D350" s="5">
        <f t="shared" si="11"/>
        <v>34.284013091654124</v>
      </c>
      <c r="E350" s="5">
        <f>IF(D350/MAX(D$2:D349)-1&lt;0,D350/MAX(D$2:D349)-1,0)</f>
        <v>-9.9936500452091459E-2</v>
      </c>
      <c r="F350" s="5">
        <f t="shared" si="10"/>
        <v>0.31100979327603884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-5.0398293404748999</v>
      </c>
      <c r="D351" s="5">
        <f t="shared" si="11"/>
        <v>32.556157340768685</v>
      </c>
      <c r="E351" s="5">
        <f>IF(D351/MAX(D$2:D350)-1&lt;0,D351/MAX(D$2:D350)-1,0)</f>
        <v>-0.14529816478521218</v>
      </c>
      <c r="F351" s="5">
        <f t="shared" si="10"/>
        <v>-0.35824381628018154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5.0493938731367702</v>
      </c>
      <c r="D352" s="5">
        <f t="shared" si="11"/>
        <v>34.200045954862226</v>
      </c>
      <c r="E352" s="5">
        <f>IF(D352/MAX(D$2:D351)-1&lt;0,D352/MAX(D$2:D351)-1,0)</f>
        <v>-0.1021409026842891</v>
      </c>
      <c r="F352" s="5">
        <f t="shared" si="10"/>
        <v>0.99977427337268321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3.4099596045122702</v>
      </c>
      <c r="D353" s="5">
        <f t="shared" si="11"/>
        <v>35.366253706647662</v>
      </c>
      <c r="E353" s="5">
        <f>IF(D353/MAX(D$2:D352)-1&lt;0,D353/MAX(D$2:D352)-1,0)</f>
        <v>-7.1524270160384873E-2</v>
      </c>
      <c r="F353" s="5">
        <f t="shared" si="10"/>
        <v>0.58863948791671183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-1.7698241239198</v>
      </c>
      <c r="D354" s="5">
        <f t="shared" si="11"/>
        <v>34.74033321682073</v>
      </c>
      <c r="E354" s="5">
        <f>IF(D354/MAX(D$2:D353)-1&lt;0,D354/MAX(D$2:D353)-1,0)</f>
        <v>-8.7956657611826805E-2</v>
      </c>
      <c r="F354" s="5">
        <f t="shared" si="10"/>
        <v>-0.85683841491677737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14.960150731169501</v>
      </c>
      <c r="D355" s="5">
        <f t="shared" si="11"/>
        <v>39.937539430567654</v>
      </c>
      <c r="E355" s="5">
        <f>IF(D355/MAX(D$2:D354)-1&lt;0,D355/MAX(D$2:D354)-1,0)</f>
        <v>0</v>
      </c>
      <c r="F355" s="5">
        <f t="shared" si="10"/>
        <v>-0.56428764970052692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14.709685549062799</v>
      </c>
      <c r="D356" s="5">
        <f t="shared" si="11"/>
        <v>45.81222589683712</v>
      </c>
      <c r="E356" s="5">
        <f>IF(D356/MAX(D$2:D355)-1&lt;0,D356/MAX(D$2:D355)-1,0)</f>
        <v>0</v>
      </c>
      <c r="F356" s="5">
        <f t="shared" si="10"/>
        <v>0.89840983532267371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2.5308871750169701</v>
      </c>
      <c r="D357" s="5">
        <f t="shared" si="11"/>
        <v>46.971681646649976</v>
      </c>
      <c r="E357" s="5">
        <f>IF(D357/MAX(D$2:D356)-1&lt;0,D357/MAX(D$2:D356)-1,0)</f>
        <v>0</v>
      </c>
      <c r="F357" s="5">
        <f t="shared" si="10"/>
        <v>0.48417329411746135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-1.1699863602965801</v>
      </c>
      <c r="D358" s="5">
        <f t="shared" si="11"/>
        <v>46.422119378182238</v>
      </c>
      <c r="E358" s="5">
        <f>IF(D358/MAX(D$2:D357)-1&lt;0,D358/MAX(D$2:D357)-1,0)</f>
        <v>-1.1699863602965821E-2</v>
      </c>
      <c r="F358" s="5">
        <f t="shared" si="10"/>
        <v>-0.2211857569202218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7.1891202745932796</v>
      </c>
      <c r="D359" s="5">
        <f t="shared" si="11"/>
        <v>49.759461374295036</v>
      </c>
      <c r="E359" s="5">
        <f>IF(D359/MAX(D$2:D358)-1&lt;0,D359/MAX(D$2:D358)-1,0)</f>
        <v>0</v>
      </c>
      <c r="F359" s="5">
        <f t="shared" si="10"/>
        <v>0.99990170926910626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2.6300387756857799</v>
      </c>
      <c r="D360" s="5">
        <f t="shared" si="11"/>
        <v>51.068154503011378</v>
      </c>
      <c r="E360" s="5">
        <f>IF(D360/MAX(D$2:D359)-1&lt;0,D360/MAX(D$2:D359)-1,0)</f>
        <v>0</v>
      </c>
      <c r="F360" s="5">
        <f t="shared" si="10"/>
        <v>-0.19230761940805685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-0.119996677020409</v>
      </c>
      <c r="D361" s="5">
        <f t="shared" si="11"/>
        <v>51.006874414592119</v>
      </c>
      <c r="E361" s="5">
        <f>IF(D361/MAX(D$2:D360)-1&lt;0,D361/MAX(D$2:D360)-1,0)</f>
        <v>-1.1999667702040639E-3</v>
      </c>
      <c r="F361" s="5">
        <f t="shared" si="10"/>
        <v>-0.14083867019977703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2.8798480826596098</v>
      </c>
      <c r="D362" s="5">
        <f t="shared" si="11"/>
        <v>52.475794909445348</v>
      </c>
      <c r="E362" s="5">
        <f>IF(D362/MAX(D$2:D361)-1&lt;0,D362/MAX(D$2:D361)-1,0)</f>
        <v>0</v>
      </c>
      <c r="F362" s="5">
        <f t="shared" si="10"/>
        <v>0.80840598251112805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4.0199302228862299</v>
      </c>
      <c r="D363" s="5">
        <f t="shared" si="11"/>
        <v>54.58528524870993</v>
      </c>
      <c r="E363" s="5">
        <f>IF(D363/MAX(D$2:D362)-1&lt;0,D363/MAX(D$2:D362)-1,0)</f>
        <v>0</v>
      </c>
      <c r="F363" s="5">
        <f t="shared" si="10"/>
        <v>0.39626063464619909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-2.9293007108147102</v>
      </c>
      <c r="D364" s="5">
        <f t="shared" si="11"/>
        <v>52.986318099919231</v>
      </c>
      <c r="E364" s="5">
        <f>IF(D364/MAX(D$2:D363)-1&lt;0,D364/MAX(D$2:D363)-1,0)</f>
        <v>-2.9293007108147084E-2</v>
      </c>
      <c r="F364" s="5">
        <f t="shared" si="10"/>
        <v>-0.46830773185176788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2.9800754189771599</v>
      </c>
      <c r="D365" s="5">
        <f t="shared" si="11"/>
        <v>54.565350341035966</v>
      </c>
      <c r="E365" s="5">
        <f>IF(D365/MAX(D$2:D364)-1&lt;0,D365/MAX(D$2:D364)-1,0)</f>
        <v>-3.652066226846884E-4</v>
      </c>
      <c r="F365" s="5">
        <f t="shared" si="10"/>
        <v>5.9180435290393629E-2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11.3499014896391</v>
      </c>
      <c r="D366" s="5">
        <f t="shared" si="11"/>
        <v>60.758463852220004</v>
      </c>
      <c r="E366" s="5">
        <f>IF(D366/MAX(D$2:D365)-1&lt;0,D366/MAX(D$2:D365)-1,0)</f>
        <v>0</v>
      </c>
      <c r="F366" s="5">
        <f t="shared" si="10"/>
        <v>0.51149925864645085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11.8195919097034</v>
      </c>
      <c r="D367" s="5">
        <f t="shared" si="11"/>
        <v>67.939866330157074</v>
      </c>
      <c r="E367" s="5">
        <f>IF(D367/MAX(D$2:D366)-1&lt;0,D367/MAX(D$2:D366)-1,0)</f>
        <v>0</v>
      </c>
      <c r="F367" s="5">
        <f t="shared" si="10"/>
        <v>0.99994751780638969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1.5998844936933501</v>
      </c>
      <c r="D368" s="5">
        <f t="shared" si="11"/>
        <v>69.026825716609238</v>
      </c>
      <c r="E368" s="5">
        <f>IF(D368/MAX(D$2:D367)-1&lt;0,D368/MAX(D$2:D367)-1,0)</f>
        <v>0</v>
      </c>
      <c r="F368" s="5">
        <f t="shared" si="10"/>
        <v>0.9999404693529037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-0.44992847073527498</v>
      </c>
      <c r="D369" s="5">
        <f t="shared" si="11"/>
        <v>68.716254375265393</v>
      </c>
      <c r="E369" s="5">
        <f>IF(D369/MAX(D$2:D368)-1&lt;0,D369/MAX(D$2:D368)-1,0)</f>
        <v>-4.4992847073527242E-3</v>
      </c>
      <c r="F369" s="5">
        <f t="shared" si="10"/>
        <v>-0.71860886566207549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1.6701003494757101</v>
      </c>
      <c r="D370" s="5">
        <f t="shared" si="11"/>
        <v>69.863884779733311</v>
      </c>
      <c r="E370" s="5">
        <f>IF(D370/MAX(D$2:D369)-1&lt;0,D370/MAX(D$2:D369)-1,0)</f>
        <v>0</v>
      </c>
      <c r="F370" s="5">
        <f t="shared" si="10"/>
        <v>0.20022892520256874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-1.2298222236904099</v>
      </c>
      <c r="D371" s="5">
        <f t="shared" si="11"/>
        <v>69.004683198378686</v>
      </c>
      <c r="E371" s="5">
        <f>IF(D371/MAX(D$2:D370)-1&lt;0,D371/MAX(D$2:D370)-1,0)</f>
        <v>-1.2298222236904133E-2</v>
      </c>
      <c r="F371" s="5">
        <f t="shared" si="10"/>
        <v>-0.94133050485281977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8.6895707909467905</v>
      </c>
      <c r="D372" s="5">
        <f t="shared" si="11"/>
        <v>75.000893993970365</v>
      </c>
      <c r="E372" s="5">
        <f>IF(D372/MAX(D$2:D371)-1&lt;0,D372/MAX(D$2:D371)-1,0)</f>
        <v>0</v>
      </c>
      <c r="F372" s="5">
        <f t="shared" si="10"/>
        <v>0.99985321670803007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3.7398979614691301</v>
      </c>
      <c r="D373" s="5">
        <f t="shared" si="11"/>
        <v>77.805850899534491</v>
      </c>
      <c r="E373" s="5">
        <f>IF(D373/MAX(D$2:D372)-1&lt;0,D373/MAX(D$2:D372)-1,0)</f>
        <v>0</v>
      </c>
      <c r="F373" s="5">
        <f t="shared" si="10"/>
        <v>0.99996121986118736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-2.9998967049144301</v>
      </c>
      <c r="D374" s="5">
        <f t="shared" si="11"/>
        <v>75.471755742168725</v>
      </c>
      <c r="E374" s="5">
        <f>IF(D374/MAX(D$2:D373)-1&lt;0,D374/MAX(D$2:D373)-1,0)</f>
        <v>-2.9998967049144287E-2</v>
      </c>
      <c r="F374" s="5">
        <f t="shared" si="10"/>
        <v>-2.0075984597333472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2.4800314764982501</v>
      </c>
      <c r="D375" s="5">
        <f t="shared" si="11"/>
        <v>77.343479040440386</v>
      </c>
      <c r="E375" s="5">
        <f>IF(D375/MAX(D$2:D374)-1&lt;0,D375/MAX(D$2:D374)-1,0)</f>
        <v>-5.9426361096048819E-3</v>
      </c>
      <c r="F375" s="5">
        <f t="shared" si="10"/>
        <v>0.23690494064983225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-5.0998846591738003</v>
      </c>
      <c r="D376" s="5">
        <f t="shared" si="11"/>
        <v>73.399050817985653</v>
      </c>
      <c r="E376" s="5">
        <f>IF(D376/MAX(D$2:D375)-1&lt;0,D376/MAX(D$2:D375)-1,0)</f>
        <v>-5.6638415114038776E-2</v>
      </c>
      <c r="F376" s="5">
        <f t="shared" si="10"/>
        <v>-0.93946949985433914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8.0100907907228809</v>
      </c>
      <c r="D377" s="5">
        <f t="shared" si="11"/>
        <v>79.278381428035132</v>
      </c>
      <c r="E377" s="5">
        <f>IF(D377/MAX(D$2:D376)-1&lt;0,D377/MAX(D$2:D376)-1,0)</f>
        <v>0</v>
      </c>
      <c r="F377" s="5">
        <f t="shared" si="10"/>
        <v>0.3756761154724193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6.1377755397379401</v>
      </c>
      <c r="D378" s="5">
        <f t="shared" si="11"/>
        <v>84.144310531625209</v>
      </c>
      <c r="E378" s="5">
        <f>IF(D378/MAX(D$2:D377)-1&lt;0,D378/MAX(D$2:D377)-1,0)</f>
        <v>0</v>
      </c>
      <c r="F378" s="5">
        <f t="shared" si="10"/>
        <v>0.99938740531975778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-1.67002671925082</v>
      </c>
      <c r="D379" s="5">
        <f t="shared" si="11"/>
        <v>82.739078063017686</v>
      </c>
      <c r="E379" s="5">
        <f>IF(D379/MAX(D$2:D378)-1&lt;0,D379/MAX(D$2:D378)-1,0)</f>
        <v>-1.6700267192508167E-2</v>
      </c>
      <c r="F379" s="5">
        <f t="shared" si="10"/>
        <v>9.8960870281346369E-2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1.0770968279619699</v>
      </c>
      <c r="D380" s="5">
        <f t="shared" si="11"/>
        <v>83.630258048319433</v>
      </c>
      <c r="E380" s="5">
        <f>IF(D380/MAX(D$2:D379)-1&lt;0,D380/MAX(D$2:D379)-1,0)</f>
        <v>-6.1091769610801538E-3</v>
      </c>
      <c r="F380" s="5">
        <f t="shared" si="10"/>
        <v>-0.54120238881783744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8.9068018014373198</v>
      </c>
      <c r="D381" s="5">
        <f t="shared" si="11"/>
        <v>91.07903937871383</v>
      </c>
      <c r="E381" s="5">
        <f>IF(D381/MAX(D$2:D380)-1&lt;0,D381/MAX(D$2:D380)-1,0)</f>
        <v>0</v>
      </c>
      <c r="F381" s="5">
        <f t="shared" si="10"/>
        <v>0.7586681475341176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8.9999904826697801</v>
      </c>
      <c r="D382" s="5">
        <f t="shared" si="11"/>
        <v>99.276144254505127</v>
      </c>
      <c r="E382" s="5">
        <f>IF(D382/MAX(D$2:D381)-1&lt;0,D382/MAX(D$2:D381)-1,0)</f>
        <v>0</v>
      </c>
      <c r="F382" s="5">
        <f t="shared" si="10"/>
        <v>0.29017508849142226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12.299534331586401</v>
      </c>
      <c r="D383" s="5">
        <f t="shared" si="11"/>
        <v>111.48664770016322</v>
      </c>
      <c r="E383" s="5">
        <f>IF(D383/MAX(D$2:D382)-1&lt;0,D383/MAX(D$2:D382)-1,0)</f>
        <v>0</v>
      </c>
      <c r="F383" s="5">
        <f t="shared" si="10"/>
        <v>0.99991862087414229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-0.48997237543829802</v>
      </c>
      <c r="D384" s="5">
        <f t="shared" si="11"/>
        <v>110.94039392413021</v>
      </c>
      <c r="E384" s="5">
        <f>IF(D384/MAX(D$2:D383)-1&lt;0,D384/MAX(D$2:D383)-1,0)</f>
        <v>-4.8997237543829675E-3</v>
      </c>
      <c r="F384" s="5">
        <f t="shared" si="10"/>
        <v>-0.72387292047540175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4.1321186744842899</v>
      </c>
      <c r="D385" s="5">
        <f t="shared" si="11"/>
        <v>115.52458265901562</v>
      </c>
      <c r="E385" s="5">
        <f>IF(D385/MAX(D$2:D384)-1&lt;0,D385/MAX(D$2:D384)-1,0)</f>
        <v>0</v>
      </c>
      <c r="F385" s="5">
        <f t="shared" si="10"/>
        <v>-0.21626141374806007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3.5802790305842098</v>
      </c>
      <c r="D386" s="5">
        <f t="shared" si="11"/>
        <v>119.66068506712627</v>
      </c>
      <c r="E386" s="5">
        <f>IF(D386/MAX(D$2:D385)-1&lt;0,D386/MAX(D$2:D385)-1,0)</f>
        <v>0</v>
      </c>
      <c r="F386" s="5">
        <f t="shared" ref="F386:F449" si="12">1-IF(C386&lt;0,ABS(C386-G386),G386-C386)/IF($H386&lt;0,ABS($H386-G386),G386-$H386)</f>
        <v>-0.61958261730401643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0.16001718167037901</v>
      </c>
      <c r="D387" s="5">
        <f t="shared" ref="D387:D450" si="13">D386*(1+C387/100)</f>
        <v>119.85216272293815</v>
      </c>
      <c r="E387" s="5">
        <f>IF(D387/MAX(D$2:D386)-1&lt;0,D387/MAX(D$2:D386)-1,0)</f>
        <v>0</v>
      </c>
      <c r="F387" s="5">
        <f t="shared" si="12"/>
        <v>-0.17090785646163287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-20.6499844083753</v>
      </c>
      <c r="D388" s="5">
        <f t="shared" si="13"/>
        <v>95.102709807550823</v>
      </c>
      <c r="E388" s="5">
        <f>IF(D388/MAX(D$2:D387)-1&lt;0,D388/MAX(D$2:D387)-1,0)</f>
        <v>-0.20649984408375299</v>
      </c>
      <c r="F388" s="5">
        <f t="shared" si="12"/>
        <v>-0.12898591758295463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8.8698722233284606</v>
      </c>
      <c r="D389" s="5">
        <f t="shared" si="13"/>
        <v>103.53819864840345</v>
      </c>
      <c r="E389" s="5">
        <f>IF(D389/MAX(D$2:D388)-1&lt;0,D389/MAX(D$2:D388)-1,0)</f>
        <v>-0.1361173941620698</v>
      </c>
      <c r="F389" s="5">
        <f t="shared" si="12"/>
        <v>0.99996377009795789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3.3196894198290501</v>
      </c>
      <c r="D390" s="5">
        <f t="shared" si="13"/>
        <v>106.97534527441609</v>
      </c>
      <c r="E390" s="5">
        <f>IF(D390/MAX(D$2:D389)-1&lt;0,D390/MAX(D$2:D389)-1,0)</f>
        <v>-0.10743917469632447</v>
      </c>
      <c r="F390" s="5">
        <f t="shared" si="12"/>
        <v>0.66027724672155907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7.4300518065599501</v>
      </c>
      <c r="D391" s="5">
        <f t="shared" si="13"/>
        <v>114.92366884855159</v>
      </c>
      <c r="E391" s="5">
        <f>IF(D391/MAX(D$2:D390)-1&lt;0,D391/MAX(D$2:D390)-1,0)</f>
        <v>-4.1121442971202349E-2</v>
      </c>
      <c r="F391" s="5">
        <f t="shared" si="12"/>
        <v>-0.63003148022805489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-0.80994567126801098</v>
      </c>
      <c r="D392" s="5">
        <f t="shared" si="13"/>
        <v>113.99284956745036</v>
      </c>
      <c r="E392" s="5">
        <f>IF(D392/MAX(D$2:D391)-1&lt;0,D392/MAX(D$2:D391)-1,0)</f>
        <v>-4.8887838336574174E-2</v>
      </c>
      <c r="F392" s="5">
        <f t="shared" si="12"/>
        <v>0.24263636001768352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18.129478801327899</v>
      </c>
      <c r="D393" s="5">
        <f t="shared" si="13"/>
        <v>134.65915906481086</v>
      </c>
      <c r="E393" s="5">
        <f>IF(D393/MAX(D$2:D392)-1&lt;0,D393/MAX(D$2:D392)-1,0)</f>
        <v>0</v>
      </c>
      <c r="F393" s="5">
        <f t="shared" si="12"/>
        <v>0.99994688575764767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4.7698072257718103</v>
      </c>
      <c r="D394" s="5">
        <f t="shared" si="13"/>
        <v>141.08214136404777</v>
      </c>
      <c r="E394" s="5">
        <f>IF(D394/MAX(D$2:D393)-1&lt;0,D394/MAX(D$2:D393)-1,0)</f>
        <v>0</v>
      </c>
      <c r="F394" s="5">
        <f t="shared" si="12"/>
        <v>0.99991552470690725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0.16997037789731201</v>
      </c>
      <c r="D395" s="5">
        <f t="shared" si="13"/>
        <v>141.32193921286986</v>
      </c>
      <c r="E395" s="5">
        <f>IF(D395/MAX(D$2:D394)-1&lt;0,D395/MAX(D$2:D394)-1,0)</f>
        <v>0</v>
      </c>
      <c r="F395" s="5">
        <f t="shared" si="12"/>
        <v>0.60471351462677214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19.9494355133711</v>
      </c>
      <c r="D396" s="5">
        <f t="shared" si="13"/>
        <v>169.51486834238685</v>
      </c>
      <c r="E396" s="5">
        <f>IF(D396/MAX(D$2:D395)-1&lt;0,D396/MAX(D$2:D395)-1,0)</f>
        <v>0</v>
      </c>
      <c r="F396" s="5">
        <f t="shared" si="12"/>
        <v>0.99995948540275115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0.70006182448019605</v>
      </c>
      <c r="D397" s="5">
        <f t="shared" si="13"/>
        <v>170.70157722246975</v>
      </c>
      <c r="E397" s="5">
        <f>IF(D397/MAX(D$2:D396)-1&lt;0,D397/MAX(D$2:D396)-1,0)</f>
        <v>0</v>
      </c>
      <c r="F397" s="5">
        <f t="shared" si="12"/>
        <v>-0.77333870834209728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12.1297994262292</v>
      </c>
      <c r="D398" s="5">
        <f t="shared" si="13"/>
        <v>191.4073361569651</v>
      </c>
      <c r="E398" s="5">
        <f>IF(D398/MAX(D$2:D397)-1&lt;0,D398/MAX(D$2:D397)-1,0)</f>
        <v>0</v>
      </c>
      <c r="F398" s="5">
        <f t="shared" si="12"/>
        <v>0.99995808534019281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6.6068868536835499</v>
      </c>
      <c r="D399" s="5">
        <f t="shared" si="13"/>
        <v>204.05340228650553</v>
      </c>
      <c r="E399" s="5">
        <f>IF(D399/MAX(D$2:D398)-1&lt;0,D399/MAX(D$2:D398)-1,0)</f>
        <v>0</v>
      </c>
      <c r="F399" s="5">
        <f t="shared" si="12"/>
        <v>0.99950628282155474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-7.0400719458700296</v>
      </c>
      <c r="D400" s="5">
        <f t="shared" si="13"/>
        <v>189.68789595753995</v>
      </c>
      <c r="E400" s="5">
        <f>IF(D400/MAX(D$2:D399)-1&lt;0,D400/MAX(D$2:D399)-1,0)</f>
        <v>-7.04007194587003E-2</v>
      </c>
      <c r="F400" s="5">
        <f t="shared" si="12"/>
        <v>0.20066097633472613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17.389216770566101</v>
      </c>
      <c r="D401" s="5">
        <f t="shared" si="13"/>
        <v>222.67313537312248</v>
      </c>
      <c r="E401" s="5">
        <f>IF(D401/MAX(D$2:D400)-1&lt;0,D401/MAX(D$2:D400)-1,0)</f>
        <v>0</v>
      </c>
      <c r="F401" s="5">
        <f t="shared" si="12"/>
        <v>0.9999204126884379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15.8096899165329</v>
      </c>
      <c r="D402" s="5">
        <f t="shared" si="13"/>
        <v>257.87706760303467</v>
      </c>
      <c r="E402" s="5">
        <f>IF(D402/MAX(D$2:D401)-1&lt;0,D402/MAX(D$2:D401)-1,0)</f>
        <v>0</v>
      </c>
      <c r="F402" s="5">
        <f t="shared" si="12"/>
        <v>0.9999663426578782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19.5588761727318</v>
      </c>
      <c r="D403" s="5">
        <f t="shared" si="13"/>
        <v>308.31492393338408</v>
      </c>
      <c r="E403" s="5">
        <f>IF(D403/MAX(D$2:D402)-1&lt;0,D403/MAX(D$2:D402)-1,0)</f>
        <v>0</v>
      </c>
      <c r="F403" s="5">
        <f t="shared" si="12"/>
        <v>0.99988986456022499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8.5195230694483293</v>
      </c>
      <c r="D404" s="5">
        <f t="shared" si="13"/>
        <v>334.58188500444078</v>
      </c>
      <c r="E404" s="5">
        <f>IF(D404/MAX(D$2:D403)-1&lt;0,D404/MAX(D$2:D403)-1,0)</f>
        <v>0</v>
      </c>
      <c r="F404" s="5">
        <f t="shared" si="12"/>
        <v>0.99994989945301638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-24.7595557246519</v>
      </c>
      <c r="D405" s="5">
        <f t="shared" si="13"/>
        <v>251.74089674217555</v>
      </c>
      <c r="E405" s="5">
        <f>IF(D405/MAX(D$2:D404)-1&lt;0,D405/MAX(D$2:D404)-1,0)</f>
        <v>-0.24759555724651894</v>
      </c>
      <c r="F405" s="5">
        <f t="shared" si="12"/>
        <v>-0.55463109330569282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7.32995524379138</v>
      </c>
      <c r="D406" s="5">
        <f t="shared" si="13"/>
        <v>270.1933918036961</v>
      </c>
      <c r="E406" s="5">
        <f>IF(D406/MAX(D$2:D405)-1&lt;0,D406/MAX(D$2:D405)-1,0)</f>
        <v>-0.19244464834039077</v>
      </c>
      <c r="F406" s="5">
        <f t="shared" si="12"/>
        <v>0.22595282124322702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10.9269953811517</v>
      </c>
      <c r="D407" s="5">
        <f t="shared" si="13"/>
        <v>299.71741124626305</v>
      </c>
      <c r="E407" s="5">
        <f>IF(D407/MAX(D$2:D406)-1&lt;0,D407/MAX(D$2:D406)-1,0)</f>
        <v>-0.10420311236430202</v>
      </c>
      <c r="F407" s="5">
        <f t="shared" si="12"/>
        <v>0.99911812601025485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6.5766973465636802</v>
      </c>
      <c r="D408" s="5">
        <f t="shared" si="13"/>
        <v>319.42891827888536</v>
      </c>
      <c r="E408" s="5">
        <f>IF(D408/MAX(D$2:D407)-1&lt;0,D408/MAX(D$2:D407)-1,0)</f>
        <v>-4.5289262224565086E-2</v>
      </c>
      <c r="F408" s="5">
        <f t="shared" si="12"/>
        <v>0.99876868239290029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5.8898625691335997</v>
      </c>
      <c r="D409" s="5">
        <f t="shared" si="13"/>
        <v>338.24284257158178</v>
      </c>
      <c r="E409" s="5">
        <f>IF(D409/MAX(D$2:D408)-1&lt;0,D409/MAX(D$2:D408)-1,0)</f>
        <v>0</v>
      </c>
      <c r="F409" s="5">
        <f t="shared" si="12"/>
        <v>-0.32130349345956777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9.1099429677598405</v>
      </c>
      <c r="D410" s="5">
        <f t="shared" si="13"/>
        <v>369.05657262238259</v>
      </c>
      <c r="E410" s="5">
        <f>IF(D410/MAX(D$2:D409)-1&lt;0,D410/MAX(D$2:D409)-1,0)</f>
        <v>0</v>
      </c>
      <c r="F410" s="5">
        <f t="shared" si="12"/>
        <v>0.35027843380567592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6.5999634996150398</v>
      </c>
      <c r="D411" s="5">
        <f t="shared" si="13"/>
        <v>393.41417170839014</v>
      </c>
      <c r="E411" s="5">
        <f>IF(D411/MAX(D$2:D410)-1&lt;0,D411/MAX(D$2:D410)-1,0)</f>
        <v>0</v>
      </c>
      <c r="F411" s="5">
        <f t="shared" si="12"/>
        <v>0.22922118280763837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0.94097322256452498</v>
      </c>
      <c r="D412" s="5">
        <f t="shared" si="13"/>
        <v>397.11609371794009</v>
      </c>
      <c r="E412" s="5">
        <f>IF(D412/MAX(D$2:D411)-1&lt;0,D412/MAX(D$2:D411)-1,0)</f>
        <v>0</v>
      </c>
      <c r="F412" s="5">
        <f t="shared" si="12"/>
        <v>-0.4622534984535116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26.0524056796556</v>
      </c>
      <c r="D413" s="5">
        <f t="shared" si="13"/>
        <v>500.57438947253922</v>
      </c>
      <c r="E413" s="5">
        <f>IF(D413/MAX(D$2:D412)-1&lt;0,D413/MAX(D$2:D412)-1,0)</f>
        <v>0</v>
      </c>
      <c r="F413" s="5">
        <f t="shared" si="12"/>
        <v>0.99906276557615903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-3.7100199030916001</v>
      </c>
      <c r="D414" s="5">
        <f t="shared" si="13"/>
        <v>482.00297999332878</v>
      </c>
      <c r="E414" s="5">
        <f>IF(D414/MAX(D$2:D413)-1&lt;0,D414/MAX(D$2:D413)-1,0)</f>
        <v>-3.7100199030915992E-2</v>
      </c>
      <c r="F414" s="5">
        <f t="shared" si="12"/>
        <v>-0.13199581842988239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-6.2097190054542803</v>
      </c>
      <c r="D415" s="5">
        <f t="shared" si="13"/>
        <v>452.07194933782705</v>
      </c>
      <c r="E415" s="5">
        <f>IF(D415/MAX(D$2:D414)-1&lt;0,D415/MAX(D$2:D414)-1,0)</f>
        <v>-9.6893570975174592E-2</v>
      </c>
      <c r="F415" s="5">
        <f t="shared" si="12"/>
        <v>-1.7140806088048754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-2.77337907070936</v>
      </c>
      <c r="D416" s="5">
        <f t="shared" si="13"/>
        <v>439.53428051034393</v>
      </c>
      <c r="E416" s="5">
        <f>IF(D416/MAX(D$2:D415)-1&lt;0,D416/MAX(D$2:D415)-1,0)</f>
        <v>-0.12194013566397977</v>
      </c>
      <c r="F416" s="5">
        <f t="shared" si="12"/>
        <v>-1.1674629469621585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11.8498859288859</v>
      </c>
      <c r="D417" s="5">
        <f t="shared" si="13"/>
        <v>491.61859136916905</v>
      </c>
      <c r="E417" s="5">
        <f>IF(D417/MAX(D$2:D416)-1&lt;0,D417/MAX(D$2:D416)-1,0)</f>
        <v>-1.7891043352831093E-2</v>
      </c>
      <c r="F417" s="5">
        <f t="shared" si="12"/>
        <v>0.99998013379535966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5.1499783312241103</v>
      </c>
      <c r="D418" s="5">
        <f t="shared" si="13"/>
        <v>516.93684229695043</v>
      </c>
      <c r="E418" s="5">
        <f>IF(D418/MAX(D$2:D417)-1&lt;0,D418/MAX(D$2:D417)-1,0)</f>
        <v>0</v>
      </c>
      <c r="F418" s="5">
        <f t="shared" si="12"/>
        <v>0.54420027749119793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2.2700478838711202</v>
      </c>
      <c r="D419" s="5">
        <f t="shared" si="13"/>
        <v>528.67155614646254</v>
      </c>
      <c r="E419" s="5">
        <f>IF(D419/MAX(D$2:D418)-1&lt;0,D419/MAX(D$2:D418)-1,0)</f>
        <v>0</v>
      </c>
      <c r="F419" s="5">
        <f t="shared" si="12"/>
        <v>-0.27360865227744569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-1.8462279215695401</v>
      </c>
      <c r="D420" s="5">
        <f t="shared" si="13"/>
        <v>518.91107426349038</v>
      </c>
      <c r="E420" s="5">
        <f>IF(D420/MAX(D$2:D419)-1&lt;0,D420/MAX(D$2:D419)-1,0)</f>
        <v>-1.8462279215695321E-2</v>
      </c>
      <c r="F420" s="5">
        <f t="shared" si="12"/>
        <v>-0.21173251285206596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-4.2399208268916997</v>
      </c>
      <c r="D421" s="5">
        <f t="shared" si="13"/>
        <v>496.90965555274522</v>
      </c>
      <c r="E421" s="5">
        <f>IF(D421/MAX(D$2:D420)-1&lt;0,D421/MAX(D$2:D420)-1,0)</f>
        <v>-6.0078701463027184E-2</v>
      </c>
      <c r="F421" s="5">
        <f t="shared" si="12"/>
        <v>-0.41724812143333434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-8.7500294055002392</v>
      </c>
      <c r="D422" s="5">
        <f t="shared" si="13"/>
        <v>453.42991457311007</v>
      </c>
      <c r="E422" s="5">
        <f>IF(D422/MAX(D$2:D421)-1&lt;0,D422/MAX(D$2:D421)-1,0)</f>
        <v>-0.142322091473572</v>
      </c>
      <c r="F422" s="5">
        <f t="shared" si="12"/>
        <v>-0.12580820413345251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-17.389288476981001</v>
      </c>
      <c r="D423" s="5">
        <f t="shared" si="13"/>
        <v>374.58167868706346</v>
      </c>
      <c r="E423" s="5">
        <f>IF(D423/MAX(D$2:D422)-1&lt;0,D423/MAX(D$2:D422)-1,0)</f>
        <v>-0.29146617719056966</v>
      </c>
      <c r="F423" s="5">
        <f t="shared" si="12"/>
        <v>-0.9489635916760415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8.8099796304750697</v>
      </c>
      <c r="D424" s="5">
        <f t="shared" si="13"/>
        <v>407.58224827888534</v>
      </c>
      <c r="E424" s="5">
        <f>IF(D424/MAX(D$2:D423)-1&lt;0,D424/MAX(D$2:D423)-1,0)</f>
        <v>-0.22904449172603258</v>
      </c>
      <c r="F424" s="5">
        <f t="shared" si="12"/>
        <v>0.44563615455969185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-1.46937474275428</v>
      </c>
      <c r="D425" s="5">
        <f t="shared" si="13"/>
        <v>401.59333766672535</v>
      </c>
      <c r="E425" s="5">
        <f>IF(D425/MAX(D$2:D424)-1&lt;0,D425/MAX(D$2:D424)-1,0)</f>
        <v>-0.2403727172424831</v>
      </c>
      <c r="F425" s="5">
        <f t="shared" si="12"/>
        <v>-0.83625459836171312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-1.1500309942414499</v>
      </c>
      <c r="D426" s="5">
        <f t="shared" si="13"/>
        <v>396.97488981274927</v>
      </c>
      <c r="E426" s="5">
        <f>IF(D426/MAX(D$2:D425)-1&lt;0,D426/MAX(D$2:D425)-1,0)</f>
        <v>-0.2491086664349087</v>
      </c>
      <c r="F426" s="5">
        <f t="shared" si="12"/>
        <v>0.30243401733032182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-3.52993656077139</v>
      </c>
      <c r="D427" s="5">
        <f t="shared" si="13"/>
        <v>382.96192804016709</v>
      </c>
      <c r="E427" s="5">
        <f>IF(D427/MAX(D$2:D426)-1&lt;0,D427/MAX(D$2:D426)-1,0)</f>
        <v>-0.27561465415008679</v>
      </c>
      <c r="F427" s="5">
        <f t="shared" si="12"/>
        <v>-0.75111040127410167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-3.0901699440883501</v>
      </c>
      <c r="D428" s="5">
        <f t="shared" si="13"/>
        <v>371.12775364256862</v>
      </c>
      <c r="E428" s="5">
        <f>IF(D428/MAX(D$2:D427)-1&lt;0,D428/MAX(D$2:D427)-1,0)</f>
        <v>-0.29799939238692119</v>
      </c>
      <c r="F428" s="5">
        <f t="shared" si="12"/>
        <v>0.23559779777569934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-0.22996200767800901</v>
      </c>
      <c r="D429" s="5">
        <f t="shared" si="13"/>
        <v>370.27430080924188</v>
      </c>
      <c r="E429" s="5">
        <f>IF(D429/MAX(D$2:D428)-1&lt;0,D429/MAX(D$2:D428)-1,0)</f>
        <v>-0.29961372707809997</v>
      </c>
      <c r="F429" s="5">
        <f t="shared" si="12"/>
        <v>0.13239716314910166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8.0499474080908993</v>
      </c>
      <c r="D430" s="5">
        <f t="shared" si="13"/>
        <v>400.08118729006219</v>
      </c>
      <c r="E430" s="5">
        <f>IF(D430/MAX(D$2:D429)-1&lt;0,D430/MAX(D$2:D429)-1,0)</f>
        <v>-0.243233000454399</v>
      </c>
      <c r="F430" s="5">
        <f t="shared" si="12"/>
        <v>0.56520363063857293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-3.8399656986661999</v>
      </c>
      <c r="D431" s="5">
        <f t="shared" si="13"/>
        <v>384.71820693130729</v>
      </c>
      <c r="E431" s="5">
        <f>IF(D431/MAX(D$2:D430)-1&lt;0,D431/MAX(D$2:D430)-1,0)</f>
        <v>-0.27229259365577552</v>
      </c>
      <c r="F431" s="5">
        <f t="shared" si="12"/>
        <v>-0.4098531541732735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-2.8699939526815701</v>
      </c>
      <c r="D432" s="5">
        <f t="shared" si="13"/>
        <v>373.67681765751382</v>
      </c>
      <c r="E432" s="5">
        <f>IF(D432/MAX(D$2:D431)-1&lt;0,D432/MAX(D$2:D431)-1,0)</f>
        <v>-0.29317775221107067</v>
      </c>
      <c r="F432" s="5">
        <f t="shared" si="12"/>
        <v>5.0913262960806782E-2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0.46989748019273497</v>
      </c>
      <c r="D433" s="5">
        <f t="shared" si="13"/>
        <v>375.43271560775088</v>
      </c>
      <c r="E433" s="5">
        <f>IF(D433/MAX(D$2:D432)-1&lt;0,D433/MAX(D$2:D432)-1,0)</f>
        <v>-0.28985641227926884</v>
      </c>
      <c r="F433" s="5">
        <f t="shared" si="12"/>
        <v>0.68779506127371115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6.1299904927087496</v>
      </c>
      <c r="D434" s="5">
        <f t="shared" si="13"/>
        <v>398.44670538102429</v>
      </c>
      <c r="E434" s="5">
        <f>IF(D434/MAX(D$2:D433)-1&lt;0,D434/MAX(D$2:D433)-1,0)</f>
        <v>-0.24632467786740719</v>
      </c>
      <c r="F434" s="5">
        <f t="shared" si="12"/>
        <v>2.7540893858749249E-2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4.9599616979568601</v>
      </c>
      <c r="D435" s="5">
        <f t="shared" si="13"/>
        <v>418.20950935469409</v>
      </c>
      <c r="E435" s="5">
        <f>IF(D435/MAX(D$2:D434)-1&lt;0,D435/MAX(D$2:D434)-1,0)</f>
        <v>-0.20894267056267757</v>
      </c>
      <c r="F435" s="5">
        <f t="shared" si="12"/>
        <v>0.51440732149604806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18.517010801935601</v>
      </c>
      <c r="D436" s="5">
        <f t="shared" si="13"/>
        <v>495.64940937662465</v>
      </c>
      <c r="E436" s="5">
        <f>IF(D436/MAX(D$2:D435)-1&lt;0,D436/MAX(D$2:D435)-1,0)</f>
        <v>-6.2462499421265361E-2</v>
      </c>
      <c r="F436" s="5">
        <f t="shared" si="12"/>
        <v>0.99948902411201068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14.399367035049</v>
      </c>
      <c r="D437" s="5">
        <f t="shared" si="13"/>
        <v>567.0197870398174</v>
      </c>
      <c r="E437" s="5">
        <f>IF(D437/MAX(D$2:D436)-1&lt;0,D437/MAX(D$2:D436)-1,0)</f>
        <v>0</v>
      </c>
      <c r="F437" s="5">
        <f t="shared" si="12"/>
        <v>0.91653991820092651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4.0599194487001</v>
      </c>
      <c r="D438" s="5">
        <f t="shared" si="13"/>
        <v>590.04033365182488</v>
      </c>
      <c r="E438" s="5">
        <f>IF(D438/MAX(D$2:D437)-1&lt;0,D438/MAX(D$2:D437)-1,0)</f>
        <v>0</v>
      </c>
      <c r="F438" s="5">
        <f t="shared" si="12"/>
        <v>0.92907552670426985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12.0798748005838</v>
      </c>
      <c r="D439" s="5">
        <f t="shared" si="13"/>
        <v>661.31646722991218</v>
      </c>
      <c r="E439" s="5">
        <f>IF(D439/MAX(D$2:D438)-1&lt;0,D439/MAX(D$2:D438)-1,0)</f>
        <v>0</v>
      </c>
      <c r="F439" s="5">
        <f t="shared" si="12"/>
        <v>0.10617017805611062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8.5299644427296109</v>
      </c>
      <c r="D440" s="5">
        <f t="shared" si="13"/>
        <v>717.72652673853941</v>
      </c>
      <c r="E440" s="5">
        <f>IF(D440/MAX(D$2:D439)-1&lt;0,D440/MAX(D$2:D439)-1,0)</f>
        <v>0</v>
      </c>
      <c r="F440" s="5">
        <f t="shared" si="12"/>
        <v>0.86422131222207865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4.9500075837671096</v>
      </c>
      <c r="D441" s="5">
        <f t="shared" si="13"/>
        <v>753.25404424280543</v>
      </c>
      <c r="E441" s="5">
        <f>IF(D441/MAX(D$2:D440)-1&lt;0,D441/MAX(D$2:D440)-1,0)</f>
        <v>0</v>
      </c>
      <c r="F441" s="5">
        <f t="shared" si="12"/>
        <v>5.1850368310398132E-2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9.7896977691792593</v>
      </c>
      <c r="D442" s="5">
        <f t="shared" si="13"/>
        <v>826.99533860829592</v>
      </c>
      <c r="E442" s="5">
        <f>IF(D442/MAX(D$2:D441)-1&lt;0,D442/MAX(D$2:D441)-1,0)</f>
        <v>0</v>
      </c>
      <c r="F442" s="5">
        <f t="shared" si="12"/>
        <v>0.99986853199728798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8.8399960195606901</v>
      </c>
      <c r="D443" s="5">
        <f t="shared" si="13"/>
        <v>900.10169362322176</v>
      </c>
      <c r="E443" s="5">
        <f>IF(D443/MAX(D$2:D442)-1&lt;0,D443/MAX(D$2:D442)-1,0)</f>
        <v>0</v>
      </c>
      <c r="F443" s="5">
        <f t="shared" si="12"/>
        <v>-2.5574307942252794E-2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7.3298908171655404</v>
      </c>
      <c r="D444" s="5">
        <f t="shared" si="13"/>
        <v>966.07816500926185</v>
      </c>
      <c r="E444" s="5">
        <f>IF(D444/MAX(D$2:D443)-1&lt;0,D444/MAX(D$2:D443)-1,0)</f>
        <v>0</v>
      </c>
      <c r="F444" s="5">
        <f t="shared" si="12"/>
        <v>0.99996081527481406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-2.6599269662545</v>
      </c>
      <c r="D445" s="5">
        <f t="shared" si="13"/>
        <v>940.38119138308389</v>
      </c>
      <c r="E445" s="5">
        <f>IF(D445/MAX(D$2:D444)-1&lt;0,D445/MAX(D$2:D444)-1,0)</f>
        <v>-2.6599269662545E-2</v>
      </c>
      <c r="F445" s="5">
        <f t="shared" si="12"/>
        <v>-8.8467178131305779E-2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-1.5054644846469001</v>
      </c>
      <c r="D446" s="5">
        <f t="shared" si="13"/>
        <v>926.22408652651211</v>
      </c>
      <c r="E446" s="5">
        <f>IF(D446/MAX(D$2:D445)-1&lt;0,D446/MAX(D$2:D445)-1,0)</f>
        <v>-4.1253471951068987E-2</v>
      </c>
      <c r="F446" s="5">
        <f t="shared" si="12"/>
        <v>0.34312195645150456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0.48004072404679199</v>
      </c>
      <c r="D447" s="5">
        <f t="shared" si="13"/>
        <v>930.67033933776975</v>
      </c>
      <c r="E447" s="5">
        <f>IF(D447/MAX(D$2:D446)-1&lt;0,D447/MAX(D$2:D446)-1,0)</f>
        <v>-3.665109817604939E-2</v>
      </c>
      <c r="F447" s="5">
        <f t="shared" si="12"/>
        <v>0.11019123983488044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-4.6900035253289296</v>
      </c>
      <c r="D448" s="5">
        <f t="shared" si="13"/>
        <v>887.0218676136376</v>
      </c>
      <c r="E448" s="5">
        <f>IF(D448/MAX(D$2:D447)-1&lt;0,D448/MAX(D$2:D447)-1,0)</f>
        <v>-8.1832195632810301E-2</v>
      </c>
      <c r="F448" s="5">
        <f t="shared" si="12"/>
        <v>0.14443982127297827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-3.9397174676450302</v>
      </c>
      <c r="D449" s="5">
        <f t="shared" si="13"/>
        <v>852.07571215343194</v>
      </c>
      <c r="E449" s="5">
        <f>IF(D449/MAX(D$2:D448)-1&lt;0,D449/MAX(D$2:D448)-1,0)</f>
        <v>-0.11800541300375722</v>
      </c>
      <c r="F449" s="5">
        <f t="shared" si="12"/>
        <v>-1.9509330078459879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-3.8599487681918601</v>
      </c>
      <c r="D450" s="5">
        <f t="shared" si="13"/>
        <v>819.1860261981036</v>
      </c>
      <c r="E450" s="5">
        <f>IF(D450/MAX(D$2:D449)-1&lt;0,D450/MAX(D$2:D449)-1,0)</f>
        <v>-0.15204995220003759</v>
      </c>
      <c r="F450" s="5">
        <f t="shared" ref="F450:F513" si="14">1-IF(C450&lt;0,ABS(C450-G450),G450-C450)/IF($H450&lt;0,ABS($H450-G450),G450-$H450)</f>
        <v>-0.41012255014421584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5.88977739642079</v>
      </c>
      <c r="D451" s="5">
        <f t="shared" ref="D451:D514" si="15">D450*(1+C451/100)</f>
        <v>867.43425960375714</v>
      </c>
      <c r="E451" s="5">
        <f>IF(D451/MAX(D$2:D450)-1&lt;0,D451/MAX(D$2:D450)-1,0)</f>
        <v>-0.10210758195177616</v>
      </c>
      <c r="F451" s="5">
        <f t="shared" si="14"/>
        <v>0.99996082272781373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-2.2101414386208198</v>
      </c>
      <c r="D452" s="5">
        <f t="shared" si="15"/>
        <v>848.26273557946081</v>
      </c>
      <c r="E452" s="5">
        <f>IF(D452/MAX(D$2:D451)-1&lt;0,D452/MAX(D$2:D451)-1,0)</f>
        <v>-0.12195227435729439</v>
      </c>
      <c r="F452" s="5">
        <f t="shared" si="14"/>
        <v>0.52601701349438357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1.52995372465324</v>
      </c>
      <c r="D453" s="5">
        <f t="shared" si="15"/>
        <v>861.24076289730419</v>
      </c>
      <c r="E453" s="5">
        <f>IF(D453/MAX(D$2:D452)-1&lt;0,D453/MAX(D$2:D452)-1,0)</f>
        <v>-0.1085185504745908</v>
      </c>
      <c r="F453" s="5">
        <f t="shared" si="14"/>
        <v>0.64610353537772558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-2.2099738405711098</v>
      </c>
      <c r="D454" s="5">
        <f t="shared" si="15"/>
        <v>842.20756733293865</v>
      </c>
      <c r="E454" s="5">
        <f>IF(D454/MAX(D$2:D453)-1&lt;0,D454/MAX(D$2:D453)-1,0)</f>
        <v>-0.12822005730264652</v>
      </c>
      <c r="F454" s="5">
        <f t="shared" si="14"/>
        <v>-0.19637839915547861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-4.1600143263877802</v>
      </c>
      <c r="D455" s="5">
        <f t="shared" si="15"/>
        <v>807.17161187396641</v>
      </c>
      <c r="E455" s="5">
        <f>IF(D455/MAX(D$2:D454)-1&lt;0,D455/MAX(D$2:D454)-1,0)</f>
        <v>-0.16448622781343158</v>
      </c>
      <c r="F455" s="5">
        <f t="shared" si="14"/>
        <v>6.7317315261162358E-2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-3.7397160212248202</v>
      </c>
      <c r="D456" s="5">
        <f t="shared" si="15"/>
        <v>776.98568578593699</v>
      </c>
      <c r="E456" s="5">
        <f>IF(D456/MAX(D$2:D455)-1&lt;0,D456/MAX(D$2:D455)-1,0)</f>
        <v>-0.19573207021143268</v>
      </c>
      <c r="F456" s="5">
        <f t="shared" si="14"/>
        <v>-3.1334117705854769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-10.1387366551242</v>
      </c>
      <c r="D457" s="5">
        <f t="shared" si="15"/>
        <v>698.20915325609008</v>
      </c>
      <c r="E457" s="5">
        <f>IF(D457/MAX(D$2:D456)-1&lt;0,D457/MAX(D$2:D456)-1,0)</f>
        <v>-0.27727467761431468</v>
      </c>
      <c r="F457" s="5">
        <f t="shared" si="14"/>
        <v>-1.0166014216768771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5.8701330657819604</v>
      </c>
      <c r="D458" s="5">
        <f t="shared" si="15"/>
        <v>739.19495962969211</v>
      </c>
      <c r="E458" s="5">
        <f>IF(D458/MAX(D$2:D457)-1&lt;0,D458/MAX(D$2:D457)-1,0)</f>
        <v>-0.23484973949017329</v>
      </c>
      <c r="F458" s="5">
        <f t="shared" si="14"/>
        <v>-0.73213202297348312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-3.27991720209786</v>
      </c>
      <c r="D459" s="5">
        <f t="shared" si="15"/>
        <v>714.94997699175747</v>
      </c>
      <c r="E459" s="5">
        <f>IF(D459/MAX(D$2:D458)-1&lt;0,D459/MAX(D$2:D458)-1,0)</f>
        <v>-0.25994603450653164</v>
      </c>
      <c r="F459" s="5">
        <f t="shared" si="14"/>
        <v>-0.70317951290400438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-4.2516639976057897</v>
      </c>
      <c r="D460" s="5">
        <f t="shared" si="15"/>
        <v>684.55270621910802</v>
      </c>
      <c r="E460" s="5">
        <f>IF(D460/MAX(D$2:D459)-1&lt;0,D460/MAX(D$2:D459)-1,0)</f>
        <v>-0.29141064252027149</v>
      </c>
      <c r="F460" s="5">
        <f t="shared" si="14"/>
        <v>-0.328460043251388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-5.4099476242633804</v>
      </c>
      <c r="D461" s="5">
        <f t="shared" si="15"/>
        <v>647.51876335217673</v>
      </c>
      <c r="E461" s="5">
        <f>IF(D461/MAX(D$2:D460)-1&lt;0,D461/MAX(D$2:D460)-1,0)</f>
        <v>-0.32974495563102912</v>
      </c>
      <c r="F461" s="5">
        <f t="shared" si="14"/>
        <v>-0.425857078412887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-1.3299042670746899</v>
      </c>
      <c r="D462" s="5">
        <f t="shared" si="15"/>
        <v>638.90738368824691</v>
      </c>
      <c r="E462" s="5">
        <f>IF(D462/MAX(D$2:D461)-1&lt;0,D462/MAX(D$2:D461)-1,0)</f>
        <v>-0.33865870606637538</v>
      </c>
      <c r="F462" s="5">
        <f t="shared" si="14"/>
        <v>-0.54989175435860838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4.4104334431003096</v>
      </c>
      <c r="D463" s="5">
        <f t="shared" si="15"/>
        <v>667.08596860887053</v>
      </c>
      <c r="E463" s="5">
        <f>IF(D463/MAX(D$2:D462)-1&lt;0,D463/MAX(D$2:D462)-1,0)</f>
        <v>-0.30949068846569461</v>
      </c>
      <c r="F463" s="5">
        <f t="shared" si="14"/>
        <v>-1.2090996166975452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5.8800254134886396</v>
      </c>
      <c r="D464" s="5">
        <f t="shared" si="15"/>
        <v>706.31079309288896</v>
      </c>
      <c r="E464" s="5">
        <f>IF(D464/MAX(D$2:D463)-1&lt;0,D464/MAX(D$2:D463)-1,0)</f>
        <v>-0.26888856546497197</v>
      </c>
      <c r="F464" s="5">
        <f t="shared" si="14"/>
        <v>0.34960296324999185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-0.261787815382374</v>
      </c>
      <c r="D465" s="5">
        <f t="shared" si="15"/>
        <v>704.46175749784118</v>
      </c>
      <c r="E465" s="5">
        <f>IF(D465/MAX(D$2:D464)-1&lt;0,D465/MAX(D$2:D464)-1,0)</f>
        <v>-0.27080252611745192</v>
      </c>
      <c r="F465" s="5">
        <f t="shared" si="14"/>
        <v>8.4834213379020307E-3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-2.00672438267477E-2</v>
      </c>
      <c r="D466" s="5">
        <f t="shared" si="15"/>
        <v>704.32039143929785</v>
      </c>
      <c r="E466" s="5">
        <f>IF(D466/MAX(D$2:D465)-1&lt;0,D466/MAX(D$2:D465)-1,0)</f>
        <v>-0.2709488559525145</v>
      </c>
      <c r="F466" s="5">
        <f t="shared" si="14"/>
        <v>0.34401269795505474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3.2999790081980498</v>
      </c>
      <c r="D467" s="5">
        <f t="shared" si="15"/>
        <v>727.56281650725305</v>
      </c>
      <c r="E467" s="5">
        <f>IF(D467/MAX(D$2:D466)-1&lt;0,D467/MAX(D$2:D466)-1,0)</f>
        <v>-0.24689032123991972</v>
      </c>
      <c r="F467" s="5">
        <f t="shared" si="14"/>
        <v>0.31676302677682566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0.78006036862210704</v>
      </c>
      <c r="D468" s="5">
        <f t="shared" si="15"/>
        <v>733.23824569565693</v>
      </c>
      <c r="E468" s="5">
        <f>IF(D468/MAX(D$2:D467)-1&lt;0,D468/MAX(D$2:D467)-1,0)</f>
        <v>-0.24101561110365499</v>
      </c>
      <c r="F468" s="5">
        <f t="shared" si="14"/>
        <v>-7.1247513360739312E-3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2.84990990212057</v>
      </c>
      <c r="D469" s="5">
        <f t="shared" si="15"/>
        <v>754.13487506587262</v>
      </c>
      <c r="E469" s="5">
        <f>IF(D469/MAX(D$2:D468)-1&lt;0,D469/MAX(D$2:D468)-1,0)</f>
        <v>-0.21938523984894875</v>
      </c>
      <c r="F469" s="5">
        <f t="shared" si="14"/>
        <v>0.66649178987996649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-1.86988087318902</v>
      </c>
      <c r="D470" s="5">
        <f t="shared" si="15"/>
        <v>740.03345127896796</v>
      </c>
      <c r="E470" s="5">
        <f>IF(D470/MAX(D$2:D469)-1&lt;0,D470/MAX(D$2:D469)-1,0)</f>
        <v>-0.23398180594230367</v>
      </c>
      <c r="F470" s="5">
        <f t="shared" si="14"/>
        <v>-0.58576492007408421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-5.1300106655709197</v>
      </c>
      <c r="D471" s="5">
        <f t="shared" si="15"/>
        <v>702.06965629956437</v>
      </c>
      <c r="E471" s="5">
        <f>IF(D471/MAX(D$2:D470)-1&lt;0,D471/MAX(D$2:D470)-1,0)</f>
        <v>-0.27327862099767719</v>
      </c>
      <c r="F471" s="5">
        <f t="shared" si="14"/>
        <v>9.0546359522321485E-2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0.58006249402905596</v>
      </c>
      <c r="D472" s="5">
        <f t="shared" si="15"/>
        <v>706.14209905771691</v>
      </c>
      <c r="E472" s="5">
        <f>IF(D472/MAX(D$2:D471)-1&lt;0,D472/MAX(D$2:D471)-1,0)</f>
        <v>-0.26906318284199382</v>
      </c>
      <c r="F472" s="5">
        <f t="shared" si="14"/>
        <v>-0.42952949589866685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6.1399798335745404</v>
      </c>
      <c r="D473" s="5">
        <f t="shared" si="15"/>
        <v>749.49908153624074</v>
      </c>
      <c r="E473" s="5">
        <f>IF(D473/MAX(D$2:D472)-1&lt;0,D473/MAX(D$2:D472)-1,0)</f>
        <v>-0.22418380967232066</v>
      </c>
      <c r="F473" s="5">
        <f t="shared" si="14"/>
        <v>0.99997868898489228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3.67001996329684</v>
      </c>
      <c r="D474" s="5">
        <f t="shared" si="15"/>
        <v>777.0058474533472</v>
      </c>
      <c r="E474" s="5">
        <f>IF(D474/MAX(D$2:D473)-1&lt;0,D474/MAX(D$2:D473)-1,0)</f>
        <v>-0.19571120060880587</v>
      </c>
      <c r="F474" s="5">
        <f t="shared" si="14"/>
        <v>0.63447376899079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3.7200814765948</v>
      </c>
      <c r="D475" s="5">
        <f t="shared" si="15"/>
        <v>805.91109805651763</v>
      </c>
      <c r="E475" s="5">
        <f>IF(D475/MAX(D$2:D474)-1&lt;0,D475/MAX(D$2:D474)-1,0)</f>
        <v>-0.16579100196432728</v>
      </c>
      <c r="F475" s="5">
        <f t="shared" si="14"/>
        <v>5.6366740151852612E-2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6.9700007094141698</v>
      </c>
      <c r="D476" s="5">
        <f t="shared" si="15"/>
        <v>862.08310730830453</v>
      </c>
      <c r="E476" s="5">
        <f>IF(D476/MAX(D$2:D475)-1&lt;0,D476/MAX(D$2:D475)-1,0)</f>
        <v>-0.10764662888324394</v>
      </c>
      <c r="F476" s="5">
        <f t="shared" si="14"/>
        <v>0.33415097772042213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5.7599911915407196</v>
      </c>
      <c r="D477" s="5">
        <f t="shared" si="15"/>
        <v>911.73901835302331</v>
      </c>
      <c r="E477" s="5">
        <f>IF(D477/MAX(D$2:D476)-1&lt;0,D477/MAX(D$2:D476)-1,0)</f>
        <v>-5.6247153309502251E-2</v>
      </c>
      <c r="F477" s="5">
        <f t="shared" si="14"/>
        <v>0.10296773016435179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2.72852122088613</v>
      </c>
      <c r="D478" s="5">
        <f t="shared" si="15"/>
        <v>936.61601094788455</v>
      </c>
      <c r="E478" s="5">
        <f>IF(D478/MAX(D$2:D477)-1&lt;0,D478/MAX(D$2:D477)-1,0)</f>
        <v>-3.0496656614834916E-2</v>
      </c>
      <c r="F478" s="5">
        <f t="shared" si="14"/>
        <v>0.9989802033791777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3.43952769389819</v>
      </c>
      <c r="D479" s="5">
        <f t="shared" si="15"/>
        <v>968.8311780299216</v>
      </c>
      <c r="E479" s="5">
        <f>IF(D479/MAX(D$2:D478)-1&lt;0,D479/MAX(D$2:D478)-1,0)</f>
        <v>0</v>
      </c>
      <c r="F479" s="5">
        <f t="shared" si="14"/>
        <v>-0.22821194973468817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1.4600946735493201</v>
      </c>
      <c r="D480" s="5">
        <f t="shared" si="15"/>
        <v>982.97703045602168</v>
      </c>
      <c r="E480" s="5">
        <f>IF(D480/MAX(D$2:D479)-1&lt;0,D480/MAX(D$2:D479)-1,0)</f>
        <v>0</v>
      </c>
      <c r="F480" s="5">
        <f t="shared" si="14"/>
        <v>5.0780699719238265E-2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-6.3283973001231804</v>
      </c>
      <c r="D481" s="5">
        <f t="shared" si="15"/>
        <v>920.77033859981179</v>
      </c>
      <c r="E481" s="5">
        <f>IF(D481/MAX(D$2:D480)-1&lt;0,D481/MAX(D$2:D480)-1,0)</f>
        <v>-6.3283973001231786E-2</v>
      </c>
      <c r="F481" s="5">
        <f t="shared" si="14"/>
        <v>5.20894277571613E-2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6.6898119643127396</v>
      </c>
      <c r="D482" s="5">
        <f t="shared" si="15"/>
        <v>982.3681428753049</v>
      </c>
      <c r="E482" s="5">
        <f>IF(D482/MAX(D$2:D481)-1&lt;0,D482/MAX(D$2:D481)-1,0)</f>
        <v>-6.194321554332527E-4</v>
      </c>
      <c r="F482" s="5">
        <f t="shared" si="14"/>
        <v>0.71226756559399607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-6.1000974962792398</v>
      </c>
      <c r="D483" s="5">
        <f t="shared" si="15"/>
        <v>922.44272838752352</v>
      </c>
      <c r="E483" s="5">
        <f>IF(D483/MAX(D$2:D482)-1&lt;0,D483/MAX(D$2:D482)-1,0)</f>
        <v>-6.1582621152820982E-2</v>
      </c>
      <c r="F483" s="5">
        <f t="shared" si="14"/>
        <v>5.961193104311302E-2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5.03992342003444</v>
      </c>
      <c r="D484" s="5">
        <f t="shared" si="15"/>
        <v>968.9331354919309</v>
      </c>
      <c r="E484" s="5">
        <f>IF(D484/MAX(D$2:D483)-1&lt;0,D484/MAX(D$2:D483)-1,0)</f>
        <v>-1.428710389862875E-2</v>
      </c>
      <c r="F484" s="5">
        <f t="shared" si="14"/>
        <v>0.9203783706155555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0.859882646241243</v>
      </c>
      <c r="D485" s="5">
        <f t="shared" si="15"/>
        <v>977.2648233777071</v>
      </c>
      <c r="E485" s="5">
        <f>IF(D485/MAX(D$2:D484)-1&lt;0,D485/MAX(D$2:D484)-1,0)</f>
        <v>-5.811129763291234E-3</v>
      </c>
      <c r="F485" s="5">
        <f t="shared" si="14"/>
        <v>0.99992987800852773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-2.9300037358431501</v>
      </c>
      <c r="D486" s="5">
        <f t="shared" si="15"/>
        <v>948.63092754365937</v>
      </c>
      <c r="E486" s="5">
        <f>IF(D486/MAX(D$2:D485)-1&lt;0,D486/MAX(D$2:D485)-1,0)</f>
        <v>-3.4940900802563513E-2</v>
      </c>
      <c r="F486" s="5">
        <f t="shared" si="14"/>
        <v>0.17979260932385166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10.9899888001199</v>
      </c>
      <c r="D487" s="5">
        <f t="shared" si="15"/>
        <v>1052.885360235181</v>
      </c>
      <c r="E487" s="5">
        <f>IF(D487/MAX(D$2:D486)-1&lt;0,D487/MAX(D$2:D486)-1,0)</f>
        <v>0</v>
      </c>
      <c r="F487" s="5">
        <f t="shared" si="14"/>
        <v>-0.1222237390929326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7.1199980843714998</v>
      </c>
      <c r="D488" s="5">
        <f t="shared" si="15"/>
        <v>1127.8507777145537</v>
      </c>
      <c r="E488" s="5">
        <f>IF(D488/MAX(D$2:D487)-1&lt;0,D488/MAX(D$2:D487)-1,0)</f>
        <v>0</v>
      </c>
      <c r="F488" s="5">
        <f t="shared" si="14"/>
        <v>3.1271986097086701E-3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3.9499811314455702</v>
      </c>
      <c r="D489" s="5">
        <f t="shared" si="15"/>
        <v>1172.4006706251407</v>
      </c>
      <c r="E489" s="5">
        <f>IF(D489/MAX(D$2:D488)-1&lt;0,D489/MAX(D$2:D488)-1,0)</f>
        <v>0</v>
      </c>
      <c r="F489" s="5">
        <f t="shared" si="14"/>
        <v>5.2601855485201465E-3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-0.52008148286142697</v>
      </c>
      <c r="D490" s="5">
        <f t="shared" si="15"/>
        <v>1166.3032318322762</v>
      </c>
      <c r="E490" s="5">
        <f>IF(D490/MAX(D$2:D489)-1&lt;0,D490/MAX(D$2:D489)-1,0)</f>
        <v>-5.2008148286142308E-3</v>
      </c>
      <c r="F490" s="5">
        <f t="shared" si="14"/>
        <v>0.2522680314952741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7.6896014429973798</v>
      </c>
      <c r="D491" s="5">
        <f t="shared" si="15"/>
        <v>1255.9873019769759</v>
      </c>
      <c r="E491" s="5">
        <f>IF(D491/MAX(D$2:D490)-1&lt;0,D491/MAX(D$2:D490)-1,0)</f>
        <v>0</v>
      </c>
      <c r="F491" s="5">
        <f t="shared" si="14"/>
        <v>0.9999427637081193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6.1380735076940303</v>
      </c>
      <c r="D492" s="5">
        <f t="shared" si="15"/>
        <v>1333.0807258196255</v>
      </c>
      <c r="E492" s="5">
        <f>IF(D492/MAX(D$2:D491)-1&lt;0,D492/MAX(D$2:D491)-1,0)</f>
        <v>0</v>
      </c>
      <c r="F492" s="5">
        <f t="shared" si="14"/>
        <v>0.99938120156085364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2.45000298262817</v>
      </c>
      <c r="D493" s="5">
        <f t="shared" si="15"/>
        <v>1365.7412433630475</v>
      </c>
      <c r="E493" s="5">
        <f>IF(D493/MAX(D$2:D492)-1&lt;0,D493/MAX(D$2:D492)-1,0)</f>
        <v>0</v>
      </c>
      <c r="F493" s="5">
        <f t="shared" si="14"/>
        <v>-0.12178951550847605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1.3200332438987199</v>
      </c>
      <c r="D494" s="5">
        <f t="shared" si="15"/>
        <v>1383.7694818010752</v>
      </c>
      <c r="E494" s="5">
        <f>IF(D494/MAX(D$2:D493)-1&lt;0,D494/MAX(D$2:D493)-1,0)</f>
        <v>0</v>
      </c>
      <c r="F494" s="5">
        <f t="shared" si="14"/>
        <v>6.4723440304703672E-2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-2.3075786966384402</v>
      </c>
      <c r="D495" s="5">
        <f t="shared" si="15"/>
        <v>1351.8379120284496</v>
      </c>
      <c r="E495" s="5">
        <f>IF(D495/MAX(D$2:D494)-1&lt;0,D495/MAX(D$2:D494)-1,0)</f>
        <v>-2.3075786966384348E-2</v>
      </c>
      <c r="F495" s="5">
        <f t="shared" si="14"/>
        <v>-0.20986175588584888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-25.829150770139101</v>
      </c>
      <c r="D496" s="5">
        <f t="shared" si="15"/>
        <v>1002.669659562721</v>
      </c>
      <c r="E496" s="5">
        <f>IF(D496/MAX(D$2:D495)-1&lt;0,D496/MAX(D$2:D495)-1,0)</f>
        <v>-0.27540701486083186</v>
      </c>
      <c r="F496" s="5">
        <f t="shared" si="14"/>
        <v>4.1828786180187594E-2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-7.1390782285649301</v>
      </c>
      <c r="D497" s="5">
        <f t="shared" si="15"/>
        <v>931.08828819245264</v>
      </c>
      <c r="E497" s="5">
        <f>IF(D497/MAX(D$2:D496)-1&lt;0,D497/MAX(D$2:D496)-1,0)</f>
        <v>-0.32713627490861086</v>
      </c>
      <c r="F497" s="5">
        <f t="shared" si="14"/>
        <v>-0.22656982673612625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1.13027304875123</v>
      </c>
      <c r="D498" s="5">
        <f t="shared" si="15"/>
        <v>941.6121281739712</v>
      </c>
      <c r="E498" s="5">
        <f>IF(D498/MAX(D$2:D497)-1&lt;0,D498/MAX(D$2:D497)-1,0)</f>
        <v>-0.31953107756907928</v>
      </c>
      <c r="F498" s="5">
        <f t="shared" si="14"/>
        <v>-0.22200142945692969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5.2201528648264102</v>
      </c>
      <c r="D499" s="5">
        <f t="shared" si="15"/>
        <v>990.76572065839764</v>
      </c>
      <c r="E499" s="5">
        <f>IF(D499/MAX(D$2:D498)-1&lt;0,D499/MAX(D$2:D498)-1,0)</f>
        <v>-0.28400955962054819</v>
      </c>
      <c r="F499" s="5">
        <f t="shared" si="14"/>
        <v>-0.52609915784045658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8.6900035743945203</v>
      </c>
      <c r="D500" s="5">
        <f t="shared" si="15"/>
        <v>1076.863297197488</v>
      </c>
      <c r="E500" s="5">
        <f>IF(D500/MAX(D$2:D499)-1&lt;0,D500/MAX(D$2:D499)-1,0)</f>
        <v>-0.22178996475925083</v>
      </c>
      <c r="F500" s="5">
        <f t="shared" si="14"/>
        <v>0.59804084948202407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5.0683112137178297</v>
      </c>
      <c r="D501" s="5">
        <f t="shared" si="15"/>
        <v>1131.4420804457598</v>
      </c>
      <c r="E501" s="5">
        <f>IF(D501/MAX(D$2:D500)-1&lt;0,D501/MAX(D$2:D500)-1,0)</f>
        <v>-0.1823478582768665</v>
      </c>
      <c r="F501" s="5">
        <f t="shared" si="14"/>
        <v>0.54889095671630428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0.33026439508080202</v>
      </c>
      <c r="D502" s="5">
        <f t="shared" si="15"/>
        <v>1135.1788307884335</v>
      </c>
      <c r="E502" s="5">
        <f>IF(D502/MAX(D$2:D501)-1&lt;0,D502/MAX(D$2:D501)-1,0)</f>
        <v>-0.17964744437713942</v>
      </c>
      <c r="F502" s="5">
        <f t="shared" si="14"/>
        <v>-1.0998811956852661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-1.0100666349046901</v>
      </c>
      <c r="D503" s="5">
        <f t="shared" si="15"/>
        <v>1123.7127681721383</v>
      </c>
      <c r="E503" s="5">
        <f>IF(D503/MAX(D$2:D502)-1&lt;0,D503/MAX(D$2:D502)-1,0)</f>
        <v>-0.18793355183007387</v>
      </c>
      <c r="F503" s="5">
        <f t="shared" si="14"/>
        <v>0.13919074426051925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-1.99995137287572E-2</v>
      </c>
      <c r="D504" s="5">
        <f t="shared" si="15"/>
        <v>1123.4880310827959</v>
      </c>
      <c r="E504" s="5">
        <f>IF(D504/MAX(D$2:D503)-1&lt;0,D504/MAX(D$2:D503)-1,0)</f>
        <v>-0.18809596117086236</v>
      </c>
      <c r="F504" s="5">
        <f t="shared" si="14"/>
        <v>-1.2857875658910451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1.0799619990824301</v>
      </c>
      <c r="D505" s="5">
        <f t="shared" si="15"/>
        <v>1135.6212748827295</v>
      </c>
      <c r="E505" s="5">
        <f>IF(D505/MAX(D$2:D504)-1&lt;0,D505/MAX(D$2:D504)-1,0)</f>
        <v>-0.17932770608249216</v>
      </c>
      <c r="F505" s="5">
        <f t="shared" si="14"/>
        <v>0.45011694999674556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-1.7900318640018</v>
      </c>
      <c r="D506" s="5">
        <f t="shared" si="15"/>
        <v>1115.2932922079451</v>
      </c>
      <c r="E506" s="5">
        <f>IF(D506/MAX(D$2:D505)-1&lt;0,D506/MAX(D$2:D505)-1,0)</f>
        <v>-0.19401800164265015</v>
      </c>
      <c r="F506" s="5">
        <f t="shared" si="14"/>
        <v>0.16334392927954999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-4.4493830516350101</v>
      </c>
      <c r="D507" s="5">
        <f t="shared" si="15"/>
        <v>1065.6696214884225</v>
      </c>
      <c r="E507" s="5">
        <f>IF(D507/MAX(D$2:D506)-1&lt;0,D507/MAX(D$2:D506)-1,0)</f>
        <v>-0.22987922807679129</v>
      </c>
      <c r="F507" s="5">
        <f t="shared" si="14"/>
        <v>-2.984893402877606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-3.0199236350594498</v>
      </c>
      <c r="D508" s="5">
        <f t="shared" si="15"/>
        <v>1033.4872127174451</v>
      </c>
      <c r="E508" s="5">
        <f>IF(D508/MAX(D$2:D507)-1&lt;0,D508/MAX(D$2:D507)-1,0)</f>
        <v>-0.25313628728660253</v>
      </c>
      <c r="F508" s="5">
        <f t="shared" si="14"/>
        <v>-0.55374799933886631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-3.4699481114073101</v>
      </c>
      <c r="D509" s="5">
        <f t="shared" si="15"/>
        <v>997.62574269812012</v>
      </c>
      <c r="E509" s="5">
        <f>IF(D509/MAX(D$2:D508)-1&lt;0,D509/MAX(D$2:D508)-1,0)</f>
        <v>-0.27905207058068759</v>
      </c>
      <c r="F509" s="5">
        <f t="shared" si="14"/>
        <v>9.4901243110691591E-2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1.24065318167323</v>
      </c>
      <c r="D510" s="5">
        <f t="shared" si="15"/>
        <v>1010.0028182160955</v>
      </c>
      <c r="E510" s="5">
        <f>IF(D510/MAX(D$2:D509)-1&lt;0,D510/MAX(D$2:D509)-1,0)</f>
        <v>-0.27010760715613957</v>
      </c>
      <c r="F510" s="5">
        <f t="shared" si="14"/>
        <v>-0.48892995339575296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3.0314709059361</v>
      </c>
      <c r="D511" s="5">
        <f t="shared" si="15"/>
        <v>1040.6207597994512</v>
      </c>
      <c r="E511" s="5">
        <f>IF(D511/MAX(D$2:D510)-1&lt;0,D511/MAX(D$2:D510)-1,0)</f>
        <v>-0.24798113162243707</v>
      </c>
      <c r="F511" s="5">
        <f t="shared" si="14"/>
        <v>-0.86567681622121029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-0.88994782125317795</v>
      </c>
      <c r="D512" s="5">
        <f t="shared" si="15"/>
        <v>1031.3597780201078</v>
      </c>
      <c r="E512" s="5">
        <f>IF(D512/MAX(D$2:D511)-1&lt;0,D512/MAX(D$2:D511)-1,0)</f>
        <v>-0.25467370715697601</v>
      </c>
      <c r="F512" s="5">
        <f t="shared" si="14"/>
        <v>-1.0716612506249974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5.6998143238634</v>
      </c>
      <c r="D513" s="5">
        <f t="shared" si="15"/>
        <v>1090.1453703782636</v>
      </c>
      <c r="E513" s="5">
        <f>IF(D513/MAX(D$2:D512)-1&lt;0,D513/MAX(D$2:D512)-1,0)</f>
        <v>-0.21219149235798929</v>
      </c>
      <c r="F513" s="5">
        <f t="shared" si="14"/>
        <v>0.9999449777724323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4.4723920298633599</v>
      </c>
      <c r="D514" s="5">
        <f t="shared" si="15"/>
        <v>1138.9009450369854</v>
      </c>
      <c r="E514" s="5">
        <f>IF(D514/MAX(D$2:D513)-1&lt;0,D514/MAX(D$2:D513)-1,0)</f>
        <v>-0.17695760745162259</v>
      </c>
      <c r="F514" s="5">
        <f t="shared" ref="F514:F577" si="16">1-IF(C514&lt;0,ABS(C514-G514),G514-C514)/IF($H514&lt;0,ABS($H514-G514),G514-$H514)</f>
        <v>0.11643872225868435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4.5331697475103496</v>
      </c>
      <c r="D515" s="5">
        <f t="shared" ref="D515:D578" si="17">D514*(1+C515/100)</f>
        <v>1190.5292581315114</v>
      </c>
      <c r="E515" s="5">
        <f>IF(D515/MAX(D$2:D514)-1&lt;0,D515/MAX(D$2:D514)-1,0)</f>
        <v>-0.13964769870343419</v>
      </c>
      <c r="F515" s="5">
        <f t="shared" si="16"/>
        <v>0.34453572919947018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-0.13002535504183901</v>
      </c>
      <c r="D516" s="5">
        <f t="shared" si="17"/>
        <v>1188.981268236749</v>
      </c>
      <c r="E516" s="5">
        <f>IF(D516/MAX(D$2:D515)-1&lt;0,D516/MAX(D$2:D515)-1,0)</f>
        <v>-0.14076637483780563</v>
      </c>
      <c r="F516" s="5">
        <f t="shared" si="16"/>
        <v>0.33660918517546701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4.4199838571033503</v>
      </c>
      <c r="D517" s="5">
        <f t="shared" si="17"/>
        <v>1241.5340483567961</v>
      </c>
      <c r="E517" s="5">
        <f>IF(D517/MAX(D$2:D516)-1&lt;0,D517/MAX(D$2:D516)-1,0)</f>
        <v>-0.10278838731083262</v>
      </c>
      <c r="F517" s="5">
        <f t="shared" si="16"/>
        <v>0.21133796168178653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3.5599392575422599</v>
      </c>
      <c r="D518" s="5">
        <f t="shared" si="17"/>
        <v>1285.7319063400034</v>
      </c>
      <c r="E518" s="5">
        <f>IF(D518/MAX(D$2:D517)-1&lt;0,D518/MAX(D$2:D517)-1,0)</f>
        <v>-7.0848198887482949E-2</v>
      </c>
      <c r="F518" s="5">
        <f t="shared" si="16"/>
        <v>0.9470942912707534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-1.14999902808129</v>
      </c>
      <c r="D519" s="5">
        <f t="shared" si="17"/>
        <v>1270.9460019133624</v>
      </c>
      <c r="E519" s="5">
        <f>IF(D519/MAX(D$2:D518)-1&lt;0,D519/MAX(D$2:D518)-1,0)</f>
        <v>-8.1533435569676738E-2</v>
      </c>
      <c r="F519" s="5">
        <f t="shared" si="16"/>
        <v>-0.71365766975089806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-6.4700001021010003</v>
      </c>
      <c r="D520" s="5">
        <f t="shared" si="17"/>
        <v>1188.7157942919191</v>
      </c>
      <c r="E520" s="5">
        <f>IF(D520/MAX(D$2:D519)-1&lt;0,D520/MAX(D$2:D519)-1,0)</f>
        <v>-0.1409582232260822</v>
      </c>
      <c r="F520" s="5">
        <f t="shared" si="16"/>
        <v>-0.24820936860970533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-0.119996518572184</v>
      </c>
      <c r="D521" s="5">
        <f t="shared" si="17"/>
        <v>1187.2893767230512</v>
      </c>
      <c r="E521" s="5">
        <f>IF(D521/MAX(D$2:D520)-1&lt;0,D521/MAX(D$2:D520)-1,0)</f>
        <v>-0.1419890434512916</v>
      </c>
      <c r="F521" s="5">
        <f t="shared" si="16"/>
        <v>8.6797748137387165E-2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-1.2957565445106101</v>
      </c>
      <c r="D522" s="5">
        <f t="shared" si="17"/>
        <v>1171.9049969218831</v>
      </c>
      <c r="E522" s="5">
        <f>IF(D522/MAX(D$2:D521)-1&lt;0,D522/MAX(D$2:D521)-1,0)</f>
        <v>-0.15310677657338945</v>
      </c>
      <c r="F522" s="5">
        <f t="shared" si="16"/>
        <v>-0.20253150510304452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-4.9332809942226499</v>
      </c>
      <c r="D523" s="5">
        <f t="shared" si="17"/>
        <v>1114.0916304383902</v>
      </c>
      <c r="E523" s="5">
        <f>IF(D523/MAX(D$2:D522)-1&lt;0,D523/MAX(D$2:D522)-1,0)</f>
        <v>-0.19488639900605409</v>
      </c>
      <c r="F523" s="5">
        <f t="shared" si="16"/>
        <v>8.0675547916071566E-2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0.84037791620804803</v>
      </c>
      <c r="D524" s="5">
        <f t="shared" si="17"/>
        <v>1123.4542104669167</v>
      </c>
      <c r="E524" s="5">
        <f>IF(D524/MAX(D$2:D523)-1&lt;0,D524/MAX(D$2:D523)-1,0)</f>
        <v>-0.18812040210291348</v>
      </c>
      <c r="F524" s="5">
        <f t="shared" si="16"/>
        <v>-0.39851692106894254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4.5698768095595401</v>
      </c>
      <c r="D525" s="5">
        <f t="shared" si="17"/>
        <v>1174.7946838970645</v>
      </c>
      <c r="E525" s="5">
        <f>IF(D525/MAX(D$2:D524)-1&lt;0,D525/MAX(D$2:D524)-1,0)</f>
        <v>-0.15101850463706934</v>
      </c>
      <c r="F525" s="5">
        <f t="shared" si="16"/>
        <v>0.90408894990083866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-0.88002536113549601</v>
      </c>
      <c r="D526" s="5">
        <f t="shared" si="17"/>
        <v>1164.4561927374987</v>
      </c>
      <c r="E526" s="5">
        <f>IF(D526/MAX(D$2:D525)-1&lt;0,D526/MAX(D$2:D525)-1,0)</f>
        <v>-0.1584897571076106</v>
      </c>
      <c r="F526" s="5">
        <f t="shared" si="16"/>
        <v>0.54396534613885428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2.0100111483116301</v>
      </c>
      <c r="D527" s="5">
        <f t="shared" si="17"/>
        <v>1187.8618920287277</v>
      </c>
      <c r="E527" s="5">
        <f>IF(D527/MAX(D$2:D526)-1&lt;0,D527/MAX(D$2:D526)-1,0)</f>
        <v>-0.14157530741128921</v>
      </c>
      <c r="F527" s="5">
        <f t="shared" si="16"/>
        <v>-0.74227533403329482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1.1800479324951101</v>
      </c>
      <c r="D528" s="5">
        <f t="shared" si="17"/>
        <v>1201.8792317265099</v>
      </c>
      <c r="E528" s="5">
        <f>IF(D528/MAX(D$2:D527)-1&lt;0,D528/MAX(D$2:D527)-1,0)</f>
        <v>-0.13144548457436867</v>
      </c>
      <c r="F528" s="5">
        <f t="shared" si="16"/>
        <v>8.1217780720775679E-2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-0.60006867577582201</v>
      </c>
      <c r="D529" s="5">
        <f t="shared" si="17"/>
        <v>1194.6671309362641</v>
      </c>
      <c r="E529" s="5">
        <f>IF(D529/MAX(D$2:D528)-1&lt;0,D529/MAX(D$2:D528)-1,0)</f>
        <v>-0.13665740815347427</v>
      </c>
      <c r="F529" s="5">
        <f t="shared" si="16"/>
        <v>0.31730619344228728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-14.3800232627183</v>
      </c>
      <c r="D530" s="5">
        <f t="shared" si="17"/>
        <v>1022.87371959558</v>
      </c>
      <c r="E530" s="5">
        <f>IF(D530/MAX(D$2:D529)-1&lt;0,D530/MAX(D$2:D529)-1,0)</f>
        <v>-0.26080627369795972</v>
      </c>
      <c r="F530" s="5">
        <f t="shared" si="16"/>
        <v>-0.2570959619030424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0.71965331901420904</v>
      </c>
      <c r="D531" s="5">
        <f t="shared" si="17"/>
        <v>1030.2348642679738</v>
      </c>
      <c r="E531" s="5">
        <f>IF(D531/MAX(D$2:D530)-1&lt;0,D531/MAX(D$2:D530)-1,0)</f>
        <v>-0.2554866415126823</v>
      </c>
      <c r="F531" s="5">
        <f t="shared" si="16"/>
        <v>0.9699341301214881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-7.7797517214332501</v>
      </c>
      <c r="D532" s="5">
        <f t="shared" si="17"/>
        <v>950.08514968028055</v>
      </c>
      <c r="E532" s="5">
        <f>IF(D532/MAX(D$2:D531)-1&lt;0,D532/MAX(D$2:D531)-1,0)</f>
        <v>-0.31340793233589992</v>
      </c>
      <c r="F532" s="5">
        <f t="shared" si="16"/>
        <v>-0.23855224310510303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6.7099183746464401</v>
      </c>
      <c r="D533" s="5">
        <f t="shared" si="17"/>
        <v>1013.835087713465</v>
      </c>
      <c r="E533" s="5">
        <f>IF(D533/MAX(D$2:D532)-1&lt;0,D533/MAX(D$2:D532)-1,0)</f>
        <v>-0.26733816502884145</v>
      </c>
      <c r="F533" s="5">
        <f t="shared" si="16"/>
        <v>0.99997402939417079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3.8498414618130501</v>
      </c>
      <c r="D534" s="5">
        <f t="shared" si="17"/>
        <v>1052.8661312746665</v>
      </c>
      <c r="E534" s="5">
        <f>IF(D534/MAX(D$2:D533)-1&lt;0,D534/MAX(D$2:D533)-1,0)</f>
        <v>-0.23913184593124159</v>
      </c>
      <c r="F534" s="5">
        <f t="shared" si="16"/>
        <v>0.9999605029695654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13.389821898884801</v>
      </c>
      <c r="D535" s="5">
        <f t="shared" si="17"/>
        <v>1193.8430310860231</v>
      </c>
      <c r="E535" s="5">
        <f>IF(D535/MAX(D$2:D534)-1&lt;0,D535/MAX(D$2:D534)-1,0)</f>
        <v>-0.13725295521610237</v>
      </c>
      <c r="F535" s="5">
        <f t="shared" si="16"/>
        <v>0.69603448743170238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14.000204511526601</v>
      </c>
      <c r="D536" s="5">
        <f t="shared" si="17"/>
        <v>1360.9834969846743</v>
      </c>
      <c r="E536" s="5">
        <f>IF(D536/MAX(D$2:D535)-1&lt;0,D536/MAX(D$2:D535)-1,0)</f>
        <v>-1.6466604529204787E-2</v>
      </c>
      <c r="F536" s="5">
        <f t="shared" si="16"/>
        <v>0.13809976369969235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15.8996366750234</v>
      </c>
      <c r="D537" s="5">
        <f t="shared" si="17"/>
        <v>1577.3749282122653</v>
      </c>
      <c r="E537" s="5">
        <f>IF(D537/MAX(D$2:D536)-1&lt;0,D537/MAX(D$2:D536)-1,0)</f>
        <v>0</v>
      </c>
      <c r="F537" s="5">
        <f t="shared" si="16"/>
        <v>0.99995565707105682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5.1999593379354998</v>
      </c>
      <c r="D538" s="5">
        <f t="shared" si="17"/>
        <v>1659.3977830860922</v>
      </c>
      <c r="E538" s="5">
        <f>IF(D538/MAX(D$2:D537)-1&lt;0,D538/MAX(D$2:D537)-1,0)</f>
        <v>0</v>
      </c>
      <c r="F538" s="5">
        <f t="shared" si="16"/>
        <v>0.24108422295292886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-4.5386231287398697</v>
      </c>
      <c r="D539" s="5">
        <f t="shared" si="17"/>
        <v>1584.0839715051502</v>
      </c>
      <c r="E539" s="5">
        <f>IF(D539/MAX(D$2:D538)-1&lt;0,D539/MAX(D$2:D538)-1,0)</f>
        <v>-4.5386231287398715E-2</v>
      </c>
      <c r="F539" s="5">
        <f t="shared" si="16"/>
        <v>-2.0029915655650612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-5.2899504439259397</v>
      </c>
      <c r="D540" s="5">
        <f t="shared" si="17"/>
        <v>1500.286714422354</v>
      </c>
      <c r="E540" s="5">
        <f>IF(D540/MAX(D$2:D539)-1&lt;0,D540/MAX(D$2:D539)-1,0)</f>
        <v>-9.5884826583188976E-2</v>
      </c>
      <c r="F540" s="5">
        <f t="shared" si="16"/>
        <v>-0.39440558819883775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7.8094300320969001</v>
      </c>
      <c r="D541" s="5">
        <f t="shared" si="17"/>
        <v>1617.4505556660133</v>
      </c>
      <c r="E541" s="5">
        <f>IF(D541/MAX(D$2:D540)-1&lt;0,D541/MAX(D$2:D540)-1,0)</f>
        <v>-2.5278584705631491E-2</v>
      </c>
      <c r="F541" s="5">
        <f t="shared" si="16"/>
        <v>0.7688411726499742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1.4101006042770701</v>
      </c>
      <c r="D542" s="5">
        <f t="shared" si="17"/>
        <v>1640.2582357253425</v>
      </c>
      <c r="E542" s="5">
        <f>IF(D542/MAX(D$2:D541)-1&lt;0,D542/MAX(D$2:D541)-1,0)</f>
        <v>-1.1534032138547645E-2</v>
      </c>
      <c r="F542" s="5">
        <f t="shared" si="16"/>
        <v>-0.53189663850349245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7.49970579841139</v>
      </c>
      <c r="D543" s="5">
        <f t="shared" si="17"/>
        <v>1763.2727777389564</v>
      </c>
      <c r="E543" s="5">
        <f>IF(D543/MAX(D$2:D542)-1&lt;0,D543/MAX(D$2:D542)-1,0)</f>
        <v>0</v>
      </c>
      <c r="F543" s="5">
        <f t="shared" si="16"/>
        <v>0.99994744143230574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10.609731900491999</v>
      </c>
      <c r="D544" s="5">
        <f t="shared" si="17"/>
        <v>1950.3512921314177</v>
      </c>
      <c r="E544" s="5">
        <f>IF(D544/MAX(D$2:D543)-1&lt;0,D544/MAX(D$2:D543)-1,0)</f>
        <v>0</v>
      </c>
      <c r="F544" s="5">
        <f t="shared" si="16"/>
        <v>0.99996489756296181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-0.38009308122274899</v>
      </c>
      <c r="D545" s="5">
        <f t="shared" si="17"/>
        <v>1942.9381418104877</v>
      </c>
      <c r="E545" s="5">
        <f>IF(D545/MAX(D$2:D544)-1&lt;0,D545/MAX(D$2:D544)-1,0)</f>
        <v>-3.8009308122275431E-3</v>
      </c>
      <c r="F545" s="5">
        <f t="shared" si="16"/>
        <v>0.53357256123499119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2.5503236251681698</v>
      </c>
      <c r="D546" s="5">
        <f t="shared" si="17"/>
        <v>1992.4893522634839</v>
      </c>
      <c r="E546" s="5">
        <f>IF(D546/MAX(D$2:D545)-1&lt;0,D546/MAX(D$2:D545)-1,0)</f>
        <v>0</v>
      </c>
      <c r="F546" s="5">
        <f t="shared" si="16"/>
        <v>-8.1997945605979616E-2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24.7796526504724</v>
      </c>
      <c r="D547" s="5">
        <f t="shared" si="17"/>
        <v>2486.2212928520225</v>
      </c>
      <c r="E547" s="5">
        <f>IF(D547/MAX(D$2:D546)-1&lt;0,D547/MAX(D$2:D546)-1,0)</f>
        <v>0</v>
      </c>
      <c r="F547" s="5">
        <f t="shared" si="16"/>
        <v>0.99997123194253879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-0.94648981668546694</v>
      </c>
      <c r="D548" s="5">
        <f t="shared" si="17"/>
        <v>2462.6894614949124</v>
      </c>
      <c r="E548" s="5">
        <f>IF(D548/MAX(D$2:D547)-1&lt;0,D548/MAX(D$2:D547)-1,0)</f>
        <v>-9.4648981668546961E-3</v>
      </c>
      <c r="F548" s="5">
        <f t="shared" si="16"/>
        <v>-0.9102170634313036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-7.1191634106188504</v>
      </c>
      <c r="D549" s="5">
        <f t="shared" si="17"/>
        <v>2287.3665744350005</v>
      </c>
      <c r="E549" s="5">
        <f>IF(D549/MAX(D$2:D548)-1&lt;0,D549/MAX(D$2:D548)-1,0)</f>
        <v>-7.9982710705896021E-2</v>
      </c>
      <c r="F549" s="5">
        <f t="shared" si="16"/>
        <v>-2.4124736852243145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-11.4796517686027</v>
      </c>
      <c r="D550" s="5">
        <f t="shared" si="17"/>
        <v>2024.7848570184458</v>
      </c>
      <c r="E550" s="5">
        <f>IF(D550/MAX(D$2:D549)-1&lt;0,D550/MAX(D$2:D549)-1,0)</f>
        <v>-0.18559749172779727</v>
      </c>
      <c r="F550" s="5">
        <f t="shared" si="16"/>
        <v>-1.856736676931817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-1.2974877968963501</v>
      </c>
      <c r="D551" s="5">
        <f t="shared" si="17"/>
        <v>1998.5135205852264</v>
      </c>
      <c r="E551" s="5">
        <f>IF(D551/MAX(D$2:D550)-1&lt;0,D551/MAX(D$2:D550)-1,0)</f>
        <v>-0.19616426489024685</v>
      </c>
      <c r="F551" s="5">
        <f t="shared" si="16"/>
        <v>-0.40295906702757245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0.24967925714971401</v>
      </c>
      <c r="D552" s="5">
        <f t="shared" si="17"/>
        <v>2003.5033942974601</v>
      </c>
      <c r="E552" s="5">
        <f>IF(D552/MAX(D$2:D551)-1&lt;0,D552/MAX(D$2:D551)-1,0)</f>
        <v>-0.19415725379812088</v>
      </c>
      <c r="F552" s="5">
        <f t="shared" si="16"/>
        <v>0.98710872393841342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2.4957689145118702</v>
      </c>
      <c r="D553" s="5">
        <f t="shared" si="17"/>
        <v>2053.5062092135263</v>
      </c>
      <c r="E553" s="5">
        <f>IF(D553/MAX(D$2:D552)-1&lt;0,D553/MAX(D$2:D552)-1,0)</f>
        <v>-0.17404528103856565</v>
      </c>
      <c r="F553" s="5">
        <f t="shared" si="16"/>
        <v>-9.2888589182386072E-2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-3.8399940178735599</v>
      </c>
      <c r="D554" s="5">
        <f t="shared" si="17"/>
        <v>1974.6516936230648</v>
      </c>
      <c r="E554" s="5">
        <f>IF(D554/MAX(D$2:D553)-1&lt;0,D554/MAX(D$2:D553)-1,0)</f>
        <v>-0.20576189283702906</v>
      </c>
      <c r="F554" s="5">
        <f t="shared" si="16"/>
        <v>-0.34639841137836958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6.3595960770463202</v>
      </c>
      <c r="D555" s="5">
        <f t="shared" si="17"/>
        <v>2100.2315652660459</v>
      </c>
      <c r="E555" s="5">
        <f>IF(D555/MAX(D$2:D554)-1&lt;0,D555/MAX(D$2:D554)-1,0)</f>
        <v>-0.15525155733148588</v>
      </c>
      <c r="F555" s="5">
        <f t="shared" si="16"/>
        <v>0.99991808368193391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3.0552114446660599</v>
      </c>
      <c r="D556" s="5">
        <f t="shared" si="17"/>
        <v>2164.3980804125431</v>
      </c>
      <c r="E556" s="5">
        <f>IF(D556/MAX(D$2:D555)-1&lt;0,D556/MAX(D$2:D555)-1,0)</f>
        <v>-0.12944270623243914</v>
      </c>
      <c r="F556" s="5">
        <f t="shared" si="16"/>
        <v>0.37635601220344739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7.3092903081403398</v>
      </c>
      <c r="D557" s="5">
        <f t="shared" si="17"/>
        <v>2322.6002195337128</v>
      </c>
      <c r="E557" s="5">
        <f>IF(D557/MAX(D$2:D556)-1&lt;0,D557/MAX(D$2:D556)-1,0)</f>
        <v>-6.5811146332277914E-2</v>
      </c>
      <c r="F557" s="5">
        <f t="shared" si="16"/>
        <v>7.5420515698551904E-2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2.5500038753505998</v>
      </c>
      <c r="D558" s="5">
        <f t="shared" si="17"/>
        <v>2381.8266151407242</v>
      </c>
      <c r="E558" s="5">
        <f>IF(D558/MAX(D$2:D557)-1&lt;0,D558/MAX(D$2:D557)-1,0)</f>
        <v>-4.198929436065757E-2</v>
      </c>
      <c r="F558" s="5">
        <f t="shared" si="16"/>
        <v>-0.23699310745088376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6.6396954306897804</v>
      </c>
      <c r="D559" s="5">
        <f t="shared" si="17"/>
        <v>2539.9726480731761</v>
      </c>
      <c r="E559" s="5">
        <f>IF(D559/MAX(D$2:D558)-1&lt;0,D559/MAX(D$2:D558)-1,0)</f>
        <v>0</v>
      </c>
      <c r="F559" s="5">
        <f t="shared" si="16"/>
        <v>4.7662398565663566E-2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2.49994775312007</v>
      </c>
      <c r="D560" s="5">
        <f t="shared" si="17"/>
        <v>2603.470637218546</v>
      </c>
      <c r="E560" s="5">
        <f>IF(D560/MAX(D$2:D559)-1&lt;0,D560/MAX(D$2:D559)-1,0)</f>
        <v>0</v>
      </c>
      <c r="F560" s="5">
        <f t="shared" si="16"/>
        <v>0.39898555938303526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7.0499268131102104</v>
      </c>
      <c r="D561" s="5">
        <f t="shared" si="17"/>
        <v>2787.0134117432676</v>
      </c>
      <c r="E561" s="5">
        <f>IF(D561/MAX(D$2:D560)-1&lt;0,D561/MAX(D$2:D560)-1,0)</f>
        <v>0</v>
      </c>
      <c r="F561" s="5">
        <f t="shared" si="16"/>
        <v>0.63979701743345074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-1.70979369528076</v>
      </c>
      <c r="D562" s="5">
        <f t="shared" si="17"/>
        <v>2739.3612321426522</v>
      </c>
      <c r="E562" s="5">
        <f>IF(D562/MAX(D$2:D561)-1&lt;0,D562/MAX(D$2:D561)-1,0)</f>
        <v>-1.7097936952807591E-2</v>
      </c>
      <c r="F562" s="5">
        <f t="shared" si="16"/>
        <v>-5.9613558797027011E-2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1.1761024924844601</v>
      </c>
      <c r="D563" s="5">
        <f t="shared" si="17"/>
        <v>2771.5789278720349</v>
      </c>
      <c r="E563" s="5">
        <f>IF(D563/MAX(D$2:D562)-1&lt;0,D563/MAX(D$2:D562)-1,0)</f>
        <v>-5.5380012906283138E-3</v>
      </c>
      <c r="F563" s="5">
        <f t="shared" si="16"/>
        <v>-1.1310333141187194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2.0301660484606501</v>
      </c>
      <c r="D564" s="5">
        <f t="shared" si="17"/>
        <v>2827.8465822719827</v>
      </c>
      <c r="E564" s="5">
        <f>IF(D564/MAX(D$2:D563)-1&lt;0,D564/MAX(D$2:D563)-1,0)</f>
        <v>0</v>
      </c>
      <c r="F564" s="5">
        <f t="shared" si="16"/>
        <v>-9.2676423245188211E-3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7.8099714212435902</v>
      </c>
      <c r="D565" s="5">
        <f t="shared" si="17"/>
        <v>3048.7005921840382</v>
      </c>
      <c r="E565" s="5">
        <f>IF(D565/MAX(D$2:D564)-1&lt;0,D565/MAX(D$2:D564)-1,0)</f>
        <v>0</v>
      </c>
      <c r="F565" s="5">
        <f t="shared" si="16"/>
        <v>0.99999574888324183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13.530841325571499</v>
      </c>
      <c r="D566" s="5">
        <f t="shared" si="17"/>
        <v>3461.215431804219</v>
      </c>
      <c r="E566" s="5">
        <f>IF(D566/MAX(D$2:D565)-1&lt;0,D566/MAX(D$2:D565)-1,0)</f>
        <v>0</v>
      </c>
      <c r="F566" s="5">
        <f t="shared" si="16"/>
        <v>0.99898616192230849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4.4899804795529903</v>
      </c>
      <c r="D567" s="5">
        <f t="shared" si="17"/>
        <v>3616.6233290475038</v>
      </c>
      <c r="E567" s="5">
        <f>IF(D567/MAX(D$2:D566)-1&lt;0,D567/MAX(D$2:D566)-1,0)</f>
        <v>0</v>
      </c>
      <c r="F567" s="5">
        <f t="shared" si="16"/>
        <v>0.32050173596885878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12.069265783267101</v>
      </c>
      <c r="D568" s="5">
        <f t="shared" si="17"/>
        <v>4053.1232110098899</v>
      </c>
      <c r="E568" s="5">
        <f>IF(D568/MAX(D$2:D567)-1&lt;0,D568/MAX(D$2:D567)-1,0)</f>
        <v>0</v>
      </c>
      <c r="F568" s="5">
        <f t="shared" si="16"/>
        <v>0.99990552589958659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-2.7900174361997099</v>
      </c>
      <c r="D569" s="5">
        <f t="shared" si="17"/>
        <v>3940.0403667120563</v>
      </c>
      <c r="E569" s="5">
        <f>IF(D569/MAX(D$2:D568)-1&lt;0,D569/MAX(D$2:D568)-1,0)</f>
        <v>-2.7900174361997099E-2</v>
      </c>
      <c r="F569" s="5">
        <f t="shared" si="16"/>
        <v>0.18967694756733589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-0.46997839594274599</v>
      </c>
      <c r="D570" s="5">
        <f t="shared" si="17"/>
        <v>3921.5230281970862</v>
      </c>
      <c r="E570" s="5">
        <f>IF(D570/MAX(D$2:D569)-1&lt;0,D570/MAX(D$2:D569)-1,0)</f>
        <v>-3.2468833529492924E-2</v>
      </c>
      <c r="F570" s="5">
        <f t="shared" si="16"/>
        <v>-0.34285098095239475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3.28003373374478</v>
      </c>
      <c r="D571" s="5">
        <f t="shared" si="17"/>
        <v>4050.1503063985201</v>
      </c>
      <c r="E571" s="5">
        <f>IF(D571/MAX(D$2:D570)-1&lt;0,D571/MAX(D$2:D570)-1,0)</f>
        <v>-7.3348488476598916E-4</v>
      </c>
      <c r="F571" s="5">
        <f t="shared" si="16"/>
        <v>-0.43526991762790868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-2.49992810925762</v>
      </c>
      <c r="D572" s="5">
        <f t="shared" si="17"/>
        <v>3948.89946042168</v>
      </c>
      <c r="E572" s="5">
        <f>IF(D572/MAX(D$2:D571)-1&lt;0,D572/MAX(D$2:D571)-1,0)</f>
        <v>-2.5714429382530657E-2</v>
      </c>
      <c r="F572" s="5">
        <f t="shared" si="16"/>
        <v>-0.7744769622953811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-6.0699125130546401</v>
      </c>
      <c r="D573" s="5">
        <f t="shared" si="17"/>
        <v>3709.2047179455972</v>
      </c>
      <c r="E573" s="5">
        <f>IF(D573/MAX(D$2:D572)-1&lt;0,D573/MAX(D$2:D572)-1,0)</f>
        <v>-8.485271114632631E-2</v>
      </c>
      <c r="F573" s="5">
        <f t="shared" si="16"/>
        <v>-0.32628467143145201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-2.64992731344985</v>
      </c>
      <c r="D574" s="5">
        <f t="shared" si="17"/>
        <v>3610.9134890129862</v>
      </c>
      <c r="E574" s="5">
        <f>IF(D574/MAX(D$2:D573)-1&lt;0,D574/MAX(D$2:D573)-1,0)</f>
        <v>-0.10910344911195557</v>
      </c>
      <c r="F574" s="5">
        <f t="shared" si="16"/>
        <v>-0.50729070222149697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4.9944075347517998E-2</v>
      </c>
      <c r="D575" s="5">
        <f t="shared" si="17"/>
        <v>3612.7169263666724</v>
      </c>
      <c r="E575" s="5">
        <f>IF(D575/MAX(D$2:D574)-1&lt;0,D575/MAX(D$2:D574)-1,0)</f>
        <v>-0.10865849906731173</v>
      </c>
      <c r="F575" s="5">
        <f t="shared" si="16"/>
        <v>0.37528679822716415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-2.04999579995668</v>
      </c>
      <c r="D576" s="5">
        <f t="shared" si="17"/>
        <v>3538.6563811118313</v>
      </c>
      <c r="E576" s="5">
        <f>IF(D576/MAX(D$2:D575)-1&lt;0,D576/MAX(D$2:D575)-1,0)</f>
        <v>-0.1269309623997027</v>
      </c>
      <c r="F576" s="5">
        <f t="shared" si="16"/>
        <v>0.1286758070146935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4.0394856458452102</v>
      </c>
      <c r="D577" s="5">
        <f t="shared" si="17"/>
        <v>3681.5998976826295</v>
      </c>
      <c r="E577" s="5">
        <f>IF(D577/MAX(D$2:D576)-1&lt;0,D577/MAX(D$2:D576)-1,0)</f>
        <v>-9.1663463947519674E-2</v>
      </c>
      <c r="F577" s="5">
        <f t="shared" si="16"/>
        <v>0.9997887315642533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3.9999541712225102</v>
      </c>
      <c r="D578" s="5">
        <f t="shared" si="17"/>
        <v>3828.86220635771</v>
      </c>
      <c r="E578" s="5">
        <f>IF(D578/MAX(D$2:D577)-1&lt;0,D578/MAX(D$2:D577)-1,0)</f>
        <v>-5.5330418784950375E-2</v>
      </c>
      <c r="F578" s="5">
        <f t="shared" ref="F578:F641" si="18">1-IF(C578&lt;0,ABS(C578-G578),G578-C578)/IF($H578&lt;0,ABS($H578-G578),G578-$H578)</f>
        <v>9.8778013488741157E-2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2.7399417830472799</v>
      </c>
      <c r="D579" s="5">
        <f t="shared" ref="D579:D642" si="19">D578*(1+C579/100)</f>
        <v>3933.7708017650111</v>
      </c>
      <c r="E579" s="5">
        <f>IF(D579/MAX(D$2:D578)-1&lt;0,D579/MAX(D$2:D578)-1,0)</f>
        <v>-2.9447022217501395E-2</v>
      </c>
      <c r="F579" s="5">
        <f t="shared" si="18"/>
        <v>0.75197802608198328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-2.1093645911488301</v>
      </c>
      <c r="D580" s="5">
        <f t="shared" si="19"/>
        <v>3850.7932333756285</v>
      </c>
      <c r="E580" s="5">
        <f>IF(D580/MAX(D$2:D579)-1&lt;0,D580/MAX(D$2:D579)-1,0)</f>
        <v>-4.9919523069186011E-2</v>
      </c>
      <c r="F580" s="5">
        <f t="shared" si="18"/>
        <v>-0.44624445520688139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-5.9099469876392599</v>
      </c>
      <c r="D581" s="5">
        <f t="shared" si="19"/>
        <v>3623.2133946795293</v>
      </c>
      <c r="E581" s="5">
        <f>IF(D581/MAX(D$2:D580)-1&lt;0,D581/MAX(D$2:D580)-1,0)</f>
        <v>-0.10606877559570727</v>
      </c>
      <c r="F581" s="5">
        <f t="shared" si="18"/>
        <v>-0.30615581433622641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-1.9899860150433399</v>
      </c>
      <c r="D582" s="5">
        <f t="shared" si="19"/>
        <v>3551.1119548302295</v>
      </c>
      <c r="E582" s="5">
        <f>IF(D582/MAX(D$2:D581)-1&lt;0,D582/MAX(D$2:D581)-1,0)</f>
        <v>-0.12385788194545844</v>
      </c>
      <c r="F582" s="5">
        <f t="shared" si="18"/>
        <v>-9.6021981668225065E-2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3.4999569560326802</v>
      </c>
      <c r="D583" s="5">
        <f t="shared" si="19"/>
        <v>3675.3993447098187</v>
      </c>
      <c r="E583" s="5">
        <f>IF(D583/MAX(D$2:D582)-1&lt;0,D583/MAX(D$2:D582)-1,0)</f>
        <v>-9.3193284939876331E-2</v>
      </c>
      <c r="F583" s="5">
        <f t="shared" si="18"/>
        <v>0.19347199422234784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3.5499807321037302</v>
      </c>
      <c r="D584" s="5">
        <f t="shared" si="19"/>
        <v>3805.8753132748839</v>
      </c>
      <c r="E584" s="5">
        <f>IF(D584/MAX(D$2:D583)-1&lt;0,D584/MAX(D$2:D583)-1,0)</f>
        <v>-6.1001821277819168E-2</v>
      </c>
      <c r="F584" s="5">
        <f t="shared" si="18"/>
        <v>0.31218985169236135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2.4599741620371498</v>
      </c>
      <c r="D585" s="5">
        <f t="shared" si="19"/>
        <v>3899.4988626207969</v>
      </c>
      <c r="E585" s="5">
        <f>IF(D585/MAX(D$2:D584)-1&lt;0,D585/MAX(D$2:D584)-1,0)</f>
        <v>-3.7902708699254051E-2</v>
      </c>
      <c r="F585" s="5">
        <f t="shared" si="18"/>
        <v>0.33908200817671419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1.2300224315646699</v>
      </c>
      <c r="D586" s="5">
        <f t="shared" si="19"/>
        <v>3947.463573349642</v>
      </c>
      <c r="E586" s="5">
        <f>IF(D586/MAX(D$2:D585)-1&lt;0,D586/MAX(D$2:D585)-1,0)</f>
        <v>-2.6068696202778741E-2</v>
      </c>
      <c r="F586" s="5">
        <f t="shared" si="18"/>
        <v>-0.27717581580574291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-0.54991437844659996</v>
      </c>
      <c r="D587" s="5">
        <f t="shared" si="19"/>
        <v>3925.7559035758504</v>
      </c>
      <c r="E587" s="5">
        <f>IF(D587/MAX(D$2:D586)-1&lt;0,D587/MAX(D$2:D586)-1,0)</f>
        <v>-3.1424484478552062E-2</v>
      </c>
      <c r="F587" s="5">
        <f t="shared" si="18"/>
        <v>-0.94501416539332617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6.15023249707908</v>
      </c>
      <c r="D588" s="5">
        <f t="shared" si="19"/>
        <v>4167.1990189135731</v>
      </c>
      <c r="E588" s="5">
        <f>IF(D588/MAX(D$2:D587)-1&lt;0,D588/MAX(D$2:D587)-1,0)</f>
        <v>0</v>
      </c>
      <c r="F588" s="5">
        <f t="shared" si="18"/>
        <v>0.24934800273947477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7.3897598551153303</v>
      </c>
      <c r="D589" s="5">
        <f t="shared" si="19"/>
        <v>4475.1450190960077</v>
      </c>
      <c r="E589" s="5">
        <f>IF(D589/MAX(D$2:D588)-1&lt;0,D589/MAX(D$2:D588)-1,0)</f>
        <v>0</v>
      </c>
      <c r="F589" s="5">
        <f t="shared" si="18"/>
        <v>0.42324107585078796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5.3099781289902497</v>
      </c>
      <c r="D590" s="5">
        <f t="shared" si="19"/>
        <v>4712.7742408506028</v>
      </c>
      <c r="E590" s="5">
        <f>IF(D590/MAX(D$2:D589)-1&lt;0,D590/MAX(D$2:D589)-1,0)</f>
        <v>0</v>
      </c>
      <c r="F590" s="5">
        <f t="shared" si="18"/>
        <v>0.42880047566066781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1.4799674224025099</v>
      </c>
      <c r="D591" s="5">
        <f t="shared" si="19"/>
        <v>4782.5217643065689</v>
      </c>
      <c r="E591" s="5">
        <f>IF(D591/MAX(D$2:D590)-1&lt;0,D591/MAX(D$2:D590)-1,0)</f>
        <v>0</v>
      </c>
      <c r="F591" s="5">
        <f t="shared" si="18"/>
        <v>-0.42763388875792674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-5.7286544471779699</v>
      </c>
      <c r="D592" s="5">
        <f t="shared" si="19"/>
        <v>4508.5476185683665</v>
      </c>
      <c r="E592" s="5">
        <f>IF(D592/MAX(D$2:D591)-1&lt;0,D592/MAX(D$2:D591)-1,0)</f>
        <v>-5.7286544471779721E-2</v>
      </c>
      <c r="F592" s="5">
        <f t="shared" si="18"/>
        <v>-0.17112608973966936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1.0800289868358901</v>
      </c>
      <c r="D593" s="5">
        <f t="shared" si="19"/>
        <v>4557.2412397342032</v>
      </c>
      <c r="E593" s="5">
        <f>IF(D593/MAX(D$2:D592)-1&lt;0,D593/MAX(D$2:D592)-1,0)</f>
        <v>-4.7104965889272821E-2</v>
      </c>
      <c r="F593" s="5">
        <f t="shared" si="18"/>
        <v>-0.25609865700781675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0.98018203008056604</v>
      </c>
      <c r="D594" s="5">
        <f t="shared" si="19"/>
        <v>4601.9104994334984</v>
      </c>
      <c r="E594" s="5">
        <f>IF(D594/MAX(D$2:D593)-1&lt;0,D594/MAX(D$2:D593)-1,0)</f>
        <v>-3.7764859999389389E-2</v>
      </c>
      <c r="F594" s="5">
        <f t="shared" si="18"/>
        <v>-2.7333809400582387E-2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9.48958491436278</v>
      </c>
      <c r="D595" s="5">
        <f t="shared" si="19"/>
        <v>5038.612703960217</v>
      </c>
      <c r="E595" s="5">
        <f>IF(D595/MAX(D$2:D594)-1&lt;0,D595/MAX(D$2:D594)-1,0)</f>
        <v>0</v>
      </c>
      <c r="F595" s="5">
        <f t="shared" si="18"/>
        <v>0.99993957638090791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7.7498600204431902</v>
      </c>
      <c r="D596" s="5">
        <f t="shared" si="19"/>
        <v>5429.098135489402</v>
      </c>
      <c r="E596" s="5">
        <f>IF(D596/MAX(D$2:D595)-1&lt;0,D596/MAX(D$2:D595)-1,0)</f>
        <v>0</v>
      </c>
      <c r="F596" s="5">
        <f t="shared" si="18"/>
        <v>0.99996480625520567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2.5301509691422801</v>
      </c>
      <c r="D597" s="5">
        <f t="shared" si="19"/>
        <v>5566.4625145801729</v>
      </c>
      <c r="E597" s="5">
        <f>IF(D597/MAX(D$2:D596)-1&lt;0,D597/MAX(D$2:D596)-1,0)</f>
        <v>0</v>
      </c>
      <c r="F597" s="5">
        <f t="shared" si="18"/>
        <v>-0.22948768325223501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5.2700723593124801</v>
      </c>
      <c r="D598" s="5">
        <f t="shared" si="19"/>
        <v>5859.8191169525526</v>
      </c>
      <c r="E598" s="5">
        <f>IF(D598/MAX(D$2:D597)-1&lt;0,D598/MAX(D$2:D597)-1,0)</f>
        <v>0</v>
      </c>
      <c r="F598" s="5">
        <f t="shared" si="18"/>
        <v>-0.12180759175363276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7.4296366852347901</v>
      </c>
      <c r="D599" s="5">
        <f t="shared" si="19"/>
        <v>6295.182387754061</v>
      </c>
      <c r="E599" s="5">
        <f>IF(D599/MAX(D$2:D598)-1&lt;0,D599/MAX(D$2:D598)-1,0)</f>
        <v>0</v>
      </c>
      <c r="F599" s="5">
        <f t="shared" si="18"/>
        <v>0.1120911497247441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-2.3899840424395902</v>
      </c>
      <c r="D600" s="5">
        <f t="shared" si="19"/>
        <v>6144.7285332442716</v>
      </c>
      <c r="E600" s="5">
        <f>IF(D600/MAX(D$2:D599)-1&lt;0,D600/MAX(D$2:D599)-1,0)</f>
        <v>-2.3899840424395857E-2</v>
      </c>
      <c r="F600" s="5">
        <f t="shared" si="18"/>
        <v>3.9665068181087726E-2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-3.2001725913955501</v>
      </c>
      <c r="D601" s="5">
        <f t="shared" si="19"/>
        <v>5948.0866149077265</v>
      </c>
      <c r="E601" s="5">
        <f>IF(D601/MAX(D$2:D600)-1&lt;0,D601/MAX(D$2:D600)-1,0)</f>
        <v>-5.5136730195702643E-2</v>
      </c>
      <c r="F601" s="5">
        <f t="shared" si="18"/>
        <v>0.59158618571326071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4.1101353821332598</v>
      </c>
      <c r="D602" s="5">
        <f t="shared" si="19"/>
        <v>6192.5610274269811</v>
      </c>
      <c r="E602" s="5">
        <f>IF(D602/MAX(D$2:D601)-1&lt;0,D602/MAX(D$2:D601)-1,0)</f>
        <v>-1.6301570630694928E-2</v>
      </c>
      <c r="F602" s="5">
        <f t="shared" si="18"/>
        <v>-0.34538726676416953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2.1000596887770202</v>
      </c>
      <c r="D603" s="5">
        <f t="shared" si="19"/>
        <v>6322.6085052668914</v>
      </c>
      <c r="E603" s="5">
        <f>IF(D603/MAX(D$2:D602)-1&lt;0,D603/MAX(D$2:D602)-1,0)</f>
        <v>0</v>
      </c>
      <c r="F603" s="5">
        <f t="shared" si="18"/>
        <v>-0.30099514657924109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-7.8098345964993898</v>
      </c>
      <c r="D604" s="5">
        <f t="shared" si="19"/>
        <v>5828.8232388213446</v>
      </c>
      <c r="E604" s="5">
        <f>IF(D604/MAX(D$2:D603)-1&lt;0,D604/MAX(D$2:D603)-1,0)</f>
        <v>-7.8098345964993876E-2</v>
      </c>
      <c r="F604" s="5">
        <f t="shared" si="18"/>
        <v>-0.59555711843418502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-2.2094673302883399</v>
      </c>
      <c r="D605" s="5">
        <f t="shared" si="19"/>
        <v>5700.0372936193326</v>
      </c>
      <c r="E605" s="5">
        <f>IF(D605/MAX(D$2:D604)-1&lt;0,D605/MAX(D$2:D604)-1,0)</f>
        <v>-9.8467461828285141E-2</v>
      </c>
      <c r="F605" s="5">
        <f t="shared" si="18"/>
        <v>-1.0146485883063425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0.14999766011162199</v>
      </c>
      <c r="D606" s="5">
        <f t="shared" si="19"/>
        <v>5708.5872161852512</v>
      </c>
      <c r="E606" s="5">
        <f>IF(D606/MAX(D$2:D605)-1&lt;0,D606/MAX(D$2:D605)-1,0)</f>
        <v>-9.7115184115882713E-2</v>
      </c>
      <c r="F606" s="5">
        <f t="shared" si="18"/>
        <v>0.5346524793710945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1.3403094316283199</v>
      </c>
      <c r="D607" s="5">
        <f t="shared" si="19"/>
        <v>5785.0999490565109</v>
      </c>
      <c r="E607" s="5">
        <f>IF(D607/MAX(D$2:D606)-1&lt;0,D607/MAX(D$2:D606)-1,0)</f>
        <v>-8.5013733771847844E-2</v>
      </c>
      <c r="F607" s="5">
        <f t="shared" si="18"/>
        <v>-1.4470374075171537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1.67667841642274</v>
      </c>
      <c r="D608" s="5">
        <f t="shared" si="19"/>
        <v>5882.0974712708239</v>
      </c>
      <c r="E608" s="5">
        <f>IF(D608/MAX(D$2:D607)-1&lt;0,D608/MAX(D$2:D607)-1,0)</f>
        <v>-6.9672356532768154E-2</v>
      </c>
      <c r="F608" s="5">
        <f t="shared" si="18"/>
        <v>0.99914352083766034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-8.1898301551495702</v>
      </c>
      <c r="D609" s="5">
        <f t="shared" si="19"/>
        <v>5400.3636788133954</v>
      </c>
      <c r="E609" s="5">
        <f>IF(D609/MAX(D$2:D608)-1&lt;0,D609/MAX(D$2:D608)-1,0)</f>
        <v>-0.14586461041914001</v>
      </c>
      <c r="F609" s="5">
        <f t="shared" si="18"/>
        <v>-0.57568922359162911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-2.0900464646708898</v>
      </c>
      <c r="D610" s="5">
        <f t="shared" si="19"/>
        <v>5287.4935686649851</v>
      </c>
      <c r="E610" s="5">
        <f>IF(D610/MAX(D$2:D609)-1&lt;0,D610/MAX(D$2:D609)-1,0)</f>
        <v>-0.16371643693257765</v>
      </c>
      <c r="F610" s="5">
        <f t="shared" si="18"/>
        <v>0.15979353132353113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12.3799021368336</v>
      </c>
      <c r="D611" s="5">
        <f t="shared" si="19"/>
        <v>5942.0800979570804</v>
      </c>
      <c r="E611" s="5">
        <f>IF(D611/MAX(D$2:D610)-1&lt;0,D611/MAX(D$2:D610)-1,0)</f>
        <v>-6.0185350238405766E-2</v>
      </c>
      <c r="F611" s="5">
        <f t="shared" si="18"/>
        <v>0.61043912424042879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8.9698851027831896</v>
      </c>
      <c r="D612" s="5">
        <f t="shared" si="19"/>
        <v>6475.077855459177</v>
      </c>
      <c r="E612" s="5">
        <f>IF(D612/MAX(D$2:D611)-1&lt;0,D612/MAX(D$2:D611)-1,0)</f>
        <v>0</v>
      </c>
      <c r="F612" s="5">
        <f t="shared" si="18"/>
        <v>0.9999755582476495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7.0399223325411997</v>
      </c>
      <c r="D613" s="5">
        <f t="shared" si="19"/>
        <v>6930.9183074550774</v>
      </c>
      <c r="E613" s="5">
        <f>IF(D613/MAX(D$2:D612)-1&lt;0,D613/MAX(D$2:D612)-1,0)</f>
        <v>0</v>
      </c>
      <c r="F613" s="5">
        <f t="shared" si="18"/>
        <v>0.99999415422994065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1.58011053392926</v>
      </c>
      <c r="D614" s="5">
        <f t="shared" si="19"/>
        <v>7040.4344777292063</v>
      </c>
      <c r="E614" s="5">
        <f>IF(D614/MAX(D$2:D613)-1&lt;0,D614/MAX(D$2:D613)-1,0)</f>
        <v>0</v>
      </c>
      <c r="F614" s="5">
        <f t="shared" si="18"/>
        <v>-0.47966864210513838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12.5591480589394</v>
      </c>
      <c r="D615" s="5">
        <f t="shared" si="19"/>
        <v>7924.6530677798346</v>
      </c>
      <c r="E615" s="5">
        <f>IF(D615/MAX(D$2:D614)-1&lt;0,D615/MAX(D$2:D614)-1,0)</f>
        <v>0</v>
      </c>
      <c r="F615" s="5">
        <f t="shared" si="18"/>
        <v>0.99978751485569284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-9.9182775230714001E-3</v>
      </c>
      <c r="D616" s="5">
        <f t="shared" si="19"/>
        <v>7923.8670786958319</v>
      </c>
      <c r="E616" s="5">
        <f>IF(D616/MAX(D$2:D615)-1&lt;0,D616/MAX(D$2:D615)-1,0)</f>
        <v>-9.9182775230688414E-5</v>
      </c>
      <c r="F616" s="5">
        <f t="shared" si="18"/>
        <v>0.56884082244361756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5.5396769678911904</v>
      </c>
      <c r="D617" s="5">
        <f t="shared" si="19"/>
        <v>8362.8237182206576</v>
      </c>
      <c r="E617" s="5">
        <f>IF(D617/MAX(D$2:D616)-1&lt;0,D617/MAX(D$2:D616)-1,0)</f>
        <v>0</v>
      </c>
      <c r="F617" s="5">
        <f t="shared" si="18"/>
        <v>0.99995796192894582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-1.2300297014647199</v>
      </c>
      <c r="D618" s="5">
        <f t="shared" si="19"/>
        <v>8259.9585026054065</v>
      </c>
      <c r="E618" s="5">
        <f>IF(D618/MAX(D$2:D617)-1&lt;0,D618/MAX(D$2:D617)-1,0)</f>
        <v>-1.2300297014647299E-2</v>
      </c>
      <c r="F618" s="5">
        <f t="shared" si="18"/>
        <v>0.14574363149492731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-4.0374628164669497</v>
      </c>
      <c r="D619" s="5">
        <f t="shared" si="19"/>
        <v>7926.4657494071125</v>
      </c>
      <c r="E619" s="5">
        <f>IF(D619/MAX(D$2:D618)-1&lt;0,D619/MAX(D$2:D618)-1,0)</f>
        <v>-5.2178305261035507E-2</v>
      </c>
      <c r="F619" s="5">
        <f t="shared" si="18"/>
        <v>-1.1041528129129481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9.3094536038155908</v>
      </c>
      <c r="D620" s="5">
        <f t="shared" si="19"/>
        <v>8664.3764007705013</v>
      </c>
      <c r="E620" s="5">
        <f>IF(D620/MAX(D$2:D619)-1&lt;0,D620/MAX(D$2:D619)-1,0)</f>
        <v>0</v>
      </c>
      <c r="F620" s="5">
        <f t="shared" si="18"/>
        <v>0.99982828392645018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3.7100715079261501</v>
      </c>
      <c r="D621" s="5">
        <f t="shared" si="19"/>
        <v>8985.8309609549651</v>
      </c>
      <c r="E621" s="5">
        <f>IF(D621/MAX(D$2:D620)-1&lt;0,D621/MAX(D$2:D620)-1,0)</f>
        <v>0</v>
      </c>
      <c r="F621" s="5">
        <f t="shared" si="18"/>
        <v>-0.48067523033406778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1.3801666213111199</v>
      </c>
      <c r="D622" s="5">
        <f t="shared" si="19"/>
        <v>9109.8504005255072</v>
      </c>
      <c r="E622" s="5">
        <f>IF(D622/MAX(D$2:D621)-1&lt;0,D622/MAX(D$2:D621)-1,0)</f>
        <v>0</v>
      </c>
      <c r="F622" s="5">
        <f t="shared" si="18"/>
        <v>-0.28496152725354973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-7.28919397065882</v>
      </c>
      <c r="D623" s="5">
        <f t="shared" si="19"/>
        <v>8445.815734394364</v>
      </c>
      <c r="E623" s="5">
        <f>IF(D623/MAX(D$2:D622)-1&lt;0,D623/MAX(D$2:D622)-1,0)</f>
        <v>-7.2891939706588138E-2</v>
      </c>
      <c r="F623" s="5">
        <f t="shared" si="18"/>
        <v>-0.67083084360022549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1.9896169501843</v>
      </c>
      <c r="D624" s="5">
        <f t="shared" si="19"/>
        <v>8613.8551158272057</v>
      </c>
      <c r="E624" s="5">
        <f>IF(D624/MAX(D$2:D623)-1&lt;0,D624/MAX(D$2:D623)-1,0)</f>
        <v>-5.4446040592465716E-2</v>
      </c>
      <c r="F624" s="5">
        <f t="shared" si="18"/>
        <v>0.86149148977678269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-4.0500536679888004</v>
      </c>
      <c r="D625" s="5">
        <f t="shared" si="19"/>
        <v>8264.989360753405</v>
      </c>
      <c r="E625" s="5">
        <f>IF(D625/MAX(D$2:D624)-1&lt;0,D625/MAX(D$2:D624)-1,0)</f>
        <v>-9.2741483408263825E-2</v>
      </c>
      <c r="F625" s="5">
        <f t="shared" si="18"/>
        <v>0.25159155658728227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-24.1897191198792</v>
      </c>
      <c r="D626" s="5">
        <f t="shared" si="19"/>
        <v>6265.7116490992576</v>
      </c>
      <c r="E626" s="5">
        <f>IF(D626/MAX(D$2:D625)-1&lt;0,D626/MAX(D$2:D625)-1,0)</f>
        <v>-0.31220477026298743</v>
      </c>
      <c r="F626" s="5">
        <f t="shared" si="18"/>
        <v>-0.25696795953626528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8.3398233387765508</v>
      </c>
      <c r="D627" s="5">
        <f t="shared" si="19"/>
        <v>6788.2609315512782</v>
      </c>
      <c r="E627" s="5">
        <f>IF(D627/MAX(D$2:D626)-1&lt;0,D627/MAX(D$2:D626)-1,0)</f>
        <v>-0.25484386317038821</v>
      </c>
      <c r="F627" s="5">
        <f t="shared" si="18"/>
        <v>0.42919259662208076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4.2200019633979498</v>
      </c>
      <c r="D628" s="5">
        <f t="shared" si="19"/>
        <v>7074.7256761433182</v>
      </c>
      <c r="E628" s="5">
        <f>IF(D628/MAX(D$2:D627)-1&lt;0,D628/MAX(D$2:D627)-1,0)</f>
        <v>-0.22339825956579829</v>
      </c>
      <c r="F628" s="5">
        <f t="shared" si="18"/>
        <v>0.21084764715394833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7.2199601015751398</v>
      </c>
      <c r="D629" s="5">
        <f t="shared" si="19"/>
        <v>7585.5180472567572</v>
      </c>
      <c r="E629" s="5">
        <f>IF(D629/MAX(D$2:D628)-1&lt;0,D629/MAX(D$2:D628)-1,0)</f>
        <v>-0.16732792375831085</v>
      </c>
      <c r="F629" s="5">
        <f t="shared" si="18"/>
        <v>8.2280648340601004E-2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1.6601082788936199</v>
      </c>
      <c r="D630" s="5">
        <f t="shared" si="19"/>
        <v>7711.4458603562362</v>
      </c>
      <c r="E630" s="5">
        <f>IF(D630/MAX(D$2:D629)-1&lt;0,D630/MAX(D$2:D629)-1,0)</f>
        <v>-0.1535046656845872</v>
      </c>
      <c r="F630" s="5">
        <f t="shared" si="18"/>
        <v>-5.8004550217517492E-2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8.8898036018059496</v>
      </c>
      <c r="D631" s="5">
        <f t="shared" si="19"/>
        <v>8396.9782522015012</v>
      </c>
      <c r="E631" s="5">
        <f>IF(D631/MAX(D$2:D630)-1&lt;0,D631/MAX(D$2:D630)-1,0)</f>
        <v>-7.8252892965496312E-2</v>
      </c>
      <c r="F631" s="5">
        <f t="shared" si="18"/>
        <v>0.23378403658887514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-7.2497266603463197</v>
      </c>
      <c r="D632" s="5">
        <f t="shared" si="19"/>
        <v>7788.2202811881662</v>
      </c>
      <c r="E632" s="5">
        <f>IF(D632/MAX(D$2:D631)-1&lt;0,D632/MAX(D$2:D631)-1,0)</f>
        <v>-0.14507703872514766</v>
      </c>
      <c r="F632" s="5">
        <f t="shared" si="18"/>
        <v>-0.31738188057245975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21.087034727137802</v>
      </c>
      <c r="D633" s="5">
        <f t="shared" si="19"/>
        <v>9430.524996508304</v>
      </c>
      <c r="E633" s="5">
        <f>IF(D633/MAX(D$2:D632)-1&lt;0,D633/MAX(D$2:D632)-1,0)</f>
        <v>0</v>
      </c>
      <c r="F633" s="5">
        <f t="shared" si="18"/>
        <v>0.99985375497378315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21.308998744733501</v>
      </c>
      <c r="D634" s="5">
        <f t="shared" si="19"/>
        <v>11440.075449636039</v>
      </c>
      <c r="E634" s="5">
        <f>IF(D634/MAX(D$2:D633)-1&lt;0,D634/MAX(D$2:D633)-1,0)</f>
        <v>0</v>
      </c>
      <c r="F634" s="5">
        <f t="shared" si="18"/>
        <v>0.99991071712546586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5.8899701807531804</v>
      </c>
      <c r="D635" s="5">
        <f t="shared" si="19"/>
        <v>12113.892482275267</v>
      </c>
      <c r="E635" s="5">
        <f>IF(D635/MAX(D$2:D634)-1&lt;0,D635/MAX(D$2:D634)-1,0)</f>
        <v>0</v>
      </c>
      <c r="F635" s="5">
        <f t="shared" si="18"/>
        <v>0.63996320420227981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0.95013945635750596</v>
      </c>
      <c r="D636" s="5">
        <f t="shared" si="19"/>
        <v>12228.991354450091</v>
      </c>
      <c r="E636" s="5">
        <f>IF(D636/MAX(D$2:D635)-1&lt;0,D636/MAX(D$2:D635)-1,0)</f>
        <v>0</v>
      </c>
      <c r="F636" s="5">
        <f t="shared" si="18"/>
        <v>-0.7947611896474045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2.2199506706411398</v>
      </c>
      <c r="D637" s="5">
        <f t="shared" si="19"/>
        <v>12500.468930035851</v>
      </c>
      <c r="E637" s="5">
        <f>IF(D637/MAX(D$2:D636)-1&lt;0,D637/MAX(D$2:D636)-1,0)</f>
        <v>0</v>
      </c>
      <c r="F637" s="5">
        <f t="shared" si="18"/>
        <v>0.32413090878222006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0.719824672269195</v>
      </c>
      <c r="D638" s="5">
        <f t="shared" si="19"/>
        <v>12590.450389543594</v>
      </c>
      <c r="E638" s="5">
        <f>IF(D638/MAX(D$2:D637)-1&lt;0,D638/MAX(D$2:D637)-1,0)</f>
        <v>0</v>
      </c>
      <c r="F638" s="5">
        <f t="shared" si="18"/>
        <v>0.72117379498399603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1.93978137785019</v>
      </c>
      <c r="D639" s="5">
        <f t="shared" si="19"/>
        <v>12834.677601587426</v>
      </c>
      <c r="E639" s="5">
        <f>IF(D639/MAX(D$2:D638)-1&lt;0,D639/MAX(D$2:D638)-1,0)</f>
        <v>0</v>
      </c>
      <c r="F639" s="5">
        <f t="shared" si="18"/>
        <v>0.99994354832165733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8.8569132413774305</v>
      </c>
      <c r="D640" s="5">
        <f t="shared" si="19"/>
        <v>13971.433861570526</v>
      </c>
      <c r="E640" s="5">
        <f>IF(D640/MAX(D$2:D639)-1&lt;0,D640/MAX(D$2:D639)-1,0)</f>
        <v>0</v>
      </c>
      <c r="F640" s="5">
        <f t="shared" si="18"/>
        <v>0.99966986457750762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14.3994971256318</v>
      </c>
      <c r="D641" s="5">
        <f t="shared" si="19"/>
        <v>15983.250078876921</v>
      </c>
      <c r="E641" s="5">
        <f>IF(D641/MAX(D$2:D640)-1&lt;0,D641/MAX(D$2:D640)-1,0)</f>
        <v>0</v>
      </c>
      <c r="F641" s="5">
        <f t="shared" si="18"/>
        <v>0.34012256427192711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20.489447515984999</v>
      </c>
      <c r="D642" s="5">
        <f t="shared" si="19"/>
        <v>19258.129715137038</v>
      </c>
      <c r="E642" s="5">
        <f>IF(D642/MAX(D$2:D641)-1&lt;0,D642/MAX(D$2:D641)-1,0)</f>
        <v>0</v>
      </c>
      <c r="F642" s="5">
        <f t="shared" ref="F642:F705" si="20">1-IF(C642&lt;0,ABS(C642-G642),G642-C642)/IF($H642&lt;0,ABS($H642-G642),G642-$H642)</f>
        <v>0.73400344744209245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4.2100993310885704</v>
      </c>
      <c r="D643" s="5">
        <f t="shared" ref="D643:D706" si="21">D642*(1+C643/100)</f>
        <v>20068.916105454195</v>
      </c>
      <c r="E643" s="5">
        <f>IF(D643/MAX(D$2:D642)-1&lt;0,D643/MAX(D$2:D642)-1,0)</f>
        <v>0</v>
      </c>
      <c r="F643" s="5">
        <f t="shared" si="20"/>
        <v>-9.4909230585688231E-2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-4.3693090464284996</v>
      </c>
      <c r="D644" s="5">
        <f t="shared" si="21"/>
        <v>19192.043138538436</v>
      </c>
      <c r="E644" s="5">
        <f>IF(D644/MAX(D$2:D643)-1&lt;0,D644/MAX(D$2:D643)-1,0)</f>
        <v>-4.3693090464285045E-2</v>
      </c>
      <c r="F644" s="5">
        <f t="shared" si="20"/>
        <v>-0.51946460562564423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-2.7522355105242</v>
      </c>
      <c r="D645" s="5">
        <f t="shared" si="21"/>
        <v>18663.832912084457</v>
      </c>
      <c r="E645" s="5">
        <f>IF(D645/MAX(D$2:D644)-1&lt;0,D645/MAX(D$2:D644)-1,0)</f>
        <v>-7.0012908818123609E-2</v>
      </c>
      <c r="F645" s="5">
        <f t="shared" si="20"/>
        <v>-0.39440017468743793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-13.7405665594192</v>
      </c>
      <c r="D646" s="5">
        <f t="shared" si="21"/>
        <v>16099.316528260706</v>
      </c>
      <c r="E646" s="5">
        <f>IF(D646/MAX(D$2:D645)-1&lt;0,D646/MAX(D$2:D645)-1,0)</f>
        <v>-0.19779840407597582</v>
      </c>
      <c r="F646" s="5">
        <f t="shared" si="20"/>
        <v>-0.50144523526946605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-13.749571183098</v>
      </c>
      <c r="D647" s="5">
        <f t="shared" si="21"/>
        <v>13885.729542215238</v>
      </c>
      <c r="E647" s="5">
        <f>IF(D647/MAX(D$2:D646)-1&lt;0,D647/MAX(D$2:D646)-1,0)</f>
        <v>-0.30809768353949774</v>
      </c>
      <c r="F647" s="5">
        <f t="shared" si="20"/>
        <v>-0.49076748220064581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10.4120667685754</v>
      </c>
      <c r="D648" s="5">
        <f t="shared" si="21"/>
        <v>15331.520973454488</v>
      </c>
      <c r="E648" s="5">
        <f>IF(D648/MAX(D$2:D647)-1&lt;0,D648/MAX(D$2:D647)-1,0)</f>
        <v>-0.2360563523763104</v>
      </c>
      <c r="F648" s="5">
        <f t="shared" si="20"/>
        <v>0.33567847819847596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-9.7196294323922992</v>
      </c>
      <c r="D649" s="5">
        <f t="shared" si="21"/>
        <v>13841.353948485208</v>
      </c>
      <c r="E649" s="5">
        <f>IF(D649/MAX(D$2:D648)-1&lt;0,D649/MAX(D$2:D648)-1,0)</f>
        <v>-0.31030884399763381</v>
      </c>
      <c r="F649" s="5">
        <f t="shared" si="20"/>
        <v>-0.96014632902155128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6.9199143930478701</v>
      </c>
      <c r="D650" s="5">
        <f t="shared" si="21"/>
        <v>14799.163792559135</v>
      </c>
      <c r="E650" s="5">
        <f>IF(D650/MAX(D$2:D649)-1&lt;0,D650/MAX(D$2:D649)-1,0)</f>
        <v>-0.26258280642584786</v>
      </c>
      <c r="F650" s="5">
        <f t="shared" si="20"/>
        <v>4.6922719436460425E-2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-16.070854770674099</v>
      </c>
      <c r="D651" s="5">
        <f t="shared" si="21"/>
        <v>12420.81167218277</v>
      </c>
      <c r="E651" s="5">
        <f>IF(D651/MAX(D$2:D650)-1&lt;0,D651/MAX(D$2:D650)-1,0)</f>
        <v>-0.3810920526591306</v>
      </c>
      <c r="F651" s="5">
        <f t="shared" si="20"/>
        <v>-1.2292281587825071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-11.749781146443899</v>
      </c>
      <c r="D652" s="5">
        <f t="shared" si="21"/>
        <v>10961.393484089336</v>
      </c>
      <c r="E652" s="5">
        <f>IF(D652/MAX(D$2:D651)-1&lt;0,D652/MAX(D$2:D651)-1,0)</f>
        <v>-0.45381238196963103</v>
      </c>
      <c r="F652" s="5">
        <f t="shared" si="20"/>
        <v>-0.79457679921827129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-27.387834504930701</v>
      </c>
      <c r="D653" s="5">
        <f t="shared" si="21"/>
        <v>7959.3051772326917</v>
      </c>
      <c r="E653" s="5">
        <f>IF(D653/MAX(D$2:D652)-1&lt;0,D653/MAX(D$2:D652)-1,0)</f>
        <v>-0.60340134288221148</v>
      </c>
      <c r="F653" s="5">
        <f t="shared" si="20"/>
        <v>-1.0736349411995572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8.2397245864728106</v>
      </c>
      <c r="D654" s="5">
        <f t="shared" si="21"/>
        <v>8615.1300028335372</v>
      </c>
      <c r="E654" s="5">
        <f>IF(D654/MAX(D$2:D653)-1&lt;0,D654/MAX(D$2:D653)-1,0)</f>
        <v>-0.57072270582205609</v>
      </c>
      <c r="F654" s="5">
        <f t="shared" si="20"/>
        <v>0.29597714997030189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22.0603554596997</v>
      </c>
      <c r="D655" s="5">
        <f t="shared" si="21"/>
        <v>10515.658304773851</v>
      </c>
      <c r="E655" s="5">
        <f>IF(D655/MAX(D$2:D654)-1&lt;0,D655/MAX(D$2:D654)-1,0)</f>
        <v>-0.47602260881862091</v>
      </c>
      <c r="F655" s="5">
        <f t="shared" si="20"/>
        <v>1.9792298960551236E-2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-9.2106131031501306</v>
      </c>
      <c r="D656" s="5">
        <f t="shared" si="21"/>
        <v>9547.1017030718558</v>
      </c>
      <c r="E656" s="5">
        <f>IF(D656/MAX(D$2:D655)-1&lt;0,D656/MAX(D$2:D655)-1,0)</f>
        <v>-0.52428413906831728</v>
      </c>
      <c r="F656" s="5">
        <f t="shared" si="20"/>
        <v>-0.40032475561002245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-9.3784034875953193</v>
      </c>
      <c r="D657" s="5">
        <f t="shared" si="21"/>
        <v>8651.7359839866931</v>
      </c>
      <c r="E657" s="5">
        <f>IF(D657/MAX(D$2:D656)-1&lt;0,D657/MAX(D$2:D656)-1,0)</f>
        <v>-0.5688986919609782</v>
      </c>
      <c r="F657" s="5">
        <f t="shared" si="20"/>
        <v>-0.41311335910993496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12.549762642132</v>
      </c>
      <c r="D658" s="5">
        <f t="shared" si="21"/>
        <v>9737.5083144009459</v>
      </c>
      <c r="E658" s="5">
        <f>IF(D658/MAX(D$2:D657)-1&lt;0,D658/MAX(D$2:D657)-1,0)</f>
        <v>-0.51479650105495478</v>
      </c>
      <c r="F658" s="5">
        <f t="shared" si="20"/>
        <v>0.76911478970642744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8.5201594361230999</v>
      </c>
      <c r="D659" s="5">
        <f t="shared" si="21"/>
        <v>10567.159547893649</v>
      </c>
      <c r="E659" s="5">
        <f>IF(D659/MAX(D$2:D658)-1&lt;0,D659/MAX(D$2:D658)-1,0)</f>
        <v>-0.47345638935518908</v>
      </c>
      <c r="F659" s="5">
        <f t="shared" si="20"/>
        <v>0.32496165549043443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7.26974518214395</v>
      </c>
      <c r="D660" s="5">
        <f t="shared" si="21"/>
        <v>11335.365120016113</v>
      </c>
      <c r="E660" s="5">
        <f>IF(D660/MAX(D$2:D659)-1&lt;0,D660/MAX(D$2:D659)-1,0)</f>
        <v>-0.43517801058845107</v>
      </c>
      <c r="F660" s="5">
        <f t="shared" si="20"/>
        <v>0.99996462874112324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-2.7299264654893198</v>
      </c>
      <c r="D661" s="5">
        <f t="shared" si="21"/>
        <v>11025.917987644949</v>
      </c>
      <c r="E661" s="5">
        <f>IF(D661/MAX(D$2:D660)-1&lt;0,D661/MAX(D$2:D660)-1,0)</f>
        <v>-0.45059723556030018</v>
      </c>
      <c r="F661" s="5">
        <f t="shared" si="20"/>
        <v>0.13323194367432645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-2.82999573701108</v>
      </c>
      <c r="D662" s="5">
        <f t="shared" si="21"/>
        <v>10713.884978628259</v>
      </c>
      <c r="E662" s="5">
        <f>IF(D662/MAX(D$2:D661)-1&lt;0,D662/MAX(D$2:D661)-1,0)</f>
        <v>-0.46614531037296469</v>
      </c>
      <c r="F662" s="5">
        <f t="shared" si="20"/>
        <v>0.23043496249592088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-4.6904069749349704</v>
      </c>
      <c r="D663" s="5">
        <f t="shared" si="21"/>
        <v>10211.36017030417</v>
      </c>
      <c r="E663" s="5">
        <f>IF(D663/MAX(D$2:D662)-1&lt;0,D663/MAX(D$2:D662)-1,0)</f>
        <v>-0.49118526797124862</v>
      </c>
      <c r="F663" s="5">
        <f t="shared" si="20"/>
        <v>0.63806854377317268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11.8796150799503</v>
      </c>
      <c r="D664" s="5">
        <f t="shared" si="21"/>
        <v>11424.430452963663</v>
      </c>
      <c r="E664" s="5">
        <f>IF(D664/MAX(D$2:D663)-1&lt;0,D664/MAX(D$2:D663)-1,0)</f>
        <v>-0.43074003633615232</v>
      </c>
      <c r="F664" s="5">
        <f t="shared" si="20"/>
        <v>0.35954310044197779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7.1200879011264497</v>
      </c>
      <c r="D665" s="5">
        <f t="shared" si="21"/>
        <v>12237.859943417736</v>
      </c>
      <c r="E665" s="5">
        <f>IF(D665/MAX(D$2:D664)-1&lt;0,D665/MAX(D$2:D664)-1,0)</f>
        <v>-0.39020822653736575</v>
      </c>
      <c r="F665" s="5">
        <f t="shared" si="20"/>
        <v>3.7191660018228156E-2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6.3604325045853196</v>
      </c>
      <c r="D666" s="5">
        <f t="shared" si="21"/>
        <v>13016.240765124503</v>
      </c>
      <c r="E666" s="5">
        <f>IF(D666/MAX(D$2:D665)-1&lt;0,D666/MAX(D$2:D665)-1,0)</f>
        <v>-0.35142283236776117</v>
      </c>
      <c r="F666" s="5">
        <f t="shared" si="20"/>
        <v>9.1070915529061436E-2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-3.2281373300258598</v>
      </c>
      <c r="D667" s="5">
        <f t="shared" si="21"/>
        <v>12596.058638019475</v>
      </c>
      <c r="E667" s="5">
        <f>IF(D667/MAX(D$2:D666)-1&lt;0,D667/MAX(D$2:D666)-1,0)</f>
        <v>-0.37235979403012187</v>
      </c>
      <c r="F667" s="5">
        <f t="shared" si="20"/>
        <v>-0.55807191072395379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-7.9424307897413797</v>
      </c>
      <c r="D668" s="5">
        <f t="shared" si="21"/>
        <v>11595.625398459537</v>
      </c>
      <c r="E668" s="5">
        <f>IF(D668/MAX(D$2:D667)-1&lt;0,D668/MAX(D$2:D667)-1,0)</f>
        <v>-0.42220968299786976</v>
      </c>
      <c r="F668" s="5">
        <f t="shared" si="20"/>
        <v>-1.0385129919333007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8.5699686292674802</v>
      </c>
      <c r="D669" s="5">
        <f t="shared" si="21"/>
        <v>12589.366857474892</v>
      </c>
      <c r="E669" s="5">
        <f>IF(D669/MAX(D$2:D668)-1&lt;0,D669/MAX(D$2:D668)-1,0)</f>
        <v>-0.37269323408784205</v>
      </c>
      <c r="F669" s="5">
        <f t="shared" si="20"/>
        <v>2.9317448852795303E-2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4.8699267894856604</v>
      </c>
      <c r="D670" s="5">
        <f t="shared" si="21"/>
        <v>13202.459806693691</v>
      </c>
      <c r="E670" s="5">
        <f>IF(D670/MAX(D$2:D669)-1&lt;0,D670/MAX(D$2:D669)-1,0)</f>
        <v>-0.34214385384242973</v>
      </c>
      <c r="F670" s="5">
        <f t="shared" si="20"/>
        <v>0.85948424678706781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-2.2399718734527201</v>
      </c>
      <c r="D671" s="5">
        <f t="shared" si="21"/>
        <v>12906.728420419851</v>
      </c>
      <c r="E671" s="5">
        <f>IF(D671/MAX(D$2:D670)-1&lt;0,D671/MAX(D$2:D670)-1,0)</f>
        <v>-0.35687964648413928</v>
      </c>
      <c r="F671" s="5">
        <f t="shared" si="20"/>
        <v>0.13864789417192658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-17.519604968141</v>
      </c>
      <c r="D672" s="5">
        <f t="shared" si="21"/>
        <v>10645.520586851508</v>
      </c>
      <c r="E672" s="5">
        <f>IF(D672/MAX(D$2:D671)-1&lt;0,D672/MAX(D$2:D671)-1,0)</f>
        <v>-0.46955179188983009</v>
      </c>
      <c r="F672" s="5">
        <f t="shared" si="20"/>
        <v>-1.3721966687312332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-11.690011764363501</v>
      </c>
      <c r="D673" s="5">
        <f t="shared" si="21"/>
        <v>9401.057977870827</v>
      </c>
      <c r="E673" s="5">
        <f>IF(D673/MAX(D$2:D672)-1&lt;0,D673/MAX(D$2:D672)-1,0)</f>
        <v>-0.53156124982176434</v>
      </c>
      <c r="F673" s="5">
        <f t="shared" si="20"/>
        <v>5.1163226008375862E-2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3.1699690106323901</v>
      </c>
      <c r="D674" s="5">
        <f t="shared" si="21"/>
        <v>9699.0686024409169</v>
      </c>
      <c r="E674" s="5">
        <f>IF(D674/MAX(D$2:D673)-1&lt;0,D674/MAX(D$2:D673)-1,0)</f>
        <v>-0.51671188660732059</v>
      </c>
      <c r="F674" s="5">
        <f t="shared" si="20"/>
        <v>0.60673368571183861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-8.7003419178727395</v>
      </c>
      <c r="D675" s="5">
        <f t="shared" si="21"/>
        <v>8855.2164711795158</v>
      </c>
      <c r="E675" s="5">
        <f>IF(D675/MAX(D$2:D674)-1&lt;0,D675/MAX(D$2:D674)-1,0)</f>
        <v>-0.55875960492092025</v>
      </c>
      <c r="F675" s="5">
        <f t="shared" si="20"/>
        <v>-2.2490695015832785E-2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-0.35972108917985701</v>
      </c>
      <c r="D676" s="5">
        <f t="shared" si="21"/>
        <v>8823.3623900401544</v>
      </c>
      <c r="E676" s="5">
        <f>IF(D676/MAX(D$2:D675)-1&lt;0,D676/MAX(D$2:D675)-1,0)</f>
        <v>-0.5603468396760003</v>
      </c>
      <c r="F676" s="5">
        <f t="shared" si="20"/>
        <v>-0.46349282914272494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11.360102919044699</v>
      </c>
      <c r="D677" s="5">
        <f t="shared" si="21"/>
        <v>9825.7054384689982</v>
      </c>
      <c r="E677" s="5">
        <f>IF(D677/MAX(D$2:D676)-1&lt;0,D677/MAX(D$2:D676)-1,0)</f>
        <v>-0.51040178817636117</v>
      </c>
      <c r="F677" s="5">
        <f t="shared" si="20"/>
        <v>-7.9954260064489802E-3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-5.8299822601250604</v>
      </c>
      <c r="D678" s="5">
        <f t="shared" si="21"/>
        <v>9252.8685544741129</v>
      </c>
      <c r="E678" s="5">
        <f>IF(D678/MAX(D$2:D677)-1&lt;0,D678/MAX(D$2:D677)-1,0)</f>
        <v>-0.53894527707156881</v>
      </c>
      <c r="F678" s="5">
        <f t="shared" si="20"/>
        <v>-0.29366442670039561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1.70995662405357</v>
      </c>
      <c r="D679" s="5">
        <f t="shared" si="21"/>
        <v>9411.0885932363126</v>
      </c>
      <c r="E679" s="5">
        <f>IF(D679/MAX(D$2:D678)-1&lt;0,D679/MAX(D$2:D678)-1,0)</f>
        <v>-0.53106144129634236</v>
      </c>
      <c r="F679" s="5">
        <f t="shared" si="20"/>
        <v>0.70436880752997544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-3.6942922532355702</v>
      </c>
      <c r="D680" s="5">
        <f t="shared" si="21"/>
        <v>9063.4154763912484</v>
      </c>
      <c r="E680" s="5">
        <f>IF(D680/MAX(D$2:D679)-1&lt;0,D680/MAX(D$2:D679)-1,0)</f>
        <v>-0.54838540214296605</v>
      </c>
      <c r="F680" s="5">
        <f t="shared" si="20"/>
        <v>-0.12453712528477556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1.83997669068156</v>
      </c>
      <c r="D681" s="5">
        <f t="shared" si="21"/>
        <v>9230.1802085364725</v>
      </c>
      <c r="E681" s="5">
        <f>IF(D681/MAX(D$2:D680)-1&lt;0,D681/MAX(D$2:D680)-1,0)</f>
        <v>-0.54007579881068135</v>
      </c>
      <c r="F681" s="5">
        <f t="shared" si="20"/>
        <v>0.2687641942484934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1.43015610201746</v>
      </c>
      <c r="D682" s="5">
        <f t="shared" si="21"/>
        <v>9362.1861940160652</v>
      </c>
      <c r="E682" s="5">
        <f>IF(D682/MAX(D$2:D681)-1&lt;0,D682/MAX(D$2:D681)-1,0)</f>
        <v>-0.53349816478271728</v>
      </c>
      <c r="F682" s="5">
        <f t="shared" si="20"/>
        <v>-1.4941956970855323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10.5898940175869</v>
      </c>
      <c r="D683" s="5">
        <f t="shared" si="21"/>
        <v>10353.631789691519</v>
      </c>
      <c r="E683" s="5">
        <f>IF(D683/MAX(D$2:D682)-1&lt;0,D683/MAX(D$2:D682)-1,0)</f>
        <v>-0.4840961148431091</v>
      </c>
      <c r="F683" s="5">
        <f t="shared" si="20"/>
        <v>-0.32564168485000433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8.7197487441879904</v>
      </c>
      <c r="D684" s="5">
        <f t="shared" si="21"/>
        <v>11256.442467650993</v>
      </c>
      <c r="E684" s="5">
        <f>IF(D684/MAX(D$2:D683)-1&lt;0,D684/MAX(D$2:D683)-1,0)</f>
        <v>-0.43911059229592408</v>
      </c>
      <c r="F684" s="5">
        <f t="shared" si="20"/>
        <v>0.9294433089473404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-2.2423094811701301</v>
      </c>
      <c r="D685" s="5">
        <f t="shared" si="21"/>
        <v>11004.038190956393</v>
      </c>
      <c r="E685" s="5">
        <f>IF(D685/MAX(D$2:D684)-1&lt;0,D685/MAX(D$2:D684)-1,0)</f>
        <v>-0.45168746866375165</v>
      </c>
      <c r="F685" s="5">
        <f t="shared" si="20"/>
        <v>-1.0557212547891974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2.1203852559598899</v>
      </c>
      <c r="D686" s="5">
        <f t="shared" si="21"/>
        <v>11237.366194317628</v>
      </c>
      <c r="E686" s="5">
        <f>IF(D686/MAX(D$2:D685)-1&lt;0,D686/MAX(D$2:D685)-1,0)</f>
        <v>-0.44006113059271734</v>
      </c>
      <c r="F686" s="5">
        <f t="shared" si="20"/>
        <v>-0.95873700735069112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-0.46981737778102101</v>
      </c>
      <c r="D687" s="5">
        <f t="shared" si="21"/>
        <v>11184.571095131834</v>
      </c>
      <c r="E687" s="5">
        <f>IF(D687/MAX(D$2:D686)-1&lt;0,D687/MAX(D$2:D686)-1,0)</f>
        <v>-0.44269182070614332</v>
      </c>
      <c r="F687" s="5">
        <f t="shared" si="20"/>
        <v>-0.40707581452965513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5.5600766524746499</v>
      </c>
      <c r="D688" s="5">
        <f t="shared" si="21"/>
        <v>11806.441821271686</v>
      </c>
      <c r="E688" s="5">
        <f>IF(D688/MAX(D$2:D687)-1&lt;0,D688/MAX(D$2:D687)-1,0)</f>
        <v>-0.41170505874689411</v>
      </c>
      <c r="F688" s="5">
        <f t="shared" si="20"/>
        <v>-0.36397169338558721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5.0799198330065902</v>
      </c>
      <c r="D689" s="5">
        <f t="shared" si="21"/>
        <v>12406.199600922851</v>
      </c>
      <c r="E689" s="5">
        <f>IF(D689/MAX(D$2:D688)-1&lt;0,D689/MAX(D$2:D688)-1,0)</f>
        <v>-0.38182014734960312</v>
      </c>
      <c r="F689" s="5">
        <f t="shared" si="20"/>
        <v>0.99995379058577449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3.8900508966349001</v>
      </c>
      <c r="D690" s="5">
        <f t="shared" si="21"/>
        <v>12888.807079736865</v>
      </c>
      <c r="E690" s="5">
        <f>IF(D690/MAX(D$2:D689)-1&lt;0,D690/MAX(D$2:D689)-1,0)</f>
        <v>-0.35777263644876001</v>
      </c>
      <c r="F690" s="5">
        <f t="shared" si="20"/>
        <v>-8.5405137967240474E-2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2.1805821906916401</v>
      </c>
      <c r="D691" s="5">
        <f t="shared" si="21"/>
        <v>13169.85811151021</v>
      </c>
      <c r="E691" s="5">
        <f>IF(D691/MAX(D$2:D690)-1&lt;0,D691/MAX(D$2:D690)-1,0)</f>
        <v>-0.34376834093541331</v>
      </c>
      <c r="F691" s="5">
        <f t="shared" si="20"/>
        <v>-0.68864540545429254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-2.5497898078019099</v>
      </c>
      <c r="D692" s="5">
        <f t="shared" si="21"/>
        <v>12834.054411680951</v>
      </c>
      <c r="E692" s="5">
        <f>IF(D692/MAX(D$2:D691)-1&lt;0,D692/MAX(D$2:D691)-1,0)</f>
        <v>-0.3605008688938115</v>
      </c>
      <c r="F692" s="5">
        <f t="shared" si="20"/>
        <v>-1.1901219291854632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-4.3497533198277099</v>
      </c>
      <c r="D693" s="5">
        <f t="shared" si="21"/>
        <v>12275.804703840364</v>
      </c>
      <c r="E693" s="5">
        <f>IF(D693/MAX(D$2:D692)-1&lt;0,D693/MAX(D$2:D692)-1,0)</f>
        <v>-0.38831750357937223</v>
      </c>
      <c r="F693" s="5">
        <f t="shared" si="20"/>
        <v>-1.4679358985025464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3.0591054094341898</v>
      </c>
      <c r="D694" s="5">
        <f t="shared" si="21"/>
        <v>12651.334509587121</v>
      </c>
      <c r="E694" s="5">
        <f>IF(D694/MAX(D$2:D693)-1&lt;0,D694/MAX(D$2:D693)-1,0)</f>
        <v>-0.36960549124280673</v>
      </c>
      <c r="F694" s="5">
        <f t="shared" si="20"/>
        <v>0.99982784708385264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-2.3798576479245201</v>
      </c>
      <c r="D695" s="5">
        <f t="shared" si="21"/>
        <v>12350.250757696198</v>
      </c>
      <c r="E695" s="5">
        <f>IF(D695/MAX(D$2:D694)-1&lt;0,D695/MAX(D$2:D694)-1,0)</f>
        <v>-0.38460798317156097</v>
      </c>
      <c r="F695" s="5">
        <f t="shared" si="20"/>
        <v>-0.61342056828133606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-2.0596503066324301</v>
      </c>
      <c r="D696" s="5">
        <f t="shared" si="21"/>
        <v>12095.878780095434</v>
      </c>
      <c r="E696" s="5">
        <f>IF(D696/MAX(D$2:D695)-1&lt;0,D696/MAX(D$2:D695)-1,0)</f>
        <v>-0.39728290673315947</v>
      </c>
      <c r="F696" s="5">
        <f t="shared" si="20"/>
        <v>-0.96369612623595979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-8.5801869865824791</v>
      </c>
      <c r="D697" s="5">
        <f t="shared" si="21"/>
        <v>11058.029763092894</v>
      </c>
      <c r="E697" s="5">
        <f>IF(D697/MAX(D$2:D696)-1&lt;0,D697/MAX(D$2:D696)-1,0)</f>
        <v>-0.44899716033554904</v>
      </c>
      <c r="F697" s="5">
        <f t="shared" si="20"/>
        <v>-0.47588595482769036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0.16985541335151899</v>
      </c>
      <c r="D698" s="5">
        <f t="shared" si="21"/>
        <v>11076.81242525553</v>
      </c>
      <c r="E698" s="5">
        <f>IF(D698/MAX(D$2:D697)-1&lt;0,D698/MAX(D$2:D697)-1,0)</f>
        <v>-0.44806125218465842</v>
      </c>
      <c r="F698" s="5">
        <f t="shared" si="20"/>
        <v>0.407454351207583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4.5899009454185702</v>
      </c>
      <c r="D699" s="5">
        <f t="shared" si="21"/>
        <v>11585.227143484575</v>
      </c>
      <c r="E699" s="5">
        <f>IF(D699/MAX(D$2:D698)-1&lt;0,D699/MAX(D$2:D698)-1,0)</f>
        <v>-0.42272781038055063</v>
      </c>
      <c r="F699" s="5">
        <f t="shared" si="20"/>
        <v>7.7142725750983687E-2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-1.16963536087922</v>
      </c>
      <c r="D700" s="5">
        <f t="shared" si="21"/>
        <v>11449.722230176203</v>
      </c>
      <c r="E700" s="5">
        <f>IF(D700/MAX(D$2:D699)-1&lt;0,D700/MAX(D$2:D699)-1,0)</f>
        <v>-0.42947979003886139</v>
      </c>
      <c r="F700" s="5">
        <f t="shared" si="20"/>
        <v>-1.4827551911938714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8.2002326243727204</v>
      </c>
      <c r="D701" s="5">
        <f t="shared" si="21"/>
        <v>12388.626087895169</v>
      </c>
      <c r="E701" s="5">
        <f>IF(D701/MAX(D$2:D700)-1&lt;0,D701/MAX(D$2:D700)-1,0)</f>
        <v>-0.38269580565298833</v>
      </c>
      <c r="F701" s="5">
        <f t="shared" si="20"/>
        <v>-0.21545136084135041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7.6399414505326098</v>
      </c>
      <c r="D702" s="5">
        <f t="shared" si="21"/>
        <v>13335.10986753577</v>
      </c>
      <c r="E702" s="5">
        <f>IF(D702/MAX(D$2:D701)-1&lt;0,D702/MAX(D$2:D701)-1,0)</f>
        <v>-0.33553412663319448</v>
      </c>
      <c r="F702" s="5">
        <f t="shared" si="20"/>
        <v>0.60571965359429902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-4.12990939038803</v>
      </c>
      <c r="D703" s="5">
        <f t="shared" si="21"/>
        <v>12784.381912897848</v>
      </c>
      <c r="E703" s="5">
        <f>IF(D703/MAX(D$2:D702)-1&lt;0,D703/MAX(D$2:D702)-1,0)</f>
        <v>-0.36297596513329411</v>
      </c>
      <c r="F703" s="5">
        <f t="shared" si="20"/>
        <v>-0.2284693558437394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16.586444655078399</v>
      </c>
      <c r="D704" s="5">
        <f t="shared" si="21"/>
        <v>14904.856343374502</v>
      </c>
      <c r="E704" s="5">
        <f>IF(D704/MAX(D$2:D703)-1&lt;0,D704/MAX(D$2:D703)-1,0)</f>
        <v>-0.25731632615058064</v>
      </c>
      <c r="F704" s="5">
        <f t="shared" si="20"/>
        <v>0.99975590068019737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-1.04639712339649E-2</v>
      </c>
      <c r="D705" s="5">
        <f t="shared" si="21"/>
        <v>14903.296703494267</v>
      </c>
      <c r="E705" s="5">
        <f>IF(D705/MAX(D$2:D704)-1&lt;0,D705/MAX(D$2:D704)-1,0)</f>
        <v>-0.25739404035657165</v>
      </c>
      <c r="F705" s="5">
        <f t="shared" si="20"/>
        <v>0.83154179846757781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-4.0192460216006101E-2</v>
      </c>
      <c r="D706" s="5">
        <f t="shared" si="21"/>
        <v>14897.306701895841</v>
      </c>
      <c r="E706" s="5">
        <f>IF(D706/MAX(D$2:D705)-1&lt;0,D706/MAX(D$2:D705)-1,0)</f>
        <v>-0.25769251196146303</v>
      </c>
      <c r="F706" s="5">
        <f t="shared" ref="F706:F769" si="22">1-IF(C706&lt;0,ABS(C706-G706),G706-C706)/IF($H706&lt;0,ABS($H706-G706),G706-$H706)</f>
        <v>0.95516623596704164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5.4299243669206296</v>
      </c>
      <c r="D707" s="5">
        <f t="shared" ref="D707:D770" si="23">D706*(1+C707/100)</f>
        <v>15706.219188516983</v>
      </c>
      <c r="E707" s="5">
        <f>IF(D707/MAX(D$2:D706)-1&lt;0,D707/MAX(D$2:D706)-1,0)</f>
        <v>-0.21738577679098214</v>
      </c>
      <c r="F707" s="5">
        <f t="shared" si="22"/>
        <v>0.28247383737734455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3.2999851517383698</v>
      </c>
      <c r="D708" s="5">
        <f t="shared" si="23"/>
        <v>16224.522089637527</v>
      </c>
      <c r="E708" s="5">
        <f>IF(D708/MAX(D$2:D707)-1&lt;0,D708/MAX(D$2:D707)-1,0)</f>
        <v>-0.19155962362969192</v>
      </c>
      <c r="F708" s="5">
        <f t="shared" si="22"/>
        <v>-0.13754993881343425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8.7396435544363307</v>
      </c>
      <c r="D709" s="5">
        <f t="shared" si="23"/>
        <v>17642.487488682629</v>
      </c>
      <c r="E709" s="5">
        <f>IF(D709/MAX(D$2:D708)-1&lt;0,D709/MAX(D$2:D708)-1,0)</f>
        <v>-0.12090481638478356</v>
      </c>
      <c r="F709" s="5">
        <f t="shared" si="22"/>
        <v>0.51222709017777324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-0.98985773321314596</v>
      </c>
      <c r="D710" s="5">
        <f t="shared" si="23"/>
        <v>17467.851961944743</v>
      </c>
      <c r="E710" s="5">
        <f>IF(D710/MAX(D$2:D709)-1&lt;0,D710/MAX(D$2:D709)-1,0)</f>
        <v>-0.12960660804210311</v>
      </c>
      <c r="F710" s="5">
        <f t="shared" si="22"/>
        <v>-3.4596765584840705E-2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11.448464071968001</v>
      </c>
      <c r="D711" s="5">
        <f t="shared" si="23"/>
        <v>19467.652717952544</v>
      </c>
      <c r="E711" s="5">
        <f>IF(D711/MAX(D$2:D710)-1&lt;0,D711/MAX(D$2:D710)-1,0)</f>
        <v>-2.995993327901969E-2</v>
      </c>
      <c r="F711" s="5">
        <f t="shared" si="22"/>
        <v>0.99985319758621793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-4.6299426014757197</v>
      </c>
      <c r="D712" s="5">
        <f t="shared" si="23"/>
        <v>18566.311571256712</v>
      </c>
      <c r="E712" s="5">
        <f>IF(D712/MAX(D$2:D711)-1&lt;0,D712/MAX(D$2:D711)-1,0)</f>
        <v>-7.4872231579517834E-2</v>
      </c>
      <c r="F712" s="5">
        <f t="shared" si="22"/>
        <v>1.6814845964146952E-2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1.4308170158325499</v>
      </c>
      <c r="D713" s="5">
        <f t="shared" si="23"/>
        <v>18831.96151643074</v>
      </c>
      <c r="E713" s="5">
        <f>IF(D713/MAX(D$2:D712)-1&lt;0,D713/MAX(D$2:D712)-1,0)</f>
        <v>-6.1635346050765705E-2</v>
      </c>
      <c r="F713" s="5">
        <f t="shared" si="22"/>
        <v>-0.63776294247009502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1.3098890110688</v>
      </c>
      <c r="D714" s="5">
        <f t="shared" si="23"/>
        <v>19078.639310903174</v>
      </c>
      <c r="E714" s="5">
        <f>IF(D714/MAX(D$2:D713)-1&lt;0,D714/MAX(D$2:D713)-1,0)</f>
        <v>-4.9343810564930757E-2</v>
      </c>
      <c r="F714" s="5">
        <f t="shared" si="22"/>
        <v>0.21515121385323854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17.7894667775745</v>
      </c>
      <c r="D715" s="5">
        <f t="shared" si="23"/>
        <v>22472.627512729563</v>
      </c>
      <c r="E715" s="5">
        <f>IF(D715/MAX(D$2:D714)-1&lt;0,D715/MAX(D$2:D714)-1,0)</f>
        <v>0</v>
      </c>
      <c r="F715" s="5">
        <f t="shared" si="22"/>
        <v>0.99994670408383524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-11.6669109874298</v>
      </c>
      <c r="D716" s="5">
        <f t="shared" si="23"/>
        <v>19850.766064282747</v>
      </c>
      <c r="E716" s="5">
        <f>IF(D716/MAX(D$2:D715)-1&lt;0,D716/MAX(D$2:D715)-1,0)</f>
        <v>-0.1166691098742979</v>
      </c>
      <c r="F716" s="5">
        <f t="shared" si="22"/>
        <v>-4.5601097997289548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2.72010901422605</v>
      </c>
      <c r="D717" s="5">
        <f t="shared" si="23"/>
        <v>20390.728541390228</v>
      </c>
      <c r="E717" s="5">
        <f>IF(D717/MAX(D$2:D716)-1&lt;0,D717/MAX(D$2:D716)-1,0)</f>
        <v>-9.2641546706545452E-2</v>
      </c>
      <c r="F717" s="5">
        <f t="shared" si="22"/>
        <v>-0.53205639259959159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5.6193897702938997</v>
      </c>
      <c r="D718" s="5">
        <f t="shared" si="23"/>
        <v>21536.563055133509</v>
      </c>
      <c r="E718" s="5">
        <f>IF(D718/MAX(D$2:D717)-1&lt;0,D718/MAX(D$2:D717)-1,0)</f>
        <v>-4.1653538602276163E-2</v>
      </c>
      <c r="F718" s="5">
        <f t="shared" si="22"/>
        <v>0.99986099224540381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-7.4799260069839102</v>
      </c>
      <c r="D719" s="5">
        <f t="shared" si="23"/>
        <v>19925.64407416209</v>
      </c>
      <c r="E719" s="5">
        <f>IF(D719/MAX(D$2:D718)-1&lt;0,D719/MAX(D$2:D718)-1,0)</f>
        <v>-0.11333714480537449</v>
      </c>
      <c r="F719" s="5">
        <f t="shared" si="22"/>
        <v>-0.6647693135909456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3.1596847865423601</v>
      </c>
      <c r="D720" s="5">
        <f t="shared" si="23"/>
        <v>20555.231618593967</v>
      </c>
      <c r="E720" s="5">
        <f>IF(D720/MAX(D$2:D719)-1&lt;0,D720/MAX(D$2:D719)-1,0)</f>
        <v>-8.5321393461867845E-2</v>
      </c>
      <c r="F720" s="5">
        <f t="shared" si="22"/>
        <v>0.99991322760741397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-4.6899448476775598</v>
      </c>
      <c r="D721" s="5">
        <f t="shared" si="23"/>
        <v>19591.202592369529</v>
      </c>
      <c r="E721" s="5">
        <f>IF(D721/MAX(D$2:D720)-1&lt;0,D721/MAX(D$2:D720)-1,0)</f>
        <v>-0.12821931564201194</v>
      </c>
      <c r="F721" s="5">
        <f t="shared" si="22"/>
        <v>-0.23361133082707064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2.0698995908249702</v>
      </c>
      <c r="D722" s="5">
        <f t="shared" si="23"/>
        <v>19996.720814666678</v>
      </c>
      <c r="E722" s="5">
        <f>IF(D722/MAX(D$2:D721)-1&lt;0,D722/MAX(D$2:D721)-1,0)</f>
        <v>-0.11017433082359473</v>
      </c>
      <c r="F722" s="5">
        <f t="shared" si="22"/>
        <v>0.19227267317255026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1.11954812404807</v>
      </c>
      <c r="D723" s="5">
        <f t="shared" si="23"/>
        <v>20220.593727418407</v>
      </c>
      <c r="E723" s="5">
        <f>IF(D723/MAX(D$2:D722)-1&lt;0,D723/MAX(D$2:D722)-1,0)</f>
        <v>-0.1002123042370322</v>
      </c>
      <c r="F723" s="5">
        <f t="shared" si="22"/>
        <v>0.18196590797621304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5.62990414959304</v>
      </c>
      <c r="D724" s="5">
        <f t="shared" si="23"/>
        <v>21358.993772750684</v>
      </c>
      <c r="E724" s="5">
        <f>IF(D724/MAX(D$2:D723)-1&lt;0,D724/MAX(D$2:D723)-1,0)</f>
        <v>-4.9555119415745419E-2</v>
      </c>
      <c r="F724" s="5">
        <f t="shared" si="22"/>
        <v>0.10453134685415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2.68000996554649</v>
      </c>
      <c r="D725" s="5">
        <f t="shared" si="23"/>
        <v>21931.416934400859</v>
      </c>
      <c r="E725" s="5">
        <f>IF(D725/MAX(D$2:D724)-1&lt;0,D725/MAX(D$2:D724)-1,0)</f>
        <v>-2.4083101899060821E-2</v>
      </c>
      <c r="F725" s="5">
        <f t="shared" si="22"/>
        <v>-6.9715179469041155E-2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-5.0595792152306203</v>
      </c>
      <c r="D726" s="5">
        <f t="shared" si="23"/>
        <v>20821.779521582343</v>
      </c>
      <c r="E726" s="5">
        <f>IF(D726/MAX(D$2:D725)-1&lt;0,D726/MAX(D$2:D725)-1,0)</f>
        <v>-7.3460390433299438E-2</v>
      </c>
      <c r="F726" s="5">
        <f t="shared" si="22"/>
        <v>-2.6167651008718926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-1.40974292844117</v>
      </c>
      <c r="D727" s="5">
        <f t="shared" si="23"/>
        <v>20528.245957201223</v>
      </c>
      <c r="E727" s="5">
        <f>IF(D727/MAX(D$2:D726)-1&lt;0,D727/MAX(D$2:D726)-1,0)</f>
        <v>-8.6522217058372486E-2</v>
      </c>
      <c r="F727" s="5">
        <f t="shared" si="22"/>
        <v>-1.3972423932034541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0.11994182248348099</v>
      </c>
      <c r="D728" s="5">
        <f t="shared" si="23"/>
        <v>20552.86790952618</v>
      </c>
      <c r="E728" s="5">
        <f>IF(D728/MAX(D$2:D727)-1&lt;0,D728/MAX(D$2:D727)-1,0)</f>
        <v>-8.5426575157530715E-2</v>
      </c>
      <c r="F728" s="5">
        <f t="shared" si="22"/>
        <v>-0.11453605723394045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4.06989635443888</v>
      </c>
      <c r="D729" s="5">
        <f t="shared" si="23"/>
        <v>21389.348331308625</v>
      </c>
      <c r="E729" s="5">
        <f>IF(D729/MAX(D$2:D728)-1&lt;0,D729/MAX(D$2:D728)-1,0)</f>
        <v>-4.8204384681200141E-2</v>
      </c>
      <c r="F729" s="5">
        <f t="shared" si="22"/>
        <v>0.92439435863783381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6.3999763445106899</v>
      </c>
      <c r="D730" s="5">
        <f t="shared" si="23"/>
        <v>22758.261564757369</v>
      </c>
      <c r="E730" s="5">
        <f>IF(D730/MAX(D$2:D729)-1&lt;0,D730/MAX(D$2:D729)-1,0)</f>
        <v>0</v>
      </c>
      <c r="F730" s="5">
        <f t="shared" si="22"/>
        <v>0.99999315087897245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-0.21999416954672399</v>
      </c>
      <c r="D731" s="5">
        <f t="shared" si="23"/>
        <v>22708.194716224709</v>
      </c>
      <c r="E731" s="5">
        <f>IF(D731/MAX(D$2:D730)-1&lt;0,D731/MAX(D$2:D730)-1,0)</f>
        <v>-2.1999416954673334E-3</v>
      </c>
      <c r="F731" s="5">
        <f t="shared" si="22"/>
        <v>-1.2757729695687896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-3.7065147791172302</v>
      </c>
      <c r="D732" s="5">
        <f t="shared" si="23"/>
        <v>21866.512122997123</v>
      </c>
      <c r="E732" s="5">
        <f>IF(D732/MAX(D$2:D731)-1&lt;0,D732/MAX(D$2:D731)-1,0)</f>
        <v>-3.9183548322565098E-2</v>
      </c>
      <c r="F732" s="5">
        <f t="shared" si="22"/>
        <v>-1.1871051123324126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-6.8896427385520802</v>
      </c>
      <c r="D733" s="5">
        <f t="shared" si="23"/>
        <v>20359.987558340439</v>
      </c>
      <c r="E733" s="5">
        <f>IF(D733/MAX(D$2:D732)-1&lt;0,D733/MAX(D$2:D732)-1,0)</f>
        <v>-0.10538036921637339</v>
      </c>
      <c r="F733" s="5">
        <f t="shared" si="22"/>
        <v>-0.33582861790397467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8.3442653956166193E-2</v>
      </c>
      <c r="D734" s="5">
        <f t="shared" si="23"/>
        <v>20376.976472304264</v>
      </c>
      <c r="E734" s="5">
        <f>IF(D734/MAX(D$2:D733)-1&lt;0,D734/MAX(D$2:D733)-1,0)</f>
        <v>-0.10463387485363462</v>
      </c>
      <c r="F734" s="5">
        <f t="shared" si="22"/>
        <v>0.41377334925938636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2.26995564698636</v>
      </c>
      <c r="D735" s="5">
        <f t="shared" si="23"/>
        <v>20839.524800422416</v>
      </c>
      <c r="E735" s="5">
        <f>IF(D735/MAX(D$2:D734)-1&lt;0,D735/MAX(D$2:D734)-1,0)</f>
        <v>-8.4309460934671732E-2</v>
      </c>
      <c r="F735" s="5">
        <f t="shared" si="22"/>
        <v>0.17958339723232697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0.13001382804627301</v>
      </c>
      <c r="D736" s="5">
        <f t="shared" si="23"/>
        <v>20866.619064362098</v>
      </c>
      <c r="E736" s="5">
        <f>IF(D736/MAX(D$2:D735)-1&lt;0,D736/MAX(D$2:D735)-1,0)</f>
        <v>-8.3118936611775385E-2</v>
      </c>
      <c r="F736" s="5">
        <f t="shared" si="22"/>
        <v>-0.3510711918761098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-8.2399856350701803</v>
      </c>
      <c r="D737" s="5">
        <f t="shared" si="23"/>
        <v>19147.212650933845</v>
      </c>
      <c r="E737" s="5">
        <f>IF(D737/MAX(D$2:D736)-1&lt;0,D737/MAX(D$2:D736)-1,0)</f>
        <v>-0.15866980452564383</v>
      </c>
      <c r="F737" s="5">
        <f t="shared" si="22"/>
        <v>1.1085842625793707E-2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-2.6797809673790201</v>
      </c>
      <c r="D738" s="5">
        <f t="shared" si="23"/>
        <v>18634.10929053053</v>
      </c>
      <c r="E738" s="5">
        <f>IF(D738/MAX(D$2:D737)-1&lt;0,D738/MAX(D$2:D737)-1,0)</f>
        <v>-0.18121561097677841</v>
      </c>
      <c r="F738" s="5">
        <f t="shared" si="22"/>
        <v>-0.28477351769100268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-6.0299069424366101</v>
      </c>
      <c r="D739" s="5">
        <f t="shared" si="23"/>
        <v>17510.489840759605</v>
      </c>
      <c r="E739" s="5">
        <f>IF(D739/MAX(D$2:D738)-1&lt;0,D739/MAX(D$2:D738)-1,0)</f>
        <v>-0.23058754769407674</v>
      </c>
      <c r="F739" s="5">
        <f t="shared" si="22"/>
        <v>-1.2724874363521987E-2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-3.5599033400356599</v>
      </c>
      <c r="D740" s="5">
        <f t="shared" si="23"/>
        <v>16887.133328061798</v>
      </c>
      <c r="E740" s="5">
        <f>IF(D740/MAX(D$2:D739)-1&lt;0,D740/MAX(D$2:D739)-1,0)</f>
        <v>-0.2579778872823657</v>
      </c>
      <c r="F740" s="5">
        <f t="shared" si="22"/>
        <v>-0.12259443931583336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-3.1314568063258399</v>
      </c>
      <c r="D741" s="5">
        <f t="shared" si="23"/>
        <v>16358.320042066887</v>
      </c>
      <c r="E741" s="5">
        <f>IF(D741/MAX(D$2:D740)-1&lt;0,D741/MAX(D$2:D740)-1,0)</f>
        <v>-0.28121398923550478</v>
      </c>
      <c r="F741" s="5">
        <f t="shared" si="22"/>
        <v>-0.38503021351691724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2.2100332938157701</v>
      </c>
      <c r="D742" s="5">
        <f t="shared" si="23"/>
        <v>16719.844361305502</v>
      </c>
      <c r="E742" s="5">
        <f>IF(D742/MAX(D$2:D741)-1&lt;0,D742/MAX(D$2:D741)-1,0)</f>
        <v>-0.26532857908631935</v>
      </c>
      <c r="F742" s="5">
        <f t="shared" si="22"/>
        <v>-0.12192736683030292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3.44979372223019</v>
      </c>
      <c r="D743" s="5">
        <f t="shared" si="23"/>
        <v>17296.644502448478</v>
      </c>
      <c r="E743" s="5">
        <f>IF(D743/MAX(D$2:D742)-1&lt;0,D743/MAX(D$2:D742)-1,0)</f>
        <v>-0.23998393052861977</v>
      </c>
      <c r="F743" s="5">
        <f t="shared" si="22"/>
        <v>-0.10393948623683724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-6.9300092865604297</v>
      </c>
      <c r="D744" s="5">
        <f t="shared" si="23"/>
        <v>16097.985432165457</v>
      </c>
      <c r="E744" s="5">
        <f>IF(D744/MAX(D$2:D743)-1&lt;0,D744/MAX(D$2:D743)-1,0)</f>
        <v>-0.2926531147223379</v>
      </c>
      <c r="F744" s="5">
        <f t="shared" si="22"/>
        <v>4.2074291235150718E-2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-18.207596343128099</v>
      </c>
      <c r="D745" s="5">
        <f t="shared" si="23"/>
        <v>13166.929225301204</v>
      </c>
      <c r="E745" s="5">
        <f>IF(D745/MAX(D$2:D744)-1&lt;0,D745/MAX(D$2:D744)-1,0)</f>
        <v>-0.42144398033938402</v>
      </c>
      <c r="F745" s="5">
        <f t="shared" si="22"/>
        <v>-2.1486003772501938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-4.9927158000977301E-2</v>
      </c>
      <c r="D746" s="5">
        <f t="shared" si="23"/>
        <v>13160.355351743012</v>
      </c>
      <c r="E746" s="5">
        <f>IF(D746/MAX(D$2:D745)-1&lt;0,D746/MAX(D$2:D745)-1,0)</f>
        <v>-0.42173283691744412</v>
      </c>
      <c r="F746" s="5">
        <f t="shared" si="22"/>
        <v>-0.56383644099307362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-8.4406889632851403</v>
      </c>
      <c r="D747" s="5">
        <f t="shared" si="23"/>
        <v>12049.530690039335</v>
      </c>
      <c r="E747" s="5">
        <f>IF(D747/MAX(D$2:D746)-1&lt;0,D747/MAX(D$2:D746)-1,0)</f>
        <v>-0.47054256953005547</v>
      </c>
      <c r="F747" s="5">
        <f t="shared" si="22"/>
        <v>0.31630484136392611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-12.602012012842</v>
      </c>
      <c r="D748" s="5">
        <f t="shared" si="23"/>
        <v>10531.047384989495</v>
      </c>
      <c r="E748" s="5">
        <f>IF(D748/MAX(D$2:D747)-1&lt;0,D748/MAX(D$2:D747)-1,0)</f>
        <v>-0.53726485852076244</v>
      </c>
      <c r="F748" s="5">
        <f t="shared" si="22"/>
        <v>0.45143076948120431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-1.08065538415691</v>
      </c>
      <c r="D749" s="5">
        <f t="shared" si="23"/>
        <v>10417.24305441549</v>
      </c>
      <c r="E749" s="5">
        <f>IF(D749/MAX(D$2:D748)-1&lt;0,D749/MAX(D$2:D748)-1,0)</f>
        <v>-0.54226543074154399</v>
      </c>
      <c r="F749" s="5">
        <f t="shared" si="22"/>
        <v>0.9195803315789477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-0.209743371220871</v>
      </c>
      <c r="D750" s="5">
        <f t="shared" si="23"/>
        <v>10395.393577644887</v>
      </c>
      <c r="E750" s="5">
        <f>IF(D750/MAX(D$2:D749)-1&lt;0,D750/MAX(D$2:D749)-1,0)</f>
        <v>-0.54322549865835001</v>
      </c>
      <c r="F750" s="5">
        <f t="shared" si="22"/>
        <v>-0.33455219224839916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0.50001816340010496</v>
      </c>
      <c r="D751" s="5">
        <f t="shared" si="23"/>
        <v>10447.37243369004</v>
      </c>
      <c r="E751" s="5">
        <f>IF(D751/MAX(D$2:D750)-1&lt;0,D751/MAX(D$2:D750)-1,0)</f>
        <v>-0.54094154318586152</v>
      </c>
      <c r="F751" s="5">
        <f t="shared" si="22"/>
        <v>0.42470775891100176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-11.7085400055661</v>
      </c>
      <c r="D752" s="5">
        <f t="shared" si="23"/>
        <v>9224.1376527609555</v>
      </c>
      <c r="E752" s="5">
        <f>IF(D752/MAX(D$2:D751)-1&lt;0,D752/MAX(D$2:D751)-1,0)</f>
        <v>-0.59469058625087934</v>
      </c>
      <c r="F752" s="5">
        <f t="shared" si="22"/>
        <v>6.3860596154293958E-2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13.2499716584067</v>
      </c>
      <c r="D753" s="5">
        <f t="shared" si="23"/>
        <v>10446.333277484202</v>
      </c>
      <c r="E753" s="5">
        <f>IF(D753/MAX(D$2:D752)-1&lt;0,D753/MAX(D$2:D752)-1,0)</f>
        <v>-0.54098720380026655</v>
      </c>
      <c r="F753" s="5">
        <f t="shared" si="22"/>
        <v>0.16145803166011941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13.990674837475</v>
      </c>
      <c r="D754" s="5">
        <f t="shared" si="23"/>
        <v>11907.845798775961</v>
      </c>
      <c r="E754" s="5">
        <f>IF(D754/MAX(D$2:D753)-1&lt;0,D754/MAX(D$2:D753)-1,0)</f>
        <v>-0.47676821602156005</v>
      </c>
      <c r="F754" s="5">
        <f t="shared" si="22"/>
        <v>-0.63854772454382003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7.1906780293090797</v>
      </c>
      <c r="D755" s="5">
        <f t="shared" si="23"/>
        <v>12764.100650392549</v>
      </c>
      <c r="E755" s="5">
        <f>IF(D755/MAX(D$2:D754)-1&lt;0,D755/MAX(D$2:D754)-1,0)</f>
        <v>-0.43914430308866037</v>
      </c>
      <c r="F755" s="5">
        <f t="shared" si="22"/>
        <v>-0.20557128637401134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10.7796310197332</v>
      </c>
      <c r="D756" s="5">
        <f t="shared" si="23"/>
        <v>14140.023603492233</v>
      </c>
      <c r="E756" s="5">
        <f>IF(D756/MAX(D$2:D755)-1&lt;0,D756/MAX(D$2:D755)-1,0)</f>
        <v>-0.37868612840846472</v>
      </c>
      <c r="F756" s="5">
        <f t="shared" si="22"/>
        <v>0.99995095284500923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9.1301003279734196</v>
      </c>
      <c r="D757" s="5">
        <f t="shared" si="23"/>
        <v>15431.021944890195</v>
      </c>
      <c r="E757" s="5">
        <f>IF(D757/MAX(D$2:D756)-1&lt;0,D757/MAX(D$2:D756)-1,0)</f>
        <v>-0.32195954858054165</v>
      </c>
      <c r="F757" s="5">
        <f t="shared" si="22"/>
        <v>-8.1588323716895728E-2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3.6801131251600299</v>
      </c>
      <c r="D758" s="5">
        <f t="shared" si="23"/>
        <v>15998.901008830424</v>
      </c>
      <c r="E758" s="5">
        <f>IF(D758/MAX(D$2:D757)-1&lt;0,D758/MAX(D$2:D757)-1,0)</f>
        <v>-0.29700689293395988</v>
      </c>
      <c r="F758" s="5">
        <f t="shared" si="22"/>
        <v>-0.31219405181932069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17.718070677655799</v>
      </c>
      <c r="D759" s="5">
        <f t="shared" si="23"/>
        <v>18833.597597223186</v>
      </c>
      <c r="E759" s="5">
        <f>IF(D759/MAX(D$2:D758)-1&lt;0,D759/MAX(D$2:D758)-1,0)</f>
        <v>-0.17245007736495033</v>
      </c>
      <c r="F759" s="5">
        <f t="shared" si="22"/>
        <v>0.99979340833478281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-2.7805369554947101</v>
      </c>
      <c r="D760" s="5">
        <f t="shared" si="23"/>
        <v>18309.922455983233</v>
      </c>
      <c r="E760" s="5">
        <f>IF(D760/MAX(D$2:D759)-1&lt;0,D760/MAX(D$2:D759)-1,0)</f>
        <v>-0.19546040878898574</v>
      </c>
      <c r="F760" s="5">
        <f t="shared" si="22"/>
        <v>0.46602816029408545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5.6873140773609796</v>
      </c>
      <c r="D761" s="5">
        <f t="shared" si="23"/>
        <v>19351.265253376248</v>
      </c>
      <c r="E761" s="5">
        <f>IF(D761/MAX(D$2:D760)-1&lt;0,D761/MAX(D$2:D760)-1,0)</f>
        <v>-0.14970371536009908</v>
      </c>
      <c r="F761" s="5">
        <f t="shared" si="22"/>
        <v>0.999147188304361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8.8199660709802199</v>
      </c>
      <c r="D762" s="5">
        <f t="shared" si="23"/>
        <v>21058.040283029415</v>
      </c>
      <c r="E762" s="5">
        <f>IF(D762/MAX(D$2:D761)-1&lt;0,D762/MAX(D$2:D761)-1,0)</f>
        <v>-7.4707871552054606E-2</v>
      </c>
      <c r="F762" s="5">
        <f t="shared" si="22"/>
        <v>0.48320116068609176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-2.42000307898669</v>
      </c>
      <c r="D763" s="5">
        <f t="shared" si="23"/>
        <v>20548.435059805845</v>
      </c>
      <c r="E763" s="5">
        <f>IF(D763/MAX(D$2:D762)-1&lt;0,D763/MAX(D$2:D762)-1,0)</f>
        <v>-9.709996955011635E-2</v>
      </c>
      <c r="F763" s="5">
        <f t="shared" si="22"/>
        <v>-0.23583168563616974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0.40028241033723</v>
      </c>
      <c r="D764" s="5">
        <f t="shared" si="23"/>
        <v>20630.686830949817</v>
      </c>
      <c r="E764" s="5">
        <f>IF(D764/MAX(D$2:D763)-1&lt;0,D764/MAX(D$2:D763)-1,0)</f>
        <v>-9.3485819545296001E-2</v>
      </c>
      <c r="F764" s="5">
        <f t="shared" si="22"/>
        <v>-1.8303462897612146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7.1400899035563699</v>
      </c>
      <c r="D765" s="5">
        <f t="shared" si="23"/>
        <v>22103.736418400797</v>
      </c>
      <c r="E765" s="5">
        <f>IF(D765/MAX(D$2:D764)-1&lt;0,D765/MAX(D$2:D764)-1,0)</f>
        <v>-2.8759892072342974E-2</v>
      </c>
      <c r="F765" s="5">
        <f t="shared" si="22"/>
        <v>-0.28638250445777524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9.2581517464726701</v>
      </c>
      <c r="D766" s="5">
        <f t="shared" si="23"/>
        <v>24150.133877656684</v>
      </c>
      <c r="E766" s="5">
        <f>IF(D766/MAX(D$2:D765)-1&lt;0,D766/MAX(D$2:D765)-1,0)</f>
        <v>0</v>
      </c>
      <c r="F766" s="5">
        <f t="shared" si="22"/>
        <v>0.41565023886150532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-12.999992062066299</v>
      </c>
      <c r="D767" s="5">
        <f t="shared" si="23"/>
        <v>21010.618390582931</v>
      </c>
      <c r="E767" s="5">
        <f>IF(D767/MAX(D$2:D766)-1&lt;0,D767/MAX(D$2:D766)-1,0)</f>
        <v>-0.12999992062066301</v>
      </c>
      <c r="F767" s="5">
        <f t="shared" si="22"/>
        <v>-0.56497994442293975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-5.8191852940061901</v>
      </c>
      <c r="D768" s="5">
        <f t="shared" si="23"/>
        <v>19787.971575018368</v>
      </c>
      <c r="E768" s="5">
        <f>IF(D768/MAX(D$2:D767)-1&lt;0,D768/MAX(D$2:D767)-1,0)</f>
        <v>-0.18062683729774764</v>
      </c>
      <c r="F768" s="5">
        <f t="shared" si="22"/>
        <v>0.2008423918259522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4.3502188624028202</v>
      </c>
      <c r="D769" s="5">
        <f t="shared" si="23"/>
        <v>20648.791646961723</v>
      </c>
      <c r="E769" s="5">
        <f>IF(D769/MAX(D$2:D768)-1&lt;0,D769/MAX(D$2:D768)-1,0)</f>
        <v>-0.14498231142040774</v>
      </c>
      <c r="F769" s="5">
        <f t="shared" si="22"/>
        <v>-0.81732881921838474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-7.1693053748497899</v>
      </c>
      <c r="D770" s="5">
        <f t="shared" si="23"/>
        <v>19168.416717574561</v>
      </c>
      <c r="E770" s="5">
        <f>IF(D770/MAX(D$2:D769)-1&lt;0,D770/MAX(D$2:D769)-1,0)</f>
        <v>-0.20628114052366098</v>
      </c>
      <c r="F770" s="5">
        <f t="shared" ref="F770:F833" si="24">1-IF(C770&lt;0,ABS(C770-G770),G770-C770)/IF($H770&lt;0,ABS($H770-G770),G770-$H770)</f>
        <v>-7.4387522748285306E-2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5.2902660506036598</v>
      </c>
      <c r="D771" s="5">
        <f t="shared" ref="D771:D834" si="25">D770*(1+C771/100)</f>
        <v>20182.476959622643</v>
      </c>
      <c r="E771" s="5">
        <f>IF(D771/MAX(D$2:D770)-1&lt;0,D771/MAX(D$2:D770)-1,0)</f>
        <v>-0.16429130116354562</v>
      </c>
      <c r="F771" s="5">
        <f t="shared" si="24"/>
        <v>-1.8962176148999967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6.0099875947464101</v>
      </c>
      <c r="D772" s="5">
        <f t="shared" si="25"/>
        <v>21395.441321208516</v>
      </c>
      <c r="E772" s="5">
        <f>IF(D772/MAX(D$2:D771)-1&lt;0,D772/MAX(D$2:D771)-1,0)</f>
        <v>-0.11406531203525816</v>
      </c>
      <c r="F772" s="5">
        <f t="shared" si="24"/>
        <v>0.45005978982011507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10.5999903944818</v>
      </c>
      <c r="D773" s="5">
        <f t="shared" si="25"/>
        <v>23663.356046113611</v>
      </c>
      <c r="E773" s="5">
        <f>IF(D773/MAX(D$2:D772)-1&lt;0,D773/MAX(D$2:D772)-1,0)</f>
        <v>-2.015632020961311E-2</v>
      </c>
      <c r="F773" s="5">
        <f t="shared" si="24"/>
        <v>1.0000074270739239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11.1998466377119</v>
      </c>
      <c r="D774" s="5">
        <f t="shared" si="25"/>
        <v>26313.615632614063</v>
      </c>
      <c r="E774" s="5">
        <f>IF(D774/MAX(D$2:D773)-1&lt;0,D774/MAX(D$2:D773)-1,0)</f>
        <v>0</v>
      </c>
      <c r="F774" s="5">
        <f t="shared" si="24"/>
        <v>0.99995665704901526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6.2098525685521899</v>
      </c>
      <c r="D775" s="5">
        <f t="shared" si="25"/>
        <v>27947.652368854899</v>
      </c>
      <c r="E775" s="5">
        <f>IF(D775/MAX(D$2:D774)-1&lt;0,D775/MAX(D$2:D774)-1,0)</f>
        <v>0</v>
      </c>
      <c r="F775" s="5">
        <f t="shared" si="24"/>
        <v>0.99996682776897572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5.9146200835650697</v>
      </c>
      <c r="D776" s="5">
        <f t="shared" si="25"/>
        <v>29600.649828748141</v>
      </c>
      <c r="E776" s="5">
        <f>IF(D776/MAX(D$2:D775)-1&lt;0,D776/MAX(D$2:D775)-1,0)</f>
        <v>0</v>
      </c>
      <c r="F776" s="5">
        <f t="shared" si="24"/>
        <v>0.18866273907645148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2.0101639855795299</v>
      </c>
      <c r="D777" s="5">
        <f t="shared" si="25"/>
        <v>30195.671431103146</v>
      </c>
      <c r="E777" s="5">
        <f>IF(D777/MAX(D$2:D776)-1&lt;0,D777/MAX(D$2:D776)-1,0)</f>
        <v>0</v>
      </c>
      <c r="F777" s="5">
        <f t="shared" si="24"/>
        <v>0.12121795182358597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-0.54987280607931599</v>
      </c>
      <c r="D778" s="5">
        <f t="shared" si="25"/>
        <v>30029.633645290447</v>
      </c>
      <c r="E778" s="5">
        <f>IF(D778/MAX(D$2:D777)-1&lt;0,D778/MAX(D$2:D777)-1,0)</f>
        <v>-5.4987280607932121E-3</v>
      </c>
      <c r="F778" s="5">
        <f t="shared" si="24"/>
        <v>-0.72949182790927791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-0.15004977248176299</v>
      </c>
      <c r="D779" s="5">
        <f t="shared" si="25"/>
        <v>29984.574248328583</v>
      </c>
      <c r="E779" s="5">
        <f>IF(D779/MAX(D$2:D778)-1&lt;0,D779/MAX(D$2:D778)-1,0)</f>
        <v>-6.9909749566662294E-3</v>
      </c>
      <c r="F779" s="5">
        <f t="shared" si="24"/>
        <v>0.51090306961952892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-5.1597931809048401</v>
      </c>
      <c r="D780" s="5">
        <f t="shared" si="25"/>
        <v>28437.432230939976</v>
      </c>
      <c r="E780" s="5">
        <f>IF(D780/MAX(D$2:D779)-1&lt;0,D780/MAX(D$2:D779)-1,0)</f>
        <v>-5.8228186916621794E-2</v>
      </c>
      <c r="F780" s="5">
        <f t="shared" si="24"/>
        <v>-1.1157498456830752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-4.4598796037059003</v>
      </c>
      <c r="D781" s="5">
        <f t="shared" si="25"/>
        <v>27169.156991054599</v>
      </c>
      <c r="E781" s="5">
        <f>IF(D781/MAX(D$2:D780)-1&lt;0,D781/MAX(D$2:D780)-1,0)</f>
        <v>-0.10023007592177857</v>
      </c>
      <c r="F781" s="5">
        <f t="shared" si="24"/>
        <v>-0.38283929310996356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-0.13040719772603901</v>
      </c>
      <c r="D782" s="5">
        <f t="shared" si="25"/>
        <v>27133.726454776777</v>
      </c>
      <c r="E782" s="5">
        <f>IF(D782/MAX(D$2:D781)-1&lt;0,D782/MAX(D$2:D781)-1,0)</f>
        <v>-0.10140344066575058</v>
      </c>
      <c r="F782" s="5">
        <f t="shared" si="24"/>
        <v>0.98586509652536247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-9.8806372797415296</v>
      </c>
      <c r="D783" s="5">
        <f t="shared" si="25"/>
        <v>24452.741363303012</v>
      </c>
      <c r="E783" s="5">
        <f>IF(D783/MAX(D$2:D782)-1&lt;0,D783/MAX(D$2:D782)-1,0)</f>
        <v>-0.1901905073018052</v>
      </c>
      <c r="F783" s="5">
        <f t="shared" si="24"/>
        <v>0.12209330025027576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10.6476934572032</v>
      </c>
      <c r="D784" s="5">
        <f t="shared" si="25"/>
        <v>27056.394305550246</v>
      </c>
      <c r="E784" s="5">
        <f>IF(D784/MAX(D$2:D783)-1&lt;0,D784/MAX(D$2:D783)-1,0)</f>
        <v>-0.10396447493196914</v>
      </c>
      <c r="F784" s="5">
        <f t="shared" si="24"/>
        <v>-0.21263069977475868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-0.73013244244566899</v>
      </c>
      <c r="D785" s="5">
        <f t="shared" si="25"/>
        <v>26858.846792969402</v>
      </c>
      <c r="E785" s="5">
        <f>IF(D785/MAX(D$2:D784)-1&lt;0,D785/MAX(D$2:D784)-1,0)</f>
        <v>-0.11050672099632919</v>
      </c>
      <c r="F785" s="5">
        <f t="shared" si="24"/>
        <v>0.37861701577407048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-0.80998081813564904</v>
      </c>
      <c r="D786" s="5">
        <f t="shared" si="25"/>
        <v>26641.295285973909</v>
      </c>
      <c r="E786" s="5">
        <f>IF(D786/MAX(D$2:D785)-1&lt;0,D786/MAX(D$2:D785)-1,0)</f>
        <v>-0.11771144593486471</v>
      </c>
      <c r="F786" s="5">
        <f t="shared" si="24"/>
        <v>-0.33707562935468616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10.529672722189201</v>
      </c>
      <c r="D787" s="5">
        <f t="shared" si="25"/>
        <v>29446.536488538983</v>
      </c>
      <c r="E787" s="5">
        <f>IF(D787/MAX(D$2:D786)-1&lt;0,D787/MAX(D$2:D786)-1,0)</f>
        <v>-2.4809348726470559E-2</v>
      </c>
      <c r="F787" s="5">
        <f t="shared" si="24"/>
        <v>0.66213241680983059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6.3399992487262002</v>
      </c>
      <c r="D788" s="5">
        <f t="shared" si="25"/>
        <v>31313.446680688237</v>
      </c>
      <c r="E788" s="5">
        <f>IF(D788/MAX(D$2:D787)-1&lt;0,D788/MAX(D$2:D787)-1,0)</f>
        <v>0</v>
      </c>
      <c r="F788" s="5">
        <f t="shared" si="24"/>
        <v>1.0000016618439649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3.10916447876791</v>
      </c>
      <c r="D789" s="5">
        <f t="shared" si="25"/>
        <v>32287.033241962123</v>
      </c>
      <c r="E789" s="5">
        <f>IF(D789/MAX(D$2:D788)-1&lt;0,D789/MAX(D$2:D788)-1,0)</f>
        <v>0</v>
      </c>
      <c r="F789" s="5">
        <f t="shared" si="24"/>
        <v>0.28880388447767813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-3.4799967776943501</v>
      </c>
      <c r="D790" s="5">
        <f t="shared" si="25"/>
        <v>31163.445525528736</v>
      </c>
      <c r="E790" s="5">
        <f>IF(D790/MAX(D$2:D789)-1&lt;0,D790/MAX(D$2:D789)-1,0)</f>
        <v>-3.4799967776943497E-2</v>
      </c>
      <c r="F790" s="5">
        <f t="shared" si="24"/>
        <v>-0.66050267700092746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-1.54024272266773</v>
      </c>
      <c r="D791" s="5">
        <f t="shared" si="25"/>
        <v>30683.452823689258</v>
      </c>
      <c r="E791" s="5">
        <f>IF(D791/MAX(D$2:D790)-1&lt;0,D791/MAX(D$2:D790)-1,0)</f>
        <v>-4.9666391032445745E-2</v>
      </c>
      <c r="F791" s="5">
        <f t="shared" si="24"/>
        <v>0.79111815294847077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4.4000887735359697</v>
      </c>
      <c r="D792" s="5">
        <f t="shared" si="25"/>
        <v>32033.551986717615</v>
      </c>
      <c r="E792" s="5">
        <f>IF(D792/MAX(D$2:D791)-1&lt;0,D792/MAX(D$2:D791)-1,0)</f>
        <v>-7.8508685931251154E-3</v>
      </c>
      <c r="F792" s="5">
        <f t="shared" si="24"/>
        <v>0.23235635499688612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-2.2998035643102401</v>
      </c>
      <c r="D793" s="5">
        <f t="shared" si="25"/>
        <v>31296.84321635191</v>
      </c>
      <c r="E793" s="5">
        <f>IF(D793/MAX(D$2:D792)-1&lt;0,D793/MAX(D$2:D792)-1,0)</f>
        <v>-3.0668349680493479E-2</v>
      </c>
      <c r="F793" s="5">
        <f t="shared" si="24"/>
        <v>-0.48468618544241582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2.2599956980993299</v>
      </c>
      <c r="D794" s="5">
        <f t="shared" si="25"/>
        <v>32004.150526682359</v>
      </c>
      <c r="E794" s="5">
        <f>IF(D794/MAX(D$2:D793)-1&lt;0,D794/MAX(D$2:D793)-1,0)</f>
        <v>-8.7614960829572874E-3</v>
      </c>
      <c r="F794" s="5">
        <f t="shared" si="24"/>
        <v>-2.0717257516752463E-2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2.2101155933238998</v>
      </c>
      <c r="D795" s="5">
        <f t="shared" si="25"/>
        <v>32711.479247983414</v>
      </c>
      <c r="E795" s="5">
        <f>IF(D795/MAX(D$2:D794)-1&lt;0,D795/MAX(D$2:D794)-1,0)</f>
        <v>0</v>
      </c>
      <c r="F795" s="5">
        <f t="shared" si="24"/>
        <v>-0.72087491213472177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-5.2699043185310304</v>
      </c>
      <c r="D796" s="5">
        <f t="shared" si="25"/>
        <v>30987.615590438556</v>
      </c>
      <c r="E796" s="5">
        <f>IF(D796/MAX(D$2:D795)-1&lt;0,D796/MAX(D$2:D795)-1,0)</f>
        <v>-5.2699043185310268E-2</v>
      </c>
      <c r="F796" s="5">
        <f t="shared" si="24"/>
        <v>-1.4879548622982179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0.81949771224564605</v>
      </c>
      <c r="D797" s="5">
        <f t="shared" si="25"/>
        <v>31241.558391281676</v>
      </c>
      <c r="E797" s="5">
        <f>IF(D797/MAX(D$2:D796)-1&lt;0,D797/MAX(D$2:D796)-1,0)</f>
        <v>-4.4935933516132676E-2</v>
      </c>
      <c r="F797" s="5">
        <f t="shared" si="24"/>
        <v>0.31348671361302394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1.7600001557837199</v>
      </c>
      <c r="D798" s="5">
        <f t="shared" si="25"/>
        <v>31791.409867637496</v>
      </c>
      <c r="E798" s="5">
        <f>IF(D798/MAX(D$2:D797)-1&lt;0,D798/MAX(D$2:D797)-1,0)</f>
        <v>-2.8126804458182275E-2</v>
      </c>
      <c r="F798" s="5">
        <f t="shared" si="24"/>
        <v>-0.12176409992692672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5.1400841980098102</v>
      </c>
      <c r="D799" s="5">
        <f t="shared" si="25"/>
        <v>33425.515102568468</v>
      </c>
      <c r="E799" s="5">
        <f>IF(D799/MAX(D$2:D798)-1&lt;0,D799/MAX(D$2:D798)-1,0)</f>
        <v>0</v>
      </c>
      <c r="F799" s="5">
        <f t="shared" si="24"/>
        <v>-0.94368789128928521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0.86405925125768601</v>
      </c>
      <c r="D800" s="5">
        <f t="shared" si="25"/>
        <v>33714.331358092742</v>
      </c>
      <c r="E800" s="5">
        <f>IF(D800/MAX(D$2:D799)-1&lt;0,D800/MAX(D$2:D799)-1,0)</f>
        <v>0</v>
      </c>
      <c r="F800" s="5">
        <f t="shared" si="24"/>
        <v>0.17589192036644008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1.8900052462018</v>
      </c>
      <c r="D801" s="5">
        <f t="shared" si="25"/>
        <v>34351.533989482552</v>
      </c>
      <c r="E801" s="5">
        <f>IF(D801/MAX(D$2:D800)-1&lt;0,D801/MAX(D$2:D800)-1,0)</f>
        <v>0</v>
      </c>
      <c r="F801" s="5">
        <f t="shared" si="24"/>
        <v>-1.1664654682279538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1.08991705266357</v>
      </c>
      <c r="D802" s="5">
        <f t="shared" si="25"/>
        <v>34725.937216285442</v>
      </c>
      <c r="E802" s="5">
        <f>IF(D802/MAX(D$2:D801)-1&lt;0,D802/MAX(D$2:D801)-1,0)</f>
        <v>0</v>
      </c>
      <c r="F802" s="5">
        <f t="shared" si="24"/>
        <v>4.3349535368933712E-2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5.3695079577569302</v>
      </c>
      <c r="D803" s="5">
        <f t="shared" si="25"/>
        <v>36590.549178519563</v>
      </c>
      <c r="E803" s="5">
        <f>IF(D803/MAX(D$2:D802)-1&lt;0,D803/MAX(D$2:D802)-1,0)</f>
        <v>0</v>
      </c>
      <c r="F803" s="5">
        <f t="shared" si="24"/>
        <v>0.56407641708887257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-3.9962523735286998E-2</v>
      </c>
      <c r="D804" s="5">
        <f t="shared" si="25"/>
        <v>36575.926671619229</v>
      </c>
      <c r="E804" s="5">
        <f>IF(D804/MAX(D$2:D803)-1&lt;0,D804/MAX(D$2:D803)-1,0)</f>
        <v>-3.9962523735281863E-4</v>
      </c>
      <c r="F804" s="5">
        <f t="shared" si="24"/>
        <v>-9.7090786346765157E-3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6.8100087254406301</v>
      </c>
      <c r="D805" s="5">
        <f t="shared" si="25"/>
        <v>39066.75046936726</v>
      </c>
      <c r="E805" s="5">
        <f>IF(D805/MAX(D$2:D804)-1&lt;0,D805/MAX(D$2:D804)-1,0)</f>
        <v>0</v>
      </c>
      <c r="F805" s="5">
        <f t="shared" si="24"/>
        <v>-0.14829560094908567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-5.8199267394416996</v>
      </c>
      <c r="D806" s="5">
        <f t="shared" si="25"/>
        <v>36793.094212569595</v>
      </c>
      <c r="E806" s="5">
        <f>IF(D806/MAX(D$2:D805)-1&lt;0,D806/MAX(D$2:D805)-1,0)</f>
        <v>-5.8199267394416832E-2</v>
      </c>
      <c r="F806" s="5">
        <f t="shared" si="24"/>
        <v>-1.3794329661707816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9.2298059179199203</v>
      </c>
      <c r="D807" s="5">
        <f t="shared" si="25"/>
        <v>40189.025399587197</v>
      </c>
      <c r="E807" s="5">
        <f>IF(D807/MAX(D$2:D806)-1&lt;0,D807/MAX(D$2:D806)-1,0)</f>
        <v>0</v>
      </c>
      <c r="F807" s="5">
        <f t="shared" si="24"/>
        <v>0.99994709979456864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2.18943388877386</v>
      </c>
      <c r="D808" s="5">
        <f t="shared" si="25"/>
        <v>41068.937541253697</v>
      </c>
      <c r="E808" s="5">
        <f>IF(D808/MAX(D$2:D807)-1&lt;0,D808/MAX(D$2:D807)-1,0)</f>
        <v>0</v>
      </c>
      <c r="F808" s="5">
        <f t="shared" si="24"/>
        <v>-0.30960207208496682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8.3697307026826007</v>
      </c>
      <c r="D809" s="5">
        <f t="shared" si="25"/>
        <v>44506.297015909549</v>
      </c>
      <c r="E809" s="5">
        <f>IF(D809/MAX(D$2:D808)-1&lt;0,D809/MAX(D$2:D808)-1,0)</f>
        <v>0</v>
      </c>
      <c r="F809" s="5">
        <f t="shared" si="24"/>
        <v>0.99994816242834583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1.2800649147771399</v>
      </c>
      <c r="D810" s="5">
        <f t="shared" si="25"/>
        <v>45076.006508876715</v>
      </c>
      <c r="E810" s="5">
        <f>IF(D810/MAX(D$2:D809)-1&lt;0,D810/MAX(D$2:D809)-1,0)</f>
        <v>0</v>
      </c>
      <c r="F810" s="5">
        <f t="shared" si="24"/>
        <v>-0.71491275787702868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9.1695030774273896</v>
      </c>
      <c r="D811" s="5">
        <f t="shared" si="25"/>
        <v>49209.252312889534</v>
      </c>
      <c r="E811" s="5">
        <f>IF(D811/MAX(D$2:D810)-1&lt;0,D811/MAX(D$2:D810)-1,0)</f>
        <v>0</v>
      </c>
      <c r="F811" s="5">
        <f t="shared" si="24"/>
        <v>0.9999488808624265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3.4600709133762599</v>
      </c>
      <c r="D812" s="5">
        <f t="shared" si="25"/>
        <v>50911.927338857757</v>
      </c>
      <c r="E812" s="5">
        <f>IF(D812/MAX(D$2:D811)-1&lt;0,D812/MAX(D$2:D811)-1,0)</f>
        <v>0</v>
      </c>
      <c r="F812" s="5">
        <f t="shared" si="24"/>
        <v>-0.89542342652921092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-1.5000845255922399</v>
      </c>
      <c r="D813" s="5">
        <f t="shared" si="25"/>
        <v>50148.205395166784</v>
      </c>
      <c r="E813" s="5">
        <f>IF(D813/MAX(D$2:D812)-1&lt;0,D813/MAX(D$2:D812)-1,0)</f>
        <v>-1.500084525592249E-2</v>
      </c>
      <c r="F813" s="5">
        <f t="shared" si="24"/>
        <v>-0.76583078794985648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1.8800157986827</v>
      </c>
      <c r="D814" s="5">
        <f t="shared" si="25"/>
        <v>51090.999579351774</v>
      </c>
      <c r="E814" s="5">
        <f>IF(D814/MAX(D$2:D813)-1&lt;0,D814/MAX(D$2:D813)-1,0)</f>
        <v>0</v>
      </c>
      <c r="F814" s="5">
        <f t="shared" si="24"/>
        <v>0.61809385052939536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-8.9293070634755806E-2</v>
      </c>
      <c r="D815" s="5">
        <f t="shared" si="25"/>
        <v>51045.378857009382</v>
      </c>
      <c r="E815" s="5">
        <f>IF(D815/MAX(D$2:D814)-1&lt;0,D815/MAX(D$2:D814)-1,0)</f>
        <v>-8.9293070634755001E-4</v>
      </c>
      <c r="F815" s="5">
        <f t="shared" si="24"/>
        <v>-0.24760256129849623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7.3297207314744099</v>
      </c>
      <c r="D816" s="5">
        <f t="shared" si="25"/>
        <v>54786.862573551261</v>
      </c>
      <c r="E816" s="5">
        <f>IF(D816/MAX(D$2:D815)-1&lt;0,D816/MAX(D$2:D815)-1,0)</f>
        <v>0</v>
      </c>
      <c r="F816" s="5">
        <f t="shared" si="24"/>
        <v>0.95283171426955249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-6.9175834218943901</v>
      </c>
      <c r="D817" s="5">
        <f t="shared" si="25"/>
        <v>50996.935650787214</v>
      </c>
      <c r="E817" s="5">
        <f>IF(D817/MAX(D$2:D816)-1&lt;0,D817/MAX(D$2:D816)-1,0)</f>
        <v>-6.917583421894391E-2</v>
      </c>
      <c r="F817" s="5">
        <f t="shared" si="24"/>
        <v>-0.37065952438493399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4.8199389715632801</v>
      </c>
      <c r="D818" s="5">
        <f t="shared" si="25"/>
        <v>53454.956826522553</v>
      </c>
      <c r="E818" s="5">
        <f>IF(D818/MAX(D$2:D817)-1&lt;0,D818/MAX(D$2:D817)-1,0)</f>
        <v>-2.4310677495734123E-2</v>
      </c>
      <c r="F818" s="5">
        <f t="shared" si="24"/>
        <v>6.9246676311483846E-2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-3.8500165359105698</v>
      </c>
      <c r="D819" s="5">
        <f t="shared" si="25"/>
        <v>51396.932149437576</v>
      </c>
      <c r="E819" s="5">
        <f>IF(D819/MAX(D$2:D818)-1&lt;0,D819/MAX(D$2:D818)-1,0)</f>
        <v>-6.1874877751262214E-2</v>
      </c>
      <c r="F819" s="5">
        <f t="shared" si="24"/>
        <v>0.32394200711987975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8.6396556326762504</v>
      </c>
      <c r="D820" s="5">
        <f t="shared" si="25"/>
        <v>55837.450092909254</v>
      </c>
      <c r="E820" s="5">
        <f>IF(D820/MAX(D$2:D819)-1&lt;0,D820/MAX(D$2:D819)-1,0)</f>
        <v>0</v>
      </c>
      <c r="F820" s="5">
        <f t="shared" si="24"/>
        <v>0.99994415208216836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-18.488257953569398</v>
      </c>
      <c r="D821" s="5">
        <f t="shared" si="25"/>
        <v>45514.078285036616</v>
      </c>
      <c r="E821" s="5">
        <f>IF(D821/MAX(D$2:D820)-1&lt;0,D821/MAX(D$2:D820)-1,0)</f>
        <v>-0.18488257953569398</v>
      </c>
      <c r="F821" s="5">
        <f t="shared" si="24"/>
        <v>-4.0418581633532087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5.2194752135883196</v>
      </c>
      <c r="D822" s="5">
        <f t="shared" si="25"/>
        <v>47889.674319817284</v>
      </c>
      <c r="E822" s="5">
        <f>IF(D822/MAX(D$2:D821)-1&lt;0,D822/MAX(D$2:D821)-1,0)</f>
        <v>-0.14233772781291909</v>
      </c>
      <c r="F822" s="5">
        <f t="shared" si="24"/>
        <v>0.9998861154707418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2.6495589410806901</v>
      </c>
      <c r="D823" s="5">
        <f t="shared" si="25"/>
        <v>49158.539467612427</v>
      </c>
      <c r="E823" s="5">
        <f>IF(D823/MAX(D$2:D822)-1&lt;0,D823/MAX(D$2:D822)-1,0)</f>
        <v>-0.11961346039591048</v>
      </c>
      <c r="F823" s="5">
        <f t="shared" si="24"/>
        <v>0.99992497591928298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9.0701337598658593</v>
      </c>
      <c r="D824" s="5">
        <f t="shared" si="25"/>
        <v>53617.284751721323</v>
      </c>
      <c r="E824" s="5">
        <f>IF(D824/MAX(D$2:D823)-1&lt;0,D824/MAX(D$2:D823)-1,0)</f>
        <v>-3.9761223649965149E-2</v>
      </c>
      <c r="F824" s="5">
        <f t="shared" si="24"/>
        <v>0.4370568631856816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0.96010282728546803</v>
      </c>
      <c r="D825" s="5">
        <f t="shared" si="25"/>
        <v>54132.065818536299</v>
      </c>
      <c r="E825" s="5">
        <f>IF(D825/MAX(D$2:D824)-1&lt;0,D825/MAX(D$2:D824)-1,0)</f>
        <v>-3.0541944009537025E-2</v>
      </c>
      <c r="F825" s="5">
        <f t="shared" si="24"/>
        <v>0.65362834050185548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-3.9997210032213601</v>
      </c>
      <c r="D826" s="5">
        <f t="shared" si="25"/>
        <v>51966.934212514694</v>
      </c>
      <c r="E826" s="5">
        <f>IF(D826/MAX(D$2:D825)-1&lt;0,D826/MAX(D$2:D825)-1,0)</f>
        <v>-6.9317561492409085E-2</v>
      </c>
      <c r="F826" s="5">
        <f t="shared" si="24"/>
        <v>-0.45482138234969294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-0.85984122168177901</v>
      </c>
      <c r="D827" s="5">
        <f t="shared" si="25"/>
        <v>51520.101090511242</v>
      </c>
      <c r="E827" s="5">
        <f>IF(D827/MAX(D$2:D826)-1&lt;0,D827/MAX(D$2:D826)-1,0)</f>
        <v>-7.7319952741650488E-2</v>
      </c>
      <c r="F827" s="5">
        <f t="shared" si="24"/>
        <v>-0.14357270615468232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2.4198576295244698</v>
      </c>
      <c r="D828" s="5">
        <f t="shared" si="25"/>
        <v>52766.814187488701</v>
      </c>
      <c r="E828" s="5">
        <f>IF(D828/MAX(D$2:D827)-1&lt;0,D828/MAX(D$2:D827)-1,0)</f>
        <v>-5.4992409221969241E-2</v>
      </c>
      <c r="F828" s="5">
        <f t="shared" si="24"/>
        <v>0.99996482153338373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2.6394894561161601</v>
      </c>
      <c r="D829" s="5">
        <f t="shared" si="25"/>
        <v>54159.588684295872</v>
      </c>
      <c r="E829" s="5">
        <f>IF(D829/MAX(D$2:D828)-1&lt;0,D829/MAX(D$2:D828)-1,0)</f>
        <v>-3.0049033503885769E-2</v>
      </c>
      <c r="F829" s="5">
        <f t="shared" si="24"/>
        <v>0.9999205478699158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-7.2197193238471504</v>
      </c>
      <c r="D830" s="5">
        <f t="shared" si="25"/>
        <v>50249.418394339627</v>
      </c>
      <c r="E830" s="5">
        <f>IF(D830/MAX(D$2:D829)-1&lt;0,D830/MAX(D$2:D829)-1,0)</f>
        <v>-0.10007677086384803</v>
      </c>
      <c r="F830" s="5">
        <f t="shared" si="24"/>
        <v>-0.40766616019796742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0.36972783391085601</v>
      </c>
      <c r="D831" s="5">
        <f t="shared" si="25"/>
        <v>50435.204480521817</v>
      </c>
      <c r="E831" s="5">
        <f>IF(D831/MAX(D$2:D830)-1&lt;0,D831/MAX(D$2:D830)-1,0)</f>
        <v>-9.6749504201902314E-2</v>
      </c>
      <c r="F831" s="5">
        <f t="shared" si="24"/>
        <v>0.99995781932620043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3.4505492287588102</v>
      </c>
      <c r="D832" s="5">
        <f t="shared" si="25"/>
        <v>52175.496039747391</v>
      </c>
      <c r="E832" s="5">
        <f>IF(D832/MAX(D$2:D831)-1&lt;0,D832/MAX(D$2:D831)-1,0)</f>
        <v>-6.5582401185380945E-2</v>
      </c>
      <c r="F832" s="5">
        <f t="shared" si="24"/>
        <v>-0.5872364077689205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-1.1001339642507599</v>
      </c>
      <c r="D833" s="5">
        <f t="shared" si="25"/>
        <v>51601.495686797818</v>
      </c>
      <c r="E833" s="5">
        <f>IF(D833/MAX(D$2:D832)-1&lt;0,D833/MAX(D$2:D832)-1,0)</f>
        <v>-7.5862246557876989E-2</v>
      </c>
      <c r="F833" s="5">
        <f t="shared" si="24"/>
        <v>-0.23591081380405154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-5.6899142890042498</v>
      </c>
      <c r="D834" s="5">
        <f t="shared" si="25"/>
        <v>48665.414810374794</v>
      </c>
      <c r="E834" s="5">
        <f>IF(D834/MAX(D$2:D833)-1&lt;0,D834/MAX(D$2:D833)-1,0)</f>
        <v>-0.12844489264106329</v>
      </c>
      <c r="F834" s="5">
        <f t="shared" ref="F834:F841" si="26">1-IF(C834&lt;0,ABS(C834-G834),G834-C834)/IF($H834&lt;0,ABS($H834-G834),G834-$H834)</f>
        <v>-9.9308489660100419E-2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-18.629223951911801</v>
      </c>
      <c r="D835" s="5">
        <f t="shared" ref="D835:D841" si="27">D834*(1+C835/100)</f>
        <v>39599.425698223218</v>
      </c>
      <c r="E835" s="5">
        <f>IF(D835/MAX(D$2:D834)-1&lt;0,D835/MAX(D$2:D834)-1,0)</f>
        <v>-0.29080884545528496</v>
      </c>
      <c r="F835" s="5">
        <f t="shared" si="26"/>
        <v>-0.84889249817564938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-3.02986039703385</v>
      </c>
      <c r="D836" s="5">
        <f t="shared" si="27"/>
        <v>38399.618381539913</v>
      </c>
      <c r="E836" s="5">
        <f>IF(D836/MAX(D$2:D835)-1&lt;0,D836/MAX(D$2:D835)-1,0)</f>
        <v>-0.31229634738610235</v>
      </c>
      <c r="F836" s="5">
        <f t="shared" si="26"/>
        <v>-0.76062621099090411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7.6899273523832399</v>
      </c>
      <c r="D837" s="5">
        <f t="shared" si="27"/>
        <v>41352.521138672731</v>
      </c>
      <c r="E837" s="5">
        <f>IF(D837/MAX(D$2:D836)-1&lt;0,D837/MAX(D$2:D836)-1,0)</f>
        <v>-0.25941243610040765</v>
      </c>
      <c r="F837" s="5">
        <f t="shared" si="26"/>
        <v>-7.9745613294422535E-2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2.9100978567333602</v>
      </c>
      <c r="D838" s="5">
        <f t="shared" si="27"/>
        <v>42555.919970034454</v>
      </c>
      <c r="E838" s="5">
        <f>IF(D838/MAX(D$2:D837)-1&lt;0,D838/MAX(D$2:D837)-1,0)</f>
        <v>-0.23786061327613184</v>
      </c>
      <c r="F838" s="5">
        <f t="shared" si="26"/>
        <v>-9.1852602372981096E-2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1.25002395165255</v>
      </c>
      <c r="D839" s="5">
        <f t="shared" si="27"/>
        <v>43087.879162505975</v>
      </c>
      <c r="E839" s="5">
        <f>IF(D839/MAX(D$2:D838)-1&lt;0,D839/MAX(D$2:D838)-1,0)</f>
        <v>-0.22833368839710566</v>
      </c>
      <c r="F839" s="5">
        <f t="shared" si="26"/>
        <v>0.39990864679159999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-4.3598032565773099</v>
      </c>
      <c r="D840" s="5">
        <f t="shared" si="27"/>
        <v>41209.332403588945</v>
      </c>
      <c r="E840" s="5">
        <f>IF(D840/MAX(D$2:D839)-1&lt;0,D840/MAX(D$2:D839)-1,0)</f>
        <v>-0.26197682138027856</v>
      </c>
      <c r="F840" s="5">
        <f t="shared" si="26"/>
        <v>-0.79694185045650401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-1.2294306615469399</v>
      </c>
      <c r="D841" s="5">
        <f t="shared" si="27"/>
        <v>40702.692235600429</v>
      </c>
      <c r="E841" s="5">
        <f>IF(D841/MAX(D$2:D840)-1&lt;0,D841/MAX(D$2:D840)-1,0)</f>
        <v>-0.27105030462755275</v>
      </c>
      <c r="F841" s="5">
        <f t="shared" si="26"/>
        <v>-1.5142292332243348</v>
      </c>
      <c r="G841" s="6">
        <v>8.8299996694135796</v>
      </c>
      <c r="H841" s="4">
        <v>4.8290000000000006</v>
      </c>
    </row>
    <row r="842" spans="1:8" x14ac:dyDescent="0.25">
      <c r="C842" s="4">
        <v>0.87014306831076105</v>
      </c>
      <c r="F842" s="5"/>
      <c r="G842" s="4">
        <v>7.4999978509999998</v>
      </c>
    </row>
    <row r="843" spans="1:8" x14ac:dyDescent="0.25">
      <c r="C843" s="4">
        <v>1.5100193884476401</v>
      </c>
      <c r="F843" s="5"/>
      <c r="G843" s="4">
        <v>8.0899982799999997</v>
      </c>
    </row>
    <row r="844" spans="1:8" x14ac:dyDescent="0.25">
      <c r="C844" s="4">
        <v>-4.20999048060012</v>
      </c>
      <c r="F844" s="5"/>
      <c r="G844" s="4">
        <v>-3.000071E-2</v>
      </c>
    </row>
    <row r="845" spans="1:8" x14ac:dyDescent="0.25">
      <c r="C845" s="4">
        <v>1.4503913439343901</v>
      </c>
      <c r="F845" s="5"/>
      <c r="G845" s="4">
        <v>19.139997820000001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8E0E-A8B6-451C-9DB6-927B70383558}">
  <dimension ref="A1:AM845"/>
  <sheetViews>
    <sheetView tabSelected="1" topLeftCell="X1" workbookViewId="0">
      <selection activeCell="AA2" sqref="AA2:AA845"/>
    </sheetView>
  </sheetViews>
  <sheetFormatPr defaultRowHeight="15" x14ac:dyDescent="0.25"/>
  <cols>
    <col min="1" max="1" width="18.140625" bestFit="1" customWidth="1"/>
    <col min="2" max="2" width="10.5703125" bestFit="1" customWidth="1"/>
    <col min="34" max="34" width="18" bestFit="1" customWidth="1"/>
    <col min="35" max="35" width="18" customWidth="1"/>
    <col min="36" max="36" width="9.5703125" bestFit="1" customWidth="1"/>
  </cols>
  <sheetData>
    <row r="1" spans="1:39" x14ac:dyDescent="0.25">
      <c r="A1" s="2" t="s">
        <v>9</v>
      </c>
      <c r="B1" s="2"/>
      <c r="C1" t="s">
        <v>46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t="s">
        <v>42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t="s">
        <v>45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t="s">
        <v>44</v>
      </c>
      <c r="V1" s="2" t="s">
        <v>10</v>
      </c>
      <c r="W1" s="2" t="s">
        <v>11</v>
      </c>
      <c r="X1" s="2" t="s">
        <v>12</v>
      </c>
      <c r="Y1" s="2" t="s">
        <v>13</v>
      </c>
      <c r="Z1" s="2" t="s">
        <v>14</v>
      </c>
      <c r="AA1" t="s">
        <v>43</v>
      </c>
      <c r="AB1" s="2" t="s">
        <v>10</v>
      </c>
      <c r="AC1" s="2" t="s">
        <v>11</v>
      </c>
      <c r="AD1" s="2" t="s">
        <v>12</v>
      </c>
      <c r="AE1" s="2" t="s">
        <v>13</v>
      </c>
      <c r="AF1" s="2" t="s">
        <v>14</v>
      </c>
      <c r="AI1" s="2" t="s">
        <v>46</v>
      </c>
      <c r="AJ1" s="2" t="s">
        <v>42</v>
      </c>
      <c r="AK1" s="2" t="s">
        <v>47</v>
      </c>
      <c r="AL1" s="2" t="s">
        <v>44</v>
      </c>
      <c r="AM1" s="2" t="s">
        <v>43</v>
      </c>
    </row>
    <row r="2" spans="1:39" x14ac:dyDescent="0.25">
      <c r="A2">
        <v>194608</v>
      </c>
      <c r="B2" s="3">
        <v>17015</v>
      </c>
      <c r="C2" s="4">
        <v>-7.2000155670000003</v>
      </c>
      <c r="D2" s="4">
        <f>1*(1+C2/100)</f>
        <v>0.92799984432999993</v>
      </c>
      <c r="E2" s="5">
        <v>0</v>
      </c>
      <c r="F2" s="5">
        <f t="shared" ref="F2:F65" si="0">1-IF(C2&lt;0,ABS(C2-G2),G2-C2)/IF($AF2&lt;0,ABS($AF2-G2),G2-$AF2)</f>
        <v>-5.1448619628251535E-3</v>
      </c>
      <c r="G2" s="6">
        <v>3.1666692218815101E-2</v>
      </c>
      <c r="H2" s="4">
        <v>-7.1629999999999985</v>
      </c>
      <c r="I2" s="6">
        <v>3.1570261000000002E-2</v>
      </c>
      <c r="J2" s="4">
        <f>1*(1+I2/100)</f>
        <v>1.00031570261</v>
      </c>
      <c r="K2" s="5">
        <v>0</v>
      </c>
      <c r="L2" s="5">
        <f t="shared" ref="L2:L65" si="1">1-IF(I2&lt;0,ABS(I2-M2),M2-I2)/IF($AF2&lt;0,ABS($AF2-M2),M2-$AF2)</f>
        <v>0.99998659684695057</v>
      </c>
      <c r="M2" s="6">
        <v>3.1666692218815101E-2</v>
      </c>
      <c r="N2" s="4">
        <v>-7.1629999999999985</v>
      </c>
      <c r="O2" s="4">
        <v>-9.1386986530000005</v>
      </c>
      <c r="P2" s="4">
        <f>1*(1+O2/100)</f>
        <v>0.90861301347000001</v>
      </c>
      <c r="Q2" s="5">
        <v>0</v>
      </c>
      <c r="R2" s="5">
        <f t="shared" ref="R2:R65" si="2">1-IF(O2&lt;0,ABS(O2-S2),S2-O2)/IF($AF2&lt;0,ABS($AF2-S2),S2-$AF2)</f>
        <v>-0.27460600157290993</v>
      </c>
      <c r="S2" s="6">
        <v>3.1666692218815101E-2</v>
      </c>
      <c r="T2" s="4">
        <v>-7.1629999999999985</v>
      </c>
      <c r="U2" s="4">
        <v>-9.1399845679999991</v>
      </c>
      <c r="V2" s="4">
        <f>1*(1+U2/100)</f>
        <v>0.90860015431999996</v>
      </c>
      <c r="W2" s="5">
        <v>0</v>
      </c>
      <c r="X2" s="5">
        <f t="shared" ref="X2:X65" si="3">1-IF(U2&lt;0,ABS(U2-Y2),Y2-U2)/IF($AF2&lt;0,ABS($AF2-Y2),Y2-$AF2)</f>
        <v>-0.27478473327168196</v>
      </c>
      <c r="Y2" s="6">
        <v>3.1666692218815101E-2</v>
      </c>
      <c r="Z2" s="4">
        <v>-7.1629999999999985</v>
      </c>
      <c r="AA2" s="4">
        <v>-8.529998913</v>
      </c>
      <c r="AB2" s="4">
        <f>1*(1+AA2/100)</f>
        <v>0.91470001086999997</v>
      </c>
      <c r="AC2" s="5">
        <v>0</v>
      </c>
      <c r="AD2" s="5">
        <f t="shared" ref="AD2:AD65" si="4">1-IF(AA2&lt;0,ABS(AA2-AE2),AE2-AA2)/IF($AF2&lt;0,ABS($AF2-AE2),AE2-$AF2)</f>
        <v>-0.19000170146567608</v>
      </c>
      <c r="AE2" s="6">
        <v>3.1666692218815101E-2</v>
      </c>
      <c r="AF2" s="4">
        <v>-7.1629999999999985</v>
      </c>
      <c r="AH2" t="s">
        <v>0</v>
      </c>
      <c r="AI2" s="6">
        <f>AVERAGE(F2:F841)</f>
        <v>-0.11866749602002229</v>
      </c>
      <c r="AJ2" s="6">
        <f>AVERAGE(L2:L841)</f>
        <v>-0.33307493509195113</v>
      </c>
      <c r="AK2" s="6">
        <f>AVERAGE(R2:R841)</f>
        <v>1.0376445611158734E-2</v>
      </c>
      <c r="AL2" s="6">
        <f>AVERAGE(X2:X841)</f>
        <v>3.0580991936262632E-2</v>
      </c>
      <c r="AM2" s="6">
        <f>AVERAGE(AD2:AD841)</f>
        <v>6.7337717246203216E-2</v>
      </c>
    </row>
    <row r="3" spans="1:39" x14ac:dyDescent="0.25">
      <c r="A3">
        <v>194609</v>
      </c>
      <c r="B3" s="3">
        <v>17046</v>
      </c>
      <c r="C3" s="4">
        <v>-11.82002857</v>
      </c>
      <c r="D3" s="5">
        <f t="shared" ref="D3:D66" si="5">D2*(1+C3/100)</f>
        <v>0.81830999760063849</v>
      </c>
      <c r="E3" s="5">
        <f>IF(D3/MAX(D$2:D2)-1&lt;0,D3/MAX(D$2:D2)-1,0)</f>
        <v>-0.11820028569999996</v>
      </c>
      <c r="F3" s="5">
        <f t="shared" si="0"/>
        <v>8.2733469586450226E-2</v>
      </c>
      <c r="G3" s="6">
        <v>3.1664820940548198E-2</v>
      </c>
      <c r="H3" s="4">
        <v>-12.889000000000003</v>
      </c>
      <c r="I3" s="6">
        <v>3.1516925000000001E-2</v>
      </c>
      <c r="J3" s="5">
        <f t="shared" ref="J3:J66" si="6">J2*(1+I3/100)</f>
        <v>1.000630971359755</v>
      </c>
      <c r="K3" s="5">
        <f>IF(J3/MAX(J$2:J2)-1&lt;0,J3/MAX(J$2:J2)-1,0)</f>
        <v>0</v>
      </c>
      <c r="L3" s="5">
        <f t="shared" si="1"/>
        <v>0.99998855353477567</v>
      </c>
      <c r="M3" s="6">
        <v>3.1664820940548198E-2</v>
      </c>
      <c r="N3" s="4">
        <v>-12.889000000000003</v>
      </c>
      <c r="O3" s="4">
        <v>-10.03102633</v>
      </c>
      <c r="P3" s="5">
        <f t="shared" ref="P3:P66" si="7">P2*(1+O3/100)</f>
        <v>0.81746980285101778</v>
      </c>
      <c r="Q3" s="5">
        <f>IF(P3/MAX(P$2:P2)-1&lt;0,P3/MAX(P$2:P2)-1,0)</f>
        <v>-0.10031026330000004</v>
      </c>
      <c r="R3" s="5">
        <f t="shared" si="2"/>
        <v>0.22119401049457443</v>
      </c>
      <c r="S3" s="6">
        <v>3.1664820940548198E-2</v>
      </c>
      <c r="T3" s="4">
        <v>-12.889000000000003</v>
      </c>
      <c r="U3" s="4">
        <v>-12.829996299999999</v>
      </c>
      <c r="V3" s="5">
        <f t="shared" ref="V3:V66" si="8">V2*(1+U3/100)</f>
        <v>0.79202678813894967</v>
      </c>
      <c r="W3" s="5">
        <f>IF(V3/MAX(V$2:V2)-1&lt;0,V3/MAX(V$2:V2)-1,0)</f>
        <v>-0.12829996300000002</v>
      </c>
      <c r="X3" s="5">
        <f t="shared" si="3"/>
        <v>4.5666148621373859E-3</v>
      </c>
      <c r="Y3" s="6">
        <v>3.1664820940548198E-2</v>
      </c>
      <c r="Z3" s="4">
        <v>-12.889000000000003</v>
      </c>
      <c r="AA3" s="4">
        <v>-10.029711519999999</v>
      </c>
      <c r="AB3" s="5">
        <f t="shared" ref="AB3:AB66" si="9">AB2*(1+AA3/100)</f>
        <v>0.82295823850633032</v>
      </c>
      <c r="AC3" s="5">
        <f>IF(AB3/MAX(AB$2:AB2)-1&lt;0,AB3/MAX(AB$2:AB2)-1,0)</f>
        <v>-0.10029711520000006</v>
      </c>
      <c r="AD3" s="5">
        <f t="shared" si="4"/>
        <v>0.22129577073820139</v>
      </c>
      <c r="AE3" s="6">
        <v>3.1664820940548198E-2</v>
      </c>
      <c r="AF3" s="4">
        <v>-12.889000000000003</v>
      </c>
      <c r="AH3" t="s">
        <v>1</v>
      </c>
      <c r="AI3" s="4">
        <f>_xlfn.STDEV.P(F2:F841)</f>
        <v>0.91435949176224729</v>
      </c>
      <c r="AJ3" s="4">
        <f>_xlfn.STDEV.P(L2:L841)</f>
        <v>1.0951178778170227</v>
      </c>
      <c r="AK3" s="4">
        <f>_xlfn.STDEV.P(R2:R841)</f>
        <v>0.67688166694993934</v>
      </c>
      <c r="AL3" s="4">
        <f>_xlfn.STDEV.P(X2:X841)</f>
        <v>0.7309693246669281</v>
      </c>
      <c r="AM3" s="4">
        <f>_xlfn.STDEV.P(AD2:AD841)</f>
        <v>0.65396548687439859</v>
      </c>
    </row>
    <row r="4" spans="1:39" x14ac:dyDescent="0.25">
      <c r="A4">
        <v>194610</v>
      </c>
      <c r="B4" s="3">
        <v>17076</v>
      </c>
      <c r="C4" s="4">
        <v>-4.4498509190000002</v>
      </c>
      <c r="D4" s="5">
        <f t="shared" si="5"/>
        <v>0.78189642265213766</v>
      </c>
      <c r="E4" s="5">
        <f>IF(D4/MAX(D$2:D3)-1&lt;0,D4/MAX(D$2:D3)-1,0)</f>
        <v>-0.15743905839051775</v>
      </c>
      <c r="F4" s="5">
        <f t="shared" si="0"/>
        <v>-0.83359185045214312</v>
      </c>
      <c r="G4" s="6">
        <v>1.5899992365696001</v>
      </c>
      <c r="H4" s="4">
        <v>-1.7040000000000002</v>
      </c>
      <c r="I4" s="6">
        <v>3.1667351000000003E-2</v>
      </c>
      <c r="J4" s="5">
        <f t="shared" si="6"/>
        <v>1.0009478446816702</v>
      </c>
      <c r="K4" s="5">
        <f>IF(J4/MAX(J$2:J3)-1&lt;0,J4/MAX(J$2:J3)-1,0)</f>
        <v>0</v>
      </c>
      <c r="L4" s="5">
        <f t="shared" si="1"/>
        <v>0.52691795788257056</v>
      </c>
      <c r="M4" s="6">
        <v>1.5899992365696001</v>
      </c>
      <c r="N4" s="4">
        <v>-1.7040000000000002</v>
      </c>
      <c r="O4" s="4">
        <v>-2.369996462</v>
      </c>
      <c r="P4" s="5">
        <f t="shared" si="7"/>
        <v>0.79809579744553028</v>
      </c>
      <c r="Q4" s="5">
        <f>IF(P4/MAX(P$2:P3)-1&lt;0,P4/MAX(P$2:P3)-1,0)</f>
        <v>-0.12163287822876723</v>
      </c>
      <c r="R4" s="5">
        <f t="shared" si="2"/>
        <v>-0.20218476513478922</v>
      </c>
      <c r="S4" s="6">
        <v>1.5899992365696001</v>
      </c>
      <c r="T4" s="4">
        <v>-1.7040000000000002</v>
      </c>
      <c r="U4" s="4">
        <v>-2.399900288</v>
      </c>
      <c r="V4" s="5">
        <f t="shared" si="8"/>
        <v>0.77301893496936591</v>
      </c>
      <c r="W4" s="5">
        <f>IF(V4/MAX(V$2:V3)-1&lt;0,V4/MAX(V$2:V3)-1,0)</f>
        <v>-0.14921989469845909</v>
      </c>
      <c r="X4" s="5">
        <f t="shared" si="3"/>
        <v>-0.21126303864135565</v>
      </c>
      <c r="Y4" s="6">
        <v>1.5899992365696001</v>
      </c>
      <c r="Z4" s="4">
        <v>-1.7040000000000002</v>
      </c>
      <c r="AA4" s="4">
        <v>-0.90010674099999999</v>
      </c>
      <c r="AB4" s="5">
        <f t="shared" si="9"/>
        <v>0.81555073592591998</v>
      </c>
      <c r="AC4" s="5">
        <f>IF(AB4/MAX(AB$2:AB3)-1&lt;0,AB4/MAX(AB$2:AB3)-1,0)</f>
        <v>-0.10839540151505633</v>
      </c>
      <c r="AD4" s="5">
        <f t="shared" si="4"/>
        <v>0.24404779760580075</v>
      </c>
      <c r="AE4" s="6">
        <v>1.5899992365696001</v>
      </c>
      <c r="AF4" s="4">
        <v>-1.7040000000000002</v>
      </c>
      <c r="AH4" t="s">
        <v>2</v>
      </c>
      <c r="AI4" s="4">
        <f>COUNTIF(F2:F841,"&gt;0.99")</f>
        <v>139</v>
      </c>
      <c r="AJ4" s="4">
        <f>COUNTIF(L2:L841,"&gt;0.99")</f>
        <v>137</v>
      </c>
      <c r="AK4" s="4">
        <f>COUNTIF(R2:R841,"&gt;0.99")</f>
        <v>93</v>
      </c>
      <c r="AL4" s="4">
        <f>COUNTIF(X2:X841,"&gt;0.99")</f>
        <v>118</v>
      </c>
      <c r="AM4" s="4">
        <f>COUNTIF(AD2:AD841,"&gt;0.99")</f>
        <v>115</v>
      </c>
    </row>
    <row r="5" spans="1:39" x14ac:dyDescent="0.25">
      <c r="A5">
        <v>194611</v>
      </c>
      <c r="B5" s="3">
        <v>17107</v>
      </c>
      <c r="C5" s="4">
        <v>-1.959999907</v>
      </c>
      <c r="D5" s="5">
        <f t="shared" si="5"/>
        <v>0.7665712534953194</v>
      </c>
      <c r="E5" s="5">
        <f>IF(D5/MAX(D$2:D4)-1&lt;0,D5/MAX(D$2:D4)-1,0)</f>
        <v>-0.17395325206248202</v>
      </c>
      <c r="F5" s="5">
        <f t="shared" si="0"/>
        <v>-0.72152153322246781</v>
      </c>
      <c r="G5" s="6">
        <v>1.43999290234021</v>
      </c>
      <c r="H5" s="4">
        <v>-0.53499999999999992</v>
      </c>
      <c r="I5" s="6">
        <v>3.1593918999999998E-2</v>
      </c>
      <c r="J5" s="5">
        <f t="shared" si="6"/>
        <v>1.0012640833329511</v>
      </c>
      <c r="K5" s="5">
        <f>IF(J5/MAX(J$2:J4)-1&lt;0,J5/MAX(J$2:J4)-1,0)</f>
        <v>0</v>
      </c>
      <c r="L5" s="5">
        <f t="shared" si="1"/>
        <v>0.28688402795201495</v>
      </c>
      <c r="M5" s="6">
        <v>1.43999290234021</v>
      </c>
      <c r="N5" s="4">
        <v>-0.53499999999999992</v>
      </c>
      <c r="O5" s="4">
        <v>-0.60007630099999998</v>
      </c>
      <c r="P5" s="5">
        <f t="shared" si="7"/>
        <v>0.7933066137057827</v>
      </c>
      <c r="Q5" s="5">
        <f>IF(P5/MAX(P$2:P4)-1&lt;0,P5/MAX(P$2:P4)-1,0)</f>
        <v>-0.12690375116229213</v>
      </c>
      <c r="R5" s="5">
        <f t="shared" si="2"/>
        <v>-3.2950144237424706E-2</v>
      </c>
      <c r="S5" s="6">
        <v>1.43999290234021</v>
      </c>
      <c r="T5" s="4">
        <v>-0.53499999999999992</v>
      </c>
      <c r="U5" s="4">
        <v>-1.3799542629999999</v>
      </c>
      <c r="V5" s="5">
        <f t="shared" si="8"/>
        <v>0.76235162722245886</v>
      </c>
      <c r="W5" s="5">
        <f>IF(V5/MAX(V$2:V4)-1&lt;0,V5/MAX(V$2:V4)-1,0)</f>
        <v>-0.16096027103032362</v>
      </c>
      <c r="X5" s="5">
        <f t="shared" si="3"/>
        <v>-0.42782648079332142</v>
      </c>
      <c r="Y5" s="6">
        <v>1.43999290234021</v>
      </c>
      <c r="Z5" s="4">
        <v>-0.53499999999999992</v>
      </c>
      <c r="AA5" s="4">
        <v>0.79999961100000005</v>
      </c>
      <c r="AB5" s="5">
        <f t="shared" si="9"/>
        <v>0.82207513864083492</v>
      </c>
      <c r="AC5" s="5">
        <f>IF(AB5/MAX(AB$2:AB4)-1&lt;0,AB5/MAX(AB$2:AB4)-1,0)</f>
        <v>-0.10126256819551871</v>
      </c>
      <c r="AD5" s="5">
        <f t="shared" si="4"/>
        <v>0.67595159932885396</v>
      </c>
      <c r="AE5" s="6">
        <v>1.43999290234021</v>
      </c>
      <c r="AF5" s="4">
        <v>-0.53499999999999992</v>
      </c>
      <c r="AH5" t="s">
        <v>3</v>
      </c>
      <c r="AI5" s="4">
        <f>AVERAGE(C2:C841)</f>
        <v>0.90513881654881023</v>
      </c>
      <c r="AJ5" s="4">
        <f>AVERAGE(I2:I841)</f>
        <v>0.34493160779880977</v>
      </c>
      <c r="AK5" s="4">
        <f>AVERAGE(O2:O841)</f>
        <v>1.3298791772988077</v>
      </c>
      <c r="AL5" s="4">
        <f>AVERAGE(U2:U841)</f>
        <v>1.510583745101193</v>
      </c>
      <c r="AM5" s="4">
        <f>AVERAGE(AA2:AA841)</f>
        <v>1.7555911399999984</v>
      </c>
    </row>
    <row r="6" spans="1:39" x14ac:dyDescent="0.25">
      <c r="A6">
        <v>194612</v>
      </c>
      <c r="B6" s="3">
        <v>17137</v>
      </c>
      <c r="C6" s="4">
        <v>3.0300043290000001</v>
      </c>
      <c r="D6" s="5">
        <f t="shared" si="5"/>
        <v>0.78979839566109722</v>
      </c>
      <c r="E6" s="5">
        <f>IF(D6/MAX(D$2:D5)-1&lt;0,D6/MAX(D$2:D5)-1,0)</f>
        <v>-0.14892399984041138</v>
      </c>
      <c r="F6" s="5">
        <f t="shared" si="0"/>
        <v>-0.7015974801786109</v>
      </c>
      <c r="G6" s="6">
        <v>7.8199982387297204</v>
      </c>
      <c r="H6" s="4">
        <v>5.0049999999999999</v>
      </c>
      <c r="I6" s="6">
        <v>3.1802994000000001E-2</v>
      </c>
      <c r="J6" s="5">
        <f t="shared" si="6"/>
        <v>1.0015825152892976</v>
      </c>
      <c r="K6" s="5">
        <f>IF(J6/MAX(J$2:J5)-1&lt;0,J6/MAX(J$2:J5)-1,0)</f>
        <v>0</v>
      </c>
      <c r="L6" s="5">
        <f t="shared" si="1"/>
        <v>-1.7666785497685336</v>
      </c>
      <c r="M6" s="6">
        <v>7.8199982387297204</v>
      </c>
      <c r="N6" s="4">
        <v>5.0049999999999999</v>
      </c>
      <c r="O6" s="4">
        <v>5.9901536399999999</v>
      </c>
      <c r="P6" s="5">
        <f t="shared" si="7"/>
        <v>0.84082689870304039</v>
      </c>
      <c r="Q6" s="5">
        <f>IF(P6/MAX(P$2:P5)-1&lt;0,P6/MAX(P$2:P5)-1,0)</f>
        <v>-7.4603944431836711E-2</v>
      </c>
      <c r="R6" s="5">
        <f t="shared" si="2"/>
        <v>0.34996598805850576</v>
      </c>
      <c r="S6" s="6">
        <v>7.8199982387297204</v>
      </c>
      <c r="T6" s="4">
        <v>5.0049999999999999</v>
      </c>
      <c r="U6" s="4">
        <v>6.1810234020000001</v>
      </c>
      <c r="V6" s="5">
        <f t="shared" si="8"/>
        <v>0.80947275970660681</v>
      </c>
      <c r="W6" s="5">
        <f>IF(V6/MAX(V$2:V5)-1&lt;0,V6/MAX(V$2:V5)-1,0)</f>
        <v>-0.10909902903063062</v>
      </c>
      <c r="X6" s="5">
        <f t="shared" si="3"/>
        <v>0.41777056405217705</v>
      </c>
      <c r="Y6" s="6">
        <v>7.8199982387297204</v>
      </c>
      <c r="Z6" s="4">
        <v>5.0049999999999999</v>
      </c>
      <c r="AA6" s="4">
        <v>5.9900002109999999</v>
      </c>
      <c r="AB6" s="5">
        <f t="shared" si="9"/>
        <v>0.87131744117999954</v>
      </c>
      <c r="AC6" s="5">
        <f>IF(AB6/MAX(AB$2:AB5)-1&lt;0,AB6/MAX(AB$2:AB5)-1,0)</f>
        <v>-4.7428194134094159E-2</v>
      </c>
      <c r="AD6" s="5">
        <f t="shared" si="4"/>
        <v>0.34991148393914639</v>
      </c>
      <c r="AE6" s="6">
        <v>7.8199982387297204</v>
      </c>
      <c r="AF6" s="4">
        <v>5.0049999999999999</v>
      </c>
      <c r="AH6" t="s">
        <v>4</v>
      </c>
      <c r="AI6" s="4">
        <f>_xlfn.STDEV.P(C2:C841)</f>
        <v>5.1867202250790339</v>
      </c>
      <c r="AJ6" s="4">
        <f>_xlfn.STDEV.P(I2:I841)</f>
        <v>0.25913695950459781</v>
      </c>
      <c r="AK6" s="4">
        <f>_xlfn.STDEV.P(O2:O841)</f>
        <v>6.335524942170415</v>
      </c>
      <c r="AL6" s="4">
        <f>_xlfn.STDEV.P(U2:U841)</f>
        <v>6.6112679634739058</v>
      </c>
      <c r="AM6" s="4">
        <f>_xlfn.STDEV.P(AA2:AA841)</f>
        <v>6.2621609774963414</v>
      </c>
    </row>
    <row r="7" spans="1:39" x14ac:dyDescent="0.25">
      <c r="A7">
        <v>194701</v>
      </c>
      <c r="B7" s="3">
        <v>17168</v>
      </c>
      <c r="C7" s="4">
        <v>0.69010064199999999</v>
      </c>
      <c r="D7" s="5">
        <f t="shared" si="5"/>
        <v>0.79524879946006011</v>
      </c>
      <c r="E7" s="5">
        <f>IF(D7/MAX(D$2:D6)-1&lt;0,D7/MAX(D$2:D6)-1,0)</f>
        <v>-0.14305071889940224</v>
      </c>
      <c r="F7" s="5">
        <f t="shared" si="0"/>
        <v>-0.28861016152208618</v>
      </c>
      <c r="G7" s="6">
        <v>9.9899993842736006</v>
      </c>
      <c r="H7" s="4">
        <v>2.7730000000000001</v>
      </c>
      <c r="I7" s="6">
        <v>3.1736014E-2</v>
      </c>
      <c r="J7" s="5">
        <f t="shared" si="6"/>
        <v>1.0019003776565714</v>
      </c>
      <c r="K7" s="5">
        <f>IF(J7/MAX(J$2:J6)-1&lt;0,J7/MAX(J$2:J6)-1,0)</f>
        <v>0</v>
      </c>
      <c r="L7" s="5">
        <f t="shared" si="1"/>
        <v>-0.37983431063793982</v>
      </c>
      <c r="M7" s="6">
        <v>9.9899993842736006</v>
      </c>
      <c r="N7" s="4">
        <v>2.7730000000000001</v>
      </c>
      <c r="O7" s="4">
        <v>0.70264742800000002</v>
      </c>
      <c r="P7" s="5">
        <f t="shared" si="7"/>
        <v>0.84673494728070942</v>
      </c>
      <c r="Q7" s="5">
        <f>IF(P7/MAX(P$2:P6)-1&lt;0,P7/MAX(P$2:P6)-1,0)</f>
        <v>-6.8101672848573713E-2</v>
      </c>
      <c r="R7" s="5">
        <f t="shared" si="2"/>
        <v>-0.28687165700906903</v>
      </c>
      <c r="S7" s="6">
        <v>9.9899993842736006</v>
      </c>
      <c r="T7" s="4">
        <v>2.7730000000000001</v>
      </c>
      <c r="U7" s="4">
        <v>0.69007859299999996</v>
      </c>
      <c r="V7" s="5">
        <f t="shared" si="8"/>
        <v>0.81505875793750848</v>
      </c>
      <c r="W7" s="5">
        <f>IF(V7/MAX(V$2:V6)-1&lt;0,V7/MAX(V$2:V6)-1,0)</f>
        <v>-0.10295111214514185</v>
      </c>
      <c r="X7" s="5">
        <f t="shared" si="3"/>
        <v>-0.28861321666991491</v>
      </c>
      <c r="Y7" s="6">
        <v>9.9899993842736006</v>
      </c>
      <c r="Z7" s="4">
        <v>2.7730000000000001</v>
      </c>
      <c r="AA7" s="4">
        <v>9.9899981199999992</v>
      </c>
      <c r="AB7" s="5">
        <f t="shared" si="9"/>
        <v>0.95836203717311363</v>
      </c>
      <c r="AC7" s="5">
        <f>IF(AB7/MAX(AB$2:AB6)-1&lt;0,AB7/MAX(AB$2:AB6)-1,0)</f>
        <v>0</v>
      </c>
      <c r="AD7" s="5">
        <f t="shared" si="4"/>
        <v>0.99999982482004857</v>
      </c>
      <c r="AE7" s="6">
        <v>9.9899993842736006</v>
      </c>
      <c r="AF7" s="4">
        <v>2.7730000000000001</v>
      </c>
      <c r="AH7" t="s">
        <v>5</v>
      </c>
      <c r="AI7" s="6">
        <f>AI5/AI6</f>
        <v>0.17451082326982809</v>
      </c>
      <c r="AJ7" s="6">
        <f>AJ5/AJ6</f>
        <v>1.3310783936734802</v>
      </c>
      <c r="AK7" s="6">
        <f>AK5/AK6</f>
        <v>0.20990828533353065</v>
      </c>
      <c r="AL7" s="6">
        <f>AL5/AL6</f>
        <v>0.22848623795721226</v>
      </c>
      <c r="AM7" s="6">
        <f>AM5/AM6</f>
        <v>0.28034909136141317</v>
      </c>
    </row>
    <row r="8" spans="1:39" x14ac:dyDescent="0.25">
      <c r="A8">
        <v>194702</v>
      </c>
      <c r="B8" s="3">
        <v>17199</v>
      </c>
      <c r="C8" s="4">
        <v>0.23995350400000001</v>
      </c>
      <c r="D8" s="5">
        <f t="shared" si="5"/>
        <v>0.79715702681988243</v>
      </c>
      <c r="E8" s="5">
        <f>IF(D8/MAX(D$2:D7)-1&lt;0,D8/MAX(D$2:D7)-1,0)</f>
        <v>-0.14099443907189857</v>
      </c>
      <c r="F8" s="5">
        <f t="shared" si="0"/>
        <v>0.99997829589718568</v>
      </c>
      <c r="G8" s="6">
        <v>0.23999315724732601</v>
      </c>
      <c r="H8" s="4">
        <v>-1.5870000000000002</v>
      </c>
      <c r="I8" s="6">
        <v>3.1656112E-2</v>
      </c>
      <c r="J8" s="5">
        <f t="shared" si="6"/>
        <v>1.0022175403622509</v>
      </c>
      <c r="K8" s="5">
        <f>IF(J8/MAX(J$2:J7)-1&lt;0,J8/MAX(J$2:J7)-1,0)</f>
        <v>0</v>
      </c>
      <c r="L8" s="5">
        <f t="shared" si="1"/>
        <v>0.88596725476453297</v>
      </c>
      <c r="M8" s="6">
        <v>0.23999315724732601</v>
      </c>
      <c r="N8" s="4">
        <v>-1.5870000000000002</v>
      </c>
      <c r="O8" s="4">
        <v>-1.388767289</v>
      </c>
      <c r="P8" s="5">
        <f t="shared" si="7"/>
        <v>0.8349757693083435</v>
      </c>
      <c r="Q8" s="5">
        <f>IF(P8/MAX(P$2:P7)-1&lt;0,P8/MAX(P$2:P7)-1,0)</f>
        <v>-8.1043571982790885E-2</v>
      </c>
      <c r="R8" s="5">
        <f t="shared" si="2"/>
        <v>0.10850216390447309</v>
      </c>
      <c r="S8" s="6">
        <v>0.23999315724732601</v>
      </c>
      <c r="T8" s="4">
        <v>-1.5870000000000002</v>
      </c>
      <c r="U8" s="4">
        <v>0.17980099999999999</v>
      </c>
      <c r="V8" s="5">
        <f t="shared" si="8"/>
        <v>0.8165242417348676</v>
      </c>
      <c r="W8" s="5">
        <f>IF(V8/MAX(V$2:V7)-1&lt;0,V8/MAX(V$2:V7)-1,0)</f>
        <v>-0.10133820927429005</v>
      </c>
      <c r="X8" s="5">
        <f t="shared" si="3"/>
        <v>0.96705397772916912</v>
      </c>
      <c r="Y8" s="6">
        <v>0.23999315724732601</v>
      </c>
      <c r="Z8" s="4">
        <v>-1.5870000000000002</v>
      </c>
      <c r="AA8" s="4">
        <v>-1.3899996560000001</v>
      </c>
      <c r="AB8" s="5">
        <f t="shared" si="9"/>
        <v>0.94504080815317282</v>
      </c>
      <c r="AC8" s="5">
        <f>IF(AB8/MAX(AB$2:AB7)-1&lt;0,AB8/MAX(AB$2:AB7)-1,0)</f>
        <v>-1.3899996559999961E-2</v>
      </c>
      <c r="AD8" s="5">
        <f t="shared" si="4"/>
        <v>0.10782763100044357</v>
      </c>
      <c r="AE8" s="6">
        <v>0.23999315724732601</v>
      </c>
      <c r="AF8" s="4">
        <v>-1.5870000000000002</v>
      </c>
      <c r="AH8" t="s">
        <v>16</v>
      </c>
      <c r="AI8">
        <f>COUNTIF(C2:C841,"&gt;0.01")</f>
        <v>631</v>
      </c>
      <c r="AJ8">
        <f>COUNTIF(I2:I841,"&gt;0.01")</f>
        <v>794</v>
      </c>
      <c r="AK8">
        <f>COUNTIF(O2:O841,"&gt;0.01")</f>
        <v>514</v>
      </c>
      <c r="AL8">
        <f>COUNTIF(U2:U841,"&gt;0.01")</f>
        <v>511</v>
      </c>
      <c r="AM8">
        <f>COUNTIF(AA2:AA841,"&gt;0.01")</f>
        <v>533</v>
      </c>
    </row>
    <row r="9" spans="1:39" x14ac:dyDescent="0.25">
      <c r="A9">
        <v>194703</v>
      </c>
      <c r="B9" s="3">
        <v>17227</v>
      </c>
      <c r="C9" s="4">
        <v>-3.2000001619999998</v>
      </c>
      <c r="D9" s="5">
        <f t="shared" si="5"/>
        <v>0.77164800067025185</v>
      </c>
      <c r="E9" s="5">
        <f>IF(D9/MAX(D$2:D8)-1&lt;0,D9/MAX(D$2:D8)-1,0)</f>
        <v>-0.16848261841318679</v>
      </c>
      <c r="F9" s="5">
        <f t="shared" si="0"/>
        <v>-9.0909139062655298E-2</v>
      </c>
      <c r="G9" s="6">
        <v>1.4799995096335501</v>
      </c>
      <c r="H9" s="4">
        <v>-2.81</v>
      </c>
      <c r="I9" s="6">
        <v>3.1536048999999997E-2</v>
      </c>
      <c r="J9" s="5">
        <f t="shared" si="6"/>
        <v>1.0025336001768661</v>
      </c>
      <c r="K9" s="5">
        <f>IF(J9/MAX(J$2:J8)-1&lt;0,J9/MAX(J$2:J8)-1,0)</f>
        <v>0</v>
      </c>
      <c r="L9" s="5">
        <f t="shared" si="1"/>
        <v>0.66236279109568552</v>
      </c>
      <c r="M9" s="6">
        <v>1.4799995096335501</v>
      </c>
      <c r="N9" s="4">
        <v>-2.81</v>
      </c>
      <c r="O9" s="4">
        <v>1.4745721570000001</v>
      </c>
      <c r="P9" s="5">
        <f t="shared" si="7"/>
        <v>0.84728808952026091</v>
      </c>
      <c r="Q9" s="5">
        <f>IF(P9/MAX(P$2:P8)-1&lt;0,P9/MAX(P$2:P8)-1,0)</f>
        <v>-6.7492896360287324E-2</v>
      </c>
      <c r="R9" s="5">
        <f t="shared" si="2"/>
        <v>0.99873488269139366</v>
      </c>
      <c r="S9" s="6">
        <v>1.4799995096335501</v>
      </c>
      <c r="T9" s="4">
        <v>-2.81</v>
      </c>
      <c r="U9" s="4">
        <v>1.479810313</v>
      </c>
      <c r="V9" s="5">
        <f t="shared" si="8"/>
        <v>0.82860725167220517</v>
      </c>
      <c r="W9" s="5">
        <f>IF(V9/MAX(V$2:V8)-1&lt;0,V9/MAX(V$2:V8)-1,0)</f>
        <v>-8.8039719416140527E-2</v>
      </c>
      <c r="X9" s="5">
        <f t="shared" si="3"/>
        <v>0.99995589821557662</v>
      </c>
      <c r="Y9" s="6">
        <v>1.4799995096335501</v>
      </c>
      <c r="Z9" s="4">
        <v>-2.81</v>
      </c>
      <c r="AA9" s="4">
        <v>-3.1500005500000001</v>
      </c>
      <c r="AB9" s="5">
        <f t="shared" si="9"/>
        <v>0.91527201749862341</v>
      </c>
      <c r="AC9" s="5">
        <f>IF(AB9/MAX(AB$2:AB8)-1&lt;0,AB9/MAX(AB$2:AB8)-1,0)</f>
        <v>-4.4962152091910013E-2</v>
      </c>
      <c r="AD9" s="5">
        <f t="shared" si="4"/>
        <v>-7.925421651832365E-2</v>
      </c>
      <c r="AE9" s="6">
        <v>1.4799995096335501</v>
      </c>
      <c r="AF9" s="4">
        <v>-2.81</v>
      </c>
      <c r="AH9" t="s">
        <v>7</v>
      </c>
      <c r="AI9" s="7">
        <f>AI8/COUNT(C2:C841)</f>
        <v>0.75119047619047619</v>
      </c>
      <c r="AJ9" s="7">
        <f>AJ8/COUNT(I2:I841)</f>
        <v>0.94523809523809521</v>
      </c>
      <c r="AK9" s="7">
        <f>AK8/COUNT(O2:O841)</f>
        <v>0.61190476190476195</v>
      </c>
      <c r="AL9" s="7">
        <f>AL8/COUNT(U2:U841)</f>
        <v>0.60833333333333328</v>
      </c>
      <c r="AM9" s="7">
        <f>AM8/COUNT(AA2:AA841)</f>
        <v>0.63452380952380949</v>
      </c>
    </row>
    <row r="10" spans="1:39" x14ac:dyDescent="0.25">
      <c r="A10">
        <v>194704</v>
      </c>
      <c r="B10" s="3">
        <v>17258</v>
      </c>
      <c r="C10" s="4">
        <v>-10.10998835</v>
      </c>
      <c r="D10" s="5">
        <f t="shared" si="5"/>
        <v>0.6936344776994815</v>
      </c>
      <c r="E10" s="5">
        <f>IF(D10/MAX(D$2:D9)-1&lt;0,D10/MAX(D$2:D9)-1,0)</f>
        <v>-0.25254892881983859</v>
      </c>
      <c r="F10" s="5">
        <f t="shared" si="0"/>
        <v>-0.32058531318266592</v>
      </c>
      <c r="G10" s="6">
        <v>3.1666687030001202E-2</v>
      </c>
      <c r="H10" s="4">
        <v>-7.6479999999999997</v>
      </c>
      <c r="I10" s="6">
        <v>3.1357983999999998E-2</v>
      </c>
      <c r="J10" s="5">
        <f t="shared" si="6"/>
        <v>1.0028479745028043</v>
      </c>
      <c r="K10" s="5">
        <f>IF(J10/MAX(J$2:J9)-1&lt;0,J10/MAX(J$2:J9)-1,0)</f>
        <v>0</v>
      </c>
      <c r="L10" s="5">
        <f t="shared" si="1"/>
        <v>0.99995980254839412</v>
      </c>
      <c r="M10" s="6">
        <v>3.1666687030001202E-2</v>
      </c>
      <c r="N10" s="4">
        <v>-7.6479999999999997</v>
      </c>
      <c r="O10" s="4">
        <v>-5.2400528499999997</v>
      </c>
      <c r="P10" s="5">
        <f t="shared" si="7"/>
        <v>0.80288974583764394</v>
      </c>
      <c r="Q10" s="5">
        <f>IF(P10/MAX(P$2:P9)-1&lt;0,P10/MAX(P$2:P9)-1,0)</f>
        <v>-0.11635676142101259</v>
      </c>
      <c r="R10" s="5">
        <f t="shared" si="2"/>
        <v>0.31354839319611649</v>
      </c>
      <c r="S10" s="6">
        <v>3.1666687030001202E-2</v>
      </c>
      <c r="T10" s="4">
        <v>-7.6479999999999997</v>
      </c>
      <c r="U10" s="4">
        <v>-5.2410465410000002</v>
      </c>
      <c r="V10" s="5">
        <f t="shared" si="8"/>
        <v>0.7851795599699638</v>
      </c>
      <c r="W10" s="5">
        <f>IF(V10/MAX(V$2:V9)-1&lt;0,V10/MAX(V$2:V9)-1,0)</f>
        <v>-0.1358359821569749</v>
      </c>
      <c r="X10" s="5">
        <f t="shared" si="3"/>
        <v>0.31341900073150875</v>
      </c>
      <c r="Y10" s="6">
        <v>3.1666687030001202E-2</v>
      </c>
      <c r="Z10" s="4">
        <v>-7.6479999999999997</v>
      </c>
      <c r="AA10" s="4">
        <v>-8.4594299199999998</v>
      </c>
      <c r="AB10" s="5">
        <f t="shared" si="9"/>
        <v>0.83784522260095728</v>
      </c>
      <c r="AC10" s="5">
        <f>IF(AB10/MAX(AB$2:AB9)-1&lt;0,AB10/MAX(AB$2:AB9)-1,0)</f>
        <v>-0.12575290954517093</v>
      </c>
      <c r="AD10" s="5">
        <f t="shared" si="4"/>
        <v>-0.10565952313664906</v>
      </c>
      <c r="AE10" s="6">
        <v>3.1666687030001202E-2</v>
      </c>
      <c r="AF10" s="4">
        <v>-7.6479999999999997</v>
      </c>
      <c r="AH10" t="s">
        <v>15</v>
      </c>
      <c r="AI10" s="7">
        <f>MIN(E2:E841)</f>
        <v>-0.71055235755350243</v>
      </c>
      <c r="AJ10" s="7">
        <f>MIN(K2:K841)</f>
        <v>-6.425115699501438E-3</v>
      </c>
      <c r="AK10" s="7">
        <f>MIN(Q2:Q841)</f>
        <v>-0.68358860681744815</v>
      </c>
      <c r="AL10" s="7">
        <f>MIN(W2:W841)</f>
        <v>-0.60340134285000202</v>
      </c>
      <c r="AM10" s="7">
        <f>MIN(AC2:AC841)</f>
        <v>-0.55498522764490632</v>
      </c>
    </row>
    <row r="11" spans="1:39" x14ac:dyDescent="0.25">
      <c r="A11">
        <v>194705</v>
      </c>
      <c r="B11" s="3">
        <v>17288</v>
      </c>
      <c r="C11" s="4">
        <v>-2.6500068369999998</v>
      </c>
      <c r="D11" s="5">
        <f t="shared" si="5"/>
        <v>0.67525311661665599</v>
      </c>
      <c r="E11" s="5">
        <f>IF(D11/MAX(D$2:D10)-1&lt;0,D11/MAX(D$2:D10)-1,0)</f>
        <v>-0.27235643330934256</v>
      </c>
      <c r="F11" s="5">
        <f t="shared" si="0"/>
        <v>0.26703552053320079</v>
      </c>
      <c r="G11" s="6">
        <v>3.1663690318046903E-2</v>
      </c>
      <c r="H11" s="4">
        <v>-3.6270000000000011</v>
      </c>
      <c r="I11" s="6">
        <v>3.1534772000000003E-2</v>
      </c>
      <c r="J11" s="5">
        <f t="shared" si="6"/>
        <v>1.0031642203250704</v>
      </c>
      <c r="K11" s="5">
        <f>IF(J11/MAX(J$2:J10)-1&lt;0,J11/MAX(J$2:J10)-1,0)</f>
        <v>0</v>
      </c>
      <c r="L11" s="5">
        <f t="shared" si="1"/>
        <v>0.99996476355058594</v>
      </c>
      <c r="M11" s="6">
        <v>3.1663690318046903E-2</v>
      </c>
      <c r="N11" s="4">
        <v>-3.6270000000000011</v>
      </c>
      <c r="O11" s="4">
        <v>-1.930015949</v>
      </c>
      <c r="P11" s="5">
        <f t="shared" si="7"/>
        <v>0.78739384569009185</v>
      </c>
      <c r="Q11" s="5">
        <f>IF(P11/MAX(P$2:P10)-1&lt;0,P11/MAX(P$2:P10)-1,0)</f>
        <v>-0.13341121685784718</v>
      </c>
      <c r="R11" s="5">
        <f t="shared" si="2"/>
        <v>0.46382619301433581</v>
      </c>
      <c r="S11" s="6">
        <v>3.1663690318046903E-2</v>
      </c>
      <c r="T11" s="4">
        <v>-3.6270000000000011</v>
      </c>
      <c r="U11" s="4">
        <v>-2.5599661170000001</v>
      </c>
      <c r="V11" s="5">
        <f t="shared" si="8"/>
        <v>0.76507922927712302</v>
      </c>
      <c r="W11" s="5">
        <f>IF(V11/MAX(V$2:V10)-1&lt;0,V11/MAX(V$2:V10)-1,0)</f>
        <v>-0.15795828820906221</v>
      </c>
      <c r="X11" s="5">
        <f t="shared" si="3"/>
        <v>0.29164579565585702</v>
      </c>
      <c r="Y11" s="6">
        <v>3.1663690318046903E-2</v>
      </c>
      <c r="Z11" s="4">
        <v>-3.6270000000000011</v>
      </c>
      <c r="AA11" s="4">
        <v>-1.9300000530000001</v>
      </c>
      <c r="AB11" s="5">
        <f t="shared" si="9"/>
        <v>0.82167480936070081</v>
      </c>
      <c r="AC11" s="5">
        <f>IF(AB11/MAX(AB$2:AB10)-1&lt;0,AB11/MAX(AB$2:AB10)-1,0)</f>
        <v>-0.14262587885430023</v>
      </c>
      <c r="AD11" s="5">
        <f t="shared" si="4"/>
        <v>0.46383053777005678</v>
      </c>
      <c r="AE11" s="6">
        <v>3.1663690318046903E-2</v>
      </c>
      <c r="AF11" s="4">
        <v>-3.6270000000000011</v>
      </c>
      <c r="AH11" t="s">
        <v>29</v>
      </c>
      <c r="AI11" s="4">
        <f>_xlfn.STDEV.P(E2:E841)</f>
        <v>0.14858563512346865</v>
      </c>
      <c r="AJ11" s="4">
        <f>_xlfn.STDEV.P(K2:K841)</f>
        <v>6.6161364912174358E-4</v>
      </c>
      <c r="AK11" s="4">
        <f>_xlfn.STDEV.P(Q2:Q841)</f>
        <v>0.15530763788576873</v>
      </c>
      <c r="AL11" s="4">
        <f>_xlfn.STDEV.P(W2:W841)</f>
        <v>0.14067973230100975</v>
      </c>
      <c r="AM11" s="4">
        <f>_xlfn.STDEV.P(AC2:AC841)</f>
        <v>9.8040693822170191E-2</v>
      </c>
    </row>
    <row r="12" spans="1:39" x14ac:dyDescent="0.25">
      <c r="A12">
        <v>194706</v>
      </c>
      <c r="B12" s="3">
        <v>17319</v>
      </c>
      <c r="C12" s="4">
        <v>8.9799873649999995</v>
      </c>
      <c r="D12" s="5">
        <f t="shared" si="5"/>
        <v>0.73589076117060048</v>
      </c>
      <c r="E12" s="5">
        <f>IF(D12/MAX(D$2:D11)-1&lt;0,D12/MAX(D$2:D11)-1,0)</f>
        <v>-0.20701413295828619</v>
      </c>
      <c r="F12" s="5">
        <f t="shared" si="0"/>
        <v>0.76875323171354881</v>
      </c>
      <c r="G12" s="6">
        <v>9.8799997231502594</v>
      </c>
      <c r="H12" s="4">
        <v>5.9880000000000004</v>
      </c>
      <c r="I12" s="6">
        <v>3.1964733000000002E-2</v>
      </c>
      <c r="J12" s="5">
        <f t="shared" si="6"/>
        <v>1.0034848790896489</v>
      </c>
      <c r="K12" s="5">
        <f>IF(J12/MAX(J$2:J11)-1&lt;0,J12/MAX(J$2:J11)-1,0)</f>
        <v>0</v>
      </c>
      <c r="L12" s="5">
        <f t="shared" si="1"/>
        <v>-1.5303277725259115</v>
      </c>
      <c r="M12" s="6">
        <v>9.8799997231502594</v>
      </c>
      <c r="N12" s="4">
        <v>5.9880000000000004</v>
      </c>
      <c r="O12" s="4">
        <v>9.8780248729999993</v>
      </c>
      <c r="P12" s="5">
        <f t="shared" si="7"/>
        <v>0.86517280561583043</v>
      </c>
      <c r="Q12" s="5">
        <f>IF(P12/MAX(P$2:P11)-1&lt;0,P12/MAX(P$2:P11)-1,0)</f>
        <v>-4.7809361312437182E-2</v>
      </c>
      <c r="R12" s="5">
        <f t="shared" si="2"/>
        <v>0.99949258728398327</v>
      </c>
      <c r="S12" s="6">
        <v>9.8799997231502594</v>
      </c>
      <c r="T12" s="4">
        <v>5.9880000000000004</v>
      </c>
      <c r="U12" s="4">
        <v>6.0600339569999999</v>
      </c>
      <c r="V12" s="5">
        <f t="shared" si="8"/>
        <v>0.81144329036927065</v>
      </c>
      <c r="W12" s="5">
        <f>IF(V12/MAX(V$2:V11)-1&lt;0,V12/MAX(V$2:V11)-1,0)</f>
        <v>-0.10693027454242721</v>
      </c>
      <c r="X12" s="5">
        <f t="shared" si="3"/>
        <v>1.8508212262074331E-2</v>
      </c>
      <c r="Y12" s="6">
        <v>9.8799997231502594</v>
      </c>
      <c r="Z12" s="4">
        <v>5.9880000000000004</v>
      </c>
      <c r="AA12" s="4">
        <v>8.9799858189999995</v>
      </c>
      <c r="AB12" s="5">
        <f t="shared" si="9"/>
        <v>0.89546109071958691</v>
      </c>
      <c r="AC12" s="5">
        <f>IF(AB12/MAX(AB$2:AB11)-1&lt;0,AB12/MAX(AB$2:AB11)-1,0)</f>
        <v>-6.5633804359640613E-2</v>
      </c>
      <c r="AD12" s="5">
        <f t="shared" si="4"/>
        <v>0.76875283448844356</v>
      </c>
      <c r="AE12" s="6">
        <v>9.8799997231502594</v>
      </c>
      <c r="AF12" s="4">
        <v>5.9880000000000004</v>
      </c>
      <c r="AH12" t="s">
        <v>23</v>
      </c>
      <c r="AI12">
        <v>2.4</v>
      </c>
      <c r="AJ12">
        <v>2.4</v>
      </c>
      <c r="AK12">
        <v>2.4</v>
      </c>
      <c r="AL12">
        <v>2.4</v>
      </c>
      <c r="AM12">
        <v>2.4</v>
      </c>
    </row>
    <row r="13" spans="1:39" x14ac:dyDescent="0.25">
      <c r="A13">
        <v>194707</v>
      </c>
      <c r="B13" s="3">
        <v>17349</v>
      </c>
      <c r="C13" s="4">
        <v>5.5799686849999999</v>
      </c>
      <c r="D13" s="5">
        <f t="shared" si="5"/>
        <v>0.77695323519972803</v>
      </c>
      <c r="E13" s="5">
        <f>IF(D13/MAX(D$2:D12)-1&lt;0,D13/MAX(D$2:D12)-1,0)</f>
        <v>-0.16276576990088287</v>
      </c>
      <c r="F13" s="5">
        <f t="shared" si="0"/>
        <v>-6.0225831143133179E-2</v>
      </c>
      <c r="G13" s="6">
        <v>8.4499998355446309</v>
      </c>
      <c r="H13" s="4">
        <v>5.7430000000000003</v>
      </c>
      <c r="I13" s="6">
        <v>3.1936204000000003E-2</v>
      </c>
      <c r="J13" s="5">
        <f t="shared" si="6"/>
        <v>1.0038053540677441</v>
      </c>
      <c r="K13" s="5">
        <f>IF(J13/MAX(J$2:J12)-1&lt;0,J13/MAX(J$2:J12)-1,0)</f>
        <v>0</v>
      </c>
      <c r="L13" s="5">
        <f t="shared" si="1"/>
        <v>-2.1097392474909298</v>
      </c>
      <c r="M13" s="6">
        <v>8.4499998355446309</v>
      </c>
      <c r="N13" s="4">
        <v>5.7430000000000003</v>
      </c>
      <c r="O13" s="4">
        <v>7.0999036990000004</v>
      </c>
      <c r="P13" s="5">
        <f t="shared" si="7"/>
        <v>0.92659924164449081</v>
      </c>
      <c r="Q13" s="5">
        <f>IF(P13/MAX(P$2:P12)-1&lt;0,P13/MAX(P$2:P12)-1,0)</f>
        <v>0</v>
      </c>
      <c r="R13" s="5">
        <f t="shared" si="2"/>
        <v>0.50125739986496898</v>
      </c>
      <c r="S13" s="6">
        <v>8.4499998355446309</v>
      </c>
      <c r="T13" s="4">
        <v>5.7430000000000003</v>
      </c>
      <c r="U13" s="4">
        <v>7.0999906030000002</v>
      </c>
      <c r="V13" s="5">
        <f t="shared" si="8"/>
        <v>0.86905568773416286</v>
      </c>
      <c r="W13" s="5">
        <f>IF(V13/MAX(V$2:V12)-1&lt;0,V13/MAX(V$2:V12)-1,0)</f>
        <v>-4.3522407956701592E-2</v>
      </c>
      <c r="X13" s="5">
        <f t="shared" si="3"/>
        <v>0.5012895033024567</v>
      </c>
      <c r="Y13" s="6">
        <v>8.4499998355446309</v>
      </c>
      <c r="Z13" s="4">
        <v>5.7430000000000003</v>
      </c>
      <c r="AA13" s="4">
        <v>8.4499718940000008</v>
      </c>
      <c r="AB13" s="5">
        <f t="shared" si="9"/>
        <v>0.97112730120709789</v>
      </c>
      <c r="AC13" s="5">
        <f>IF(AB13/MAX(AB$2:AB12)-1&lt;0,AB13/MAX(AB$2:AB12)-1,0)</f>
        <v>0</v>
      </c>
      <c r="AD13" s="5">
        <f t="shared" si="4"/>
        <v>0.99998967803977556</v>
      </c>
      <c r="AE13" s="6">
        <v>8.4499998355446309</v>
      </c>
      <c r="AF13" s="4">
        <v>5.7430000000000003</v>
      </c>
      <c r="AH13" t="s">
        <v>30</v>
      </c>
      <c r="AI13" s="6">
        <f>AVERAGE(E2:E841)</f>
        <v>-0.10965004623921829</v>
      </c>
      <c r="AJ13" s="6">
        <f>AVERAGE(K2:K841)</f>
        <v>-1.2147827118167513E-4</v>
      </c>
      <c r="AK13" s="6">
        <f>AVERAGE(Q2:Q841)</f>
        <v>-0.11930247514866064</v>
      </c>
      <c r="AL13" s="6">
        <f>AVERAGE(W2:W841)</f>
        <v>-0.115758229731334</v>
      </c>
      <c r="AM13" s="6">
        <f>AVERAGE(AC2:AC841)</f>
        <v>-6.5161667680640772E-2</v>
      </c>
    </row>
    <row r="14" spans="1:39" x14ac:dyDescent="0.25">
      <c r="A14">
        <v>194708</v>
      </c>
      <c r="B14" s="3">
        <v>17380</v>
      </c>
      <c r="C14" s="4">
        <v>-3.4598702229999998</v>
      </c>
      <c r="D14" s="5">
        <f t="shared" si="5"/>
        <v>0.75007166156841742</v>
      </c>
      <c r="E14" s="5">
        <f>IF(D14/MAX(D$2:D13)-1&lt;0,D14/MAX(D$2:D13)-1,0)</f>
        <v>-0.19173298772484559</v>
      </c>
      <c r="F14" s="5">
        <f t="shared" si="0"/>
        <v>-0.66502623229844193</v>
      </c>
      <c r="G14" s="6">
        <v>5.4999769359457398E-2</v>
      </c>
      <c r="H14" s="4">
        <v>-2.056</v>
      </c>
      <c r="I14" s="6">
        <v>5.4935383999999997E-2</v>
      </c>
      <c r="J14" s="5">
        <f t="shared" si="6"/>
        <v>1.0043567983936139</v>
      </c>
      <c r="K14" s="5">
        <f>IF(J14/MAX(J$2:J13)-1&lt;0,J14/MAX(J$2:J13)-1,0)</f>
        <v>0</v>
      </c>
      <c r="L14" s="5">
        <f t="shared" si="1"/>
        <v>0.99996950006324403</v>
      </c>
      <c r="M14" s="6">
        <v>5.4999769359457398E-2</v>
      </c>
      <c r="N14" s="4">
        <v>-2.056</v>
      </c>
      <c r="O14" s="4">
        <v>-1.280003783</v>
      </c>
      <c r="P14" s="5">
        <f t="shared" si="7"/>
        <v>0.91473873629819202</v>
      </c>
      <c r="Q14" s="5">
        <f>IF(P14/MAX(P$2:P13)-1&lt;0,P14/MAX(P$2:P13)-1,0)</f>
        <v>-1.2800037829999944E-2</v>
      </c>
      <c r="R14" s="5">
        <f t="shared" si="2"/>
        <v>0.36759654276772435</v>
      </c>
      <c r="S14" s="6">
        <v>5.4999769359457398E-2</v>
      </c>
      <c r="T14" s="4">
        <v>-2.056</v>
      </c>
      <c r="U14" s="4">
        <v>-1.2799675859999999</v>
      </c>
      <c r="V14" s="5">
        <f t="shared" si="8"/>
        <v>0.85793205662687622</v>
      </c>
      <c r="W14" s="5">
        <f>IF(V14/MAX(V$2:V13)-1&lt;0,V14/MAX(V$2:V13)-1,0)</f>
        <v>-5.5765011102209106E-2</v>
      </c>
      <c r="X14" s="5">
        <f t="shared" si="3"/>
        <v>0.36761368961943197</v>
      </c>
      <c r="Y14" s="6">
        <v>5.4999769359457398E-2</v>
      </c>
      <c r="Z14" s="4">
        <v>-2.056</v>
      </c>
      <c r="AA14" s="4">
        <v>-1.2800053920000001</v>
      </c>
      <c r="AB14" s="5">
        <f t="shared" si="9"/>
        <v>0.95869681938846285</v>
      </c>
      <c r="AC14" s="5">
        <f>IF(AB14/MAX(AB$2:AB13)-1&lt;0,AB14/MAX(AB$2:AB13)-1,0)</f>
        <v>-1.2800053920000165E-2</v>
      </c>
      <c r="AD14" s="5">
        <f t="shared" si="4"/>
        <v>0.3675957805696306</v>
      </c>
      <c r="AE14" s="6">
        <v>5.4999769359457398E-2</v>
      </c>
      <c r="AF14" s="4">
        <v>-2.056</v>
      </c>
      <c r="AH14" t="s">
        <v>40</v>
      </c>
      <c r="AI14" s="4">
        <f>AVERAGEIF(C2:C841,"&gt;0")</f>
        <v>2.8294352513660868</v>
      </c>
      <c r="AJ14" s="4">
        <f>AVERAGEIF(I2:I841,"&gt;0")</f>
        <v>0.35724143373619638</v>
      </c>
      <c r="AK14" s="4">
        <f>AVERAGEIF(O2:O841,"&gt;0")</f>
        <v>4.9340690166310672</v>
      </c>
      <c r="AL14" s="4">
        <f>AVERAGEIF(U2:U841,"&gt;0")</f>
        <v>5.4179696796868928</v>
      </c>
      <c r="AM14" s="4">
        <f>AVERAGEIF(AA2:AA841,"&gt;0")</f>
        <v>5.0998202118048805</v>
      </c>
    </row>
    <row r="15" spans="1:39" x14ac:dyDescent="0.25">
      <c r="A15">
        <v>194709</v>
      </c>
      <c r="B15" s="3">
        <v>17411</v>
      </c>
      <c r="C15" s="4">
        <v>-2.1398921230000001</v>
      </c>
      <c r="D15" s="5">
        <f t="shared" si="5"/>
        <v>0.73402093716565964</v>
      </c>
      <c r="E15" s="5">
        <f>IF(D15/MAX(D$2:D14)-1&lt;0,D15/MAX(D$2:D14)-1,0)</f>
        <v>-0.20902902985332905</v>
      </c>
      <c r="F15" s="5">
        <f t="shared" si="0"/>
        <v>-0.94641215532044742</v>
      </c>
      <c r="G15" s="6">
        <v>2.1499997175371601</v>
      </c>
      <c r="H15" s="4">
        <v>-5.4000000000000006E-2</v>
      </c>
      <c r="I15" s="6">
        <v>6.2497710999999997E-2</v>
      </c>
      <c r="J15" s="5">
        <f t="shared" si="6"/>
        <v>1.0049844984028828</v>
      </c>
      <c r="K15" s="5">
        <f>IF(J15/MAX(J$2:J14)-1&lt;0,J15/MAX(J$2:J14)-1,0)</f>
        <v>0</v>
      </c>
      <c r="L15" s="5">
        <f t="shared" si="1"/>
        <v>5.2857407409370727E-2</v>
      </c>
      <c r="M15" s="6">
        <v>2.1499997175371601</v>
      </c>
      <c r="N15" s="4">
        <v>-5.4000000000000006E-2</v>
      </c>
      <c r="O15" s="4">
        <v>1.5000011449999999</v>
      </c>
      <c r="P15" s="5">
        <f t="shared" si="7"/>
        <v>0.92845982781642344</v>
      </c>
      <c r="Q15" s="5">
        <f>IF(P15/MAX(P$2:P14)-1&lt;0,P15/MAX(P$2:P14)-1,0)</f>
        <v>0</v>
      </c>
      <c r="R15" s="5">
        <f t="shared" si="2"/>
        <v>0.70508227956422087</v>
      </c>
      <c r="S15" s="6">
        <v>2.1499997175371601</v>
      </c>
      <c r="T15" s="4">
        <v>-5.4000000000000006E-2</v>
      </c>
      <c r="U15" s="4">
        <v>1.5000462990000001</v>
      </c>
      <c r="V15" s="5">
        <f t="shared" si="8"/>
        <v>0.87080143469024229</v>
      </c>
      <c r="W15" s="5">
        <f>IF(V15/MAX(V$2:V14)-1&lt;0,V15/MAX(V$2:V14)-1,0)</f>
        <v>-4.1601049097384712E-2</v>
      </c>
      <c r="X15" s="5">
        <f t="shared" si="3"/>
        <v>0.70510276686267237</v>
      </c>
      <c r="Y15" s="6">
        <v>2.1499997175371601</v>
      </c>
      <c r="Z15" s="4">
        <v>-5.4000000000000006E-2</v>
      </c>
      <c r="AA15" s="4">
        <v>1.49999079</v>
      </c>
      <c r="AB15" s="5">
        <f t="shared" si="9"/>
        <v>0.97307718338331273</v>
      </c>
      <c r="AC15" s="5">
        <f>IF(AB15/MAX(AB$2:AB14)-1&lt;0,AB15/MAX(AB$2:AB14)-1,0)</f>
        <v>0</v>
      </c>
      <c r="AD15" s="5">
        <f t="shared" si="4"/>
        <v>0.70507758128775677</v>
      </c>
      <c r="AE15" s="6">
        <v>2.1499997175371601</v>
      </c>
      <c r="AF15" s="4">
        <v>-5.4000000000000006E-2</v>
      </c>
      <c r="AH15" t="s">
        <v>41</v>
      </c>
      <c r="AI15" s="4">
        <f>AVERAGEIF(C2:C841,"&lt;0")</f>
        <v>-4.9045791278038253</v>
      </c>
      <c r="AJ15" s="4">
        <f>AVERAGEIF(I2:I841,"&lt;0")</f>
        <v>-5.6368717759999985E-2</v>
      </c>
      <c r="AK15" s="4">
        <f>AVERAGEIF(O2:O841,"&lt;0")</f>
        <v>-4.3813754911815375</v>
      </c>
      <c r="AL15" s="4">
        <f>AVERAGEIF(U2:U841,"&lt;0")</f>
        <v>-4.5583348341489369</v>
      </c>
      <c r="AM15" s="4">
        <f>AVERAGEIF(AA2:AA841,"&lt;0")</f>
        <v>-4.0505134048599345</v>
      </c>
    </row>
    <row r="16" spans="1:39" x14ac:dyDescent="0.25">
      <c r="A16">
        <v>194710</v>
      </c>
      <c r="B16" s="3">
        <v>17441</v>
      </c>
      <c r="C16" s="4">
        <v>3.5999992380000001</v>
      </c>
      <c r="D16" s="5">
        <f t="shared" si="5"/>
        <v>0.76044568531038392</v>
      </c>
      <c r="E16" s="5">
        <f>IF(D16/MAX(D$2:D15)-1&lt;0,D16/MAX(D$2:D15)-1,0)</f>
        <v>-0.18055408095524761</v>
      </c>
      <c r="F16" s="5">
        <f t="shared" si="0"/>
        <v>0.12972065236359664</v>
      </c>
      <c r="G16" s="6">
        <v>6.7799998015999696</v>
      </c>
      <c r="H16" s="4">
        <v>3.1259999999999994</v>
      </c>
      <c r="I16" s="6">
        <v>6.6699333999999999E-2</v>
      </c>
      <c r="J16" s="5">
        <f t="shared" si="6"/>
        <v>1.0056548163701209</v>
      </c>
      <c r="K16" s="5">
        <f>IF(J16/MAX(J$2:J15)-1&lt;0,J16/MAX(J$2:J15)-1,0)</f>
        <v>0</v>
      </c>
      <c r="L16" s="5">
        <f t="shared" si="1"/>
        <v>-0.83724708048983176</v>
      </c>
      <c r="M16" s="6">
        <v>6.7799998015999696</v>
      </c>
      <c r="N16" s="4">
        <v>3.1259999999999994</v>
      </c>
      <c r="O16" s="4">
        <v>3.0601898140000001</v>
      </c>
      <c r="P16" s="5">
        <f t="shared" si="7"/>
        <v>0.95687246089434363</v>
      </c>
      <c r="Q16" s="5">
        <f>IF(P16/MAX(P$2:P15)-1&lt;0,P16/MAX(P$2:P15)-1,0)</f>
        <v>0</v>
      </c>
      <c r="R16" s="5">
        <f t="shared" si="2"/>
        <v>-1.8010451443150943E-2</v>
      </c>
      <c r="S16" s="6">
        <v>6.7799998015999696</v>
      </c>
      <c r="T16" s="4">
        <v>3.1259999999999994</v>
      </c>
      <c r="U16" s="4">
        <v>6.7796582320000001</v>
      </c>
      <c r="V16" s="5">
        <f t="shared" si="8"/>
        <v>0.92983879584159335</v>
      </c>
      <c r="W16" s="5">
        <f>IF(V16/MAX(V$2:V15)-1&lt;0,V16/MAX(V$2:V15)-1,0)</f>
        <v>0</v>
      </c>
      <c r="X16" s="5">
        <f t="shared" si="3"/>
        <v>0.99990652172454419</v>
      </c>
      <c r="Y16" s="6">
        <v>6.7799998015999696</v>
      </c>
      <c r="Z16" s="4">
        <v>3.1259999999999994</v>
      </c>
      <c r="AA16" s="4">
        <v>0.88000060300000005</v>
      </c>
      <c r="AB16" s="5">
        <f t="shared" si="9"/>
        <v>0.98164026846474128</v>
      </c>
      <c r="AC16" s="5">
        <f>IF(AB16/MAX(AB$2:AB15)-1&lt;0,AB16/MAX(AB$2:AB15)-1,0)</f>
        <v>0</v>
      </c>
      <c r="AD16" s="5">
        <f t="shared" si="4"/>
        <v>-0.61466872439800024</v>
      </c>
      <c r="AE16" s="6">
        <v>6.7799998015999696</v>
      </c>
      <c r="AF16" s="4">
        <v>3.1259999999999994</v>
      </c>
    </row>
    <row r="17" spans="1:32" x14ac:dyDescent="0.25">
      <c r="A17">
        <v>194711</v>
      </c>
      <c r="B17" s="3">
        <v>17472</v>
      </c>
      <c r="C17" s="4">
        <v>-3.4499759160000001</v>
      </c>
      <c r="D17" s="5">
        <f t="shared" si="5"/>
        <v>0.73421049231291446</v>
      </c>
      <c r="E17" s="5">
        <f>IF(D17/MAX(D$2:D16)-1&lt;0,D17/MAX(D$2:D16)-1,0)</f>
        <v>-0.20882476780693648</v>
      </c>
      <c r="F17" s="5">
        <f t="shared" si="0"/>
        <v>5.4012190373339153E-2</v>
      </c>
      <c r="G17" s="6">
        <v>7.0828028274643601E-2</v>
      </c>
      <c r="H17" s="4">
        <v>-3.6509999999999998</v>
      </c>
      <c r="I17" s="6">
        <v>7.0782142000000006E-2</v>
      </c>
      <c r="J17" s="5">
        <f t="shared" si="6"/>
        <v>1.0063666403902738</v>
      </c>
      <c r="K17" s="5">
        <f>IF(J17/MAX(J$2:J16)-1&lt;0,J17/MAX(J$2:J16)-1,0)</f>
        <v>0</v>
      </c>
      <c r="L17" s="5">
        <f t="shared" si="1"/>
        <v>0.99998767103845343</v>
      </c>
      <c r="M17" s="6">
        <v>7.0828028274643601E-2</v>
      </c>
      <c r="N17" s="4">
        <v>-3.6509999999999998</v>
      </c>
      <c r="O17" s="4">
        <v>-0.39035283900000001</v>
      </c>
      <c r="P17" s="5">
        <f t="shared" si="7"/>
        <v>0.95313728207763349</v>
      </c>
      <c r="Q17" s="5">
        <f>IF(P17/MAX(P$2:P16)-1&lt;0,P17/MAX(P$2:P16)-1,0)</f>
        <v>-3.9035283899998552E-3</v>
      </c>
      <c r="R17" s="5">
        <f t="shared" si="2"/>
        <v>0.87608753984035181</v>
      </c>
      <c r="S17" s="6">
        <v>7.0828028274643601E-2</v>
      </c>
      <c r="T17" s="4">
        <v>-3.6509999999999998</v>
      </c>
      <c r="U17" s="4">
        <v>-3.7365822889999998</v>
      </c>
      <c r="V17" s="5">
        <f t="shared" si="8"/>
        <v>0.89509460407992547</v>
      </c>
      <c r="W17" s="5">
        <f>IF(V17/MAX(V$2:V16)-1&lt;0,V17/MAX(V$2:V16)-1,0)</f>
        <v>-3.7365822890000011E-2</v>
      </c>
      <c r="X17" s="5">
        <f t="shared" si="3"/>
        <v>-2.2994691949717483E-2</v>
      </c>
      <c r="Y17" s="6">
        <v>7.0828028274643601E-2</v>
      </c>
      <c r="Z17" s="4">
        <v>-3.6509999999999998</v>
      </c>
      <c r="AA17" s="4">
        <v>-2.8999966509999999</v>
      </c>
      <c r="AB17" s="5">
        <f t="shared" si="9"/>
        <v>0.95317273355439636</v>
      </c>
      <c r="AC17" s="5">
        <f>IF(AB17/MAX(AB$2:AB16)-1&lt;0,AB17/MAX(AB$2:AB16)-1,0)</f>
        <v>-2.899996651000003E-2</v>
      </c>
      <c r="AD17" s="5">
        <f t="shared" si="4"/>
        <v>0.20178346320535079</v>
      </c>
      <c r="AE17" s="6">
        <v>7.0828028274643601E-2</v>
      </c>
      <c r="AF17" s="4">
        <v>-3.6509999999999998</v>
      </c>
    </row>
    <row r="18" spans="1:32" x14ac:dyDescent="0.25">
      <c r="A18">
        <v>194712</v>
      </c>
      <c r="B18" s="3">
        <v>17502</v>
      </c>
      <c r="C18" s="4">
        <v>-1.1099547949999999</v>
      </c>
      <c r="D18" s="5">
        <f t="shared" si="5"/>
        <v>0.72606108774809419</v>
      </c>
      <c r="E18" s="5">
        <f>IF(D18/MAX(D$2:D17)-1&lt;0,D18/MAX(D$2:D17)-1,0)</f>
        <v>-0.21760645523351574</v>
      </c>
      <c r="F18" s="5">
        <f t="shared" si="0"/>
        <v>-0.31204545489139957</v>
      </c>
      <c r="G18" s="6">
        <v>12.3699993316543</v>
      </c>
      <c r="H18" s="4">
        <v>2.0960000000000001</v>
      </c>
      <c r="I18" s="6">
        <v>7.6682952999999998E-2</v>
      </c>
      <c r="J18" s="5">
        <f t="shared" si="6"/>
        <v>1.0071383520481321</v>
      </c>
      <c r="K18" s="5">
        <f>IF(J18/MAX(J$2:J17)-1&lt;0,J18/MAX(J$2:J17)-1,0)</f>
        <v>0</v>
      </c>
      <c r="L18" s="5">
        <f t="shared" si="1"/>
        <v>-0.19654634790353387</v>
      </c>
      <c r="M18" s="6">
        <v>12.3699993316543</v>
      </c>
      <c r="N18" s="4">
        <v>2.0960000000000001</v>
      </c>
      <c r="O18" s="4">
        <v>12.369674760000001</v>
      </c>
      <c r="P18" s="5">
        <f t="shared" si="7"/>
        <v>1.0710372638869405</v>
      </c>
      <c r="Q18" s="5">
        <f>IF(P18/MAX(P$2:P17)-1&lt;0,P18/MAX(P$2:P17)-1,0)</f>
        <v>0</v>
      </c>
      <c r="R18" s="5">
        <f t="shared" si="2"/>
        <v>0.99996840844117052</v>
      </c>
      <c r="S18" s="6">
        <v>12.3699993316543</v>
      </c>
      <c r="T18" s="4">
        <v>2.0960000000000001</v>
      </c>
      <c r="U18" s="4">
        <v>12.36499111</v>
      </c>
      <c r="V18" s="5">
        <f t="shared" si="8"/>
        <v>1.005772972300498</v>
      </c>
      <c r="W18" s="5">
        <f>IF(V18/MAX(V$2:V17)-1&lt;0,V18/MAX(V$2:V17)-1,0)</f>
        <v>0</v>
      </c>
      <c r="X18" s="5">
        <f t="shared" si="3"/>
        <v>0.99951253436051235</v>
      </c>
      <c r="Y18" s="6">
        <v>12.3699993316543</v>
      </c>
      <c r="Z18" s="4">
        <v>2.0960000000000001</v>
      </c>
      <c r="AA18" s="4">
        <v>12.369998199999999</v>
      </c>
      <c r="AB18" s="5">
        <f t="shared" si="9"/>
        <v>1.071080183537966</v>
      </c>
      <c r="AC18" s="5">
        <f>IF(AB18/MAX(AB$2:AB17)-1&lt;0,AB18/MAX(AB$2:AB17)-1,0)</f>
        <v>0</v>
      </c>
      <c r="AD18" s="5">
        <f t="shared" si="4"/>
        <v>0.99999988985260124</v>
      </c>
      <c r="AE18" s="6">
        <v>12.3699993316543</v>
      </c>
      <c r="AF18" s="4">
        <v>2.0960000000000001</v>
      </c>
    </row>
    <row r="19" spans="1:32" x14ac:dyDescent="0.25">
      <c r="A19">
        <v>194801</v>
      </c>
      <c r="B19" s="3">
        <v>17533</v>
      </c>
      <c r="C19" s="4">
        <v>-0.89004993399999999</v>
      </c>
      <c r="D19" s="5">
        <f t="shared" si="5"/>
        <v>0.7195987815157926</v>
      </c>
      <c r="E19" s="5">
        <f>IF(D19/MAX(D$2:D18)-1&lt;0,D19/MAX(D$2:D18)-1,0)</f>
        <v>-0.22457014846233014</v>
      </c>
      <c r="F19" s="5">
        <f t="shared" si="0"/>
        <v>0.15656781502646777</v>
      </c>
      <c r="G19" s="6">
        <v>3.2899998385927902</v>
      </c>
      <c r="H19" s="4">
        <v>-1.6659999999999999</v>
      </c>
      <c r="I19" s="6">
        <v>7.9143809999999995E-2</v>
      </c>
      <c r="J19" s="5">
        <f t="shared" si="6"/>
        <v>1.0079354397119142</v>
      </c>
      <c r="K19" s="5">
        <f>IF(J19/MAX(J$2:J18)-1&lt;0,J19/MAX(J$2:J18)-1,0)</f>
        <v>0</v>
      </c>
      <c r="L19" s="5">
        <f t="shared" si="1"/>
        <v>0.35212749532605259</v>
      </c>
      <c r="M19" s="6">
        <v>3.2899998385927902</v>
      </c>
      <c r="N19" s="4">
        <v>-1.6659999999999999</v>
      </c>
      <c r="O19" s="4">
        <v>-4.1392925759999999</v>
      </c>
      <c r="P19" s="5">
        <f t="shared" si="7"/>
        <v>1.0267038979366749</v>
      </c>
      <c r="Q19" s="5">
        <f>IF(P19/MAX(P$2:P18)-1&lt;0,P19/MAX(P$2:P18)-1,0)</f>
        <v>-4.1392925759999977E-2</v>
      </c>
      <c r="R19" s="5">
        <f t="shared" si="2"/>
        <v>-0.49905017283097175</v>
      </c>
      <c r="S19" s="6">
        <v>3.2899998385927902</v>
      </c>
      <c r="T19" s="4">
        <v>-1.6659999999999999</v>
      </c>
      <c r="U19" s="4">
        <v>-2.8872477160000001</v>
      </c>
      <c r="V19" s="5">
        <f t="shared" si="8"/>
        <v>0.97673381512960655</v>
      </c>
      <c r="W19" s="5">
        <f>IF(V19/MAX(V$2:V18)-1&lt;0,V19/MAX(V$2:V18)-1,0)</f>
        <v>-2.8872477159999965E-2</v>
      </c>
      <c r="X19" s="5">
        <f t="shared" si="3"/>
        <v>-0.24641802981712013</v>
      </c>
      <c r="Y19" s="6">
        <v>3.2899998385927902</v>
      </c>
      <c r="Z19" s="4">
        <v>-1.6659999999999999</v>
      </c>
      <c r="AA19" s="4">
        <v>2.4196977350000002</v>
      </c>
      <c r="AB19" s="5">
        <f t="shared" si="9"/>
        <v>1.0969970864790679</v>
      </c>
      <c r="AC19" s="5">
        <f>IF(AB19/MAX(AB$2:AB18)-1&lt;0,AB19/MAX(AB$2:AB18)-1,0)</f>
        <v>0</v>
      </c>
      <c r="AD19" s="5">
        <f t="shared" si="4"/>
        <v>0.82439424295060015</v>
      </c>
      <c r="AE19" s="6">
        <v>3.2899998385927902</v>
      </c>
      <c r="AF19" s="4">
        <v>-1.6659999999999999</v>
      </c>
    </row>
    <row r="20" spans="1:32" x14ac:dyDescent="0.25">
      <c r="A20">
        <v>194802</v>
      </c>
      <c r="B20" s="3">
        <v>17564</v>
      </c>
      <c r="C20" s="4">
        <v>-5.5200039419999998</v>
      </c>
      <c r="D20" s="5">
        <f t="shared" si="5"/>
        <v>0.67987690040953686</v>
      </c>
      <c r="E20" s="5">
        <f>IF(D20/MAX(D$2:D19)-1&lt;0,D20/MAX(D$2:D19)-1,0)</f>
        <v>-0.26737390683465423</v>
      </c>
      <c r="F20" s="5">
        <f t="shared" si="0"/>
        <v>-2.8656078714275335E-3</v>
      </c>
      <c r="G20" s="6">
        <v>8.08332074922367E-2</v>
      </c>
      <c r="H20" s="4">
        <v>-5.5039999999999996</v>
      </c>
      <c r="I20" s="6">
        <v>7.8029710000000002E-2</v>
      </c>
      <c r="J20" s="5">
        <f t="shared" si="6"/>
        <v>1.0087219288125087</v>
      </c>
      <c r="K20" s="5">
        <f>IF(J20/MAX(J$2:J19)-1&lt;0,J20/MAX(J$2:J19)-1,0)</f>
        <v>0</v>
      </c>
      <c r="L20" s="5">
        <f t="shared" si="1"/>
        <v>0.99949801589625353</v>
      </c>
      <c r="M20" s="6">
        <v>8.08332074922367E-2</v>
      </c>
      <c r="N20" s="4">
        <v>-5.5039999999999996</v>
      </c>
      <c r="O20" s="4">
        <v>-6.2300830969999996</v>
      </c>
      <c r="P20" s="5">
        <f t="shared" si="7"/>
        <v>0.96273939193508207</v>
      </c>
      <c r="Q20" s="5">
        <f>IF(P20/MAX(P$2:P19)-1&lt;0,P20/MAX(P$2:P19)-1,0)</f>
        <v>-0.10111494305887236</v>
      </c>
      <c r="R20" s="5">
        <f t="shared" si="2"/>
        <v>-0.1300098087129864</v>
      </c>
      <c r="S20" s="6">
        <v>8.08332074922367E-2</v>
      </c>
      <c r="T20" s="4">
        <v>-5.5039999999999996</v>
      </c>
      <c r="U20" s="4">
        <v>-4.6518522789999999</v>
      </c>
      <c r="V20" s="5">
        <f t="shared" si="8"/>
        <v>0.93129760089073632</v>
      </c>
      <c r="W20" s="5">
        <f>IF(V20/MAX(V$2:V19)-1&lt;0,V20/MAX(V$2:V19)-1,0)</f>
        <v>-7.4047894963228722E-2</v>
      </c>
      <c r="X20" s="5">
        <f t="shared" si="3"/>
        <v>0.15258248354790893</v>
      </c>
      <c r="Y20" s="6">
        <v>8.08332074922367E-2</v>
      </c>
      <c r="Z20" s="4">
        <v>-5.5039999999999996</v>
      </c>
      <c r="AA20" s="4">
        <v>-6.2999984309999997</v>
      </c>
      <c r="AB20" s="5">
        <f t="shared" si="9"/>
        <v>1.027886287242771</v>
      </c>
      <c r="AC20" s="5">
        <f>IF(AB20/MAX(AB$2:AB19)-1&lt;0,AB20/MAX(AB$2:AB19)-1,0)</f>
        <v>-6.2999984309999979E-2</v>
      </c>
      <c r="AD20" s="5">
        <f t="shared" si="4"/>
        <v>-0.14252859511223037</v>
      </c>
      <c r="AE20" s="6">
        <v>8.08332074922367E-2</v>
      </c>
      <c r="AF20" s="4">
        <v>-5.5039999999999996</v>
      </c>
    </row>
    <row r="21" spans="1:32" x14ac:dyDescent="0.25">
      <c r="A21">
        <v>194803</v>
      </c>
      <c r="B21" s="3">
        <v>17593</v>
      </c>
      <c r="C21" s="4">
        <v>6.5400314330000002</v>
      </c>
      <c r="D21" s="5">
        <f t="shared" si="5"/>
        <v>0.72434106340202664</v>
      </c>
      <c r="E21" s="5">
        <f>IF(D21/MAX(D$2:D20)-1&lt;0,D21/MAX(D$2:D20)-1,0)</f>
        <v>-0.21945993005528086</v>
      </c>
      <c r="F21" s="5">
        <f t="shared" si="0"/>
        <v>-0.88672184257687525</v>
      </c>
      <c r="G21" s="6">
        <v>12.369997827320301</v>
      </c>
      <c r="H21" s="4">
        <v>9.2799999999999994</v>
      </c>
      <c r="I21" s="6">
        <v>8.5768541000000004E-2</v>
      </c>
      <c r="J21" s="5">
        <f t="shared" si="6"/>
        <v>1.0095870948935981</v>
      </c>
      <c r="K21" s="5">
        <f>IF(J21/MAX(J$2:J20)-1&lt;0,J21/MAX(J$2:J20)-1,0)</f>
        <v>0</v>
      </c>
      <c r="L21" s="5">
        <f t="shared" si="1"/>
        <v>-2.9754815287276082</v>
      </c>
      <c r="M21" s="6">
        <v>12.369997827320301</v>
      </c>
      <c r="N21" s="4">
        <v>9.2799999999999994</v>
      </c>
      <c r="O21" s="4">
        <v>10.559964109999999</v>
      </c>
      <c r="P21" s="5">
        <f t="shared" si="7"/>
        <v>1.064404326196259</v>
      </c>
      <c r="Q21" s="5">
        <f>IF(P21/MAX(P$2:P20)-1&lt;0,P21/MAX(P$2:P20)-1,0)</f>
        <v>-6.1930036557361623E-3</v>
      </c>
      <c r="R21" s="5">
        <f t="shared" si="2"/>
        <v>0.41422815857123318</v>
      </c>
      <c r="S21" s="6">
        <v>12.369997827320301</v>
      </c>
      <c r="T21" s="4">
        <v>9.2799999999999994</v>
      </c>
      <c r="U21" s="4">
        <v>12.238522229999999</v>
      </c>
      <c r="V21" s="5">
        <f t="shared" si="8"/>
        <v>1.0452746648032056</v>
      </c>
      <c r="W21" s="5">
        <f>IF(V21/MAX(V$2:V20)-1&lt;0,V21/MAX(V$2:V20)-1,0)</f>
        <v>0</v>
      </c>
      <c r="X21" s="5">
        <f t="shared" si="3"/>
        <v>0.957451233085714</v>
      </c>
      <c r="Y21" s="6">
        <v>12.369997827320301</v>
      </c>
      <c r="Z21" s="4">
        <v>9.2799999999999994</v>
      </c>
      <c r="AA21" s="4">
        <v>9.3499614379999993</v>
      </c>
      <c r="AB21" s="5">
        <f t="shared" si="9"/>
        <v>1.1239932587264601</v>
      </c>
      <c r="AC21" s="5">
        <f>IF(AB21/MAX(AB$2:AB20)-1&lt;0,AB21/MAX(AB$2:AB20)-1,0)</f>
        <v>0</v>
      </c>
      <c r="AD21" s="5">
        <f t="shared" si="4"/>
        <v>2.2641257991003694E-2</v>
      </c>
      <c r="AE21" s="6">
        <v>12.369997827320301</v>
      </c>
      <c r="AF21" s="4">
        <v>9.2799999999999994</v>
      </c>
    </row>
    <row r="22" spans="1:32" x14ac:dyDescent="0.25">
      <c r="A22">
        <v>194804</v>
      </c>
      <c r="B22" s="3">
        <v>17624</v>
      </c>
      <c r="C22" s="4">
        <v>5.5699582469999998</v>
      </c>
      <c r="D22" s="5">
        <f t="shared" si="5"/>
        <v>0.76468655819939524</v>
      </c>
      <c r="E22" s="5">
        <f>IF(D22/MAX(D$2:D21)-1&lt;0,D22/MAX(D$2:D21)-1,0)</f>
        <v>-0.1759841740582555</v>
      </c>
      <c r="F22" s="5">
        <f t="shared" si="0"/>
        <v>0.15183681935887638</v>
      </c>
      <c r="G22" s="6">
        <v>13.769999192806999</v>
      </c>
      <c r="H22" s="4">
        <v>4.1019999999999994</v>
      </c>
      <c r="I22" s="6">
        <v>8.4324055999999994E-2</v>
      </c>
      <c r="J22" s="5">
        <f t="shared" si="6"/>
        <v>1.0104384196808651</v>
      </c>
      <c r="K22" s="5">
        <f>IF(J22/MAX(J$2:J21)-1&lt;0,J22/MAX(J$2:J21)-1,0)</f>
        <v>0</v>
      </c>
      <c r="L22" s="5">
        <f t="shared" si="1"/>
        <v>-0.41556436485732795</v>
      </c>
      <c r="M22" s="6">
        <v>13.769999192806999</v>
      </c>
      <c r="N22" s="4">
        <v>4.1019999999999994</v>
      </c>
      <c r="O22" s="4">
        <v>2.4300802099999999</v>
      </c>
      <c r="P22" s="5">
        <f t="shared" si="7"/>
        <v>1.090270205081538</v>
      </c>
      <c r="Q22" s="5">
        <f>IF(P22/MAX(P$2:P21)-1&lt;0,P22/MAX(P$2:P21)-1,0)</f>
        <v>0</v>
      </c>
      <c r="R22" s="5">
        <f t="shared" si="2"/>
        <v>-0.17293338121541324</v>
      </c>
      <c r="S22" s="6">
        <v>13.769999192806999</v>
      </c>
      <c r="T22" s="4">
        <v>4.1019999999999994</v>
      </c>
      <c r="U22" s="4">
        <v>2.5101292700000002</v>
      </c>
      <c r="V22" s="5">
        <f t="shared" si="8"/>
        <v>1.0715124101163254</v>
      </c>
      <c r="W22" s="5">
        <f>IF(V22/MAX(V$2:V21)-1&lt;0,V22/MAX(V$2:V21)-1,0)</f>
        <v>0</v>
      </c>
      <c r="X22" s="5">
        <f t="shared" si="3"/>
        <v>-0.16465358532346119</v>
      </c>
      <c r="Y22" s="6">
        <v>13.769999192806999</v>
      </c>
      <c r="Z22" s="4">
        <v>4.1019999999999994</v>
      </c>
      <c r="AA22" s="4">
        <v>1.800002197</v>
      </c>
      <c r="AB22" s="5">
        <f t="shared" si="9"/>
        <v>1.1442251620776682</v>
      </c>
      <c r="AC22" s="5">
        <f>IF(AB22/MAX(AB$2:AB21)-1&lt;0,AB22/MAX(AB$2:AB21)-1,0)</f>
        <v>0</v>
      </c>
      <c r="AD22" s="5">
        <f t="shared" si="4"/>
        <v>-0.23810488158839416</v>
      </c>
      <c r="AE22" s="6">
        <v>13.769999192806999</v>
      </c>
      <c r="AF22" s="4">
        <v>4.1019999999999994</v>
      </c>
    </row>
    <row r="23" spans="1:32" x14ac:dyDescent="0.25">
      <c r="A23">
        <v>194805</v>
      </c>
      <c r="B23" s="3">
        <v>17654</v>
      </c>
      <c r="C23" s="4">
        <v>9.2499979309999993</v>
      </c>
      <c r="D23" s="5">
        <f t="shared" si="5"/>
        <v>0.83542004901147449</v>
      </c>
      <c r="E23" s="5">
        <f>IF(D23/MAX(D$2:D22)-1&lt;0,D23/MAX(D$2:D22)-1,0)</f>
        <v>-9.9762727207531432E-2</v>
      </c>
      <c r="F23" s="5">
        <f t="shared" si="0"/>
        <v>7.1498146739346957E-2</v>
      </c>
      <c r="G23" s="6">
        <v>13.989998488011601</v>
      </c>
      <c r="H23" s="4">
        <v>8.8850000000000016</v>
      </c>
      <c r="I23" s="6">
        <v>8.6306217000000005E-2</v>
      </c>
      <c r="J23" s="5">
        <f t="shared" si="6"/>
        <v>1.0113104908560064</v>
      </c>
      <c r="K23" s="5">
        <f>IF(J23/MAX(J$2:J22)-1&lt;0,J23/MAX(J$2:J22)-1,0)</f>
        <v>0</v>
      </c>
      <c r="L23" s="5">
        <f t="shared" si="1"/>
        <v>-1.7235448362350247</v>
      </c>
      <c r="M23" s="6">
        <v>13.989998488011601</v>
      </c>
      <c r="N23" s="4">
        <v>8.8850000000000016</v>
      </c>
      <c r="O23" s="4">
        <v>7.7000415249999996</v>
      </c>
      <c r="P23" s="5">
        <f t="shared" si="7"/>
        <v>1.174221463607519</v>
      </c>
      <c r="Q23" s="5">
        <f>IF(P23/MAX(P$2:P22)-1&lt;0,P23/MAX(P$2:P22)-1,0)</f>
        <v>0</v>
      </c>
      <c r="R23" s="5">
        <f t="shared" si="2"/>
        <v>-0.23211730185282464</v>
      </c>
      <c r="S23" s="6">
        <v>13.989998488011601</v>
      </c>
      <c r="T23" s="4">
        <v>8.8850000000000016</v>
      </c>
      <c r="U23" s="4">
        <v>13.98970115</v>
      </c>
      <c r="V23" s="5">
        <f t="shared" si="8"/>
        <v>1.2214137940767618</v>
      </c>
      <c r="W23" s="5">
        <f>IF(V23/MAX(V$2:V22)-1&lt;0,V23/MAX(V$2:V22)-1,0)</f>
        <v>0</v>
      </c>
      <c r="X23" s="5">
        <f t="shared" si="3"/>
        <v>0.99994175551426723</v>
      </c>
      <c r="Y23" s="6">
        <v>13.989998488011601</v>
      </c>
      <c r="Z23" s="4">
        <v>8.8850000000000016</v>
      </c>
      <c r="AA23" s="4">
        <v>13.98999147</v>
      </c>
      <c r="AB23" s="5">
        <f t="shared" si="9"/>
        <v>1.3043021646499275</v>
      </c>
      <c r="AC23" s="5">
        <f>IF(AB23/MAX(AB$2:AB22)-1&lt;0,AB23/MAX(AB$2:AB22)-1,0)</f>
        <v>0</v>
      </c>
      <c r="AD23" s="5">
        <f t="shared" si="4"/>
        <v>0.99999862526666405</v>
      </c>
      <c r="AE23" s="6">
        <v>13.989998488011601</v>
      </c>
      <c r="AF23" s="4">
        <v>8.8850000000000016</v>
      </c>
    </row>
    <row r="24" spans="1:32" x14ac:dyDescent="0.25">
      <c r="A24">
        <v>194806</v>
      </c>
      <c r="B24" s="3">
        <v>17685</v>
      </c>
      <c r="C24" s="4">
        <v>-2.0399391589999998</v>
      </c>
      <c r="D24" s="5">
        <f t="shared" si="5"/>
        <v>0.81837798828955244</v>
      </c>
      <c r="E24" s="5">
        <f>IF(D24/MAX(D$2:D23)-1&lt;0,D24/MAX(D$2:D23)-1,0)</f>
        <v>-0.11812701985913865</v>
      </c>
      <c r="F24" s="5">
        <f t="shared" si="0"/>
        <v>-0.51192474226015428</v>
      </c>
      <c r="G24" s="6">
        <v>2.3899993440007399</v>
      </c>
      <c r="H24" s="4">
        <v>-0.54</v>
      </c>
      <c r="I24" s="6">
        <v>8.2376005000000002E-2</v>
      </c>
      <c r="J24" s="5">
        <f t="shared" si="6"/>
        <v>1.0121435680365196</v>
      </c>
      <c r="K24" s="5">
        <f>IF(J24/MAX(J$2:J23)-1&lt;0,J24/MAX(J$2:J23)-1,0)</f>
        <v>0</v>
      </c>
      <c r="L24" s="5">
        <f t="shared" si="1"/>
        <v>0.21241506632905338</v>
      </c>
      <c r="M24" s="6">
        <v>2.3899993440007399</v>
      </c>
      <c r="N24" s="4">
        <v>-0.54</v>
      </c>
      <c r="O24" s="4">
        <v>1.379417675</v>
      </c>
      <c r="P24" s="5">
        <f t="shared" si="7"/>
        <v>1.1904188820201649</v>
      </c>
      <c r="Q24" s="5">
        <f>IF(P24/MAX(P$2:P23)-1&lt;0,P24/MAX(P$2:P23)-1,0)</f>
        <v>0</v>
      </c>
      <c r="R24" s="5">
        <f t="shared" si="2"/>
        <v>0.65509150332407562</v>
      </c>
      <c r="S24" s="6">
        <v>2.3899993440007399</v>
      </c>
      <c r="T24" s="4">
        <v>-0.54</v>
      </c>
      <c r="U24" s="4">
        <v>2.3097292239999998</v>
      </c>
      <c r="V24" s="5">
        <f t="shared" si="8"/>
        <v>1.2496251454245197</v>
      </c>
      <c r="W24" s="5">
        <f>IF(V24/MAX(V$2:V23)-1&lt;0,V24/MAX(V$2:V23)-1,0)</f>
        <v>0</v>
      </c>
      <c r="X24" s="5">
        <f t="shared" si="3"/>
        <v>0.97260404847356174</v>
      </c>
      <c r="Y24" s="6">
        <v>2.3899993440007399</v>
      </c>
      <c r="Z24" s="4">
        <v>-0.54</v>
      </c>
      <c r="AA24" s="4">
        <v>-1.7699999909999999</v>
      </c>
      <c r="AB24" s="5">
        <f t="shared" si="9"/>
        <v>1.2812160164530109</v>
      </c>
      <c r="AC24" s="5">
        <f>IF(AB24/MAX(AB$2:AB23)-1&lt;0,AB24/MAX(AB$2:AB23)-1,0)</f>
        <v>-1.7699999910000153E-2</v>
      </c>
      <c r="AD24" s="5">
        <f t="shared" si="4"/>
        <v>-0.41979531275952731</v>
      </c>
      <c r="AE24" s="6">
        <v>2.3899993440007399</v>
      </c>
      <c r="AF24" s="4">
        <v>-0.54</v>
      </c>
    </row>
    <row r="25" spans="1:32" x14ac:dyDescent="0.25">
      <c r="A25">
        <v>194807</v>
      </c>
      <c r="B25" s="3">
        <v>17715</v>
      </c>
      <c r="C25" s="4">
        <v>-6.3099663609999999</v>
      </c>
      <c r="D25" s="5">
        <f t="shared" si="5"/>
        <v>0.76673861252265318</v>
      </c>
      <c r="E25" s="5">
        <f>IF(D25/MAX(D$2:D24)-1&lt;0,D25/MAX(D$2:D24)-1,0)</f>
        <v>-0.17377290825277525</v>
      </c>
      <c r="F25" s="5">
        <f t="shared" si="0"/>
        <v>-0.10318066901983158</v>
      </c>
      <c r="G25" s="6">
        <v>8.3333241007279305E-2</v>
      </c>
      <c r="H25" s="4">
        <v>-5.7119999999999997</v>
      </c>
      <c r="I25" s="6">
        <v>8.2121846999999998E-2</v>
      </c>
      <c r="J25" s="5">
        <f t="shared" si="6"/>
        <v>1.0129747590288829</v>
      </c>
      <c r="K25" s="5">
        <f>IF(J25/MAX(J$2:J24)-1&lt;0,J25/MAX(J$2:J24)-1,0)</f>
        <v>0</v>
      </c>
      <c r="L25" s="5">
        <f t="shared" si="1"/>
        <v>0.99979097077650214</v>
      </c>
      <c r="M25" s="6">
        <v>8.3333241007279305E-2</v>
      </c>
      <c r="N25" s="4">
        <v>-5.7119999999999997</v>
      </c>
      <c r="O25" s="4">
        <v>-7.7594923189999996</v>
      </c>
      <c r="P25" s="5">
        <f t="shared" si="7"/>
        <v>1.0980484203058847</v>
      </c>
      <c r="Q25" s="5">
        <f>IF(P25/MAX(P$2:P24)-1&lt;0,P25/MAX(P$2:P24)-1,0)</f>
        <v>-7.7594923189999832E-2</v>
      </c>
      <c r="R25" s="5">
        <f t="shared" si="2"/>
        <v>-0.3533001872113446</v>
      </c>
      <c r="S25" s="6">
        <v>8.3333241007279305E-2</v>
      </c>
      <c r="T25" s="4">
        <v>-5.7119999999999997</v>
      </c>
      <c r="U25" s="4">
        <v>-7.7599496600000002</v>
      </c>
      <c r="V25" s="5">
        <f t="shared" si="8"/>
        <v>1.1526548632008753</v>
      </c>
      <c r="W25" s="5">
        <f>IF(V25/MAX(V$2:V24)-1&lt;0,V25/MAX(V$2:V24)-1,0)</f>
        <v>-7.7599496599999984E-2</v>
      </c>
      <c r="X25" s="5">
        <f t="shared" si="3"/>
        <v>-0.35337910260429628</v>
      </c>
      <c r="Y25" s="6">
        <v>8.3333241007279305E-2</v>
      </c>
      <c r="Z25" s="4">
        <v>-5.7119999999999997</v>
      </c>
      <c r="AA25" s="4">
        <v>-7.7598587940000003</v>
      </c>
      <c r="AB25" s="5">
        <f t="shared" si="9"/>
        <v>1.1817954627301455</v>
      </c>
      <c r="AC25" s="5">
        <f>IF(AB25/MAX(AB$2:AB24)-1&lt;0,AB25/MAX(AB$2:AB24)-1,0)</f>
        <v>-9.3925092850445924E-2</v>
      </c>
      <c r="AD25" s="5">
        <f t="shared" si="4"/>
        <v>-0.35336342343690053</v>
      </c>
      <c r="AE25" s="6">
        <v>8.3333241007279305E-2</v>
      </c>
      <c r="AF25" s="4">
        <v>-5.7119999999999997</v>
      </c>
    </row>
    <row r="26" spans="1:32" x14ac:dyDescent="0.25">
      <c r="A26">
        <v>194808</v>
      </c>
      <c r="B26" s="3">
        <v>17746</v>
      </c>
      <c r="C26" s="4">
        <v>0.26999026500000001</v>
      </c>
      <c r="D26" s="5">
        <f t="shared" si="5"/>
        <v>0.76880873213446044</v>
      </c>
      <c r="E26" s="5">
        <f>IF(D26/MAX(D$2:D25)-1&lt;0,D26/MAX(D$2:D25)-1,0)</f>
        <v>-0.17154217553826501</v>
      </c>
      <c r="F26" s="5">
        <f t="shared" si="0"/>
        <v>0.9999893313940903</v>
      </c>
      <c r="G26" s="6">
        <v>0.269999909418776</v>
      </c>
      <c r="H26" s="4">
        <v>-0.63400000000000001</v>
      </c>
      <c r="I26" s="6">
        <v>8.3281730999999998E-2</v>
      </c>
      <c r="J26" s="5">
        <f t="shared" si="6"/>
        <v>1.0138183819427953</v>
      </c>
      <c r="K26" s="5">
        <f>IF(J26/MAX(J$2:J25)-1&lt;0,J26/MAX(J$2:J25)-1,0)</f>
        <v>0</v>
      </c>
      <c r="L26" s="5">
        <f t="shared" si="1"/>
        <v>0.79345332176103223</v>
      </c>
      <c r="M26" s="6">
        <v>0.269999909418776</v>
      </c>
      <c r="N26" s="4">
        <v>-0.63400000000000001</v>
      </c>
      <c r="O26" s="4">
        <v>-2.1498991959999998</v>
      </c>
      <c r="P26" s="5">
        <f t="shared" si="7"/>
        <v>1.0744414861460376</v>
      </c>
      <c r="Q26" s="5">
        <f>IF(P26/MAX(P$2:P25)-1&lt;0,P26/MAX(P$2:P25)-1,0)</f>
        <v>-9.7425702520201329E-2</v>
      </c>
      <c r="R26" s="5">
        <f t="shared" si="2"/>
        <v>-1.6768798096170636</v>
      </c>
      <c r="S26" s="6">
        <v>0.269999909418776</v>
      </c>
      <c r="T26" s="4">
        <v>-0.63400000000000001</v>
      </c>
      <c r="U26" s="4">
        <v>-2.1492566759999998</v>
      </c>
      <c r="V26" s="5">
        <f t="shared" si="8"/>
        <v>1.1278813516022919</v>
      </c>
      <c r="W26" s="5">
        <f>IF(V26/MAX(V$2:V25)-1&lt;0,V26/MAX(V$2:V25)-1,0)</f>
        <v>-9.7424250998782047E-2</v>
      </c>
      <c r="X26" s="5">
        <f t="shared" si="3"/>
        <v>-1.6761690573334564</v>
      </c>
      <c r="Y26" s="6">
        <v>0.269999909418776</v>
      </c>
      <c r="Z26" s="4">
        <v>-0.63400000000000001</v>
      </c>
      <c r="AA26" s="4">
        <v>8.3276376999999999E-2</v>
      </c>
      <c r="AB26" s="5">
        <f t="shared" si="9"/>
        <v>1.1827796191750577</v>
      </c>
      <c r="AC26" s="5">
        <f>IF(AB26/MAX(AB$2:AB25)-1&lt;0,AB26/MAX(AB$2:AB25)-1,0)</f>
        <v>-9.3170546494865558E-2</v>
      </c>
      <c r="AD26" s="5">
        <f t="shared" si="4"/>
        <v>0.79344739919406704</v>
      </c>
      <c r="AE26" s="6">
        <v>0.269999909418776</v>
      </c>
      <c r="AF26" s="4">
        <v>-0.63400000000000001</v>
      </c>
    </row>
    <row r="27" spans="1:32" x14ac:dyDescent="0.25">
      <c r="A27">
        <v>194809</v>
      </c>
      <c r="B27" s="3">
        <v>17777</v>
      </c>
      <c r="C27" s="4">
        <v>-3.5000658790000001</v>
      </c>
      <c r="D27" s="5">
        <f t="shared" si="5"/>
        <v>0.7418999200262496</v>
      </c>
      <c r="E27" s="5">
        <f>IF(D27/MAX(D$2:D26)-1&lt;0,D27/MAX(D$2:D26)-1,0)</f>
        <v>-0.20053874517415604</v>
      </c>
      <c r="F27" s="5">
        <f t="shared" si="0"/>
        <v>0.18894017431419541</v>
      </c>
      <c r="G27" s="6">
        <v>8.8332326537895203E-2</v>
      </c>
      <c r="H27" s="4">
        <v>-4.3360000000000003</v>
      </c>
      <c r="I27" s="6">
        <v>8.6897566999999995E-2</v>
      </c>
      <c r="J27" s="5">
        <f t="shared" si="6"/>
        <v>1.0146993654505023</v>
      </c>
      <c r="K27" s="5">
        <f>IF(J27/MAX(J$2:J26)-1&lt;0,J27/MAX(J$2:J26)-1,0)</f>
        <v>0</v>
      </c>
      <c r="L27" s="5">
        <f t="shared" si="1"/>
        <v>0.99967571162561875</v>
      </c>
      <c r="M27" s="6">
        <v>8.8332326537895203E-2</v>
      </c>
      <c r="N27" s="4">
        <v>-4.3360000000000003</v>
      </c>
      <c r="O27" s="4">
        <v>-1.9100434260000001</v>
      </c>
      <c r="P27" s="5">
        <f t="shared" si="7"/>
        <v>1.0539191871736886</v>
      </c>
      <c r="Q27" s="5">
        <f>IF(P27/MAX(P$2:P26)-1&lt;0,P27/MAX(P$2:P26)-1,0)</f>
        <v>-0.11466526355397988</v>
      </c>
      <c r="R27" s="5">
        <f t="shared" si="2"/>
        <v>0.54832150818524661</v>
      </c>
      <c r="S27" s="6">
        <v>8.8332326537895203E-2</v>
      </c>
      <c r="T27" s="4">
        <v>-4.3360000000000003</v>
      </c>
      <c r="U27" s="4">
        <v>-1.910189728</v>
      </c>
      <c r="V27" s="5">
        <f t="shared" si="8"/>
        <v>1.1063366778799573</v>
      </c>
      <c r="W27" s="5">
        <f>IF(V27/MAX(V$2:V26)-1&lt;0,V27/MAX(V$2:V26)-1,0)</f>
        <v>-0.11466516024362239</v>
      </c>
      <c r="X27" s="5">
        <f t="shared" si="3"/>
        <v>0.54828844059691872</v>
      </c>
      <c r="Y27" s="6">
        <v>8.8332326537895203E-2</v>
      </c>
      <c r="Z27" s="4">
        <v>-4.3360000000000003</v>
      </c>
      <c r="AA27" s="4">
        <v>-4.170000656</v>
      </c>
      <c r="AB27" s="5">
        <f t="shared" si="9"/>
        <v>1.1334577012964235</v>
      </c>
      <c r="AC27" s="5">
        <f>IF(AB27/MAX(AB$2:AB26)-1&lt;0,AB27/MAX(AB$2:AB26)-1,0)</f>
        <v>-0.13098534065483081</v>
      </c>
      <c r="AD27" s="5">
        <f t="shared" si="4"/>
        <v>3.7519637257876881E-2</v>
      </c>
      <c r="AE27" s="6">
        <v>8.8332326537895203E-2</v>
      </c>
      <c r="AF27" s="4">
        <v>-4.3360000000000003</v>
      </c>
    </row>
    <row r="28" spans="1:32" x14ac:dyDescent="0.25">
      <c r="A28">
        <v>194810</v>
      </c>
      <c r="B28" s="3">
        <v>17807</v>
      </c>
      <c r="C28" s="4">
        <v>3.7000720199999999</v>
      </c>
      <c r="D28" s="5">
        <f t="shared" si="5"/>
        <v>0.76935075138354325</v>
      </c>
      <c r="E28" s="5">
        <f>IF(D28/MAX(D$2:D27)-1&lt;0,D28/MAX(D$2:D27)-1,0)</f>
        <v>-0.17095810297360403</v>
      </c>
      <c r="F28" s="5">
        <f t="shared" si="0"/>
        <v>-0.69824283450910474</v>
      </c>
      <c r="G28" s="6">
        <v>7.7299967542952199</v>
      </c>
      <c r="H28" s="4">
        <v>5.3570000000000002</v>
      </c>
      <c r="I28" s="6">
        <v>9.0876768999999996E-2</v>
      </c>
      <c r="J28" s="5">
        <f t="shared" si="6"/>
        <v>1.0156214914488872</v>
      </c>
      <c r="K28" s="5">
        <f>IF(J28/MAX(J$2:J27)-1&lt;0,J28/MAX(J$2:J27)-1,0)</f>
        <v>0</v>
      </c>
      <c r="L28" s="5">
        <f t="shared" si="1"/>
        <v>-2.219186866340253</v>
      </c>
      <c r="M28" s="6">
        <v>7.7299967542952199</v>
      </c>
      <c r="N28" s="4">
        <v>5.3570000000000002</v>
      </c>
      <c r="O28" s="4">
        <v>4.9409068420000004</v>
      </c>
      <c r="P28" s="5">
        <f t="shared" si="7"/>
        <v>1.1059923524019042</v>
      </c>
      <c r="Q28" s="5">
        <f>IF(P28/MAX(P$2:P27)-1&lt;0,P28/MAX(P$2:P27)-1,0)</f>
        <v>-7.0921698986315729E-2</v>
      </c>
      <c r="R28" s="5">
        <f t="shared" si="2"/>
        <v>-0.17534501774890954</v>
      </c>
      <c r="S28" s="6">
        <v>7.7299967542952199</v>
      </c>
      <c r="T28" s="4">
        <v>5.3570000000000002</v>
      </c>
      <c r="U28" s="4">
        <v>7.7297986329999997</v>
      </c>
      <c r="V28" s="5">
        <f t="shared" si="8"/>
        <v>1.1918542752830998</v>
      </c>
      <c r="W28" s="5">
        <f>IF(V28/MAX(V$2:V27)-1&lt;0,V28/MAX(V$2:V27)-1,0)</f>
        <v>-4.6230559902661117E-2</v>
      </c>
      <c r="X28" s="5">
        <f t="shared" si="3"/>
        <v>0.99991651008588123</v>
      </c>
      <c r="Y28" s="6">
        <v>7.7299967542952199</v>
      </c>
      <c r="Z28" s="4">
        <v>5.3570000000000002</v>
      </c>
      <c r="AA28" s="4">
        <v>6.029998451</v>
      </c>
      <c r="AB28" s="5">
        <f t="shared" si="9"/>
        <v>1.2018051831273382</v>
      </c>
      <c r="AC28" s="5">
        <f>IF(AB28/MAX(AB$2:AB27)-1&lt;0,AB28/MAX(AB$2:AB27)-1,0)</f>
        <v>-7.8583770157354071E-2</v>
      </c>
      <c r="AD28" s="5">
        <f t="shared" si="4"/>
        <v>0.28360698335631751</v>
      </c>
      <c r="AE28" s="6">
        <v>7.7299967542952199</v>
      </c>
      <c r="AF28" s="4">
        <v>5.3570000000000002</v>
      </c>
    </row>
    <row r="29" spans="1:32" x14ac:dyDescent="0.25">
      <c r="A29">
        <v>194811</v>
      </c>
      <c r="B29" s="3">
        <v>17838</v>
      </c>
      <c r="C29" s="4">
        <v>-8.3600199530000001</v>
      </c>
      <c r="D29" s="5">
        <f t="shared" si="5"/>
        <v>0.70503287505932366</v>
      </c>
      <c r="E29" s="5">
        <f>IF(D29/MAX(D$2:D28)-1&lt;0,D29/MAX(D$2:D28)-1,0)</f>
        <v>-0.24026617098374048</v>
      </c>
      <c r="F29" s="5">
        <f t="shared" si="0"/>
        <v>0.20216271683874976</v>
      </c>
      <c r="G29" s="6">
        <v>9.3326776838371206E-2</v>
      </c>
      <c r="H29" s="4">
        <v>-10.501999999999999</v>
      </c>
      <c r="I29" s="6">
        <v>9.3132400000000004E-2</v>
      </c>
      <c r="J29" s="5">
        <f t="shared" si="6"/>
        <v>1.0165673641187893</v>
      </c>
      <c r="K29" s="5">
        <f>IF(J29/MAX(J$2:J28)-1&lt;0,J29/MAX(J$2:J28)-1,0)</f>
        <v>0</v>
      </c>
      <c r="L29" s="5">
        <f t="shared" si="1"/>
        <v>0.99998165447442389</v>
      </c>
      <c r="M29" s="6">
        <v>9.3326776838371206E-2</v>
      </c>
      <c r="N29" s="4">
        <v>-10.501999999999999</v>
      </c>
      <c r="O29" s="4">
        <v>-11.58109082</v>
      </c>
      <c r="P29" s="5">
        <f t="shared" si="7"/>
        <v>0.97790637360798516</v>
      </c>
      <c r="Q29" s="5">
        <f>IF(P29/MAX(P$2:P28)-1&lt;0,P29/MAX(P$2:P28)-1,0)</f>
        <v>-0.17851910081562361</v>
      </c>
      <c r="R29" s="5">
        <f t="shared" si="2"/>
        <v>-0.10184592157732397</v>
      </c>
      <c r="S29" s="6">
        <v>9.3326776838371206E-2</v>
      </c>
      <c r="T29" s="4">
        <v>-10.501999999999999</v>
      </c>
      <c r="U29" s="4">
        <v>-10.319980790000001</v>
      </c>
      <c r="V29" s="5">
        <f t="shared" si="8"/>
        <v>1.0688551430290902</v>
      </c>
      <c r="W29" s="5">
        <f>IF(V29/MAX(V$2:V28)-1&lt;0,V29/MAX(V$2:V28)-1,0)</f>
        <v>-0.14465938290159708</v>
      </c>
      <c r="X29" s="5">
        <f t="shared" si="3"/>
        <v>1.7179197379536881E-2</v>
      </c>
      <c r="Y29" s="6">
        <v>9.3326776838371206E-2</v>
      </c>
      <c r="Z29" s="4">
        <v>-10.501999999999999</v>
      </c>
      <c r="AA29" s="4">
        <v>-11.119999849999999</v>
      </c>
      <c r="AB29" s="5">
        <f t="shared" si="9"/>
        <v>1.068164448566286</v>
      </c>
      <c r="AC29" s="5">
        <f>IF(AB29/MAX(AB$2:AB28)-1&lt;0,AB29/MAX(AB$2:AB28)-1,0)</f>
        <v>-0.18104525353373191</v>
      </c>
      <c r="AD29" s="5">
        <f t="shared" si="4"/>
        <v>-5.8327587531416425E-2</v>
      </c>
      <c r="AE29" s="6">
        <v>9.3326776838371206E-2</v>
      </c>
      <c r="AF29" s="4">
        <v>-10.501999999999999</v>
      </c>
    </row>
    <row r="30" spans="1:32" x14ac:dyDescent="0.25">
      <c r="A30">
        <v>194812</v>
      </c>
      <c r="B30" s="3">
        <v>17868</v>
      </c>
      <c r="C30" s="4">
        <v>-0.109997346</v>
      </c>
      <c r="D30" s="5">
        <f t="shared" si="5"/>
        <v>0.70425735760833086</v>
      </c>
      <c r="E30" s="5">
        <f>IF(D30/MAX(D$2:D29)-1&lt;0,D30/MAX(D$2:D29)-1,0)</f>
        <v>-0.24110185803232254</v>
      </c>
      <c r="F30" s="5">
        <f t="shared" si="0"/>
        <v>-0.4068113789970691</v>
      </c>
      <c r="G30" s="6">
        <v>6.5399998954819196</v>
      </c>
      <c r="H30" s="4">
        <v>1.8130000000000002</v>
      </c>
      <c r="I30" s="6">
        <v>9.5000282000000005E-2</v>
      </c>
      <c r="J30" s="5">
        <f t="shared" si="6"/>
        <v>1.0175331059814221</v>
      </c>
      <c r="K30" s="5">
        <f>IF(J30/MAX(J$2:J29)-1&lt;0,J30/MAX(J$2:J29)-1,0)</f>
        <v>0</v>
      </c>
      <c r="L30" s="5">
        <f t="shared" si="1"/>
        <v>-0.36344399322751619</v>
      </c>
      <c r="M30" s="6">
        <v>6.5399998954819196</v>
      </c>
      <c r="N30" s="4">
        <v>1.8130000000000002</v>
      </c>
      <c r="O30" s="4">
        <v>5.7898646769999997</v>
      </c>
      <c r="P30" s="5">
        <f t="shared" si="7"/>
        <v>1.0345258293076456</v>
      </c>
      <c r="Q30" s="5">
        <f>IF(P30/MAX(P$2:P29)-1&lt;0,P30/MAX(P$2:P29)-1,0)</f>
        <v>-0.13095646840544539</v>
      </c>
      <c r="R30" s="5">
        <f t="shared" si="2"/>
        <v>0.84130839114278355</v>
      </c>
      <c r="S30" s="6">
        <v>6.5399998954819196</v>
      </c>
      <c r="T30" s="4">
        <v>1.8130000000000002</v>
      </c>
      <c r="U30" s="4">
        <v>5.7897577990000002</v>
      </c>
      <c r="V30" s="5">
        <f t="shared" si="8"/>
        <v>1.1307392670326295</v>
      </c>
      <c r="W30" s="5">
        <f>IF(V30/MAX(V$2:V29)-1&lt;0,V30/MAX(V$2:V29)-1,0)</f>
        <v>-9.5137232815127648E-2</v>
      </c>
      <c r="X30" s="5">
        <f t="shared" si="3"/>
        <v>0.84128578103016183</v>
      </c>
      <c r="Y30" s="6">
        <v>6.5399998954819196</v>
      </c>
      <c r="Z30" s="4">
        <v>1.8130000000000002</v>
      </c>
      <c r="AA30" s="4">
        <v>5.7899997389999998</v>
      </c>
      <c r="AB30" s="5">
        <f t="shared" si="9"/>
        <v>1.1300111673503648</v>
      </c>
      <c r="AC30" s="5">
        <f>IF(AB30/MAX(AB$2:AB29)-1&lt;0,AB30/MAX(AB$2:AB29)-1,0)</f>
        <v>-0.13362777585080687</v>
      </c>
      <c r="AD30" s="5">
        <f t="shared" si="4"/>
        <v>0.84133696359951848</v>
      </c>
      <c r="AE30" s="6">
        <v>6.5399998954819196</v>
      </c>
      <c r="AF30" s="4">
        <v>1.8130000000000002</v>
      </c>
    </row>
    <row r="31" spans="1:32" x14ac:dyDescent="0.25">
      <c r="A31">
        <v>194901</v>
      </c>
      <c r="B31" s="3">
        <v>17899</v>
      </c>
      <c r="C31" s="4">
        <v>3.2600120320000001</v>
      </c>
      <c r="D31" s="5">
        <f t="shared" si="5"/>
        <v>0.72721623220260767</v>
      </c>
      <c r="E31" s="5">
        <f>IF(D31/MAX(D$2:D30)-1&lt;0,D31/MAX(D$2:D30)-1,0)</f>
        <v>-0.21636168729355187</v>
      </c>
      <c r="F31" s="5">
        <f t="shared" si="0"/>
        <v>0.45078138052920613</v>
      </c>
      <c r="G31" s="6">
        <v>4.8499998566221798</v>
      </c>
      <c r="H31" s="4">
        <v>1.9550000000000001</v>
      </c>
      <c r="I31" s="6">
        <v>9.6827487000000004E-2</v>
      </c>
      <c r="J31" s="5">
        <f t="shared" si="6"/>
        <v>1.0185183577173369</v>
      </c>
      <c r="K31" s="5">
        <f>IF(J31/MAX(J$2:J30)-1&lt;0,J31/MAX(J$2:J30)-1,0)</f>
        <v>0</v>
      </c>
      <c r="L31" s="5">
        <f t="shared" si="1"/>
        <v>-0.64185582211671477</v>
      </c>
      <c r="M31" s="6">
        <v>4.8499998566221798</v>
      </c>
      <c r="N31" s="4">
        <v>1.9550000000000001</v>
      </c>
      <c r="O31" s="4">
        <v>1.149914136</v>
      </c>
      <c r="P31" s="5">
        <f t="shared" si="7"/>
        <v>1.0464219880594254</v>
      </c>
      <c r="Q31" s="5">
        <f>IF(P31/MAX(P$2:P30)-1&lt;0,P31/MAX(P$2:P30)-1,0)</f>
        <v>-0.12096321398764598</v>
      </c>
      <c r="R31" s="5">
        <f t="shared" si="2"/>
        <v>-0.27809530358297008</v>
      </c>
      <c r="S31" s="6">
        <v>4.8499998566221798</v>
      </c>
      <c r="T31" s="4">
        <v>1.9550000000000001</v>
      </c>
      <c r="U31" s="4">
        <v>3.2598161650000002</v>
      </c>
      <c r="V31" s="5">
        <f t="shared" si="8"/>
        <v>1.1675992884433617</v>
      </c>
      <c r="W31" s="5">
        <f>IF(V31/MAX(V$2:V30)-1&lt;0,V31/MAX(V$2:V30)-1,0)</f>
        <v>-6.5640370059368847E-2</v>
      </c>
      <c r="X31" s="5">
        <f t="shared" si="3"/>
        <v>0.45071372353103678</v>
      </c>
      <c r="Y31" s="6">
        <v>4.8499998566221798</v>
      </c>
      <c r="Z31" s="4">
        <v>1.9550000000000001</v>
      </c>
      <c r="AA31" s="4">
        <v>4.5099993850000004</v>
      </c>
      <c r="AB31" s="5">
        <f t="shared" si="9"/>
        <v>1.1809746640482977</v>
      </c>
      <c r="AC31" s="5">
        <f>IF(AB31/MAX(AB$2:AB30)-1&lt;0,AB31/MAX(AB$2:AB30)-1,0)</f>
        <v>-9.4554393869867415E-2</v>
      </c>
      <c r="AD31" s="5">
        <f t="shared" si="4"/>
        <v>0.88255596253504331</v>
      </c>
      <c r="AE31" s="6">
        <v>4.8499998566221798</v>
      </c>
      <c r="AF31" s="4">
        <v>1.9550000000000001</v>
      </c>
    </row>
    <row r="32" spans="1:32" x14ac:dyDescent="0.25">
      <c r="A32">
        <v>194902</v>
      </c>
      <c r="B32" s="3">
        <v>17930</v>
      </c>
      <c r="C32" s="4">
        <v>-3.290001663</v>
      </c>
      <c r="D32" s="5">
        <f t="shared" si="5"/>
        <v>0.70329080606953598</v>
      </c>
      <c r="E32" s="5">
        <f>IF(D32/MAX(D$2:D31)-1&lt;0,D32/MAX(D$2:D31)-1,0)</f>
        <v>-0.24214340081349917</v>
      </c>
      <c r="F32" s="5">
        <f t="shared" si="0"/>
        <v>0.20779473671953808</v>
      </c>
      <c r="G32" s="6">
        <v>0.44999704009375502</v>
      </c>
      <c r="H32" s="4">
        <v>-4.2710000000000008</v>
      </c>
      <c r="I32" s="6">
        <v>9.7286944E-2</v>
      </c>
      <c r="J32" s="5">
        <f t="shared" si="6"/>
        <v>1.019509243101639</v>
      </c>
      <c r="K32" s="5">
        <f>IF(J32/MAX(J$2:J31)-1&lt;0,J32/MAX(J$2:J31)-1,0)</f>
        <v>0</v>
      </c>
      <c r="L32" s="5">
        <f t="shared" si="1"/>
        <v>0.92528906646237796</v>
      </c>
      <c r="M32" s="6">
        <v>0.44999704009375502</v>
      </c>
      <c r="N32" s="4">
        <v>-4.2710000000000008</v>
      </c>
      <c r="O32" s="4">
        <v>-6.3499352150000004</v>
      </c>
      <c r="P32" s="5">
        <f t="shared" si="7"/>
        <v>0.97997486974213688</v>
      </c>
      <c r="Q32" s="5">
        <f>IF(P32/MAX(P$2:P31)-1&lt;0,P32/MAX(P$2:P31)-1,0)</f>
        <v>-0.17678148041544861</v>
      </c>
      <c r="R32" s="5">
        <f t="shared" si="2"/>
        <v>-0.4403593557344645</v>
      </c>
      <c r="S32" s="6">
        <v>0.44999704009375502</v>
      </c>
      <c r="T32" s="4">
        <v>-4.2710000000000008</v>
      </c>
      <c r="U32" s="4">
        <v>-6.3495965959999996</v>
      </c>
      <c r="V32" s="5">
        <f t="shared" si="8"/>
        <v>1.0934614437694419</v>
      </c>
      <c r="W32" s="5">
        <f>IF(V32/MAX(V$2:V31)-1&lt;0,V32/MAX(V$2:V31)-1,0)</f>
        <v>-0.12496843731647722</v>
      </c>
      <c r="X32" s="5">
        <f t="shared" si="3"/>
        <v>-0.44028762957214629</v>
      </c>
      <c r="Y32" s="6">
        <v>0.44999704009375502</v>
      </c>
      <c r="Z32" s="4">
        <v>-4.2710000000000008</v>
      </c>
      <c r="AA32" s="4">
        <v>-6.3499982460000002</v>
      </c>
      <c r="AB32" s="5">
        <f t="shared" si="9"/>
        <v>1.1059827935955264</v>
      </c>
      <c r="AC32" s="5">
        <f>IF(AB32/MAX(AB$2:AB31)-1&lt;0,AB32/MAX(AB$2:AB31)-1,0)</f>
        <v>-0.15205017397761489</v>
      </c>
      <c r="AD32" s="5">
        <f t="shared" si="4"/>
        <v>-0.4403727069396155</v>
      </c>
      <c r="AE32" s="6">
        <v>0.44999704009375502</v>
      </c>
      <c r="AF32" s="4">
        <v>-4.2710000000000008</v>
      </c>
    </row>
    <row r="33" spans="1:32" x14ac:dyDescent="0.25">
      <c r="A33">
        <v>194903</v>
      </c>
      <c r="B33" s="3">
        <v>17958</v>
      </c>
      <c r="C33" s="4">
        <v>5.5599993049999998</v>
      </c>
      <c r="D33" s="5">
        <f t="shared" si="5"/>
        <v>0.74239376999913109</v>
      </c>
      <c r="E33" s="5">
        <f>IF(D33/MAX(D$2:D32)-1&lt;0,D33/MAX(D$2:D32)-1,0)</f>
        <v>-0.20000657916583298</v>
      </c>
      <c r="F33" s="5">
        <f t="shared" si="0"/>
        <v>-0.36434334909021482</v>
      </c>
      <c r="G33" s="6">
        <v>7.3199938922272603</v>
      </c>
      <c r="H33" s="4">
        <v>6.0300000000000011</v>
      </c>
      <c r="I33" s="6">
        <v>9.7786612999999994E-2</v>
      </c>
      <c r="J33" s="5">
        <f t="shared" si="6"/>
        <v>1.0205061866596901</v>
      </c>
      <c r="K33" s="5">
        <f>IF(J33/MAX(J$2:J32)-1&lt;0,J33/MAX(J$2:J32)-1,0)</f>
        <v>0</v>
      </c>
      <c r="L33" s="5">
        <f t="shared" si="1"/>
        <v>-4.5986368018825621</v>
      </c>
      <c r="M33" s="6">
        <v>7.3199938922272603</v>
      </c>
      <c r="N33" s="4">
        <v>6.0300000000000011</v>
      </c>
      <c r="O33" s="4">
        <v>6.5399960970000004</v>
      </c>
      <c r="P33" s="5">
        <f t="shared" si="7"/>
        <v>1.0440651879748535</v>
      </c>
      <c r="Q33" s="5">
        <f>IF(P33/MAX(P$2:P32)-1&lt;0,P33/MAX(P$2:P32)-1,0)</f>
        <v>-0.1229430213648377</v>
      </c>
      <c r="R33" s="5">
        <f t="shared" si="2"/>
        <v>0.39534768348356863</v>
      </c>
      <c r="S33" s="6">
        <v>7.3199938922272603</v>
      </c>
      <c r="T33" s="4">
        <v>6.0300000000000011</v>
      </c>
      <c r="U33" s="4">
        <v>6.5399710889999998</v>
      </c>
      <c r="V33" s="5">
        <f t="shared" si="8"/>
        <v>1.1649735060613253</v>
      </c>
      <c r="W33" s="5">
        <f>IF(V33/MAX(V$2:V32)-1&lt;0,V33/MAX(V$2:V32)-1,0)</f>
        <v>-6.7741626097350016E-2</v>
      </c>
      <c r="X33" s="5">
        <f t="shared" si="3"/>
        <v>0.39532829734526886</v>
      </c>
      <c r="Y33" s="6">
        <v>7.3199938922272603</v>
      </c>
      <c r="Z33" s="4">
        <v>6.0300000000000011</v>
      </c>
      <c r="AA33" s="4">
        <v>5.3202750160000001</v>
      </c>
      <c r="AB33" s="5">
        <f t="shared" si="9"/>
        <v>1.1648241198444482</v>
      </c>
      <c r="AC33" s="5">
        <f>IF(AB33/MAX(AB$2:AB32)-1&lt;0,AB33/MAX(AB$2:AB32)-1,0)</f>
        <v>-0.10693691123553029</v>
      </c>
      <c r="AD33" s="5">
        <f t="shared" si="4"/>
        <v>-0.55017701112880024</v>
      </c>
      <c r="AE33" s="6">
        <v>7.3199938922272603</v>
      </c>
      <c r="AF33" s="4">
        <v>6.0300000000000011</v>
      </c>
    </row>
    <row r="34" spans="1:32" x14ac:dyDescent="0.25">
      <c r="A34">
        <v>194904</v>
      </c>
      <c r="B34" s="3">
        <v>17989</v>
      </c>
      <c r="C34" s="4">
        <v>-0.91000734299999997</v>
      </c>
      <c r="D34" s="5">
        <f t="shared" si="5"/>
        <v>0.73563793217816453</v>
      </c>
      <c r="E34" s="5">
        <f>IF(D34/MAX(D$2:D33)-1&lt;0,D34/MAX(D$2:D33)-1,0)</f>
        <v>-0.20728657803894079</v>
      </c>
      <c r="F34" s="5">
        <f t="shared" si="0"/>
        <v>0.56038011818007183</v>
      </c>
      <c r="G34" s="6">
        <v>0.74999523671903301</v>
      </c>
      <c r="H34" s="4">
        <v>-3.0260000000000002</v>
      </c>
      <c r="I34" s="6">
        <v>9.7359836000000005E-2</v>
      </c>
      <c r="J34" s="5">
        <f t="shared" si="6"/>
        <v>1.0214997498093918</v>
      </c>
      <c r="K34" s="5">
        <f>IF(J34/MAX(J$2:J33)-1&lt;0,J34/MAX(J$2:J33)-1,0)</f>
        <v>0</v>
      </c>
      <c r="L34" s="5">
        <f t="shared" si="1"/>
        <v>0.82716201695050107</v>
      </c>
      <c r="M34" s="6">
        <v>0.74999523671903301</v>
      </c>
      <c r="N34" s="4">
        <v>-3.0260000000000002</v>
      </c>
      <c r="O34" s="4">
        <v>-5.2795988810000001</v>
      </c>
      <c r="P34" s="5">
        <f t="shared" si="7"/>
        <v>0.98894273399362254</v>
      </c>
      <c r="Q34" s="5">
        <f>IF(P34/MAX(P$2:P33)-1&lt;0,P34/MAX(P$2:P33)-1,0)</f>
        <v>-0.1692481117945922</v>
      </c>
      <c r="R34" s="5">
        <f t="shared" si="2"/>
        <v>-0.59682249042193036</v>
      </c>
      <c r="S34" s="6">
        <v>0.74999523671903301</v>
      </c>
      <c r="T34" s="4">
        <v>-3.0260000000000002</v>
      </c>
      <c r="U34" s="4">
        <v>-7.7297612000000004</v>
      </c>
      <c r="V34" s="5">
        <f t="shared" si="8"/>
        <v>1.0749238359995175</v>
      </c>
      <c r="W34" s="5">
        <f>IF(V34/MAX(V$2:V33)-1&lt;0,V34/MAX(V$2:V33)-1,0)</f>
        <v>-0.13980297216702786</v>
      </c>
      <c r="X34" s="5">
        <f t="shared" si="3"/>
        <v>-1.2457010417436605</v>
      </c>
      <c r="Y34" s="6">
        <v>0.74999523671903301</v>
      </c>
      <c r="Z34" s="4">
        <v>-3.0260000000000002</v>
      </c>
      <c r="AA34" s="4">
        <v>-1.560000649</v>
      </c>
      <c r="AB34" s="5">
        <f t="shared" si="9"/>
        <v>1.1466528560151663</v>
      </c>
      <c r="AC34" s="5">
        <f>IF(AB34/MAX(AB$2:AB33)-1&lt;0,AB34/MAX(AB$2:AB33)-1,0)</f>
        <v>-0.1208687012162355</v>
      </c>
      <c r="AD34" s="5">
        <f t="shared" si="4"/>
        <v>0.38824184330110778</v>
      </c>
      <c r="AE34" s="6">
        <v>0.74999523671903301</v>
      </c>
      <c r="AF34" s="4">
        <v>-3.0260000000000002</v>
      </c>
    </row>
    <row r="35" spans="1:32" x14ac:dyDescent="0.25">
      <c r="A35">
        <v>194905</v>
      </c>
      <c r="B35" s="3">
        <v>18019</v>
      </c>
      <c r="C35" s="4">
        <v>-0.98001024800000003</v>
      </c>
      <c r="D35" s="5">
        <f t="shared" si="5"/>
        <v>0.72842860505464324</v>
      </c>
      <c r="E35" s="5">
        <f>IF(D35/MAX(D$2:D34)-1&lt;0,D35/MAX(D$2:D34)-1,0)</f>
        <v>-0.21505525081143062</v>
      </c>
      <c r="F35" s="5">
        <f t="shared" si="0"/>
        <v>0.74045280938352342</v>
      </c>
      <c r="G35" s="6">
        <v>9.7499883644580204E-2</v>
      </c>
      <c r="H35" s="4">
        <v>-4.0540000000000003</v>
      </c>
      <c r="I35" s="6">
        <v>9.7365547999999996E-2</v>
      </c>
      <c r="J35" s="5">
        <f t="shared" si="6"/>
        <v>1.0224943386386123</v>
      </c>
      <c r="K35" s="5">
        <f>IF(J35/MAX(J$2:J34)-1&lt;0,J35/MAX(J$2:J34)-1,0)</f>
        <v>0</v>
      </c>
      <c r="L35" s="5">
        <f t="shared" si="1"/>
        <v>0.99996764166003971</v>
      </c>
      <c r="M35" s="6">
        <v>9.7499883644580204E-2</v>
      </c>
      <c r="N35" s="4">
        <v>-4.0540000000000003</v>
      </c>
      <c r="O35" s="4">
        <v>-5.929855119</v>
      </c>
      <c r="P35" s="5">
        <f t="shared" si="7"/>
        <v>0.93029986265792308</v>
      </c>
      <c r="Q35" s="5">
        <f>IF(P35/MAX(P$2:P34)-1&lt;0,P35/MAX(P$2:P34)-1,0)</f>
        <v>-0.21851049516352983</v>
      </c>
      <c r="R35" s="5">
        <f t="shared" si="2"/>
        <v>-0.45184997508736435</v>
      </c>
      <c r="S35" s="6">
        <v>9.7499883644580204E-2</v>
      </c>
      <c r="T35" s="4">
        <v>-4.0540000000000003</v>
      </c>
      <c r="U35" s="4">
        <v>-5.929926601</v>
      </c>
      <c r="V35" s="5">
        <f t="shared" si="8"/>
        <v>1.0111816415080925</v>
      </c>
      <c r="W35" s="5">
        <f>IF(V35/MAX(V$2:V34)-1&lt;0,V35/MAX(V$2:V34)-1,0)</f>
        <v>-0.19081202454150659</v>
      </c>
      <c r="X35" s="5">
        <f t="shared" si="3"/>
        <v>-0.45186719344265835</v>
      </c>
      <c r="Y35" s="6">
        <v>9.7499883644580204E-2</v>
      </c>
      <c r="Z35" s="4">
        <v>-4.0540000000000003</v>
      </c>
      <c r="AA35" s="4">
        <v>-5.9299998790000004</v>
      </c>
      <c r="AB35" s="5">
        <f t="shared" si="9"/>
        <v>1.0786563430409168</v>
      </c>
      <c r="AC35" s="5">
        <f>IF(AB35/MAX(AB$2:AB34)-1&lt;0,AB35/MAX(AB$2:AB34)-1,0)</f>
        <v>-0.17300118617036386</v>
      </c>
      <c r="AD35" s="5">
        <f t="shared" si="4"/>
        <v>-0.4518848444126824</v>
      </c>
      <c r="AE35" s="6">
        <v>9.7499883644580204E-2</v>
      </c>
      <c r="AF35" s="4">
        <v>-4.0540000000000003</v>
      </c>
    </row>
    <row r="36" spans="1:32" x14ac:dyDescent="0.25">
      <c r="A36">
        <v>194906</v>
      </c>
      <c r="B36" s="3">
        <v>18050</v>
      </c>
      <c r="C36" s="4">
        <v>2.549781173</v>
      </c>
      <c r="D36" s="5">
        <f t="shared" si="5"/>
        <v>0.74700194048507307</v>
      </c>
      <c r="E36" s="5">
        <f>IF(D36/MAX(D$2:D35)-1&lt;0,D36/MAX(D$2:D35)-1,0)</f>
        <v>-0.19504087737816833</v>
      </c>
      <c r="F36" s="5">
        <f t="shared" si="0"/>
        <v>0.74841943664896249</v>
      </c>
      <c r="G36" s="6">
        <v>3.4599995339565899</v>
      </c>
      <c r="H36" s="4">
        <v>-0.15799999999999997</v>
      </c>
      <c r="I36" s="6">
        <v>9.7511358000000006E-2</v>
      </c>
      <c r="J36" s="5">
        <f t="shared" si="6"/>
        <v>1.0234913867536919</v>
      </c>
      <c r="K36" s="5">
        <f>IF(J36/MAX(J$2:J35)-1&lt;0,J36/MAX(J$2:J35)-1,0)</f>
        <v>0</v>
      </c>
      <c r="L36" s="5">
        <f t="shared" si="1"/>
        <v>7.0622274989786016E-2</v>
      </c>
      <c r="M36" s="6">
        <v>3.4599995339565899</v>
      </c>
      <c r="N36" s="4">
        <v>-0.15799999999999997</v>
      </c>
      <c r="O36" s="4">
        <v>0.44404455100000001</v>
      </c>
      <c r="P36" s="5">
        <f t="shared" si="7"/>
        <v>0.93443080850601612</v>
      </c>
      <c r="Q36" s="5">
        <f>IF(P36/MAX(P$2:P35)-1&lt;0,P36/MAX(P$2:P35)-1,0)</f>
        <v>-0.21504033360066654</v>
      </c>
      <c r="R36" s="5">
        <f t="shared" si="2"/>
        <v>0.16640260601184031</v>
      </c>
      <c r="S36" s="6">
        <v>3.4599995339565899</v>
      </c>
      <c r="T36" s="4">
        <v>-0.15799999999999997</v>
      </c>
      <c r="U36" s="4">
        <v>1.0399866099999999</v>
      </c>
      <c r="V36" s="5">
        <f t="shared" si="8"/>
        <v>1.021697795182555</v>
      </c>
      <c r="W36" s="5">
        <f>IF(V36/MAX(V$2:V35)-1&lt;0,V36/MAX(V$2:V35)-1,0)</f>
        <v>-0.18239657794700814</v>
      </c>
      <c r="X36" s="5">
        <f t="shared" si="3"/>
        <v>0.33111850865549985</v>
      </c>
      <c r="Y36" s="6">
        <v>3.4599995339565899</v>
      </c>
      <c r="Z36" s="4">
        <v>-0.15799999999999997</v>
      </c>
      <c r="AA36" s="4">
        <v>-0.40999796900000002</v>
      </c>
      <c r="AB36" s="5">
        <f t="shared" si="9"/>
        <v>1.0742338739419595</v>
      </c>
      <c r="AC36" s="5">
        <f>IF(AB36/MAX(AB$2:AB35)-1&lt;0,AB36/MAX(AB$2:AB35)-1,0)</f>
        <v>-0.17639186451071942</v>
      </c>
      <c r="AD36" s="5">
        <f t="shared" si="4"/>
        <v>-6.9651188905604622E-2</v>
      </c>
      <c r="AE36" s="6">
        <v>3.4599995339565899</v>
      </c>
      <c r="AF36" s="4">
        <v>-0.15799999999999997</v>
      </c>
    </row>
    <row r="37" spans="1:32" x14ac:dyDescent="0.25">
      <c r="A37">
        <v>194907</v>
      </c>
      <c r="B37" s="3">
        <v>18080</v>
      </c>
      <c r="C37" s="4">
        <v>3.8600931159999998</v>
      </c>
      <c r="D37" s="5">
        <f t="shared" si="5"/>
        <v>0.77583691096612373</v>
      </c>
      <c r="E37" s="5">
        <f>IF(D37/MAX(D$2:D36)-1&lt;0,D37/MAX(D$2:D36)-1,0)</f>
        <v>-0.16396870569922917</v>
      </c>
      <c r="F37" s="5">
        <f t="shared" si="0"/>
        <v>-0.63310995732104192</v>
      </c>
      <c r="G37" s="6">
        <v>9.3799924630073104</v>
      </c>
      <c r="H37" s="4">
        <v>6.0000000000000009</v>
      </c>
      <c r="I37" s="6">
        <v>9.7759717999999995E-2</v>
      </c>
      <c r="J37" s="5">
        <f t="shared" si="6"/>
        <v>1.0244919490471365</v>
      </c>
      <c r="K37" s="5">
        <f>IF(J37/MAX(J$2:J36)-1&lt;0,J37/MAX(J$2:J36)-1,0)</f>
        <v>0</v>
      </c>
      <c r="L37" s="5">
        <f t="shared" si="1"/>
        <v>-1.7462288293828174</v>
      </c>
      <c r="M37" s="6">
        <v>9.3799924630073104</v>
      </c>
      <c r="N37" s="4">
        <v>6.0000000000000009</v>
      </c>
      <c r="O37" s="4">
        <v>6.1200032039999996</v>
      </c>
      <c r="P37" s="5">
        <f t="shared" si="7"/>
        <v>0.99161800392574728</v>
      </c>
      <c r="Q37" s="5">
        <f>IF(P37/MAX(P$2:P36)-1&lt;0,P37/MAX(P$2:P36)-1,0)</f>
        <v>-0.16700077686691972</v>
      </c>
      <c r="R37" s="5">
        <f t="shared" si="2"/>
        <v>3.5503985678485006E-2</v>
      </c>
      <c r="S37" s="6">
        <v>9.3799924630073104</v>
      </c>
      <c r="T37" s="4">
        <v>6.0000000000000009</v>
      </c>
      <c r="U37" s="4">
        <v>6.1199896369999998</v>
      </c>
      <c r="V37" s="5">
        <f t="shared" si="8"/>
        <v>1.0842255943691848</v>
      </c>
      <c r="W37" s="5">
        <f>IF(V37/MAX(V$2:V36)-1&lt;0,V37/MAX(V$2:V36)-1,0)</f>
        <v>-0.13235933324560767</v>
      </c>
      <c r="X37" s="5">
        <f t="shared" si="3"/>
        <v>3.5499971764209048E-2</v>
      </c>
      <c r="Y37" s="6">
        <v>9.3799924630073104</v>
      </c>
      <c r="Z37" s="4">
        <v>6.0000000000000009</v>
      </c>
      <c r="AA37" s="4">
        <v>4.7040941829999996</v>
      </c>
      <c r="AB37" s="5">
        <f t="shared" si="9"/>
        <v>1.1247668471178787</v>
      </c>
      <c r="AC37" s="5">
        <f>IF(AB37/MAX(AB$2:AB36)-1&lt;0,AB37/MAX(AB$2:AB36)-1,0)</f>
        <v>-0.13764856211845344</v>
      </c>
      <c r="AD37" s="5">
        <f t="shared" si="4"/>
        <v>-0.38340494281664284</v>
      </c>
      <c r="AE37" s="6">
        <v>9.3799924630073104</v>
      </c>
      <c r="AF37" s="4">
        <v>6.0000000000000009</v>
      </c>
    </row>
    <row r="38" spans="1:32" x14ac:dyDescent="0.25">
      <c r="A38">
        <v>194908</v>
      </c>
      <c r="B38" s="3">
        <v>18111</v>
      </c>
      <c r="C38" s="4">
        <v>2.3100213780000001</v>
      </c>
      <c r="D38" s="5">
        <f t="shared" si="5"/>
        <v>0.7937589094678561</v>
      </c>
      <c r="E38" s="5">
        <f>IF(D38/MAX(D$2:D37)-1&lt;0,D38/MAX(D$2:D37)-1,0)</f>
        <v>-0.14465620407411117</v>
      </c>
      <c r="F38" s="5">
        <f t="shared" si="0"/>
        <v>-6.6409170072145862E-2</v>
      </c>
      <c r="G38" s="6">
        <v>6.2599857858903096</v>
      </c>
      <c r="H38" s="4">
        <v>2.5560000000000005</v>
      </c>
      <c r="I38" s="6">
        <v>8.5836705999999999E-2</v>
      </c>
      <c r="J38" s="5">
        <f t="shared" si="6"/>
        <v>1.0253713391894337</v>
      </c>
      <c r="K38" s="5">
        <f>IF(J38/MAX(J$2:J37)-1&lt;0,J38/MAX(J$2:J37)-1,0)</f>
        <v>0</v>
      </c>
      <c r="L38" s="5">
        <f t="shared" si="1"/>
        <v>-0.66689329732572378</v>
      </c>
      <c r="M38" s="6">
        <v>6.2599857858903096</v>
      </c>
      <c r="N38" s="4">
        <v>2.5560000000000005</v>
      </c>
      <c r="O38" s="4">
        <v>2.2099998670000001</v>
      </c>
      <c r="P38" s="5">
        <f t="shared" si="7"/>
        <v>1.0135327604936542</v>
      </c>
      <c r="Q38" s="5">
        <f>IF(P38/MAX(P$2:P37)-1&lt;0,P38/MAX(P$2:P37)-1,0)</f>
        <v>-0.14859149514356784</v>
      </c>
      <c r="R38" s="5">
        <f t="shared" si="2"/>
        <v>-9.3412921377297842E-2</v>
      </c>
      <c r="S38" s="6">
        <v>6.2599857858903096</v>
      </c>
      <c r="T38" s="4">
        <v>2.5560000000000005</v>
      </c>
      <c r="U38" s="4">
        <v>2.1300075999999999</v>
      </c>
      <c r="V38" s="5">
        <f t="shared" si="8"/>
        <v>1.1073196819303934</v>
      </c>
      <c r="W38" s="5">
        <f>IF(V38/MAX(V$2:V37)-1&lt;0,V38/MAX(V$2:V37)-1,0)</f>
        <v>-0.11387852110304852</v>
      </c>
      <c r="X38" s="5">
        <f t="shared" si="3"/>
        <v>-0.11500918864827847</v>
      </c>
      <c r="Y38" s="6">
        <v>6.2599857858903096</v>
      </c>
      <c r="Z38" s="4">
        <v>2.5560000000000005</v>
      </c>
      <c r="AA38" s="4">
        <v>2.1300006859999998</v>
      </c>
      <c r="AB38" s="5">
        <f t="shared" si="9"/>
        <v>1.1487243886773901</v>
      </c>
      <c r="AC38" s="5">
        <f>IF(AB38/MAX(AB$2:AB37)-1&lt;0,AB38/MAX(AB$2:AB37)-1,0)</f>
        <v>-0.11928047057584557</v>
      </c>
      <c r="AD38" s="5">
        <f t="shared" si="4"/>
        <v>-0.11501105528611122</v>
      </c>
      <c r="AE38" s="6">
        <v>6.2599857858903096</v>
      </c>
      <c r="AF38" s="4">
        <v>2.5560000000000005</v>
      </c>
    </row>
    <row r="39" spans="1:32" x14ac:dyDescent="0.25">
      <c r="A39">
        <v>194909</v>
      </c>
      <c r="B39" s="3">
        <v>18142</v>
      </c>
      <c r="C39" s="4">
        <v>4.4498430129999997</v>
      </c>
      <c r="D39" s="5">
        <f t="shared" si="5"/>
        <v>0.8290799348408765</v>
      </c>
      <c r="E39" s="5">
        <f>IF(D39/MAX(D$2:D38)-1&lt;0,D39/MAX(D$2:D38)-1,0)</f>
        <v>-0.10659474793397394</v>
      </c>
      <c r="F39" s="5">
        <f t="shared" si="0"/>
        <v>-0.10570062726994989</v>
      </c>
      <c r="G39" s="6">
        <v>15.089998588289101</v>
      </c>
      <c r="H39" s="4">
        <v>5.4669999999999996</v>
      </c>
      <c r="I39" s="6">
        <v>8.7640272000000005E-2</v>
      </c>
      <c r="J39" s="5">
        <f t="shared" si="6"/>
        <v>1.0262699774201092</v>
      </c>
      <c r="K39" s="5">
        <f>IF(J39/MAX(J$2:J38)-1&lt;0,J39/MAX(J$2:J38)-1,0)</f>
        <v>0</v>
      </c>
      <c r="L39" s="5">
        <f t="shared" si="1"/>
        <v>-0.55901075726505045</v>
      </c>
      <c r="M39" s="6">
        <v>15.089998588289101</v>
      </c>
      <c r="N39" s="4">
        <v>5.4669999999999996</v>
      </c>
      <c r="O39" s="4">
        <v>6.6046989780000001</v>
      </c>
      <c r="P39" s="5">
        <f t="shared" si="7"/>
        <v>1.0804735483676737</v>
      </c>
      <c r="Q39" s="5">
        <f>IF(P39/MAX(P$2:P38)-1&lt;0,P39/MAX(P$2:P38)-1,0)</f>
        <v>-9.2358526324709866E-2</v>
      </c>
      <c r="R39" s="5">
        <f t="shared" si="2"/>
        <v>0.11822707522627562</v>
      </c>
      <c r="S39" s="6">
        <v>15.089998588289101</v>
      </c>
      <c r="T39" s="4">
        <v>5.4669999999999996</v>
      </c>
      <c r="U39" s="4">
        <v>14.50541857</v>
      </c>
      <c r="V39" s="5">
        <f t="shared" si="8"/>
        <v>1.2679410367023898</v>
      </c>
      <c r="W39" s="5">
        <f>IF(V39/MAX(V$2:V38)-1&lt;0,V39/MAX(V$2:V38)-1,0)</f>
        <v>0</v>
      </c>
      <c r="X39" s="5">
        <f t="shared" si="3"/>
        <v>0.93925178176784552</v>
      </c>
      <c r="Y39" s="6">
        <v>15.089998588289101</v>
      </c>
      <c r="Z39" s="4">
        <v>5.4669999999999996</v>
      </c>
      <c r="AA39" s="4">
        <v>6.0799993170000004</v>
      </c>
      <c r="AB39" s="5">
        <f t="shared" si="9"/>
        <v>1.2185668236631879</v>
      </c>
      <c r="AC39" s="5">
        <f>IF(AB39/MAX(AB$2:AB38)-1&lt;0,AB39/MAX(AB$2:AB38)-1,0)</f>
        <v>-6.5732729202171325E-2</v>
      </c>
      <c r="AD39" s="5">
        <f t="shared" si="4"/>
        <v>6.3701486743020119E-2</v>
      </c>
      <c r="AE39" s="6">
        <v>15.089998588289101</v>
      </c>
      <c r="AF39" s="4">
        <v>5.4669999999999996</v>
      </c>
    </row>
    <row r="40" spans="1:32" x14ac:dyDescent="0.25">
      <c r="A40">
        <v>194910</v>
      </c>
      <c r="B40" s="3">
        <v>18172</v>
      </c>
      <c r="C40" s="4">
        <v>1.55003687</v>
      </c>
      <c r="D40" s="5">
        <f t="shared" si="5"/>
        <v>0.84193097951268203</v>
      </c>
      <c r="E40" s="5">
        <f>IF(D40/MAX(D$2:D39)-1&lt;0,D40/MAX(D$2:D39)-1,0)</f>
        <v>-9.2746637128434117E-2</v>
      </c>
      <c r="F40" s="5">
        <f t="shared" si="0"/>
        <v>-0.80814300340104372</v>
      </c>
      <c r="G40" s="6">
        <v>6.9599990890524097</v>
      </c>
      <c r="H40" s="4">
        <v>3.9680000000000004</v>
      </c>
      <c r="I40" s="6">
        <v>9.0105758999999994E-2</v>
      </c>
      <c r="J40" s="5">
        <f t="shared" si="6"/>
        <v>1.0271947057726527</v>
      </c>
      <c r="K40" s="5">
        <f>IF(J40/MAX(J$2:J39)-1&lt;0,J40/MAX(J$2:J39)-1,0)</f>
        <v>0</v>
      </c>
      <c r="L40" s="5">
        <f t="shared" si="1"/>
        <v>-1.2960880420014305</v>
      </c>
      <c r="M40" s="6">
        <v>6.9599990890524097</v>
      </c>
      <c r="N40" s="4">
        <v>3.9680000000000004</v>
      </c>
      <c r="O40" s="4">
        <v>3.719924432</v>
      </c>
      <c r="P40" s="5">
        <f t="shared" si="7"/>
        <v>1.1206663478747001</v>
      </c>
      <c r="Q40" s="5">
        <f>IF(P40/MAX(P$2:P39)-1&lt;0,P40/MAX(P$2:P39)-1,0)</f>
        <v>-5.859494939049803E-2</v>
      </c>
      <c r="R40" s="5">
        <f t="shared" si="2"/>
        <v>-8.2912982463028806E-2</v>
      </c>
      <c r="S40" s="6">
        <v>6.9599990890524097</v>
      </c>
      <c r="T40" s="4">
        <v>3.9680000000000004</v>
      </c>
      <c r="U40" s="4">
        <v>1.5504545270000001</v>
      </c>
      <c r="V40" s="5">
        <f t="shared" si="8"/>
        <v>1.2875998859056328</v>
      </c>
      <c r="W40" s="5">
        <f>IF(V40/MAX(V$2:V39)-1&lt;0,V40/MAX(V$2:V39)-1,0)</f>
        <v>0</v>
      </c>
      <c r="X40" s="5">
        <f t="shared" si="3"/>
        <v>-0.80800341211522775</v>
      </c>
      <c r="Y40" s="6">
        <v>6.9599990890524097</v>
      </c>
      <c r="Z40" s="4">
        <v>3.9680000000000004</v>
      </c>
      <c r="AA40" s="4">
        <v>6.9599321520000004</v>
      </c>
      <c r="AB40" s="5">
        <f t="shared" si="9"/>
        <v>1.3033782478169271</v>
      </c>
      <c r="AC40" s="5">
        <f>IF(AB40/MAX(AB$2:AB39)-1&lt;0,AB40/MAX(AB$2:AB39)-1,0)</f>
        <v>-7.0836103630045333E-4</v>
      </c>
      <c r="AD40" s="5">
        <f t="shared" si="4"/>
        <v>0.9999776279836935</v>
      </c>
      <c r="AE40" s="6">
        <v>6.9599990890524097</v>
      </c>
      <c r="AF40" s="4">
        <v>3.9680000000000004</v>
      </c>
    </row>
    <row r="41" spans="1:32" x14ac:dyDescent="0.25">
      <c r="A41">
        <v>194911</v>
      </c>
      <c r="B41" s="3">
        <v>18203</v>
      </c>
      <c r="C41" s="4">
        <v>0.29006963200000002</v>
      </c>
      <c r="D41" s="5">
        <f t="shared" si="5"/>
        <v>0.84437316560664843</v>
      </c>
      <c r="E41" s="5">
        <f>IF(D41/MAX(D$2:D40)-1&lt;0,D41/MAX(D$2:D40)-1,0)</f>
        <v>-9.0114970637445002E-2</v>
      </c>
      <c r="F41" s="5">
        <f t="shared" si="0"/>
        <v>-0.23641744079656246</v>
      </c>
      <c r="G41" s="6">
        <v>3.7099988442337799</v>
      </c>
      <c r="H41" s="4">
        <v>0.94400000000000006</v>
      </c>
      <c r="I41" s="6">
        <v>8.7665855000000001E-2</v>
      </c>
      <c r="J41" s="5">
        <f t="shared" si="6"/>
        <v>1.0280952047939831</v>
      </c>
      <c r="K41" s="5">
        <f>IF(J41/MAX(J$2:J40)-1&lt;0,J41/MAX(J$2:J40)-1,0)</f>
        <v>0</v>
      </c>
      <c r="L41" s="5">
        <f t="shared" si="1"/>
        <v>-0.30959309574014537</v>
      </c>
      <c r="M41" s="6">
        <v>3.7099988442337799</v>
      </c>
      <c r="N41" s="4">
        <v>0.94400000000000006</v>
      </c>
      <c r="O41" s="4">
        <v>-1.7283609719999999</v>
      </c>
      <c r="P41" s="5">
        <f t="shared" si="7"/>
        <v>1.101297188091696</v>
      </c>
      <c r="Q41" s="5">
        <f>IF(P41/MAX(P$2:P40)-1&lt;0,P41/MAX(P$2:P40)-1,0)</f>
        <v>-7.4865826873669494E-2</v>
      </c>
      <c r="R41" s="5">
        <f t="shared" si="2"/>
        <v>-0.96614681440341688</v>
      </c>
      <c r="S41" s="6">
        <v>3.7099988442337799</v>
      </c>
      <c r="T41" s="4">
        <v>0.94400000000000006</v>
      </c>
      <c r="U41" s="4">
        <v>-1.7293760410000001</v>
      </c>
      <c r="V41" s="5">
        <f t="shared" si="8"/>
        <v>1.2653324419748375</v>
      </c>
      <c r="W41" s="5">
        <f>IF(V41/MAX(V$2:V40)-1&lt;0,V41/MAX(V$2:V40)-1,0)</f>
        <v>-1.729376040999997E-2</v>
      </c>
      <c r="X41" s="5">
        <f t="shared" si="3"/>
        <v>-0.96651379539551563</v>
      </c>
      <c r="Y41" s="6">
        <v>3.7099988442337799</v>
      </c>
      <c r="Z41" s="4">
        <v>0.94400000000000006</v>
      </c>
      <c r="AA41" s="4">
        <v>1.170038897</v>
      </c>
      <c r="AB41" s="5">
        <f t="shared" si="9"/>
        <v>1.3186282802914222</v>
      </c>
      <c r="AC41" s="5">
        <f>IF(AB41/MAX(AB$2:AB40)-1&lt;0,AB41/MAX(AB$2:AB40)-1,0)</f>
        <v>0</v>
      </c>
      <c r="AD41" s="5">
        <f t="shared" si="4"/>
        <v>8.1720531977523603E-2</v>
      </c>
      <c r="AE41" s="6">
        <v>3.7099988442337799</v>
      </c>
      <c r="AF41" s="4">
        <v>0.94400000000000006</v>
      </c>
    </row>
    <row r="42" spans="1:32" x14ac:dyDescent="0.25">
      <c r="A42">
        <v>194912</v>
      </c>
      <c r="B42" s="3">
        <v>18233</v>
      </c>
      <c r="C42" s="4">
        <v>5.890023319</v>
      </c>
      <c r="D42" s="5">
        <f t="shared" si="5"/>
        <v>0.89410694196025842</v>
      </c>
      <c r="E42" s="5">
        <f>IF(D42/MAX(D$2:D41)-1&lt;0,D42/MAX(D$2:D41)-1,0)</f>
        <v>-3.6522530231900663E-2</v>
      </c>
      <c r="F42" s="5">
        <f t="shared" si="0"/>
        <v>-0.24960932816221537</v>
      </c>
      <c r="G42" s="6">
        <v>13.929960993462201</v>
      </c>
      <c r="H42" s="4">
        <v>7.4959999999999996</v>
      </c>
      <c r="I42" s="6">
        <v>9.0703356999999998E-2</v>
      </c>
      <c r="J42" s="5">
        <f t="shared" si="6"/>
        <v>1.0290277216578874</v>
      </c>
      <c r="K42" s="5">
        <f>IF(J42/MAX(J$2:J41)-1&lt;0,J42/MAX(J$2:J41)-1,0)</f>
        <v>0</v>
      </c>
      <c r="L42" s="5">
        <f t="shared" si="1"/>
        <v>-1.150970086782436</v>
      </c>
      <c r="M42" s="6">
        <v>13.929960993462201</v>
      </c>
      <c r="N42" s="4">
        <v>7.4959999999999996</v>
      </c>
      <c r="O42" s="4">
        <v>2.668356771</v>
      </c>
      <c r="P42" s="5">
        <f t="shared" si="7"/>
        <v>1.1306837261789733</v>
      </c>
      <c r="Q42" s="5">
        <f>IF(P42/MAX(P$2:P41)-1&lt;0,P42/MAX(P$2:P41)-1,0)</f>
        <v>-5.0179946524218311E-2</v>
      </c>
      <c r="R42" s="5">
        <f t="shared" si="2"/>
        <v>-0.75033765885518355</v>
      </c>
      <c r="S42" s="6">
        <v>13.929960993462201</v>
      </c>
      <c r="T42" s="4">
        <v>7.4959999999999996</v>
      </c>
      <c r="U42" s="4">
        <v>1.5601238079999999</v>
      </c>
      <c r="V42" s="5">
        <f t="shared" si="8"/>
        <v>1.2850731946524345</v>
      </c>
      <c r="W42" s="5">
        <f>IF(V42/MAX(V$2:V41)-1&lt;0,V42/MAX(V$2:V41)-1,0)</f>
        <v>-1.9623264034549504E-3</v>
      </c>
      <c r="X42" s="5">
        <f t="shared" si="3"/>
        <v>-0.92258504489406667</v>
      </c>
      <c r="Y42" s="6">
        <v>13.929960993462201</v>
      </c>
      <c r="Z42" s="4">
        <v>7.4959999999999996</v>
      </c>
      <c r="AA42" s="4">
        <v>9.4199998259999997</v>
      </c>
      <c r="AB42" s="5">
        <f t="shared" si="9"/>
        <v>1.4428430620004609</v>
      </c>
      <c r="AC42" s="5">
        <f>IF(AB42/MAX(AB$2:AB41)-1&lt;0,AB42/MAX(AB$2:AB41)-1,0)</f>
        <v>0</v>
      </c>
      <c r="AD42" s="5">
        <f t="shared" si="4"/>
        <v>0.29903815518232879</v>
      </c>
      <c r="AE42" s="6">
        <v>13.929960993462201</v>
      </c>
      <c r="AF42" s="4">
        <v>7.4959999999999996</v>
      </c>
    </row>
    <row r="43" spans="1:32" x14ac:dyDescent="0.25">
      <c r="A43">
        <v>195001</v>
      </c>
      <c r="B43" s="3">
        <v>18264</v>
      </c>
      <c r="C43" s="4">
        <v>3.0100257770000001</v>
      </c>
      <c r="D43" s="5">
        <f t="shared" si="5"/>
        <v>0.92101979138720869</v>
      </c>
      <c r="E43" s="5">
        <f>IF(D43/MAX(D$2:D42)-1&lt;0,D43/MAX(D$2:D42)-1,0)</f>
        <v>-7.5216100362933691E-3</v>
      </c>
      <c r="F43" s="5">
        <f t="shared" si="0"/>
        <v>-0.16440314143818235</v>
      </c>
      <c r="G43" s="6">
        <v>9.7099911629711695</v>
      </c>
      <c r="H43" s="4">
        <v>3.9560000000000004</v>
      </c>
      <c r="I43" s="6">
        <v>9.1688362999999995E-2</v>
      </c>
      <c r="J43" s="5">
        <f t="shared" si="6"/>
        <v>1.0299712203306917</v>
      </c>
      <c r="K43" s="5">
        <f>IF(J43/MAX(J$2:J42)-1&lt;0,J43/MAX(J$2:J42)-1,0)</f>
        <v>0</v>
      </c>
      <c r="L43" s="5">
        <f t="shared" si="1"/>
        <v>-0.67158803820696167</v>
      </c>
      <c r="M43" s="6">
        <v>9.7099911629711695</v>
      </c>
      <c r="N43" s="4">
        <v>3.9560000000000004</v>
      </c>
      <c r="O43" s="4">
        <v>4.7599223149999998</v>
      </c>
      <c r="P43" s="5">
        <f t="shared" si="7"/>
        <v>1.1845033931734397</v>
      </c>
      <c r="Q43" s="5">
        <f>IF(P43/MAX(P$2:P42)-1&lt;0,P43/MAX(P$2:P42)-1,0)</f>
        <v>-4.9692498464797286E-3</v>
      </c>
      <c r="R43" s="5">
        <f t="shared" si="2"/>
        <v>0.13971559778775899</v>
      </c>
      <c r="S43" s="6">
        <v>9.7099911629711695</v>
      </c>
      <c r="T43" s="4">
        <v>3.9560000000000004</v>
      </c>
      <c r="U43" s="4">
        <v>4.5956241870000003</v>
      </c>
      <c r="V43" s="5">
        <f t="shared" si="8"/>
        <v>1.3441303292065352</v>
      </c>
      <c r="W43" s="5">
        <f>IF(V43/MAX(V$2:V42)-1&lt;0,V43/MAX(V$2:V42)-1,0)</f>
        <v>0</v>
      </c>
      <c r="X43" s="5">
        <f t="shared" si="3"/>
        <v>0.11116182991663115</v>
      </c>
      <c r="Y43" s="6">
        <v>9.7099911629711695</v>
      </c>
      <c r="Z43" s="4">
        <v>3.9560000000000004</v>
      </c>
      <c r="AA43" s="4">
        <v>4.759912366</v>
      </c>
      <c r="AB43" s="5">
        <f t="shared" si="9"/>
        <v>1.5115211273305937</v>
      </c>
      <c r="AC43" s="5">
        <f>IF(AB43/MAX(AB$2:AB42)-1&lt;0,AB43/MAX(AB$2:AB42)-1,0)</f>
        <v>0</v>
      </c>
      <c r="AD43" s="5">
        <f t="shared" si="4"/>
        <v>0.13971386872705693</v>
      </c>
      <c r="AE43" s="6">
        <v>9.7099911629711695</v>
      </c>
      <c r="AF43" s="4">
        <v>3.9560000000000004</v>
      </c>
    </row>
    <row r="44" spans="1:32" x14ac:dyDescent="0.25">
      <c r="A44">
        <v>195002</v>
      </c>
      <c r="B44" s="3">
        <v>18295</v>
      </c>
      <c r="C44" s="4">
        <v>0.91999708400000002</v>
      </c>
      <c r="D44" s="5">
        <f t="shared" si="5"/>
        <v>0.92949314661103377</v>
      </c>
      <c r="E44" s="5">
        <f>IF(D44/MAX(D$2:D43)-1&lt;0,D44/MAX(D$2:D43)-1,0)</f>
        <v>0</v>
      </c>
      <c r="F44" s="5">
        <f t="shared" si="0"/>
        <v>-0.3786106973970087</v>
      </c>
      <c r="G44" s="6">
        <v>4.3099979163313398</v>
      </c>
      <c r="H44" s="4">
        <v>1.851</v>
      </c>
      <c r="I44" s="6">
        <v>8.9180668000000005E-2</v>
      </c>
      <c r="J44" s="5">
        <f t="shared" si="6"/>
        <v>1.0308897555451904</v>
      </c>
      <c r="K44" s="5">
        <f>IF(J44/MAX(J$2:J43)-1&lt;0,J44/MAX(J$2:J43)-1,0)</f>
        <v>0</v>
      </c>
      <c r="L44" s="5">
        <f t="shared" si="1"/>
        <v>-0.71647857865146802</v>
      </c>
      <c r="M44" s="6">
        <v>4.3099979163313398</v>
      </c>
      <c r="N44" s="4">
        <v>1.851</v>
      </c>
      <c r="O44" s="4">
        <v>-0.67776858900000003</v>
      </c>
      <c r="P44" s="5">
        <f t="shared" si="7"/>
        <v>1.1764752012388708</v>
      </c>
      <c r="Q44" s="5">
        <f>IF(P44/MAX(P$2:P43)-1&lt;0,P44/MAX(P$2:P43)-1,0)</f>
        <v>-1.1713255721911398E-2</v>
      </c>
      <c r="R44" s="5">
        <f t="shared" si="2"/>
        <v>-1.028373620085353</v>
      </c>
      <c r="S44" s="6">
        <v>4.3099979163313398</v>
      </c>
      <c r="T44" s="4">
        <v>1.851</v>
      </c>
      <c r="U44" s="4">
        <v>-0.73063177199999996</v>
      </c>
      <c r="V44" s="5">
        <f t="shared" si="8"/>
        <v>1.334309685964264</v>
      </c>
      <c r="W44" s="5">
        <f>IF(V44/MAX(V$2:V43)-1&lt;0,V44/MAX(V$2:V43)-1,0)</f>
        <v>-7.3063177200000107E-3</v>
      </c>
      <c r="X44" s="5">
        <f t="shared" si="3"/>
        <v>-1.0498714760407855</v>
      </c>
      <c r="Y44" s="6">
        <v>4.3099979163313398</v>
      </c>
      <c r="Z44" s="4">
        <v>1.851</v>
      </c>
      <c r="AA44" s="4">
        <v>2.959999797</v>
      </c>
      <c r="AB44" s="5">
        <f t="shared" si="9"/>
        <v>1.5562621496311912</v>
      </c>
      <c r="AC44" s="5">
        <f>IF(AB44/MAX(AB$2:AB43)-1&lt;0,AB44/MAX(AB$2:AB43)-1,0)</f>
        <v>0</v>
      </c>
      <c r="AD44" s="5">
        <f t="shared" si="4"/>
        <v>0.4509966395801398</v>
      </c>
      <c r="AE44" s="6">
        <v>4.3099979163313398</v>
      </c>
      <c r="AF44" s="4">
        <v>1.851</v>
      </c>
    </row>
    <row r="45" spans="1:32" x14ac:dyDescent="0.25">
      <c r="A45">
        <v>195003</v>
      </c>
      <c r="B45" s="3">
        <v>18323</v>
      </c>
      <c r="C45" s="4">
        <v>-1.5798221610000001</v>
      </c>
      <c r="D45" s="5">
        <f t="shared" si="5"/>
        <v>0.91480880789589647</v>
      </c>
      <c r="E45" s="5">
        <f>IF(D45/MAX(D$2:D44)-1&lt;0,D45/MAX(D$2:D44)-1,0)</f>
        <v>-1.5798221609999996E-2</v>
      </c>
      <c r="F45" s="5">
        <f t="shared" si="0"/>
        <v>-0.44311963624047523</v>
      </c>
      <c r="G45" s="6">
        <v>6.4799977265664399</v>
      </c>
      <c r="H45" s="4">
        <v>0.89500000000000013</v>
      </c>
      <c r="I45" s="6">
        <v>9.3333553E-2</v>
      </c>
      <c r="J45" s="5">
        <f t="shared" si="6"/>
        <v>1.0318519215815538</v>
      </c>
      <c r="K45" s="5">
        <f>IF(J45/MAX(J$2:J44)-1&lt;0,J45/MAX(J$2:J44)-1,0)</f>
        <v>0</v>
      </c>
      <c r="L45" s="5">
        <f t="shared" si="1"/>
        <v>-0.14353926111494619</v>
      </c>
      <c r="M45" s="6">
        <v>6.4799977265664399</v>
      </c>
      <c r="N45" s="4">
        <v>0.89500000000000013</v>
      </c>
      <c r="O45" s="4">
        <v>1.6925898779999999</v>
      </c>
      <c r="P45" s="5">
        <f t="shared" si="7"/>
        <v>1.1963881014122202</v>
      </c>
      <c r="Q45" s="5">
        <f>IF(P45/MAX(P$2:P44)-1&lt;0,P45/MAX(P$2:P44)-1,0)</f>
        <v>0</v>
      </c>
      <c r="R45" s="5">
        <f t="shared" si="2"/>
        <v>0.14280934694137182</v>
      </c>
      <c r="S45" s="6">
        <v>6.4799977265664399</v>
      </c>
      <c r="T45" s="4">
        <v>0.89500000000000013</v>
      </c>
      <c r="U45" s="4">
        <v>-0.55000194400000002</v>
      </c>
      <c r="V45" s="5">
        <f t="shared" si="8"/>
        <v>1.3269709567524803</v>
      </c>
      <c r="W45" s="5">
        <f>IF(V45/MAX(V$2:V44)-1&lt;0,V45/MAX(V$2:V44)-1,0)</f>
        <v>-1.2766152270505149E-2</v>
      </c>
      <c r="X45" s="5">
        <f t="shared" si="3"/>
        <v>-0.25872919108390802</v>
      </c>
      <c r="Y45" s="6">
        <v>6.4799977265664399</v>
      </c>
      <c r="Z45" s="4">
        <v>0.89500000000000013</v>
      </c>
      <c r="AA45" s="4">
        <v>1.669998941</v>
      </c>
      <c r="AB45" s="5">
        <f t="shared" si="9"/>
        <v>1.5822517110492158</v>
      </c>
      <c r="AC45" s="5">
        <f>IF(AB45/MAX(AB$2:AB44)-1&lt;0,AB45/MAX(AB$2:AB44)-1,0)</f>
        <v>0</v>
      </c>
      <c r="AD45" s="5">
        <f t="shared" si="4"/>
        <v>0.1387644147666387</v>
      </c>
      <c r="AE45" s="6">
        <v>6.4799977265664399</v>
      </c>
      <c r="AF45" s="4">
        <v>0.89500000000000013</v>
      </c>
    </row>
    <row r="46" spans="1:32" x14ac:dyDescent="0.25">
      <c r="A46">
        <v>195004</v>
      </c>
      <c r="B46" s="3">
        <v>18354</v>
      </c>
      <c r="C46" s="4">
        <v>2.7500327109999998</v>
      </c>
      <c r="D46" s="5">
        <f t="shared" si="5"/>
        <v>0.93996634935614287</v>
      </c>
      <c r="E46" s="5">
        <f>IF(D46/MAX(D$2:D45)-1&lt;0,D46/MAX(D$2:D45)-1,0)</f>
        <v>0</v>
      </c>
      <c r="F46" s="5">
        <f t="shared" si="0"/>
        <v>-0.27599474342775143</v>
      </c>
      <c r="G46" s="6">
        <v>19.069980146574999</v>
      </c>
      <c r="H46" s="4">
        <v>6.28</v>
      </c>
      <c r="I46" s="6">
        <v>9.3338517999999995E-2</v>
      </c>
      <c r="J46" s="5">
        <f t="shared" si="6"/>
        <v>1.0328150368731126</v>
      </c>
      <c r="K46" s="5">
        <f>IF(J46/MAX(J$2:J45)-1&lt;0,J46/MAX(J$2:J45)-1,0)</f>
        <v>0</v>
      </c>
      <c r="L46" s="5">
        <f t="shared" si="1"/>
        <v>-0.48371157821200494</v>
      </c>
      <c r="M46" s="6">
        <v>19.069980146574999</v>
      </c>
      <c r="N46" s="4">
        <v>6.28</v>
      </c>
      <c r="O46" s="4">
        <v>4.0888456419999999</v>
      </c>
      <c r="P46" s="5">
        <f t="shared" si="7"/>
        <v>1.2453065641582204</v>
      </c>
      <c r="Q46" s="5">
        <f>IF(P46/MAX(P$2:P45)-1&lt;0,P46/MAX(P$2:P45)-1,0)</f>
        <v>0</v>
      </c>
      <c r="R46" s="5">
        <f t="shared" si="2"/>
        <v>-0.17131804216183766</v>
      </c>
      <c r="S46" s="6">
        <v>19.069980146574999</v>
      </c>
      <c r="T46" s="4">
        <v>6.28</v>
      </c>
      <c r="U46" s="4">
        <v>2.0005547720000001</v>
      </c>
      <c r="V46" s="5">
        <f t="shared" si="8"/>
        <v>1.3535177375508463</v>
      </c>
      <c r="W46" s="5">
        <f>IF(V46/MAX(V$2:V45)-1&lt;0,V46/MAX(V$2:V45)-1,0)</f>
        <v>0</v>
      </c>
      <c r="X46" s="5">
        <f t="shared" si="3"/>
        <v>-0.33459357864179196</v>
      </c>
      <c r="Y46" s="6">
        <v>19.069980146574999</v>
      </c>
      <c r="Z46" s="4">
        <v>6.28</v>
      </c>
      <c r="AA46" s="4">
        <v>2.7500011130000002</v>
      </c>
      <c r="AB46" s="5">
        <f t="shared" si="9"/>
        <v>1.6257636507135307</v>
      </c>
      <c r="AC46" s="5">
        <f>IF(AB46/MAX(AB$2:AB45)-1&lt;0,AB46/MAX(AB$2:AB45)-1,0)</f>
        <v>0</v>
      </c>
      <c r="AD46" s="5">
        <f t="shared" si="4"/>
        <v>-0.2759972139554332</v>
      </c>
      <c r="AE46" s="6">
        <v>19.069980146574999</v>
      </c>
      <c r="AF46" s="4">
        <v>6.28</v>
      </c>
    </row>
    <row r="47" spans="1:32" x14ac:dyDescent="0.25">
      <c r="A47">
        <v>195005</v>
      </c>
      <c r="B47" s="3">
        <v>18384</v>
      </c>
      <c r="C47" s="4">
        <v>3.738863678</v>
      </c>
      <c r="D47" s="5">
        <f t="shared" si="5"/>
        <v>0.9751104097776423</v>
      </c>
      <c r="E47" s="5">
        <f>IF(D47/MAX(D$2:D46)-1&lt;0,D47/MAX(D$2:D46)-1,0)</f>
        <v>0</v>
      </c>
      <c r="F47" s="5">
        <f t="shared" si="0"/>
        <v>0.18634304272887159</v>
      </c>
      <c r="G47" s="6">
        <v>9.2399912318169903</v>
      </c>
      <c r="H47" s="4">
        <v>2.4790000000000001</v>
      </c>
      <c r="I47" s="6">
        <v>9.5837328999999999E-2</v>
      </c>
      <c r="J47" s="5">
        <f t="shared" si="6"/>
        <v>1.0338048592179623</v>
      </c>
      <c r="K47" s="5">
        <f>IF(J47/MAX(J$2:J46)-1&lt;0,J47/MAX(J$2:J46)-1,0)</f>
        <v>0</v>
      </c>
      <c r="L47" s="5">
        <f t="shared" si="1"/>
        <v>-0.35248717078420677</v>
      </c>
      <c r="M47" s="6">
        <v>9.2399912318169903</v>
      </c>
      <c r="N47" s="4">
        <v>2.4790000000000001</v>
      </c>
      <c r="O47" s="4">
        <v>3.7398507479999998</v>
      </c>
      <c r="P47" s="5">
        <f t="shared" si="7"/>
        <v>1.2918791710127848</v>
      </c>
      <c r="Q47" s="5">
        <f>IF(P47/MAX(P$2:P46)-1&lt;0,P47/MAX(P$2:P46)-1,0)</f>
        <v>0</v>
      </c>
      <c r="R47" s="5">
        <f t="shared" si="2"/>
        <v>0.18648903759355284</v>
      </c>
      <c r="S47" s="6">
        <v>9.2399912318169903</v>
      </c>
      <c r="T47" s="4">
        <v>2.4790000000000001</v>
      </c>
      <c r="U47" s="4">
        <v>2.5339356639999999</v>
      </c>
      <c r="V47" s="5">
        <f t="shared" si="8"/>
        <v>1.3878150062212131</v>
      </c>
      <c r="W47" s="5">
        <f>IF(V47/MAX(V$2:V46)-1&lt;0,V47/MAX(V$2:V46)-1,0)</f>
        <v>0</v>
      </c>
      <c r="X47" s="5">
        <f t="shared" si="3"/>
        <v>8.1253860737866557E-3</v>
      </c>
      <c r="Y47" s="6">
        <v>9.2399912318169903</v>
      </c>
      <c r="Z47" s="4">
        <v>2.4790000000000001</v>
      </c>
      <c r="AA47" s="4">
        <v>3.7399986049999998</v>
      </c>
      <c r="AB47" s="5">
        <f t="shared" si="9"/>
        <v>1.686567188570814</v>
      </c>
      <c r="AC47" s="5">
        <f>IF(AB47/MAX(AB$2:AB46)-1&lt;0,AB47/MAX(AB$2:AB46)-1,0)</f>
        <v>0</v>
      </c>
      <c r="AD47" s="5">
        <f t="shared" si="4"/>
        <v>0.1865109067241183</v>
      </c>
      <c r="AE47" s="6">
        <v>9.2399912318169903</v>
      </c>
      <c r="AF47" s="4">
        <v>2.4790000000000001</v>
      </c>
    </row>
    <row r="48" spans="1:32" x14ac:dyDescent="0.25">
      <c r="A48">
        <v>195006</v>
      </c>
      <c r="B48" s="3">
        <v>18415</v>
      </c>
      <c r="C48" s="4">
        <v>-9.7084224080000006</v>
      </c>
      <c r="D48" s="5">
        <f t="shared" si="5"/>
        <v>0.88044257225204903</v>
      </c>
      <c r="E48" s="5">
        <f>IF(D48/MAX(D$2:D47)-1&lt;0,D48/MAX(D$2:D47)-1,0)</f>
        <v>-9.7084224080000059E-2</v>
      </c>
      <c r="F48" s="5">
        <f t="shared" si="0"/>
        <v>-0.25438275370410612</v>
      </c>
      <c r="G48" s="6">
        <v>9.6655724675819801E-2</v>
      </c>
      <c r="H48" s="4">
        <v>-7.72</v>
      </c>
      <c r="I48" s="6">
        <v>9.665377E-2</v>
      </c>
      <c r="J48" s="5">
        <f t="shared" si="6"/>
        <v>1.0348040705888397</v>
      </c>
      <c r="K48" s="5">
        <f>IF(J48/MAX(J$2:J47)-1&lt;0,J48/MAX(J$2:J47)-1,0)</f>
        <v>0</v>
      </c>
      <c r="L48" s="5">
        <f t="shared" si="1"/>
        <v>0.99999974993451313</v>
      </c>
      <c r="M48" s="6">
        <v>9.6655724675819801E-2</v>
      </c>
      <c r="N48" s="4">
        <v>-7.72</v>
      </c>
      <c r="O48" s="4">
        <v>-9.7097869009999993</v>
      </c>
      <c r="P48" s="5">
        <f t="shared" si="7"/>
        <v>1.166440456489038</v>
      </c>
      <c r="Q48" s="5">
        <f>IF(P48/MAX(P$2:P47)-1&lt;0,P48/MAX(P$2:P47)-1,0)</f>
        <v>-9.7097869009999949E-2</v>
      </c>
      <c r="R48" s="5">
        <f t="shared" si="2"/>
        <v>-0.25455731595272768</v>
      </c>
      <c r="S48" s="6">
        <v>9.6655724675819801E-2</v>
      </c>
      <c r="T48" s="4">
        <v>-7.72</v>
      </c>
      <c r="U48" s="4">
        <v>-7.0007321810000001</v>
      </c>
      <c r="V48" s="5">
        <f t="shared" si="8"/>
        <v>1.2906577944679374</v>
      </c>
      <c r="W48" s="5">
        <f>IF(V48/MAX(V$2:V47)-1&lt;0,V48/MAX(V$2:V47)-1,0)</f>
        <v>-7.0007321810000134E-2</v>
      </c>
      <c r="X48" s="5">
        <f t="shared" si="3"/>
        <v>9.2017333797802636E-2</v>
      </c>
      <c r="Y48" s="6">
        <v>9.6655724675819801E-2</v>
      </c>
      <c r="Z48" s="4">
        <v>-7.72</v>
      </c>
      <c r="AA48" s="4">
        <v>-9.7099547259999994</v>
      </c>
      <c r="AB48" s="5">
        <f t="shared" si="9"/>
        <v>1.522802278137017</v>
      </c>
      <c r="AC48" s="5">
        <f>IF(AB48/MAX(AB$2:AB47)-1&lt;0,AB48/MAX(AB$2:AB47)-1,0)</f>
        <v>-9.7099547259999919E-2</v>
      </c>
      <c r="AD48" s="5">
        <f t="shared" si="4"/>
        <v>-0.25457878613203588</v>
      </c>
      <c r="AE48" s="6">
        <v>9.6655724675819801E-2</v>
      </c>
      <c r="AF48" s="4">
        <v>-7.72</v>
      </c>
    </row>
    <row r="49" spans="1:32" x14ac:dyDescent="0.25">
      <c r="A49">
        <v>195007</v>
      </c>
      <c r="B49" s="3">
        <v>18445</v>
      </c>
      <c r="C49" s="4">
        <v>1.660137931</v>
      </c>
      <c r="D49" s="5">
        <f t="shared" si="5"/>
        <v>0.89505913335467735</v>
      </c>
      <c r="E49" s="5">
        <f>IF(D49/MAX(D$2:D48)-1&lt;0,D49/MAX(D$2:D48)-1,0)</f>
        <v>-8.2094576798969143E-2</v>
      </c>
      <c r="F49" s="5">
        <f t="shared" si="0"/>
        <v>-0.10579354007851705</v>
      </c>
      <c r="G49" s="6">
        <v>10.6999988549218</v>
      </c>
      <c r="H49" s="4">
        <v>2.5249999999999995</v>
      </c>
      <c r="I49" s="6">
        <v>9.5838198999999999E-2</v>
      </c>
      <c r="J49" s="5">
        <f t="shared" si="6"/>
        <v>1.0357958081732708</v>
      </c>
      <c r="K49" s="5">
        <f>IF(J49/MAX(J$2:J48)-1&lt;0,J49/MAX(J$2:J48)-1,0)</f>
        <v>0</v>
      </c>
      <c r="L49" s="5">
        <f t="shared" si="1"/>
        <v>-0.29714521605559763</v>
      </c>
      <c r="M49" s="6">
        <v>10.6999988549218</v>
      </c>
      <c r="N49" s="4">
        <v>2.5249999999999995</v>
      </c>
      <c r="O49" s="4">
        <v>10.698653439999999</v>
      </c>
      <c r="P49" s="5">
        <f t="shared" si="7"/>
        <v>1.2912338785127542</v>
      </c>
      <c r="Q49" s="5">
        <f>IF(P49/MAX(P$2:P48)-1&lt;0,P49/MAX(P$2:P48)-1,0)</f>
        <v>-4.9949911300506411E-4</v>
      </c>
      <c r="R49" s="5">
        <f t="shared" si="2"/>
        <v>0.99983542322810348</v>
      </c>
      <c r="S49" s="6">
        <v>10.6999988549218</v>
      </c>
      <c r="T49" s="4">
        <v>2.5249999999999995</v>
      </c>
      <c r="U49" s="4">
        <v>10.69967347</v>
      </c>
      <c r="V49" s="5">
        <f t="shared" si="8"/>
        <v>1.4287539640911104</v>
      </c>
      <c r="W49" s="5">
        <f>IF(V49/MAX(V$2:V48)-1&lt;0,V49/MAX(V$2:V48)-1,0)</f>
        <v>0</v>
      </c>
      <c r="X49" s="5">
        <f t="shared" si="3"/>
        <v>0.99996019755750742</v>
      </c>
      <c r="Y49" s="6">
        <v>10.6999988549218</v>
      </c>
      <c r="Z49" s="4">
        <v>2.5249999999999995</v>
      </c>
      <c r="AA49" s="4">
        <v>10.699986300000001</v>
      </c>
      <c r="AB49" s="5">
        <f t="shared" si="9"/>
        <v>1.6857419132737657</v>
      </c>
      <c r="AC49" s="5">
        <f>IF(AB49/MAX(AB$2:AB48)-1&lt;0,AB49/MAX(AB$2:AB48)-1,0)</f>
        <v>-4.8932251418198902E-4</v>
      </c>
      <c r="AD49" s="5">
        <f t="shared" si="4"/>
        <v>0.9999984642295342</v>
      </c>
      <c r="AE49" s="6">
        <v>10.6999988549218</v>
      </c>
      <c r="AF49" s="4">
        <v>2.5249999999999995</v>
      </c>
    </row>
    <row r="50" spans="1:32" x14ac:dyDescent="0.25">
      <c r="A50">
        <v>195008</v>
      </c>
      <c r="B50" s="3">
        <v>18476</v>
      </c>
      <c r="C50" s="4">
        <v>7.7198055109999997</v>
      </c>
      <c r="D50" s="5">
        <f t="shared" si="5"/>
        <v>0.96415595765810058</v>
      </c>
      <c r="E50" s="5">
        <f>IF(D50/MAX(D$2:D49)-1&lt;0,D50/MAX(D$2:D49)-1,0)</f>
        <v>-1.1234063352928092E-2</v>
      </c>
      <c r="F50" s="5">
        <f t="shared" si="0"/>
        <v>0.92840943331256487</v>
      </c>
      <c r="G50" s="6">
        <v>7.8999988877237897</v>
      </c>
      <c r="H50" s="4">
        <v>5.383</v>
      </c>
      <c r="I50" s="6">
        <v>9.6715176999999999E-2</v>
      </c>
      <c r="J50" s="5">
        <f t="shared" si="6"/>
        <v>1.0367975799225042</v>
      </c>
      <c r="K50" s="5">
        <f>IF(J50/MAX(J$2:J49)-1&lt;0,J50/MAX(J$2:J49)-1,0)</f>
        <v>0</v>
      </c>
      <c r="L50" s="5">
        <f t="shared" si="1"/>
        <v>-2.1002332773299606</v>
      </c>
      <c r="M50" s="6">
        <v>7.8999988877237897</v>
      </c>
      <c r="N50" s="4">
        <v>5.383</v>
      </c>
      <c r="O50" s="4">
        <v>4.41029217</v>
      </c>
      <c r="P50" s="5">
        <f t="shared" si="7"/>
        <v>1.3481810651531894</v>
      </c>
      <c r="Q50" s="5">
        <f>IF(P50/MAX(P$2:P49)-1&lt;0,P50/MAX(P$2:P49)-1,0)</f>
        <v>0</v>
      </c>
      <c r="R50" s="5">
        <f t="shared" si="2"/>
        <v>-0.38645540716931093</v>
      </c>
      <c r="S50" s="6">
        <v>7.8999988877237897</v>
      </c>
      <c r="T50" s="4">
        <v>5.383</v>
      </c>
      <c r="U50" s="4">
        <v>4.1918909309999997</v>
      </c>
      <c r="V50" s="5">
        <f t="shared" si="8"/>
        <v>1.4886457719381487</v>
      </c>
      <c r="W50" s="5">
        <f>IF(V50/MAX(V$2:V49)-1&lt;0,V50/MAX(V$2:V49)-1,0)</f>
        <v>0</v>
      </c>
      <c r="X50" s="5">
        <f t="shared" si="3"/>
        <v>-0.47322590200950065</v>
      </c>
      <c r="Y50" s="6">
        <v>7.8999988877237897</v>
      </c>
      <c r="Z50" s="4">
        <v>5.383</v>
      </c>
      <c r="AA50" s="4">
        <v>3.2500012219999999</v>
      </c>
      <c r="AB50" s="5">
        <f t="shared" si="9"/>
        <v>1.7405285460549293</v>
      </c>
      <c r="AC50" s="5">
        <f>IF(AB50/MAX(AB$2:AB49)-1&lt;0,AB50/MAX(AB$2:AB49)-1,0)</f>
        <v>0</v>
      </c>
      <c r="AD50" s="5">
        <f t="shared" si="4"/>
        <v>-0.84743731449517878</v>
      </c>
      <c r="AE50" s="6">
        <v>7.8999988877237897</v>
      </c>
      <c r="AF50" s="4">
        <v>5.383</v>
      </c>
    </row>
    <row r="51" spans="1:32" x14ac:dyDescent="0.25">
      <c r="A51">
        <v>195009</v>
      </c>
      <c r="B51" s="3">
        <v>18507</v>
      </c>
      <c r="C51" s="4">
        <v>6.1699814049999997</v>
      </c>
      <c r="D51" s="5">
        <f t="shared" si="5"/>
        <v>1.0236442009608051</v>
      </c>
      <c r="E51" s="5">
        <f>IF(D51/MAX(D$2:D50)-1&lt;0,D51/MAX(D$2:D50)-1,0)</f>
        <v>0</v>
      </c>
      <c r="F51" s="5">
        <f t="shared" si="0"/>
        <v>0.39793515020261583</v>
      </c>
      <c r="G51" s="6">
        <v>7.3999997314538701</v>
      </c>
      <c r="H51" s="4">
        <v>5.3570000000000002</v>
      </c>
      <c r="I51" s="6">
        <v>0.100007135</v>
      </c>
      <c r="J51" s="5">
        <f t="shared" si="6"/>
        <v>1.0378344514779341</v>
      </c>
      <c r="K51" s="5">
        <f>IF(J51/MAX(J$2:J50)-1&lt;0,J51/MAX(J$2:J50)-1,0)</f>
        <v>0</v>
      </c>
      <c r="L51" s="5">
        <f t="shared" si="1"/>
        <v>-2.5731735467527157</v>
      </c>
      <c r="M51" s="6">
        <v>7.3999997314538701</v>
      </c>
      <c r="N51" s="4">
        <v>5.3570000000000002</v>
      </c>
      <c r="O51" s="4">
        <v>5.8499962500000002</v>
      </c>
      <c r="P51" s="5">
        <f t="shared" si="7"/>
        <v>1.4270496069078611</v>
      </c>
      <c r="Q51" s="5">
        <f>IF(P51/MAX(P$2:P50)-1&lt;0,P51/MAX(P$2:P50)-1,0)</f>
        <v>0</v>
      </c>
      <c r="R51" s="5">
        <f t="shared" si="2"/>
        <v>0.24130999256136298</v>
      </c>
      <c r="S51" s="6">
        <v>7.3999997314538701</v>
      </c>
      <c r="T51" s="4">
        <v>5.3570000000000002</v>
      </c>
      <c r="U51" s="4">
        <v>6.1699779379999997</v>
      </c>
      <c r="V51" s="5">
        <f t="shared" si="8"/>
        <v>1.5804948876417024</v>
      </c>
      <c r="W51" s="5">
        <f>IF(V51/MAX(V$2:V50)-1&lt;0,V51/MAX(V$2:V50)-1,0)</f>
        <v>0</v>
      </c>
      <c r="X51" s="5">
        <f t="shared" si="3"/>
        <v>0.39793345318819795</v>
      </c>
      <c r="Y51" s="6">
        <v>7.3999997314538701</v>
      </c>
      <c r="Z51" s="4">
        <v>5.3570000000000002</v>
      </c>
      <c r="AA51" s="4">
        <v>6.1699900950000002</v>
      </c>
      <c r="AB51" s="5">
        <f t="shared" si="9"/>
        <v>1.8479189849471662</v>
      </c>
      <c r="AC51" s="5">
        <f>IF(AB51/MAX(AB$2:AB50)-1&lt;0,AB51/MAX(AB$2:AB50)-1,0)</f>
        <v>0</v>
      </c>
      <c r="AD51" s="5">
        <f t="shared" si="4"/>
        <v>0.39793940375187808</v>
      </c>
      <c r="AE51" s="6">
        <v>7.3999997314538701</v>
      </c>
      <c r="AF51" s="4">
        <v>5.3570000000000002</v>
      </c>
    </row>
    <row r="52" spans="1:32" x14ac:dyDescent="0.25">
      <c r="A52">
        <v>195010</v>
      </c>
      <c r="B52" s="3">
        <v>18537</v>
      </c>
      <c r="C52" s="4">
        <v>-2.2098985820000001</v>
      </c>
      <c r="D52" s="5">
        <f t="shared" si="5"/>
        <v>1.001022702279047</v>
      </c>
      <c r="E52" s="5">
        <f>IF(D52/MAX(D$2:D51)-1&lt;0,D52/MAX(D$2:D51)-1,0)</f>
        <v>-2.2098985820000028E-2</v>
      </c>
      <c r="F52" s="5">
        <f t="shared" si="0"/>
        <v>-0.84979810000614098</v>
      </c>
      <c r="G52" s="6">
        <v>0.54999978440859998</v>
      </c>
      <c r="H52" s="4">
        <v>-0.94199999999999995</v>
      </c>
      <c r="I52" s="6">
        <v>0.108259719</v>
      </c>
      <c r="J52" s="5">
        <f t="shared" si="6"/>
        <v>1.0389580081387892</v>
      </c>
      <c r="K52" s="5">
        <f>IF(J52/MAX(J$2:J51)-1&lt;0,J52/MAX(J$2:J51)-1,0)</f>
        <v>0</v>
      </c>
      <c r="L52" s="5">
        <f t="shared" si="1"/>
        <v>0.70392752731951813</v>
      </c>
      <c r="M52" s="6">
        <v>0.54999978440859998</v>
      </c>
      <c r="N52" s="4">
        <v>-0.94199999999999995</v>
      </c>
      <c r="O52" s="4">
        <v>-0.22538761700000001</v>
      </c>
      <c r="P52" s="5">
        <f t="shared" si="7"/>
        <v>1.4238332138054437</v>
      </c>
      <c r="Q52" s="5">
        <f>IF(P52/MAX(P$2:P51)-1&lt;0,P52/MAX(P$2:P51)-1,0)</f>
        <v>-2.2538761699999466E-3</v>
      </c>
      <c r="R52" s="5">
        <f t="shared" si="2"/>
        <v>0.48030327516706128</v>
      </c>
      <c r="S52" s="6">
        <v>0.54999978440859998</v>
      </c>
      <c r="T52" s="4">
        <v>-0.94199999999999995</v>
      </c>
      <c r="U52" s="4">
        <v>3.9597595999999999E-2</v>
      </c>
      <c r="V52" s="5">
        <f t="shared" si="8"/>
        <v>1.5811207256221116</v>
      </c>
      <c r="W52" s="5">
        <f>IF(V52/MAX(V$2:V51)-1&lt;0,V52/MAX(V$2:V51)-1,0)</f>
        <v>0</v>
      </c>
      <c r="X52" s="5">
        <f t="shared" si="3"/>
        <v>0.65790733099139587</v>
      </c>
      <c r="Y52" s="6">
        <v>0.54999978440859998</v>
      </c>
      <c r="Z52" s="4">
        <v>-0.94199999999999995</v>
      </c>
      <c r="AA52" s="4">
        <v>-1.2599848419999999</v>
      </c>
      <c r="AB52" s="5">
        <f t="shared" si="9"/>
        <v>1.8246354858443918</v>
      </c>
      <c r="AC52" s="5">
        <f>IF(AB52/MAX(AB$2:AB51)-1&lt;0,AB52/MAX(AB$2:AB51)-1,0)</f>
        <v>-1.2599848419999948E-2</v>
      </c>
      <c r="AD52" s="5">
        <f t="shared" si="4"/>
        <v>-0.21312660050151622</v>
      </c>
      <c r="AE52" s="6">
        <v>0.54999978440859998</v>
      </c>
      <c r="AF52" s="4">
        <v>-0.94199999999999995</v>
      </c>
    </row>
    <row r="53" spans="1:32" x14ac:dyDescent="0.25">
      <c r="A53">
        <v>195011</v>
      </c>
      <c r="B53" s="3">
        <v>18568</v>
      </c>
      <c r="C53" s="4">
        <v>-0.55996215900000001</v>
      </c>
      <c r="D53" s="5">
        <f t="shared" si="5"/>
        <v>0.99541735394328501</v>
      </c>
      <c r="E53" s="5">
        <f>IF(D53/MAX(D$2:D52)-1&lt;0,D53/MAX(D$2:D52)-1,0)</f>
        <v>-2.7574861451885369E-2</v>
      </c>
      <c r="F53" s="5">
        <f t="shared" si="0"/>
        <v>-0.75316305299169595</v>
      </c>
      <c r="G53" s="6">
        <v>5.5199902958925398</v>
      </c>
      <c r="H53" s="4">
        <v>2.052</v>
      </c>
      <c r="I53" s="6">
        <v>0.109236492</v>
      </c>
      <c r="J53" s="5">
        <f t="shared" si="6"/>
        <v>1.0400929294202332</v>
      </c>
      <c r="K53" s="5">
        <f>IF(J53/MAX(J$2:J52)-1&lt;0,J53/MAX(J$2:J52)-1,0)</f>
        <v>0</v>
      </c>
      <c r="L53" s="5">
        <f t="shared" si="1"/>
        <v>-0.56019865750518205</v>
      </c>
      <c r="M53" s="6">
        <v>5.5199902958925398</v>
      </c>
      <c r="N53" s="4">
        <v>2.052</v>
      </c>
      <c r="O53" s="4">
        <v>5.4799572809999999</v>
      </c>
      <c r="P53" s="5">
        <f t="shared" si="7"/>
        <v>1.5018586656746713</v>
      </c>
      <c r="Q53" s="5">
        <f>IF(P53/MAX(P$2:P52)-1&lt;0,P53/MAX(P$2:P52)-1,0)</f>
        <v>0</v>
      </c>
      <c r="R53" s="5">
        <f t="shared" si="2"/>
        <v>0.98845642245886478</v>
      </c>
      <c r="S53" s="6">
        <v>5.5199902958925398</v>
      </c>
      <c r="T53" s="4">
        <v>2.052</v>
      </c>
      <c r="U53" s="4">
        <v>5.478707011</v>
      </c>
      <c r="V53" s="5">
        <f t="shared" si="8"/>
        <v>1.6677456976691443</v>
      </c>
      <c r="W53" s="5">
        <f>IF(V53/MAX(V$2:V52)-1&lt;0,V53/MAX(V$2:V52)-1,0)</f>
        <v>0</v>
      </c>
      <c r="X53" s="5">
        <f t="shared" si="3"/>
        <v>0.98809590530243541</v>
      </c>
      <c r="Y53" s="6">
        <v>5.5199902958925398</v>
      </c>
      <c r="Z53" s="4">
        <v>2.052</v>
      </c>
      <c r="AA53" s="4">
        <v>0.93002233499999998</v>
      </c>
      <c r="AB53" s="5">
        <f t="shared" si="9"/>
        <v>1.8416050033950804</v>
      </c>
      <c r="AC53" s="5">
        <f>IF(AB53/MAX(AB$2:AB52)-1&lt;0,AB53/MAX(AB$2:AB52)-1,0)</f>
        <v>-3.4168064744820592E-3</v>
      </c>
      <c r="AD53" s="5">
        <f t="shared" si="4"/>
        <v>-0.32352387673312144</v>
      </c>
      <c r="AE53" s="6">
        <v>5.5199902958925398</v>
      </c>
      <c r="AF53" s="4">
        <v>2.052</v>
      </c>
    </row>
    <row r="54" spans="1:32" x14ac:dyDescent="0.25">
      <c r="A54">
        <v>195012</v>
      </c>
      <c r="B54" s="3">
        <v>18598</v>
      </c>
      <c r="C54" s="4">
        <v>10.04926498</v>
      </c>
      <c r="D54" s="5">
        <f t="shared" si="5"/>
        <v>1.0954494814979503</v>
      </c>
      <c r="E54" s="5">
        <f>IF(D54/MAX(D$2:D53)-1&lt;0,D54/MAX(D$2:D53)-1,0)</f>
        <v>0</v>
      </c>
      <c r="F54" s="5">
        <f t="shared" si="0"/>
        <v>0.41962288170375239</v>
      </c>
      <c r="G54" s="6">
        <v>13.9499513660198</v>
      </c>
      <c r="H54" s="4">
        <v>7.229000000000001</v>
      </c>
      <c r="I54" s="6">
        <v>0.113394579</v>
      </c>
      <c r="J54" s="5">
        <f t="shared" si="6"/>
        <v>1.0412723384187581</v>
      </c>
      <c r="K54" s="5">
        <f>IF(J54/MAX(J$2:J53)-1&lt;0,J54/MAX(J$2:J53)-1,0)</f>
        <v>0</v>
      </c>
      <c r="L54" s="5">
        <f t="shared" si="1"/>
        <v>-1.0587199688686217</v>
      </c>
      <c r="M54" s="6">
        <v>13.9499513660198</v>
      </c>
      <c r="N54" s="4">
        <v>7.229000000000001</v>
      </c>
      <c r="O54" s="4">
        <v>10.349985370000001</v>
      </c>
      <c r="P54" s="5">
        <f t="shared" si="7"/>
        <v>1.657300817850077</v>
      </c>
      <c r="Q54" s="5">
        <f>IF(P54/MAX(P$2:P53)-1&lt;0,P54/MAX(P$2:P53)-1,0)</f>
        <v>0</v>
      </c>
      <c r="R54" s="5">
        <f t="shared" si="2"/>
        <v>0.46436660526652085</v>
      </c>
      <c r="S54" s="6">
        <v>13.9499513660198</v>
      </c>
      <c r="T54" s="4">
        <v>7.229000000000001</v>
      </c>
      <c r="U54" s="4">
        <v>6.9212735289999996</v>
      </c>
      <c r="V54" s="5">
        <f t="shared" si="8"/>
        <v>1.7831749391729552</v>
      </c>
      <c r="W54" s="5">
        <f>IF(V54/MAX(V$2:V53)-1&lt;0,V54/MAX(V$2:V53)-1,0)</f>
        <v>0</v>
      </c>
      <c r="X54" s="5">
        <f t="shared" si="3"/>
        <v>-4.5786147561760915E-2</v>
      </c>
      <c r="Y54" s="6">
        <v>13.9499513660198</v>
      </c>
      <c r="Z54" s="4">
        <v>7.229000000000001</v>
      </c>
      <c r="AA54" s="4">
        <v>6.3000817099999997</v>
      </c>
      <c r="AB54" s="5">
        <f t="shared" si="9"/>
        <v>1.9576276233844188</v>
      </c>
      <c r="AC54" s="5">
        <f>IF(AB54/MAX(AB$2:AB53)-1&lt;0,AB54/MAX(AB$2:AB53)-1,0)</f>
        <v>0</v>
      </c>
      <c r="AD54" s="5">
        <f t="shared" si="4"/>
        <v>-0.138212321353266</v>
      </c>
      <c r="AE54" s="6">
        <v>13.9499513660198</v>
      </c>
      <c r="AF54" s="4">
        <v>7.229000000000001</v>
      </c>
    </row>
    <row r="55" spans="1:32" x14ac:dyDescent="0.25">
      <c r="A55">
        <v>195101</v>
      </c>
      <c r="B55" s="3">
        <v>18629</v>
      </c>
      <c r="C55" s="4">
        <v>6.2806327599999996</v>
      </c>
      <c r="D55" s="5">
        <f t="shared" si="5"/>
        <v>1.1642506405021606</v>
      </c>
      <c r="E55" s="5">
        <f>IF(D55/MAX(D$2:D54)-1&lt;0,D55/MAX(D$2:D54)-1,0)</f>
        <v>0</v>
      </c>
      <c r="F55" s="5">
        <f t="shared" si="0"/>
        <v>-0.24531308557166986</v>
      </c>
      <c r="G55" s="6">
        <v>9.7699998949431599</v>
      </c>
      <c r="H55" s="4">
        <v>6.9680000000000009</v>
      </c>
      <c r="I55" s="6">
        <v>0.112092049</v>
      </c>
      <c r="J55" s="5">
        <f t="shared" si="6"/>
        <v>1.0424395219185618</v>
      </c>
      <c r="K55" s="5">
        <f>IF(J55/MAX(J$2:J54)-1&lt;0,J55/MAX(J$2:J54)-1,0)</f>
        <v>0</v>
      </c>
      <c r="L55" s="5">
        <f t="shared" si="1"/>
        <v>-2.4467909379201029</v>
      </c>
      <c r="M55" s="6">
        <v>9.7699998949431599</v>
      </c>
      <c r="N55" s="4">
        <v>6.9680000000000009</v>
      </c>
      <c r="O55" s="4">
        <v>6.2804296830000004</v>
      </c>
      <c r="P55" s="5">
        <f t="shared" si="7"/>
        <v>1.761386430350935</v>
      </c>
      <c r="Q55" s="5">
        <f>IF(P55/MAX(P$2:P54)-1&lt;0,P55/MAX(P$2:P54)-1,0)</f>
        <v>0</v>
      </c>
      <c r="R55" s="5">
        <f t="shared" si="2"/>
        <v>-0.24538556130600719</v>
      </c>
      <c r="S55" s="6">
        <v>9.7699998949431599</v>
      </c>
      <c r="T55" s="4">
        <v>6.9680000000000009</v>
      </c>
      <c r="U55" s="4">
        <v>9.259779387</v>
      </c>
      <c r="V55" s="5">
        <f t="shared" si="8"/>
        <v>1.9482930046246423</v>
      </c>
      <c r="W55" s="5">
        <f>IF(V55/MAX(V$2:V54)-1&lt;0,V55/MAX(V$2:V54)-1,0)</f>
        <v>0</v>
      </c>
      <c r="X55" s="5">
        <f t="shared" si="3"/>
        <v>0.81790844858204026</v>
      </c>
      <c r="Y55" s="6">
        <v>9.7699998949431599</v>
      </c>
      <c r="Z55" s="4">
        <v>6.9680000000000009</v>
      </c>
      <c r="AA55" s="4">
        <v>9.2599455440000007</v>
      </c>
      <c r="AB55" s="5">
        <f t="shared" si="9"/>
        <v>2.1389028752641175</v>
      </c>
      <c r="AC55" s="5">
        <f>IF(AB55/MAX(AB$2:AB54)-1&lt;0,AB55/MAX(AB$2:AB54)-1,0)</f>
        <v>0</v>
      </c>
      <c r="AD55" s="5">
        <f t="shared" si="4"/>
        <v>0.81796774801324323</v>
      </c>
      <c r="AE55" s="6">
        <v>9.7699998949431599</v>
      </c>
      <c r="AF55" s="4">
        <v>6.9680000000000009</v>
      </c>
    </row>
    <row r="56" spans="1:32" x14ac:dyDescent="0.25">
      <c r="A56">
        <v>195102</v>
      </c>
      <c r="B56" s="3">
        <v>18660</v>
      </c>
      <c r="C56" s="4">
        <v>1.4900000259999999</v>
      </c>
      <c r="D56" s="5">
        <f t="shared" si="5"/>
        <v>1.1815979753483479</v>
      </c>
      <c r="E56" s="5">
        <f>IF(D56/MAX(D$2:D55)-1&lt;0,D56/MAX(D$2:D55)-1,0)</f>
        <v>0</v>
      </c>
      <c r="F56" s="5">
        <f t="shared" si="0"/>
        <v>-0.12198795730170331</v>
      </c>
      <c r="G56" s="6">
        <v>4.4699996672349904</v>
      </c>
      <c r="H56" s="4">
        <v>1.8140000000000001</v>
      </c>
      <c r="I56" s="6">
        <v>0.111734877</v>
      </c>
      <c r="J56" s="5">
        <f t="shared" si="6"/>
        <v>1.0436042904361769</v>
      </c>
      <c r="K56" s="5">
        <f>IF(J56/MAX(J$2:J55)-1&lt;0,J56/MAX(J$2:J55)-1,0)</f>
        <v>0</v>
      </c>
      <c r="L56" s="5">
        <f t="shared" si="1"/>
        <v>-0.64091315371742175</v>
      </c>
      <c r="M56" s="6">
        <v>4.4699996672349904</v>
      </c>
      <c r="N56" s="4">
        <v>1.8140000000000001</v>
      </c>
      <c r="O56" s="4">
        <v>1.489993347</v>
      </c>
      <c r="P56" s="5">
        <f t="shared" si="7"/>
        <v>1.7876309709781246</v>
      </c>
      <c r="Q56" s="5">
        <f>IF(P56/MAX(P$2:P55)-1&lt;0,P56/MAX(P$2:P55)-1,0)</f>
        <v>0</v>
      </c>
      <c r="R56" s="5">
        <f t="shared" si="2"/>
        <v>-0.12199047198575319</v>
      </c>
      <c r="S56" s="6">
        <v>4.4699996672349904</v>
      </c>
      <c r="T56" s="4">
        <v>1.8140000000000001</v>
      </c>
      <c r="U56" s="4">
        <v>1.4898872460000001</v>
      </c>
      <c r="V56" s="5">
        <f t="shared" si="8"/>
        <v>1.9773203736152551</v>
      </c>
      <c r="W56" s="5">
        <f>IF(V56/MAX(V$2:V55)-1&lt;0,V56/MAX(V$2:V55)-1,0)</f>
        <v>0</v>
      </c>
      <c r="X56" s="5">
        <f t="shared" si="3"/>
        <v>-0.12203041965642081</v>
      </c>
      <c r="Y56" s="6">
        <v>4.4699996672349904</v>
      </c>
      <c r="Z56" s="4">
        <v>1.8140000000000001</v>
      </c>
      <c r="AA56" s="4">
        <v>1.7099995320000001</v>
      </c>
      <c r="AB56" s="5">
        <f t="shared" si="9"/>
        <v>2.1754781044210683</v>
      </c>
      <c r="AC56" s="5">
        <f>IF(AB56/MAX(AB$2:AB55)-1&lt;0,AB56/MAX(AB$2:AB55)-1,0)</f>
        <v>0</v>
      </c>
      <c r="AD56" s="5">
        <f t="shared" si="4"/>
        <v>-3.9156807616722578E-2</v>
      </c>
      <c r="AE56" s="6">
        <v>4.4699996672349904</v>
      </c>
      <c r="AF56" s="4">
        <v>1.8140000000000001</v>
      </c>
    </row>
    <row r="57" spans="1:32" x14ac:dyDescent="0.25">
      <c r="A57">
        <v>195103</v>
      </c>
      <c r="B57" s="3">
        <v>18688</v>
      </c>
      <c r="C57" s="4">
        <v>-3.0200855170000001</v>
      </c>
      <c r="D57" s="5">
        <f t="shared" si="5"/>
        <v>1.1459127060256871</v>
      </c>
      <c r="E57" s="5">
        <f>IF(D57/MAX(D$2:D56)-1&lt;0,D57/MAX(D$2:D56)-1,0)</f>
        <v>-3.0200855170000152E-2</v>
      </c>
      <c r="F57" s="5">
        <f t="shared" si="0"/>
        <v>-9.0137605568882506E-2</v>
      </c>
      <c r="G57" s="6">
        <v>0.11333325264013901</v>
      </c>
      <c r="H57" s="4">
        <v>-2.7610000000000001</v>
      </c>
      <c r="I57" s="6">
        <v>0.11315918</v>
      </c>
      <c r="J57" s="5">
        <f t="shared" si="6"/>
        <v>1.0447852244936793</v>
      </c>
      <c r="K57" s="5">
        <f>IF(J57/MAX(J$2:J56)-1&lt;0,J57/MAX(J$2:J56)-1,0)</f>
        <v>0</v>
      </c>
      <c r="L57" s="5">
        <f t="shared" si="1"/>
        <v>0.99993943894989246</v>
      </c>
      <c r="M57" s="6">
        <v>0.11333325264013901</v>
      </c>
      <c r="N57" s="4">
        <v>-2.7610000000000001</v>
      </c>
      <c r="O57" s="4">
        <v>-3.3099996909999998</v>
      </c>
      <c r="P57" s="5">
        <f t="shared" si="7"/>
        <v>1.7284603913625285</v>
      </c>
      <c r="Q57" s="5">
        <f>IF(P57/MAX(P$2:P56)-1&lt;0,P57/MAX(P$2:P56)-1,0)</f>
        <v>-3.3099996909999985E-2</v>
      </c>
      <c r="R57" s="5">
        <f t="shared" si="2"/>
        <v>-0.19100070964135107</v>
      </c>
      <c r="S57" s="6">
        <v>0.11333325264013901</v>
      </c>
      <c r="T57" s="4">
        <v>-2.7610000000000001</v>
      </c>
      <c r="U57" s="4">
        <v>-3.819985655</v>
      </c>
      <c r="V57" s="5">
        <f t="shared" si="8"/>
        <v>1.9017870189897599</v>
      </c>
      <c r="W57" s="5">
        <f>IF(V57/MAX(V$2:V56)-1&lt;0,V57/MAX(V$2:V56)-1,0)</f>
        <v>-3.8199856550000022E-2</v>
      </c>
      <c r="X57" s="5">
        <f t="shared" si="3"/>
        <v>-0.36842827950701196</v>
      </c>
      <c r="Y57" s="6">
        <v>0.11333325264013901</v>
      </c>
      <c r="Z57" s="4">
        <v>-2.7610000000000001</v>
      </c>
      <c r="AA57" s="4">
        <v>-1.9300039440000001</v>
      </c>
      <c r="AB57" s="5">
        <f t="shared" si="9"/>
        <v>2.1334912912048853</v>
      </c>
      <c r="AC57" s="5">
        <f>IF(AB57/MAX(AB$2:AB56)-1&lt;0,AB57/MAX(AB$2:AB56)-1,0)</f>
        <v>-1.9300039439999916E-2</v>
      </c>
      <c r="AD57" s="5">
        <f t="shared" si="4"/>
        <v>0.28910915435317452</v>
      </c>
      <c r="AE57" s="6">
        <v>0.11333325264013901</v>
      </c>
      <c r="AF57" s="4">
        <v>-2.7610000000000001</v>
      </c>
    </row>
    <row r="58" spans="1:32" x14ac:dyDescent="0.25">
      <c r="A58">
        <v>195104</v>
      </c>
      <c r="B58" s="3">
        <v>18719</v>
      </c>
      <c r="C58" s="4">
        <v>4.0095612389999999</v>
      </c>
      <c r="D58" s="5">
        <f t="shared" si="5"/>
        <v>1.1918587777192691</v>
      </c>
      <c r="E58" s="5">
        <f>IF(D58/MAX(D$2:D57)-1&lt;0,D58/MAX(D$2:D57)-1,0)</f>
        <v>0</v>
      </c>
      <c r="F58" s="5">
        <f t="shared" si="0"/>
        <v>-2.0542314099395442E-2</v>
      </c>
      <c r="G58" s="6">
        <v>8.8999996025616994</v>
      </c>
      <c r="H58" s="4">
        <v>4.1080000000000005</v>
      </c>
      <c r="I58" s="6">
        <v>0.116951335</v>
      </c>
      <c r="J58" s="5">
        <f t="shared" si="6"/>
        <v>1.0460071147616075</v>
      </c>
      <c r="K58" s="5">
        <f>IF(J58/MAX(J$2:J57)-1&lt;0,J58/MAX(J$2:J57)-1,0)</f>
        <v>0</v>
      </c>
      <c r="L58" s="5">
        <f t="shared" si="1"/>
        <v>-0.83285663522728037</v>
      </c>
      <c r="M58" s="6">
        <v>8.8999996025616994</v>
      </c>
      <c r="N58" s="4">
        <v>4.1080000000000005</v>
      </c>
      <c r="O58" s="4">
        <v>-6.2412880000000002E-3</v>
      </c>
      <c r="P58" s="5">
        <f t="shared" si="7"/>
        <v>1.7283525131715376</v>
      </c>
      <c r="Q58" s="5">
        <f>IF(P58/MAX(P$2:P57)-1&lt;0,P58/MAX(P$2:P57)-1,0)</f>
        <v>-3.3160343923864799E-2</v>
      </c>
      <c r="R58" s="5">
        <f t="shared" si="2"/>
        <v>-0.85856461377847704</v>
      </c>
      <c r="S58" s="6">
        <v>8.8999996025616994</v>
      </c>
      <c r="T58" s="4">
        <v>4.1080000000000005</v>
      </c>
      <c r="U58" s="4">
        <v>4.7902679399999997</v>
      </c>
      <c r="V58" s="5">
        <f t="shared" si="8"/>
        <v>1.992887712847508</v>
      </c>
      <c r="W58" s="5">
        <f>IF(V58/MAX(V$2:V57)-1&lt;0,V58/MAX(V$2:V57)-1,0)</f>
        <v>0</v>
      </c>
      <c r="X58" s="5">
        <f t="shared" si="3"/>
        <v>0.14237646005547944</v>
      </c>
      <c r="Y58" s="6">
        <v>8.8999996025616994</v>
      </c>
      <c r="Z58" s="4">
        <v>4.1080000000000005</v>
      </c>
      <c r="AA58" s="4">
        <v>0.11666784299999999</v>
      </c>
      <c r="AB58" s="5">
        <f t="shared" si="9"/>
        <v>2.135980389474927</v>
      </c>
      <c r="AC58" s="5">
        <f>IF(AB58/MAX(AB$2:AB57)-1&lt;0,AB58/MAX(AB$2:AB57)-1,0)</f>
        <v>-1.815587794971274E-2</v>
      </c>
      <c r="AD58" s="5">
        <f t="shared" si="4"/>
        <v>-0.83291579466457399</v>
      </c>
      <c r="AE58" s="6">
        <v>8.8999996025616994</v>
      </c>
      <c r="AF58" s="4">
        <v>4.1080000000000005</v>
      </c>
    </row>
    <row r="59" spans="1:32" x14ac:dyDescent="0.25">
      <c r="A59">
        <v>195105</v>
      </c>
      <c r="B59" s="3">
        <v>18749</v>
      </c>
      <c r="C59" s="4">
        <v>-3.650071369</v>
      </c>
      <c r="D59" s="5">
        <f t="shared" si="5"/>
        <v>1.1483550817148247</v>
      </c>
      <c r="E59" s="5">
        <f>IF(D59/MAX(D$2:D58)-1&lt;0,D59/MAX(D$2:D58)-1,0)</f>
        <v>-3.6500713689999964E-2</v>
      </c>
      <c r="F59" s="5">
        <f t="shared" si="0"/>
        <v>-0.33274823053524472</v>
      </c>
      <c r="G59" s="6">
        <v>0.73999608598039701</v>
      </c>
      <c r="H59" s="4">
        <v>-2.5540000000000003</v>
      </c>
      <c r="I59" s="6">
        <v>0.122167448</v>
      </c>
      <c r="J59" s="5">
        <f t="shared" si="6"/>
        <v>1.0472849949596101</v>
      </c>
      <c r="K59" s="5">
        <f>IF(J59/MAX(J$2:J58)-1&lt;0,J59/MAX(J$2:J58)-1,0)</f>
        <v>0</v>
      </c>
      <c r="L59" s="5">
        <f t="shared" si="1"/>
        <v>0.81243795625321402</v>
      </c>
      <c r="M59" s="6">
        <v>0.73999608598039701</v>
      </c>
      <c r="N59" s="4">
        <v>-2.5540000000000003</v>
      </c>
      <c r="O59" s="4">
        <v>-3.799993819</v>
      </c>
      <c r="P59" s="5">
        <f t="shared" si="7"/>
        <v>1.6626752245004879</v>
      </c>
      <c r="Q59" s="5">
        <f>IF(P59/MAX(P$2:P58)-1&lt;0,P59/MAX(P$2:P58)-1,0)</f>
        <v>-6.9900191094398934E-2</v>
      </c>
      <c r="R59" s="5">
        <f t="shared" si="2"/>
        <v>-0.37826208243023829</v>
      </c>
      <c r="S59" s="6">
        <v>0.73999608598039701</v>
      </c>
      <c r="T59" s="4">
        <v>-2.5540000000000003</v>
      </c>
      <c r="U59" s="4">
        <v>-3.7999516579999999</v>
      </c>
      <c r="V59" s="5">
        <f t="shared" si="8"/>
        <v>1.9171589431610809</v>
      </c>
      <c r="W59" s="5">
        <f>IF(V59/MAX(V$2:V58)-1&lt;0,V59/MAX(V$2:V58)-1,0)</f>
        <v>-3.7999516580000003E-2</v>
      </c>
      <c r="X59" s="5">
        <f t="shared" si="3"/>
        <v>-0.37824928308291073</v>
      </c>
      <c r="Y59" s="6">
        <v>0.73999608598039701</v>
      </c>
      <c r="Z59" s="4">
        <v>-2.5540000000000003</v>
      </c>
      <c r="AA59" s="4">
        <v>0.73998979099999995</v>
      </c>
      <c r="AB59" s="5">
        <f t="shared" si="9"/>
        <v>2.1517864262948034</v>
      </c>
      <c r="AC59" s="5">
        <f>IF(AB59/MAX(AB$2:AB58)-1&lt;0,AB59/MAX(AB$2:AB58)-1,0)</f>
        <v>-1.0890331683007015E-2</v>
      </c>
      <c r="AD59" s="5">
        <f t="shared" si="4"/>
        <v>0.99999808895328568</v>
      </c>
      <c r="AE59" s="6">
        <v>0.73999608598039701</v>
      </c>
      <c r="AF59" s="4">
        <v>-2.5540000000000003</v>
      </c>
    </row>
    <row r="60" spans="1:32" x14ac:dyDescent="0.25">
      <c r="A60">
        <v>195106</v>
      </c>
      <c r="B60" s="3">
        <v>18780</v>
      </c>
      <c r="C60" s="4">
        <v>-1.250028927</v>
      </c>
      <c r="D60" s="5">
        <f t="shared" si="5"/>
        <v>1.1340003110087149</v>
      </c>
      <c r="E60" s="5">
        <f>IF(D60/MAX(D$2:D59)-1&lt;0,D60/MAX(D$2:D59)-1,0)</f>
        <v>-4.8544733480313518E-2</v>
      </c>
      <c r="F60" s="5">
        <f t="shared" si="0"/>
        <v>0.65997602620320817</v>
      </c>
      <c r="G60" s="6">
        <v>0.12916411311242801</v>
      </c>
      <c r="H60" s="4">
        <v>-3.9270000000000009</v>
      </c>
      <c r="I60" s="6">
        <v>0.12881630899999999</v>
      </c>
      <c r="J60" s="5">
        <f t="shared" si="6"/>
        <v>1.0486340688348279</v>
      </c>
      <c r="K60" s="5">
        <f>IF(J60/MAX(J$2:J59)-1&lt;0,J60/MAX(J$2:J59)-1,0)</f>
        <v>0</v>
      </c>
      <c r="L60" s="5">
        <f t="shared" si="1"/>
        <v>0.99991425294866554</v>
      </c>
      <c r="M60" s="6">
        <v>0.12916411311242801</v>
      </c>
      <c r="N60" s="4">
        <v>-3.9270000000000009</v>
      </c>
      <c r="O60" s="4">
        <v>-1.450077689</v>
      </c>
      <c r="P60" s="5">
        <f t="shared" si="7"/>
        <v>1.6385651420294758</v>
      </c>
      <c r="Q60" s="5">
        <f>IF(P60/MAX(P$2:P59)-1&lt;0,P60/MAX(P$2:P59)-1,0)</f>
        <v>-8.3387360908770525E-2</v>
      </c>
      <c r="R60" s="5">
        <f t="shared" si="2"/>
        <v>0.61065633488369297</v>
      </c>
      <c r="S60" s="6">
        <v>0.12916411311242801</v>
      </c>
      <c r="T60" s="4">
        <v>-3.9270000000000009</v>
      </c>
      <c r="U60" s="4">
        <v>-7.659621789</v>
      </c>
      <c r="V60" s="5">
        <f t="shared" si="8"/>
        <v>1.7703118190209526</v>
      </c>
      <c r="W60" s="5">
        <f>IF(V60/MAX(V$2:V59)-1&lt;0,V60/MAX(V$2:V59)-1,0)</f>
        <v>-0.11168511521832369</v>
      </c>
      <c r="X60" s="5">
        <f t="shared" si="3"/>
        <v>-0.92023440987840988</v>
      </c>
      <c r="Y60" s="6">
        <v>0.12916411311242801</v>
      </c>
      <c r="Z60" s="4">
        <v>-3.9270000000000009</v>
      </c>
      <c r="AA60" s="4">
        <v>-1.2500055050000001</v>
      </c>
      <c r="AB60" s="5">
        <f t="shared" si="9"/>
        <v>2.1248889775102757</v>
      </c>
      <c r="AC60" s="5">
        <f>IF(AB60/MAX(AB$2:AB59)-1&lt;0,AB60/MAX(AB$2:AB59)-1,0)</f>
        <v>-2.3254256987456645E-2</v>
      </c>
      <c r="AD60" s="5">
        <f t="shared" si="4"/>
        <v>0.65998180062439693</v>
      </c>
      <c r="AE60" s="6">
        <v>0.12916411311242801</v>
      </c>
      <c r="AF60" s="4">
        <v>-3.9270000000000009</v>
      </c>
    </row>
    <row r="61" spans="1:32" x14ac:dyDescent="0.25">
      <c r="A61">
        <v>195107</v>
      </c>
      <c r="B61" s="3">
        <v>18810</v>
      </c>
      <c r="C61" s="4">
        <v>9.4099309079999998</v>
      </c>
      <c r="D61" s="5">
        <f t="shared" si="5"/>
        <v>1.24070895677114</v>
      </c>
      <c r="E61" s="5">
        <f>IF(D61/MAX(D$2:D60)-1&lt;0,D61/MAX(D$2:D60)-1,0)</f>
        <v>0</v>
      </c>
      <c r="F61" s="5">
        <f t="shared" si="0"/>
        <v>0.69246513063226423</v>
      </c>
      <c r="G61" s="6">
        <v>10.799983417998501</v>
      </c>
      <c r="H61" s="4">
        <v>6.28</v>
      </c>
      <c r="I61" s="6">
        <v>0.121089128</v>
      </c>
      <c r="J61" s="5">
        <f t="shared" si="6"/>
        <v>1.0499038506846909</v>
      </c>
      <c r="K61" s="5">
        <f>IF(J61/MAX(J$2:J60)-1&lt;0,J61/MAX(J$2:J60)-1,0)</f>
        <v>0</v>
      </c>
      <c r="L61" s="5">
        <f t="shared" si="1"/>
        <v>-1.3625958996830203</v>
      </c>
      <c r="M61" s="6">
        <v>10.799983417998501</v>
      </c>
      <c r="N61" s="4">
        <v>6.28</v>
      </c>
      <c r="O61" s="4">
        <v>2.685679312</v>
      </c>
      <c r="P61" s="5">
        <f t="shared" si="7"/>
        <v>1.6825717470626047</v>
      </c>
      <c r="Q61" s="5">
        <f>IF(P61/MAX(P$2:P60)-1&lt;0,P61/MAX(P$2:P60)-1,0)</f>
        <v>-5.8770084889520291E-2</v>
      </c>
      <c r="R61" s="5">
        <f t="shared" si="2"/>
        <v>-0.79520660931796217</v>
      </c>
      <c r="S61" s="6">
        <v>10.799983417998501</v>
      </c>
      <c r="T61" s="4">
        <v>6.28</v>
      </c>
      <c r="U61" s="4">
        <v>9.4095886899999996</v>
      </c>
      <c r="V61" s="5">
        <f t="shared" si="8"/>
        <v>1.9368908797212814</v>
      </c>
      <c r="W61" s="5">
        <f>IF(V61/MAX(V$2:V60)-1&lt;0,V61/MAX(V$2:V60)-1,0)</f>
        <v>-2.8098338288320535E-2</v>
      </c>
      <c r="X61" s="5">
        <f t="shared" si="3"/>
        <v>0.69238941840760471</v>
      </c>
      <c r="Y61" s="6">
        <v>10.799983417998501</v>
      </c>
      <c r="Z61" s="4">
        <v>6.28</v>
      </c>
      <c r="AA61" s="4">
        <v>5.0201869940000003</v>
      </c>
      <c r="AB61" s="5">
        <f t="shared" si="9"/>
        <v>2.2315623775961861</v>
      </c>
      <c r="AC61" s="5">
        <f>IF(AB61/MAX(AB$2:AB60)-1&lt;0,AB61/MAX(AB$2:AB60)-1,0)</f>
        <v>0</v>
      </c>
      <c r="AD61" s="5">
        <f t="shared" si="4"/>
        <v>-0.27872071410338473</v>
      </c>
      <c r="AE61" s="6">
        <v>10.799983417998501</v>
      </c>
      <c r="AF61" s="4">
        <v>6.28</v>
      </c>
    </row>
    <row r="62" spans="1:32" x14ac:dyDescent="0.25">
      <c r="A62">
        <v>195108</v>
      </c>
      <c r="B62" s="3">
        <v>18841</v>
      </c>
      <c r="C62" s="4">
        <v>5.4398643040000003</v>
      </c>
      <c r="D62" s="5">
        <f t="shared" si="5"/>
        <v>1.3082018404270641</v>
      </c>
      <c r="E62" s="5">
        <f>IF(D62/MAX(D$2:D61)-1&lt;0,D62/MAX(D$2:D61)-1,0)</f>
        <v>0</v>
      </c>
      <c r="F62" s="5">
        <f t="shared" si="0"/>
        <v>0.46609426474978655</v>
      </c>
      <c r="G62" s="6">
        <v>6.5599968601951097</v>
      </c>
      <c r="H62" s="4">
        <v>4.4619999999999997</v>
      </c>
      <c r="I62" s="6">
        <v>0.13047436400000001</v>
      </c>
      <c r="J62" s="5">
        <f t="shared" si="6"/>
        <v>1.0512737060564834</v>
      </c>
      <c r="K62" s="5">
        <f>IF(J62/MAX(J$2:J61)-1&lt;0,J62/MAX(J$2:J61)-1,0)</f>
        <v>0</v>
      </c>
      <c r="L62" s="5">
        <f t="shared" si="1"/>
        <v>-2.0646006284285741</v>
      </c>
      <c r="M62" s="6">
        <v>6.5599968601951097</v>
      </c>
      <c r="N62" s="4">
        <v>4.4619999999999997</v>
      </c>
      <c r="O62" s="4">
        <v>4.2104849140000002</v>
      </c>
      <c r="P62" s="5">
        <f t="shared" si="7"/>
        <v>1.7534161766399019</v>
      </c>
      <c r="Q62" s="5">
        <f>IF(P62/MAX(P$2:P61)-1&lt;0,P62/MAX(P$2:P61)-1,0)</f>
        <v>-1.9139741307738545E-2</v>
      </c>
      <c r="R62" s="5">
        <f t="shared" si="2"/>
        <v>-0.11988344252174388</v>
      </c>
      <c r="S62" s="6">
        <v>6.5599968601951097</v>
      </c>
      <c r="T62" s="4">
        <v>4.4619999999999997</v>
      </c>
      <c r="U62" s="4">
        <v>5.7399929429999998</v>
      </c>
      <c r="V62" s="5">
        <f t="shared" si="8"/>
        <v>2.0480682795308938</v>
      </c>
      <c r="W62" s="5">
        <f>IF(V62/MAX(V$2:V61)-1&lt;0,V62/MAX(V$2:V61)-1,0)</f>
        <v>0</v>
      </c>
      <c r="X62" s="5">
        <f t="shared" si="3"/>
        <v>0.60914912088150075</v>
      </c>
      <c r="Y62" s="6">
        <v>6.5599968601951097</v>
      </c>
      <c r="Z62" s="4">
        <v>4.4619999999999997</v>
      </c>
      <c r="AA62" s="4">
        <v>6.1799968749999996</v>
      </c>
      <c r="AB62" s="5">
        <f t="shared" si="9"/>
        <v>2.3694728627953059</v>
      </c>
      <c r="AC62" s="5">
        <f>IF(AB62/MAX(AB$2:AB61)-1&lt;0,AB62/MAX(AB$2:AB61)-1,0)</f>
        <v>0</v>
      </c>
      <c r="AD62" s="5">
        <f t="shared" si="4"/>
        <v>0.81887485515122704</v>
      </c>
      <c r="AE62" s="6">
        <v>6.5599968601951097</v>
      </c>
      <c r="AF62" s="4">
        <v>4.4619999999999997</v>
      </c>
    </row>
    <row r="63" spans="1:32" x14ac:dyDescent="0.25">
      <c r="A63">
        <v>195109</v>
      </c>
      <c r="B63" s="3">
        <v>18872</v>
      </c>
      <c r="C63" s="4">
        <v>2.2699979830000001</v>
      </c>
      <c r="D63" s="5">
        <f t="shared" si="5"/>
        <v>1.3378979958183275</v>
      </c>
      <c r="E63" s="5">
        <f>IF(D63/MAX(D$2:D62)-1&lt;0,D63/MAX(D$2:D62)-1,0)</f>
        <v>0</v>
      </c>
      <c r="F63" s="5">
        <f t="shared" si="0"/>
        <v>0.17721462260405907</v>
      </c>
      <c r="G63" s="6">
        <v>4.0899956989995099</v>
      </c>
      <c r="H63" s="4">
        <v>1.8780000000000001</v>
      </c>
      <c r="I63" s="6">
        <v>0.13510528799999999</v>
      </c>
      <c r="J63" s="5">
        <f t="shared" si="6"/>
        <v>1.0526940324247194</v>
      </c>
      <c r="K63" s="5">
        <f>IF(J63/MAX(J$2:J62)-1&lt;0,J63/MAX(J$2:J62)-1,0)</f>
        <v>0</v>
      </c>
      <c r="L63" s="5">
        <f t="shared" si="1"/>
        <v>-0.78792861703497663</v>
      </c>
      <c r="M63" s="6">
        <v>4.0899956989995099</v>
      </c>
      <c r="N63" s="4">
        <v>1.8780000000000001</v>
      </c>
      <c r="O63" s="4">
        <v>2.3998966140000002</v>
      </c>
      <c r="P63" s="5">
        <f t="shared" si="7"/>
        <v>1.7954963520924112</v>
      </c>
      <c r="Q63" s="5">
        <f>IF(P63/MAX(P$2:P62)-1&lt;0,P63/MAX(P$2:P62)-1,0)</f>
        <v>0</v>
      </c>
      <c r="R63" s="5">
        <f t="shared" si="2"/>
        <v>0.23593925351484857</v>
      </c>
      <c r="S63" s="6">
        <v>4.0899956989995099</v>
      </c>
      <c r="T63" s="4">
        <v>1.8780000000000001</v>
      </c>
      <c r="U63" s="4">
        <v>2.4000313680000001</v>
      </c>
      <c r="V63" s="5">
        <f t="shared" si="8"/>
        <v>2.0972225606776931</v>
      </c>
      <c r="W63" s="5">
        <f>IF(V63/MAX(V$2:V62)-1&lt;0,V63/MAX(V$2:V62)-1,0)</f>
        <v>0</v>
      </c>
      <c r="X63" s="5">
        <f t="shared" si="3"/>
        <v>0.23600017316313759</v>
      </c>
      <c r="Y63" s="6">
        <v>4.0899956989995099</v>
      </c>
      <c r="Z63" s="4">
        <v>1.8780000000000001</v>
      </c>
      <c r="AA63" s="4">
        <v>2.4000000190000002</v>
      </c>
      <c r="AB63" s="5">
        <f t="shared" si="9"/>
        <v>2.426340211952593</v>
      </c>
      <c r="AC63" s="5">
        <f>IF(AB63/MAX(AB$2:AB62)-1&lt;0,AB63/MAX(AB$2:AB62)-1,0)</f>
        <v>0</v>
      </c>
      <c r="AD63" s="5">
        <f t="shared" si="4"/>
        <v>0.23598600089326649</v>
      </c>
      <c r="AE63" s="6">
        <v>4.0899956989995099</v>
      </c>
      <c r="AF63" s="4">
        <v>1.8780000000000001</v>
      </c>
    </row>
    <row r="64" spans="1:32" x14ac:dyDescent="0.25">
      <c r="A64">
        <v>195110</v>
      </c>
      <c r="B64" s="3">
        <v>18902</v>
      </c>
      <c r="C64" s="4">
        <v>-0.850010971</v>
      </c>
      <c r="D64" s="5">
        <f t="shared" si="5"/>
        <v>1.3265257160730826</v>
      </c>
      <c r="E64" s="5">
        <f>IF(D64/MAX(D$2:D63)-1&lt;0,D64/MAX(D$2:D63)-1,0)</f>
        <v>-8.5001097100000367E-3</v>
      </c>
      <c r="F64" s="5">
        <f t="shared" si="0"/>
        <v>0.51797355504068876</v>
      </c>
      <c r="G64" s="6">
        <v>0.95999677555394403</v>
      </c>
      <c r="H64" s="4">
        <v>-2.7949999999999999</v>
      </c>
      <c r="I64" s="6">
        <v>0.135508091</v>
      </c>
      <c r="J64" s="5">
        <f t="shared" si="6"/>
        <v>1.0541205180121291</v>
      </c>
      <c r="K64" s="5">
        <f>IF(J64/MAX(J$2:J63)-1&lt;0,J64/MAX(J$2:J63)-1,0)</f>
        <v>0</v>
      </c>
      <c r="L64" s="5">
        <f t="shared" si="1"/>
        <v>0.78042892342236059</v>
      </c>
      <c r="M64" s="6">
        <v>0.95999677555394403</v>
      </c>
      <c r="N64" s="4">
        <v>-2.7949999999999999</v>
      </c>
      <c r="O64" s="4">
        <v>-3.5797662940000001</v>
      </c>
      <c r="P64" s="5">
        <f t="shared" si="7"/>
        <v>1.7312217788702076</v>
      </c>
      <c r="Q64" s="5">
        <f>IF(P64/MAX(P$2:P63)-1&lt;0,P64/MAX(P$2:P63)-1,0)</f>
        <v>-3.5797662939999975E-2</v>
      </c>
      <c r="R64" s="5">
        <f t="shared" si="2"/>
        <v>-0.20899253472307699</v>
      </c>
      <c r="S64" s="6">
        <v>0.95999677555394403</v>
      </c>
      <c r="T64" s="4">
        <v>-2.7949999999999999</v>
      </c>
      <c r="U64" s="4">
        <v>-3.4799937590000001</v>
      </c>
      <c r="V64" s="5">
        <f t="shared" si="8"/>
        <v>2.0242393464537694</v>
      </c>
      <c r="W64" s="5">
        <f>IF(V64/MAX(V$2:V63)-1&lt;0,V64/MAX(V$2:V63)-1,0)</f>
        <v>-3.4799937589999996E-2</v>
      </c>
      <c r="X64" s="5">
        <f t="shared" si="3"/>
        <v>-0.18242193001589158</v>
      </c>
      <c r="Y64" s="6">
        <v>0.95999677555394403</v>
      </c>
      <c r="Z64" s="4">
        <v>-2.7949999999999999</v>
      </c>
      <c r="AA64" s="4">
        <v>-2.5500000479999998</v>
      </c>
      <c r="AB64" s="5">
        <f t="shared" si="9"/>
        <v>2.3644685353831587</v>
      </c>
      <c r="AC64" s="5">
        <f>IF(AB64/MAX(AB$2:AB63)-1&lt;0,AB64/MAX(AB$2:AB63)-1,0)</f>
        <v>-2.5500000479999896E-2</v>
      </c>
      <c r="AD64" s="5">
        <f t="shared" si="4"/>
        <v>6.5246381460302927E-2</v>
      </c>
      <c r="AE64" s="6">
        <v>0.95999677555394403</v>
      </c>
      <c r="AF64" s="4">
        <v>-2.7949999999999999</v>
      </c>
    </row>
    <row r="65" spans="1:32" x14ac:dyDescent="0.25">
      <c r="A65">
        <v>195111</v>
      </c>
      <c r="B65" s="3">
        <v>18933</v>
      </c>
      <c r="C65" s="4">
        <v>-0.23997628700000001</v>
      </c>
      <c r="D65" s="5">
        <f t="shared" si="5"/>
        <v>1.3233423689135502</v>
      </c>
      <c r="E65" s="5">
        <f>IF(D65/MAX(D$2:D64)-1&lt;0,D65/MAX(D$2:D64)-1,0)</f>
        <v>-1.0879474332327055E-2</v>
      </c>
      <c r="F65" s="5">
        <f t="shared" si="0"/>
        <v>-0.39802427245827277</v>
      </c>
      <c r="G65" s="6">
        <v>4.72999999600738</v>
      </c>
      <c r="H65" s="4">
        <v>1.175</v>
      </c>
      <c r="I65" s="6">
        <v>0.12833402599999999</v>
      </c>
      <c r="J65" s="5">
        <f t="shared" si="6"/>
        <v>1.0554733133117862</v>
      </c>
      <c r="K65" s="5">
        <f>IF(J65/MAX(J$2:J64)-1&lt;0,J65/MAX(J$2:J64)-1,0)</f>
        <v>0</v>
      </c>
      <c r="L65" s="5">
        <f t="shared" si="1"/>
        <v>-0.2944208087694824</v>
      </c>
      <c r="M65" s="6">
        <v>4.72999999600738</v>
      </c>
      <c r="N65" s="4">
        <v>1.175</v>
      </c>
      <c r="O65" s="4">
        <v>4.7299886600000001</v>
      </c>
      <c r="P65" s="5">
        <f t="shared" si="7"/>
        <v>1.8131083726902189</v>
      </c>
      <c r="Q65" s="5">
        <f>IF(P65/MAX(P$2:P64)-1&lt;0,P65/MAX(P$2:P64)-1,0)</f>
        <v>0</v>
      </c>
      <c r="R65" s="5">
        <f t="shared" si="2"/>
        <v>0.99999681124967854</v>
      </c>
      <c r="S65" s="6">
        <v>4.72999999600738</v>
      </c>
      <c r="T65" s="4">
        <v>1.175</v>
      </c>
      <c r="U65" s="4">
        <v>-0.239850065</v>
      </c>
      <c r="V65" s="5">
        <f t="shared" si="8"/>
        <v>2.0193842070655443</v>
      </c>
      <c r="W65" s="5">
        <f>IF(V65/MAX(V$2:V64)-1&lt;0,V65/MAX(V$2:V64)-1,0)</f>
        <v>-3.7114970567070471E-2</v>
      </c>
      <c r="X65" s="5">
        <f t="shared" si="3"/>
        <v>-0.39798876697300067</v>
      </c>
      <c r="Y65" s="6">
        <v>4.72999999600738</v>
      </c>
      <c r="Z65" s="4">
        <v>1.175</v>
      </c>
      <c r="AA65" s="4">
        <v>-0.239999929</v>
      </c>
      <c r="AB65" s="5">
        <f t="shared" si="9"/>
        <v>2.3587938125770118</v>
      </c>
      <c r="AC65" s="5">
        <f>IF(AB65/MAX(AB$2:AB64)-1&lt;0,AB65/MAX(AB$2:AB64)-1,0)</f>
        <v>-2.7838799786952917E-2</v>
      </c>
      <c r="AD65" s="5">
        <f t="shared" si="4"/>
        <v>-0.39803092280989749</v>
      </c>
      <c r="AE65" s="6">
        <v>4.72999999600738</v>
      </c>
      <c r="AF65" s="4">
        <v>1.175</v>
      </c>
    </row>
    <row r="66" spans="1:32" x14ac:dyDescent="0.25">
      <c r="A66">
        <v>195112</v>
      </c>
      <c r="B66" s="3">
        <v>18963</v>
      </c>
      <c r="C66" s="4">
        <v>1.7099964379999999</v>
      </c>
      <c r="D66" s="5">
        <f t="shared" si="5"/>
        <v>1.3459714762845167</v>
      </c>
      <c r="E66" s="5">
        <f>IF(D66/MAX(D$2:D65)-1&lt;0,D66/MAX(D$2:D65)-1,0)</f>
        <v>0</v>
      </c>
      <c r="F66" s="5">
        <f t="shared" ref="F66:F129" si="10">1-IF(C66&lt;0,ABS(C66-G66),G66-C66)/IF($AF66&lt;0,ABS($AF66-G66),G66-$AF66)</f>
        <v>6.3881370395608039E-2</v>
      </c>
      <c r="G66" s="6">
        <v>3.18999986544658</v>
      </c>
      <c r="H66" s="4">
        <v>1.6090000000000004</v>
      </c>
      <c r="I66" s="6">
        <v>0.13000182299999999</v>
      </c>
      <c r="J66" s="5">
        <f t="shared" si="6"/>
        <v>1.0568454478603699</v>
      </c>
      <c r="K66" s="5">
        <f>IF(J66/MAX(J$2:J65)-1&lt;0,J66/MAX(J$2:J65)-1,0)</f>
        <v>0</v>
      </c>
      <c r="L66" s="5">
        <f t="shared" ref="L66:L129" si="11">1-IF(I66&lt;0,ABS(I66-M66),M66-I66)/IF($AF66&lt;0,ABS($AF66-M66),M66-$AF66)</f>
        <v>-0.93548279751575603</v>
      </c>
      <c r="M66" s="6">
        <v>3.18999986544658</v>
      </c>
      <c r="N66" s="4">
        <v>1.6090000000000004</v>
      </c>
      <c r="O66" s="4">
        <v>2.9298747249999999</v>
      </c>
      <c r="P66" s="5">
        <f t="shared" si="7"/>
        <v>1.8662301766385283</v>
      </c>
      <c r="Q66" s="5">
        <f>IF(P66/MAX(P$2:P65)-1&lt;0,P66/MAX(P$2:P65)-1,0)</f>
        <v>0</v>
      </c>
      <c r="R66" s="5">
        <f t="shared" ref="R66:R129" si="12">1-IF(O66&lt;0,ABS(O66-S66),S66-O66)/IF($AF66&lt;0,ABS($AF66-S66),S66-$AF66)</f>
        <v>0.83546795535425078</v>
      </c>
      <c r="S66" s="6">
        <v>3.18999986544658</v>
      </c>
      <c r="T66" s="4">
        <v>1.6090000000000004</v>
      </c>
      <c r="U66" s="4">
        <v>2.1199445350000001</v>
      </c>
      <c r="V66" s="5">
        <f t="shared" si="8"/>
        <v>2.0621940322038834</v>
      </c>
      <c r="W66" s="5">
        <f>IF(V66/MAX(V$2:V65)-1&lt;0,V66/MAX(V$2:V65)-1,0)</f>
        <v>-1.670234200727394E-2</v>
      </c>
      <c r="X66" s="5">
        <f t="shared" ref="X66:X129" si="13">1-IF(U66&lt;0,ABS(U66-Y66),Y66-U66)/IF($AF66&lt;0,ABS($AF66-Y66),Y66-$AF66)</f>
        <v>0.3231781015083609</v>
      </c>
      <c r="Y66" s="6">
        <v>3.18999986544658</v>
      </c>
      <c r="Z66" s="4">
        <v>1.6090000000000004</v>
      </c>
      <c r="AA66" s="4">
        <v>0.99990980600000001</v>
      </c>
      <c r="AB66" s="5">
        <f t="shared" si="9"/>
        <v>2.3823796232122905</v>
      </c>
      <c r="AC66" s="5">
        <f>IF(AB66/MAX(AB$2:AB65)-1&lt;0,AB66/MAX(AB$2:AB65)-1,0)</f>
        <v>-1.8118064615895491E-2</v>
      </c>
      <c r="AD66" s="5">
        <f t="shared" ref="AD66:AD129" si="14">1-IF(AA66&lt;0,ABS(AA66-AE66),AE66-AA66)/IF($AF66&lt;0,ABS($AF66-AE66),AE66-$AF66)</f>
        <v>-0.38525632247789754</v>
      </c>
      <c r="AE66" s="6">
        <v>3.18999986544658</v>
      </c>
      <c r="AF66" s="4">
        <v>1.6090000000000004</v>
      </c>
    </row>
    <row r="67" spans="1:32" x14ac:dyDescent="0.25">
      <c r="A67">
        <v>195201</v>
      </c>
      <c r="B67" s="3">
        <v>18994</v>
      </c>
      <c r="C67" s="4">
        <v>6.7699967729999999</v>
      </c>
      <c r="D67" s="5">
        <f t="shared" ref="D67:D130" si="15">D66*(1+C67/100)</f>
        <v>1.4370937017944792</v>
      </c>
      <c r="E67" s="5">
        <f>IF(D67/MAX(D$2:D66)-1&lt;0,D67/MAX(D$2:D66)-1,0)</f>
        <v>0</v>
      </c>
      <c r="F67" s="5">
        <f t="shared" si="10"/>
        <v>1.0000001495122266</v>
      </c>
      <c r="G67" s="6">
        <v>6.7699960613223897</v>
      </c>
      <c r="H67" s="4">
        <v>2.0100000000000002</v>
      </c>
      <c r="I67" s="6">
        <v>0.14438073400000001</v>
      </c>
      <c r="J67" s="5">
        <f t="shared" ref="J67:J130" si="16">J66*(1+I67/100)</f>
        <v>1.0583713290752363</v>
      </c>
      <c r="K67" s="5">
        <f>IF(J67/MAX(J$2:J66)-1&lt;0,J67/MAX(J$2:J66)-1,0)</f>
        <v>0</v>
      </c>
      <c r="L67" s="5">
        <f t="shared" si="11"/>
        <v>-0.39193714489791098</v>
      </c>
      <c r="M67" s="6">
        <v>6.7699960613223897</v>
      </c>
      <c r="N67" s="4">
        <v>2.0100000000000002</v>
      </c>
      <c r="O67" s="4">
        <v>2.5200251530000002</v>
      </c>
      <c r="P67" s="5">
        <f t="shared" ref="P67:P130" si="17">P66*(1+O67/100)</f>
        <v>1.9132596465026956</v>
      </c>
      <c r="Q67" s="5">
        <f>IF(P67/MAX(P$2:P66)-1&lt;0,P67/MAX(P$2:P66)-1,0)</f>
        <v>0</v>
      </c>
      <c r="R67" s="5">
        <f t="shared" si="12"/>
        <v>0.10714823004670915</v>
      </c>
      <c r="S67" s="6">
        <v>6.7699960613223897</v>
      </c>
      <c r="T67" s="4">
        <v>2.0100000000000002</v>
      </c>
      <c r="U67" s="4">
        <v>2.0999800099999999</v>
      </c>
      <c r="V67" s="5">
        <f t="shared" ref="V67:V130" si="18">V66*(1+U67/100)</f>
        <v>2.1054996946475781</v>
      </c>
      <c r="W67" s="5">
        <f>IF(V67/MAX(V$2:V66)-1&lt;0,V67/MAX(V$2:V66)-1,0)</f>
        <v>0</v>
      </c>
      <c r="X67" s="5">
        <f t="shared" si="13"/>
        <v>1.8903379087041094E-2</v>
      </c>
      <c r="Y67" s="6">
        <v>6.7699960613223897</v>
      </c>
      <c r="Z67" s="4">
        <v>2.0100000000000002</v>
      </c>
      <c r="AA67" s="4">
        <v>2.0999979529999999</v>
      </c>
      <c r="AB67" s="5">
        <f t="shared" ref="AB67:AB130" si="19">AB66*(1+AA67/100)</f>
        <v>2.4324095465324378</v>
      </c>
      <c r="AC67" s="5">
        <f>IF(AB67/MAX(AB$2:AB66)-1&lt;0,AB67/MAX(AB$2:AB66)-1,0)</f>
        <v>0</v>
      </c>
      <c r="AD67" s="5">
        <f t="shared" si="14"/>
        <v>1.890714862797549E-2</v>
      </c>
      <c r="AE67" s="6">
        <v>6.7699960613223897</v>
      </c>
      <c r="AF67" s="4">
        <v>2.0100000000000002</v>
      </c>
    </row>
    <row r="68" spans="1:32" x14ac:dyDescent="0.25">
      <c r="A68">
        <v>195202</v>
      </c>
      <c r="B68" s="3">
        <v>19025</v>
      </c>
      <c r="C68" s="4">
        <v>-2.2099992730000002</v>
      </c>
      <c r="D68" s="5">
        <f t="shared" si="15"/>
        <v>1.4053339414324924</v>
      </c>
      <c r="E68" s="5">
        <f>IF(D68/MAX(D$2:D67)-1&lt;0,D68/MAX(D$2:D67)-1,0)</f>
        <v>-2.2099992729999962E-2</v>
      </c>
      <c r="F68" s="5">
        <f t="shared" si="10"/>
        <v>-0.1699288640506067</v>
      </c>
      <c r="G68" s="6">
        <v>0.13083296560344501</v>
      </c>
      <c r="H68" s="4">
        <v>-1.8700000000000003</v>
      </c>
      <c r="I68" s="6">
        <v>0.13082358399999999</v>
      </c>
      <c r="J68" s="5">
        <f t="shared" si="16"/>
        <v>1.0597559283799611</v>
      </c>
      <c r="K68" s="5">
        <f>IF(J68/MAX(J$2:J67)-1&lt;0,J68/MAX(J$2:J67)-1,0)</f>
        <v>0</v>
      </c>
      <c r="L68" s="5">
        <f t="shared" si="11"/>
        <v>0.99999531115110241</v>
      </c>
      <c r="M68" s="6">
        <v>0.13083296560344501</v>
      </c>
      <c r="N68" s="4">
        <v>-1.8700000000000003</v>
      </c>
      <c r="O68" s="4">
        <v>-3.5598186699999999</v>
      </c>
      <c r="P68" s="5">
        <f t="shared" si="17"/>
        <v>1.8451510724009166</v>
      </c>
      <c r="Q68" s="5">
        <f>IF(P68/MAX(P$2:P67)-1&lt;0,P68/MAX(P$2:P67)-1,0)</f>
        <v>-3.5598186700000034E-2</v>
      </c>
      <c r="R68" s="5">
        <f t="shared" si="12"/>
        <v>-0.84455759128816421</v>
      </c>
      <c r="S68" s="6">
        <v>0.13083296560344501</v>
      </c>
      <c r="T68" s="4">
        <v>-1.8700000000000003</v>
      </c>
      <c r="U68" s="4">
        <v>-3.5599464310000002</v>
      </c>
      <c r="V68" s="5">
        <f t="shared" si="18"/>
        <v>2.0305450334132558</v>
      </c>
      <c r="W68" s="5">
        <f>IF(V68/MAX(V$2:V67)-1&lt;0,V68/MAX(V$2:V67)-1,0)</f>
        <v>-3.5599464310000051E-2</v>
      </c>
      <c r="X68" s="5">
        <f t="shared" si="13"/>
        <v>-0.84462144519411053</v>
      </c>
      <c r="Y68" s="6">
        <v>0.13083296560344501</v>
      </c>
      <c r="Z68" s="4">
        <v>-1.8700000000000003</v>
      </c>
      <c r="AA68" s="4">
        <v>-1.6100127900000001</v>
      </c>
      <c r="AB68" s="5">
        <f t="shared" si="19"/>
        <v>2.3932474417280845</v>
      </c>
      <c r="AC68" s="5">
        <f>IF(AB68/MAX(AB$2:AB67)-1&lt;0,AB68/MAX(AB$2:AB67)-1,0)</f>
        <v>-1.6100127900000039E-2</v>
      </c>
      <c r="AD68" s="5">
        <f t="shared" si="14"/>
        <v>0.12993948743821737</v>
      </c>
      <c r="AE68" s="6">
        <v>0.13083296560344501</v>
      </c>
      <c r="AF68" s="4">
        <v>-1.8700000000000003</v>
      </c>
    </row>
    <row r="69" spans="1:32" x14ac:dyDescent="0.25">
      <c r="A69">
        <v>195203</v>
      </c>
      <c r="B69" s="3">
        <v>19054</v>
      </c>
      <c r="C69" s="4">
        <v>6.1098408869999998</v>
      </c>
      <c r="D69" s="5">
        <f t="shared" si="15"/>
        <v>1.4911976091850234</v>
      </c>
      <c r="E69" s="5">
        <f>IF(D69/MAX(D$2:D68)-1&lt;0,D69/MAX(D$2:D68)-1,0)</f>
        <v>0</v>
      </c>
      <c r="F69" s="5">
        <f t="shared" si="10"/>
        <v>0.99995524592557827</v>
      </c>
      <c r="G69" s="6">
        <v>6.1099999877340201</v>
      </c>
      <c r="H69" s="4">
        <v>2.5550000000000002</v>
      </c>
      <c r="I69" s="6">
        <v>0.12835232899999999</v>
      </c>
      <c r="J69" s="5">
        <f t="shared" si="16"/>
        <v>1.0611161497957522</v>
      </c>
      <c r="K69" s="5">
        <f>IF(J69/MAX(J$2:J68)-1&lt;0,J69/MAX(J$2:J68)-1,0)</f>
        <v>0</v>
      </c>
      <c r="L69" s="5">
        <f t="shared" si="11"/>
        <v>-0.68260131627926146</v>
      </c>
      <c r="M69" s="6">
        <v>6.1099999877340201</v>
      </c>
      <c r="N69" s="4">
        <v>2.5550000000000002</v>
      </c>
      <c r="O69" s="4">
        <v>3.5083989889999998</v>
      </c>
      <c r="P69" s="5">
        <f t="shared" si="17"/>
        <v>1.909886333970553</v>
      </c>
      <c r="Q69" s="5">
        <f>IF(P69/MAX(P$2:P68)-1&lt;0,P69/MAX(P$2:P68)-1,0)</f>
        <v>-1.7631232322852242E-3</v>
      </c>
      <c r="R69" s="5">
        <f t="shared" si="12"/>
        <v>0.26818537054558533</v>
      </c>
      <c r="S69" s="6">
        <v>6.1099999877340201</v>
      </c>
      <c r="T69" s="4">
        <v>2.5550000000000002</v>
      </c>
      <c r="U69" s="4">
        <v>3.5100349639999999</v>
      </c>
      <c r="V69" s="5">
        <f t="shared" si="18"/>
        <v>2.1018178740458264</v>
      </c>
      <c r="W69" s="5">
        <f>IF(V69/MAX(V$2:V68)-1&lt;0,V69/MAX(V$2:V68)-1,0)</f>
        <v>-1.7486683142777792E-3</v>
      </c>
      <c r="X69" s="5">
        <f t="shared" si="13"/>
        <v>0.26864556042059096</v>
      </c>
      <c r="Y69" s="6">
        <v>6.1099999877340201</v>
      </c>
      <c r="Z69" s="4">
        <v>2.5550000000000002</v>
      </c>
      <c r="AA69" s="4">
        <v>0.210000086</v>
      </c>
      <c r="AB69" s="5">
        <f t="shared" si="19"/>
        <v>2.3982732634139063</v>
      </c>
      <c r="AC69" s="5">
        <f>IF(AB69/MAX(AB$2:AB68)-1&lt;0,AB69/MAX(AB$2:AB68)-1,0)</f>
        <v>-1.4033937322436074E-2</v>
      </c>
      <c r="AD69" s="5">
        <f t="shared" si="14"/>
        <v>-0.65963429594685263</v>
      </c>
      <c r="AE69" s="6">
        <v>6.1099999877340201</v>
      </c>
      <c r="AF69" s="4">
        <v>2.5550000000000002</v>
      </c>
    </row>
    <row r="70" spans="1:32" x14ac:dyDescent="0.25">
      <c r="A70">
        <v>195204</v>
      </c>
      <c r="B70" s="3">
        <v>19085</v>
      </c>
      <c r="C70" s="4">
        <v>-7.5799516459999996</v>
      </c>
      <c r="D70" s="5">
        <f t="shared" si="15"/>
        <v>1.3781655514624904</v>
      </c>
      <c r="E70" s="5">
        <f>IF(D70/MAX(D$2:D69)-1&lt;0,D70/MAX(D$2:D69)-1,0)</f>
        <v>-7.579951646000016E-2</v>
      </c>
      <c r="F70" s="5">
        <f t="shared" si="10"/>
        <v>-0.81704625796319386</v>
      </c>
      <c r="G70" s="6">
        <v>0.13249853628265801</v>
      </c>
      <c r="H70" s="4">
        <v>-4.1120000000000001</v>
      </c>
      <c r="I70" s="6">
        <v>0.13249661300000001</v>
      </c>
      <c r="J70" s="5">
        <f t="shared" si="16"/>
        <v>1.0625220927542276</v>
      </c>
      <c r="K70" s="5">
        <f>IF(J70/MAX(J$2:J69)-1&lt;0,J70/MAX(J$2:J69)-1,0)</f>
        <v>0</v>
      </c>
      <c r="L70" s="5">
        <f t="shared" si="11"/>
        <v>0.99999954687635262</v>
      </c>
      <c r="M70" s="6">
        <v>0.13249853628265801</v>
      </c>
      <c r="N70" s="4">
        <v>-4.1120000000000001</v>
      </c>
      <c r="O70" s="4">
        <v>-2.540583775</v>
      </c>
      <c r="P70" s="5">
        <f t="shared" si="17"/>
        <v>1.8613640716487547</v>
      </c>
      <c r="Q70" s="5">
        <f>IF(P70/MAX(P$2:P69)-1&lt;0,P70/MAX(P$2:P69)-1,0)</f>
        <v>-2.7124167359512508E-2</v>
      </c>
      <c r="R70" s="5">
        <f t="shared" si="12"/>
        <v>0.37022423534070781</v>
      </c>
      <c r="S70" s="6">
        <v>0.13249853628265801</v>
      </c>
      <c r="T70" s="4">
        <v>-4.1120000000000001</v>
      </c>
      <c r="U70" s="4">
        <v>-3.9094958420000001</v>
      </c>
      <c r="V70" s="5">
        <f t="shared" si="18"/>
        <v>2.0196473916535922</v>
      </c>
      <c r="W70" s="5">
        <f>IF(V70/MAX(V$2:V69)-1&lt;0,V70/MAX(V$2:V69)-1,0)</f>
        <v>-4.0775262619240582E-2</v>
      </c>
      <c r="X70" s="5">
        <f t="shared" si="13"/>
        <v>4.7709795696467272E-2</v>
      </c>
      <c r="Y70" s="6">
        <v>0.13249853628265801</v>
      </c>
      <c r="Z70" s="4">
        <v>-4.1120000000000001</v>
      </c>
      <c r="AA70" s="4">
        <v>-4.4199860920000003</v>
      </c>
      <c r="AB70" s="5">
        <f t="shared" si="19"/>
        <v>2.292269918722857</v>
      </c>
      <c r="AC70" s="5">
        <f>IF(AB70/MAX(AB$2:AB69)-1&lt;0,AB70/MAX(AB$2:AB69)-1,0)</f>
        <v>-5.761350016462452E-2</v>
      </c>
      <c r="AD70" s="5">
        <f t="shared" si="14"/>
        <v>-7.2561243540852916E-2</v>
      </c>
      <c r="AE70" s="6">
        <v>0.13249853628265801</v>
      </c>
      <c r="AF70" s="4">
        <v>-4.1120000000000001</v>
      </c>
    </row>
    <row r="71" spans="1:32" x14ac:dyDescent="0.25">
      <c r="A71">
        <v>195205</v>
      </c>
      <c r="B71" s="3">
        <v>19115</v>
      </c>
      <c r="C71" s="4">
        <v>3.1899531329999999</v>
      </c>
      <c r="D71" s="5">
        <f t="shared" si="15"/>
        <v>1.4221283866492946</v>
      </c>
      <c r="E71" s="5">
        <f>IF(D71/MAX(D$2:D70)-1&lt;0,D71/MAX(D$2:D70)-1,0)</f>
        <v>-4.6317954180114862E-2</v>
      </c>
      <c r="F71" s="5">
        <f t="shared" si="10"/>
        <v>0.96430767529204109</v>
      </c>
      <c r="G71" s="6">
        <v>3.2299999184102002</v>
      </c>
      <c r="H71" s="4">
        <v>2.1080000000000001</v>
      </c>
      <c r="I71" s="6">
        <v>0.13084802200000001</v>
      </c>
      <c r="J71" s="5">
        <f t="shared" si="16"/>
        <v>1.0639123818959095</v>
      </c>
      <c r="K71" s="5">
        <f>IF(J71/MAX(J$2:J70)-1&lt;0,J71/MAX(J$2:J70)-1,0)</f>
        <v>0</v>
      </c>
      <c r="L71" s="5">
        <f t="shared" si="11"/>
        <v>-1.7621676664660493</v>
      </c>
      <c r="M71" s="6">
        <v>3.2299999184102002</v>
      </c>
      <c r="N71" s="4">
        <v>2.1080000000000001</v>
      </c>
      <c r="O71" s="4">
        <v>3.189985493</v>
      </c>
      <c r="P71" s="5">
        <f t="shared" si="17"/>
        <v>1.9207413155062643</v>
      </c>
      <c r="Q71" s="5">
        <f>IF(P71/MAX(P$2:P70)-1&lt;0,P71/MAX(P$2:P70)-1,0)</f>
        <v>0</v>
      </c>
      <c r="R71" s="5">
        <f t="shared" si="12"/>
        <v>0.96433651664886222</v>
      </c>
      <c r="S71" s="6">
        <v>3.2299999184102002</v>
      </c>
      <c r="T71" s="4">
        <v>2.1080000000000001</v>
      </c>
      <c r="U71" s="4">
        <v>2.3100328499999998</v>
      </c>
      <c r="V71" s="5">
        <f t="shared" si="18"/>
        <v>2.0663019098549582</v>
      </c>
      <c r="W71" s="5">
        <f>IF(V71/MAX(V$2:V70)-1&lt;0,V71/MAX(V$2:V70)-1,0)</f>
        <v>-1.8616856080418964E-2</v>
      </c>
      <c r="X71" s="5">
        <f t="shared" si="13"/>
        <v>0.18006494179274712</v>
      </c>
      <c r="Y71" s="6">
        <v>3.2299999184102002</v>
      </c>
      <c r="Z71" s="4">
        <v>2.1080000000000001</v>
      </c>
      <c r="AA71" s="4">
        <v>1.130011101</v>
      </c>
      <c r="AB71" s="5">
        <f t="shared" si="19"/>
        <v>2.3181728232693088</v>
      </c>
      <c r="AC71" s="5">
        <f>IF(AB71/MAX(AB$2:AB70)-1&lt;0,AB71/MAX(AB$2:AB70)-1,0)</f>
        <v>-4.6964428102159506E-2</v>
      </c>
      <c r="AD71" s="5">
        <f t="shared" si="14"/>
        <v>-0.87164792345595354</v>
      </c>
      <c r="AE71" s="6">
        <v>3.2299999184102002</v>
      </c>
      <c r="AF71" s="4">
        <v>2.1080000000000001</v>
      </c>
    </row>
    <row r="72" spans="1:32" x14ac:dyDescent="0.25">
      <c r="A72">
        <v>195206</v>
      </c>
      <c r="B72" s="3">
        <v>19146</v>
      </c>
      <c r="C72" s="4">
        <v>2.0904257039999998</v>
      </c>
      <c r="D72" s="5">
        <f t="shared" si="15"/>
        <v>1.4518569239876919</v>
      </c>
      <c r="E72" s="5">
        <f>IF(D72/MAX(D$2:D71)-1&lt;0,D72/MAX(D$2:D71)-1,0)</f>
        <v>-2.638193955986301E-2</v>
      </c>
      <c r="F72" s="5">
        <f t="shared" si="10"/>
        <v>-0.44659146504276737</v>
      </c>
      <c r="G72" s="6">
        <v>4.3499964791158696</v>
      </c>
      <c r="H72" s="4">
        <v>2.7880000000000003</v>
      </c>
      <c r="I72" s="6">
        <v>0.13916919899999999</v>
      </c>
      <c r="J72" s="5">
        <f t="shared" si="16"/>
        <v>1.0653930202358559</v>
      </c>
      <c r="K72" s="5">
        <f>IF(J72/MAX(J$2:J71)-1&lt;0,J72/MAX(J$2:J71)-1,0)</f>
        <v>0</v>
      </c>
      <c r="L72" s="5">
        <f t="shared" si="11"/>
        <v>-1.6957981893142979</v>
      </c>
      <c r="M72" s="6">
        <v>4.3499964791158696</v>
      </c>
      <c r="N72" s="4">
        <v>2.7880000000000003</v>
      </c>
      <c r="O72" s="4">
        <v>4.1397862300000003</v>
      </c>
      <c r="P72" s="5">
        <f t="shared" si="17"/>
        <v>2.0002558999995133</v>
      </c>
      <c r="Q72" s="5">
        <f>IF(P72/MAX(P$2:P71)-1&lt;0,P72/MAX(P$2:P71)-1,0)</f>
        <v>0</v>
      </c>
      <c r="R72" s="5">
        <f t="shared" si="12"/>
        <v>0.86542207237569846</v>
      </c>
      <c r="S72" s="6">
        <v>4.3499964791158696</v>
      </c>
      <c r="T72" s="4">
        <v>2.7880000000000003</v>
      </c>
      <c r="U72" s="4">
        <v>3.0499794859999998</v>
      </c>
      <c r="V72" s="5">
        <f t="shared" si="18"/>
        <v>2.129323694224361</v>
      </c>
      <c r="W72" s="5">
        <f>IF(V72/MAX(V$2:V71)-1&lt;0,V72/MAX(V$2:V71)-1,0)</f>
        <v>0</v>
      </c>
      <c r="X72" s="5">
        <f t="shared" si="13"/>
        <v>0.16772091967088598</v>
      </c>
      <c r="Y72" s="6">
        <v>4.3499964791158696</v>
      </c>
      <c r="Z72" s="4">
        <v>2.7880000000000003</v>
      </c>
      <c r="AA72" s="4">
        <v>3.0499999930000001</v>
      </c>
      <c r="AB72" s="5">
        <f t="shared" si="19"/>
        <v>2.3888770942167508</v>
      </c>
      <c r="AC72" s="5">
        <f>IF(AB72/MAX(AB$2:AB71)-1&lt;0,AB72/MAX(AB$2:AB71)-1,0)</f>
        <v>-1.7896843225987724E-2</v>
      </c>
      <c r="AD72" s="5">
        <f t="shared" si="14"/>
        <v>0.16773404838165751</v>
      </c>
      <c r="AE72" s="6">
        <v>4.3499964791158696</v>
      </c>
      <c r="AF72" s="4">
        <v>2.7880000000000003</v>
      </c>
    </row>
    <row r="73" spans="1:32" x14ac:dyDescent="0.25">
      <c r="A73">
        <v>195207</v>
      </c>
      <c r="B73" s="3">
        <v>19176</v>
      </c>
      <c r="C73" s="4">
        <v>1.7901171680000001</v>
      </c>
      <c r="D73" s="5">
        <f t="shared" si="15"/>
        <v>1.4778468640387923</v>
      </c>
      <c r="E73" s="5">
        <f>IF(D73/MAX(D$2:D72)-1&lt;0,D73/MAX(D$2:D72)-1,0)</f>
        <v>-8.9530355091754776E-3</v>
      </c>
      <c r="F73" s="5">
        <f t="shared" si="10"/>
        <v>0.41778528974031015</v>
      </c>
      <c r="G73" s="6">
        <v>3.1099950121717201</v>
      </c>
      <c r="H73" s="4">
        <v>0.84300000000000008</v>
      </c>
      <c r="I73" s="6">
        <v>0.14167813700000001</v>
      </c>
      <c r="J73" s="5">
        <f t="shared" si="16"/>
        <v>1.0669024492186541</v>
      </c>
      <c r="K73" s="5">
        <f>IF(J73/MAX(J$2:J72)-1&lt;0,J73/MAX(J$2:J72)-1,0)</f>
        <v>0</v>
      </c>
      <c r="L73" s="5">
        <f t="shared" si="11"/>
        <v>-0.30936189062372588</v>
      </c>
      <c r="M73" s="6">
        <v>3.1099950121717201</v>
      </c>
      <c r="N73" s="4">
        <v>0.84300000000000008</v>
      </c>
      <c r="O73" s="4">
        <v>1.2497844330000001</v>
      </c>
      <c r="P73" s="5">
        <f t="shared" si="17"/>
        <v>2.0252547868578712</v>
      </c>
      <c r="Q73" s="5">
        <f>IF(P73/MAX(P$2:P72)-1&lt;0,P73/MAX(P$2:P72)-1,0)</f>
        <v>0</v>
      </c>
      <c r="R73" s="5">
        <f t="shared" si="12"/>
        <v>0.17943772739504693</v>
      </c>
      <c r="S73" s="6">
        <v>3.1099950121717201</v>
      </c>
      <c r="T73" s="4">
        <v>0.84300000000000008</v>
      </c>
      <c r="U73" s="4">
        <v>1.249978724</v>
      </c>
      <c r="V73" s="5">
        <f t="shared" si="18"/>
        <v>2.1559397873672559</v>
      </c>
      <c r="W73" s="5">
        <f>IF(V73/MAX(V$2:V72)-1&lt;0,V73/MAX(V$2:V72)-1,0)</f>
        <v>0</v>
      </c>
      <c r="X73" s="5">
        <f t="shared" si="13"/>
        <v>0.17952343159772788</v>
      </c>
      <c r="Y73" s="6">
        <v>3.1099950121717201</v>
      </c>
      <c r="Z73" s="4">
        <v>0.84300000000000008</v>
      </c>
      <c r="AA73" s="4">
        <v>0.74000132699999999</v>
      </c>
      <c r="AB73" s="5">
        <f t="shared" si="19"/>
        <v>2.4065548164143538</v>
      </c>
      <c r="AC73" s="5">
        <f>IF(AB73/MAX(AB$2:AB72)-1&lt;0,AB73/MAX(AB$2:AB72)-1,0)</f>
        <v>-1.0629266833351192E-2</v>
      </c>
      <c r="AD73" s="5">
        <f t="shared" si="14"/>
        <v>-4.5434009535526121E-2</v>
      </c>
      <c r="AE73" s="6">
        <v>3.1099950121717201</v>
      </c>
      <c r="AF73" s="4">
        <v>0.84300000000000008</v>
      </c>
    </row>
    <row r="74" spans="1:32" x14ac:dyDescent="0.25">
      <c r="A74">
        <v>195208</v>
      </c>
      <c r="B74" s="3">
        <v>19207</v>
      </c>
      <c r="C74" s="4">
        <v>-2.2899804929999998</v>
      </c>
      <c r="D74" s="5">
        <f t="shared" si="15"/>
        <v>1.4440044591358918</v>
      </c>
      <c r="E74" s="5">
        <f>IF(D74/MAX(D$2:D73)-1&lt;0,D74/MAX(D$2:D73)-1,0)</f>
        <v>-3.1647817672483924E-2</v>
      </c>
      <c r="F74" s="5">
        <f t="shared" si="10"/>
        <v>-1.2688171395053418</v>
      </c>
      <c r="G74" s="6">
        <v>2.1999932014781298</v>
      </c>
      <c r="H74" s="4">
        <v>0.22100000000000003</v>
      </c>
      <c r="I74" s="6">
        <v>0.150833464</v>
      </c>
      <c r="J74" s="5">
        <f t="shared" si="16"/>
        <v>1.0685116951403113</v>
      </c>
      <c r="K74" s="5">
        <f>IF(J74/MAX(J$2:J73)-1&lt;0,J74/MAX(J$2:J73)-1,0)</f>
        <v>0</v>
      </c>
      <c r="L74" s="5">
        <f t="shared" si="11"/>
        <v>-3.54556730905351E-2</v>
      </c>
      <c r="M74" s="6">
        <v>2.1999932014781298</v>
      </c>
      <c r="N74" s="4">
        <v>0.22100000000000003</v>
      </c>
      <c r="O74" s="4">
        <v>-0.240012534</v>
      </c>
      <c r="P74" s="5">
        <f t="shared" si="17"/>
        <v>2.0203939215239775</v>
      </c>
      <c r="Q74" s="5">
        <f>IF(P74/MAX(P$2:P73)-1&lt;0,P74/MAX(P$2:P73)-1,0)</f>
        <v>-2.4001253399998923E-3</v>
      </c>
      <c r="R74" s="5">
        <f t="shared" si="12"/>
        <v>-0.23295306606190724</v>
      </c>
      <c r="S74" s="6">
        <v>2.1999932014781298</v>
      </c>
      <c r="T74" s="4">
        <v>0.22100000000000003</v>
      </c>
      <c r="U74" s="4">
        <v>-2.28985087</v>
      </c>
      <c r="V74" s="5">
        <f t="shared" si="18"/>
        <v>2.1065719813895507</v>
      </c>
      <c r="W74" s="5">
        <f>IF(V74/MAX(V$2:V73)-1&lt;0,V74/MAX(V$2:V73)-1,0)</f>
        <v>-2.2898508699999987E-2</v>
      </c>
      <c r="X74" s="5">
        <f t="shared" si="13"/>
        <v>-1.2687516400382886</v>
      </c>
      <c r="Y74" s="6">
        <v>2.1999932014781298</v>
      </c>
      <c r="Z74" s="4">
        <v>0.22100000000000003</v>
      </c>
      <c r="AA74" s="4">
        <v>-2.2899072299999998</v>
      </c>
      <c r="AB74" s="5">
        <f t="shared" si="19"/>
        <v>2.3514469436793681</v>
      </c>
      <c r="AC74" s="5">
        <f>IF(AB74/MAX(AB$2:AB73)-1&lt;0,AB74/MAX(AB$2:AB73)-1,0)</f>
        <v>-3.3284938783638363E-2</v>
      </c>
      <c r="AD74" s="5">
        <f t="shared" si="14"/>
        <v>-1.2687801191659367</v>
      </c>
      <c r="AE74" s="6">
        <v>2.1999932014781298</v>
      </c>
      <c r="AF74" s="4">
        <v>0.22100000000000003</v>
      </c>
    </row>
    <row r="75" spans="1:32" x14ac:dyDescent="0.25">
      <c r="A75">
        <v>195209</v>
      </c>
      <c r="B75" s="3">
        <v>19238</v>
      </c>
      <c r="C75" s="4">
        <v>-4.0599900790000003</v>
      </c>
      <c r="D75" s="5">
        <f t="shared" si="15"/>
        <v>1.3853780213546569</v>
      </c>
      <c r="E75" s="5">
        <f>IF(D75/MAX(D$2:D74)-1&lt;0,D75/MAX(D$2:D74)-1,0)</f>
        <v>-7.096282020476119E-2</v>
      </c>
      <c r="F75" s="5">
        <f t="shared" si="10"/>
        <v>-1.0139749782365746</v>
      </c>
      <c r="G75" s="6">
        <v>2.2799968909600299</v>
      </c>
      <c r="H75" s="4">
        <v>-0.86799999999999999</v>
      </c>
      <c r="I75" s="6">
        <v>0.15248874500000001</v>
      </c>
      <c r="J75" s="5">
        <f t="shared" si="16"/>
        <v>1.0701410552144091</v>
      </c>
      <c r="K75" s="5">
        <f>IF(J75/MAX(J$2:J74)-1&lt;0,J75/MAX(J$2:J74)-1,0)</f>
        <v>0</v>
      </c>
      <c r="L75" s="5">
        <f t="shared" si="11"/>
        <v>0.32417082365312822</v>
      </c>
      <c r="M75" s="6">
        <v>2.2799968909600299</v>
      </c>
      <c r="N75" s="4">
        <v>-0.86799999999999999</v>
      </c>
      <c r="O75" s="4">
        <v>-4.0599853030000004</v>
      </c>
      <c r="P75" s="5">
        <f t="shared" si="17"/>
        <v>1.9383662252473985</v>
      </c>
      <c r="Q75" s="5">
        <f>IF(P75/MAX(P$2:P74)-1&lt;0,P75/MAX(P$2:P74)-1,0)</f>
        <v>-4.2902533633942364E-2</v>
      </c>
      <c r="R75" s="5">
        <f t="shared" si="12"/>
        <v>-1.0139734610813278</v>
      </c>
      <c r="S75" s="6">
        <v>2.2799968909600299</v>
      </c>
      <c r="T75" s="4">
        <v>-0.86799999999999999</v>
      </c>
      <c r="U75" s="4">
        <v>-4.0598811530000001</v>
      </c>
      <c r="V75" s="5">
        <f t="shared" si="18"/>
        <v>2.0210476625427378</v>
      </c>
      <c r="W75" s="5">
        <f>IF(V75/MAX(V$2:V74)-1&lt;0,V75/MAX(V$2:V74)-1,0)</f>
        <v>-6.2567667990970577E-2</v>
      </c>
      <c r="X75" s="5">
        <f t="shared" si="13"/>
        <v>-1.0139403765505586</v>
      </c>
      <c r="Y75" s="6">
        <v>2.2799968909600299</v>
      </c>
      <c r="Z75" s="4">
        <v>-0.86799999999999999</v>
      </c>
      <c r="AA75" s="4">
        <v>-9.0000838999999999E-2</v>
      </c>
      <c r="AB75" s="5">
        <f t="shared" si="19"/>
        <v>2.3493306217014167</v>
      </c>
      <c r="AC75" s="5">
        <f>IF(AB75/MAX(AB$2:AB74)-1&lt;0,AB75/MAX(AB$2:AB74)-1,0)</f>
        <v>-3.4154990449472455E-2</v>
      </c>
      <c r="AD75" s="5">
        <f t="shared" si="14"/>
        <v>0.24714101949533285</v>
      </c>
      <c r="AE75" s="6">
        <v>2.2799968909600299</v>
      </c>
      <c r="AF75" s="4">
        <v>-0.86799999999999999</v>
      </c>
    </row>
    <row r="76" spans="1:32" x14ac:dyDescent="0.25">
      <c r="A76">
        <v>195210</v>
      </c>
      <c r="B76" s="3">
        <v>19268</v>
      </c>
      <c r="C76" s="4">
        <v>1.9962825999999999E-2</v>
      </c>
      <c r="D76" s="5">
        <f t="shared" si="15"/>
        <v>1.3856545819585022</v>
      </c>
      <c r="E76" s="5">
        <f>IF(D76/MAX(D$2:D75)-1&lt;0,D76/MAX(D$2:D75)-1,0)</f>
        <v>-7.0777358129083257E-2</v>
      </c>
      <c r="F76" s="5">
        <f t="shared" si="10"/>
        <v>0.87386811769092532</v>
      </c>
      <c r="G76" s="6">
        <v>0.14249994239779101</v>
      </c>
      <c r="H76" s="4">
        <v>-0.82900000000000007</v>
      </c>
      <c r="I76" s="6">
        <v>0.14248739199999999</v>
      </c>
      <c r="J76" s="5">
        <f t="shared" si="16"/>
        <v>1.0716658712947054</v>
      </c>
      <c r="K76" s="5">
        <f>IF(J76/MAX(J$2:J75)-1&lt;0,J76/MAX(J$2:J75)-1,0)</f>
        <v>0</v>
      </c>
      <c r="L76" s="5">
        <f t="shared" si="11"/>
        <v>0.99998708142199155</v>
      </c>
      <c r="M76" s="6">
        <v>0.14249994239779101</v>
      </c>
      <c r="N76" s="4">
        <v>-0.82900000000000007</v>
      </c>
      <c r="O76" s="4">
        <v>1.9639621999999999E-2</v>
      </c>
      <c r="P76" s="5">
        <f t="shared" si="17"/>
        <v>1.9387469130470127</v>
      </c>
      <c r="Q76" s="5">
        <f>IF(P76/MAX(P$2:P75)-1&lt;0,P76/MAX(P$2:P75)-1,0)</f>
        <v>-4.2714563309376508E-2</v>
      </c>
      <c r="R76" s="5">
        <f t="shared" si="12"/>
        <v>0.87353543213337159</v>
      </c>
      <c r="S76" s="6">
        <v>0.14249994239779101</v>
      </c>
      <c r="T76" s="4">
        <v>-0.82900000000000007</v>
      </c>
      <c r="U76" s="4">
        <v>1.8766016999999999E-2</v>
      </c>
      <c r="V76" s="5">
        <f t="shared" si="18"/>
        <v>2.0214269326906686</v>
      </c>
      <c r="W76" s="5">
        <f>IF(V76/MAX(V$2:V75)-1&lt;0,V76/MAX(V$2:V75)-1,0)</f>
        <v>-6.2391749280182207E-2</v>
      </c>
      <c r="X76" s="5">
        <f t="shared" si="13"/>
        <v>0.87263619893543254</v>
      </c>
      <c r="Y76" s="6">
        <v>0.14249994239779101</v>
      </c>
      <c r="Z76" s="4">
        <v>-0.82900000000000007</v>
      </c>
      <c r="AA76" s="4">
        <v>-5.9800000000000003E-7</v>
      </c>
      <c r="AB76" s="5">
        <f t="shared" si="19"/>
        <v>2.3493306076524196</v>
      </c>
      <c r="AC76" s="5">
        <f>IF(AB76/MAX(AB$2:AB75)-1&lt;0,AB76/MAX(AB$2:AB75)-1,0)</f>
        <v>-3.4154996225225664E-2</v>
      </c>
      <c r="AD76" s="5">
        <f t="shared" si="14"/>
        <v>0.85331904390433544</v>
      </c>
      <c r="AE76" s="6">
        <v>0.14249994239779101</v>
      </c>
      <c r="AF76" s="4">
        <v>-0.82900000000000007</v>
      </c>
    </row>
    <row r="77" spans="1:32" x14ac:dyDescent="0.25">
      <c r="A77">
        <v>195211</v>
      </c>
      <c r="B77" s="3">
        <v>19299</v>
      </c>
      <c r="C77" s="4">
        <v>2.4200385720000002</v>
      </c>
      <c r="D77" s="5">
        <f t="shared" si="15"/>
        <v>1.4191879573165833</v>
      </c>
      <c r="E77" s="5">
        <f>IF(D77/MAX(D$2:D76)-1&lt;0,D77/MAX(D$2:D76)-1,0)</f>
        <v>-4.828981177604974E-2</v>
      </c>
      <c r="F77" s="5">
        <f t="shared" si="10"/>
        <v>-2.004234114382148</v>
      </c>
      <c r="G77" s="6">
        <v>6.6499998976915604</v>
      </c>
      <c r="H77" s="4">
        <v>5.242</v>
      </c>
      <c r="I77" s="6">
        <v>0.14503326499999999</v>
      </c>
      <c r="J77" s="5">
        <f t="shared" si="16"/>
        <v>1.0732201432977346</v>
      </c>
      <c r="K77" s="5">
        <f>IF(J77/MAX(J$2:J76)-1&lt;0,J77/MAX(J$2:J76)-1,0)</f>
        <v>0</v>
      </c>
      <c r="L77" s="5">
        <f t="shared" si="11"/>
        <v>-3.6200050464183713</v>
      </c>
      <c r="M77" s="6">
        <v>6.6499998976915604</v>
      </c>
      <c r="N77" s="4">
        <v>5.242</v>
      </c>
      <c r="O77" s="4">
        <v>6.6392082730000004</v>
      </c>
      <c r="P77" s="5">
        <f t="shared" si="17"/>
        <v>2.0674643584905619</v>
      </c>
      <c r="Q77" s="5">
        <f>IF(P77/MAX(P$2:P76)-1&lt;0,P77/MAX(P$2:P76)-1,0)</f>
        <v>0</v>
      </c>
      <c r="R77" s="5">
        <f t="shared" si="12"/>
        <v>0.99233549327009674</v>
      </c>
      <c r="S77" s="6">
        <v>6.6499998976915604</v>
      </c>
      <c r="T77" s="4">
        <v>5.242</v>
      </c>
      <c r="U77" s="4">
        <v>5.7899608110000003</v>
      </c>
      <c r="V77" s="5">
        <f t="shared" si="18"/>
        <v>2.138466759916458</v>
      </c>
      <c r="W77" s="5">
        <f>IF(V77/MAX(V$2:V76)-1&lt;0,V77/MAX(V$2:V76)-1,0)</f>
        <v>-8.1045990028020265E-3</v>
      </c>
      <c r="X77" s="5">
        <f t="shared" si="13"/>
        <v>0.38917674063641006</v>
      </c>
      <c r="Y77" s="6">
        <v>6.6499998976915604</v>
      </c>
      <c r="Z77" s="4">
        <v>5.242</v>
      </c>
      <c r="AA77" s="4">
        <v>5.3899999090000001</v>
      </c>
      <c r="AB77" s="5">
        <f t="shared" si="19"/>
        <v>2.4759595252669944</v>
      </c>
      <c r="AC77" s="5">
        <f>IF(AB77/MAX(AB$2:AB76)-1&lt;0,AB77/MAX(AB$2:AB76)-1,0)</f>
        <v>0</v>
      </c>
      <c r="AD77" s="5">
        <f t="shared" si="14"/>
        <v>0.10511357937074317</v>
      </c>
      <c r="AE77" s="6">
        <v>6.6499998976915604</v>
      </c>
      <c r="AF77" s="4">
        <v>5.242</v>
      </c>
    </row>
    <row r="78" spans="1:32" x14ac:dyDescent="0.25">
      <c r="A78">
        <v>195212</v>
      </c>
      <c r="B78" s="3">
        <v>19329</v>
      </c>
      <c r="C78" s="4">
        <v>4.819837454</v>
      </c>
      <c r="D78" s="5">
        <f t="shared" si="15"/>
        <v>1.4875905100259856</v>
      </c>
      <c r="E78" s="5">
        <f>IF(D78/MAX(D$2:D77)-1&lt;0,D78/MAX(D$2:D77)-1,0)</f>
        <v>-2.4189276704977836E-3</v>
      </c>
      <c r="F78" s="5">
        <f t="shared" si="10"/>
        <v>0.99994180696863499</v>
      </c>
      <c r="G78" s="6">
        <v>4.8199998125465999</v>
      </c>
      <c r="H78" s="4">
        <v>2.0300000000000002</v>
      </c>
      <c r="I78" s="6">
        <v>0.15417978900000001</v>
      </c>
      <c r="J78" s="5">
        <f t="shared" si="16"/>
        <v>1.0748748318501766</v>
      </c>
      <c r="K78" s="5">
        <f>IF(J78/MAX(J$2:J77)-1&lt;0,J78/MAX(J$2:J77)-1,0)</f>
        <v>0</v>
      </c>
      <c r="L78" s="5">
        <f t="shared" si="11"/>
        <v>-0.67233703836267544</v>
      </c>
      <c r="M78" s="6">
        <v>4.8199998125465999</v>
      </c>
      <c r="N78" s="4">
        <v>2.0300000000000002</v>
      </c>
      <c r="O78" s="4">
        <v>0.73025002100000003</v>
      </c>
      <c r="P78" s="5">
        <f t="shared" si="17"/>
        <v>2.0825620174026067</v>
      </c>
      <c r="Q78" s="5">
        <f>IF(P78/MAX(P$2:P77)-1&lt;0,P78/MAX(P$2:P77)-1,0)</f>
        <v>0</v>
      </c>
      <c r="R78" s="5">
        <f t="shared" si="12"/>
        <v>-0.46586023882691263</v>
      </c>
      <c r="S78" s="6">
        <v>4.8199998125465999</v>
      </c>
      <c r="T78" s="4">
        <v>2.0300000000000002</v>
      </c>
      <c r="U78" s="4">
        <v>3.5999190950000002</v>
      </c>
      <c r="V78" s="5">
        <f t="shared" si="18"/>
        <v>2.2154498331469181</v>
      </c>
      <c r="W78" s="5">
        <f>IF(V78/MAX(V$2:V77)-1&lt;0,V78/MAX(V$2:V77)-1,0)</f>
        <v>0</v>
      </c>
      <c r="X78" s="5">
        <f t="shared" si="13"/>
        <v>0.56269505393516162</v>
      </c>
      <c r="Y78" s="6">
        <v>4.8199998125465999</v>
      </c>
      <c r="Z78" s="4">
        <v>2.0300000000000002</v>
      </c>
      <c r="AA78" s="4">
        <v>4.8199970710000004</v>
      </c>
      <c r="AB78" s="5">
        <f t="shared" si="19"/>
        <v>2.5953007018640091</v>
      </c>
      <c r="AC78" s="5">
        <f>IF(AB78/MAX(AB$2:AB77)-1&lt;0,AB78/MAX(AB$2:AB77)-1,0)</f>
        <v>0</v>
      </c>
      <c r="AD78" s="5">
        <f t="shared" si="14"/>
        <v>0.99999901736674424</v>
      </c>
      <c r="AE78" s="6">
        <v>4.8199998125465999</v>
      </c>
      <c r="AF78" s="4">
        <v>2.0300000000000002</v>
      </c>
    </row>
    <row r="79" spans="1:32" x14ac:dyDescent="0.25">
      <c r="A79">
        <v>195301</v>
      </c>
      <c r="B79" s="3">
        <v>19360</v>
      </c>
      <c r="C79" s="4">
        <v>4.4797376949999999</v>
      </c>
      <c r="D79" s="5">
        <f t="shared" si="15"/>
        <v>1.5542306628508626</v>
      </c>
      <c r="E79" s="5">
        <f>IF(D79/MAX(D$2:D78)-1&lt;0,D79/MAX(D$2:D78)-1,0)</f>
        <v>0</v>
      </c>
      <c r="F79" s="5">
        <f t="shared" si="10"/>
        <v>0.5805594320976557</v>
      </c>
      <c r="G79" s="6">
        <v>6.21999416291772</v>
      </c>
      <c r="H79" s="4">
        <v>2.0710000000000006</v>
      </c>
      <c r="I79" s="6">
        <v>0.17418239599999999</v>
      </c>
      <c r="J79" s="5">
        <f t="shared" si="16"/>
        <v>1.0767470745862942</v>
      </c>
      <c r="K79" s="5">
        <f>IF(J79/MAX(J$2:J78)-1&lt;0,J79/MAX(J$2:J78)-1,0)</f>
        <v>0</v>
      </c>
      <c r="L79" s="5">
        <f t="shared" si="11"/>
        <v>-0.45717528864058266</v>
      </c>
      <c r="M79" s="6">
        <v>6.21999416291772</v>
      </c>
      <c r="N79" s="4">
        <v>2.0710000000000006</v>
      </c>
      <c r="O79" s="4">
        <v>-2.3698320380000002</v>
      </c>
      <c r="P79" s="5">
        <f t="shared" si="17"/>
        <v>2.0332087955029805</v>
      </c>
      <c r="Q79" s="5">
        <f>IF(P79/MAX(P$2:P78)-1&lt;0,P79/MAX(P$2:P78)-1,0)</f>
        <v>-2.3698320380000082E-2</v>
      </c>
      <c r="R79" s="5">
        <f t="shared" si="12"/>
        <v>-1.0703394277318168</v>
      </c>
      <c r="S79" s="6">
        <v>6.21999416291772</v>
      </c>
      <c r="T79" s="4">
        <v>2.0710000000000006</v>
      </c>
      <c r="U79" s="4">
        <v>4.4797499280000004</v>
      </c>
      <c r="V79" s="5">
        <f t="shared" si="18"/>
        <v>2.3146964454521934</v>
      </c>
      <c r="W79" s="5">
        <f>IF(V79/MAX(V$2:V78)-1&lt;0,V79/MAX(V$2:V78)-1,0)</f>
        <v>0</v>
      </c>
      <c r="X79" s="5">
        <f t="shared" si="13"/>
        <v>0.58056238052311016</v>
      </c>
      <c r="Y79" s="6">
        <v>6.21999416291772</v>
      </c>
      <c r="Z79" s="4">
        <v>2.0710000000000006</v>
      </c>
      <c r="AA79" s="4">
        <v>-1.419995315</v>
      </c>
      <c r="AB79" s="5">
        <f t="shared" si="19"/>
        <v>2.5584475534873778</v>
      </c>
      <c r="AC79" s="5">
        <f>IF(AB79/MAX(AB$2:AB78)-1&lt;0,AB79/MAX(AB$2:AB78)-1,0)</f>
        <v>-1.4199953150000111E-2</v>
      </c>
      <c r="AD79" s="5">
        <f t="shared" si="14"/>
        <v>-0.84140762264775248</v>
      </c>
      <c r="AE79" s="6">
        <v>6.21999416291772</v>
      </c>
      <c r="AF79" s="4">
        <v>2.0710000000000006</v>
      </c>
    </row>
    <row r="80" spans="1:32" x14ac:dyDescent="0.25">
      <c r="A80">
        <v>195302</v>
      </c>
      <c r="B80" s="3">
        <v>19391</v>
      </c>
      <c r="C80" s="4">
        <v>0.360002883</v>
      </c>
      <c r="D80" s="5">
        <f t="shared" si="15"/>
        <v>1.5598259380455957</v>
      </c>
      <c r="E80" s="5">
        <f>IF(D80/MAX(D$2:D79)-1&lt;0,D80/MAX(D$2:D79)-1,0)</f>
        <v>0</v>
      </c>
      <c r="F80" s="5">
        <f t="shared" si="10"/>
        <v>-0.39588763736633803</v>
      </c>
      <c r="G80" s="6">
        <v>4.5700000068280104</v>
      </c>
      <c r="H80" s="4">
        <v>1.554</v>
      </c>
      <c r="I80" s="6">
        <v>0.16334405699999999</v>
      </c>
      <c r="J80" s="5">
        <f t="shared" si="16"/>
        <v>1.0785058769415523</v>
      </c>
      <c r="K80" s="5">
        <f>IF(J80/MAX(J$2:J79)-1&lt;0,J80/MAX(J$2:J79)-1,0)</f>
        <v>0</v>
      </c>
      <c r="L80" s="5">
        <f t="shared" si="11"/>
        <v>-0.46109281825320103</v>
      </c>
      <c r="M80" s="6">
        <v>4.5700000068280104</v>
      </c>
      <c r="N80" s="4">
        <v>1.554</v>
      </c>
      <c r="O80" s="4">
        <v>0.79000320300000004</v>
      </c>
      <c r="P80" s="5">
        <f t="shared" si="17"/>
        <v>2.0492712101111317</v>
      </c>
      <c r="Q80" s="5">
        <f>IF(P80/MAX(P$2:P79)-1&lt;0,P80/MAX(P$2:P79)-1,0)</f>
        <v>-1.5985505840059311E-2</v>
      </c>
      <c r="R80" s="5">
        <f t="shared" si="12"/>
        <v>-0.25331458729123524</v>
      </c>
      <c r="S80" s="6">
        <v>4.5700000068280104</v>
      </c>
      <c r="T80" s="4">
        <v>1.554</v>
      </c>
      <c r="U80" s="4">
        <v>1.649956881</v>
      </c>
      <c r="V80" s="5">
        <f t="shared" si="18"/>
        <v>2.3528879387281942</v>
      </c>
      <c r="W80" s="5">
        <f>IF(V80/MAX(V$2:V79)-1&lt;0,V80/MAX(V$2:V79)-1,0)</f>
        <v>0</v>
      </c>
      <c r="X80" s="5">
        <f t="shared" si="13"/>
        <v>3.1815941904098199E-2</v>
      </c>
      <c r="Y80" s="6">
        <v>4.5700000068280104</v>
      </c>
      <c r="Z80" s="4">
        <v>1.554</v>
      </c>
      <c r="AA80" s="4">
        <v>1.649994054</v>
      </c>
      <c r="AB80" s="5">
        <f t="shared" si="19"/>
        <v>2.6006617859946277</v>
      </c>
      <c r="AC80" s="5">
        <f>IF(AB80/MAX(AB$2:AB79)-1&lt;0,AB80/MAX(AB$2:AB79)-1,0)</f>
        <v>0</v>
      </c>
      <c r="AD80" s="5">
        <f t="shared" si="14"/>
        <v>3.18282671693223E-2</v>
      </c>
      <c r="AE80" s="6">
        <v>4.5700000068280104</v>
      </c>
      <c r="AF80" s="4">
        <v>1.554</v>
      </c>
    </row>
    <row r="81" spans="1:32" x14ac:dyDescent="0.25">
      <c r="A81">
        <v>195303</v>
      </c>
      <c r="B81" s="3">
        <v>19419</v>
      </c>
      <c r="C81" s="4">
        <v>-2.6699796070000001</v>
      </c>
      <c r="D81" s="5">
        <f t="shared" si="15"/>
        <v>1.5181789035950819</v>
      </c>
      <c r="E81" s="5">
        <f>IF(D81/MAX(D$2:D80)-1&lt;0,D81/MAX(D$2:D80)-1,0)</f>
        <v>-2.6699796069999948E-2</v>
      </c>
      <c r="F81" s="5">
        <f t="shared" si="10"/>
        <v>-0.57232105112493548</v>
      </c>
      <c r="G81" s="6">
        <v>2.5799993313086098</v>
      </c>
      <c r="H81" s="4">
        <v>-0.7589999999999999</v>
      </c>
      <c r="I81" s="6">
        <v>0.16416096599999999</v>
      </c>
      <c r="J81" s="5">
        <f t="shared" si="16"/>
        <v>1.0802763626075065</v>
      </c>
      <c r="K81" s="5">
        <f>IF(J81/MAX(J$2:J80)-1&lt;0,J81/MAX(J$2:J80)-1,0)</f>
        <v>0</v>
      </c>
      <c r="L81" s="5">
        <f t="shared" si="11"/>
        <v>0.27647833209903561</v>
      </c>
      <c r="M81" s="6">
        <v>2.5799993313086098</v>
      </c>
      <c r="N81" s="4">
        <v>-0.7589999999999999</v>
      </c>
      <c r="O81" s="4">
        <v>0.55998973699999999</v>
      </c>
      <c r="P81" s="5">
        <f t="shared" si="17"/>
        <v>2.0607469185710499</v>
      </c>
      <c r="Q81" s="5">
        <f>IF(P81/MAX(P$2:P80)-1&lt;0,P81/MAX(P$2:P80)-1,0)</f>
        <v>-1.0475125662171125E-2</v>
      </c>
      <c r="R81" s="5">
        <f t="shared" si="12"/>
        <v>0.39502545706802095</v>
      </c>
      <c r="S81" s="6">
        <v>2.5799993313086098</v>
      </c>
      <c r="T81" s="4">
        <v>-0.7589999999999999</v>
      </c>
      <c r="U81" s="4">
        <v>-1.8998291940000001</v>
      </c>
      <c r="V81" s="5">
        <f t="shared" si="18"/>
        <v>2.3081870867661309</v>
      </c>
      <c r="W81" s="5">
        <f>IF(V81/MAX(V$2:V80)-1&lt;0,V81/MAX(V$2:V80)-1,0)</f>
        <v>-1.8998291940000134E-2</v>
      </c>
      <c r="X81" s="5">
        <f t="shared" si="13"/>
        <v>-0.34166799115616797</v>
      </c>
      <c r="Y81" s="6">
        <v>2.5799993313086098</v>
      </c>
      <c r="Z81" s="4">
        <v>-0.7589999999999999</v>
      </c>
      <c r="AA81" s="4">
        <v>-1.31999971</v>
      </c>
      <c r="AB81" s="5">
        <f t="shared" si="19"/>
        <v>2.5663330579614181</v>
      </c>
      <c r="AC81" s="5">
        <f>IF(AB81/MAX(AB$2:AB80)-1&lt;0,AB81/MAX(AB$2:AB80)-1,0)</f>
        <v>-1.3199997099999861E-2</v>
      </c>
      <c r="AD81" s="5">
        <f t="shared" si="14"/>
        <v>-0.1680143223569126</v>
      </c>
      <c r="AE81" s="6">
        <v>2.5799993313086098</v>
      </c>
      <c r="AF81" s="4">
        <v>-0.7589999999999999</v>
      </c>
    </row>
    <row r="82" spans="1:32" x14ac:dyDescent="0.25">
      <c r="A82">
        <v>195304</v>
      </c>
      <c r="B82" s="3">
        <v>19450</v>
      </c>
      <c r="C82" s="4">
        <v>-3.3099946870000001</v>
      </c>
      <c r="D82" s="5">
        <f t="shared" si="15"/>
        <v>1.46792726254693</v>
      </c>
      <c r="E82" s="5">
        <f>IF(D82/MAX(D$2:D81)-1&lt;0,D82/MAX(D$2:D81)-1,0)</f>
        <v>-5.8915981108643045E-2</v>
      </c>
      <c r="F82" s="5">
        <f t="shared" si="10"/>
        <v>-0.23310997924250887</v>
      </c>
      <c r="G82" s="6">
        <v>4.6299979866047902</v>
      </c>
      <c r="H82" s="4">
        <v>-1.8090000000000002</v>
      </c>
      <c r="I82" s="6">
        <v>0.16748849299999999</v>
      </c>
      <c r="J82" s="5">
        <f t="shared" si="16"/>
        <v>1.0820857012074729</v>
      </c>
      <c r="K82" s="5">
        <f>IF(J82/MAX(J$2:J81)-1&lt;0,J82/MAX(J$2:J81)-1,0)</f>
        <v>0</v>
      </c>
      <c r="L82" s="5">
        <f t="shared" si="11"/>
        <v>0.30695591101468556</v>
      </c>
      <c r="M82" s="6">
        <v>4.6299979866047902</v>
      </c>
      <c r="N82" s="4">
        <v>-1.8090000000000002</v>
      </c>
      <c r="O82" s="4">
        <v>-2.470013904</v>
      </c>
      <c r="P82" s="5">
        <f t="shared" si="17"/>
        <v>2.0098461831560934</v>
      </c>
      <c r="Q82" s="5">
        <f>IF(P82/MAX(P$2:P81)-1&lt;0,P82/MAX(P$2:P81)-1,0)</f>
        <v>-3.4916527641853934E-2</v>
      </c>
      <c r="R82" s="5">
        <f t="shared" si="12"/>
        <v>-0.10265788331897663</v>
      </c>
      <c r="S82" s="6">
        <v>4.6299979866047902</v>
      </c>
      <c r="T82" s="4">
        <v>-1.8090000000000002</v>
      </c>
      <c r="U82" s="4">
        <v>-3.6199449719999999</v>
      </c>
      <c r="V82" s="5">
        <f t="shared" si="18"/>
        <v>2.2246319843743869</v>
      </c>
      <c r="W82" s="5">
        <f>IF(V82/MAX(V$2:V81)-1&lt;0,V82/MAX(V$2:V81)-1,0)</f>
        <v>-5.4510013946152291E-2</v>
      </c>
      <c r="X82" s="5">
        <f t="shared" si="13"/>
        <v>-0.28124639513280725</v>
      </c>
      <c r="Y82" s="6">
        <v>4.6299979866047902</v>
      </c>
      <c r="Z82" s="4">
        <v>-1.8090000000000002</v>
      </c>
      <c r="AA82" s="4">
        <v>-3.6199904580000002</v>
      </c>
      <c r="AB82" s="5">
        <f t="shared" si="19"/>
        <v>2.4734320461427153</v>
      </c>
      <c r="AC82" s="5">
        <f>IF(AB82/MAX(AB$2:AB81)-1&lt;0,AB82/MAX(AB$2:AB81)-1,0)</f>
        <v>-4.8922063044523623E-2</v>
      </c>
      <c r="AD82" s="5">
        <f t="shared" si="14"/>
        <v>-0.28125345927541034</v>
      </c>
      <c r="AE82" s="6">
        <v>4.6299979866047902</v>
      </c>
      <c r="AF82" s="4">
        <v>-1.8090000000000002</v>
      </c>
    </row>
    <row r="83" spans="1:32" x14ac:dyDescent="0.25">
      <c r="A83">
        <v>195305</v>
      </c>
      <c r="B83" s="3">
        <v>19480</v>
      </c>
      <c r="C83" s="4">
        <v>1.4399880819999999</v>
      </c>
      <c r="D83" s="5">
        <f t="shared" si="15"/>
        <v>1.4890652401800348</v>
      </c>
      <c r="E83" s="5">
        <f>IF(D83/MAX(D$2:D82)-1&lt;0,D83/MAX(D$2:D82)-1,0)</f>
        <v>-4.5364483395000654E-2</v>
      </c>
      <c r="F83" s="5">
        <f t="shared" si="10"/>
        <v>0.97897917496636855</v>
      </c>
      <c r="G83" s="6">
        <v>1.45999990544438</v>
      </c>
      <c r="H83" s="4">
        <v>0.50800000000000001</v>
      </c>
      <c r="I83" s="6">
        <v>0.182501366</v>
      </c>
      <c r="J83" s="5">
        <f t="shared" si="16"/>
        <v>1.0840605223934672</v>
      </c>
      <c r="K83" s="5">
        <f>IF(J83/MAX(J$2:J82)-1&lt;0,J83/MAX(J$2:J82)-1,0)</f>
        <v>0</v>
      </c>
      <c r="L83" s="5">
        <f t="shared" si="11"/>
        <v>-0.34191036379154038</v>
      </c>
      <c r="M83" s="6">
        <v>1.45999990544438</v>
      </c>
      <c r="N83" s="4">
        <v>0.50800000000000001</v>
      </c>
      <c r="O83" s="4">
        <v>1.439931447</v>
      </c>
      <c r="P83" s="5">
        <f t="shared" si="17"/>
        <v>2.0387865903836873</v>
      </c>
      <c r="Q83" s="5">
        <f>IF(P83/MAX(P$2:P82)-1&lt;0,P83/MAX(P$2:P82)-1,0)</f>
        <v>-2.1019987233569459E-2</v>
      </c>
      <c r="R83" s="5">
        <f t="shared" si="12"/>
        <v>0.97891968441424126</v>
      </c>
      <c r="S83" s="6">
        <v>1.45999990544438</v>
      </c>
      <c r="T83" s="4">
        <v>0.50800000000000001</v>
      </c>
      <c r="U83" s="4">
        <v>1.43996605</v>
      </c>
      <c r="V83" s="5">
        <f t="shared" si="18"/>
        <v>2.2566659296868194</v>
      </c>
      <c r="W83" s="5">
        <f>IF(V83/MAX(V$2:V82)-1&lt;0,V83/MAX(V$2:V82)-1,0)</f>
        <v>-4.0895279140827134E-2</v>
      </c>
      <c r="X83" s="5">
        <f t="shared" si="13"/>
        <v>0.97895603210692705</v>
      </c>
      <c r="Y83" s="6">
        <v>1.45999990544438</v>
      </c>
      <c r="Z83" s="4">
        <v>0.50800000000000001</v>
      </c>
      <c r="AA83" s="4">
        <v>0.51000655100000003</v>
      </c>
      <c r="AB83" s="5">
        <f t="shared" si="19"/>
        <v>2.4860467116125764</v>
      </c>
      <c r="AC83" s="5">
        <f>IF(AB83/MAX(AB$2:AB82)-1&lt;0,AB83/MAX(AB$2:AB82)-1,0)</f>
        <v>-4.4071503260935008E-2</v>
      </c>
      <c r="AD83" s="5">
        <f t="shared" si="14"/>
        <v>2.1077218480010096E-3</v>
      </c>
      <c r="AE83" s="6">
        <v>1.45999990544438</v>
      </c>
      <c r="AF83" s="4">
        <v>0.50800000000000001</v>
      </c>
    </row>
    <row r="84" spans="1:32" x14ac:dyDescent="0.25">
      <c r="A84">
        <v>195306</v>
      </c>
      <c r="B84" s="3">
        <v>19511</v>
      </c>
      <c r="C84" s="4">
        <v>-1.4800091339999999</v>
      </c>
      <c r="D84" s="5">
        <f t="shared" si="15"/>
        <v>1.4670269386141512</v>
      </c>
      <c r="E84" s="5">
        <f>IF(D84/MAX(D$2:D83)-1&lt;0,D84/MAX(D$2:D83)-1,0)</f>
        <v>-5.949317623716277E-2</v>
      </c>
      <c r="F84" s="5">
        <f t="shared" si="10"/>
        <v>0.26559832550633744</v>
      </c>
      <c r="G84" s="6">
        <v>1.7799996200178201</v>
      </c>
      <c r="H84" s="4">
        <v>-2.6590000000000007</v>
      </c>
      <c r="I84" s="6">
        <v>0.17999472699999999</v>
      </c>
      <c r="J84" s="5">
        <f t="shared" si="16"/>
        <v>1.0860117741712643</v>
      </c>
      <c r="K84" s="5">
        <f>IF(J84/MAX(J$2:J83)-1&lt;0,J84/MAX(J$2:J83)-1,0)</f>
        <v>0</v>
      </c>
      <c r="L84" s="5">
        <f t="shared" si="11"/>
        <v>0.63955732597891135</v>
      </c>
      <c r="M84" s="6">
        <v>1.7799996200178201</v>
      </c>
      <c r="N84" s="4">
        <v>-2.6590000000000007</v>
      </c>
      <c r="O84" s="4">
        <v>-2.9800341370000001</v>
      </c>
      <c r="P84" s="5">
        <f t="shared" si="17"/>
        <v>1.9780300540096751</v>
      </c>
      <c r="Q84" s="5">
        <f>IF(P84/MAX(P$2:P83)-1&lt;0,P84/MAX(P$2:P83)-1,0)</f>
        <v>-5.0193925808415973E-2</v>
      </c>
      <c r="R84" s="5">
        <f t="shared" si="12"/>
        <v>-7.2321280576886027E-2</v>
      </c>
      <c r="S84" s="6">
        <v>1.7799996200178201</v>
      </c>
      <c r="T84" s="4">
        <v>-2.6590000000000007</v>
      </c>
      <c r="U84" s="4">
        <v>-2.9799099280000001</v>
      </c>
      <c r="V84" s="5">
        <f t="shared" si="18"/>
        <v>2.1894193176062884</v>
      </c>
      <c r="W84" s="5">
        <f>IF(V84/MAX(V$2:V83)-1&lt;0,V84/MAX(V$2:V83)-1,0)</f>
        <v>-6.9475735937626237E-2</v>
      </c>
      <c r="X84" s="5">
        <f t="shared" si="13"/>
        <v>-7.2293299272395695E-2</v>
      </c>
      <c r="Y84" s="6">
        <v>1.7799996200178201</v>
      </c>
      <c r="Z84" s="4">
        <v>-2.6590000000000007</v>
      </c>
      <c r="AA84" s="4">
        <v>-3.0399944969999999</v>
      </c>
      <c r="AB84" s="5">
        <f t="shared" si="19"/>
        <v>2.4104710283867048</v>
      </c>
      <c r="AC84" s="5">
        <f>IF(AB84/MAX(AB$2:AB83)-1&lt;0,AB84/MAX(AB$2:AB83)-1,0)</f>
        <v>-7.3131676957057357E-2</v>
      </c>
      <c r="AD84" s="5">
        <f t="shared" si="14"/>
        <v>-8.5828909577259527E-2</v>
      </c>
      <c r="AE84" s="6">
        <v>1.7799996200178201</v>
      </c>
      <c r="AF84" s="4">
        <v>-2.6590000000000007</v>
      </c>
    </row>
    <row r="85" spans="1:32" x14ac:dyDescent="0.25">
      <c r="A85">
        <v>195307</v>
      </c>
      <c r="B85" s="3">
        <v>19541</v>
      </c>
      <c r="C85" s="4">
        <v>1.7899977520000001</v>
      </c>
      <c r="D85" s="5">
        <f t="shared" si="15"/>
        <v>1.4932866878365789</v>
      </c>
      <c r="E85" s="5">
        <f>IF(D85/MAX(D$2:D84)-1&lt;0,D85/MAX(D$2:D84)-1,0)</f>
        <v>-4.2658125234401489E-2</v>
      </c>
      <c r="F85" s="5">
        <f t="shared" si="10"/>
        <v>-0.13030202171202676</v>
      </c>
      <c r="G85" s="6">
        <v>3.2299806015203099</v>
      </c>
      <c r="H85" s="4">
        <v>1.9560000000000004</v>
      </c>
      <c r="I85" s="6">
        <v>0.17583789899999999</v>
      </c>
      <c r="J85" s="5">
        <f t="shared" si="16"/>
        <v>1.0879213944578596</v>
      </c>
      <c r="K85" s="5">
        <f>IF(J85/MAX(J$2:J84)-1&lt;0,J85/MAX(J$2:J84)-1,0)</f>
        <v>0</v>
      </c>
      <c r="L85" s="5">
        <f t="shared" si="11"/>
        <v>-1.3973227683966596</v>
      </c>
      <c r="M85" s="6">
        <v>3.2299806015203099</v>
      </c>
      <c r="N85" s="4">
        <v>1.9560000000000004</v>
      </c>
      <c r="O85" s="4">
        <v>1.787848825</v>
      </c>
      <c r="P85" s="5">
        <f t="shared" si="17"/>
        <v>2.013394241088434</v>
      </c>
      <c r="Q85" s="5">
        <f>IF(P85/MAX(P$2:P84)-1&lt;0,P85/MAX(P$2:P84)-1,0)</f>
        <v>-3.3212829071203154E-2</v>
      </c>
      <c r="R85" s="5">
        <f t="shared" si="12"/>
        <v>-0.13198880328266904</v>
      </c>
      <c r="S85" s="6">
        <v>3.2299806015203099</v>
      </c>
      <c r="T85" s="4">
        <v>1.9560000000000004</v>
      </c>
      <c r="U85" s="4">
        <v>1.4799709670000001</v>
      </c>
      <c r="V85" s="5">
        <f t="shared" si="18"/>
        <v>2.2218220878527513</v>
      </c>
      <c r="W85" s="5">
        <f>IF(V85/MAX(V$2:V84)-1&lt;0,V85/MAX(V$2:V84)-1,0)</f>
        <v>-5.5704246988612649E-2</v>
      </c>
      <c r="X85" s="5">
        <f t="shared" si="13"/>
        <v>-0.3736548519121321</v>
      </c>
      <c r="Y85" s="6">
        <v>3.2299806015203099</v>
      </c>
      <c r="Z85" s="4">
        <v>1.9560000000000004</v>
      </c>
      <c r="AA85" s="4">
        <v>1.4800001739999999</v>
      </c>
      <c r="AB85" s="5">
        <f t="shared" si="19"/>
        <v>2.4461460038010476</v>
      </c>
      <c r="AC85" s="5">
        <f>IF(AB85/MAX(AB$2:AB84)-1&lt;0,AB85/MAX(AB$2:AB84)-1,0)</f>
        <v>-5.9414024163270907E-2</v>
      </c>
      <c r="AD85" s="5">
        <f t="shared" si="14"/>
        <v>-0.37363192613134322</v>
      </c>
      <c r="AE85" s="6">
        <v>3.2299806015203099</v>
      </c>
      <c r="AF85" s="4">
        <v>1.9560000000000004</v>
      </c>
    </row>
    <row r="86" spans="1:32" x14ac:dyDescent="0.25">
      <c r="A86">
        <v>195308</v>
      </c>
      <c r="B86" s="3">
        <v>19572</v>
      </c>
      <c r="C86" s="4">
        <v>-7.579995373</v>
      </c>
      <c r="D86" s="5">
        <f t="shared" si="15"/>
        <v>1.3800956259929413</v>
      </c>
      <c r="E86" s="5">
        <f>IF(D86/MAX(D$2:D85)-1&lt;0,D86/MAX(D$2:D85)-1,0)</f>
        <v>-0.11522459504542526</v>
      </c>
      <c r="F86" s="5">
        <f t="shared" si="10"/>
        <v>-0.66023894673976047</v>
      </c>
      <c r="G86" s="6">
        <v>0.16999995398453599</v>
      </c>
      <c r="H86" s="4">
        <v>-4.4980000000000002</v>
      </c>
      <c r="I86" s="6">
        <v>0.16998556500000001</v>
      </c>
      <c r="J86" s="5">
        <f t="shared" si="16"/>
        <v>1.0897707037869848</v>
      </c>
      <c r="K86" s="5">
        <f>IF(J86/MAX(J$2:J85)-1&lt;0,J86/MAX(J$2:J85)-1,0)</f>
        <v>0</v>
      </c>
      <c r="L86" s="5">
        <f t="shared" si="11"/>
        <v>0.99999691752684705</v>
      </c>
      <c r="M86" s="6">
        <v>0.16999995398453599</v>
      </c>
      <c r="N86" s="4">
        <v>-4.4980000000000002</v>
      </c>
      <c r="O86" s="4">
        <v>-6.427714022</v>
      </c>
      <c r="P86" s="5">
        <f t="shared" si="17"/>
        <v>1.8839790171358524</v>
      </c>
      <c r="Q86" s="5">
        <f>IF(P86/MAX(P$2:P85)-1&lt;0,P86/MAX(P$2:P85)-1,0)</f>
        <v>-9.5355143619890392E-2</v>
      </c>
      <c r="R86" s="5">
        <f t="shared" si="12"/>
        <v>-0.41339203963633819</v>
      </c>
      <c r="S86" s="6">
        <v>0.16999995398453599</v>
      </c>
      <c r="T86" s="4">
        <v>-4.4980000000000002</v>
      </c>
      <c r="U86" s="4">
        <v>-2.7101311639999999</v>
      </c>
      <c r="V86" s="5">
        <f t="shared" si="18"/>
        <v>2.1616077950412187</v>
      </c>
      <c r="W86" s="5">
        <f>IF(V86/MAX(V$2:V85)-1&lt;0,V86/MAX(V$2:V85)-1,0)</f>
        <v>-8.1295900471302529E-2</v>
      </c>
      <c r="X86" s="5">
        <f t="shared" si="13"/>
        <v>0.38300532425539158</v>
      </c>
      <c r="Y86" s="6">
        <v>0.16999995398453599</v>
      </c>
      <c r="Z86" s="4">
        <v>-4.4980000000000002</v>
      </c>
      <c r="AA86" s="4">
        <v>-2.4600007669999999</v>
      </c>
      <c r="AB86" s="5">
        <f t="shared" si="19"/>
        <v>2.385970793345602</v>
      </c>
      <c r="AC86" s="5">
        <f>IF(AB86/MAX(AB$2:AB85)-1&lt;0,AB86/MAX(AB$2:AB85)-1,0)</f>
        <v>-8.2552446383148848E-2</v>
      </c>
      <c r="AD86" s="5">
        <f t="shared" si="14"/>
        <v>0.43658938583758855</v>
      </c>
      <c r="AE86" s="6">
        <v>0.16999995398453599</v>
      </c>
      <c r="AF86" s="4">
        <v>-4.4980000000000002</v>
      </c>
    </row>
    <row r="87" spans="1:32" x14ac:dyDescent="0.25">
      <c r="A87">
        <v>195309</v>
      </c>
      <c r="B87" s="3">
        <v>19603</v>
      </c>
      <c r="C87" s="4">
        <v>-3.249994107</v>
      </c>
      <c r="D87" s="5">
        <f t="shared" si="15"/>
        <v>1.3352425994772059</v>
      </c>
      <c r="E87" s="5">
        <f>IF(D87/MAX(D$2:D86)-1&lt;0,D87/MAX(D$2:D86)-1,0)</f>
        <v>-0.14397974356663434</v>
      </c>
      <c r="F87" s="5">
        <f t="shared" si="10"/>
        <v>-0.88311488059652077</v>
      </c>
      <c r="G87" s="6">
        <v>2.2599999619240698</v>
      </c>
      <c r="H87" s="4">
        <v>-0.66600000000000015</v>
      </c>
      <c r="I87" s="6">
        <v>0.16999753100000001</v>
      </c>
      <c r="J87" s="5">
        <f t="shared" si="16"/>
        <v>1.091623287076984</v>
      </c>
      <c r="K87" s="5">
        <f>IF(J87/MAX(J$2:J86)-1&lt;0,J87/MAX(J$2:J86)-1,0)</f>
        <v>0</v>
      </c>
      <c r="L87" s="5">
        <f t="shared" si="11"/>
        <v>0.28571344561818368</v>
      </c>
      <c r="M87" s="6">
        <v>2.2599999619240698</v>
      </c>
      <c r="N87" s="4">
        <v>-0.66600000000000015</v>
      </c>
      <c r="O87" s="4">
        <v>-3.2494200960000001</v>
      </c>
      <c r="P87" s="5">
        <f t="shared" si="17"/>
        <v>1.8227606243486167</v>
      </c>
      <c r="Q87" s="5">
        <f>IF(P87/MAX(P$2:P86)-1&lt;0,P87/MAX(P$2:P86)-1,0)</f>
        <v>-0.12475085538053599</v>
      </c>
      <c r="R87" s="5">
        <f t="shared" si="12"/>
        <v>-0.8829187045857656</v>
      </c>
      <c r="S87" s="6">
        <v>2.2599999619240698</v>
      </c>
      <c r="T87" s="4">
        <v>-0.66600000000000015</v>
      </c>
      <c r="U87" s="4">
        <v>-3.24992927</v>
      </c>
      <c r="V87" s="5">
        <f t="shared" si="18"/>
        <v>2.0913570706075726</v>
      </c>
      <c r="W87" s="5">
        <f>IF(V87/MAX(V$2:V86)-1&lt;0,V87/MAX(V$2:V86)-1,0)</f>
        <v>-0.11115313390657566</v>
      </c>
      <c r="X87" s="5">
        <f t="shared" si="13"/>
        <v>-0.88309272167620501</v>
      </c>
      <c r="Y87" s="6">
        <v>2.2599999619240698</v>
      </c>
      <c r="Z87" s="4">
        <v>-0.66600000000000015</v>
      </c>
      <c r="AA87" s="4">
        <v>2.2597338050000002</v>
      </c>
      <c r="AB87" s="5">
        <f t="shared" si="19"/>
        <v>2.4398873819402591</v>
      </c>
      <c r="AC87" s="5">
        <f>IF(AB87/MAX(AB$2:AB86)-1&lt;0,AB87/MAX(AB$2:AB86)-1,0)</f>
        <v>-6.1820573870923434E-2</v>
      </c>
      <c r="AD87" s="5">
        <f t="shared" si="14"/>
        <v>0.99990903727698799</v>
      </c>
      <c r="AE87" s="6">
        <v>2.2599999619240698</v>
      </c>
      <c r="AF87" s="4">
        <v>-0.66600000000000015</v>
      </c>
    </row>
    <row r="88" spans="1:32" x14ac:dyDescent="0.25">
      <c r="A88">
        <v>195310</v>
      </c>
      <c r="B88" s="3">
        <v>19633</v>
      </c>
      <c r="C88" s="4">
        <v>4.2299948699999996</v>
      </c>
      <c r="D88" s="5">
        <f t="shared" si="15"/>
        <v>1.3917232929371464</v>
      </c>
      <c r="E88" s="5">
        <f>IF(D88/MAX(D$2:D87)-1&lt;0,D88/MAX(D$2:D87)-1,0)</f>
        <v>-0.10777013063334218</v>
      </c>
      <c r="F88" s="5">
        <f t="shared" si="10"/>
        <v>0.22727115717140556</v>
      </c>
      <c r="G88" s="6">
        <v>6.6099987060041698</v>
      </c>
      <c r="H88" s="4">
        <v>3.5300000000000002</v>
      </c>
      <c r="I88" s="6">
        <v>0.14917254699999999</v>
      </c>
      <c r="J88" s="5">
        <f t="shared" si="16"/>
        <v>1.0932516893379618</v>
      </c>
      <c r="K88" s="5">
        <f>IF(J88/MAX(J$2:J87)-1&lt;0,J88/MAX(J$2:J87)-1,0)</f>
        <v>0</v>
      </c>
      <c r="L88" s="5">
        <f t="shared" si="11"/>
        <v>-1.0976717121372137</v>
      </c>
      <c r="M88" s="6">
        <v>6.6099987060041698</v>
      </c>
      <c r="N88" s="4">
        <v>3.5300000000000002</v>
      </c>
      <c r="O88" s="4">
        <v>0.77000337900000004</v>
      </c>
      <c r="P88" s="5">
        <f t="shared" si="17"/>
        <v>1.8367959427471825</v>
      </c>
      <c r="Q88" s="5">
        <f>IF(P88/MAX(P$2:P87)-1&lt;0,P88/MAX(P$2:P87)-1,0)</f>
        <v>-0.11801140739229765</v>
      </c>
      <c r="R88" s="5">
        <f t="shared" si="12"/>
        <v>-0.89610317550447172</v>
      </c>
      <c r="S88" s="6">
        <v>6.6099987060041698</v>
      </c>
      <c r="T88" s="4">
        <v>3.5300000000000002</v>
      </c>
      <c r="U88" s="4">
        <v>0.77006289999999999</v>
      </c>
      <c r="V88" s="5">
        <f t="shared" si="18"/>
        <v>2.1074618355148482</v>
      </c>
      <c r="W88" s="5">
        <f>IF(V88/MAX(V$2:V87)-1&lt;0,V88/MAX(V$2:V87)-1,0)</f>
        <v>-0.1043084539529775</v>
      </c>
      <c r="X88" s="5">
        <f t="shared" si="13"/>
        <v>-0.89608385049635264</v>
      </c>
      <c r="Y88" s="6">
        <v>6.6099987060041698</v>
      </c>
      <c r="Z88" s="4">
        <v>3.5300000000000002</v>
      </c>
      <c r="AA88" s="4">
        <v>2.7000010890000001</v>
      </c>
      <c r="AB88" s="5">
        <f t="shared" si="19"/>
        <v>2.5057643678230197</v>
      </c>
      <c r="AC88" s="5">
        <f>IF(AB88/MAX(AB$2:AB87)-1&lt;0,AB88/MAX(AB$2:AB87)-1,0)</f>
        <v>-3.648971914866439E-2</v>
      </c>
      <c r="AD88" s="5">
        <f t="shared" si="14"/>
        <v>-0.2694802791254407</v>
      </c>
      <c r="AE88" s="6">
        <v>6.6099987060041698</v>
      </c>
      <c r="AF88" s="4">
        <v>3.5300000000000002</v>
      </c>
    </row>
    <row r="89" spans="1:32" x14ac:dyDescent="0.25">
      <c r="A89">
        <v>195311</v>
      </c>
      <c r="B89" s="3">
        <v>19664</v>
      </c>
      <c r="C89" s="4">
        <v>2.119996612</v>
      </c>
      <c r="D89" s="5">
        <f t="shared" si="15"/>
        <v>1.4212277795958286</v>
      </c>
      <c r="E89" s="5">
        <f>IF(D89/MAX(D$2:D88)-1&lt;0,D89/MAX(D$2:D88)-1,0)</f>
        <v>-8.8854887631517054E-2</v>
      </c>
      <c r="F89" s="5">
        <f t="shared" si="10"/>
        <v>-8.6337410971757178E-2</v>
      </c>
      <c r="G89" s="6">
        <v>6.3099999291376996</v>
      </c>
      <c r="H89" s="4">
        <v>2.4529999999999998</v>
      </c>
      <c r="I89" s="6">
        <v>0.115304145</v>
      </c>
      <c r="J89" s="5">
        <f t="shared" si="16"/>
        <v>1.094512253851051</v>
      </c>
      <c r="K89" s="5">
        <f>IF(J89/MAX(J$2:J88)-1&lt;0,J89/MAX(J$2:J88)-1,0)</f>
        <v>0</v>
      </c>
      <c r="L89" s="5">
        <f t="shared" si="11"/>
        <v>-0.60609175471844856</v>
      </c>
      <c r="M89" s="6">
        <v>6.3099999291376996</v>
      </c>
      <c r="N89" s="4">
        <v>2.4529999999999998</v>
      </c>
      <c r="O89" s="4">
        <v>0.63021139599999998</v>
      </c>
      <c r="P89" s="5">
        <f t="shared" si="17"/>
        <v>1.8483716400996406</v>
      </c>
      <c r="Q89" s="5">
        <f>IF(P89/MAX(P$2:P88)-1&lt;0,P89/MAX(P$2:P88)-1,0)</f>
        <v>-0.11245301477026404</v>
      </c>
      <c r="R89" s="5">
        <f t="shared" si="12"/>
        <v>-0.47259233536141565</v>
      </c>
      <c r="S89" s="6">
        <v>6.3099999291376996</v>
      </c>
      <c r="T89" s="4">
        <v>2.4529999999999998</v>
      </c>
      <c r="U89" s="4">
        <v>1.9403556959999999</v>
      </c>
      <c r="V89" s="5">
        <f t="shared" si="18"/>
        <v>2.1483540912812868</v>
      </c>
      <c r="W89" s="5">
        <f>IF(V89/MAX(V$2:V88)-1&lt;0,V89/MAX(V$2:V88)-1,0)</f>
        <v>-8.6928852020663583E-2</v>
      </c>
      <c r="X89" s="5">
        <f t="shared" si="13"/>
        <v>-0.13291270765322794</v>
      </c>
      <c r="Y89" s="6">
        <v>6.3099999291376996</v>
      </c>
      <c r="Z89" s="4">
        <v>2.4529999999999998</v>
      </c>
      <c r="AA89" s="4">
        <v>2.118426296</v>
      </c>
      <c r="AB89" s="5">
        <f t="shared" si="19"/>
        <v>2.5588471391067809</v>
      </c>
      <c r="AC89" s="5">
        <f>IF(AB89/MAX(AB$2:AB88)-1&lt;0,AB89/MAX(AB$2:AB88)-1,0)</f>
        <v>-1.6078463994446235E-2</v>
      </c>
      <c r="AD89" s="5">
        <f t="shared" si="14"/>
        <v>-8.6744545021238739E-2</v>
      </c>
      <c r="AE89" s="6">
        <v>6.3099999291376996</v>
      </c>
      <c r="AF89" s="4">
        <v>2.4529999999999998</v>
      </c>
    </row>
    <row r="90" spans="1:32" x14ac:dyDescent="0.25">
      <c r="A90">
        <v>195312</v>
      </c>
      <c r="B90" s="3">
        <v>19694</v>
      </c>
      <c r="C90" s="4">
        <v>-1.5800000160000001</v>
      </c>
      <c r="D90" s="5">
        <f t="shared" si="15"/>
        <v>1.3987723804508179</v>
      </c>
      <c r="E90" s="5">
        <f>IF(D90/MAX(D$2:D89)-1&lt;0,D90/MAX(D$2:D89)-1,0)</f>
        <v>-0.10325098055272242</v>
      </c>
      <c r="F90" s="5">
        <f t="shared" si="10"/>
        <v>-6.8904877162274891E-2</v>
      </c>
      <c r="G90" s="6">
        <v>0.83999091652990998</v>
      </c>
      <c r="H90" s="4">
        <v>-1.4240000000000004</v>
      </c>
      <c r="I90" s="6">
        <v>0.119705798</v>
      </c>
      <c r="J90" s="5">
        <f t="shared" si="16"/>
        <v>1.0958224484787311</v>
      </c>
      <c r="K90" s="5">
        <f>IF(J90/MAX(J$2:J89)-1&lt;0,J90/MAX(J$2:J89)-1,0)</f>
        <v>0</v>
      </c>
      <c r="L90" s="5">
        <f t="shared" si="11"/>
        <v>0.68185158638625931</v>
      </c>
      <c r="M90" s="6">
        <v>0.83999091652990998</v>
      </c>
      <c r="N90" s="4">
        <v>-1.4240000000000004</v>
      </c>
      <c r="O90" s="4">
        <v>-3.0943015699999998</v>
      </c>
      <c r="P90" s="5">
        <f t="shared" si="17"/>
        <v>1.7911774474206026</v>
      </c>
      <c r="Q90" s="5">
        <f>IF(P90/MAX(P$2:P89)-1&lt;0,P90/MAX(P$2:P89)-1,0)</f>
        <v>-0.13991639506871545</v>
      </c>
      <c r="R90" s="5">
        <f t="shared" si="12"/>
        <v>-0.73776867115709233</v>
      </c>
      <c r="S90" s="6">
        <v>0.83999091652990998</v>
      </c>
      <c r="T90" s="4">
        <v>-1.4240000000000004</v>
      </c>
      <c r="U90" s="4">
        <v>-3.0762903389999998</v>
      </c>
      <c r="V90" s="5">
        <f t="shared" si="18"/>
        <v>2.0822644819236893</v>
      </c>
      <c r="W90" s="5">
        <f>IF(V90/MAX(V$2:V89)-1&lt;0,V90/MAX(V$2:V89)-1,0)</f>
        <v>-0.11501757153414838</v>
      </c>
      <c r="X90" s="5">
        <f t="shared" si="13"/>
        <v>-0.7298131485140924</v>
      </c>
      <c r="Y90" s="6">
        <v>0.83999091652990998</v>
      </c>
      <c r="Z90" s="4">
        <v>-1.4240000000000004</v>
      </c>
      <c r="AA90" s="4">
        <v>-1.5800012640000001</v>
      </c>
      <c r="AB90" s="5">
        <f t="shared" si="19"/>
        <v>2.5184173219650661</v>
      </c>
      <c r="AC90" s="5">
        <f>IF(AB90/MAX(AB$2:AB89)-1&lt;0,AB90/MAX(AB$2:AB89)-1,0)</f>
        <v>-3.1624436700102176E-2</v>
      </c>
      <c r="AD90" s="5">
        <f t="shared" si="14"/>
        <v>-6.8905428401235591E-2</v>
      </c>
      <c r="AE90" s="6">
        <v>0.83999091652990998</v>
      </c>
      <c r="AF90" s="4">
        <v>-1.4240000000000004</v>
      </c>
    </row>
    <row r="91" spans="1:32" x14ac:dyDescent="0.25">
      <c r="A91">
        <v>195401</v>
      </c>
      <c r="B91" s="3">
        <v>19725</v>
      </c>
      <c r="C91" s="4">
        <v>10.11999557</v>
      </c>
      <c r="D91" s="5">
        <f t="shared" si="15"/>
        <v>1.5403280833868243</v>
      </c>
      <c r="E91" s="5">
        <f>IF(D91/MAX(D$2:D90)-1&lt;0,D91/MAX(D$2:D90)-1,0)</f>
        <v>-1.2500019510639393E-2</v>
      </c>
      <c r="F91" s="5">
        <f t="shared" si="10"/>
        <v>0.99999896123693732</v>
      </c>
      <c r="G91" s="6">
        <v>10.1199992170963</v>
      </c>
      <c r="H91" s="4">
        <v>6.609</v>
      </c>
      <c r="I91" s="6">
        <v>0.13333724699999999</v>
      </c>
      <c r="J91" s="5">
        <f t="shared" si="16"/>
        <v>1.0972835879635405</v>
      </c>
      <c r="K91" s="5">
        <f>IF(J91/MAX(J$2:J90)-1&lt;0,J91/MAX(J$2:J90)-1,0)</f>
        <v>0</v>
      </c>
      <c r="L91" s="5">
        <f t="shared" si="11"/>
        <v>-1.8443931065172849</v>
      </c>
      <c r="M91" s="6">
        <v>10.1199992170963</v>
      </c>
      <c r="N91" s="4">
        <v>6.609</v>
      </c>
      <c r="O91" s="4">
        <v>3.5147502730000002</v>
      </c>
      <c r="P91" s="5">
        <f t="shared" si="17"/>
        <v>1.8541328616437329</v>
      </c>
      <c r="Q91" s="5">
        <f>IF(P91/MAX(P$2:P90)-1&lt;0,P91/MAX(P$2:P90)-1,0)</f>
        <v>-0.10968660421636478</v>
      </c>
      <c r="R91" s="5">
        <f t="shared" si="12"/>
        <v>-0.88130174223138535</v>
      </c>
      <c r="S91" s="6">
        <v>10.1199992170963</v>
      </c>
      <c r="T91" s="4">
        <v>6.609</v>
      </c>
      <c r="U91" s="4">
        <v>6.7899208629999999</v>
      </c>
      <c r="V91" s="5">
        <f t="shared" si="18"/>
        <v>2.2236485924046647</v>
      </c>
      <c r="W91" s="5">
        <f>IF(V91/MAX(V$2:V90)-1&lt;0,V91/MAX(V$2:V90)-1,0)</f>
        <v>-5.4927964989861411E-2</v>
      </c>
      <c r="X91" s="5">
        <f t="shared" si="13"/>
        <v>5.1529736070299315E-2</v>
      </c>
      <c r="Y91" s="6">
        <v>10.1199992170963</v>
      </c>
      <c r="Z91" s="4">
        <v>6.609</v>
      </c>
      <c r="AA91" s="4">
        <v>10.119999869999999</v>
      </c>
      <c r="AB91" s="5">
        <f t="shared" si="19"/>
        <v>2.7732811516739884</v>
      </c>
      <c r="AC91" s="5">
        <f>IF(AB91/MAX(AB$2:AB90)-1&lt;0,AB91/MAX(AB$2:AB90)-1,0)</f>
        <v>0</v>
      </c>
      <c r="AD91" s="5">
        <f t="shared" si="14"/>
        <v>1.0000001859595113</v>
      </c>
      <c r="AE91" s="6">
        <v>10.1199992170963</v>
      </c>
      <c r="AF91" s="4">
        <v>6.609</v>
      </c>
    </row>
    <row r="92" spans="1:32" x14ac:dyDescent="0.25">
      <c r="A92">
        <v>195402</v>
      </c>
      <c r="B92" s="3">
        <v>19756</v>
      </c>
      <c r="C92" s="4">
        <v>1.9699922190000001</v>
      </c>
      <c r="D92" s="5">
        <f t="shared" si="15"/>
        <v>1.5706724267766166</v>
      </c>
      <c r="E92" s="5">
        <f>IF(D92/MAX(D$2:D91)-1&lt;0,D92/MAX(D$2:D91)-1,0)</f>
        <v>0</v>
      </c>
      <c r="F92" s="5">
        <f t="shared" si="10"/>
        <v>0.24852046188740884</v>
      </c>
      <c r="G92" s="6">
        <v>3.3699943606404399</v>
      </c>
      <c r="H92" s="4">
        <v>1.5070000000000001</v>
      </c>
      <c r="I92" s="6">
        <v>9.8335980000000003E-2</v>
      </c>
      <c r="J92" s="5">
        <f t="shared" si="16"/>
        <v>1.0983626125331436</v>
      </c>
      <c r="K92" s="5">
        <f>IF(J92/MAX(J$2:J91)-1&lt;0,J92/MAX(J$2:J91)-1,0)</f>
        <v>0</v>
      </c>
      <c r="L92" s="5">
        <f t="shared" si="11"/>
        <v>-0.75612897696359371</v>
      </c>
      <c r="M92" s="6">
        <v>3.3699943606404399</v>
      </c>
      <c r="N92" s="4">
        <v>1.5070000000000001</v>
      </c>
      <c r="O92" s="4">
        <v>0.93026856700000005</v>
      </c>
      <c r="P92" s="5">
        <f t="shared" si="17"/>
        <v>1.8713812768460223</v>
      </c>
      <c r="Q92" s="5">
        <f>IF(P92/MAX(P$2:P91)-1&lt;0,P92/MAX(P$2:P91)-1,0)</f>
        <v>-0.10140429854759925</v>
      </c>
      <c r="R92" s="5">
        <f t="shared" si="12"/>
        <v>-0.30957229135236752</v>
      </c>
      <c r="S92" s="6">
        <v>3.3699943606404399</v>
      </c>
      <c r="T92" s="4">
        <v>1.5070000000000001</v>
      </c>
      <c r="U92" s="4">
        <v>1.7300985209999999</v>
      </c>
      <c r="V92" s="5">
        <f t="shared" si="18"/>
        <v>2.2621199038140949</v>
      </c>
      <c r="W92" s="5">
        <f>IF(V92/MAX(V$2:V91)-1&lt;0,V92/MAX(V$2:V91)-1,0)</f>
        <v>-3.8577287689766537E-2</v>
      </c>
      <c r="X92" s="5">
        <f t="shared" si="13"/>
        <v>0.11975265503396659</v>
      </c>
      <c r="Y92" s="6">
        <v>3.3699943606404399</v>
      </c>
      <c r="Z92" s="4">
        <v>1.5070000000000001</v>
      </c>
      <c r="AA92" s="4">
        <v>1.9699977150000001</v>
      </c>
      <c r="AB92" s="5">
        <f t="shared" si="19"/>
        <v>2.8279147269924914</v>
      </c>
      <c r="AC92" s="5">
        <f>IF(AB92/MAX(AB$2:AB91)-1&lt;0,AB92/MAX(AB$2:AB91)-1,0)</f>
        <v>0</v>
      </c>
      <c r="AD92" s="5">
        <f t="shared" si="14"/>
        <v>0.24852341197685412</v>
      </c>
      <c r="AE92" s="6">
        <v>3.3699943606404399</v>
      </c>
      <c r="AF92" s="4">
        <v>1.5070000000000001</v>
      </c>
    </row>
    <row r="93" spans="1:32" x14ac:dyDescent="0.25">
      <c r="A93">
        <v>195403</v>
      </c>
      <c r="B93" s="3">
        <v>19784</v>
      </c>
      <c r="C93" s="4">
        <v>2.8399852719999998</v>
      </c>
      <c r="D93" s="5">
        <f t="shared" si="15"/>
        <v>1.6152792923684374</v>
      </c>
      <c r="E93" s="5">
        <f>IF(D93/MAX(D$2:D92)-1&lt;0,D93/MAX(D$2:D92)-1,0)</f>
        <v>0</v>
      </c>
      <c r="F93" s="5">
        <f t="shared" si="10"/>
        <v>0.2780558825882834</v>
      </c>
      <c r="G93" s="6">
        <v>4.3899974540475899</v>
      </c>
      <c r="H93" s="4">
        <v>2.2429999999999999</v>
      </c>
      <c r="I93" s="6">
        <v>8.0833840000000004E-2</v>
      </c>
      <c r="J93" s="5">
        <f t="shared" si="16"/>
        <v>1.0992504612099785</v>
      </c>
      <c r="K93" s="5">
        <f>IF(J93/MAX(J$2:J92)-1&lt;0,J93/MAX(J$2:J92)-1,0)</f>
        <v>0</v>
      </c>
      <c r="L93" s="5">
        <f t="shared" si="11"/>
        <v>-1.0070650786864292</v>
      </c>
      <c r="M93" s="6">
        <v>4.3899974540475899</v>
      </c>
      <c r="N93" s="4">
        <v>2.2429999999999999</v>
      </c>
      <c r="O93" s="4">
        <v>1.3302808960000001</v>
      </c>
      <c r="P93" s="5">
        <f t="shared" si="17"/>
        <v>1.8962759044632258</v>
      </c>
      <c r="Q93" s="5">
        <f>IF(P93/MAX(P$2:P92)-1&lt;0,P93/MAX(P$2:P92)-1,0)</f>
        <v>-8.9450451598900749E-2</v>
      </c>
      <c r="R93" s="5">
        <f t="shared" si="12"/>
        <v>-0.42511419949721496</v>
      </c>
      <c r="S93" s="6">
        <v>4.3899974540475899</v>
      </c>
      <c r="T93" s="4">
        <v>2.2429999999999999</v>
      </c>
      <c r="U93" s="4">
        <v>2.8395157279999999</v>
      </c>
      <c r="V93" s="5">
        <f t="shared" si="18"/>
        <v>2.3263531542691149</v>
      </c>
      <c r="W93" s="5">
        <f>IF(V93/MAX(V$2:V92)-1&lt;0,V93/MAX(V$2:V92)-1,0)</f>
        <v>-1.12775385611531E-2</v>
      </c>
      <c r="X93" s="5">
        <f t="shared" si="13"/>
        <v>0.27783718461120155</v>
      </c>
      <c r="Y93" s="6">
        <v>4.3899974540475899</v>
      </c>
      <c r="Z93" s="4">
        <v>2.2429999999999999</v>
      </c>
      <c r="AA93" s="4">
        <v>1.3300008860000001</v>
      </c>
      <c r="AB93" s="5">
        <f t="shared" si="19"/>
        <v>2.8655260179168156</v>
      </c>
      <c r="AC93" s="5">
        <f>IF(AB93/MAX(AB$2:AB92)-1&lt;0,AB93/MAX(AB$2:AB92)-1,0)</f>
        <v>0</v>
      </c>
      <c r="AD93" s="5">
        <f t="shared" si="14"/>
        <v>-0.42524461884143538</v>
      </c>
      <c r="AE93" s="6">
        <v>4.3899974540475899</v>
      </c>
      <c r="AF93" s="4">
        <v>2.2429999999999999</v>
      </c>
    </row>
    <row r="94" spans="1:32" x14ac:dyDescent="0.25">
      <c r="A94">
        <v>195404</v>
      </c>
      <c r="B94" s="3">
        <v>19815</v>
      </c>
      <c r="C94" s="4">
        <v>3.3299986279999998</v>
      </c>
      <c r="D94" s="5">
        <f t="shared" si="15"/>
        <v>1.6690680706426746</v>
      </c>
      <c r="E94" s="5">
        <f>IF(D94/MAX(D$2:D93)-1&lt;0,D94/MAX(D$2:D93)-1,0)</f>
        <v>0</v>
      </c>
      <c r="F94" s="5">
        <f t="shared" si="10"/>
        <v>0.89345446774677961</v>
      </c>
      <c r="G94" s="6">
        <v>3.5399998568154198</v>
      </c>
      <c r="H94" s="4">
        <v>1.5690000000000002</v>
      </c>
      <c r="I94" s="6">
        <v>8.5833725999999999E-2</v>
      </c>
      <c r="J94" s="5">
        <f t="shared" si="16"/>
        <v>1.1001939888389072</v>
      </c>
      <c r="K94" s="5">
        <f>IF(J94/MAX(J$2:J93)-1&lt;0,J94/MAX(J$2:J93)-1,0)</f>
        <v>0</v>
      </c>
      <c r="L94" s="5">
        <f t="shared" si="11"/>
        <v>-0.7524943590794464</v>
      </c>
      <c r="M94" s="6">
        <v>3.5399998568154198</v>
      </c>
      <c r="N94" s="4">
        <v>1.5690000000000002</v>
      </c>
      <c r="O94" s="4">
        <v>2.2401870910000001</v>
      </c>
      <c r="P94" s="5">
        <f t="shared" si="17"/>
        <v>1.9387560324847546</v>
      </c>
      <c r="Q94" s="5">
        <f>IF(P94/MAX(P$2:P93)-1&lt;0,P94/MAX(P$2:P93)-1,0)</f>
        <v>-6.9052438158460405E-2</v>
      </c>
      <c r="R94" s="5">
        <f t="shared" si="12"/>
        <v>0.34053127334288558</v>
      </c>
      <c r="S94" s="6">
        <v>3.5399998568154198</v>
      </c>
      <c r="T94" s="4">
        <v>1.5690000000000002</v>
      </c>
      <c r="U94" s="4">
        <v>3.3299212520000001</v>
      </c>
      <c r="V94" s="5">
        <f t="shared" si="18"/>
        <v>2.4038188823496944</v>
      </c>
      <c r="W94" s="5">
        <f>IF(V94/MAX(V$2:V93)-1&lt;0,V94/MAX(V$2:V93)-1,0)</f>
        <v>0</v>
      </c>
      <c r="X94" s="5">
        <f t="shared" si="13"/>
        <v>0.89341521051409534</v>
      </c>
      <c r="Y94" s="6">
        <v>3.5399998568154198</v>
      </c>
      <c r="Z94" s="4">
        <v>1.5690000000000002</v>
      </c>
      <c r="AA94" s="4">
        <v>2.2444068370000001</v>
      </c>
      <c r="AB94" s="5">
        <f t="shared" si="19"/>
        <v>2.9298400797789546</v>
      </c>
      <c r="AC94" s="5">
        <f>IF(AB94/MAX(AB$2:AB93)-1&lt;0,AB94/MAX(AB$2:AB93)-1,0)</f>
        <v>0</v>
      </c>
      <c r="AD94" s="5">
        <f t="shared" si="14"/>
        <v>0.34267218978456293</v>
      </c>
      <c r="AE94" s="6">
        <v>3.5399998568154198</v>
      </c>
      <c r="AF94" s="4">
        <v>1.5690000000000002</v>
      </c>
    </row>
    <row r="95" spans="1:32" x14ac:dyDescent="0.25">
      <c r="A95">
        <v>195405</v>
      </c>
      <c r="B95" s="3">
        <v>19845</v>
      </c>
      <c r="C95" s="4">
        <v>3.989999434</v>
      </c>
      <c r="D95" s="5">
        <f t="shared" si="15"/>
        <v>1.735663877214392</v>
      </c>
      <c r="E95" s="5">
        <f>IF(D95/MAX(D$2:D94)-1&lt;0,D95/MAX(D$2:D94)-1,0)</f>
        <v>0</v>
      </c>
      <c r="F95" s="5">
        <f t="shared" si="10"/>
        <v>0.16618419518228422</v>
      </c>
      <c r="G95" s="6">
        <v>5.4299959618313602</v>
      </c>
      <c r="H95" s="4">
        <v>3.7030000000000007</v>
      </c>
      <c r="I95" s="6">
        <v>8.0834263000000003E-2</v>
      </c>
      <c r="J95" s="5">
        <f t="shared" si="16"/>
        <v>1.1010833225413554</v>
      </c>
      <c r="K95" s="5">
        <f>IF(J95/MAX(J$2:J94)-1&lt;0,J95/MAX(J$2:J94)-1,0)</f>
        <v>0</v>
      </c>
      <c r="L95" s="5">
        <f t="shared" si="11"/>
        <v>-2.0973793900241349</v>
      </c>
      <c r="M95" s="6">
        <v>5.4299959618313602</v>
      </c>
      <c r="N95" s="4">
        <v>3.7030000000000007</v>
      </c>
      <c r="O95" s="4">
        <v>5.4299981690000001</v>
      </c>
      <c r="P95" s="5">
        <f t="shared" si="17"/>
        <v>2.0440304495500539</v>
      </c>
      <c r="Q95" s="5">
        <f>IF(P95/MAX(P$2:P94)-1&lt;0,P95/MAX(P$2:P94)-1,0)</f>
        <v>-1.8502002596114675E-2</v>
      </c>
      <c r="R95" s="5">
        <f t="shared" si="12"/>
        <v>1.0000012780392593</v>
      </c>
      <c r="S95" s="6">
        <v>5.4299959618313602</v>
      </c>
      <c r="T95" s="4">
        <v>3.7030000000000007</v>
      </c>
      <c r="U95" s="4">
        <v>4.5699979510000004</v>
      </c>
      <c r="V95" s="5">
        <f t="shared" si="18"/>
        <v>2.5136733560188262</v>
      </c>
      <c r="W95" s="5">
        <f>IF(V95/MAX(V$2:V94)-1&lt;0,V95/MAX(V$2:V94)-1,0)</f>
        <v>0</v>
      </c>
      <c r="X95" s="5">
        <f t="shared" si="13"/>
        <v>0.50202662320102265</v>
      </c>
      <c r="Y95" s="6">
        <v>5.4299959618313602</v>
      </c>
      <c r="Z95" s="4">
        <v>3.7030000000000007</v>
      </c>
      <c r="AA95" s="4">
        <v>2.6300014969999999</v>
      </c>
      <c r="AB95" s="5">
        <f t="shared" si="19"/>
        <v>3.0068949177368469</v>
      </c>
      <c r="AC95" s="5">
        <f>IF(AB95/MAX(AB$2:AB94)-1&lt;0,AB95/MAX(AB$2:AB94)-1,0)</f>
        <v>0</v>
      </c>
      <c r="AD95" s="5">
        <f t="shared" si="14"/>
        <v>-0.62130921363716474</v>
      </c>
      <c r="AE95" s="6">
        <v>5.4299959618313602</v>
      </c>
      <c r="AF95" s="4">
        <v>3.7030000000000007</v>
      </c>
    </row>
    <row r="96" spans="1:32" x14ac:dyDescent="0.25">
      <c r="A96">
        <v>195406</v>
      </c>
      <c r="B96" s="3">
        <v>19876</v>
      </c>
      <c r="C96" s="4">
        <v>-2.789998142</v>
      </c>
      <c r="D96" s="5">
        <f t="shared" si="15"/>
        <v>1.6872388872887452</v>
      </c>
      <c r="E96" s="5">
        <f>IF(D96/MAX(D$2:D95)-1&lt;0,D96/MAX(D$2:D95)-1,0)</f>
        <v>-2.7899981420000053E-2</v>
      </c>
      <c r="F96" s="5">
        <f t="shared" si="10"/>
        <v>-1.3306132385323477</v>
      </c>
      <c r="G96" s="6">
        <v>3.7799995660476902</v>
      </c>
      <c r="H96" s="4">
        <v>0.96100000000000008</v>
      </c>
      <c r="I96" s="6">
        <v>6.4077279000000001E-2</v>
      </c>
      <c r="J96" s="5">
        <f t="shared" si="16"/>
        <v>1.1017888667739626</v>
      </c>
      <c r="K96" s="5">
        <f>IF(J96/MAX(J$2:J95)-1&lt;0,J96/MAX(J$2:J95)-1,0)</f>
        <v>0</v>
      </c>
      <c r="L96" s="5">
        <f t="shared" si="11"/>
        <v>-0.31817057788962644</v>
      </c>
      <c r="M96" s="6">
        <v>3.7799995660476902</v>
      </c>
      <c r="N96" s="4">
        <v>0.96100000000000008</v>
      </c>
      <c r="O96" s="4">
        <v>0.84999259599999999</v>
      </c>
      <c r="P96" s="5">
        <f t="shared" si="17"/>
        <v>2.0614045570312149</v>
      </c>
      <c r="Q96" s="5">
        <f>IF(P96/MAX(P$2:P95)-1&lt;0,P96/MAX(P$2:P95)-1,0)</f>
        <v>-1.0159342288293294E-2</v>
      </c>
      <c r="R96" s="5">
        <f t="shared" si="12"/>
        <v>-3.9378297654594885E-2</v>
      </c>
      <c r="S96" s="6">
        <v>3.7799995660476902</v>
      </c>
      <c r="T96" s="4">
        <v>0.96100000000000008</v>
      </c>
      <c r="U96" s="4">
        <v>0.84996386000000002</v>
      </c>
      <c r="V96" s="5">
        <f t="shared" si="18"/>
        <v>2.5350386711034356</v>
      </c>
      <c r="W96" s="5">
        <f>IF(V96/MAX(V$2:V95)-1&lt;0,V96/MAX(V$2:V95)-1,0)</f>
        <v>0</v>
      </c>
      <c r="X96" s="5">
        <f t="shared" si="13"/>
        <v>-3.9388491341868281E-2</v>
      </c>
      <c r="Y96" s="6">
        <v>3.7799995660476902</v>
      </c>
      <c r="Z96" s="4">
        <v>0.96100000000000008</v>
      </c>
      <c r="AA96" s="4">
        <v>1.3499992709999999</v>
      </c>
      <c r="AB96" s="5">
        <f t="shared" si="19"/>
        <v>3.0474879772060302</v>
      </c>
      <c r="AC96" s="5">
        <f>IF(AB96/MAX(AB$2:AB95)-1&lt;0,AB96/MAX(AB$2:AB95)-1,0)</f>
        <v>0</v>
      </c>
      <c r="AD96" s="5">
        <f t="shared" si="14"/>
        <v>0.13799195845403667</v>
      </c>
      <c r="AE96" s="6">
        <v>3.7799995660476902</v>
      </c>
      <c r="AF96" s="4">
        <v>0.96100000000000008</v>
      </c>
    </row>
    <row r="97" spans="1:32" x14ac:dyDescent="0.25">
      <c r="A97">
        <v>195407</v>
      </c>
      <c r="B97" s="3">
        <v>19906</v>
      </c>
      <c r="C97" s="4">
        <v>2.810002828</v>
      </c>
      <c r="D97" s="5">
        <f t="shared" si="15"/>
        <v>1.7346503477366746</v>
      </c>
      <c r="E97" s="5">
        <f>IF(D97/MAX(D$2:D96)-1&lt;0,D97/MAX(D$2:D96)-1,0)</f>
        <v>-5.8394340691358959E-4</v>
      </c>
      <c r="F97" s="5">
        <f t="shared" si="10"/>
        <v>-2.0685748895420537</v>
      </c>
      <c r="G97" s="6">
        <v>9.0299980038906202</v>
      </c>
      <c r="H97" s="4">
        <v>7.003000000000001</v>
      </c>
      <c r="I97" s="6">
        <v>5.3381058000000002E-2</v>
      </c>
      <c r="J97" s="5">
        <f t="shared" si="16"/>
        <v>1.1023770133279727</v>
      </c>
      <c r="K97" s="5">
        <f>IF(J97/MAX(J$2:J96)-1&lt;0,J97/MAX(J$2:J96)-1,0)</f>
        <v>0</v>
      </c>
      <c r="L97" s="5">
        <f t="shared" si="11"/>
        <v>-3.4285277679903512</v>
      </c>
      <c r="M97" s="6">
        <v>9.0299980038906202</v>
      </c>
      <c r="N97" s="4">
        <v>7.003000000000001</v>
      </c>
      <c r="O97" s="4">
        <v>7.669791815</v>
      </c>
      <c r="P97" s="5">
        <f t="shared" si="17"/>
        <v>2.2195099950204322</v>
      </c>
      <c r="Q97" s="5">
        <f>IF(P97/MAX(P$2:P96)-1&lt;0,P97/MAX(P$2:P96)-1,0)</f>
        <v>0</v>
      </c>
      <c r="R97" s="5">
        <f t="shared" si="12"/>
        <v>0.32895533874239591</v>
      </c>
      <c r="S97" s="6">
        <v>9.0299980038906202</v>
      </c>
      <c r="T97" s="4">
        <v>7.003000000000001</v>
      </c>
      <c r="U97" s="4">
        <v>5.8500643319999996</v>
      </c>
      <c r="V97" s="5">
        <f t="shared" si="18"/>
        <v>2.6833400642040641</v>
      </c>
      <c r="W97" s="5">
        <f>IF(V97/MAX(V$2:V96)-1&lt;0,V97/MAX(V$2:V96)-1,0)</f>
        <v>0</v>
      </c>
      <c r="X97" s="5">
        <f t="shared" si="13"/>
        <v>-0.56878974019069428</v>
      </c>
      <c r="Y97" s="6">
        <v>9.0299980038906202</v>
      </c>
      <c r="Z97" s="4">
        <v>7.003000000000001</v>
      </c>
      <c r="AA97" s="4">
        <v>8.7699982569999992</v>
      </c>
      <c r="AB97" s="5">
        <f t="shared" si="19"/>
        <v>3.3147526196892834</v>
      </c>
      <c r="AC97" s="5">
        <f>IF(AB97/MAX(AB$2:AB96)-1&lt;0,AB97/MAX(AB$2:AB96)-1,0)</f>
        <v>0</v>
      </c>
      <c r="AD97" s="5">
        <f t="shared" si="14"/>
        <v>0.87173162164364371</v>
      </c>
      <c r="AE97" s="6">
        <v>9.0299980038906202</v>
      </c>
      <c r="AF97" s="4">
        <v>7.003000000000001</v>
      </c>
    </row>
    <row r="98" spans="1:32" x14ac:dyDescent="0.25">
      <c r="A98">
        <v>195408</v>
      </c>
      <c r="B98" s="3">
        <v>19937</v>
      </c>
      <c r="C98" s="4">
        <v>0.56999905200000001</v>
      </c>
      <c r="D98" s="5">
        <f t="shared" si="15"/>
        <v>1.7445378382742882</v>
      </c>
      <c r="E98" s="5">
        <f>IF(D98/MAX(D$2:D97)-1&lt;0,D98/MAX(D$2:D97)-1,0)</f>
        <v>0</v>
      </c>
      <c r="F98" s="5">
        <f t="shared" si="10"/>
        <v>0.93446863464305829</v>
      </c>
      <c r="G98" s="6">
        <v>0.66999990961140499</v>
      </c>
      <c r="H98" s="4">
        <v>-0.85600000000000009</v>
      </c>
      <c r="I98" s="6">
        <v>5.9995855000000001E-2</v>
      </c>
      <c r="J98" s="5">
        <f t="shared" si="16"/>
        <v>1.1030383938424424</v>
      </c>
      <c r="K98" s="5">
        <f>IF(J98/MAX(J$2:J97)-1&lt;0,J98/MAX(J$2:J97)-1,0)</f>
        <v>0</v>
      </c>
      <c r="L98" s="5">
        <f t="shared" si="11"/>
        <v>0.60025944250105345</v>
      </c>
      <c r="M98" s="6">
        <v>0.66999990961140499</v>
      </c>
      <c r="N98" s="4">
        <v>-0.85600000000000009</v>
      </c>
      <c r="O98" s="4">
        <v>-1.3479310280000001</v>
      </c>
      <c r="P98" s="5">
        <f t="shared" si="17"/>
        <v>2.1895925311279907</v>
      </c>
      <c r="Q98" s="5">
        <f>IF(P98/MAX(P$2:P97)-1&lt;0,P98/MAX(P$2:P97)-1,0)</f>
        <v>-1.3479310279999934E-2</v>
      </c>
      <c r="R98" s="5">
        <f t="shared" si="12"/>
        <v>-0.32236635461221641</v>
      </c>
      <c r="S98" s="6">
        <v>0.66999990961140499</v>
      </c>
      <c r="T98" s="4">
        <v>-0.85600000000000009</v>
      </c>
      <c r="U98" s="4">
        <v>0.32994181</v>
      </c>
      <c r="V98" s="5">
        <f t="shared" si="18"/>
        <v>2.6921935249803539</v>
      </c>
      <c r="W98" s="5">
        <f>IF(V98/MAX(V$2:V97)-1&lt;0,V98/MAX(V$2:V97)-1,0)</f>
        <v>0</v>
      </c>
      <c r="X98" s="5">
        <f t="shared" si="13"/>
        <v>0.77715719544308448</v>
      </c>
      <c r="Y98" s="6">
        <v>0.66999990961140499</v>
      </c>
      <c r="Z98" s="4">
        <v>-0.85600000000000009</v>
      </c>
      <c r="AA98" s="4">
        <v>-1.3599977080000001</v>
      </c>
      <c r="AB98" s="5">
        <f t="shared" si="19"/>
        <v>3.269672060035639</v>
      </c>
      <c r="AC98" s="5">
        <f>IF(AB98/MAX(AB$2:AB97)-1&lt;0,AB98/MAX(AB$2:AB97)-1,0)</f>
        <v>-1.3599977080000047E-2</v>
      </c>
      <c r="AD98" s="5">
        <f t="shared" si="14"/>
        <v>-0.33027374695477052</v>
      </c>
      <c r="AE98" s="6">
        <v>0.66999990961140499</v>
      </c>
      <c r="AF98" s="4">
        <v>-0.85600000000000009</v>
      </c>
    </row>
    <row r="99" spans="1:32" x14ac:dyDescent="0.25">
      <c r="A99">
        <v>195409</v>
      </c>
      <c r="B99" s="3">
        <v>19968</v>
      </c>
      <c r="C99" s="4">
        <v>6.889998179</v>
      </c>
      <c r="D99" s="5">
        <f t="shared" si="15"/>
        <v>1.8647364635633525</v>
      </c>
      <c r="E99" s="5">
        <f>IF(D99/MAX(D$2:D98)-1&lt;0,D99/MAX(D$2:D98)-1,0)</f>
        <v>0</v>
      </c>
      <c r="F99" s="5">
        <f t="shared" si="10"/>
        <v>0.99999929694747114</v>
      </c>
      <c r="G99" s="6">
        <v>6.8899997580558097</v>
      </c>
      <c r="H99" s="4">
        <v>4.6440000000000001</v>
      </c>
      <c r="I99" s="6">
        <v>7.7275257999999999E-2</v>
      </c>
      <c r="J99" s="5">
        <f t="shared" si="16"/>
        <v>1.1038907696071234</v>
      </c>
      <c r="K99" s="5">
        <f>IF(J99/MAX(J$2:J98)-1&lt;0,J99/MAX(J$2:J98)-1,0)</f>
        <v>0</v>
      </c>
      <c r="L99" s="5">
        <f t="shared" si="11"/>
        <v>-2.0332703623944575</v>
      </c>
      <c r="M99" s="6">
        <v>6.8899997580558097</v>
      </c>
      <c r="N99" s="4">
        <v>4.6440000000000001</v>
      </c>
      <c r="O99" s="4">
        <v>4.280003572</v>
      </c>
      <c r="P99" s="5">
        <f t="shared" si="17"/>
        <v>2.283307169672514</v>
      </c>
      <c r="Q99" s="5">
        <f>IF(P99/MAX(P$2:P98)-1&lt;0,P99/MAX(P$2:P98)-1,0)</f>
        <v>0</v>
      </c>
      <c r="R99" s="5">
        <f t="shared" si="12"/>
        <v>-0.16206432199934162</v>
      </c>
      <c r="S99" s="6">
        <v>6.8899997580558097</v>
      </c>
      <c r="T99" s="4">
        <v>4.6440000000000001</v>
      </c>
      <c r="U99" s="4">
        <v>5.0199815230000002</v>
      </c>
      <c r="V99" s="5">
        <f t="shared" si="18"/>
        <v>2.8273411424977701</v>
      </c>
      <c r="W99" s="5">
        <f>IF(V99/MAX(V$2:V98)-1&lt;0,V99/MAX(V$2:V98)-1,0)</f>
        <v>0</v>
      </c>
      <c r="X99" s="5">
        <f t="shared" si="13"/>
        <v>0.16740051803276179</v>
      </c>
      <c r="Y99" s="6">
        <v>6.8899997580558097</v>
      </c>
      <c r="Z99" s="4">
        <v>4.6440000000000001</v>
      </c>
      <c r="AA99" s="4">
        <v>4.0630898020000004</v>
      </c>
      <c r="AB99" s="5">
        <f t="shared" si="19"/>
        <v>3.4025217720657905</v>
      </c>
      <c r="AC99" s="5">
        <f>IF(AB99/MAX(AB$2:AB98)-1&lt;0,AB99/MAX(AB$2:AB98)-1,0)</f>
        <v>0</v>
      </c>
      <c r="AD99" s="5">
        <f t="shared" si="14"/>
        <v>-0.25864214629428517</v>
      </c>
      <c r="AE99" s="6">
        <v>6.8899997580558097</v>
      </c>
      <c r="AF99" s="4">
        <v>4.6440000000000001</v>
      </c>
    </row>
    <row r="100" spans="1:32" x14ac:dyDescent="0.25">
      <c r="A100">
        <v>195410</v>
      </c>
      <c r="B100" s="3">
        <v>19998</v>
      </c>
      <c r="C100" s="4">
        <v>-1.45999915</v>
      </c>
      <c r="D100" s="5">
        <f t="shared" si="15"/>
        <v>1.8375113270455874</v>
      </c>
      <c r="E100" s="5">
        <f>IF(D100/MAX(D$2:D99)-1&lt;0,D100/MAX(D$2:D99)-1,0)</f>
        <v>-1.459999150000002E-2</v>
      </c>
      <c r="F100" s="5">
        <f t="shared" si="10"/>
        <v>-0.34295780515598473</v>
      </c>
      <c r="G100" s="6">
        <v>1.6099930236707101</v>
      </c>
      <c r="H100" s="4">
        <v>-0.67599999999999993</v>
      </c>
      <c r="I100" s="6">
        <v>8.4027618999999998E-2</v>
      </c>
      <c r="J100" s="5">
        <f t="shared" si="16"/>
        <v>1.1048183427371849</v>
      </c>
      <c r="K100" s="5">
        <f>IF(J100/MAX(J$2:J99)-1&lt;0,J100/MAX(J$2:J99)-1,0)</f>
        <v>0</v>
      </c>
      <c r="L100" s="5">
        <f t="shared" si="11"/>
        <v>0.33247153912114458</v>
      </c>
      <c r="M100" s="6">
        <v>1.6099930236707101</v>
      </c>
      <c r="N100" s="4">
        <v>-0.67599999999999993</v>
      </c>
      <c r="O100" s="4">
        <v>0.279543651</v>
      </c>
      <c r="P100" s="5">
        <f t="shared" si="17"/>
        <v>2.2896900098981612</v>
      </c>
      <c r="Q100" s="5">
        <f>IF(P100/MAX(P$2:P99)-1&lt;0,P100/MAX(P$2:P99)-1,0)</f>
        <v>0</v>
      </c>
      <c r="R100" s="5">
        <f t="shared" si="12"/>
        <v>0.41799937318515767</v>
      </c>
      <c r="S100" s="6">
        <v>1.6099930236707101</v>
      </c>
      <c r="T100" s="4">
        <v>-0.67599999999999993</v>
      </c>
      <c r="U100" s="4">
        <v>-2.329856629</v>
      </c>
      <c r="V100" s="5">
        <f t="shared" si="18"/>
        <v>2.7614681474648415</v>
      </c>
      <c r="W100" s="5">
        <f>IF(V100/MAX(V$2:V99)-1&lt;0,V100/MAX(V$2:V99)-1,0)</f>
        <v>-2.3298566290000045E-2</v>
      </c>
      <c r="X100" s="5">
        <f t="shared" si="13"/>
        <v>-0.72347404907838975</v>
      </c>
      <c r="Y100" s="6">
        <v>1.6099930236707101</v>
      </c>
      <c r="Z100" s="4">
        <v>-0.67599999999999993</v>
      </c>
      <c r="AA100" s="4">
        <v>-1.4599999669999999</v>
      </c>
      <c r="AB100" s="5">
        <f t="shared" si="19"/>
        <v>3.3528449553164621</v>
      </c>
      <c r="AC100" s="5">
        <f>IF(AB100/MAX(AB$2:AB99)-1&lt;0,AB100/MAX(AB$2:AB99)-1,0)</f>
        <v>-1.459999967000003E-2</v>
      </c>
      <c r="AD100" s="5">
        <f t="shared" si="14"/>
        <v>-0.34295816254990119</v>
      </c>
      <c r="AE100" s="6">
        <v>1.6099930236707101</v>
      </c>
      <c r="AF100" s="4">
        <v>-0.67599999999999993</v>
      </c>
    </row>
    <row r="101" spans="1:32" x14ac:dyDescent="0.25">
      <c r="A101">
        <v>195411</v>
      </c>
      <c r="B101" s="3">
        <v>20029</v>
      </c>
      <c r="C101" s="4">
        <v>9.4399991090000004</v>
      </c>
      <c r="D101" s="5">
        <f t="shared" si="15"/>
        <v>2.0109723799464647</v>
      </c>
      <c r="E101" s="5">
        <f>IF(D101/MAX(D$2:D100)-1&lt;0,D101/MAX(D$2:D100)-1,0)</f>
        <v>0</v>
      </c>
      <c r="F101" s="5">
        <f t="shared" si="10"/>
        <v>0.15826887832571046</v>
      </c>
      <c r="G101" s="6">
        <v>12.279999453645299</v>
      </c>
      <c r="H101" s="4">
        <v>8.9059999999999988</v>
      </c>
      <c r="I101" s="6">
        <v>8.3150083999999999E-2</v>
      </c>
      <c r="J101" s="5">
        <f t="shared" si="16"/>
        <v>1.1057370001172182</v>
      </c>
      <c r="K101" s="5">
        <f>IF(J101/MAX(J$2:J100)-1&lt;0,J101/MAX(J$2:J100)-1,0)</f>
        <v>0</v>
      </c>
      <c r="L101" s="5">
        <f t="shared" si="11"/>
        <v>-2.6149529770870918</v>
      </c>
      <c r="M101" s="6">
        <v>12.279999453645299</v>
      </c>
      <c r="N101" s="4">
        <v>8.9059999999999988</v>
      </c>
      <c r="O101" s="4">
        <v>12.039866999999999</v>
      </c>
      <c r="P101" s="5">
        <f t="shared" si="17"/>
        <v>2.5653656418021864</v>
      </c>
      <c r="Q101" s="5">
        <f>IF(P101/MAX(P$2:P100)-1&lt;0,P101/MAX(P$2:P100)-1,0)</f>
        <v>0</v>
      </c>
      <c r="R101" s="5">
        <f t="shared" si="12"/>
        <v>0.92882854400410209</v>
      </c>
      <c r="S101" s="6">
        <v>12.279999453645299</v>
      </c>
      <c r="T101" s="4">
        <v>8.9059999999999988</v>
      </c>
      <c r="U101" s="4">
        <v>9.440121199</v>
      </c>
      <c r="V101" s="5">
        <f t="shared" si="18"/>
        <v>3.0221540874573023</v>
      </c>
      <c r="W101" s="5">
        <f>IF(V101/MAX(V$2:V100)-1&lt;0,V101/MAX(V$2:V100)-1,0)</f>
        <v>0</v>
      </c>
      <c r="X101" s="5">
        <f t="shared" si="13"/>
        <v>0.15830506386802512</v>
      </c>
      <c r="Y101" s="6">
        <v>12.279999453645299</v>
      </c>
      <c r="Z101" s="4">
        <v>8.9059999999999988</v>
      </c>
      <c r="AA101" s="4">
        <v>9.4399993470000005</v>
      </c>
      <c r="AB101" s="5">
        <f t="shared" si="19"/>
        <v>3.6693534972042583</v>
      </c>
      <c r="AC101" s="5">
        <f>IF(AB101/MAX(AB$2:AB100)-1&lt;0,AB101/MAX(AB$2:AB100)-1,0)</f>
        <v>0</v>
      </c>
      <c r="AD101" s="5">
        <f t="shared" si="14"/>
        <v>0.15826894886514098</v>
      </c>
      <c r="AE101" s="6">
        <v>12.279999453645299</v>
      </c>
      <c r="AF101" s="4">
        <v>8.9059999999999988</v>
      </c>
    </row>
    <row r="102" spans="1:32" x14ac:dyDescent="0.25">
      <c r="A102">
        <v>195412</v>
      </c>
      <c r="B102" s="3">
        <v>20059</v>
      </c>
      <c r="C102" s="4">
        <v>9.4899996640000008</v>
      </c>
      <c r="D102" s="5">
        <f t="shared" si="15"/>
        <v>2.2018136520465168</v>
      </c>
      <c r="E102" s="5">
        <f>IF(D102/MAX(D$2:D101)-1&lt;0,D102/MAX(D$2:D101)-1,0)</f>
        <v>0</v>
      </c>
      <c r="F102" s="5">
        <f t="shared" si="10"/>
        <v>0.12817443574667098</v>
      </c>
      <c r="G102" s="6">
        <v>13.849994623193799</v>
      </c>
      <c r="H102" s="4">
        <v>8.8490000000000002</v>
      </c>
      <c r="I102" s="6">
        <v>7.9224786000000005E-2</v>
      </c>
      <c r="J102" s="5">
        <f t="shared" si="16"/>
        <v>1.1066130178892839</v>
      </c>
      <c r="K102" s="5">
        <f>IF(J102/MAX(J$2:J101)-1&lt;0,J102/MAX(J$2:J101)-1,0)</f>
        <v>0</v>
      </c>
      <c r="L102" s="5">
        <f t="shared" si="11"/>
        <v>-1.7536062073186822</v>
      </c>
      <c r="M102" s="6">
        <v>13.849994623193799</v>
      </c>
      <c r="N102" s="4">
        <v>8.8490000000000002</v>
      </c>
      <c r="O102" s="4">
        <v>9.4893502689999991</v>
      </c>
      <c r="P102" s="5">
        <f t="shared" si="17"/>
        <v>2.8088021732333757</v>
      </c>
      <c r="Q102" s="5">
        <f>IF(P102/MAX(P$2:P101)-1&lt;0,P102/MAX(P$2:P101)-1,0)</f>
        <v>0</v>
      </c>
      <c r="R102" s="5">
        <f t="shared" si="12"/>
        <v>0.12804458257766538</v>
      </c>
      <c r="S102" s="6">
        <v>13.849994623193799</v>
      </c>
      <c r="T102" s="4">
        <v>8.8490000000000002</v>
      </c>
      <c r="U102" s="4">
        <v>7.0402953579999998</v>
      </c>
      <c r="V102" s="5">
        <f t="shared" si="18"/>
        <v>3.2349226613881656</v>
      </c>
      <c r="W102" s="5">
        <f>IF(V102/MAX(V$2:V101)-1&lt;0,V102/MAX(V$2:V101)-1,0)</f>
        <v>0</v>
      </c>
      <c r="X102" s="5">
        <f t="shared" si="13"/>
        <v>-0.36166898352810106</v>
      </c>
      <c r="Y102" s="6">
        <v>13.849994623193799</v>
      </c>
      <c r="Z102" s="4">
        <v>8.8490000000000002</v>
      </c>
      <c r="AA102" s="4">
        <v>9.4899992379999993</v>
      </c>
      <c r="AB102" s="5">
        <f t="shared" si="19"/>
        <v>4.0175751161284685</v>
      </c>
      <c r="AC102" s="5">
        <f>IF(AB102/MAX(AB$2:AB101)-1&lt;0,AB102/MAX(AB$2:AB101)-1,0)</f>
        <v>0</v>
      </c>
      <c r="AD102" s="5">
        <f t="shared" si="14"/>
        <v>0.1281743505636157</v>
      </c>
      <c r="AE102" s="6">
        <v>13.849994623193799</v>
      </c>
      <c r="AF102" s="4">
        <v>8.8490000000000002</v>
      </c>
    </row>
    <row r="103" spans="1:32" x14ac:dyDescent="0.25">
      <c r="A103">
        <v>195501</v>
      </c>
      <c r="B103" s="3">
        <v>20090</v>
      </c>
      <c r="C103" s="4">
        <v>-7.9998696999999994E-2</v>
      </c>
      <c r="D103" s="5">
        <f t="shared" si="15"/>
        <v>2.2000522298145113</v>
      </c>
      <c r="E103" s="5">
        <f>IF(D103/MAX(D$2:D102)-1&lt;0,D103/MAX(D$2:D102)-1,0)</f>
        <v>-7.9998697000005503E-4</v>
      </c>
      <c r="F103" s="5">
        <f t="shared" si="10"/>
        <v>-0.65464238549889875</v>
      </c>
      <c r="G103" s="6">
        <v>3.3599956885587101</v>
      </c>
      <c r="H103" s="4">
        <v>1.2809999999999999</v>
      </c>
      <c r="I103" s="6">
        <v>9.6261302000000007E-2</v>
      </c>
      <c r="J103" s="5">
        <f t="shared" si="16"/>
        <v>1.1076782579884057</v>
      </c>
      <c r="K103" s="5">
        <f>IF(J103/MAX(J$2:J102)-1&lt;0,J103/MAX(J$2:J102)-1,0)</f>
        <v>0</v>
      </c>
      <c r="L103" s="5">
        <f t="shared" si="11"/>
        <v>-0.56986106537880055</v>
      </c>
      <c r="M103" s="6">
        <v>3.3599956885587101</v>
      </c>
      <c r="N103" s="4">
        <v>1.2809999999999999</v>
      </c>
      <c r="O103" s="4">
        <v>-7.9288811000000001E-2</v>
      </c>
      <c r="P103" s="5">
        <f t="shared" si="17"/>
        <v>2.8065751073868768</v>
      </c>
      <c r="Q103" s="5">
        <f>IF(P103/MAX(P$2:P102)-1&lt;0,P103/MAX(P$2:P102)-1,0)</f>
        <v>-7.928881100000007E-4</v>
      </c>
      <c r="R103" s="5">
        <f t="shared" si="12"/>
        <v>-0.6543009292833295</v>
      </c>
      <c r="S103" s="6">
        <v>3.3599956885587101</v>
      </c>
      <c r="T103" s="4">
        <v>1.2809999999999999</v>
      </c>
      <c r="U103" s="4">
        <v>2.119956561</v>
      </c>
      <c r="V103" s="5">
        <f t="shared" si="18"/>
        <v>3.3035016165915394</v>
      </c>
      <c r="W103" s="5">
        <f>IF(V103/MAX(V$2:V102)-1&lt;0,V103/MAX(V$2:V102)-1,0)</f>
        <v>0</v>
      </c>
      <c r="X103" s="5">
        <f t="shared" si="13"/>
        <v>0.40353934624155829</v>
      </c>
      <c r="Y103" s="6">
        <v>3.3599956885587101</v>
      </c>
      <c r="Z103" s="4">
        <v>1.2809999999999999</v>
      </c>
      <c r="AA103" s="4">
        <v>-7.9983677000000003E-2</v>
      </c>
      <c r="AB103" s="5">
        <f t="shared" si="19"/>
        <v>4.0143617118243524</v>
      </c>
      <c r="AC103" s="5">
        <f>IF(AB103/MAX(AB$2:AB102)-1&lt;0,AB103/MAX(AB$2:AB102)-1,0)</f>
        <v>-7.9983676999983988E-4</v>
      </c>
      <c r="AD103" s="5">
        <f t="shared" si="14"/>
        <v>-0.6546351608566916</v>
      </c>
      <c r="AE103" s="6">
        <v>3.3599956885587101</v>
      </c>
      <c r="AF103" s="4">
        <v>1.2809999999999999</v>
      </c>
    </row>
    <row r="104" spans="1:32" x14ac:dyDescent="0.25">
      <c r="A104">
        <v>195502</v>
      </c>
      <c r="B104" s="3">
        <v>20121</v>
      </c>
      <c r="C104" s="4">
        <v>3.5700015729999999</v>
      </c>
      <c r="D104" s="5">
        <f t="shared" si="15"/>
        <v>2.278594129025711</v>
      </c>
      <c r="E104" s="5">
        <f>IF(D104/MAX(D$2:D103)-1&lt;0,D104/MAX(D$2:D103)-1,0)</f>
        <v>0</v>
      </c>
      <c r="F104" s="5">
        <f t="shared" si="10"/>
        <v>-0.18085489989605774</v>
      </c>
      <c r="G104" s="6">
        <v>6.5799960585250901</v>
      </c>
      <c r="H104" s="4">
        <v>4.0310000000000006</v>
      </c>
      <c r="I104" s="6">
        <v>0.102593479</v>
      </c>
      <c r="J104" s="5">
        <f t="shared" si="16"/>
        <v>1.1088146636494025</v>
      </c>
      <c r="K104" s="5">
        <f>IF(J104/MAX(J$2:J103)-1&lt;0,J104/MAX(J$2:J103)-1,0)</f>
        <v>0</v>
      </c>
      <c r="L104" s="5">
        <f t="shared" si="11"/>
        <v>-1.5411583348124402</v>
      </c>
      <c r="M104" s="6">
        <v>6.5799960585250901</v>
      </c>
      <c r="N104" s="4">
        <v>4.0310000000000006</v>
      </c>
      <c r="O104" s="4">
        <v>3.5700163900000002</v>
      </c>
      <c r="P104" s="5">
        <f t="shared" si="17"/>
        <v>2.9067702987182487</v>
      </c>
      <c r="Q104" s="5">
        <f>IF(P104/MAX(P$2:P103)-1&lt;0,P104/MAX(P$2:P103)-1,0)</f>
        <v>0</v>
      </c>
      <c r="R104" s="5">
        <f t="shared" si="12"/>
        <v>-0.18084908701927804</v>
      </c>
      <c r="S104" s="6">
        <v>6.5799960585250901</v>
      </c>
      <c r="T104" s="4">
        <v>4.0310000000000006</v>
      </c>
      <c r="U104" s="4">
        <v>3.5702815870000002</v>
      </c>
      <c r="V104" s="5">
        <f t="shared" si="18"/>
        <v>3.4214459265349539</v>
      </c>
      <c r="W104" s="5">
        <f>IF(V104/MAX(V$2:V103)-1&lt;0,V104/MAX(V$2:V103)-1,0)</f>
        <v>0</v>
      </c>
      <c r="X104" s="5">
        <f t="shared" si="13"/>
        <v>-0.18074504723502138</v>
      </c>
      <c r="Y104" s="6">
        <v>6.5799960585250901</v>
      </c>
      <c r="Z104" s="4">
        <v>4.0310000000000006</v>
      </c>
      <c r="AA104" s="4">
        <v>3.5700355369999999</v>
      </c>
      <c r="AB104" s="5">
        <f t="shared" si="19"/>
        <v>4.157675851520203</v>
      </c>
      <c r="AC104" s="5">
        <f>IF(AB104/MAX(AB$2:AB103)-1&lt;0,AB104/MAX(AB$2:AB103)-1,0)</f>
        <v>0</v>
      </c>
      <c r="AD104" s="5">
        <f t="shared" si="14"/>
        <v>-0.18084157543449719</v>
      </c>
      <c r="AE104" s="6">
        <v>6.5799960585250901</v>
      </c>
      <c r="AF104" s="4">
        <v>4.0310000000000006</v>
      </c>
    </row>
    <row r="105" spans="1:32" x14ac:dyDescent="0.25">
      <c r="A105">
        <v>195503</v>
      </c>
      <c r="B105" s="3">
        <v>20149</v>
      </c>
      <c r="C105" s="4">
        <v>0.839999618</v>
      </c>
      <c r="D105" s="5">
        <f t="shared" si="15"/>
        <v>2.2977343110052977</v>
      </c>
      <c r="E105" s="5">
        <f>IF(D105/MAX(D$2:D104)-1&lt;0,D105/MAX(D$2:D104)-1,0)</f>
        <v>0</v>
      </c>
      <c r="F105" s="5">
        <f t="shared" si="10"/>
        <v>4.5072477103694331E-2</v>
      </c>
      <c r="G105" s="6">
        <v>4.5900000091806001</v>
      </c>
      <c r="H105" s="4">
        <v>0.66300000000000003</v>
      </c>
      <c r="I105" s="6">
        <v>9.748018E-2</v>
      </c>
      <c r="J105" s="5">
        <f t="shared" si="16"/>
        <v>1.1098955381793942</v>
      </c>
      <c r="K105" s="5">
        <f>IF(J105/MAX(J$2:J104)-1&lt;0,J105/MAX(J$2:J104)-1,0)</f>
        <v>0</v>
      </c>
      <c r="L105" s="5">
        <f t="shared" si="11"/>
        <v>-0.14400810254085039</v>
      </c>
      <c r="M105" s="6">
        <v>4.5900000091806001</v>
      </c>
      <c r="N105" s="4">
        <v>0.66300000000000003</v>
      </c>
      <c r="O105" s="4">
        <v>-0.88988794199999999</v>
      </c>
      <c r="P105" s="5">
        <f t="shared" si="17"/>
        <v>2.8809033003283178</v>
      </c>
      <c r="Q105" s="5">
        <f>IF(P105/MAX(P$2:P104)-1&lt;0,P105/MAX(P$2:P104)-1,0)</f>
        <v>-8.8988794199998944E-3</v>
      </c>
      <c r="R105" s="5">
        <f t="shared" si="12"/>
        <v>-0.39543874162710346</v>
      </c>
      <c r="S105" s="6">
        <v>4.5900000091806001</v>
      </c>
      <c r="T105" s="4">
        <v>0.66300000000000003</v>
      </c>
      <c r="U105" s="4">
        <v>-0.88993023500000001</v>
      </c>
      <c r="V105" s="5">
        <f t="shared" si="18"/>
        <v>3.3909974447605435</v>
      </c>
      <c r="W105" s="5">
        <f>IF(V105/MAX(V$2:V104)-1&lt;0,V105/MAX(V$2:V104)-1,0)</f>
        <v>-8.8993023500000268E-3</v>
      </c>
      <c r="X105" s="5">
        <f t="shared" si="13"/>
        <v>-0.39544951142590712</v>
      </c>
      <c r="Y105" s="6">
        <v>4.5900000091806001</v>
      </c>
      <c r="Z105" s="4">
        <v>0.66300000000000003</v>
      </c>
      <c r="AA105" s="4">
        <v>-6.9992039000000006E-2</v>
      </c>
      <c r="AB105" s="5">
        <f t="shared" si="19"/>
        <v>4.1547658094167135</v>
      </c>
      <c r="AC105" s="5">
        <f>IF(AB105/MAX(AB$2:AB104)-1&lt;0,AB105/MAX(AB$2:AB104)-1,0)</f>
        <v>-6.9992038999999728E-4</v>
      </c>
      <c r="AD105" s="5">
        <f t="shared" si="14"/>
        <v>-0.18665445309050166</v>
      </c>
      <c r="AE105" s="6">
        <v>4.5900000091806001</v>
      </c>
      <c r="AF105" s="4">
        <v>0.66300000000000003</v>
      </c>
    </row>
    <row r="106" spans="1:32" x14ac:dyDescent="0.25">
      <c r="A106">
        <v>195504</v>
      </c>
      <c r="B106" s="3">
        <v>20180</v>
      </c>
      <c r="C106" s="4">
        <v>0.57000318000000005</v>
      </c>
      <c r="D106" s="5">
        <f t="shared" si="15"/>
        <v>2.3108314696459789</v>
      </c>
      <c r="E106" s="5">
        <f>IF(D106/MAX(D$2:D105)-1&lt;0,D106/MAX(D$2:D105)-1,0)</f>
        <v>0</v>
      </c>
      <c r="F106" s="5">
        <f t="shared" si="10"/>
        <v>-0.89303468699548372</v>
      </c>
      <c r="G106" s="6">
        <v>5.4899996287924004</v>
      </c>
      <c r="H106" s="4">
        <v>2.891</v>
      </c>
      <c r="I106" s="6">
        <v>0.107415486</v>
      </c>
      <c r="J106" s="5">
        <f t="shared" si="16"/>
        <v>1.1110877378658219</v>
      </c>
      <c r="K106" s="5">
        <f>IF(J106/MAX(J$2:J105)-1&lt;0,J106/MAX(J$2:J105)-1,0)</f>
        <v>0</v>
      </c>
      <c r="L106" s="5">
        <f t="shared" si="11"/>
        <v>-1.0710215127246343</v>
      </c>
      <c r="M106" s="6">
        <v>5.4899996287924004</v>
      </c>
      <c r="N106" s="4">
        <v>2.891</v>
      </c>
      <c r="O106" s="4">
        <v>3.5509406979999998</v>
      </c>
      <c r="P106" s="5">
        <f t="shared" si="17"/>
        <v>2.9832024680897011</v>
      </c>
      <c r="Q106" s="5">
        <f>IF(P106/MAX(P$2:P105)-1&lt;0,P106/MAX(P$2:P105)-1,0)</f>
        <v>0</v>
      </c>
      <c r="R106" s="5">
        <f t="shared" si="12"/>
        <v>0.25392104357730694</v>
      </c>
      <c r="S106" s="6">
        <v>5.4899996287924004</v>
      </c>
      <c r="T106" s="4">
        <v>2.891</v>
      </c>
      <c r="U106" s="4">
        <v>3.2299134189999998</v>
      </c>
      <c r="V106" s="5">
        <f t="shared" si="18"/>
        <v>3.5005237262668119</v>
      </c>
      <c r="W106" s="5">
        <f>IF(V106/MAX(V$2:V105)-1&lt;0,V106/MAX(V$2:V105)-1,0)</f>
        <v>0</v>
      </c>
      <c r="X106" s="5">
        <f t="shared" si="13"/>
        <v>0.13040148803617668</v>
      </c>
      <c r="Y106" s="6">
        <v>5.4899996287924004</v>
      </c>
      <c r="Z106" s="4">
        <v>2.891</v>
      </c>
      <c r="AA106" s="4">
        <v>3.2299996000000002</v>
      </c>
      <c r="AB106" s="5">
        <f t="shared" si="19"/>
        <v>4.2889647284418109</v>
      </c>
      <c r="AC106" s="5">
        <f>IF(AB106/MAX(AB$2:AB105)-1&lt;0,AB106/MAX(AB$2:AB105)-1,0)</f>
        <v>0</v>
      </c>
      <c r="AD106" s="5">
        <f t="shared" si="14"/>
        <v>0.13043464733294829</v>
      </c>
      <c r="AE106" s="6">
        <v>5.4899996287924004</v>
      </c>
      <c r="AF106" s="4">
        <v>2.891</v>
      </c>
    </row>
    <row r="107" spans="1:32" x14ac:dyDescent="0.25">
      <c r="A107">
        <v>195505</v>
      </c>
      <c r="B107" s="3">
        <v>20210</v>
      </c>
      <c r="C107" s="4">
        <v>0.60000058999999994</v>
      </c>
      <c r="D107" s="5">
        <f t="shared" si="15"/>
        <v>2.3246964720977603</v>
      </c>
      <c r="E107" s="5">
        <f>IF(D107/MAX(D$2:D106)-1&lt;0,D107/MAX(D$2:D106)-1,0)</f>
        <v>0</v>
      </c>
      <c r="F107" s="5">
        <f t="shared" si="10"/>
        <v>-0.15235978350957935</v>
      </c>
      <c r="G107" s="6">
        <v>2.0899882509816901</v>
      </c>
      <c r="H107" s="4">
        <v>0.79699999999999993</v>
      </c>
      <c r="I107" s="6">
        <v>0.132579419</v>
      </c>
      <c r="J107" s="5">
        <f t="shared" si="16"/>
        <v>1.1125608115332646</v>
      </c>
      <c r="K107" s="5">
        <f>IF(J107/MAX(J$2:J106)-1&lt;0,J107/MAX(J$2:J106)-1,0)</f>
        <v>0</v>
      </c>
      <c r="L107" s="5">
        <f t="shared" si="11"/>
        <v>-0.51386436071290231</v>
      </c>
      <c r="M107" s="6">
        <v>2.0899882509816901</v>
      </c>
      <c r="N107" s="4">
        <v>0.79699999999999993</v>
      </c>
      <c r="O107" s="4">
        <v>1.6292637720000001</v>
      </c>
      <c r="P107" s="5">
        <f t="shared" si="17"/>
        <v>3.0318067051476962</v>
      </c>
      <c r="Q107" s="5">
        <f>IF(P107/MAX(P$2:P106)-1&lt;0,P107/MAX(P$2:P106)-1,0)</f>
        <v>0</v>
      </c>
      <c r="R107" s="5">
        <f t="shared" si="12"/>
        <v>0.6436746593544922</v>
      </c>
      <c r="S107" s="6">
        <v>2.0899882509816901</v>
      </c>
      <c r="T107" s="4">
        <v>0.79699999999999993</v>
      </c>
      <c r="U107" s="4">
        <v>1.6299679899999999</v>
      </c>
      <c r="V107" s="5">
        <f t="shared" si="18"/>
        <v>3.5575811424873156</v>
      </c>
      <c r="W107" s="5">
        <f>IF(V107/MAX(V$2:V106)-1&lt;0,V107/MAX(V$2:V106)-1,0)</f>
        <v>0</v>
      </c>
      <c r="X107" s="5">
        <f t="shared" si="13"/>
        <v>0.64421930312791031</v>
      </c>
      <c r="Y107" s="6">
        <v>2.0899882509816901</v>
      </c>
      <c r="Z107" s="4">
        <v>0.79699999999999993</v>
      </c>
      <c r="AA107" s="4">
        <v>-5.9999792000000003E-2</v>
      </c>
      <c r="AB107" s="5">
        <f t="shared" si="19"/>
        <v>4.2863913585257922</v>
      </c>
      <c r="AC107" s="5">
        <f>IF(AB107/MAX(AB$2:AB106)-1&lt;0,AB107/MAX(AB$2:AB106)-1,0)</f>
        <v>-5.9999792000009489E-4</v>
      </c>
      <c r="AD107" s="5">
        <f t="shared" si="14"/>
        <v>-0.66280555244746453</v>
      </c>
      <c r="AE107" s="6">
        <v>2.0899882509816901</v>
      </c>
      <c r="AF107" s="4">
        <v>0.79699999999999993</v>
      </c>
    </row>
    <row r="108" spans="1:32" x14ac:dyDescent="0.25">
      <c r="A108">
        <v>195506</v>
      </c>
      <c r="B108" s="3">
        <v>20241</v>
      </c>
      <c r="C108" s="4">
        <v>7.0899915780000002</v>
      </c>
      <c r="D108" s="5">
        <f t="shared" si="15"/>
        <v>2.489517256183555</v>
      </c>
      <c r="E108" s="5">
        <f>IF(D108/MAX(D$2:D107)-1&lt;0,D108/MAX(D$2:D107)-1,0)</f>
        <v>0</v>
      </c>
      <c r="F108" s="5">
        <f t="shared" si="10"/>
        <v>0.9999987997419334</v>
      </c>
      <c r="G108" s="6">
        <v>7.0899968915387301</v>
      </c>
      <c r="H108" s="4">
        <v>2.6629999999999998</v>
      </c>
      <c r="I108" s="6">
        <v>0.121100422</v>
      </c>
      <c r="J108" s="5">
        <f t="shared" si="16"/>
        <v>1.1139081273710381</v>
      </c>
      <c r="K108" s="5">
        <f>IF(J108/MAX(J$2:J107)-1&lt;0,J108/MAX(J$2:J107)-1,0)</f>
        <v>0</v>
      </c>
      <c r="L108" s="5">
        <f t="shared" si="11"/>
        <v>-0.57418146890012611</v>
      </c>
      <c r="M108" s="6">
        <v>7.0899968915387301</v>
      </c>
      <c r="N108" s="4">
        <v>2.6629999999999998</v>
      </c>
      <c r="O108" s="4">
        <v>1.4700161300000001</v>
      </c>
      <c r="P108" s="5">
        <f t="shared" si="17"/>
        <v>3.0763747527437886</v>
      </c>
      <c r="Q108" s="5">
        <f>IF(P108/MAX(P$2:P107)-1&lt;0,P108/MAX(P$2:P107)-1,0)</f>
        <v>0</v>
      </c>
      <c r="R108" s="5">
        <f t="shared" si="12"/>
        <v>-0.26947926534128297</v>
      </c>
      <c r="S108" s="6">
        <v>7.0899968915387301</v>
      </c>
      <c r="T108" s="4">
        <v>2.6629999999999998</v>
      </c>
      <c r="U108" s="4">
        <v>2.190194392</v>
      </c>
      <c r="V108" s="5">
        <f t="shared" si="18"/>
        <v>3.6354990851609226</v>
      </c>
      <c r="W108" s="5">
        <f>IF(V108/MAX(V$2:V107)-1&lt;0,V108/MAX(V$2:V107)-1,0)</f>
        <v>0</v>
      </c>
      <c r="X108" s="5">
        <f t="shared" si="13"/>
        <v>-0.10680052857133648</v>
      </c>
      <c r="Y108" s="6">
        <v>7.0899968915387301</v>
      </c>
      <c r="Z108" s="4">
        <v>2.6629999999999998</v>
      </c>
      <c r="AA108" s="4">
        <v>2.1900108540000001</v>
      </c>
      <c r="AB108" s="5">
        <f t="shared" si="19"/>
        <v>4.380263794522425</v>
      </c>
      <c r="AC108" s="5">
        <f>IF(AB108/MAX(AB$2:AB107)-1&lt;0,AB108/MAX(AB$2:AB107)-1,0)</f>
        <v>0</v>
      </c>
      <c r="AD108" s="5">
        <f t="shared" si="14"/>
        <v>-0.1068419873761417</v>
      </c>
      <c r="AE108" s="6">
        <v>7.0899968915387301</v>
      </c>
      <c r="AF108" s="4">
        <v>2.6629999999999998</v>
      </c>
    </row>
    <row r="109" spans="1:32" x14ac:dyDescent="0.25">
      <c r="A109">
        <v>195507</v>
      </c>
      <c r="B109" s="3">
        <v>20271</v>
      </c>
      <c r="C109" s="4">
        <v>-0.57999730999999999</v>
      </c>
      <c r="D109" s="5">
        <f t="shared" si="15"/>
        <v>2.4750781230657046</v>
      </c>
      <c r="E109" s="5">
        <f>IF(D109/MAX(D$2:D108)-1&lt;0,D109/MAX(D$2:D108)-1,0)</f>
        <v>-5.7999731000000221E-3</v>
      </c>
      <c r="F109" s="5">
        <f t="shared" si="10"/>
        <v>-0.54746758576472843</v>
      </c>
      <c r="G109" s="6">
        <v>4.3099995232292301</v>
      </c>
      <c r="H109" s="4">
        <v>1.1499999999999999</v>
      </c>
      <c r="I109" s="6">
        <v>0.11766354800000001</v>
      </c>
      <c r="J109" s="5">
        <f t="shared" si="16"/>
        <v>1.1152187911951632</v>
      </c>
      <c r="K109" s="5">
        <f>IF(J109/MAX(J$2:J108)-1&lt;0,J109/MAX(J$2:J108)-1,0)</f>
        <v>0</v>
      </c>
      <c r="L109" s="5">
        <f t="shared" si="11"/>
        <v>-0.32668879992268041</v>
      </c>
      <c r="M109" s="6">
        <v>4.3099995232292301</v>
      </c>
      <c r="N109" s="4">
        <v>1.1499999999999999</v>
      </c>
      <c r="O109" s="4">
        <v>3.069191945</v>
      </c>
      <c r="P109" s="5">
        <f t="shared" si="17"/>
        <v>3.1707945988530146</v>
      </c>
      <c r="Q109" s="5">
        <f>IF(P109/MAX(P$2:P108)-1&lt;0,P109/MAX(P$2:P108)-1,0)</f>
        <v>0</v>
      </c>
      <c r="R109" s="5">
        <f t="shared" si="12"/>
        <v>0.60733931473469394</v>
      </c>
      <c r="S109" s="6">
        <v>4.3099995232292301</v>
      </c>
      <c r="T109" s="4">
        <v>1.1499999999999999</v>
      </c>
      <c r="U109" s="4">
        <v>1.9800363139999999</v>
      </c>
      <c r="V109" s="5">
        <f t="shared" si="18"/>
        <v>3.7074832872422463</v>
      </c>
      <c r="W109" s="5">
        <f>IF(V109/MAX(V$2:V108)-1&lt;0,V109/MAX(V$2:V108)-1,0)</f>
        <v>0</v>
      </c>
      <c r="X109" s="5">
        <f t="shared" si="13"/>
        <v>0.26266975925103275</v>
      </c>
      <c r="Y109" s="6">
        <v>4.3099995232292301</v>
      </c>
      <c r="Z109" s="4">
        <v>1.1499999999999999</v>
      </c>
      <c r="AA109" s="4">
        <v>-0.57999863900000004</v>
      </c>
      <c r="AB109" s="5">
        <f t="shared" si="19"/>
        <v>4.3548583241295855</v>
      </c>
      <c r="AC109" s="5">
        <f>IF(AB109/MAX(AB$2:AB108)-1&lt;0,AB109/MAX(AB$2:AB108)-1,0)</f>
        <v>-5.7999863899999005E-3</v>
      </c>
      <c r="AD109" s="5">
        <f t="shared" si="14"/>
        <v>-0.54746800633441239</v>
      </c>
      <c r="AE109" s="6">
        <v>4.3099995232292301</v>
      </c>
      <c r="AF109" s="4">
        <v>1.1499999999999999</v>
      </c>
    </row>
    <row r="110" spans="1:32" x14ac:dyDescent="0.25">
      <c r="A110">
        <v>195508</v>
      </c>
      <c r="B110" s="3">
        <v>20302</v>
      </c>
      <c r="C110" s="4">
        <v>1.4999976450000001</v>
      </c>
      <c r="D110" s="5">
        <f t="shared" si="15"/>
        <v>2.5122042366236004</v>
      </c>
      <c r="E110" s="5">
        <f>IF(D110/MAX(D$2:D109)-1&lt;0,D110/MAX(D$2:D109)-1,0)</f>
        <v>0</v>
      </c>
      <c r="F110" s="5">
        <f t="shared" si="10"/>
        <v>0.80541322048616193</v>
      </c>
      <c r="G110" s="6">
        <v>1.9099900540938</v>
      </c>
      <c r="H110" s="4">
        <v>-0.19699999999999995</v>
      </c>
      <c r="I110" s="6">
        <v>0.13333321000000001</v>
      </c>
      <c r="J110" s="5">
        <f t="shared" si="16"/>
        <v>1.116705748207987</v>
      </c>
      <c r="K110" s="5">
        <f>IF(J110/MAX(J$2:J109)-1&lt;0,J110/MAX(J$2:J109)-1,0)</f>
        <v>0</v>
      </c>
      <c r="L110" s="5">
        <f t="shared" si="11"/>
        <v>0.15677967219549771</v>
      </c>
      <c r="M110" s="6">
        <v>1.9099900540938</v>
      </c>
      <c r="N110" s="4">
        <v>-0.19699999999999995</v>
      </c>
      <c r="O110" s="4">
        <v>-3.0005098000000001E-2</v>
      </c>
      <c r="P110" s="5">
        <f t="shared" si="17"/>
        <v>3.1698431988262503</v>
      </c>
      <c r="Q110" s="5">
        <f>IF(P110/MAX(P$2:P109)-1&lt;0,P110/MAX(P$2:P109)-1,0)</f>
        <v>-3.0005097999996622E-4</v>
      </c>
      <c r="R110" s="5">
        <f t="shared" si="12"/>
        <v>7.9257565395496443E-2</v>
      </c>
      <c r="S110" s="6">
        <v>1.9099900540938</v>
      </c>
      <c r="T110" s="4">
        <v>-0.19699999999999995</v>
      </c>
      <c r="U110" s="4">
        <v>-2.9911607E-2</v>
      </c>
      <c r="V110" s="5">
        <f t="shared" si="18"/>
        <v>3.7063743194117755</v>
      </c>
      <c r="W110" s="5">
        <f>IF(V110/MAX(V$2:V109)-1&lt;0,V110/MAX(V$2:V109)-1,0)</f>
        <v>-2.9911606999999396E-4</v>
      </c>
      <c r="X110" s="5">
        <f t="shared" si="13"/>
        <v>7.9301937223364427E-2</v>
      </c>
      <c r="Y110" s="6">
        <v>1.9099900540938</v>
      </c>
      <c r="Z110" s="4">
        <v>-0.19699999999999995</v>
      </c>
      <c r="AA110" s="4">
        <v>-3.0002219E-2</v>
      </c>
      <c r="AB110" s="5">
        <f t="shared" si="19"/>
        <v>4.3535517699980399</v>
      </c>
      <c r="AC110" s="5">
        <f>IF(AB110/MAX(AB$2:AB109)-1&lt;0,AB110/MAX(AB$2:AB109)-1,0)</f>
        <v>-6.098268455381306E-3</v>
      </c>
      <c r="AD110" s="5">
        <f t="shared" si="14"/>
        <v>7.9258931799668253E-2</v>
      </c>
      <c r="AE110" s="6">
        <v>1.9099900540938</v>
      </c>
      <c r="AF110" s="4">
        <v>-0.19699999999999995</v>
      </c>
    </row>
    <row r="111" spans="1:32" x14ac:dyDescent="0.25">
      <c r="A111">
        <v>195509</v>
      </c>
      <c r="B111" s="3">
        <v>20333</v>
      </c>
      <c r="C111" s="4">
        <v>-1.419999631</v>
      </c>
      <c r="D111" s="5">
        <f t="shared" si="15"/>
        <v>2.4765309457335789</v>
      </c>
      <c r="E111" s="5">
        <f>IF(D111/MAX(D$2:D110)-1&lt;0,D111/MAX(D$2:D110)-1,0)</f>
        <v>-1.4199996310000018E-2</v>
      </c>
      <c r="F111" s="5">
        <f t="shared" si="10"/>
        <v>-0.10889109465114588</v>
      </c>
      <c r="G111" s="6">
        <v>1.9099970040030201</v>
      </c>
      <c r="H111" s="4">
        <v>-1.093</v>
      </c>
      <c r="I111" s="6">
        <v>0.15833286599999999</v>
      </c>
      <c r="J111" s="5">
        <f t="shared" si="16"/>
        <v>1.1184738604239115</v>
      </c>
      <c r="K111" s="5">
        <f>IF(J111/MAX(J$2:J110)-1&lt;0,J111/MAX(J$2:J110)-1,0)</f>
        <v>0</v>
      </c>
      <c r="L111" s="5">
        <f t="shared" si="11"/>
        <v>0.41669467679520256</v>
      </c>
      <c r="M111" s="6">
        <v>1.9099970040030201</v>
      </c>
      <c r="N111" s="4">
        <v>-1.093</v>
      </c>
      <c r="O111" s="4">
        <v>-1.149996566</v>
      </c>
      <c r="P111" s="5">
        <f t="shared" si="17"/>
        <v>3.1333901108921638</v>
      </c>
      <c r="Q111" s="5">
        <f>IF(P111/MAX(P$2:P110)-1&lt;0,P111/MAX(P$2:P110)-1,0)</f>
        <v>-1.1796566064033676E-2</v>
      </c>
      <c r="R111" s="5">
        <f t="shared" si="12"/>
        <v>-1.8979894393508667E-2</v>
      </c>
      <c r="S111" s="6">
        <v>1.9099970040030201</v>
      </c>
      <c r="T111" s="4">
        <v>-1.093</v>
      </c>
      <c r="U111" s="4">
        <v>-1.4199248680000001</v>
      </c>
      <c r="V111" s="5">
        <f t="shared" si="18"/>
        <v>3.6537465887492822</v>
      </c>
      <c r="W111" s="5">
        <f>IF(V111/MAX(V$2:V110)-1&lt;0,V111/MAX(V$2:V110)-1,0)</f>
        <v>-1.4494117526537842E-2</v>
      </c>
      <c r="X111" s="5">
        <f t="shared" si="13"/>
        <v>-0.10886619852241175</v>
      </c>
      <c r="Y111" s="6">
        <v>1.9099970040030201</v>
      </c>
      <c r="Z111" s="4">
        <v>-1.093</v>
      </c>
      <c r="AA111" s="4">
        <v>-1.1499998440000001</v>
      </c>
      <c r="AB111" s="5">
        <f t="shared" si="19"/>
        <v>4.3034859314346035</v>
      </c>
      <c r="AC111" s="5">
        <f>IF(AB111/MAX(AB$2:AB110)-1&lt;0,AB111/MAX(AB$2:AB110)-1,0)</f>
        <v>-1.7528136817657747E-2</v>
      </c>
      <c r="AD111" s="5">
        <f t="shared" si="14"/>
        <v>-1.8980985969689224E-2</v>
      </c>
      <c r="AE111" s="6">
        <v>1.9099970040030201</v>
      </c>
      <c r="AF111" s="4">
        <v>-1.093</v>
      </c>
    </row>
    <row r="112" spans="1:32" x14ac:dyDescent="0.25">
      <c r="A112">
        <v>195510</v>
      </c>
      <c r="B112" s="3">
        <v>20363</v>
      </c>
      <c r="C112" s="4">
        <v>-1.600000214</v>
      </c>
      <c r="D112" s="5">
        <f t="shared" si="15"/>
        <v>2.4369064453020655</v>
      </c>
      <c r="E112" s="5">
        <f>IF(D112/MAX(D$2:D111)-1&lt;0,D112/MAX(D$2:D111)-1,0)</f>
        <v>-2.9972798478651974E-2</v>
      </c>
      <c r="F112" s="5">
        <f t="shared" si="10"/>
        <v>0.10152112114867806</v>
      </c>
      <c r="G112" s="6">
        <v>0.93999582857923003</v>
      </c>
      <c r="H112" s="4">
        <v>-1.8869999999999998</v>
      </c>
      <c r="I112" s="6">
        <v>0.17208177099999999</v>
      </c>
      <c r="J112" s="5">
        <f t="shared" si="16"/>
        <v>1.1203985500511011</v>
      </c>
      <c r="K112" s="5">
        <f>IF(J112/MAX(J$2:J111)-1&lt;0,J112/MAX(J$2:J111)-1,0)</f>
        <v>0</v>
      </c>
      <c r="L112" s="5">
        <f t="shared" si="11"/>
        <v>0.72836392264322425</v>
      </c>
      <c r="M112" s="6">
        <v>0.93999582857923003</v>
      </c>
      <c r="N112" s="4">
        <v>-1.8869999999999998</v>
      </c>
      <c r="O112" s="4">
        <v>-1.1999942990000001</v>
      </c>
      <c r="P112" s="5">
        <f t="shared" si="17"/>
        <v>3.0957896081960281</v>
      </c>
      <c r="Q112" s="5">
        <f>IF(P112/MAX(P$2:P111)-1&lt;0,P112/MAX(P$2:P111)-1,0)</f>
        <v>-2.3654950933787555E-2</v>
      </c>
      <c r="R112" s="5">
        <f t="shared" si="12"/>
        <v>0.24301617075440474</v>
      </c>
      <c r="S112" s="6">
        <v>0.93999582857923003</v>
      </c>
      <c r="T112" s="4">
        <v>-1.8869999999999998</v>
      </c>
      <c r="U112" s="4">
        <v>-1.200023139</v>
      </c>
      <c r="V112" s="5">
        <f t="shared" si="18"/>
        <v>3.6099007842438677</v>
      </c>
      <c r="W112" s="5">
        <f>IF(V112/MAX(V$2:V111)-1&lt;0,V112/MAX(V$2:V111)-1,0)</f>
        <v>-2.632041615242553E-2</v>
      </c>
      <c r="X112" s="5">
        <f t="shared" si="13"/>
        <v>0.24300596911218486</v>
      </c>
      <c r="Y112" s="6">
        <v>0.93999582857923003</v>
      </c>
      <c r="Z112" s="4">
        <v>-1.8869999999999998</v>
      </c>
      <c r="AA112" s="4">
        <v>0.93997936699999995</v>
      </c>
      <c r="AB112" s="5">
        <f t="shared" si="19"/>
        <v>4.3439378112518368</v>
      </c>
      <c r="AC112" s="5">
        <f>IF(AB112/MAX(AB$2:AB111)-1&lt;0,AB112/MAX(AB$2:AB111)-1,0)</f>
        <v>-8.2931040171630999E-3</v>
      </c>
      <c r="AD112" s="5">
        <f t="shared" si="14"/>
        <v>0.9999941770061832</v>
      </c>
      <c r="AE112" s="6">
        <v>0.93999582857923003</v>
      </c>
      <c r="AF112" s="4">
        <v>-1.8869999999999998</v>
      </c>
    </row>
    <row r="113" spans="1:32" x14ac:dyDescent="0.25">
      <c r="A113">
        <v>195511</v>
      </c>
      <c r="B113" s="3">
        <v>20394</v>
      </c>
      <c r="C113" s="4">
        <v>9.4099957700000001</v>
      </c>
      <c r="D113" s="5">
        <f t="shared" si="15"/>
        <v>2.6662192387238468</v>
      </c>
      <c r="E113" s="5">
        <f>IF(D113/MAX(D$2:D112)-1&lt;0,D113/MAX(D$2:D112)-1,0)</f>
        <v>0</v>
      </c>
      <c r="F113" s="5">
        <f t="shared" si="10"/>
        <v>0.99999896880400163</v>
      </c>
      <c r="G113" s="6">
        <v>9.4100000020283794</v>
      </c>
      <c r="H113" s="4">
        <v>5.3060000000000009</v>
      </c>
      <c r="I113" s="6">
        <v>0.185835363</v>
      </c>
      <c r="J113" s="5">
        <f t="shared" si="16"/>
        <v>1.1224806467636355</v>
      </c>
      <c r="K113" s="5">
        <f>IF(J113/MAX(J$2:J112)-1&lt;0,J113/MAX(J$2:J112)-1,0)</f>
        <v>0</v>
      </c>
      <c r="L113" s="5">
        <f t="shared" si="11"/>
        <v>-1.2476034684379602</v>
      </c>
      <c r="M113" s="6">
        <v>9.4100000020283794</v>
      </c>
      <c r="N113" s="4">
        <v>5.3060000000000009</v>
      </c>
      <c r="O113" s="4">
        <v>6.4400124219999997</v>
      </c>
      <c r="P113" s="5">
        <f t="shared" si="17"/>
        <v>3.2951588435228376</v>
      </c>
      <c r="Q113" s="5">
        <f>IF(P113/MAX(P$2:P112)-1&lt;0,P113/MAX(P$2:P112)-1,0)</f>
        <v>0</v>
      </c>
      <c r="R113" s="5">
        <f t="shared" si="12"/>
        <v>0.27631881614023379</v>
      </c>
      <c r="S113" s="6">
        <v>9.4100000020283794</v>
      </c>
      <c r="T113" s="4">
        <v>5.3060000000000009</v>
      </c>
      <c r="U113" s="4">
        <v>9.409697865</v>
      </c>
      <c r="V113" s="5">
        <f t="shared" si="18"/>
        <v>3.9495815412674817</v>
      </c>
      <c r="W113" s="5">
        <f>IF(V113/MAX(V$2:V112)-1&lt;0,V113/MAX(V$2:V112)-1,0)</f>
        <v>0</v>
      </c>
      <c r="X113" s="5">
        <f t="shared" si="13"/>
        <v>0.99992637986641564</v>
      </c>
      <c r="Y113" s="6">
        <v>9.4100000020283794</v>
      </c>
      <c r="Z113" s="4">
        <v>5.3060000000000009</v>
      </c>
      <c r="AA113" s="4">
        <v>6.9699972199999998</v>
      </c>
      <c r="AB113" s="5">
        <f t="shared" si="19"/>
        <v>4.6467101559346187</v>
      </c>
      <c r="AC113" s="5">
        <f>IF(AB113/MAX(AB$2:AB112)-1&lt;0,AB113/MAX(AB$2:AB112)-1,0)</f>
        <v>0</v>
      </c>
      <c r="AD113" s="5">
        <f t="shared" si="14"/>
        <v>0.4054574120803065</v>
      </c>
      <c r="AE113" s="6">
        <v>9.4100000020283794</v>
      </c>
      <c r="AF113" s="4">
        <v>5.3060000000000009</v>
      </c>
    </row>
    <row r="114" spans="1:32" x14ac:dyDescent="0.25">
      <c r="A114">
        <v>195512</v>
      </c>
      <c r="B114" s="3">
        <v>20424</v>
      </c>
      <c r="C114" s="4">
        <v>4.3999979800000002</v>
      </c>
      <c r="D114" s="5">
        <f t="shared" si="15"/>
        <v>2.7835328313700671</v>
      </c>
      <c r="E114" s="5">
        <f>IF(D114/MAX(D$2:D113)-1&lt;0,D114/MAX(D$2:D113)-1,0)</f>
        <v>0</v>
      </c>
      <c r="F114" s="5">
        <f t="shared" si="10"/>
        <v>0.38766959678947954</v>
      </c>
      <c r="G114" s="6">
        <v>7.2999865081115001</v>
      </c>
      <c r="H114" s="4">
        <v>2.5640000000000001</v>
      </c>
      <c r="I114" s="6">
        <v>0.186667637</v>
      </c>
      <c r="J114" s="5">
        <f t="shared" si="16"/>
        <v>1.1245759548627314</v>
      </c>
      <c r="K114" s="5">
        <f>IF(J114/MAX(J$2:J113)-1&lt;0,J114/MAX(J$2:J113)-1,0)</f>
        <v>0</v>
      </c>
      <c r="L114" s="5">
        <f t="shared" si="11"/>
        <v>-0.50197194585082849</v>
      </c>
      <c r="M114" s="6">
        <v>7.2999865081115001</v>
      </c>
      <c r="N114" s="4">
        <v>2.5640000000000001</v>
      </c>
      <c r="O114" s="4">
        <v>2.210274101</v>
      </c>
      <c r="P114" s="5">
        <f t="shared" si="17"/>
        <v>3.3679908860280343</v>
      </c>
      <c r="Q114" s="5">
        <f>IF(P114/MAX(P$2:P113)-1&lt;0,P114/MAX(P$2:P113)-1,0)</f>
        <v>0</v>
      </c>
      <c r="R114" s="5">
        <f t="shared" si="12"/>
        <v>-7.4688958339336642E-2</v>
      </c>
      <c r="S114" s="6">
        <v>7.2999865081115001</v>
      </c>
      <c r="T114" s="4">
        <v>2.5640000000000001</v>
      </c>
      <c r="U114" s="4">
        <v>2.2099887890000001</v>
      </c>
      <c r="V114" s="5">
        <f t="shared" si="18"/>
        <v>4.036866850541907</v>
      </c>
      <c r="W114" s="5">
        <f>IF(V114/MAX(V$2:V113)-1&lt;0,V114/MAX(V$2:V113)-1,0)</f>
        <v>0</v>
      </c>
      <c r="X114" s="5">
        <f t="shared" si="13"/>
        <v>-7.4749201754200856E-2</v>
      </c>
      <c r="Y114" s="6">
        <v>7.2999865081115001</v>
      </c>
      <c r="Z114" s="4">
        <v>2.5640000000000001</v>
      </c>
      <c r="AA114" s="4">
        <v>4.3999988889999999</v>
      </c>
      <c r="AB114" s="5">
        <f t="shared" si="19"/>
        <v>4.851165351170792</v>
      </c>
      <c r="AC114" s="5">
        <f>IF(AB114/MAX(AB$2:AB113)-1&lt;0,AB114/MAX(AB$2:AB113)-1,0)</f>
        <v>0</v>
      </c>
      <c r="AD114" s="5">
        <f t="shared" si="14"/>
        <v>0.38766978872414781</v>
      </c>
      <c r="AE114" s="6">
        <v>7.2999865081115001</v>
      </c>
      <c r="AF114" s="4">
        <v>2.5640000000000001</v>
      </c>
    </row>
    <row r="115" spans="1:32" x14ac:dyDescent="0.25">
      <c r="A115">
        <v>195601</v>
      </c>
      <c r="B115" s="3">
        <v>20455</v>
      </c>
      <c r="C115" s="4">
        <v>1.949996284</v>
      </c>
      <c r="D115" s="5">
        <f t="shared" si="15"/>
        <v>2.8378116181457038</v>
      </c>
      <c r="E115" s="5">
        <f>IF(D115/MAX(D$2:D114)-1&lt;0,D115/MAX(D$2:D114)-1,0)</f>
        <v>0</v>
      </c>
      <c r="F115" s="5">
        <f t="shared" si="10"/>
        <v>0.999999317043748</v>
      </c>
      <c r="G115" s="6">
        <v>1.9499987651792201</v>
      </c>
      <c r="H115" s="4">
        <v>-1.6830000000000003</v>
      </c>
      <c r="I115" s="6">
        <v>0.211665879</v>
      </c>
      <c r="J115" s="5">
        <f t="shared" si="16"/>
        <v>1.1269562984426142</v>
      </c>
      <c r="K115" s="5">
        <f>IF(J115/MAX(J$2:J114)-1&lt;0,J115/MAX(J$2:J114)-1,0)</f>
        <v>0</v>
      </c>
      <c r="L115" s="5">
        <f t="shared" si="11"/>
        <v>0.52151569583771495</v>
      </c>
      <c r="M115" s="6">
        <v>1.9499987651792201</v>
      </c>
      <c r="N115" s="4">
        <v>-1.6830000000000003</v>
      </c>
      <c r="O115" s="4">
        <v>1.949981703</v>
      </c>
      <c r="P115" s="5">
        <f t="shared" si="17"/>
        <v>3.4336660920642887</v>
      </c>
      <c r="Q115" s="5">
        <f>IF(P115/MAX(P$2:P114)-1&lt;0,P115/MAX(P$2:P114)-1,0)</f>
        <v>0</v>
      </c>
      <c r="R115" s="5">
        <f t="shared" si="12"/>
        <v>0.99999530355490795</v>
      </c>
      <c r="S115" s="6">
        <v>1.9499987651792201</v>
      </c>
      <c r="T115" s="4">
        <v>-1.6830000000000003</v>
      </c>
      <c r="U115" s="4">
        <v>-2.8353745950000002</v>
      </c>
      <c r="V115" s="5">
        <f t="shared" si="18"/>
        <v>3.9224065534276651</v>
      </c>
      <c r="W115" s="5">
        <f>IF(V115/MAX(V$2:V114)-1&lt;0,V115/MAX(V$2:V114)-1,0)</f>
        <v>-2.8353745949999953E-2</v>
      </c>
      <c r="X115" s="5">
        <f t="shared" si="13"/>
        <v>-0.31719652812575405</v>
      </c>
      <c r="Y115" s="6">
        <v>1.9499987651792201</v>
      </c>
      <c r="Z115" s="4">
        <v>-1.6830000000000003</v>
      </c>
      <c r="AA115" s="4">
        <v>1.9499986659999999</v>
      </c>
      <c r="AB115" s="5">
        <f t="shared" si="19"/>
        <v>4.9457630108040771</v>
      </c>
      <c r="AC115" s="5">
        <f>IF(AB115/MAX(AB$2:AB114)-1&lt;0,AB115/MAX(AB$2:AB114)-1,0)</f>
        <v>0</v>
      </c>
      <c r="AD115" s="5">
        <f t="shared" si="14"/>
        <v>0.99999997270045315</v>
      </c>
      <c r="AE115" s="6">
        <v>1.9499987651792201</v>
      </c>
      <c r="AF115" s="4">
        <v>-1.6830000000000003</v>
      </c>
    </row>
    <row r="116" spans="1:32" x14ac:dyDescent="0.25">
      <c r="A116">
        <v>195602</v>
      </c>
      <c r="B116" s="3">
        <v>20486</v>
      </c>
      <c r="C116" s="4">
        <v>5.4699977000000004</v>
      </c>
      <c r="D116" s="5">
        <f t="shared" si="15"/>
        <v>2.9930398483886069</v>
      </c>
      <c r="E116" s="5">
        <f>IF(D116/MAX(D$2:D115)-1&lt;0,D116/MAX(D$2:D115)-1,0)</f>
        <v>0</v>
      </c>
      <c r="F116" s="5">
        <f t="shared" si="10"/>
        <v>1.000000109719333</v>
      </c>
      <c r="G116" s="6">
        <v>5.4699974338211801</v>
      </c>
      <c r="H116" s="4">
        <v>3.0440000000000005</v>
      </c>
      <c r="I116" s="6">
        <v>0.200834284</v>
      </c>
      <c r="J116" s="5">
        <f t="shared" si="16"/>
        <v>1.1292196130555843</v>
      </c>
      <c r="K116" s="5">
        <f>IF(J116/MAX(J$2:J115)-1&lt;0,J116/MAX(J$2:J115)-1,0)</f>
        <v>0</v>
      </c>
      <c r="L116" s="5">
        <f t="shared" si="11"/>
        <v>-1.1719574292878541</v>
      </c>
      <c r="M116" s="6">
        <v>5.4699974338211801</v>
      </c>
      <c r="N116" s="4">
        <v>3.0440000000000005</v>
      </c>
      <c r="O116" s="4">
        <v>5.4699767670000004</v>
      </c>
      <c r="P116" s="5">
        <f t="shared" si="17"/>
        <v>3.6214868295565625</v>
      </c>
      <c r="Q116" s="5">
        <f>IF(P116/MAX(P$2:P115)-1&lt;0,P116/MAX(P$2:P115)-1,0)</f>
        <v>0</v>
      </c>
      <c r="R116" s="5">
        <f t="shared" si="12"/>
        <v>0.99999148110344571</v>
      </c>
      <c r="S116" s="6">
        <v>5.4699974338211801</v>
      </c>
      <c r="T116" s="4">
        <v>3.0440000000000005</v>
      </c>
      <c r="U116" s="4">
        <v>5.4699249190000003</v>
      </c>
      <c r="V116" s="5">
        <f t="shared" si="18"/>
        <v>4.136959246918094</v>
      </c>
      <c r="W116" s="5">
        <f>IF(V116/MAX(V$2:V115)-1&lt;0,V116/MAX(V$2:V115)-1,0)</f>
        <v>0</v>
      </c>
      <c r="X116" s="5">
        <f t="shared" si="13"/>
        <v>0.99997010927539787</v>
      </c>
      <c r="Y116" s="6">
        <v>5.4699974338211801</v>
      </c>
      <c r="Z116" s="4">
        <v>3.0440000000000005</v>
      </c>
      <c r="AA116" s="4">
        <v>5.469998178</v>
      </c>
      <c r="AB116" s="5">
        <f t="shared" si="19"/>
        <v>5.2162961573832582</v>
      </c>
      <c r="AC116" s="5">
        <f>IF(AB116/MAX(AB$2:AB115)-1&lt;0,AB116/MAX(AB$2:AB115)-1,0)</f>
        <v>0</v>
      </c>
      <c r="AD116" s="5">
        <f t="shared" si="14"/>
        <v>1.0000003067516929</v>
      </c>
      <c r="AE116" s="6">
        <v>5.4699974338211801</v>
      </c>
      <c r="AF116" s="4">
        <v>3.0440000000000005</v>
      </c>
    </row>
    <row r="117" spans="1:32" x14ac:dyDescent="0.25">
      <c r="A117">
        <v>195603</v>
      </c>
      <c r="B117" s="3">
        <v>20515</v>
      </c>
      <c r="C117" s="4">
        <v>8.7599962659999999</v>
      </c>
      <c r="D117" s="5">
        <f t="shared" si="15"/>
        <v>3.2552300273473409</v>
      </c>
      <c r="E117" s="5">
        <f>IF(D117/MAX(D$2:D116)-1&lt;0,D117/MAX(D$2:D116)-1,0)</f>
        <v>0</v>
      </c>
      <c r="F117" s="5">
        <f t="shared" si="10"/>
        <v>0.9999990272192667</v>
      </c>
      <c r="G117" s="6">
        <v>8.7599997543914707</v>
      </c>
      <c r="H117" s="4">
        <v>5.1740000000000013</v>
      </c>
      <c r="I117" s="6">
        <v>0.193335014</v>
      </c>
      <c r="J117" s="5">
        <f t="shared" si="16"/>
        <v>1.131402789952576</v>
      </c>
      <c r="K117" s="5">
        <f>IF(J117/MAX(J$2:J116)-1&lt;0,J117/MAX(J$2:J116)-1,0)</f>
        <v>0</v>
      </c>
      <c r="L117" s="5">
        <f t="shared" si="11"/>
        <v>-1.3889195000363856</v>
      </c>
      <c r="M117" s="6">
        <v>8.7599997543914707</v>
      </c>
      <c r="N117" s="4">
        <v>5.1740000000000013</v>
      </c>
      <c r="O117" s="4">
        <v>2.2604989120000001</v>
      </c>
      <c r="P117" s="5">
        <f t="shared" si="17"/>
        <v>3.7033504999369118</v>
      </c>
      <c r="Q117" s="5">
        <f>IF(P117/MAX(P$2:P116)-1&lt;0,P117/MAX(P$2:P116)-1,0)</f>
        <v>0</v>
      </c>
      <c r="R117" s="5">
        <f t="shared" si="12"/>
        <v>-0.81246550126839345</v>
      </c>
      <c r="S117" s="6">
        <v>8.7599997543914707</v>
      </c>
      <c r="T117" s="4">
        <v>5.1740000000000013</v>
      </c>
      <c r="U117" s="4">
        <v>2.2600928279999999</v>
      </c>
      <c r="V117" s="5">
        <f t="shared" si="18"/>
        <v>4.2304583661549726</v>
      </c>
      <c r="W117" s="5">
        <f>IF(V117/MAX(V$2:V116)-1&lt;0,V117/MAX(V$2:V116)-1,0)</f>
        <v>0</v>
      </c>
      <c r="X117" s="5">
        <f t="shared" si="13"/>
        <v>-0.81257874277085129</v>
      </c>
      <c r="Y117" s="6">
        <v>8.7599997543914707</v>
      </c>
      <c r="Z117" s="4">
        <v>5.1740000000000013</v>
      </c>
      <c r="AA117" s="4">
        <v>8.7599956169999995</v>
      </c>
      <c r="AB117" s="5">
        <f t="shared" si="19"/>
        <v>5.6732434721397711</v>
      </c>
      <c r="AC117" s="5">
        <f>IF(AB117/MAX(AB$2:AB116)-1&lt;0,AB117/MAX(AB$2:AB116)-1,0)</f>
        <v>0</v>
      </c>
      <c r="AD117" s="5">
        <f t="shared" si="14"/>
        <v>0.99999884623765911</v>
      </c>
      <c r="AE117" s="6">
        <v>8.7599997543914707</v>
      </c>
      <c r="AF117" s="4">
        <v>5.1740000000000013</v>
      </c>
    </row>
    <row r="118" spans="1:32" x14ac:dyDescent="0.25">
      <c r="A118">
        <v>195604</v>
      </c>
      <c r="B118" s="3">
        <v>20546</v>
      </c>
      <c r="C118" s="4">
        <v>1.2299962149999999</v>
      </c>
      <c r="D118" s="5">
        <f t="shared" si="15"/>
        <v>3.2952692334732565</v>
      </c>
      <c r="E118" s="5">
        <f>IF(D118/MAX(D$2:D117)-1&lt;0,D118/MAX(D$2:D117)-1,0)</f>
        <v>0</v>
      </c>
      <c r="F118" s="5">
        <f t="shared" si="10"/>
        <v>0.95737111312325207</v>
      </c>
      <c r="G118" s="6">
        <v>1.2799998948228399</v>
      </c>
      <c r="H118" s="4">
        <v>0.10699999999999996</v>
      </c>
      <c r="I118" s="6">
        <v>0.18749992800000001</v>
      </c>
      <c r="J118" s="5">
        <f t="shared" si="16"/>
        <v>1.1335241693691271</v>
      </c>
      <c r="K118" s="5">
        <f>IF(J118/MAX(J$2:J117)-1&lt;0,J118/MAX(J$2:J117)-1,0)</f>
        <v>0</v>
      </c>
      <c r="L118" s="5">
        <f t="shared" si="11"/>
        <v>6.8627395752800191E-2</v>
      </c>
      <c r="M118" s="6">
        <v>1.2799998948228399</v>
      </c>
      <c r="N118" s="4">
        <v>0.10699999999999996</v>
      </c>
      <c r="O118" s="4">
        <v>1.2299838869999999</v>
      </c>
      <c r="P118" s="5">
        <f t="shared" si="17"/>
        <v>3.7489011143652697</v>
      </c>
      <c r="Q118" s="5">
        <f>IF(P118/MAX(P$2:P117)-1&lt;0,P118/MAX(P$2:P117)-1,0)</f>
        <v>0</v>
      </c>
      <c r="R118" s="5">
        <f t="shared" si="12"/>
        <v>0.95736060331838824</v>
      </c>
      <c r="S118" s="6">
        <v>1.2799998948228399</v>
      </c>
      <c r="T118" s="4">
        <v>0.10699999999999996</v>
      </c>
      <c r="U118" s="4">
        <v>-0.41959412000000001</v>
      </c>
      <c r="V118" s="5">
        <f t="shared" si="18"/>
        <v>4.2127076116015383</v>
      </c>
      <c r="W118" s="5">
        <f>IF(V118/MAX(V$2:V117)-1&lt;0,V118/MAX(V$2:V117)-1,0)</f>
        <v>-4.1959411999999974E-3</v>
      </c>
      <c r="X118" s="5">
        <f t="shared" si="13"/>
        <v>-0.44892938381680958</v>
      </c>
      <c r="Y118" s="6">
        <v>1.2799998948228399</v>
      </c>
      <c r="Z118" s="4">
        <v>0.10699999999999996</v>
      </c>
      <c r="AA118" s="4">
        <v>1.2299992150000001</v>
      </c>
      <c r="AB118" s="5">
        <f t="shared" si="19"/>
        <v>5.7430243223121291</v>
      </c>
      <c r="AC118" s="5">
        <f>IF(AB118/MAX(AB$2:AB117)-1&lt;0,AB118/MAX(AB$2:AB117)-1,0)</f>
        <v>0</v>
      </c>
      <c r="AD118" s="5">
        <f t="shared" si="14"/>
        <v>0.95737367066823864</v>
      </c>
      <c r="AE118" s="6">
        <v>1.2799998948228399</v>
      </c>
      <c r="AF118" s="4">
        <v>0.10699999999999996</v>
      </c>
    </row>
    <row r="119" spans="1:32" x14ac:dyDescent="0.25">
      <c r="A119">
        <v>195605</v>
      </c>
      <c r="B119" s="3">
        <v>20576</v>
      </c>
      <c r="C119" s="4">
        <v>-2.9500023830000002</v>
      </c>
      <c r="D119" s="5">
        <f t="shared" si="15"/>
        <v>3.1980587125595292</v>
      </c>
      <c r="E119" s="5">
        <f>IF(D119/MAX(D$2:D118)-1&lt;0,D119/MAX(D$2:D118)-1,0)</f>
        <v>-2.9500023830000166E-2</v>
      </c>
      <c r="F119" s="5">
        <f t="shared" si="10"/>
        <v>0.2098472047777169</v>
      </c>
      <c r="G119" s="6">
        <v>0.21666652046110099</v>
      </c>
      <c r="H119" s="4">
        <v>-3.7910000000000008</v>
      </c>
      <c r="I119" s="6">
        <v>0.21666105299999999</v>
      </c>
      <c r="J119" s="5">
        <f t="shared" si="16"/>
        <v>1.1359800747704918</v>
      </c>
      <c r="K119" s="5">
        <f>IF(J119/MAX(J$2:J118)-1&lt;0,J119/MAX(J$2:J118)-1,0)</f>
        <v>0</v>
      </c>
      <c r="L119" s="5">
        <f t="shared" si="11"/>
        <v>0.99999863574948833</v>
      </c>
      <c r="M119" s="6">
        <v>0.21666652046110099</v>
      </c>
      <c r="N119" s="4">
        <v>-3.7910000000000008</v>
      </c>
      <c r="O119" s="4">
        <v>-4.8793403939999997</v>
      </c>
      <c r="P119" s="5">
        <f t="shared" si="17"/>
        <v>3.5659794679609291</v>
      </c>
      <c r="Q119" s="5">
        <f>IF(P119/MAX(P$2:P118)-1&lt;0,P119/MAX(P$2:P118)-1,0)</f>
        <v>-4.879340393999998E-2</v>
      </c>
      <c r="R119" s="5">
        <f t="shared" si="12"/>
        <v>-0.27156460959101447</v>
      </c>
      <c r="S119" s="6">
        <v>0.21666652046110099</v>
      </c>
      <c r="T119" s="4">
        <v>-3.7910000000000008</v>
      </c>
      <c r="U119" s="4">
        <v>-5.6506864889999999</v>
      </c>
      <c r="V119" s="5">
        <f t="shared" si="18"/>
        <v>3.9746607117716954</v>
      </c>
      <c r="W119" s="5">
        <f>IF(V119/MAX(V$2:V118)-1&lt;0,V119/MAX(V$2:V118)-1,0)</f>
        <v>-6.046570660752526E-2</v>
      </c>
      <c r="X119" s="5">
        <f t="shared" si="13"/>
        <v>-0.46403224407654364</v>
      </c>
      <c r="Y119" s="6">
        <v>0.21666652046110099</v>
      </c>
      <c r="Z119" s="4">
        <v>-3.7910000000000008</v>
      </c>
      <c r="AA119" s="4">
        <v>-2.9500164290000002</v>
      </c>
      <c r="AB119" s="5">
        <f t="shared" si="19"/>
        <v>5.5736041612824554</v>
      </c>
      <c r="AC119" s="5">
        <f>IF(AB119/MAX(AB$2:AB118)-1&lt;0,AB119/MAX(AB$2:AB118)-1,0)</f>
        <v>-2.9500164290000019E-2</v>
      </c>
      <c r="AD119" s="5">
        <f t="shared" si="14"/>
        <v>0.20984369999508889</v>
      </c>
      <c r="AE119" s="6">
        <v>0.21666652046110099</v>
      </c>
      <c r="AF119" s="4">
        <v>-3.7910000000000008</v>
      </c>
    </row>
    <row r="120" spans="1:32" x14ac:dyDescent="0.25">
      <c r="A120">
        <v>195606</v>
      </c>
      <c r="B120" s="3">
        <v>20607</v>
      </c>
      <c r="C120" s="4">
        <v>3.5499947920000001</v>
      </c>
      <c r="D120" s="5">
        <f t="shared" si="15"/>
        <v>3.3115896303004946</v>
      </c>
      <c r="E120" s="5">
        <f>IF(D120/MAX(D$2:D119)-1&lt;0,D120/MAX(D$2:D119)-1,0)</f>
        <v>0</v>
      </c>
      <c r="F120" s="5">
        <f t="shared" si="10"/>
        <v>1.0000025385962898</v>
      </c>
      <c r="G120" s="6">
        <v>3.5499913649169299</v>
      </c>
      <c r="H120" s="4">
        <v>2.2000000000000002</v>
      </c>
      <c r="I120" s="6">
        <v>0.21750286699999999</v>
      </c>
      <c r="J120" s="5">
        <f t="shared" si="16"/>
        <v>1.1384508640016664</v>
      </c>
      <c r="K120" s="5">
        <f>IF(J120/MAX(J$2:J119)-1&lt;0,J120/MAX(J$2:J119)-1,0)</f>
        <v>0</v>
      </c>
      <c r="L120" s="5">
        <f t="shared" si="11"/>
        <v>-1.4685257880312377</v>
      </c>
      <c r="M120" s="6">
        <v>3.5499913649169299</v>
      </c>
      <c r="N120" s="4">
        <v>2.2000000000000002</v>
      </c>
      <c r="O120" s="4">
        <v>3.5499975190000002</v>
      </c>
      <c r="P120" s="5">
        <f t="shared" si="17"/>
        <v>3.6925716506015918</v>
      </c>
      <c r="Q120" s="5">
        <f>IF(P120/MAX(P$2:P119)-1&lt;0,P120/MAX(P$2:P119)-1,0)</f>
        <v>-1.5025593379305535E-2</v>
      </c>
      <c r="R120" s="5">
        <f t="shared" si="12"/>
        <v>1.0000045586092106</v>
      </c>
      <c r="S120" s="6">
        <v>3.5499913649169299</v>
      </c>
      <c r="T120" s="4">
        <v>2.2000000000000002</v>
      </c>
      <c r="U120" s="4">
        <v>2.2500130779999998</v>
      </c>
      <c r="V120" s="5">
        <f t="shared" si="18"/>
        <v>4.0640910975926863</v>
      </c>
      <c r="W120" s="5">
        <f>IF(V120/MAX(V$2:V119)-1&lt;0,V120/MAX(V$2:V119)-1,0)</f>
        <v>-3.9326062133899664E-2</v>
      </c>
      <c r="X120" s="5">
        <f t="shared" si="13"/>
        <v>3.7046961410065915E-2</v>
      </c>
      <c r="Y120" s="6">
        <v>3.5499913649169299</v>
      </c>
      <c r="Z120" s="4">
        <v>2.2000000000000002</v>
      </c>
      <c r="AA120" s="4">
        <v>3.5499991099999999</v>
      </c>
      <c r="AB120" s="5">
        <f t="shared" si="19"/>
        <v>5.7714670594029061</v>
      </c>
      <c r="AC120" s="5">
        <f>IF(AB120/MAX(AB$2:AB119)-1&lt;0,AB120/MAX(AB$2:AB119)-1,0)</f>
        <v>0</v>
      </c>
      <c r="AD120" s="5">
        <f t="shared" si="14"/>
        <v>1.0000057371352671</v>
      </c>
      <c r="AE120" s="6">
        <v>3.5499913649169299</v>
      </c>
      <c r="AF120" s="4">
        <v>2.2000000000000002</v>
      </c>
    </row>
    <row r="121" spans="1:32" x14ac:dyDescent="0.25">
      <c r="A121">
        <v>195607</v>
      </c>
      <c r="B121" s="3">
        <v>20637</v>
      </c>
      <c r="C121" s="4">
        <v>5.3699935549999998</v>
      </c>
      <c r="D121" s="5">
        <f t="shared" si="15"/>
        <v>3.4894217800156797</v>
      </c>
      <c r="E121" s="5">
        <f>IF(D121/MAX(D$2:D120)-1&lt;0,D121/MAX(D$2:D120)-1,0)</f>
        <v>0</v>
      </c>
      <c r="F121" s="5">
        <f t="shared" si="10"/>
        <v>0.76765370055984417</v>
      </c>
      <c r="G121" s="6">
        <v>5.8799917700795898</v>
      </c>
      <c r="H121" s="4">
        <v>3.6849999999999996</v>
      </c>
      <c r="I121" s="6">
        <v>0.20750126799999999</v>
      </c>
      <c r="J121" s="5">
        <f t="shared" si="16"/>
        <v>1.1408131639800267</v>
      </c>
      <c r="K121" s="5">
        <f>IF(J121/MAX(J$2:J120)-1&lt;0,J121/MAX(J$2:J120)-1,0)</f>
        <v>0</v>
      </c>
      <c r="L121" s="5">
        <f t="shared" si="11"/>
        <v>-1.5842878225798112</v>
      </c>
      <c r="M121" s="6">
        <v>5.8799917700795898</v>
      </c>
      <c r="N121" s="4">
        <v>3.6849999999999996</v>
      </c>
      <c r="O121" s="4">
        <v>5.8796311079999999</v>
      </c>
      <c r="P121" s="5">
        <f t="shared" si="17"/>
        <v>3.909681242055552</v>
      </c>
      <c r="Q121" s="5">
        <f>IF(P121/MAX(P$2:P120)-1&lt;0,P121/MAX(P$2:P120)-1,0)</f>
        <v>0</v>
      </c>
      <c r="R121" s="5">
        <f t="shared" si="12"/>
        <v>0.99983568864152195</v>
      </c>
      <c r="S121" s="6">
        <v>5.8799917700795898</v>
      </c>
      <c r="T121" s="4">
        <v>3.6849999999999996</v>
      </c>
      <c r="U121" s="4">
        <v>4.8296883250000002</v>
      </c>
      <c r="V121" s="5">
        <f t="shared" si="18"/>
        <v>4.2603740308504845</v>
      </c>
      <c r="W121" s="5">
        <f>IF(V121/MAX(V$2:V120)-1&lt;0,V121/MAX(V$2:V120)-1,0)</f>
        <v>0</v>
      </c>
      <c r="X121" s="5">
        <f t="shared" si="13"/>
        <v>0.5215000532591948</v>
      </c>
      <c r="Y121" s="6">
        <v>5.8799917700795898</v>
      </c>
      <c r="Z121" s="4">
        <v>3.6849999999999996</v>
      </c>
      <c r="AA121" s="4">
        <v>1.710052004</v>
      </c>
      <c r="AB121" s="5">
        <f t="shared" si="19"/>
        <v>5.8701621475124259</v>
      </c>
      <c r="AC121" s="5">
        <f>IF(AB121/MAX(AB$2:AB120)-1&lt;0,AB121/MAX(AB$2:AB120)-1,0)</f>
        <v>0</v>
      </c>
      <c r="AD121" s="5">
        <f t="shared" si="14"/>
        <v>-0.89975189106444287</v>
      </c>
      <c r="AE121" s="6">
        <v>5.8799917700795898</v>
      </c>
      <c r="AF121" s="4">
        <v>3.6849999999999996</v>
      </c>
    </row>
    <row r="122" spans="1:32" x14ac:dyDescent="0.25">
      <c r="A122">
        <v>195608</v>
      </c>
      <c r="B122" s="3">
        <v>20668</v>
      </c>
      <c r="C122" s="4">
        <v>-3.7799991610000001</v>
      </c>
      <c r="D122" s="5">
        <f t="shared" si="15"/>
        <v>3.3575216660073357</v>
      </c>
      <c r="E122" s="5">
        <f>IF(D122/MAX(D$2:D121)-1&lt;0,D122/MAX(D$2:D121)-1,0)</f>
        <v>-3.7799991610000028E-2</v>
      </c>
      <c r="F122" s="5">
        <f t="shared" si="10"/>
        <v>-0.89753982771205676</v>
      </c>
      <c r="G122" s="6">
        <v>0.192499478223499</v>
      </c>
      <c r="H122" s="4">
        <v>-1.901</v>
      </c>
      <c r="I122" s="6">
        <v>0.19249915500000001</v>
      </c>
      <c r="J122" s="5">
        <f t="shared" si="16"/>
        <v>1.143009219680817</v>
      </c>
      <c r="K122" s="5">
        <f>IF(J122/MAX(J$2:J121)-1&lt;0,J122/MAX(J$2:J121)-1,0)</f>
        <v>0</v>
      </c>
      <c r="L122" s="5">
        <f t="shared" si="11"/>
        <v>0.99999984560612398</v>
      </c>
      <c r="M122" s="6">
        <v>0.192499478223499</v>
      </c>
      <c r="N122" s="4">
        <v>-1.901</v>
      </c>
      <c r="O122" s="4">
        <v>-3.0098542749999999</v>
      </c>
      <c r="P122" s="5">
        <f t="shared" si="17"/>
        <v>3.7920055340526697</v>
      </c>
      <c r="Q122" s="5">
        <f>IF(P122/MAX(P$2:P121)-1&lt;0,P122/MAX(P$2:P121)-1,0)</f>
        <v>-3.0098542750000012E-2</v>
      </c>
      <c r="R122" s="5">
        <f t="shared" si="12"/>
        <v>-0.52966541741913931</v>
      </c>
      <c r="S122" s="6">
        <v>0.192499478223499</v>
      </c>
      <c r="T122" s="4">
        <v>-1.901</v>
      </c>
      <c r="U122" s="4">
        <v>-1.4900067530000001</v>
      </c>
      <c r="V122" s="5">
        <f t="shared" si="18"/>
        <v>4.196894170087754</v>
      </c>
      <c r="W122" s="5">
        <f>IF(V122/MAX(V$2:V121)-1&lt;0,V122/MAX(V$2:V121)-1,0)</f>
        <v>-1.490006752999995E-2</v>
      </c>
      <c r="X122" s="5">
        <f t="shared" si="13"/>
        <v>0.19631877212062188</v>
      </c>
      <c r="Y122" s="6">
        <v>0.192499478223499</v>
      </c>
      <c r="Z122" s="4">
        <v>-1.901</v>
      </c>
      <c r="AA122" s="4">
        <v>-3.7799980830000002</v>
      </c>
      <c r="AB122" s="5">
        <f t="shared" si="19"/>
        <v>5.6482701308674645</v>
      </c>
      <c r="AC122" s="5">
        <f>IF(AB122/MAX(AB$2:AB121)-1&lt;0,AB122/MAX(AB$2:AB121)-1,0)</f>
        <v>-3.7799980830000024E-2</v>
      </c>
      <c r="AD122" s="5">
        <f t="shared" si="14"/>
        <v>-0.89753931278477306</v>
      </c>
      <c r="AE122" s="6">
        <v>0.192499478223499</v>
      </c>
      <c r="AF122" s="4">
        <v>-1.901</v>
      </c>
    </row>
    <row r="123" spans="1:32" x14ac:dyDescent="0.25">
      <c r="A123">
        <v>195609</v>
      </c>
      <c r="B123" s="3">
        <v>20699</v>
      </c>
      <c r="C123" s="4">
        <v>-5.0599989990000003</v>
      </c>
      <c r="D123" s="5">
        <f t="shared" si="15"/>
        <v>3.1876311033161562</v>
      </c>
      <c r="E123" s="5">
        <f>IF(D123/MAX(D$2:D122)-1&lt;0,D123/MAX(D$2:D122)-1,0)</f>
        <v>-8.6487302402912025E-2</v>
      </c>
      <c r="F123" s="5">
        <f t="shared" si="10"/>
        <v>-0.36854832179399355</v>
      </c>
      <c r="G123" s="6">
        <v>0.21666536318212501</v>
      </c>
      <c r="H123" s="4">
        <v>-3.6389999999999998</v>
      </c>
      <c r="I123" s="6">
        <v>0.21666131399999999</v>
      </c>
      <c r="J123" s="5">
        <f t="shared" si="16"/>
        <v>1.1454856784753187</v>
      </c>
      <c r="K123" s="5">
        <f>IF(J123/MAX(J$2:J122)-1&lt;0,J123/MAX(J$2:J122)-1,0)</f>
        <v>0</v>
      </c>
      <c r="L123" s="5">
        <f t="shared" si="11"/>
        <v>0.99999894980976212</v>
      </c>
      <c r="M123" s="6">
        <v>0.21666536318212501</v>
      </c>
      <c r="N123" s="4">
        <v>-3.6389999999999998</v>
      </c>
      <c r="O123" s="4">
        <v>-5.0599944859999999</v>
      </c>
      <c r="P123" s="5">
        <f t="shared" si="17"/>
        <v>3.6001302631207901</v>
      </c>
      <c r="Q123" s="5">
        <f>IF(P123/MAX(P$2:P122)-1&lt;0,P123/MAX(P$2:P122)-1,0)</f>
        <v>-7.9175503006483572E-2</v>
      </c>
      <c r="R123" s="5">
        <f t="shared" si="12"/>
        <v>-0.36854715130859717</v>
      </c>
      <c r="S123" s="6">
        <v>0.21666536318212501</v>
      </c>
      <c r="T123" s="4">
        <v>-3.6389999999999998</v>
      </c>
      <c r="U123" s="4">
        <v>-5.0599674649999997</v>
      </c>
      <c r="V123" s="5">
        <f t="shared" si="18"/>
        <v>3.9845326905408318</v>
      </c>
      <c r="W123" s="5">
        <f>IF(V123/MAX(V$2:V122)-1&lt;0,V123/MAX(V$2:V122)-1,0)</f>
        <v>-6.4745803610719022E-2</v>
      </c>
      <c r="X123" s="5">
        <f t="shared" si="13"/>
        <v>-0.36854014317966088</v>
      </c>
      <c r="Y123" s="6">
        <v>0.21666536318212501</v>
      </c>
      <c r="Z123" s="4">
        <v>-3.6389999999999998</v>
      </c>
      <c r="AA123" s="4">
        <v>-2.6600389419999999</v>
      </c>
      <c r="AB123" s="5">
        <f t="shared" si="19"/>
        <v>5.4980239458370361</v>
      </c>
      <c r="AC123" s="5">
        <f>IF(AB123/MAX(AB$2:AB122)-1&lt;0,AB123/MAX(AB$2:AB122)-1,0)</f>
        <v>-6.3394876039853387E-2</v>
      </c>
      <c r="AD123" s="5">
        <f t="shared" si="14"/>
        <v>0.25390197690601757</v>
      </c>
      <c r="AE123" s="6">
        <v>0.21666536318212501</v>
      </c>
      <c r="AF123" s="4">
        <v>-3.6389999999999998</v>
      </c>
    </row>
    <row r="124" spans="1:32" x14ac:dyDescent="0.25">
      <c r="A124">
        <v>195610</v>
      </c>
      <c r="B124" s="3">
        <v>20729</v>
      </c>
      <c r="C124" s="4">
        <v>0.96999842700000005</v>
      </c>
      <c r="D124" s="5">
        <f t="shared" si="15"/>
        <v>3.2185510748768857</v>
      </c>
      <c r="E124" s="5">
        <f>IF(D124/MAX(D$2:D123)-1&lt;0,D124/MAX(D$2:D123)-1,0)</f>
        <v>-7.7626243605774969E-2</v>
      </c>
      <c r="F124" s="5">
        <f t="shared" si="10"/>
        <v>0.6293582621876419</v>
      </c>
      <c r="G124" s="6">
        <v>1.3798858980904101</v>
      </c>
      <c r="H124" s="4">
        <v>0.27400000000000002</v>
      </c>
      <c r="I124" s="6">
        <v>0.23666690100000001</v>
      </c>
      <c r="J124" s="5">
        <f t="shared" si="16"/>
        <v>1.148196663931965</v>
      </c>
      <c r="K124" s="5">
        <f>IF(J124/MAX(J$2:J123)-1&lt;0,J124/MAX(J$2:J123)-1,0)</f>
        <v>0</v>
      </c>
      <c r="L124" s="5">
        <f t="shared" si="11"/>
        <v>-3.3758545130618822E-2</v>
      </c>
      <c r="M124" s="6">
        <v>1.3798858980904101</v>
      </c>
      <c r="N124" s="4">
        <v>0.27400000000000002</v>
      </c>
      <c r="O124" s="4">
        <v>0.96996734799999995</v>
      </c>
      <c r="P124" s="5">
        <f t="shared" si="17"/>
        <v>3.6350503511585277</v>
      </c>
      <c r="Q124" s="5">
        <f>IF(P124/MAX(P$2:P123)-1&lt;0,P124/MAX(P$2:P123)-1,0)</f>
        <v>-7.0243806053261415E-2</v>
      </c>
      <c r="R124" s="5">
        <f t="shared" si="12"/>
        <v>0.6293301589266691</v>
      </c>
      <c r="S124" s="6">
        <v>1.3798858980904101</v>
      </c>
      <c r="T124" s="4">
        <v>0.27400000000000002</v>
      </c>
      <c r="U124" s="4">
        <v>0.96999351</v>
      </c>
      <c r="V124" s="5">
        <f t="shared" si="18"/>
        <v>4.0231823990429065</v>
      </c>
      <c r="W124" s="5">
        <f>IF(V124/MAX(V$2:V123)-1&lt;0,V124/MAX(V$2:V123)-1,0)</f>
        <v>-5.5673898603740279E-2</v>
      </c>
      <c r="X124" s="5">
        <f t="shared" si="13"/>
        <v>0.62935381597849083</v>
      </c>
      <c r="Y124" s="6">
        <v>1.3798858980904101</v>
      </c>
      <c r="Z124" s="4">
        <v>0.27400000000000002</v>
      </c>
      <c r="AA124" s="4">
        <v>0.77999974599999999</v>
      </c>
      <c r="AB124" s="5">
        <f t="shared" si="19"/>
        <v>5.5409085186495846</v>
      </c>
      <c r="AC124" s="5">
        <f>IF(AB124/MAX(AB$2:AB123)-1&lt;0,AB124/MAX(AB$2:AB123)-1,0)</f>
        <v>-5.6089358451941185E-2</v>
      </c>
      <c r="AD124" s="5">
        <f t="shared" si="14"/>
        <v>0.45755149502650838</v>
      </c>
      <c r="AE124" s="6">
        <v>1.3798858980904101</v>
      </c>
      <c r="AF124" s="4">
        <v>0.27400000000000002</v>
      </c>
    </row>
    <row r="125" spans="1:32" x14ac:dyDescent="0.25">
      <c r="A125">
        <v>195611</v>
      </c>
      <c r="B125" s="3">
        <v>20760</v>
      </c>
      <c r="C125" s="4">
        <v>9.1599780909999993</v>
      </c>
      <c r="D125" s="5">
        <f t="shared" si="15"/>
        <v>3.5133696481832533</v>
      </c>
      <c r="E125" s="5">
        <f>IF(D125/MAX(D$2:D124)-1&lt;0,D125/MAX(D$2:D124)-1,0)</f>
        <v>0</v>
      </c>
      <c r="F125" s="5">
        <f t="shared" si="10"/>
        <v>0.99999771464663645</v>
      </c>
      <c r="G125" s="6">
        <v>9.1599976536194294</v>
      </c>
      <c r="H125" s="4">
        <v>0.60000000000000009</v>
      </c>
      <c r="I125" s="6">
        <v>0.241666933</v>
      </c>
      <c r="J125" s="5">
        <f t="shared" si="16"/>
        <v>1.1509714755944978</v>
      </c>
      <c r="K125" s="5">
        <f>IF(J125/MAX(J$2:J124)-1&lt;0,J125/MAX(J$2:J124)-1,0)</f>
        <v>0</v>
      </c>
      <c r="L125" s="5">
        <f t="shared" si="11"/>
        <v>-4.1861351077413733E-2</v>
      </c>
      <c r="M125" s="6">
        <v>9.1599976536194294</v>
      </c>
      <c r="N125" s="4">
        <v>0.60000000000000009</v>
      </c>
      <c r="O125" s="4">
        <v>-0.91994936599999999</v>
      </c>
      <c r="P125" s="5">
        <f t="shared" si="17"/>
        <v>3.6016097284992643</v>
      </c>
      <c r="Q125" s="5">
        <f>IF(P125/MAX(P$2:P124)-1&lt;0,P125/MAX(P$2:P124)-1,0)</f>
        <v>-7.8797092264820123E-2</v>
      </c>
      <c r="R125" s="5">
        <f t="shared" si="12"/>
        <v>-0.17756422694313678</v>
      </c>
      <c r="S125" s="6">
        <v>9.1599976536194294</v>
      </c>
      <c r="T125" s="4">
        <v>0.60000000000000009</v>
      </c>
      <c r="U125" s="4">
        <v>9.1587997550000004</v>
      </c>
      <c r="V125" s="5">
        <f t="shared" si="18"/>
        <v>4.3916576187496519</v>
      </c>
      <c r="W125" s="5">
        <f>IF(V125/MAX(V$2:V124)-1&lt;0,V125/MAX(V$2:V124)-1,0)</f>
        <v>0</v>
      </c>
      <c r="X125" s="5">
        <f t="shared" si="13"/>
        <v>0.99986005853413729</v>
      </c>
      <c r="Y125" s="6">
        <v>9.1599976536194294</v>
      </c>
      <c r="Z125" s="4">
        <v>0.60000000000000009</v>
      </c>
      <c r="AA125" s="4">
        <v>-0.72999949500000005</v>
      </c>
      <c r="AB125" s="5">
        <f t="shared" si="19"/>
        <v>5.500459914445031</v>
      </c>
      <c r="AC125" s="5">
        <f>IF(AB125/MAX(AB$2:AB124)-1&lt;0,AB125/MAX(AB$2:AB124)-1,0)</f>
        <v>-6.2979901368493185E-2</v>
      </c>
      <c r="AD125" s="5">
        <f t="shared" si="14"/>
        <v>-0.1553738153698716</v>
      </c>
      <c r="AE125" s="6">
        <v>9.1599976536194294</v>
      </c>
      <c r="AF125" s="4">
        <v>0.60000000000000009</v>
      </c>
    </row>
    <row r="126" spans="1:32" x14ac:dyDescent="0.25">
      <c r="A126">
        <v>195612</v>
      </c>
      <c r="B126" s="3">
        <v>20790</v>
      </c>
      <c r="C126" s="4">
        <v>8.0003672999999997E-2</v>
      </c>
      <c r="D126" s="5">
        <f t="shared" si="15"/>
        <v>3.5161804729478674</v>
      </c>
      <c r="E126" s="5">
        <f>IF(D126/MAX(D$2:D125)-1&lt;0,D126/MAX(D$2:D125)-1,0)</f>
        <v>0</v>
      </c>
      <c r="F126" s="5">
        <f t="shared" si="10"/>
        <v>-0.45773892291499241</v>
      </c>
      <c r="G126" s="6">
        <v>6.2199999643509702</v>
      </c>
      <c r="H126" s="4">
        <v>2.008</v>
      </c>
      <c r="I126" s="6">
        <v>0.249168642</v>
      </c>
      <c r="J126" s="5">
        <f t="shared" si="16"/>
        <v>1.1538393355900438</v>
      </c>
      <c r="K126" s="5">
        <f>IF(J126/MAX(J$2:J125)-1&lt;0,J126/MAX(J$2:J125)-1,0)</f>
        <v>0</v>
      </c>
      <c r="L126" s="5">
        <f t="shared" si="11"/>
        <v>-0.41757629935569573</v>
      </c>
      <c r="M126" s="6">
        <v>6.2199999643509702</v>
      </c>
      <c r="N126" s="4">
        <v>2.008</v>
      </c>
      <c r="O126" s="4">
        <v>2.429970591</v>
      </c>
      <c r="P126" s="5">
        <f t="shared" si="17"/>
        <v>3.6891277857043918</v>
      </c>
      <c r="Q126" s="5">
        <f>IF(P126/MAX(P$2:P125)-1&lt;0,P126/MAX(P$2:P125)-1,0)</f>
        <v>-5.6412132523418257E-2</v>
      </c>
      <c r="R126" s="5">
        <f t="shared" si="12"/>
        <v>0.10018295217745132</v>
      </c>
      <c r="S126" s="6">
        <v>6.2199999643509702</v>
      </c>
      <c r="T126" s="4">
        <v>2.008</v>
      </c>
      <c r="U126" s="4">
        <v>1.5500509200000001</v>
      </c>
      <c r="V126" s="5">
        <f t="shared" si="18"/>
        <v>4.459730548072331</v>
      </c>
      <c r="W126" s="5">
        <f>IF(V126/MAX(V$2:V125)-1&lt;0,V126/MAX(V$2:V125)-1,0)</f>
        <v>0</v>
      </c>
      <c r="X126" s="5">
        <f t="shared" si="13"/>
        <v>-0.10872485372173202</v>
      </c>
      <c r="Y126" s="6">
        <v>6.2199999643509702</v>
      </c>
      <c r="Z126" s="4">
        <v>2.008</v>
      </c>
      <c r="AA126" s="4">
        <v>8.0000008999999997E-2</v>
      </c>
      <c r="AB126" s="5">
        <f t="shared" si="19"/>
        <v>5.5048602828716282</v>
      </c>
      <c r="AC126" s="5">
        <f>IF(AB126/MAX(AB$2:AB125)-1&lt;0,AB126/MAX(AB$2:AB125)-1,0)</f>
        <v>-6.2230285205256197E-2</v>
      </c>
      <c r="AD126" s="5">
        <f t="shared" si="14"/>
        <v>-0.45773979281053645</v>
      </c>
      <c r="AE126" s="6">
        <v>6.2199999643509702</v>
      </c>
      <c r="AF126" s="4">
        <v>2.008</v>
      </c>
    </row>
    <row r="127" spans="1:32" x14ac:dyDescent="0.25">
      <c r="A127">
        <v>195701</v>
      </c>
      <c r="B127" s="3">
        <v>20821</v>
      </c>
      <c r="C127" s="4">
        <v>-3.0499951460000001</v>
      </c>
      <c r="D127" s="5">
        <f t="shared" si="15"/>
        <v>3.4089371391983576</v>
      </c>
      <c r="E127" s="5">
        <f>IF(D127/MAX(D$2:D126)-1&lt;0,D127/MAX(D$2:D126)-1,0)</f>
        <v>-3.0499951459999952E-2</v>
      </c>
      <c r="F127" s="5">
        <f t="shared" si="10"/>
        <v>-1.4812315637411819</v>
      </c>
      <c r="G127" s="6">
        <v>3.22999868904432</v>
      </c>
      <c r="H127" s="4">
        <v>0.69899999999999984</v>
      </c>
      <c r="I127" s="6">
        <v>0.26750016700000001</v>
      </c>
      <c r="J127" s="5">
        <f t="shared" si="16"/>
        <v>1.1569258577396588</v>
      </c>
      <c r="K127" s="5">
        <f>IF(J127/MAX(J$2:J126)-1&lt;0,J127/MAX(J$2:J126)-1,0)</f>
        <v>0</v>
      </c>
      <c r="L127" s="5">
        <f t="shared" si="11"/>
        <v>-0.17048599624637895</v>
      </c>
      <c r="M127" s="6">
        <v>3.22999868904432</v>
      </c>
      <c r="N127" s="4">
        <v>0.69899999999999984</v>
      </c>
      <c r="O127" s="4">
        <v>-1.169990273</v>
      </c>
      <c r="P127" s="5">
        <f t="shared" si="17"/>
        <v>3.6459653494531103</v>
      </c>
      <c r="Q127" s="5">
        <f>IF(P127/MAX(P$2:P126)-1&lt;0,P127/MAX(P$2:P126)-1,0)</f>
        <v>-6.7452018790102319E-2</v>
      </c>
      <c r="R127" s="5">
        <f t="shared" si="12"/>
        <v>-0.73843984237925953</v>
      </c>
      <c r="S127" s="6">
        <v>3.22999868904432</v>
      </c>
      <c r="T127" s="4">
        <v>0.69899999999999984</v>
      </c>
      <c r="U127" s="4">
        <v>-1.1689819770000001</v>
      </c>
      <c r="V127" s="5">
        <f t="shared" si="18"/>
        <v>4.4075971017426019</v>
      </c>
      <c r="W127" s="5">
        <f>IF(V127/MAX(V$2:V126)-1&lt;0,V127/MAX(V$2:V126)-1,0)</f>
        <v>-1.1689819770000054E-2</v>
      </c>
      <c r="X127" s="5">
        <f t="shared" si="13"/>
        <v>-0.73804146366639611</v>
      </c>
      <c r="Y127" s="6">
        <v>3.22999868904432</v>
      </c>
      <c r="Z127" s="4">
        <v>0.69899999999999984</v>
      </c>
      <c r="AA127" s="4">
        <v>-3.0499997250000002</v>
      </c>
      <c r="AB127" s="5">
        <f t="shared" si="19"/>
        <v>5.3369620593824099</v>
      </c>
      <c r="AC127" s="5">
        <f>IF(AB127/MAX(AB$2:AB126)-1&lt;0,AB127/MAX(AB$2:AB126)-1,0)</f>
        <v>-9.0832258927629139E-2</v>
      </c>
      <c r="AD127" s="5">
        <f t="shared" si="14"/>
        <v>-1.4812333729084561</v>
      </c>
      <c r="AE127" s="6">
        <v>3.22999868904432</v>
      </c>
      <c r="AF127" s="4">
        <v>0.69899999999999984</v>
      </c>
    </row>
    <row r="128" spans="1:32" x14ac:dyDescent="0.25">
      <c r="A128">
        <v>195702</v>
      </c>
      <c r="B128" s="3">
        <v>20852</v>
      </c>
      <c r="C128" s="4">
        <v>-3.439981194</v>
      </c>
      <c r="D128" s="5">
        <f t="shared" si="15"/>
        <v>3.2916703426946525</v>
      </c>
      <c r="E128" s="5">
        <f>IF(D128/MAX(D$2:D127)-1&lt;0,D128/MAX(D$2:D127)-1,0)</f>
        <v>-6.3850570805596862E-2</v>
      </c>
      <c r="F128" s="5">
        <f t="shared" si="10"/>
        <v>-0.70533135336539909</v>
      </c>
      <c r="G128" s="6">
        <v>0.25916657213646899</v>
      </c>
      <c r="H128" s="4">
        <v>-1.9100000000000004</v>
      </c>
      <c r="I128" s="6">
        <v>0.25916426100000001</v>
      </c>
      <c r="J128" s="5">
        <f t="shared" si="16"/>
        <v>1.159924196089188</v>
      </c>
      <c r="K128" s="5">
        <f>IF(J128/MAX(J$2:J127)-1&lt;0,J128/MAX(J$2:J127)-1,0)</f>
        <v>0</v>
      </c>
      <c r="L128" s="5">
        <f t="shared" si="11"/>
        <v>0.99999893455094746</v>
      </c>
      <c r="M128" s="6">
        <v>0.25916657213646899</v>
      </c>
      <c r="N128" s="4">
        <v>-1.9100000000000004</v>
      </c>
      <c r="O128" s="4">
        <v>-3.4399939079999999</v>
      </c>
      <c r="P128" s="5">
        <f t="shared" si="17"/>
        <v>3.5205443635441322</v>
      </c>
      <c r="Q128" s="5">
        <f>IF(P128/MAX(P$2:P127)-1&lt;0,P128/MAX(P$2:P127)-1,0)</f>
        <v>-9.9531612532899882E-2</v>
      </c>
      <c r="R128" s="5">
        <f t="shared" si="12"/>
        <v>-0.70533721460268861</v>
      </c>
      <c r="S128" s="6">
        <v>0.25916657213646899</v>
      </c>
      <c r="T128" s="4">
        <v>-1.9100000000000004</v>
      </c>
      <c r="U128" s="4">
        <v>-3.43994504</v>
      </c>
      <c r="V128" s="5">
        <f t="shared" si="18"/>
        <v>4.2559781838580237</v>
      </c>
      <c r="W128" s="5">
        <f>IF(V128/MAX(V$2:V127)-1&lt;0,V128/MAX(V$2:V127)-1,0)</f>
        <v>-4.5687146794636924E-2</v>
      </c>
      <c r="X128" s="5">
        <f t="shared" si="13"/>
        <v>-0.70531468613455361</v>
      </c>
      <c r="Y128" s="6">
        <v>0.25916657213646899</v>
      </c>
      <c r="Z128" s="4">
        <v>-1.9100000000000004</v>
      </c>
      <c r="AA128" s="4">
        <v>-2.8799989789999998</v>
      </c>
      <c r="AB128" s="5">
        <f t="shared" si="19"/>
        <v>5.1832576065625791</v>
      </c>
      <c r="AC128" s="5">
        <f>IF(AB128/MAX(AB$2:AB127)-1&lt;0,AB128/MAX(AB$2:AB127)-1,0)</f>
        <v>-0.1170162805879108</v>
      </c>
      <c r="AD128" s="5">
        <f t="shared" si="14"/>
        <v>-0.44717588379790563</v>
      </c>
      <c r="AE128" s="6">
        <v>0.25916657213646899</v>
      </c>
      <c r="AF128" s="4">
        <v>-1.9100000000000004</v>
      </c>
    </row>
    <row r="129" spans="1:32" x14ac:dyDescent="0.25">
      <c r="A129">
        <v>195703</v>
      </c>
      <c r="B129" s="3">
        <v>20880</v>
      </c>
      <c r="C129" s="4">
        <v>0.25833549500000003</v>
      </c>
      <c r="D129" s="5">
        <f t="shared" si="15"/>
        <v>3.3001738955682209</v>
      </c>
      <c r="E129" s="5">
        <f>IF(D129/MAX(D$2:D128)-1&lt;0,D129/MAX(D$2:D128)-1,0)</f>
        <v>-6.143216454374778E-2</v>
      </c>
      <c r="F129" s="5">
        <f t="shared" si="10"/>
        <v>-0.62010891590908424</v>
      </c>
      <c r="G129" s="6">
        <v>6.8700000309220304</v>
      </c>
      <c r="H129" s="4">
        <v>2.7890000000000001</v>
      </c>
      <c r="I129" s="6">
        <v>0.258336819</v>
      </c>
      <c r="J129" s="5">
        <f t="shared" si="16"/>
        <v>1.1629207073601762</v>
      </c>
      <c r="K129" s="5">
        <f>IF(J129/MAX(J$2:J128)-1&lt;0,J129/MAX(J$2:J128)-1,0)</f>
        <v>0</v>
      </c>
      <c r="L129" s="5">
        <f t="shared" si="11"/>
        <v>-0.62010859147880004</v>
      </c>
      <c r="M129" s="6">
        <v>6.8700000309220304</v>
      </c>
      <c r="N129" s="4">
        <v>2.7890000000000001</v>
      </c>
      <c r="O129" s="4">
        <v>2.2100106140000002</v>
      </c>
      <c r="P129" s="5">
        <f t="shared" si="17"/>
        <v>3.598348767649036</v>
      </c>
      <c r="Q129" s="5">
        <f>IF(P129/MAX(P$2:P128)-1&lt;0,P129/MAX(P$2:P128)-1,0)</f>
        <v>-7.963116559416239E-2</v>
      </c>
      <c r="R129" s="5">
        <f t="shared" si="12"/>
        <v>-0.141874389025473</v>
      </c>
      <c r="S129" s="6">
        <v>6.8700000309220304</v>
      </c>
      <c r="T129" s="4">
        <v>2.7890000000000001</v>
      </c>
      <c r="U129" s="4">
        <v>2.210038977</v>
      </c>
      <c r="V129" s="5">
        <f t="shared" si="18"/>
        <v>4.3500369605739033</v>
      </c>
      <c r="W129" s="5">
        <f>IF(V129/MAX(V$2:V128)-1&lt;0,V129/MAX(V$2:V128)-1,0)</f>
        <v>-2.4596460776277529E-2</v>
      </c>
      <c r="X129" s="5">
        <f t="shared" si="13"/>
        <v>-0.14186743901327392</v>
      </c>
      <c r="Y129" s="6">
        <v>6.8700000309220304</v>
      </c>
      <c r="Z129" s="4">
        <v>2.7890000000000001</v>
      </c>
      <c r="AA129" s="4">
        <v>6.8670652949999997</v>
      </c>
      <c r="AB129" s="5">
        <f t="shared" si="19"/>
        <v>5.5391952908132858</v>
      </c>
      <c r="AC129" s="5">
        <f>IF(AB129/MAX(AB$2:AB128)-1&lt;0,AB129/MAX(AB$2:AB128)-1,0)</f>
        <v>-5.6381212031663019E-2</v>
      </c>
      <c r="AD129" s="5">
        <f t="shared" si="14"/>
        <v>0.99928087824067779</v>
      </c>
      <c r="AE129" s="6">
        <v>6.8700000309220304</v>
      </c>
      <c r="AF129" s="4">
        <v>2.7890000000000001</v>
      </c>
    </row>
    <row r="130" spans="1:32" x14ac:dyDescent="0.25">
      <c r="A130">
        <v>195704</v>
      </c>
      <c r="B130" s="3">
        <v>20911</v>
      </c>
      <c r="C130" s="4">
        <v>0.25666877999999999</v>
      </c>
      <c r="D130" s="5">
        <f t="shared" si="15"/>
        <v>3.3086444116438543</v>
      </c>
      <c r="E130" s="5">
        <f>IF(D130/MAX(D$2:D129)-1&lt;0,D130/MAX(D$2:D129)-1,0)</f>
        <v>-5.9023153931009875E-2</v>
      </c>
      <c r="F130" s="5">
        <f t="shared" ref="F130:F193" si="20">1-IF(C130&lt;0,ABS(C130-G130),G130-C130)/IF($AF130&lt;0,ABS($AF130-G130),G130-$AF130)</f>
        <v>-1.3985819762319807</v>
      </c>
      <c r="G130" s="6">
        <v>5.4399968320503298</v>
      </c>
      <c r="H130" s="4">
        <v>3.2789999999999999</v>
      </c>
      <c r="I130" s="6">
        <v>0.25667094400000001</v>
      </c>
      <c r="J130" s="5">
        <f t="shared" si="16"/>
        <v>1.1659055869177288</v>
      </c>
      <c r="K130" s="5">
        <f>IF(J130/MAX(J$2:J129)-1&lt;0,J130/MAX(J$2:J129)-1,0)</f>
        <v>0</v>
      </c>
      <c r="L130" s="5">
        <f t="shared" ref="L130:L193" si="21">1-IF(I130&lt;0,ABS(I130-M130),M130-I130)/IF($AF130&lt;0,ABS($AF130-M130),M130-$AF130)</f>
        <v>-1.3985809748422664</v>
      </c>
      <c r="M130" s="6">
        <v>5.4399968320503298</v>
      </c>
      <c r="N130" s="4">
        <v>3.2789999999999999</v>
      </c>
      <c r="O130" s="4">
        <v>4.5999000289999996</v>
      </c>
      <c r="P130" s="5">
        <f t="shared" si="17"/>
        <v>3.7638692136556449</v>
      </c>
      <c r="Q130" s="5">
        <f>IF(P130/MAX(P$2:P129)-1&lt;0,P130/MAX(P$2:P129)-1,0)</f>
        <v>-3.7295119313421332E-2</v>
      </c>
      <c r="R130" s="5">
        <f t="shared" ref="R130:R193" si="22">1-IF(O130&lt;0,ABS(O130-S130),S130-O130)/IF($AF130&lt;0,ABS($AF130-S130),S130-$AF130)</f>
        <v>0.6112457035611405</v>
      </c>
      <c r="S130" s="6">
        <v>5.4399968320503298</v>
      </c>
      <c r="T130" s="4">
        <v>3.2789999999999999</v>
      </c>
      <c r="U130" s="4">
        <v>2.2603812379999999</v>
      </c>
      <c r="V130" s="5">
        <f t="shared" si="18"/>
        <v>4.4483643798767813</v>
      </c>
      <c r="W130" s="5">
        <f>IF(V130/MAX(V$2:V129)-1&lt;0,V130/MAX(V$2:V129)-1,0)</f>
        <v>-2.5486221808764808E-3</v>
      </c>
      <c r="X130" s="5">
        <f t="shared" ref="X130:X193" si="23">1-IF(U130&lt;0,ABS(U130-Y130),Y130-U130)/IF($AF130&lt;0,ABS($AF130-Y130),Y130-$AF130)</f>
        <v>-0.47136522686779969</v>
      </c>
      <c r="Y130" s="6">
        <v>5.4399968320503298</v>
      </c>
      <c r="Z130" s="4">
        <v>3.2789999999999999</v>
      </c>
      <c r="AA130" s="4">
        <v>1.7400027119999999</v>
      </c>
      <c r="AB130" s="5">
        <f t="shared" si="19"/>
        <v>5.635577439096414</v>
      </c>
      <c r="AC130" s="5">
        <f>IF(AB130/MAX(AB$2:AB129)-1&lt;0,AB130/MAX(AB$2:AB129)-1,0)</f>
        <v>-3.9962219530072285E-2</v>
      </c>
      <c r="AD130" s="5">
        <f t="shared" ref="AD130:AD193" si="24">1-IF(AA130&lt;0,ABS(AA130-AE130),AE130-AA130)/IF($AF130&lt;0,ABS($AF130-AE130),AE130-$AF130)</f>
        <v>-0.71217008057333264</v>
      </c>
      <c r="AE130" s="6">
        <v>5.4399968320503298</v>
      </c>
      <c r="AF130" s="4">
        <v>3.2789999999999999</v>
      </c>
    </row>
    <row r="131" spans="1:32" x14ac:dyDescent="0.25">
      <c r="A131">
        <v>195705</v>
      </c>
      <c r="B131" s="3">
        <v>20941</v>
      </c>
      <c r="C131" s="4">
        <v>7.2199972590000003</v>
      </c>
      <c r="D131" s="5">
        <f t="shared" ref="D131:D194" si="25">D130*(1+C131/100)</f>
        <v>3.5475284474745972</v>
      </c>
      <c r="E131" s="5">
        <f>IF(D131/MAX(D$2:D130)-1&lt;0,D131/MAX(D$2:D130)-1,0)</f>
        <v>0</v>
      </c>
      <c r="F131" s="5">
        <f t="shared" si="20"/>
        <v>1.0000005442479727</v>
      </c>
      <c r="G131" s="6">
        <v>7.2199947930152701</v>
      </c>
      <c r="H131" s="4">
        <v>2.6889999999999996</v>
      </c>
      <c r="I131" s="6">
        <v>0.25583660699999999</v>
      </c>
      <c r="J131" s="5">
        <f t="shared" ref="J131:J194" si="26">J130*(1+I131/100)</f>
        <v>1.1688884002121225</v>
      </c>
      <c r="K131" s="5">
        <f>IF(J131/MAX(J$2:J130)-1&lt;0,J131/MAX(J$2:J130)-1,0)</f>
        <v>0</v>
      </c>
      <c r="L131" s="5">
        <f t="shared" si="21"/>
        <v>-0.53700423508559947</v>
      </c>
      <c r="M131" s="6">
        <v>7.2199947930152701</v>
      </c>
      <c r="N131" s="4">
        <v>2.6889999999999996</v>
      </c>
      <c r="O131" s="4">
        <v>4.5000034229999999</v>
      </c>
      <c r="P131" s="5">
        <f t="shared" ref="P131:P194" si="27">P130*(1+O131/100)</f>
        <v>3.9332434571073924</v>
      </c>
      <c r="Q131" s="5">
        <f>IF(P131/MAX(P$2:P130)-1&lt;0,P131/MAX(P$2:P130)-1,0)</f>
        <v>0</v>
      </c>
      <c r="R131" s="5">
        <f t="shared" si="22"/>
        <v>0.39969223222055839</v>
      </c>
      <c r="S131" s="6">
        <v>7.2199947930152701</v>
      </c>
      <c r="T131" s="4">
        <v>2.6889999999999996</v>
      </c>
      <c r="U131" s="4">
        <v>7.2198015</v>
      </c>
      <c r="V131" s="5">
        <f t="shared" ref="V131:V194" si="28">V130*(1+U131/100)</f>
        <v>4.7695274581005913</v>
      </c>
      <c r="W131" s="5">
        <f>IF(V131/MAX(V$2:V130)-1&lt;0,V131/MAX(V$2:V130)-1,0)</f>
        <v>0</v>
      </c>
      <c r="X131" s="5">
        <f t="shared" si="23"/>
        <v>0.99995733982842616</v>
      </c>
      <c r="Y131" s="6">
        <v>7.2199947930152701</v>
      </c>
      <c r="Z131" s="4">
        <v>2.6889999999999996</v>
      </c>
      <c r="AA131" s="4">
        <v>7.2199961200000002</v>
      </c>
      <c r="AB131" s="5">
        <f t="shared" ref="AB131:AB194" si="29">AB130*(1+AA131/100)</f>
        <v>6.0424659115387698</v>
      </c>
      <c r="AC131" s="5">
        <f>IF(AB131/MAX(AB$2:AB130)-1&lt;0,AB131/MAX(AB$2:AB130)-1,0)</f>
        <v>0</v>
      </c>
      <c r="AD131" s="5">
        <f t="shared" si="24"/>
        <v>1.0000002928682974</v>
      </c>
      <c r="AE131" s="6">
        <v>7.2199947930152701</v>
      </c>
      <c r="AF131" s="4">
        <v>2.6889999999999996</v>
      </c>
    </row>
    <row r="132" spans="1:32" x14ac:dyDescent="0.25">
      <c r="A132">
        <v>195706</v>
      </c>
      <c r="B132" s="3">
        <v>20972</v>
      </c>
      <c r="C132" s="4">
        <v>-4.0899917200000004</v>
      </c>
      <c r="D132" s="5">
        <f t="shared" si="25"/>
        <v>3.4024348277082419</v>
      </c>
      <c r="E132" s="5">
        <f>IF(D132/MAX(D$2:D131)-1&lt;0,D132/MAX(D$2:D131)-1,0)</f>
        <v>-4.0899917199999858E-2</v>
      </c>
      <c r="F132" s="5">
        <f t="shared" si="20"/>
        <v>-0.72450052452071345</v>
      </c>
      <c r="G132" s="6">
        <v>4.1099885795859201</v>
      </c>
      <c r="H132" s="4">
        <v>-0.64500000000000002</v>
      </c>
      <c r="I132" s="6">
        <v>0.25499856500000001</v>
      </c>
      <c r="J132" s="5">
        <f t="shared" si="26"/>
        <v>1.1718690488591148</v>
      </c>
      <c r="K132" s="5">
        <f>IF(J132/MAX(J$2:J131)-1&lt;0,J132/MAX(J$2:J131)-1,0)</f>
        <v>0</v>
      </c>
      <c r="L132" s="5">
        <f t="shared" si="21"/>
        <v>0.1892746007559023</v>
      </c>
      <c r="M132" s="6">
        <v>4.1099885795859201</v>
      </c>
      <c r="N132" s="4">
        <v>-0.64500000000000002</v>
      </c>
      <c r="O132" s="4">
        <v>-4.089992155</v>
      </c>
      <c r="P132" s="5">
        <f t="shared" si="27"/>
        <v>3.7723741082746494</v>
      </c>
      <c r="Q132" s="5">
        <f>IF(P132/MAX(P$2:P131)-1&lt;0,P132/MAX(P$2:P131)-1,0)</f>
        <v>-4.0899921549999996E-2</v>
      </c>
      <c r="R132" s="5">
        <f t="shared" si="22"/>
        <v>-0.72450061600358318</v>
      </c>
      <c r="S132" s="6">
        <v>4.1099885795859201</v>
      </c>
      <c r="T132" s="4">
        <v>-0.64500000000000002</v>
      </c>
      <c r="U132" s="4">
        <v>-4.0894654150000003</v>
      </c>
      <c r="V132" s="5">
        <f t="shared" si="28"/>
        <v>4.5744792822426392</v>
      </c>
      <c r="W132" s="5">
        <f>IF(V132/MAX(V$2:V131)-1&lt;0,V132/MAX(V$2:V131)-1,0)</f>
        <v>-4.0894654149999932E-2</v>
      </c>
      <c r="X132" s="5">
        <f t="shared" si="23"/>
        <v>-0.72438983971228699</v>
      </c>
      <c r="Y132" s="6">
        <v>4.1099885795859201</v>
      </c>
      <c r="Z132" s="4">
        <v>-0.64500000000000002</v>
      </c>
      <c r="AA132" s="4">
        <v>-4.0899971199999996</v>
      </c>
      <c r="AB132" s="5">
        <f t="shared" si="29"/>
        <v>5.7953292297798527</v>
      </c>
      <c r="AC132" s="5">
        <f>IF(AB132/MAX(AB$2:AB131)-1&lt;0,AB132/MAX(AB$2:AB131)-1,0)</f>
        <v>-4.0899971199999996E-2</v>
      </c>
      <c r="AD132" s="5">
        <f t="shared" si="24"/>
        <v>-0.7245016601701284</v>
      </c>
      <c r="AE132" s="6">
        <v>4.1099885795859201</v>
      </c>
      <c r="AF132" s="4">
        <v>-0.64500000000000002</v>
      </c>
    </row>
    <row r="133" spans="1:32" x14ac:dyDescent="0.25">
      <c r="A133">
        <v>195707</v>
      </c>
      <c r="B133" s="3">
        <v>21002</v>
      </c>
      <c r="C133" s="4">
        <v>-0.26999434300000003</v>
      </c>
      <c r="D133" s="5">
        <f t="shared" si="25"/>
        <v>3.3932484461491677</v>
      </c>
      <c r="E133" s="5">
        <f>IF(D133/MAX(D$2:D132)-1&lt;0,D133/MAX(D$2:D132)-1,0)</f>
        <v>-4.3489433167268277E-2</v>
      </c>
      <c r="F133" s="5">
        <f t="shared" si="20"/>
        <v>-0.49779721548466638</v>
      </c>
      <c r="G133" s="6">
        <v>2.10998908711225</v>
      </c>
      <c r="H133" s="4">
        <v>0.52099999999999991</v>
      </c>
      <c r="I133" s="6">
        <v>0.27416699</v>
      </c>
      <c r="J133" s="5">
        <f t="shared" si="26"/>
        <v>1.1750819269571136</v>
      </c>
      <c r="K133" s="5">
        <f>IF(J133/MAX(J$2:J132)-1&lt;0,J133/MAX(J$2:J132)-1,0)</f>
        <v>0</v>
      </c>
      <c r="L133" s="5">
        <f t="shared" si="21"/>
        <v>-0.15533965085221713</v>
      </c>
      <c r="M133" s="6">
        <v>2.10998908711225</v>
      </c>
      <c r="N133" s="4">
        <v>0.52099999999999991</v>
      </c>
      <c r="O133" s="4">
        <v>-0.26978222299999999</v>
      </c>
      <c r="P133" s="5">
        <f t="shared" si="27"/>
        <v>3.7621969135454694</v>
      </c>
      <c r="Q133" s="5">
        <f>IF(P133/MAX(P$2:P132)-1&lt;0,P133/MAX(P$2:P132)-1,0)</f>
        <v>-4.3487403062437147E-2</v>
      </c>
      <c r="R133" s="5">
        <f t="shared" si="22"/>
        <v>-0.49766372180511853</v>
      </c>
      <c r="S133" s="6">
        <v>2.10998908711225</v>
      </c>
      <c r="T133" s="4">
        <v>0.52099999999999991</v>
      </c>
      <c r="U133" s="4">
        <v>1.1699637009999999</v>
      </c>
      <c r="V133" s="5">
        <f t="shared" si="28"/>
        <v>4.6279990293546431</v>
      </c>
      <c r="W133" s="5">
        <f>IF(V133/MAX(V$2:V132)-1&lt;0,V133/MAX(V$2:V132)-1,0)</f>
        <v>-2.9673469749204484E-2</v>
      </c>
      <c r="X133" s="5">
        <f t="shared" si="23"/>
        <v>0.40841293767435149</v>
      </c>
      <c r="Y133" s="6">
        <v>2.10998908711225</v>
      </c>
      <c r="Z133" s="4">
        <v>0.52099999999999991</v>
      </c>
      <c r="AA133" s="4">
        <v>2.1099977860000001</v>
      </c>
      <c r="AB133" s="5">
        <f t="shared" si="29"/>
        <v>5.9176105482196188</v>
      </c>
      <c r="AC133" s="5">
        <f>IF(AB133/MAX(AB$2:AB132)-1&lt;0,AB133/MAX(AB$2:AB132)-1,0)</f>
        <v>-2.0662981826794491E-2</v>
      </c>
      <c r="AD133" s="5">
        <f t="shared" si="24"/>
        <v>1.0000054744792275</v>
      </c>
      <c r="AE133" s="6">
        <v>2.10998908711225</v>
      </c>
      <c r="AF133" s="4">
        <v>0.52099999999999991</v>
      </c>
    </row>
    <row r="134" spans="1:32" x14ac:dyDescent="0.25">
      <c r="A134">
        <v>195708</v>
      </c>
      <c r="B134" s="3">
        <v>21033</v>
      </c>
      <c r="C134" s="4">
        <v>-6.3999899339999997</v>
      </c>
      <c r="D134" s="5">
        <f t="shared" si="25"/>
        <v>3.1760808871600097</v>
      </c>
      <c r="E134" s="5">
        <f>IF(D134/MAX(D$2:D133)-1&lt;0,D134/MAX(D$2:D133)-1,0)</f>
        <v>-0.1047060131622094</v>
      </c>
      <c r="F134" s="5">
        <f t="shared" si="20"/>
        <v>-0.41132241384855783</v>
      </c>
      <c r="G134" s="6">
        <v>0.26333263011290298</v>
      </c>
      <c r="H134" s="4">
        <v>-4.4580000000000002</v>
      </c>
      <c r="I134" s="6">
        <v>0.26332673099999998</v>
      </c>
      <c r="J134" s="5">
        <f t="shared" si="26"/>
        <v>1.1781762317819415</v>
      </c>
      <c r="K134" s="5">
        <f>IF(J134/MAX(J$2:J133)-1&lt;0,J134/MAX(J$2:J133)-1,0)</f>
        <v>0</v>
      </c>
      <c r="L134" s="5">
        <f t="shared" si="21"/>
        <v>0.99999875054071274</v>
      </c>
      <c r="M134" s="6">
        <v>0.26333263011290298</v>
      </c>
      <c r="N134" s="4">
        <v>-4.4580000000000002</v>
      </c>
      <c r="O134" s="4">
        <v>-6.3991715139999998</v>
      </c>
      <c r="P134" s="5">
        <f t="shared" si="27"/>
        <v>3.5214474803532805</v>
      </c>
      <c r="Q134" s="5">
        <f>IF(P134/MAX(P$2:P133)-1&lt;0,P134/MAX(P$2:P133)-1,0)</f>
        <v>-0.10469628469348735</v>
      </c>
      <c r="R134" s="5">
        <f t="shared" si="22"/>
        <v>-0.4111490687224848</v>
      </c>
      <c r="S134" s="6">
        <v>0.26333263011290298</v>
      </c>
      <c r="T134" s="4">
        <v>-4.4580000000000002</v>
      </c>
      <c r="U134" s="4">
        <v>-2.3300827210000001</v>
      </c>
      <c r="V134" s="5">
        <f t="shared" si="28"/>
        <v>4.5201628236436031</v>
      </c>
      <c r="W134" s="5">
        <f>IF(V134/MAX(V$2:V133)-1&lt;0,V134/MAX(V$2:V133)-1,0)</f>
        <v>-5.2282880567857126E-2</v>
      </c>
      <c r="X134" s="5">
        <f t="shared" si="23"/>
        <v>0.45070268199872932</v>
      </c>
      <c r="Y134" s="6">
        <v>0.26333263011290298</v>
      </c>
      <c r="Z134" s="4">
        <v>-4.4580000000000002</v>
      </c>
      <c r="AA134" s="4">
        <v>-2.6820042800000001</v>
      </c>
      <c r="AB134" s="5">
        <f t="shared" si="29"/>
        <v>5.7588999800426368</v>
      </c>
      <c r="AC134" s="5">
        <f>IF(AB134/MAX(AB$2:AB133)-1&lt;0,AB134/MAX(AB$2:AB133)-1,0)</f>
        <v>-4.6928842569824325E-2</v>
      </c>
      <c r="AD134" s="5">
        <f t="shared" si="24"/>
        <v>0.37616407466667523</v>
      </c>
      <c r="AE134" s="6">
        <v>0.26333263011290298</v>
      </c>
      <c r="AF134" s="4">
        <v>-4.4580000000000002</v>
      </c>
    </row>
    <row r="135" spans="1:32" x14ac:dyDescent="0.25">
      <c r="A135">
        <v>195709</v>
      </c>
      <c r="B135" s="3">
        <v>21064</v>
      </c>
      <c r="C135" s="4">
        <v>-7.1399887399999997</v>
      </c>
      <c r="D135" s="5">
        <f t="shared" si="25"/>
        <v>2.9493090694434927</v>
      </c>
      <c r="E135" s="5">
        <f>IF(D135/MAX(D$2:D134)-1&lt;0,D135/MAX(D$2:D134)-1,0)</f>
        <v>-0.16862990301232483</v>
      </c>
      <c r="F135" s="5">
        <f t="shared" si="20"/>
        <v>-0.55545625959536227</v>
      </c>
      <c r="G135" s="6">
        <v>0.28083243589775803</v>
      </c>
      <c r="H135" s="4">
        <v>-4.49</v>
      </c>
      <c r="I135" s="6">
        <v>0.28082881500000001</v>
      </c>
      <c r="J135" s="5">
        <f t="shared" si="26"/>
        <v>1.1814848901322663</v>
      </c>
      <c r="K135" s="5">
        <f>IF(J135/MAX(J$2:J134)-1&lt;0,J135/MAX(J$2:J134)-1,0)</f>
        <v>0</v>
      </c>
      <c r="L135" s="5">
        <f t="shared" si="21"/>
        <v>0.99999924103438831</v>
      </c>
      <c r="M135" s="6">
        <v>0.28083243589775803</v>
      </c>
      <c r="N135" s="4">
        <v>-4.49</v>
      </c>
      <c r="O135" s="4">
        <v>-7.1399489740000002</v>
      </c>
      <c r="P135" s="5">
        <f t="shared" si="27"/>
        <v>3.2700179271098477</v>
      </c>
      <c r="Q135" s="5">
        <f>IF(P135/MAX(P$2:P134)-1&lt;0,P135/MAX(P$2:P134)-1,0)</f>
        <v>-0.16862051312869852</v>
      </c>
      <c r="R135" s="5">
        <f t="shared" si="22"/>
        <v>-0.55544792436235335</v>
      </c>
      <c r="S135" s="6">
        <v>0.28083243589775803</v>
      </c>
      <c r="T135" s="4">
        <v>-4.49</v>
      </c>
      <c r="U135" s="4">
        <v>-7.1399602590000004</v>
      </c>
      <c r="V135" s="5">
        <f t="shared" si="28"/>
        <v>4.1974249943933577</v>
      </c>
      <c r="W135" s="5">
        <f>IF(V135/MAX(V$2:V134)-1&lt;0,V135/MAX(V$2:V134)-1,0)</f>
        <v>-0.11994950626305168</v>
      </c>
      <c r="X135" s="5">
        <f t="shared" si="23"/>
        <v>-0.55545028977764543</v>
      </c>
      <c r="Y135" s="6">
        <v>0.28083243589775803</v>
      </c>
      <c r="Z135" s="4">
        <v>-4.49</v>
      </c>
      <c r="AA135" s="4">
        <v>-1.5400031059999999</v>
      </c>
      <c r="AB135" s="5">
        <f t="shared" si="29"/>
        <v>5.6702127414785473</v>
      </c>
      <c r="AC135" s="5">
        <f>IF(AB135/MAX(AB$2:AB134)-1&lt;0,AB135/MAX(AB$2:AB134)-1,0)</f>
        <v>-6.1606167996639094E-2</v>
      </c>
      <c r="AD135" s="5">
        <f t="shared" si="24"/>
        <v>0.61834007662959989</v>
      </c>
      <c r="AE135" s="6">
        <v>0.28083243589775803</v>
      </c>
      <c r="AF135" s="4">
        <v>-4.49</v>
      </c>
    </row>
    <row r="136" spans="1:32" x14ac:dyDescent="0.25">
      <c r="A136">
        <v>195710</v>
      </c>
      <c r="B136" s="3">
        <v>21094</v>
      </c>
      <c r="C136" s="4">
        <v>-8.7999940349999992</v>
      </c>
      <c r="D136" s="5">
        <f t="shared" si="25"/>
        <v>2.6897700472587514</v>
      </c>
      <c r="E136" s="5">
        <f>IF(D136/MAX(D$2:D135)-1&lt;0,D136/MAX(D$2:D135)-1,0)</f>
        <v>-0.24179042195601397</v>
      </c>
      <c r="F136" s="5">
        <f t="shared" si="20"/>
        <v>-0.4092555288670745</v>
      </c>
      <c r="G136" s="6">
        <v>0.29416641735044202</v>
      </c>
      <c r="H136" s="4">
        <v>-6.1590000000000007</v>
      </c>
      <c r="I136" s="6">
        <v>0.29416361699999999</v>
      </c>
      <c r="J136" s="5">
        <f t="shared" si="26"/>
        <v>1.184960388819388</v>
      </c>
      <c r="K136" s="5">
        <f>IF(J136/MAX(J$2:J135)-1&lt;0,J136/MAX(J$2:J135)-1,0)</f>
        <v>0</v>
      </c>
      <c r="L136" s="5">
        <f t="shared" si="21"/>
        <v>0.99999956605017426</v>
      </c>
      <c r="M136" s="6">
        <v>0.29416641735044202</v>
      </c>
      <c r="N136" s="4">
        <v>-6.1590000000000007</v>
      </c>
      <c r="O136" s="4">
        <v>-1.600354152</v>
      </c>
      <c r="P136" s="5">
        <f t="shared" si="27"/>
        <v>3.217686059442201</v>
      </c>
      <c r="Q136" s="5">
        <f>IF(P136/MAX(P$2:P135)-1&lt;0,P136/MAX(P$2:P135)-1,0)</f>
        <v>-0.1819255292657197</v>
      </c>
      <c r="R136" s="5">
        <f t="shared" si="22"/>
        <v>0.70642000425454721</v>
      </c>
      <c r="S136" s="6">
        <v>0.29416641735044202</v>
      </c>
      <c r="T136" s="4">
        <v>-6.1590000000000007</v>
      </c>
      <c r="U136" s="4">
        <v>-8.7999838149999992</v>
      </c>
      <c r="V136" s="5">
        <f t="shared" si="28"/>
        <v>3.8280522742399774</v>
      </c>
      <c r="W136" s="5">
        <f>IF(V136/MAX(V$2:V135)-1&lt;0,V136/MAX(V$2:V135)-1,0)</f>
        <v>-0.19739380727573075</v>
      </c>
      <c r="X136" s="5">
        <f t="shared" si="23"/>
        <v>-0.40925394514842539</v>
      </c>
      <c r="Y136" s="6">
        <v>0.29416641735044202</v>
      </c>
      <c r="Z136" s="4">
        <v>-6.1590000000000007</v>
      </c>
      <c r="AA136" s="4">
        <v>-1.6061874840000001</v>
      </c>
      <c r="AB136" s="5">
        <f t="shared" si="29"/>
        <v>5.5791384941087454</v>
      </c>
      <c r="AC136" s="5">
        <f>IF(AB136/MAX(AB$2:AB135)-1&lt;0,AB136/MAX(AB$2:AB135)-1,0)</f>
        <v>-7.6678532276905131E-2</v>
      </c>
      <c r="AD136" s="5">
        <f t="shared" si="24"/>
        <v>0.70551605546061613</v>
      </c>
      <c r="AE136" s="6">
        <v>0.29416641735044202</v>
      </c>
      <c r="AF136" s="4">
        <v>-6.1590000000000007</v>
      </c>
    </row>
    <row r="137" spans="1:32" x14ac:dyDescent="0.25">
      <c r="A137">
        <v>195711</v>
      </c>
      <c r="B137" s="3">
        <v>21125</v>
      </c>
      <c r="C137" s="4">
        <v>4.659997079</v>
      </c>
      <c r="D137" s="5">
        <f t="shared" si="25"/>
        <v>2.815113252892826</v>
      </c>
      <c r="E137" s="5">
        <f>IF(D137/MAX(D$2:D136)-1&lt;0,D137/MAX(D$2:D136)-1,0)</f>
        <v>-0.20645787776646596</v>
      </c>
      <c r="F137" s="5">
        <f t="shared" si="20"/>
        <v>0.42432523220946328</v>
      </c>
      <c r="G137" s="6">
        <v>7.4099892646859997</v>
      </c>
      <c r="H137" s="4">
        <v>2.633</v>
      </c>
      <c r="I137" s="6">
        <v>0.29833612399999998</v>
      </c>
      <c r="J137" s="5">
        <f t="shared" si="26"/>
        <v>1.1884955537143271</v>
      </c>
      <c r="K137" s="5">
        <f>IF(J137/MAX(J$2:J136)-1&lt;0,J137/MAX(J$2:J136)-1,0)</f>
        <v>0</v>
      </c>
      <c r="L137" s="5">
        <f t="shared" si="21"/>
        <v>-0.4887312377398576</v>
      </c>
      <c r="M137" s="6">
        <v>7.4099892646859997</v>
      </c>
      <c r="N137" s="4">
        <v>2.633</v>
      </c>
      <c r="O137" s="4">
        <v>7.4097329939999996</v>
      </c>
      <c r="P137" s="5">
        <f t="shared" si="27"/>
        <v>3.4561080050320285</v>
      </c>
      <c r="Q137" s="5">
        <f>IF(P137/MAX(P$2:P136)-1&lt;0,P137/MAX(P$2:P136)-1,0)</f>
        <v>-0.12130839529223081</v>
      </c>
      <c r="R137" s="5">
        <f t="shared" si="22"/>
        <v>0.99994635309568425</v>
      </c>
      <c r="S137" s="6">
        <v>7.4099892646859997</v>
      </c>
      <c r="T137" s="4">
        <v>2.633</v>
      </c>
      <c r="U137" s="4">
        <v>-0.62901525300000005</v>
      </c>
      <c r="V137" s="5">
        <f t="shared" si="28"/>
        <v>3.8039732415421947</v>
      </c>
      <c r="W137" s="5">
        <f>IF(V137/MAX(V$2:V136)-1&lt;0,V137/MAX(V$2:V136)-1,0)</f>
        <v>-0.20244232264948891</v>
      </c>
      <c r="X137" s="5">
        <f t="shared" si="23"/>
        <v>-0.6828600761392789</v>
      </c>
      <c r="Y137" s="6">
        <v>7.4099892646859997</v>
      </c>
      <c r="Z137" s="4">
        <v>2.633</v>
      </c>
      <c r="AA137" s="4">
        <v>2.050011982</v>
      </c>
      <c r="AB137" s="5">
        <f t="shared" si="29"/>
        <v>5.6935115017303497</v>
      </c>
      <c r="AC137" s="5">
        <f>IF(AB137/MAX(AB$2:AB136)-1&lt;0,AB137/MAX(AB$2:AB136)-1,0)</f>
        <v>-5.7750331556203238E-2</v>
      </c>
      <c r="AD137" s="5">
        <f t="shared" si="24"/>
        <v>-0.12204088929187096</v>
      </c>
      <c r="AE137" s="6">
        <v>7.4099892646859997</v>
      </c>
      <c r="AF137" s="4">
        <v>2.633</v>
      </c>
    </row>
    <row r="138" spans="1:32" x14ac:dyDescent="0.25">
      <c r="A138">
        <v>195712</v>
      </c>
      <c r="B138" s="3">
        <v>21155</v>
      </c>
      <c r="C138" s="4">
        <v>-9.7699902539999997</v>
      </c>
      <c r="D138" s="5">
        <f t="shared" si="25"/>
        <v>2.5400769624461343</v>
      </c>
      <c r="E138" s="5">
        <f>IF(D138/MAX(D$2:D137)-1&lt;0,D138/MAX(D$2:D137)-1,0)</f>
        <v>-0.28398686577006704</v>
      </c>
      <c r="F138" s="5">
        <f t="shared" si="20"/>
        <v>-0.73907016802318748</v>
      </c>
      <c r="G138" s="6">
        <v>2.9599954321932098</v>
      </c>
      <c r="H138" s="4">
        <v>-4.3599999999999994</v>
      </c>
      <c r="I138" s="6">
        <v>0.27583020800000002</v>
      </c>
      <c r="J138" s="5">
        <f t="shared" si="26"/>
        <v>1.191773783472208</v>
      </c>
      <c r="K138" s="5">
        <f>IF(J138/MAX(J$2:J137)-1&lt;0,J138/MAX(J$2:J137)-1,0)</f>
        <v>0</v>
      </c>
      <c r="L138" s="5">
        <f t="shared" si="21"/>
        <v>0.63331053290166017</v>
      </c>
      <c r="M138" s="6">
        <v>2.9599954321932098</v>
      </c>
      <c r="N138" s="4">
        <v>-4.3599999999999994</v>
      </c>
      <c r="O138" s="4">
        <v>-0.600020055</v>
      </c>
      <c r="P138" s="5">
        <f t="shared" si="27"/>
        <v>3.4353706638793762</v>
      </c>
      <c r="Q138" s="5">
        <f>IF(P138/MAX(P$2:P137)-1&lt;0,P138/MAX(P$2:P137)-1,0)</f>
        <v>-0.12658072114207863</v>
      </c>
      <c r="R138" s="5">
        <f t="shared" si="22"/>
        <v>0.51365878296367162</v>
      </c>
      <c r="S138" s="6">
        <v>2.9599954321932098</v>
      </c>
      <c r="T138" s="4">
        <v>-4.3599999999999994</v>
      </c>
      <c r="U138" s="4">
        <v>-0.60042395900000001</v>
      </c>
      <c r="V138" s="5">
        <f t="shared" si="28"/>
        <v>3.7811332748060265</v>
      </c>
      <c r="W138" s="5">
        <f>IF(V138/MAX(V$2:V137)-1&lt;0,V138/MAX(V$2:V137)-1,0)</f>
        <v>-0.20723105003114528</v>
      </c>
      <c r="X138" s="5">
        <f t="shared" si="23"/>
        <v>0.51360360478716305</v>
      </c>
      <c r="Y138" s="6">
        <v>2.9599954321932098</v>
      </c>
      <c r="Z138" s="4">
        <v>-4.3599999999999994</v>
      </c>
      <c r="AA138" s="4">
        <v>-3.100027393</v>
      </c>
      <c r="AB138" s="5">
        <f t="shared" si="29"/>
        <v>5.5170110855531034</v>
      </c>
      <c r="AC138" s="5">
        <f>IF(AB138/MAX(AB$2:AB137)-1&lt;0,AB138/MAX(AB$2:AB137)-1,0)</f>
        <v>-8.6960329388412583E-2</v>
      </c>
      <c r="AD138" s="5">
        <f t="shared" si="24"/>
        <v>0.1721275127384182</v>
      </c>
      <c r="AE138" s="6">
        <v>2.9599954321932098</v>
      </c>
      <c r="AF138" s="4">
        <v>-4.3599999999999994</v>
      </c>
    </row>
    <row r="139" spans="1:32" x14ac:dyDescent="0.25">
      <c r="A139">
        <v>195801</v>
      </c>
      <c r="B139" s="3">
        <v>21186</v>
      </c>
      <c r="C139" s="4">
        <v>6.960000569</v>
      </c>
      <c r="D139" s="5">
        <f t="shared" si="25"/>
        <v>2.7168663334854228</v>
      </c>
      <c r="E139" s="5">
        <f>IF(D139/MAX(D$2:D138)-1&lt;0,D139/MAX(D$2:D138)-1,0)</f>
        <v>-0.23415234755354908</v>
      </c>
      <c r="F139" s="5">
        <f t="shared" si="20"/>
        <v>-0.51034262084387949</v>
      </c>
      <c r="G139" s="6">
        <v>15.4299961071398</v>
      </c>
      <c r="H139" s="4">
        <v>9.8219999999999992</v>
      </c>
      <c r="I139" s="6">
        <v>0.25333661000000002</v>
      </c>
      <c r="J139" s="5">
        <f t="shared" si="26"/>
        <v>1.1947929827741253</v>
      </c>
      <c r="K139" s="5">
        <f>IF(J139/MAX(J$2:J138)-1&lt;0,J139/MAX(J$2:J138)-1,0)</f>
        <v>0</v>
      </c>
      <c r="L139" s="5">
        <f t="shared" si="21"/>
        <v>-1.7062535720767866</v>
      </c>
      <c r="M139" s="6">
        <v>15.4299961071398</v>
      </c>
      <c r="N139" s="4">
        <v>9.8219999999999992</v>
      </c>
      <c r="O139" s="4">
        <v>6.9599929639999996</v>
      </c>
      <c r="P139" s="5">
        <f t="shared" si="27"/>
        <v>3.6744722203727012</v>
      </c>
      <c r="Q139" s="5">
        <f>IF(P139/MAX(P$2:P138)-1&lt;0,P139/MAX(P$2:P138)-1,0)</f>
        <v>-6.579080078734767E-2</v>
      </c>
      <c r="R139" s="5">
        <f t="shared" si="22"/>
        <v>-0.51034397694325162</v>
      </c>
      <c r="S139" s="6">
        <v>15.4299961071398</v>
      </c>
      <c r="T139" s="4">
        <v>9.8219999999999992</v>
      </c>
      <c r="U139" s="4">
        <v>2.3600085040000001</v>
      </c>
      <c r="V139" s="5">
        <f t="shared" si="28"/>
        <v>3.8703683416390224</v>
      </c>
      <c r="W139" s="5">
        <f>IF(V139/MAX(V$2:V138)-1&lt;0,V139/MAX(V$2:V138)-1,0)</f>
        <v>-0.18852163539480882</v>
      </c>
      <c r="X139" s="5">
        <f t="shared" si="23"/>
        <v>-1.3305985513256315</v>
      </c>
      <c r="Y139" s="6">
        <v>15.4299961071398</v>
      </c>
      <c r="Z139" s="4">
        <v>9.8219999999999992</v>
      </c>
      <c r="AA139" s="4">
        <v>11.539946710000001</v>
      </c>
      <c r="AB139" s="5">
        <f t="shared" si="29"/>
        <v>6.1536712248107239</v>
      </c>
      <c r="AC139" s="5">
        <f>IF(AB139/MAX(AB$2:AB138)-1&lt;0,AB139/MAX(AB$2:AB138)-1,0)</f>
        <v>0</v>
      </c>
      <c r="AD139" s="5">
        <f t="shared" si="24"/>
        <v>0.30633878433203676</v>
      </c>
      <c r="AE139" s="6">
        <v>15.4299961071398</v>
      </c>
      <c r="AF139" s="4">
        <v>9.8219999999999992</v>
      </c>
    </row>
    <row r="140" spans="1:32" x14ac:dyDescent="0.25">
      <c r="A140">
        <v>195802</v>
      </c>
      <c r="B140" s="3">
        <v>21217</v>
      </c>
      <c r="C140" s="4">
        <v>-5.1699985550000003</v>
      </c>
      <c r="D140" s="5">
        <f t="shared" si="25"/>
        <v>2.5764043833029451</v>
      </c>
      <c r="E140" s="5">
        <f>IF(D140/MAX(D$2:D139)-1&lt;0,D140/MAX(D$2:D139)-1,0)</f>
        <v>-0.27374666011853199</v>
      </c>
      <c r="F140" s="5">
        <f t="shared" si="20"/>
        <v>-0.80274732825794981</v>
      </c>
      <c r="G140" s="6">
        <v>4.2799963379159696</v>
      </c>
      <c r="H140" s="4">
        <v>-0.96199999999999997</v>
      </c>
      <c r="I140" s="6">
        <v>0.20333259100000001</v>
      </c>
      <c r="J140" s="5">
        <f t="shared" si="26"/>
        <v>1.1972223863030862</v>
      </c>
      <c r="K140" s="5">
        <f>IF(J140/MAX(J$2:J139)-1&lt;0,J140/MAX(J$2:J139)-1,0)</f>
        <v>0</v>
      </c>
      <c r="L140" s="5">
        <f t="shared" si="21"/>
        <v>0.22230702119553447</v>
      </c>
      <c r="M140" s="6">
        <v>4.2799963379159696</v>
      </c>
      <c r="N140" s="4">
        <v>-0.96199999999999997</v>
      </c>
      <c r="O140" s="4">
        <v>-3.4199916130000001</v>
      </c>
      <c r="P140" s="5">
        <f t="shared" si="27"/>
        <v>3.5488055786139401</v>
      </c>
      <c r="Q140" s="5">
        <f>IF(P140/MAX(P$2:P139)-1&lt;0,P140/MAX(P$2:P139)-1,0)</f>
        <v>-9.7740677048294811E-2</v>
      </c>
      <c r="R140" s="5">
        <f t="shared" si="22"/>
        <v>-0.46890372570866967</v>
      </c>
      <c r="S140" s="6">
        <v>4.2799963379159696</v>
      </c>
      <c r="T140" s="4">
        <v>-0.96199999999999997</v>
      </c>
      <c r="U140" s="4">
        <v>4.2796373650000001</v>
      </c>
      <c r="V140" s="5">
        <f t="shared" si="28"/>
        <v>4.0360060713509371</v>
      </c>
      <c r="W140" s="5">
        <f>IF(V140/MAX(V$2:V139)-1&lt;0,V140/MAX(V$2:V139)-1,0)</f>
        <v>-0.15379330409427405</v>
      </c>
      <c r="X140" s="5">
        <f t="shared" si="23"/>
        <v>0.99993151980794548</v>
      </c>
      <c r="Y140" s="6">
        <v>4.2799963379159696</v>
      </c>
      <c r="Z140" s="4">
        <v>-0.96199999999999997</v>
      </c>
      <c r="AA140" s="4">
        <v>-4.6776786670000003</v>
      </c>
      <c r="AB140" s="5">
        <f t="shared" si="29"/>
        <v>5.8658222586904349</v>
      </c>
      <c r="AC140" s="5">
        <f>IF(AB140/MAX(AB$2:AB139)-1&lt;0,AB140/MAX(AB$2:AB139)-1,0)</f>
        <v>-4.677678667000007E-2</v>
      </c>
      <c r="AD140" s="5">
        <f t="shared" si="24"/>
        <v>-0.70882893223790799</v>
      </c>
      <c r="AE140" s="6">
        <v>4.2799963379159696</v>
      </c>
      <c r="AF140" s="4">
        <v>-0.96199999999999997</v>
      </c>
    </row>
    <row r="141" spans="1:32" x14ac:dyDescent="0.25">
      <c r="A141">
        <v>195803</v>
      </c>
      <c r="B141" s="3">
        <v>21245</v>
      </c>
      <c r="C141" s="4">
        <v>8.0999982240000001</v>
      </c>
      <c r="D141" s="5">
        <f t="shared" si="25"/>
        <v>2.785093092593542</v>
      </c>
      <c r="E141" s="5">
        <f>IF(D141/MAX(D$2:D140)-1&lt;0,D141/MAX(D$2:D140)-1,0)</f>
        <v>-0.2149201524863924</v>
      </c>
      <c r="F141" s="5">
        <f t="shared" si="20"/>
        <v>0.61597882838543505</v>
      </c>
      <c r="G141" s="6">
        <v>10.3399898016426</v>
      </c>
      <c r="H141" s="4">
        <v>4.5070000000000006</v>
      </c>
      <c r="I141" s="6">
        <v>0.128273366</v>
      </c>
      <c r="J141" s="5">
        <f t="shared" si="26"/>
        <v>1.1987581037565027</v>
      </c>
      <c r="K141" s="5">
        <f>IF(J141/MAX(J$2:J140)-1&lt;0,J141/MAX(J$2:J140)-1,0)</f>
        <v>0</v>
      </c>
      <c r="L141" s="5">
        <f t="shared" si="21"/>
        <v>-0.75068306012928887</v>
      </c>
      <c r="M141" s="6">
        <v>10.3399898016426</v>
      </c>
      <c r="N141" s="4">
        <v>4.5070000000000006</v>
      </c>
      <c r="O141" s="4">
        <v>8.098984497</v>
      </c>
      <c r="P141" s="5">
        <f t="shared" si="27"/>
        <v>3.8362227922545542</v>
      </c>
      <c r="Q141" s="5">
        <f>IF(P141/MAX(P$2:P140)-1&lt;0,P141/MAX(P$2:P140)-1,0)</f>
        <v>-2.4666834359699075E-2</v>
      </c>
      <c r="R141" s="5">
        <f t="shared" si="22"/>
        <v>0.61580503637919581</v>
      </c>
      <c r="S141" s="6">
        <v>10.3399898016426</v>
      </c>
      <c r="T141" s="4">
        <v>4.5070000000000006</v>
      </c>
      <c r="U141" s="4">
        <v>8.0996487239999997</v>
      </c>
      <c r="V141" s="5">
        <f t="shared" si="28"/>
        <v>4.3629083856096758</v>
      </c>
      <c r="W141" s="5">
        <f>IF(V141/MAX(V$2:V140)-1&lt;0,V141/MAX(V$2:V140)-1,0)</f>
        <v>-8.5253534246943374E-2</v>
      </c>
      <c r="X141" s="5">
        <f t="shared" si="23"/>
        <v>0.61591891057109183</v>
      </c>
      <c r="Y141" s="6">
        <v>10.3399898016426</v>
      </c>
      <c r="Z141" s="4">
        <v>4.5070000000000006</v>
      </c>
      <c r="AA141" s="4">
        <v>8.0999999989999996</v>
      </c>
      <c r="AB141" s="5">
        <f t="shared" si="29"/>
        <v>6.3409538615857013</v>
      </c>
      <c r="AC141" s="5">
        <f>IF(AB141/MAX(AB$2:AB140)-1&lt;0,AB141/MAX(AB$2:AB140)-1,0)</f>
        <v>0</v>
      </c>
      <c r="AD141" s="5">
        <f t="shared" si="24"/>
        <v>0.61597913268907001</v>
      </c>
      <c r="AE141" s="6">
        <v>10.3399898016426</v>
      </c>
      <c r="AF141" s="4">
        <v>4.5070000000000006</v>
      </c>
    </row>
    <row r="142" spans="1:32" x14ac:dyDescent="0.25">
      <c r="A142">
        <v>195804</v>
      </c>
      <c r="B142" s="3">
        <v>21276</v>
      </c>
      <c r="C142" s="4">
        <v>2.8600011150000002</v>
      </c>
      <c r="D142" s="5">
        <f t="shared" si="25"/>
        <v>2.8647467860955054</v>
      </c>
      <c r="E142" s="5">
        <f>IF(D142/MAX(D$2:D141)-1&lt;0,D142/MAX(D$2:D141)-1,0)</f>
        <v>-0.19246686009386282</v>
      </c>
      <c r="F142" s="5">
        <f t="shared" si="20"/>
        <v>-0.31024777223297995</v>
      </c>
      <c r="G142" s="6">
        <v>8.4599996985513997</v>
      </c>
      <c r="H142" s="4">
        <v>4.1859999999999999</v>
      </c>
      <c r="I142" s="6">
        <v>0.108828681</v>
      </c>
      <c r="J142" s="5">
        <f t="shared" si="26"/>
        <v>1.2000626963892014</v>
      </c>
      <c r="K142" s="5">
        <f>IF(J142/MAX(J$2:J141)-1&lt;0,J142/MAX(J$2:J141)-1,0)</f>
        <v>0</v>
      </c>
      <c r="L142" s="5">
        <f t="shared" si="21"/>
        <v>-0.95394749802670509</v>
      </c>
      <c r="M142" s="6">
        <v>8.4599996985513997</v>
      </c>
      <c r="N142" s="4">
        <v>4.1859999999999999</v>
      </c>
      <c r="O142" s="4">
        <v>8.459850737</v>
      </c>
      <c r="P142" s="5">
        <f t="shared" si="27"/>
        <v>4.1607615144180627</v>
      </c>
      <c r="Q142" s="5">
        <f>IF(P142/MAX(P$2:P141)-1&lt;0,P142/MAX(P$2:P141)-1,0)</f>
        <v>0</v>
      </c>
      <c r="R142" s="5">
        <f t="shared" si="22"/>
        <v>0.99996514703745765</v>
      </c>
      <c r="S142" s="6">
        <v>8.4599996985513997</v>
      </c>
      <c r="T142" s="4">
        <v>4.1859999999999999</v>
      </c>
      <c r="U142" s="4">
        <v>8.4599749390000003</v>
      </c>
      <c r="V142" s="5">
        <f t="shared" si="28"/>
        <v>4.7320093416437832</v>
      </c>
      <c r="W142" s="5">
        <f>IF(V142/MAX(V$2:V141)-1&lt;0,V142/MAX(V$2:V141)-1,0)</f>
        <v>-7.8662124888466689E-3</v>
      </c>
      <c r="X142" s="5">
        <f t="shared" si="23"/>
        <v>0.99999420693655927</v>
      </c>
      <c r="Y142" s="6">
        <v>8.4599996985513997</v>
      </c>
      <c r="Z142" s="4">
        <v>4.1859999999999999</v>
      </c>
      <c r="AA142" s="4">
        <v>2.8606623889999998</v>
      </c>
      <c r="AB142" s="5">
        <f t="shared" si="29"/>
        <v>6.5223471438079264</v>
      </c>
      <c r="AC142" s="5">
        <f>IF(AB142/MAX(AB$2:AB141)-1&lt;0,AB142/MAX(AB$2:AB141)-1,0)</f>
        <v>0</v>
      </c>
      <c r="AD142" s="5">
        <f t="shared" si="24"/>
        <v>-0.31009305205360715</v>
      </c>
      <c r="AE142" s="6">
        <v>8.4599996985513997</v>
      </c>
      <c r="AF142" s="4">
        <v>4.1859999999999999</v>
      </c>
    </row>
    <row r="143" spans="1:32" x14ac:dyDescent="0.25">
      <c r="A143">
        <v>195805</v>
      </c>
      <c r="B143" s="3">
        <v>21306</v>
      </c>
      <c r="C143" s="4">
        <v>4.4899987860000001</v>
      </c>
      <c r="D143" s="5">
        <f t="shared" si="25"/>
        <v>2.9933738820131679</v>
      </c>
      <c r="E143" s="5">
        <f>IF(D143/MAX(D$2:D142)-1&lt;0,D143/MAX(D$2:D142)-1,0)</f>
        <v>-0.15620863191552947</v>
      </c>
      <c r="F143" s="5">
        <f t="shared" si="20"/>
        <v>0.3439466128190547</v>
      </c>
      <c r="G143" s="6">
        <v>5.8499926082310303</v>
      </c>
      <c r="H143" s="4">
        <v>3.7769999999999992</v>
      </c>
      <c r="I143" s="6">
        <v>9.4193390000000002E-2</v>
      </c>
      <c r="J143" s="5">
        <f t="shared" si="26"/>
        <v>1.2011930761250558</v>
      </c>
      <c r="K143" s="5">
        <f>IF(J143/MAX(J$2:J142)-1&lt;0,J143/MAX(J$2:J142)-1,0)</f>
        <v>0</v>
      </c>
      <c r="L143" s="5">
        <f t="shared" si="21"/>
        <v>-1.7765652397297682</v>
      </c>
      <c r="M143" s="6">
        <v>5.8499926082310303</v>
      </c>
      <c r="N143" s="4">
        <v>3.7769999999999992</v>
      </c>
      <c r="O143" s="4">
        <v>5.8428332379999999</v>
      </c>
      <c r="P143" s="5">
        <f t="shared" si="27"/>
        <v>4.4038678711363932</v>
      </c>
      <c r="Q143" s="5">
        <f>IF(P143/MAX(P$2:P142)-1&lt;0,P143/MAX(P$2:P142)-1,0)</f>
        <v>0</v>
      </c>
      <c r="R143" s="5">
        <f t="shared" si="22"/>
        <v>0.99654635998092644</v>
      </c>
      <c r="S143" s="6">
        <v>5.8499926082310303</v>
      </c>
      <c r="T143" s="4">
        <v>3.7769999999999992</v>
      </c>
      <c r="U143" s="4">
        <v>4.4698502339999999</v>
      </c>
      <c r="V143" s="5">
        <f t="shared" si="28"/>
        <v>4.9435230722741492</v>
      </c>
      <c r="W143" s="5">
        <f>IF(V143/MAX(V$2:V142)-1&lt;0,V143/MAX(V$2:V142)-1,0)</f>
        <v>0</v>
      </c>
      <c r="X143" s="5">
        <f t="shared" si="23"/>
        <v>0.33422706441352823</v>
      </c>
      <c r="Y143" s="6">
        <v>5.8499926082310303</v>
      </c>
      <c r="Z143" s="4">
        <v>3.7769999999999992</v>
      </c>
      <c r="AA143" s="4">
        <v>3.6299999590000001</v>
      </c>
      <c r="AB143" s="5">
        <f t="shared" si="29"/>
        <v>6.7591083424539917</v>
      </c>
      <c r="AC143" s="5">
        <f>IF(AB143/MAX(AB$2:AB142)-1&lt;0,AB143/MAX(AB$2:AB142)-1,0)</f>
        <v>0</v>
      </c>
      <c r="AD143" s="5">
        <f t="shared" si="24"/>
        <v>-7.0911994773314779E-2</v>
      </c>
      <c r="AE143" s="6">
        <v>5.8499926082310303</v>
      </c>
      <c r="AF143" s="4">
        <v>3.7769999999999992</v>
      </c>
    </row>
    <row r="144" spans="1:32" x14ac:dyDescent="0.25">
      <c r="A144">
        <v>195806</v>
      </c>
      <c r="B144" s="3">
        <v>21337</v>
      </c>
      <c r="C144" s="4">
        <v>5.5899988599999997</v>
      </c>
      <c r="D144" s="5">
        <f t="shared" si="25"/>
        <v>3.1607034478932419</v>
      </c>
      <c r="E144" s="5">
        <f>IF(D144/MAX(D$2:D143)-1&lt;0,D144/MAX(D$2:D143)-1,0)</f>
        <v>-0.10904070405882915</v>
      </c>
      <c r="F144" s="5">
        <f t="shared" si="20"/>
        <v>0.94407906189552515</v>
      </c>
      <c r="G144" s="6">
        <v>5.6999950695352899</v>
      </c>
      <c r="H144" s="4">
        <v>3.7330000000000005</v>
      </c>
      <c r="I144" s="6">
        <v>7.6533110000000001E-2</v>
      </c>
      <c r="J144" s="5">
        <f t="shared" si="26"/>
        <v>1.202112386543319</v>
      </c>
      <c r="K144" s="5">
        <f>IF(J144/MAX(J$2:J143)-1&lt;0,J144/MAX(J$2:J143)-1,0)</f>
        <v>0</v>
      </c>
      <c r="L144" s="5">
        <f t="shared" si="21"/>
        <v>-1.8589100433606354</v>
      </c>
      <c r="M144" s="6">
        <v>5.6999950695352899</v>
      </c>
      <c r="N144" s="4">
        <v>3.7330000000000005</v>
      </c>
      <c r="O144" s="4">
        <v>4.2499122529999998</v>
      </c>
      <c r="P144" s="5">
        <f t="shared" si="27"/>
        <v>4.5910283913977494</v>
      </c>
      <c r="Q144" s="5">
        <f>IF(P144/MAX(P$2:P143)-1&lt;0,P144/MAX(P$2:P143)-1,0)</f>
        <v>0</v>
      </c>
      <c r="R144" s="5">
        <f t="shared" si="22"/>
        <v>0.26279285647732809</v>
      </c>
      <c r="S144" s="6">
        <v>5.6999950695352899</v>
      </c>
      <c r="T144" s="4">
        <v>3.7330000000000005</v>
      </c>
      <c r="U144" s="4">
        <v>4.2499738579999997</v>
      </c>
      <c r="V144" s="5">
        <f t="shared" si="28"/>
        <v>5.1536215105099981</v>
      </c>
      <c r="W144" s="5">
        <f>IF(V144/MAX(V$2:V143)-1&lt;0,V144/MAX(V$2:V143)-1,0)</f>
        <v>0</v>
      </c>
      <c r="X144" s="5">
        <f t="shared" si="23"/>
        <v>0.2628241758237535</v>
      </c>
      <c r="Y144" s="6">
        <v>5.6999950695352899</v>
      </c>
      <c r="Z144" s="4">
        <v>3.7330000000000005</v>
      </c>
      <c r="AA144" s="4">
        <v>5.6999195709999997</v>
      </c>
      <c r="AB144" s="5">
        <f t="shared" si="29"/>
        <v>7.1443720816906202</v>
      </c>
      <c r="AC144" s="5">
        <f>IF(AB144/MAX(AB$2:AB143)-1&lt;0,AB144/MAX(AB$2:AB143)-1,0)</f>
        <v>0</v>
      </c>
      <c r="AD144" s="5">
        <f t="shared" si="24"/>
        <v>0.99996161732357158</v>
      </c>
      <c r="AE144" s="6">
        <v>5.6999950695352899</v>
      </c>
      <c r="AF144" s="4">
        <v>3.7330000000000005</v>
      </c>
    </row>
    <row r="145" spans="1:32" x14ac:dyDescent="0.25">
      <c r="A145">
        <v>195807</v>
      </c>
      <c r="B145" s="3">
        <v>21367</v>
      </c>
      <c r="C145" s="4">
        <v>4.6499997369999999</v>
      </c>
      <c r="D145" s="5">
        <f t="shared" si="25"/>
        <v>3.3076761499076275</v>
      </c>
      <c r="E145" s="5">
        <f>IF(D145/MAX(D$2:D144)-1&lt;0,D145/MAX(D$2:D144)-1,0)</f>
        <v>-6.7611099140787667E-2</v>
      </c>
      <c r="F145" s="5">
        <f t="shared" si="20"/>
        <v>7.213861066112226E-2</v>
      </c>
      <c r="G145" s="6">
        <v>8.2899995477652908</v>
      </c>
      <c r="H145" s="4">
        <v>4.3670000000000009</v>
      </c>
      <c r="I145" s="6">
        <v>7.0326479999999997E-2</v>
      </c>
      <c r="J145" s="5">
        <f t="shared" si="26"/>
        <v>1.2029577898704189</v>
      </c>
      <c r="K145" s="5">
        <f>IF(J145/MAX(J$2:J144)-1&lt;0,J145/MAX(J$2:J144)-1,0)</f>
        <v>0</v>
      </c>
      <c r="L145" s="5">
        <f t="shared" si="21"/>
        <v>-1.0952521068852969</v>
      </c>
      <c r="M145" s="6">
        <v>8.2899995477652908</v>
      </c>
      <c r="N145" s="4">
        <v>4.3670000000000009</v>
      </c>
      <c r="O145" s="4">
        <v>5.5499338199999997</v>
      </c>
      <c r="P145" s="5">
        <f t="shared" si="27"/>
        <v>4.845827428777735</v>
      </c>
      <c r="Q145" s="5">
        <f>IF(P145/MAX(P$2:P144)-1&lt;0,P145/MAX(P$2:P144)-1,0)</f>
        <v>0</v>
      </c>
      <c r="R145" s="5">
        <f t="shared" si="22"/>
        <v>0.30153809746775251</v>
      </c>
      <c r="S145" s="6">
        <v>8.2899995477652908</v>
      </c>
      <c r="T145" s="4">
        <v>4.3670000000000009</v>
      </c>
      <c r="U145" s="4">
        <v>7.0299109209999999</v>
      </c>
      <c r="V145" s="5">
        <f t="shared" si="28"/>
        <v>5.5159165119043454</v>
      </c>
      <c r="W145" s="5">
        <f>IF(V145/MAX(V$2:V144)-1&lt;0,V145/MAX(V$2:V144)-1,0)</f>
        <v>0</v>
      </c>
      <c r="X145" s="5">
        <f t="shared" si="23"/>
        <v>0.6787946031033596</v>
      </c>
      <c r="Y145" s="6">
        <v>8.2899995477652908</v>
      </c>
      <c r="Z145" s="4">
        <v>4.3670000000000009</v>
      </c>
      <c r="AA145" s="4">
        <v>4.649999963</v>
      </c>
      <c r="AB145" s="5">
        <f t="shared" si="29"/>
        <v>7.4765853808458163</v>
      </c>
      <c r="AC145" s="5">
        <f>IF(AB145/MAX(AB$2:AB144)-1&lt;0,AB145/MAX(AB$2:AB144)-1,0)</f>
        <v>0</v>
      </c>
      <c r="AD145" s="5">
        <f t="shared" si="24"/>
        <v>7.2138668270101625E-2</v>
      </c>
      <c r="AE145" s="6">
        <v>8.2899995477652908</v>
      </c>
      <c r="AF145" s="4">
        <v>4.3670000000000009</v>
      </c>
    </row>
    <row r="146" spans="1:32" x14ac:dyDescent="0.25">
      <c r="A146">
        <v>195808</v>
      </c>
      <c r="B146" s="3">
        <v>21398</v>
      </c>
      <c r="C146" s="4">
        <v>1.5800004540000001</v>
      </c>
      <c r="D146" s="5">
        <f t="shared" si="25"/>
        <v>3.3599374480930178</v>
      </c>
      <c r="E146" s="5">
        <f>IF(D146/MAX(D$2:D145)-1&lt;0,D146/MAX(D$2:D145)-1,0)</f>
        <v>-5.287935027416657E-2</v>
      </c>
      <c r="F146" s="5">
        <f t="shared" si="20"/>
        <v>-0.67005565090436581</v>
      </c>
      <c r="G146" s="6">
        <v>6.5099929327218096</v>
      </c>
      <c r="H146" s="4">
        <v>3.5580000000000003</v>
      </c>
      <c r="I146" s="6">
        <v>7.7011797000000007E-2</v>
      </c>
      <c r="J146" s="5">
        <f t="shared" si="26"/>
        <v>1.2038842092815496</v>
      </c>
      <c r="K146" s="5">
        <f>IF(J146/MAX(J$2:J145)-1&lt;0,J146/MAX(J$2:J145)-1,0)</f>
        <v>0</v>
      </c>
      <c r="L146" s="5">
        <f t="shared" si="21"/>
        <v>-1.1791993688109694</v>
      </c>
      <c r="M146" s="6">
        <v>6.5099929327218096</v>
      </c>
      <c r="N146" s="4">
        <v>3.5580000000000003</v>
      </c>
      <c r="O146" s="4">
        <v>2.310004127</v>
      </c>
      <c r="P146" s="5">
        <f t="shared" si="27"/>
        <v>4.9577662423697983</v>
      </c>
      <c r="Q146" s="5">
        <f>IF(P146/MAX(P$2:P145)-1&lt;0,P146/MAX(P$2:P145)-1,0)</f>
        <v>0</v>
      </c>
      <c r="R146" s="5">
        <f t="shared" si="22"/>
        <v>-0.42276384173092096</v>
      </c>
      <c r="S146" s="6">
        <v>6.5099929327218096</v>
      </c>
      <c r="T146" s="4">
        <v>3.5580000000000003</v>
      </c>
      <c r="U146" s="4">
        <v>2.3101763310000001</v>
      </c>
      <c r="V146" s="5">
        <f t="shared" si="28"/>
        <v>5.6433439096000795</v>
      </c>
      <c r="W146" s="5">
        <f>IF(V146/MAX(V$2:V145)-1&lt;0,V146/MAX(V$2:V145)-1,0)</f>
        <v>0</v>
      </c>
      <c r="X146" s="5">
        <f t="shared" si="23"/>
        <v>-0.42270550690291664</v>
      </c>
      <c r="Y146" s="6">
        <v>6.5099929327218096</v>
      </c>
      <c r="Z146" s="4">
        <v>3.5580000000000003</v>
      </c>
      <c r="AA146" s="4">
        <v>1.580002742</v>
      </c>
      <c r="AB146" s="5">
        <f t="shared" si="29"/>
        <v>7.594715634871152</v>
      </c>
      <c r="AC146" s="5">
        <f>IF(AB146/MAX(AB$2:AB145)-1&lt;0,AB146/MAX(AB$2:AB145)-1,0)</f>
        <v>0</v>
      </c>
      <c r="AD146" s="5">
        <f t="shared" si="24"/>
        <v>-0.67005487583475998</v>
      </c>
      <c r="AE146" s="6">
        <v>6.5099929327218096</v>
      </c>
      <c r="AF146" s="4">
        <v>3.5580000000000003</v>
      </c>
    </row>
    <row r="147" spans="1:32" x14ac:dyDescent="0.25">
      <c r="A147">
        <v>195809</v>
      </c>
      <c r="B147" s="3">
        <v>21429</v>
      </c>
      <c r="C147" s="4">
        <v>2.5500013899999998</v>
      </c>
      <c r="D147" s="5">
        <f t="shared" si="25"/>
        <v>3.4456158997225197</v>
      </c>
      <c r="E147" s="5">
        <f>IF(D147/MAX(D$2:D146)-1&lt;0,D147/MAX(D$2:D146)-1,0)</f>
        <v>-2.8727760541180869E-2</v>
      </c>
      <c r="F147" s="5">
        <f t="shared" si="20"/>
        <v>-0.55369835706913761</v>
      </c>
      <c r="G147" s="6">
        <v>11.0999937710643</v>
      </c>
      <c r="H147" s="4">
        <v>5.5970000000000004</v>
      </c>
      <c r="I147" s="6">
        <v>0.14083526800000001</v>
      </c>
      <c r="J147" s="5">
        <f t="shared" si="26"/>
        <v>1.2055797028341009</v>
      </c>
      <c r="K147" s="5">
        <f>IF(J147/MAX(J$2:J146)-1&lt;0,J147/MAX(J$2:J146)-1,0)</f>
        <v>0</v>
      </c>
      <c r="L147" s="5">
        <f t="shared" si="21"/>
        <v>-0.99149026129912521</v>
      </c>
      <c r="M147" s="6">
        <v>11.0999937710643</v>
      </c>
      <c r="N147" s="4">
        <v>5.5970000000000004</v>
      </c>
      <c r="O147" s="4">
        <v>7.7999363949999996</v>
      </c>
      <c r="P147" s="5">
        <f t="shared" si="27"/>
        <v>5.3444688558874249</v>
      </c>
      <c r="Q147" s="5">
        <f>IF(P147/MAX(P$2:P146)-1&lt;0,P147/MAX(P$2:P146)-1,0)</f>
        <v>0</v>
      </c>
      <c r="R147" s="5">
        <f t="shared" si="22"/>
        <v>0.40031598919544897</v>
      </c>
      <c r="S147" s="6">
        <v>11.0999937710643</v>
      </c>
      <c r="T147" s="4">
        <v>5.5970000000000004</v>
      </c>
      <c r="U147" s="4">
        <v>5.2799931000000004</v>
      </c>
      <c r="V147" s="5">
        <f t="shared" si="28"/>
        <v>5.9413120786362343</v>
      </c>
      <c r="W147" s="5">
        <f>IF(V147/MAX(V$2:V146)-1&lt;0,V147/MAX(V$2:V146)-1,0)</f>
        <v>0</v>
      </c>
      <c r="X147" s="5">
        <f t="shared" si="23"/>
        <v>-5.7606261825495331E-2</v>
      </c>
      <c r="Y147" s="6">
        <v>11.0999937710643</v>
      </c>
      <c r="Z147" s="4">
        <v>5.5970000000000004</v>
      </c>
      <c r="AA147" s="4">
        <v>2.550001065</v>
      </c>
      <c r="AB147" s="5">
        <f t="shared" si="29"/>
        <v>7.7883809644440882</v>
      </c>
      <c r="AC147" s="5">
        <f>IF(AB147/MAX(AB$2:AB146)-1&lt;0,AB147/MAX(AB$2:AB146)-1,0)</f>
        <v>0</v>
      </c>
      <c r="AD147" s="5">
        <f t="shared" si="24"/>
        <v>-0.55369841612789972</v>
      </c>
      <c r="AE147" s="6">
        <v>11.0999937710643</v>
      </c>
      <c r="AF147" s="4">
        <v>5.5970000000000004</v>
      </c>
    </row>
    <row r="148" spans="1:32" x14ac:dyDescent="0.25">
      <c r="A148">
        <v>195810</v>
      </c>
      <c r="B148" s="3">
        <v>21459</v>
      </c>
      <c r="C148" s="4">
        <v>0.43000121099999999</v>
      </c>
      <c r="D148" s="5">
        <f t="shared" si="25"/>
        <v>3.4604320898177354</v>
      </c>
      <c r="E148" s="5">
        <f>IF(D148/MAX(D$2:D147)-1&lt;0,D148/MAX(D$2:D147)-1,0)</f>
        <v>-2.4551278149401057E-2</v>
      </c>
      <c r="F148" s="5">
        <f t="shared" si="20"/>
        <v>-0.63371202109785396</v>
      </c>
      <c r="G148" s="6">
        <v>7.0399999236847099</v>
      </c>
      <c r="H148" s="4">
        <v>2.9939999999999998</v>
      </c>
      <c r="I148" s="6">
        <v>0.20333380000000001</v>
      </c>
      <c r="J148" s="5">
        <f t="shared" si="26"/>
        <v>1.208031053855902</v>
      </c>
      <c r="K148" s="5">
        <f>IF(J148/MAX(J$2:J147)-1&lt;0,J148/MAX(J$2:J147)-1,0)</f>
        <v>0</v>
      </c>
      <c r="L148" s="5">
        <f t="shared" si="21"/>
        <v>-0.689734615085837</v>
      </c>
      <c r="M148" s="6">
        <v>7.0399999236847099</v>
      </c>
      <c r="N148" s="4">
        <v>2.9939999999999998</v>
      </c>
      <c r="O148" s="4">
        <v>4.929918797</v>
      </c>
      <c r="P148" s="5">
        <f t="shared" si="27"/>
        <v>5.6079468306136295</v>
      </c>
      <c r="Q148" s="5">
        <f>IF(P148/MAX(P$2:P147)-1&lt;0,P148/MAX(P$2:P147)-1,0)</f>
        <v>0</v>
      </c>
      <c r="R148" s="5">
        <f t="shared" si="22"/>
        <v>0.47847722034481666</v>
      </c>
      <c r="S148" s="6">
        <v>7.0399999236847099</v>
      </c>
      <c r="T148" s="4">
        <v>2.9939999999999998</v>
      </c>
      <c r="U148" s="4">
        <v>1.310533948</v>
      </c>
      <c r="V148" s="5">
        <f t="shared" si="28"/>
        <v>6.0191749903833864</v>
      </c>
      <c r="W148" s="5">
        <f>IF(V148/MAX(V$2:V147)-1&lt;0,V148/MAX(V$2:V147)-1,0)</f>
        <v>0</v>
      </c>
      <c r="X148" s="5">
        <f t="shared" si="23"/>
        <v>-0.41608158273687268</v>
      </c>
      <c r="Y148" s="6">
        <v>7.0399999236847099</v>
      </c>
      <c r="Z148" s="4">
        <v>2.9939999999999998</v>
      </c>
      <c r="AA148" s="4">
        <v>0.45065133000000002</v>
      </c>
      <c r="AB148" s="5">
        <f t="shared" si="29"/>
        <v>7.8234794068458218</v>
      </c>
      <c r="AC148" s="5">
        <f>IF(AB148/MAX(AB$2:AB147)-1&lt;0,AB148/MAX(AB$2:AB147)-1,0)</f>
        <v>0</v>
      </c>
      <c r="AD148" s="5">
        <f t="shared" si="24"/>
        <v>-0.62860818536144714</v>
      </c>
      <c r="AE148" s="6">
        <v>7.0399999236847099</v>
      </c>
      <c r="AF148" s="4">
        <v>2.9939999999999998</v>
      </c>
    </row>
    <row r="149" spans="1:32" x14ac:dyDescent="0.25">
      <c r="A149">
        <v>195811</v>
      </c>
      <c r="B149" s="3">
        <v>21490</v>
      </c>
      <c r="C149" s="4">
        <v>2.1500106269999999</v>
      </c>
      <c r="D149" s="5">
        <f t="shared" si="25"/>
        <v>3.5348317474889348</v>
      </c>
      <c r="E149" s="5">
        <f>IF(D149/MAX(D$2:D148)-1&lt;0,D149/MAX(D$2:D148)-1,0)</f>
        <v>-3.5790269686775122E-3</v>
      </c>
      <c r="F149" s="5">
        <f t="shared" si="20"/>
        <v>-0.75121853575257491</v>
      </c>
      <c r="G149" s="6">
        <v>10.3999984705777</v>
      </c>
      <c r="H149" s="4">
        <v>5.6890000000000001</v>
      </c>
      <c r="I149" s="6">
        <v>0.22084327400000001</v>
      </c>
      <c r="J149" s="5">
        <f t="shared" si="26"/>
        <v>1.2106989091861742</v>
      </c>
      <c r="K149" s="5">
        <f>IF(J149/MAX(J$2:J148)-1&lt;0,J149/MAX(J$2:J148)-1,0)</f>
        <v>0</v>
      </c>
      <c r="L149" s="5">
        <f t="shared" si="21"/>
        <v>-1.1607213969928232</v>
      </c>
      <c r="M149" s="6">
        <v>10.3999984705777</v>
      </c>
      <c r="N149" s="4">
        <v>5.6890000000000001</v>
      </c>
      <c r="O149" s="4">
        <v>5.8899699840000004</v>
      </c>
      <c r="P149" s="5">
        <f t="shared" si="27"/>
        <v>5.9382532156554513</v>
      </c>
      <c r="Q149" s="5">
        <f>IF(P149/MAX(P$2:P148)-1&lt;0,P149/MAX(P$2:P148)-1,0)</f>
        <v>0</v>
      </c>
      <c r="R149" s="5">
        <f t="shared" si="22"/>
        <v>4.26597429940061E-2</v>
      </c>
      <c r="S149" s="6">
        <v>10.3999984705777</v>
      </c>
      <c r="T149" s="4">
        <v>5.6890000000000001</v>
      </c>
      <c r="U149" s="4">
        <v>4.4400316179999999</v>
      </c>
      <c r="V149" s="5">
        <f t="shared" si="28"/>
        <v>6.2864282630991566</v>
      </c>
      <c r="W149" s="5">
        <f>IF(V149/MAX(V$2:V148)-1&lt;0,V149/MAX(V$2:V148)-1,0)</f>
        <v>0</v>
      </c>
      <c r="X149" s="5">
        <f t="shared" si="23"/>
        <v>-0.26511755200099696</v>
      </c>
      <c r="Y149" s="6">
        <v>10.3999984705777</v>
      </c>
      <c r="Z149" s="4">
        <v>5.6890000000000001</v>
      </c>
      <c r="AA149" s="4">
        <v>5.8767873860000002</v>
      </c>
      <c r="AB149" s="5">
        <f t="shared" si="29"/>
        <v>8.2832486577736439</v>
      </c>
      <c r="AC149" s="5">
        <f>IF(AB149/MAX(AB$2:AB148)-1&lt;0,AB149/MAX(AB$2:AB148)-1,0)</f>
        <v>0</v>
      </c>
      <c r="AD149" s="5">
        <f t="shared" si="24"/>
        <v>3.9861483117181296E-2</v>
      </c>
      <c r="AE149" s="6">
        <v>10.3999984705777</v>
      </c>
      <c r="AF149" s="4">
        <v>5.6890000000000001</v>
      </c>
    </row>
    <row r="150" spans="1:32" x14ac:dyDescent="0.25">
      <c r="A150">
        <v>195812</v>
      </c>
      <c r="B150" s="3">
        <v>21520</v>
      </c>
      <c r="C150" s="4">
        <v>2.130000817</v>
      </c>
      <c r="D150" s="5">
        <f t="shared" si="25"/>
        <v>3.6101236925900251</v>
      </c>
      <c r="E150" s="5">
        <f>IF(D150/MAX(D$2:D149)-1&lt;0,D150/MAX(D$2:D149)-1,0)</f>
        <v>0</v>
      </c>
      <c r="F150" s="5">
        <f t="shared" si="20"/>
        <v>-1.1495322540726929</v>
      </c>
      <c r="G150" s="6">
        <v>5.3499998837780396</v>
      </c>
      <c r="H150" s="4">
        <v>3.8520000000000008</v>
      </c>
      <c r="I150" s="6">
        <v>0.22250059</v>
      </c>
      <c r="J150" s="5">
        <f t="shared" si="26"/>
        <v>1.2133927214022369</v>
      </c>
      <c r="K150" s="5">
        <f>IF(J150/MAX(J$2:J149)-1&lt;0,J150/MAX(J$2:J149)-1,0)</f>
        <v>0</v>
      </c>
      <c r="L150" s="5">
        <f t="shared" si="21"/>
        <v>-2.4228969903830713</v>
      </c>
      <c r="M150" s="6">
        <v>5.3499998837780396</v>
      </c>
      <c r="N150" s="4">
        <v>3.8520000000000008</v>
      </c>
      <c r="O150" s="4">
        <v>3.1199887180000001</v>
      </c>
      <c r="P150" s="5">
        <f t="shared" si="27"/>
        <v>6.1235260460301744</v>
      </c>
      <c r="Q150" s="5">
        <f>IF(P150/MAX(P$2:P149)-1&lt;0,P150/MAX(P$2:P149)-1,0)</f>
        <v>0</v>
      </c>
      <c r="R150" s="5">
        <f t="shared" si="22"/>
        <v>-0.48865910466817097</v>
      </c>
      <c r="S150" s="6">
        <v>5.3499998837780396</v>
      </c>
      <c r="T150" s="4">
        <v>3.8520000000000008</v>
      </c>
      <c r="U150" s="4">
        <v>4.9499050349999996</v>
      </c>
      <c r="V150" s="5">
        <f t="shared" si="28"/>
        <v>6.5976004922159639</v>
      </c>
      <c r="W150" s="5">
        <f>IF(V150/MAX(V$2:V149)-1&lt;0,V150/MAX(V$2:V149)-1,0)</f>
        <v>0</v>
      </c>
      <c r="X150" s="5">
        <f t="shared" si="23"/>
        <v>0.73291396540767506</v>
      </c>
      <c r="Y150" s="6">
        <v>5.3499998837780396</v>
      </c>
      <c r="Z150" s="4">
        <v>3.8520000000000008</v>
      </c>
      <c r="AA150" s="4">
        <v>4.1799246999999999</v>
      </c>
      <c r="AB150" s="5">
        <f t="shared" si="29"/>
        <v>8.6294822143823424</v>
      </c>
      <c r="AC150" s="5">
        <f>IF(AB150/MAX(AB$2:AB149)-1&lt;0,AB150/MAX(AB$2:AB149)-1,0)</f>
        <v>0</v>
      </c>
      <c r="AD150" s="5">
        <f t="shared" si="24"/>
        <v>0.21890836144322978</v>
      </c>
      <c r="AE150" s="6">
        <v>5.3499998837780396</v>
      </c>
      <c r="AF150" s="4">
        <v>3.8520000000000008</v>
      </c>
    </row>
    <row r="151" spans="1:32" x14ac:dyDescent="0.25">
      <c r="A151">
        <v>195901</v>
      </c>
      <c r="B151" s="3">
        <v>21551</v>
      </c>
      <c r="C151" s="4">
        <v>3.9299995179999998</v>
      </c>
      <c r="D151" s="5">
        <f t="shared" si="25"/>
        <v>3.7520015363080166</v>
      </c>
      <c r="E151" s="5">
        <f>IF(D151/MAX(D$2:D150)-1&lt;0,D151/MAX(D$2:D150)-1,0)</f>
        <v>0</v>
      </c>
      <c r="F151" s="5">
        <f t="shared" si="20"/>
        <v>4.0548138967141045E-2</v>
      </c>
      <c r="G151" s="6">
        <v>5.6099932590873198</v>
      </c>
      <c r="H151" s="4">
        <v>3.859</v>
      </c>
      <c r="I151" s="6">
        <v>0.23083408499999999</v>
      </c>
      <c r="J151" s="5">
        <f t="shared" si="26"/>
        <v>1.2161936453881423</v>
      </c>
      <c r="K151" s="5">
        <f>IF(J151/MAX(J$2:J150)-1&lt;0,J151/MAX(J$2:J150)-1,0)</f>
        <v>0</v>
      </c>
      <c r="L151" s="5">
        <f t="shared" si="21"/>
        <v>-2.0720616119853768</v>
      </c>
      <c r="M151" s="6">
        <v>5.6099932590873198</v>
      </c>
      <c r="N151" s="4">
        <v>3.859</v>
      </c>
      <c r="O151" s="4">
        <v>5.1599538620000001</v>
      </c>
      <c r="P151" s="5">
        <f t="shared" si="27"/>
        <v>6.4394971647328845</v>
      </c>
      <c r="Q151" s="5">
        <f>IF(P151/MAX(P$2:P150)-1&lt;0,P151/MAX(P$2:P150)-1,0)</f>
        <v>0</v>
      </c>
      <c r="R151" s="5">
        <f t="shared" si="22"/>
        <v>0.74298050849042307</v>
      </c>
      <c r="S151" s="6">
        <v>5.6099932590873198</v>
      </c>
      <c r="T151" s="4">
        <v>3.859</v>
      </c>
      <c r="U151" s="4">
        <v>5.5077667330000004</v>
      </c>
      <c r="V151" s="5">
        <f t="shared" si="28"/>
        <v>6.9609809373024785</v>
      </c>
      <c r="W151" s="5">
        <f>IF(V151/MAX(V$2:V150)-1&lt;0,V151/MAX(V$2:V150)-1,0)</f>
        <v>0</v>
      </c>
      <c r="X151" s="5">
        <f t="shared" si="23"/>
        <v>0.94161797850632301</v>
      </c>
      <c r="Y151" s="6">
        <v>5.6099932590873198</v>
      </c>
      <c r="Z151" s="4">
        <v>3.859</v>
      </c>
      <c r="AA151" s="4">
        <v>-8.9988939000000004E-2</v>
      </c>
      <c r="AB151" s="5">
        <f t="shared" si="29"/>
        <v>8.6217166348964263</v>
      </c>
      <c r="AC151" s="5">
        <f>IF(AB151/MAX(AB$2:AB150)-1&lt;0,AB151/MAX(AB$2:AB150)-1,0)</f>
        <v>-8.9988938999996382E-4</v>
      </c>
      <c r="AD151" s="5">
        <f t="shared" si="24"/>
        <v>-2.2552850609249941</v>
      </c>
      <c r="AE151" s="6">
        <v>5.6099932590873198</v>
      </c>
      <c r="AF151" s="4">
        <v>3.859</v>
      </c>
    </row>
    <row r="152" spans="1:32" x14ac:dyDescent="0.25">
      <c r="A152">
        <v>195902</v>
      </c>
      <c r="B152" s="3">
        <v>21582</v>
      </c>
      <c r="C152" s="4">
        <v>-4.419979337</v>
      </c>
      <c r="D152" s="5">
        <f t="shared" si="25"/>
        <v>3.5861638436792798</v>
      </c>
      <c r="E152" s="5">
        <f>IF(D152/MAX(D$2:D151)-1&lt;0,D152/MAX(D$2:D151)-1,0)</f>
        <v>-4.4199793370000018E-2</v>
      </c>
      <c r="F152" s="5">
        <f t="shared" si="20"/>
        <v>-1.254898953059612</v>
      </c>
      <c r="G152" s="6">
        <v>10.0699989358816</v>
      </c>
      <c r="H152" s="4">
        <v>3.6440000000000001</v>
      </c>
      <c r="I152" s="6">
        <v>0.23500063900000001</v>
      </c>
      <c r="J152" s="5">
        <f t="shared" si="26"/>
        <v>1.2190517082262817</v>
      </c>
      <c r="K152" s="5">
        <f>IF(J152/MAX(J$2:J151)-1&lt;0,J152/MAX(J$2:J151)-1,0)</f>
        <v>0</v>
      </c>
      <c r="L152" s="5">
        <f t="shared" si="21"/>
        <v>-0.53050107773357569</v>
      </c>
      <c r="M152" s="6">
        <v>10.0699989358816</v>
      </c>
      <c r="N152" s="4">
        <v>3.6440000000000001</v>
      </c>
      <c r="O152" s="4">
        <v>1.470063009</v>
      </c>
      <c r="P152" s="5">
        <f t="shared" si="27"/>
        <v>6.5341618305172275</v>
      </c>
      <c r="Q152" s="5">
        <f>IF(P152/MAX(P$2:P151)-1&lt;0,P152/MAX(P$2:P151)-1,0)</f>
        <v>0</v>
      </c>
      <c r="R152" s="5">
        <f t="shared" si="22"/>
        <v>-0.33830335371845988</v>
      </c>
      <c r="S152" s="6">
        <v>10.0699989358816</v>
      </c>
      <c r="T152" s="4">
        <v>3.6440000000000001</v>
      </c>
      <c r="U152" s="4">
        <v>0.98007540100000001</v>
      </c>
      <c r="V152" s="5">
        <f t="shared" si="28"/>
        <v>7.0292037991372798</v>
      </c>
      <c r="W152" s="5">
        <f>IF(V152/MAX(V$2:V151)-1&lt;0,V152/MAX(V$2:V151)-1,0)</f>
        <v>0</v>
      </c>
      <c r="X152" s="5">
        <f t="shared" si="23"/>
        <v>-0.41455416124100686</v>
      </c>
      <c r="Y152" s="6">
        <v>10.0699989358816</v>
      </c>
      <c r="Z152" s="4">
        <v>3.6440000000000001</v>
      </c>
      <c r="AA152" s="4">
        <v>1.963206185</v>
      </c>
      <c r="AB152" s="5">
        <f t="shared" si="29"/>
        <v>8.7909787091258877</v>
      </c>
      <c r="AC152" s="5">
        <f>IF(AB152/MAX(AB$2:AB151)-1&lt;0,AB152/MAX(AB$2:AB151)-1,0)</f>
        <v>0</v>
      </c>
      <c r="AD152" s="5">
        <f t="shared" si="24"/>
        <v>-0.26156148355623832</v>
      </c>
      <c r="AE152" s="6">
        <v>10.0699989358816</v>
      </c>
      <c r="AF152" s="4">
        <v>3.6440000000000001</v>
      </c>
    </row>
    <row r="153" spans="1:32" x14ac:dyDescent="0.25">
      <c r="A153">
        <v>195903</v>
      </c>
      <c r="B153" s="3">
        <v>21610</v>
      </c>
      <c r="C153" s="4">
        <v>2.8999996709999998</v>
      </c>
      <c r="D153" s="5">
        <f t="shared" si="25"/>
        <v>3.6901625833475</v>
      </c>
      <c r="E153" s="5">
        <f>IF(D153/MAX(D$2:D152)-1&lt;0,D153/MAX(D$2:D152)-1,0)</f>
        <v>-1.6481590522312572E-2</v>
      </c>
      <c r="F153" s="5">
        <f t="shared" si="20"/>
        <v>0.35677184672694229</v>
      </c>
      <c r="G153" s="6">
        <v>4.5099992674378901</v>
      </c>
      <c r="H153" s="4">
        <v>2.0070000000000001</v>
      </c>
      <c r="I153" s="6">
        <v>0.22500028699999999</v>
      </c>
      <c r="J153" s="5">
        <f t="shared" si="26"/>
        <v>1.2217945780684694</v>
      </c>
      <c r="K153" s="5">
        <f>IF(J153/MAX(J$2:J152)-1&lt;0,J153/MAX(J$2:J152)-1,0)</f>
        <v>0</v>
      </c>
      <c r="L153" s="5">
        <f t="shared" si="21"/>
        <v>-0.71194575890710632</v>
      </c>
      <c r="M153" s="6">
        <v>4.5099992674378901</v>
      </c>
      <c r="N153" s="4">
        <v>2.0070000000000001</v>
      </c>
      <c r="O153" s="4">
        <v>1.3194185519999999</v>
      </c>
      <c r="P153" s="5">
        <f t="shared" si="27"/>
        <v>6.6203747739267742</v>
      </c>
      <c r="Q153" s="5">
        <f>IF(P153/MAX(P$2:P152)-1&lt;0,P153/MAX(P$2:P152)-1,0)</f>
        <v>0</v>
      </c>
      <c r="R153" s="5">
        <f t="shared" si="22"/>
        <v>-0.27470301607551773</v>
      </c>
      <c r="S153" s="6">
        <v>4.5099992674378901</v>
      </c>
      <c r="T153" s="4">
        <v>2.0070000000000001</v>
      </c>
      <c r="U153" s="4">
        <v>1.3101309320000001</v>
      </c>
      <c r="V153" s="5">
        <f t="shared" si="28"/>
        <v>7.1212955723830973</v>
      </c>
      <c r="W153" s="5">
        <f>IF(V153/MAX(V$2:V152)-1&lt;0,V153/MAX(V$2:V152)-1,0)</f>
        <v>0</v>
      </c>
      <c r="X153" s="5">
        <f t="shared" si="23"/>
        <v>-0.27841361244716878</v>
      </c>
      <c r="Y153" s="6">
        <v>4.5099992674378901</v>
      </c>
      <c r="Z153" s="4">
        <v>2.0070000000000001</v>
      </c>
      <c r="AA153" s="4">
        <v>2.4599998200000002</v>
      </c>
      <c r="AB153" s="5">
        <f t="shared" si="29"/>
        <v>9.0072367695466227</v>
      </c>
      <c r="AC153" s="5">
        <f>IF(AB153/MAX(AB$2:AB152)-1&lt;0,AB153/MAX(AB$2:AB152)-1,0)</f>
        <v>0</v>
      </c>
      <c r="AD153" s="5">
        <f t="shared" si="24"/>
        <v>0.18098280167045266</v>
      </c>
      <c r="AE153" s="6">
        <v>4.5099992674378901</v>
      </c>
      <c r="AF153" s="4">
        <v>2.0070000000000001</v>
      </c>
    </row>
    <row r="154" spans="1:32" x14ac:dyDescent="0.25">
      <c r="A154">
        <v>195904</v>
      </c>
      <c r="B154" s="3">
        <v>21641</v>
      </c>
      <c r="C154" s="4">
        <v>0.97000130299999998</v>
      </c>
      <c r="D154" s="5">
        <f t="shared" si="25"/>
        <v>3.7259572084887891</v>
      </c>
      <c r="E154" s="5">
        <f>IF(D154/MAX(D$2:D153)-1&lt;0,D154/MAX(D$2:D153)-1,0)</f>
        <v>-6.9414491351341701E-3</v>
      </c>
      <c r="F154" s="5">
        <f t="shared" si="20"/>
        <v>-0.42917828742315312</v>
      </c>
      <c r="G154" s="6">
        <v>11.0599999715562</v>
      </c>
      <c r="H154" s="4">
        <v>4</v>
      </c>
      <c r="I154" s="6">
        <v>0.233334022</v>
      </c>
      <c r="J154" s="5">
        <f t="shared" si="26"/>
        <v>1.2246454404980545</v>
      </c>
      <c r="K154" s="5">
        <f>IF(J154/MAX(J$2:J153)-1&lt;0,J154/MAX(J$2:J153)-1,0)</f>
        <v>0</v>
      </c>
      <c r="L154" s="5">
        <f t="shared" si="21"/>
        <v>-0.53352209535062278</v>
      </c>
      <c r="M154" s="6">
        <v>11.0599999715562</v>
      </c>
      <c r="N154" s="4">
        <v>4</v>
      </c>
      <c r="O154" s="4">
        <v>11.05998273</v>
      </c>
      <c r="P154" s="5">
        <f t="shared" si="27"/>
        <v>7.3525870805843514</v>
      </c>
      <c r="Q154" s="5">
        <f>IF(P154/MAX(P$2:P153)-1&lt;0,P154/MAX(P$2:P153)-1,0)</f>
        <v>0</v>
      </c>
      <c r="R154" s="5">
        <f t="shared" si="22"/>
        <v>0.99999755785321953</v>
      </c>
      <c r="S154" s="6">
        <v>11.0599999715562</v>
      </c>
      <c r="T154" s="4">
        <v>4</v>
      </c>
      <c r="U154" s="4">
        <v>-0.59994196700000002</v>
      </c>
      <c r="V154" s="5">
        <f t="shared" si="28"/>
        <v>7.0785719316502584</v>
      </c>
      <c r="W154" s="5">
        <f>IF(V154/MAX(V$2:V153)-1&lt;0,V154/MAX(V$2:V153)-1,0)</f>
        <v>-5.9994196699999502E-3</v>
      </c>
      <c r="X154" s="5">
        <f t="shared" si="23"/>
        <v>-0.6515498563077271</v>
      </c>
      <c r="Y154" s="6">
        <v>11.0599999715562</v>
      </c>
      <c r="Z154" s="4">
        <v>4</v>
      </c>
      <c r="AA154" s="4">
        <v>6.4399332290000002</v>
      </c>
      <c r="AB154" s="5">
        <f t="shared" si="29"/>
        <v>9.5872968032833619</v>
      </c>
      <c r="AC154" s="5">
        <f>IF(AB154/MAX(AB$2:AB153)-1&lt;0,AB154/MAX(AB$2:AB153)-1,0)</f>
        <v>0</v>
      </c>
      <c r="AD154" s="5">
        <f t="shared" si="24"/>
        <v>0.34559960889945696</v>
      </c>
      <c r="AE154" s="6">
        <v>11.0599999715562</v>
      </c>
      <c r="AF154" s="4">
        <v>4</v>
      </c>
    </row>
    <row r="155" spans="1:32" x14ac:dyDescent="0.25">
      <c r="A155">
        <v>195905</v>
      </c>
      <c r="B155" s="3">
        <v>21671</v>
      </c>
      <c r="C155" s="4">
        <v>-1.059999463</v>
      </c>
      <c r="D155" s="5">
        <f t="shared" si="25"/>
        <v>3.6864620820871981</v>
      </c>
      <c r="E155" s="5">
        <f>IF(D155/MAX(D$2:D154)-1&lt;0,D155/MAX(D$2:D154)-1,0)</f>
        <v>-1.7467864441577441E-2</v>
      </c>
      <c r="F155" s="5">
        <f t="shared" si="20"/>
        <v>-0.31647209577305979</v>
      </c>
      <c r="G155" s="6">
        <v>2.9999984821280501</v>
      </c>
      <c r="H155" s="4">
        <v>-8.4000000000000005E-2</v>
      </c>
      <c r="I155" s="6">
        <v>0.24583332399999999</v>
      </c>
      <c r="J155" s="5">
        <f t="shared" si="26"/>
        <v>1.2276560270916455</v>
      </c>
      <c r="K155" s="5">
        <f>IF(J155/MAX(J$2:J154)-1&lt;0,J155/MAX(J$2:J154)-1,0)</f>
        <v>0</v>
      </c>
      <c r="L155" s="5">
        <f t="shared" si="21"/>
        <v>0.10694989829320711</v>
      </c>
      <c r="M155" s="6">
        <v>2.9999984821280501</v>
      </c>
      <c r="N155" s="4">
        <v>-8.4000000000000005E-2</v>
      </c>
      <c r="O155" s="4">
        <v>-2.4599952950000001</v>
      </c>
      <c r="P155" s="5">
        <f t="shared" si="27"/>
        <v>7.1717137843411987</v>
      </c>
      <c r="Q155" s="5">
        <f>IF(P155/MAX(P$2:P154)-1&lt;0,P155/MAX(P$2:P154)-1,0)</f>
        <v>-2.4599952949999948E-2</v>
      </c>
      <c r="R155" s="5">
        <f t="shared" si="22"/>
        <v>-0.77042686913402525</v>
      </c>
      <c r="S155" s="6">
        <v>2.9999984821280501</v>
      </c>
      <c r="T155" s="4">
        <v>-8.4000000000000005E-2</v>
      </c>
      <c r="U155" s="4">
        <v>0.45583929000000001</v>
      </c>
      <c r="V155" s="5">
        <f t="shared" si="28"/>
        <v>7.1108388436856318</v>
      </c>
      <c r="W155" s="5">
        <f>IF(V155/MAX(V$2:V154)-1&lt;0,V155/MAX(V$2:V154)-1,0)</f>
        <v>-1.4683744820278566E-3</v>
      </c>
      <c r="X155" s="5">
        <f t="shared" si="23"/>
        <v>0.17504525152278771</v>
      </c>
      <c r="Y155" s="6">
        <v>2.9999984821280501</v>
      </c>
      <c r="Z155" s="4">
        <v>-8.4000000000000005E-2</v>
      </c>
      <c r="AA155" s="4">
        <v>-1.0599988039999999</v>
      </c>
      <c r="AB155" s="5">
        <f t="shared" si="29"/>
        <v>9.4856715718326292</v>
      </c>
      <c r="AC155" s="5">
        <f>IF(AB155/MAX(AB$2:AB154)-1&lt;0,AB155/MAX(AB$2:AB154)-1,0)</f>
        <v>-1.0599988039999841E-2</v>
      </c>
      <c r="AD155" s="5">
        <f t="shared" si="24"/>
        <v>-0.316471882089427</v>
      </c>
      <c r="AE155" s="6">
        <v>2.9999984821280501</v>
      </c>
      <c r="AF155" s="4">
        <v>-8.4000000000000005E-2</v>
      </c>
    </row>
    <row r="156" spans="1:32" x14ac:dyDescent="0.25">
      <c r="A156">
        <v>195906</v>
      </c>
      <c r="B156" s="3">
        <v>21702</v>
      </c>
      <c r="C156" s="4">
        <v>-2.1188348060000002</v>
      </c>
      <c r="D156" s="5">
        <f t="shared" si="25"/>
        <v>3.6083520403819422</v>
      </c>
      <c r="E156" s="5">
        <f>IF(D156/MAX(D$2:D155)-1&lt;0,D156/MAX(D$2:D155)-1,0)</f>
        <v>-3.8286097309924383E-2</v>
      </c>
      <c r="F156" s="5">
        <f t="shared" si="20"/>
        <v>-0.50661584556848926</v>
      </c>
      <c r="G156" s="6">
        <v>6.26999561378633</v>
      </c>
      <c r="H156" s="4">
        <v>0.70200000000000007</v>
      </c>
      <c r="I156" s="6">
        <v>0.23666679700000001</v>
      </c>
      <c r="J156" s="5">
        <f t="shared" si="26"/>
        <v>1.2305614812891408</v>
      </c>
      <c r="K156" s="5">
        <f>IF(J156/MAX(J$2:J155)-1&lt;0,J156/MAX(J$2:J155)-1,0)</f>
        <v>0</v>
      </c>
      <c r="L156" s="5">
        <f t="shared" si="21"/>
        <v>-8.3572839362128448E-2</v>
      </c>
      <c r="M156" s="6">
        <v>6.26999561378633</v>
      </c>
      <c r="N156" s="4">
        <v>0.70200000000000007</v>
      </c>
      <c r="O156" s="4">
        <v>1.070004207</v>
      </c>
      <c r="P156" s="5">
        <f t="shared" si="27"/>
        <v>7.2484514235476487</v>
      </c>
      <c r="Q156" s="5">
        <f>IF(P156/MAX(P$2:P155)-1&lt;0,P156/MAX(P$2:P155)-1,0)</f>
        <v>-1.4163131411484953E-2</v>
      </c>
      <c r="R156" s="5">
        <f t="shared" si="22"/>
        <v>6.6092761655347498E-2</v>
      </c>
      <c r="S156" s="6">
        <v>6.26999561378633</v>
      </c>
      <c r="T156" s="4">
        <v>0.70200000000000007</v>
      </c>
      <c r="U156" s="4">
        <v>-2.2899600790000001</v>
      </c>
      <c r="V156" s="5">
        <f t="shared" si="28"/>
        <v>6.9480034728832054</v>
      </c>
      <c r="W156" s="5">
        <f>IF(V156/MAX(V$2:V155)-1&lt;0,V156/MAX(V$2:V155)-1,0)</f>
        <v>-2.4334350082579226E-2</v>
      </c>
      <c r="X156" s="5">
        <f t="shared" si="23"/>
        <v>-0.53734957541847228</v>
      </c>
      <c r="Y156" s="6">
        <v>6.26999561378633</v>
      </c>
      <c r="Z156" s="4">
        <v>0.70200000000000007</v>
      </c>
      <c r="AA156" s="4">
        <v>6.2699980139999996</v>
      </c>
      <c r="AB156" s="5">
        <f t="shared" si="29"/>
        <v>10.080422991001099</v>
      </c>
      <c r="AC156" s="5">
        <f>IF(AB156/MAX(AB$2:AB155)-1&lt;0,AB156/MAX(AB$2:AB155)-1,0)</f>
        <v>0</v>
      </c>
      <c r="AD156" s="5">
        <f t="shared" si="24"/>
        <v>1.0000004310731969</v>
      </c>
      <c r="AE156" s="6">
        <v>6.26999561378633</v>
      </c>
      <c r="AF156" s="4">
        <v>0.70200000000000007</v>
      </c>
    </row>
    <row r="157" spans="1:32" x14ac:dyDescent="0.25">
      <c r="A157">
        <v>195907</v>
      </c>
      <c r="B157" s="3">
        <v>21732</v>
      </c>
      <c r="C157" s="4">
        <v>5.169547305</v>
      </c>
      <c r="D157" s="5">
        <f t="shared" si="25"/>
        <v>3.7948875060404199</v>
      </c>
      <c r="E157" s="5">
        <f>IF(D157/MAX(D$2:D156)-1&lt;0,D157/MAX(D$2:D156)-1,0)</f>
        <v>0</v>
      </c>
      <c r="F157" s="5">
        <f t="shared" si="20"/>
        <v>0.99974713305623431</v>
      </c>
      <c r="G157" s="6">
        <v>5.1699994309515596</v>
      </c>
      <c r="H157" s="4">
        <v>3.3820000000000001</v>
      </c>
      <c r="I157" s="6">
        <v>0.267875166</v>
      </c>
      <c r="J157" s="5">
        <f t="shared" si="26"/>
        <v>1.233857849899876</v>
      </c>
      <c r="K157" s="5">
        <f>IF(J157/MAX(J$2:J156)-1&lt;0,J157/MAX(J$2:J156)-1,0)</f>
        <v>0</v>
      </c>
      <c r="L157" s="5">
        <f t="shared" si="21"/>
        <v>-1.7416811102354139</v>
      </c>
      <c r="M157" s="6">
        <v>5.1699994309515596</v>
      </c>
      <c r="N157" s="4">
        <v>3.3820000000000001</v>
      </c>
      <c r="O157" s="4">
        <v>5.1699768050000001</v>
      </c>
      <c r="P157" s="5">
        <f t="shared" si="27"/>
        <v>7.6231946808667539</v>
      </c>
      <c r="Q157" s="5">
        <f>IF(P157/MAX(P$2:P156)-1&lt;0,P157/MAX(P$2:P156)-1,0)</f>
        <v>0</v>
      </c>
      <c r="R157" s="5">
        <f t="shared" si="22"/>
        <v>0.99998734566064851</v>
      </c>
      <c r="S157" s="6">
        <v>5.1699994309515596</v>
      </c>
      <c r="T157" s="4">
        <v>3.3820000000000001</v>
      </c>
      <c r="U157" s="4">
        <v>5.1699561080000001</v>
      </c>
      <c r="V157" s="5">
        <f t="shared" si="28"/>
        <v>7.3072122028135826</v>
      </c>
      <c r="W157" s="5">
        <f>IF(V157/MAX(V$2:V156)-1&lt;0,V157/MAX(V$2:V156)-1,0)</f>
        <v>0</v>
      </c>
      <c r="X157" s="5">
        <f t="shared" si="23"/>
        <v>0.99997577015360883</v>
      </c>
      <c r="Y157" s="6">
        <v>5.1699994309515596</v>
      </c>
      <c r="Z157" s="4">
        <v>3.3820000000000001</v>
      </c>
      <c r="AA157" s="4">
        <v>3.7899968249999998</v>
      </c>
      <c r="AB157" s="5">
        <f t="shared" si="29"/>
        <v>10.462470702306611</v>
      </c>
      <c r="AC157" s="5">
        <f>IF(AB157/MAX(AB$2:AB156)-1&lt;0,AB157/MAX(AB$2:AB156)-1,0)</f>
        <v>0</v>
      </c>
      <c r="AD157" s="5">
        <f t="shared" si="24"/>
        <v>0.22818621635850689</v>
      </c>
      <c r="AE157" s="6">
        <v>5.1699994309515596</v>
      </c>
      <c r="AF157" s="4">
        <v>3.3820000000000001</v>
      </c>
    </row>
    <row r="158" spans="1:32" x14ac:dyDescent="0.25">
      <c r="A158">
        <v>195908</v>
      </c>
      <c r="B158" s="3">
        <v>21763</v>
      </c>
      <c r="C158" s="4">
        <v>-3.3793141489999998</v>
      </c>
      <c r="D158" s="5">
        <f t="shared" si="25"/>
        <v>3.6666463356101628</v>
      </c>
      <c r="E158" s="5">
        <f>IF(D158/MAX(D$2:D157)-1&lt;0,D158/MAX(D$2:D157)-1,0)</f>
        <v>-3.3793141490000012E-2</v>
      </c>
      <c r="F158" s="5">
        <f t="shared" si="20"/>
        <v>-0.8534667395681228</v>
      </c>
      <c r="G158" s="6">
        <v>1.7899946246815699</v>
      </c>
      <c r="H158" s="4">
        <v>-0.999</v>
      </c>
      <c r="I158" s="6">
        <v>0.26652979900000001</v>
      </c>
      <c r="J158" s="5">
        <f t="shared" si="26"/>
        <v>1.2371464487471597</v>
      </c>
      <c r="K158" s="5">
        <f>IF(J158/MAX(J$2:J157)-1&lt;0,J158/MAX(J$2:J157)-1,0)</f>
        <v>0</v>
      </c>
      <c r="L158" s="5">
        <f t="shared" si="21"/>
        <v>0.45375842169093106</v>
      </c>
      <c r="M158" s="6">
        <v>1.7899946246815699</v>
      </c>
      <c r="N158" s="4">
        <v>-0.999</v>
      </c>
      <c r="O158" s="4">
        <v>1.789896079</v>
      </c>
      <c r="P158" s="5">
        <f t="shared" si="27"/>
        <v>7.759641943554124</v>
      </c>
      <c r="Q158" s="5">
        <f>IF(P158/MAX(P$2:P157)-1&lt;0,P158/MAX(P$2:P157)-1,0)</f>
        <v>0</v>
      </c>
      <c r="R158" s="5">
        <f t="shared" si="22"/>
        <v>0.99996466623467184</v>
      </c>
      <c r="S158" s="6">
        <v>1.7899946246815699</v>
      </c>
      <c r="T158" s="4">
        <v>-0.999</v>
      </c>
      <c r="U158" s="4">
        <v>1.9856116E-2</v>
      </c>
      <c r="V158" s="5">
        <f t="shared" si="28"/>
        <v>7.3086631313449386</v>
      </c>
      <c r="W158" s="5">
        <f>IF(V158/MAX(V$2:V157)-1&lt;0,V158/MAX(V$2:V157)-1,0)</f>
        <v>0</v>
      </c>
      <c r="X158" s="5">
        <f t="shared" si="23"/>
        <v>0.3653130439849186</v>
      </c>
      <c r="Y158" s="6">
        <v>1.7899946246815699</v>
      </c>
      <c r="Z158" s="4">
        <v>-0.999</v>
      </c>
      <c r="AA158" s="4">
        <v>-3.3799996669999999</v>
      </c>
      <c r="AB158" s="5">
        <f t="shared" si="29"/>
        <v>10.108839227408675</v>
      </c>
      <c r="AC158" s="5">
        <f>IF(AB158/MAX(AB$2:AB157)-1&lt;0,AB158/MAX(AB$2:AB157)-1,0)</f>
        <v>-3.3799996669999999E-2</v>
      </c>
      <c r="AD158" s="5">
        <f t="shared" si="24"/>
        <v>-0.8537125335162119</v>
      </c>
      <c r="AE158" s="6">
        <v>1.7899946246815699</v>
      </c>
      <c r="AF158" s="4">
        <v>-0.999</v>
      </c>
    </row>
    <row r="159" spans="1:32" x14ac:dyDescent="0.25">
      <c r="A159">
        <v>195909</v>
      </c>
      <c r="B159" s="3">
        <v>21794</v>
      </c>
      <c r="C159" s="4">
        <v>-8.0494705520000007</v>
      </c>
      <c r="D159" s="5">
        <f t="shared" si="25"/>
        <v>3.3715007185792354</v>
      </c>
      <c r="E159" s="5">
        <f>IF(D159/MAX(D$2:D158)-1&lt;0,D159/MAX(D$2:D158)-1,0)</f>
        <v>-0.11156767803716683</v>
      </c>
      <c r="F159" s="5">
        <f t="shared" si="20"/>
        <v>-0.58819420039311021</v>
      </c>
      <c r="G159" s="6">
        <v>0.28166639714888803</v>
      </c>
      <c r="H159" s="4">
        <v>-4.9640000000000013</v>
      </c>
      <c r="I159" s="6">
        <v>0.28166584</v>
      </c>
      <c r="J159" s="5">
        <f t="shared" si="26"/>
        <v>1.2406310676840535</v>
      </c>
      <c r="K159" s="5">
        <f>IF(J159/MAX(J$2:J158)-1&lt;0,J159/MAX(J$2:J158)-1,0)</f>
        <v>0</v>
      </c>
      <c r="L159" s="5">
        <f t="shared" si="21"/>
        <v>0.99999989378873033</v>
      </c>
      <c r="M159" s="6">
        <v>0.28166639714888803</v>
      </c>
      <c r="N159" s="4">
        <v>-4.9640000000000013</v>
      </c>
      <c r="O159" s="4">
        <v>-6.099998931</v>
      </c>
      <c r="P159" s="5">
        <f t="shared" si="27"/>
        <v>7.2863038679478951</v>
      </c>
      <c r="Q159" s="5">
        <f>IF(P159/MAX(P$2:P158)-1&lt;0,P159/MAX(P$2:P158)-1,0)</f>
        <v>-6.0999989309999947E-2</v>
      </c>
      <c r="R159" s="5">
        <f t="shared" si="22"/>
        <v>-0.21655950740928431</v>
      </c>
      <c r="S159" s="6">
        <v>0.28166639714888803</v>
      </c>
      <c r="T159" s="4">
        <v>-4.9640000000000013</v>
      </c>
      <c r="U159" s="4">
        <v>-8.0499352860000002</v>
      </c>
      <c r="V159" s="5">
        <f t="shared" si="28"/>
        <v>6.7203204789999296</v>
      </c>
      <c r="W159" s="5">
        <f>IF(V159/MAX(V$2:V158)-1&lt;0,V159/MAX(V$2:V158)-1,0)</f>
        <v>-8.0499352860000095E-2</v>
      </c>
      <c r="X159" s="5">
        <f t="shared" si="23"/>
        <v>-0.58828279428467978</v>
      </c>
      <c r="Y159" s="6">
        <v>0.28166639714888803</v>
      </c>
      <c r="Z159" s="4">
        <v>-4.9640000000000013</v>
      </c>
      <c r="AA159" s="4">
        <v>-8.0499994719999997</v>
      </c>
      <c r="AB159" s="5">
        <f t="shared" si="29"/>
        <v>9.2950777229769468</v>
      </c>
      <c r="AC159" s="5">
        <f>IF(AB159/MAX(AB$2:AB158)-1&lt;0,AB159/MAX(AB$2:AB158)-1,0)</f>
        <v>-0.11157909183652903</v>
      </c>
      <c r="AD159" s="5">
        <f t="shared" si="24"/>
        <v>-0.58829503028962948</v>
      </c>
      <c r="AE159" s="6">
        <v>0.28166639714888803</v>
      </c>
      <c r="AF159" s="4">
        <v>-4.9640000000000013</v>
      </c>
    </row>
    <row r="160" spans="1:32" x14ac:dyDescent="0.25">
      <c r="A160">
        <v>195910</v>
      </c>
      <c r="B160" s="3">
        <v>21824</v>
      </c>
      <c r="C160" s="4">
        <v>5.4799979399999996</v>
      </c>
      <c r="D160" s="5">
        <f t="shared" si="25"/>
        <v>3.5562588885044626</v>
      </c>
      <c r="E160" s="5">
        <f>IF(D160/MAX(D$2:D159)-1&lt;0,D160/MAX(D$2:D159)-1,0)</f>
        <v>-6.2881605095309379E-2</v>
      </c>
      <c r="F160" s="5">
        <f t="shared" si="20"/>
        <v>0.56576896532328957</v>
      </c>
      <c r="G160" s="6">
        <v>7.18999956617784</v>
      </c>
      <c r="H160" s="4">
        <v>3.2519999999999998</v>
      </c>
      <c r="I160" s="6">
        <v>0.336667879</v>
      </c>
      <c r="J160" s="5">
        <f t="shared" si="26"/>
        <v>1.2448078739858404</v>
      </c>
      <c r="K160" s="5">
        <f>IF(J160/MAX(J$2:J159)-1&lt;0,J160/MAX(J$2:J159)-1,0)</f>
        <v>0</v>
      </c>
      <c r="L160" s="5">
        <f t="shared" si="21"/>
        <v>-0.74030788272269277</v>
      </c>
      <c r="M160" s="6">
        <v>7.18999956617784</v>
      </c>
      <c r="N160" s="4">
        <v>3.2519999999999998</v>
      </c>
      <c r="O160" s="4">
        <v>1.300265308</v>
      </c>
      <c r="P160" s="5">
        <f t="shared" si="27"/>
        <v>7.3810451493782843</v>
      </c>
      <c r="Q160" s="5">
        <f>IF(P160/MAX(P$2:P159)-1&lt;0,P160/MAX(P$2:P159)-1,0)</f>
        <v>-4.8790497928881571E-2</v>
      </c>
      <c r="R160" s="5">
        <f t="shared" si="22"/>
        <v>-0.49561577120596856</v>
      </c>
      <c r="S160" s="6">
        <v>7.18999956617784</v>
      </c>
      <c r="T160" s="4">
        <v>3.2519999999999998</v>
      </c>
      <c r="U160" s="4">
        <v>5.4798357600000003</v>
      </c>
      <c r="V160" s="5">
        <f t="shared" si="28"/>
        <v>7.0885830037947706</v>
      </c>
      <c r="W160" s="5">
        <f>IF(V160/MAX(V$2:V159)-1&lt;0,V160/MAX(V$2:V159)-1,0)</f>
        <v>-3.0112227584590978E-2</v>
      </c>
      <c r="X160" s="5">
        <f t="shared" si="23"/>
        <v>0.56572778197695506</v>
      </c>
      <c r="Y160" s="6">
        <v>7.18999956617784</v>
      </c>
      <c r="Z160" s="4">
        <v>3.2519999999999998</v>
      </c>
      <c r="AA160" s="4">
        <v>5.4791765999999997</v>
      </c>
      <c r="AB160" s="5">
        <f t="shared" si="29"/>
        <v>9.8043714465261118</v>
      </c>
      <c r="AC160" s="5">
        <f>IF(AB160/MAX(AB$2:AB159)-1&lt;0,AB160/MAX(AB$2:AB159)-1,0)</f>
        <v>-6.2900941326928694E-2</v>
      </c>
      <c r="AD160" s="5">
        <f t="shared" si="24"/>
        <v>0.56556039749939901</v>
      </c>
      <c r="AE160" s="6">
        <v>7.18999956617784</v>
      </c>
      <c r="AF160" s="4">
        <v>3.2519999999999998</v>
      </c>
    </row>
    <row r="161" spans="1:32" x14ac:dyDescent="0.25">
      <c r="A161">
        <v>195911</v>
      </c>
      <c r="B161" s="3">
        <v>21855</v>
      </c>
      <c r="C161" s="4">
        <v>4.7999155890000003</v>
      </c>
      <c r="D161" s="5">
        <f t="shared" si="25"/>
        <v>3.7269563132789862</v>
      </c>
      <c r="E161" s="5">
        <f>IF(D161/MAX(D$2:D160)-1&lt;0,D161/MAX(D$2:D160)-1,0)</f>
        <v>-1.790071317089259E-2</v>
      </c>
      <c r="F161" s="5">
        <f t="shared" si="20"/>
        <v>0.75321666096325401</v>
      </c>
      <c r="G161" s="6">
        <v>5.8099997287332998</v>
      </c>
      <c r="H161" s="4">
        <v>1.7170000000000001</v>
      </c>
      <c r="I161" s="6">
        <v>0.33750017700000001</v>
      </c>
      <c r="J161" s="5">
        <f t="shared" si="26"/>
        <v>1.2490091027638526</v>
      </c>
      <c r="K161" s="5">
        <f>IF(J161/MAX(J$2:J160)-1&lt;0,J161/MAX(J$2:J160)-1,0)</f>
        <v>0</v>
      </c>
      <c r="L161" s="5">
        <f t="shared" si="21"/>
        <v>-0.33703882590457113</v>
      </c>
      <c r="M161" s="6">
        <v>5.8099997287332998</v>
      </c>
      <c r="N161" s="4">
        <v>1.7170000000000001</v>
      </c>
      <c r="O161" s="4">
        <v>0.640018588</v>
      </c>
      <c r="P161" s="5">
        <f t="shared" si="27"/>
        <v>7.4282852103229775</v>
      </c>
      <c r="Q161" s="5">
        <f>IF(P161/MAX(P$2:P160)-1&lt;0,P161/MAX(P$2:P160)-1,0)</f>
        <v>-4.2702580304804116E-2</v>
      </c>
      <c r="R161" s="5">
        <f t="shared" si="22"/>
        <v>-0.26312765291418749</v>
      </c>
      <c r="S161" s="6">
        <v>5.8099997287332998</v>
      </c>
      <c r="T161" s="4">
        <v>1.7170000000000001</v>
      </c>
      <c r="U161" s="4">
        <v>4.7976757159999996</v>
      </c>
      <c r="V161" s="5">
        <f t="shared" si="28"/>
        <v>7.428670229176336</v>
      </c>
      <c r="W161" s="5">
        <f>IF(V161/MAX(V$2:V160)-1&lt;0,V161/MAX(V$2:V160)-1,0)</f>
        <v>0</v>
      </c>
      <c r="X161" s="5">
        <f t="shared" si="23"/>
        <v>0.75266941611877558</v>
      </c>
      <c r="Y161" s="6">
        <v>5.8099997287332998</v>
      </c>
      <c r="Z161" s="4">
        <v>1.7170000000000001</v>
      </c>
      <c r="AA161" s="4">
        <v>5.8099024979999996</v>
      </c>
      <c r="AB161" s="5">
        <f t="shared" si="29"/>
        <v>10.373995868111031</v>
      </c>
      <c r="AC161" s="5">
        <f>IF(AB161/MAX(AB$2:AB160)-1&lt;0,AB161/MAX(AB$2:AB160)-1,0)</f>
        <v>-8.4563997083475506E-3</v>
      </c>
      <c r="AD161" s="5">
        <f t="shared" si="24"/>
        <v>0.99997624462747514</v>
      </c>
      <c r="AE161" s="6">
        <v>5.8099997287332998</v>
      </c>
      <c r="AF161" s="4">
        <v>1.7170000000000001</v>
      </c>
    </row>
    <row r="162" spans="1:32" x14ac:dyDescent="0.25">
      <c r="A162">
        <v>195912</v>
      </c>
      <c r="B162" s="3">
        <v>21885</v>
      </c>
      <c r="C162" s="4">
        <v>-0.90981258899999995</v>
      </c>
      <c r="D162" s="5">
        <f t="shared" si="25"/>
        <v>3.6930479955542435</v>
      </c>
      <c r="E162" s="5">
        <f>IF(D162/MAX(D$2:D161)-1&lt;0,D162/MAX(D$2:D161)-1,0)</f>
        <v>-2.6835976118943172E-2</v>
      </c>
      <c r="F162" s="5">
        <f t="shared" si="20"/>
        <v>-1.0683655581768696</v>
      </c>
      <c r="G162" s="6">
        <v>5.6799999257262597</v>
      </c>
      <c r="H162" s="4">
        <v>2.4939999999999998</v>
      </c>
      <c r="I162" s="6">
        <v>0.345833687</v>
      </c>
      <c r="J162" s="5">
        <f t="shared" si="26"/>
        <v>1.2533285969949066</v>
      </c>
      <c r="K162" s="5">
        <f>IF(J162/MAX(J$2:J161)-1&lt;0,J162/MAX(J$2:J161)-1,0)</f>
        <v>0</v>
      </c>
      <c r="L162" s="5">
        <f t="shared" si="21"/>
        <v>-0.67425184026340412</v>
      </c>
      <c r="M162" s="6">
        <v>5.6799999257262597</v>
      </c>
      <c r="N162" s="4">
        <v>2.4939999999999998</v>
      </c>
      <c r="O162" s="4">
        <v>-0.90999207999999998</v>
      </c>
      <c r="P162" s="5">
        <f t="shared" si="27"/>
        <v>7.3606884032292275</v>
      </c>
      <c r="Q162" s="5">
        <f>IF(P162/MAX(P$2:P161)-1&lt;0,P162/MAX(P$2:P161)-1,0)</f>
        <v>-5.1413911006074731E-2</v>
      </c>
      <c r="R162" s="5">
        <f t="shared" si="22"/>
        <v>-1.0684218955918676</v>
      </c>
      <c r="S162" s="6">
        <v>5.6799999257262597</v>
      </c>
      <c r="T162" s="4">
        <v>2.4939999999999998</v>
      </c>
      <c r="U162" s="4">
        <v>2.0199792240000001</v>
      </c>
      <c r="V162" s="5">
        <f t="shared" si="28"/>
        <v>7.5787278244251706</v>
      </c>
      <c r="W162" s="5">
        <f>IF(V162/MAX(V$2:V161)-1&lt;0,V162/MAX(V$2:V161)-1,0)</f>
        <v>0</v>
      </c>
      <c r="X162" s="5">
        <f t="shared" si="23"/>
        <v>-0.14878241903660583</v>
      </c>
      <c r="Y162" s="6">
        <v>5.6799999257262597</v>
      </c>
      <c r="Z162" s="4">
        <v>2.4939999999999998</v>
      </c>
      <c r="AA162" s="4">
        <v>2.0200047109999999</v>
      </c>
      <c r="AB162" s="5">
        <f t="shared" si="29"/>
        <v>10.583551073365818</v>
      </c>
      <c r="AC162" s="5">
        <f>IF(AB162/MAX(AB$2:AB161)-1&lt;0,AB162/MAX(AB$2:AB161)-1,0)</f>
        <v>0</v>
      </c>
      <c r="AD162" s="5">
        <f t="shared" si="24"/>
        <v>-0.14877441935029267</v>
      </c>
      <c r="AE162" s="6">
        <v>5.6799999257262597</v>
      </c>
      <c r="AF162" s="4">
        <v>2.4939999999999998</v>
      </c>
    </row>
    <row r="163" spans="1:32" x14ac:dyDescent="0.25">
      <c r="A163">
        <v>196001</v>
      </c>
      <c r="B163" s="3">
        <v>21916</v>
      </c>
      <c r="C163" s="4">
        <v>-4.7099058749999996</v>
      </c>
      <c r="D163" s="5">
        <f t="shared" si="25"/>
        <v>3.5191089110450644</v>
      </c>
      <c r="E163" s="5">
        <f>IF(D163/MAX(D$2:D162)-1&lt;0,D163/MAX(D$2:D162)-1,0)</f>
        <v>-7.2671085653103429E-2</v>
      </c>
      <c r="F163" s="5">
        <f t="shared" si="20"/>
        <v>-0.11856683060076434</v>
      </c>
      <c r="G163" s="6">
        <v>0.37416555995825701</v>
      </c>
      <c r="H163" s="4">
        <v>-4.1710000000000003</v>
      </c>
      <c r="I163" s="6">
        <v>0.37416466700000001</v>
      </c>
      <c r="J163" s="5">
        <f t="shared" si="26"/>
        <v>1.2580181097662684</v>
      </c>
      <c r="K163" s="5">
        <f>IF(J163/MAX(J$2:J162)-1&lt;0,J163/MAX(J$2:J162)-1,0)</f>
        <v>0</v>
      </c>
      <c r="L163" s="5">
        <f t="shared" si="21"/>
        <v>0.99999980353669293</v>
      </c>
      <c r="M163" s="6">
        <v>0.37416555995825701</v>
      </c>
      <c r="N163" s="4">
        <v>-4.1710000000000003</v>
      </c>
      <c r="O163" s="4">
        <v>-3.2700599960000001</v>
      </c>
      <c r="P163" s="5">
        <f t="shared" si="27"/>
        <v>7.119989476325018</v>
      </c>
      <c r="Q163" s="5">
        <f>IF(P163/MAX(P$2:P162)-1&lt;0,P163/MAX(P$2:P162)-1,0)</f>
        <v>-8.2433245229885932E-2</v>
      </c>
      <c r="R163" s="5">
        <f t="shared" si="22"/>
        <v>0.19821940303716334</v>
      </c>
      <c r="S163" s="6">
        <v>0.37416555995825701</v>
      </c>
      <c r="T163" s="4">
        <v>-4.1710000000000003</v>
      </c>
      <c r="U163" s="4">
        <v>-3.2704521990000002</v>
      </c>
      <c r="V163" s="5">
        <f t="shared" si="28"/>
        <v>7.3308691536350334</v>
      </c>
      <c r="W163" s="5">
        <f>IF(V163/MAX(V$2:V162)-1&lt;0,V163/MAX(V$2:V162)-1,0)</f>
        <v>-3.2704521989999957E-2</v>
      </c>
      <c r="X163" s="5">
        <f t="shared" si="23"/>
        <v>0.19813311289111124</v>
      </c>
      <c r="Y163" s="6">
        <v>0.37416555995825701</v>
      </c>
      <c r="Z163" s="4">
        <v>-4.1710000000000003</v>
      </c>
      <c r="AA163" s="4">
        <v>-4.6500000339999996</v>
      </c>
      <c r="AB163" s="5">
        <f t="shared" si="29"/>
        <v>10.0914159448559</v>
      </c>
      <c r="AC163" s="5">
        <f>IF(AB163/MAX(AB$2:AB162)-1&lt;0,AB163/MAX(AB$2:AB162)-1,0)</f>
        <v>-4.6500000340000014E-2</v>
      </c>
      <c r="AD163" s="5">
        <f t="shared" si="24"/>
        <v>-0.10538670763060143</v>
      </c>
      <c r="AE163" s="6">
        <v>0.37416555995825701</v>
      </c>
      <c r="AF163" s="4">
        <v>-4.1710000000000003</v>
      </c>
    </row>
    <row r="164" spans="1:32" x14ac:dyDescent="0.25">
      <c r="A164">
        <v>196002</v>
      </c>
      <c r="B164" s="3">
        <v>21947</v>
      </c>
      <c r="C164" s="4">
        <v>1.1998242960000001</v>
      </c>
      <c r="D164" s="5">
        <f t="shared" si="25"/>
        <v>3.5613320347624842</v>
      </c>
      <c r="E164" s="5">
        <f>IF(D164/MAX(D$2:D163)-1&lt;0,D164/MAX(D$2:D163)-1,0)</f>
        <v>-6.1544768034936359E-2</v>
      </c>
      <c r="F164" s="5">
        <f t="shared" si="20"/>
        <v>1.7146778935666074E-2</v>
      </c>
      <c r="G164" s="6">
        <v>5.8899922387173103</v>
      </c>
      <c r="H164" s="4">
        <v>1.1180000000000001</v>
      </c>
      <c r="I164" s="6">
        <v>0.36250018699999997</v>
      </c>
      <c r="J164" s="5">
        <f t="shared" si="26"/>
        <v>1.262578427766665</v>
      </c>
      <c r="K164" s="5">
        <f>IF(J164/MAX(J$2:J163)-1&lt;0,J164/MAX(J$2:J163)-1,0)</f>
        <v>0</v>
      </c>
      <c r="L164" s="5">
        <f t="shared" si="21"/>
        <v>-0.15831958125796852</v>
      </c>
      <c r="M164" s="6">
        <v>5.8899922387173103</v>
      </c>
      <c r="N164" s="4">
        <v>1.1180000000000001</v>
      </c>
      <c r="O164" s="4">
        <v>1.4798932499999999</v>
      </c>
      <c r="P164" s="5">
        <f t="shared" si="27"/>
        <v>7.2253577199858618</v>
      </c>
      <c r="Q164" s="5">
        <f>IF(P164/MAX(P$2:P163)-1&lt;0,P164/MAX(P$2:P163)-1,0)</f>
        <v>-6.8854236761799026E-2</v>
      </c>
      <c r="R164" s="5">
        <f t="shared" si="22"/>
        <v>7.5836931808856978E-2</v>
      </c>
      <c r="S164" s="6">
        <v>5.8899922387173103</v>
      </c>
      <c r="T164" s="4">
        <v>1.1180000000000001</v>
      </c>
      <c r="U164" s="4">
        <v>-3.0498408189999999</v>
      </c>
      <c r="V164" s="5">
        <f t="shared" si="28"/>
        <v>7.107289313799992</v>
      </c>
      <c r="W164" s="5">
        <f>IF(V164/MAX(V$2:V163)-1&lt;0,V164/MAX(V$2:V163)-1,0)</f>
        <v>-6.2205494318690158E-2</v>
      </c>
      <c r="X164" s="5">
        <f t="shared" si="23"/>
        <v>-0.8733963951543009</v>
      </c>
      <c r="Y164" s="6">
        <v>5.8899922387173103</v>
      </c>
      <c r="Z164" s="4">
        <v>1.1180000000000001</v>
      </c>
      <c r="AA164" s="4">
        <v>1.199637292</v>
      </c>
      <c r="AB164" s="5">
        <f t="shared" si="29"/>
        <v>10.212476333821227</v>
      </c>
      <c r="AC164" s="5">
        <f>IF(AB164/MAX(AB$2:AB163)-1&lt;0,AB164/MAX(AB$2:AB163)-1,0)</f>
        <v>-3.5061458764858666E-2</v>
      </c>
      <c r="AD164" s="5">
        <f t="shared" si="24"/>
        <v>1.7107591109985498E-2</v>
      </c>
      <c r="AE164" s="6">
        <v>5.8899922387173103</v>
      </c>
      <c r="AF164" s="4">
        <v>1.1180000000000001</v>
      </c>
    </row>
    <row r="165" spans="1:32" x14ac:dyDescent="0.25">
      <c r="A165">
        <v>196003</v>
      </c>
      <c r="B165" s="3">
        <v>21976</v>
      </c>
      <c r="C165" s="4">
        <v>0.14993557399999999</v>
      </c>
      <c r="D165" s="5">
        <f t="shared" si="25"/>
        <v>3.5666717383908515</v>
      </c>
      <c r="E165" s="5">
        <f>IF(D165/MAX(D$2:D164)-1&lt;0,D165/MAX(D$2:D164)-1,0)</f>
        <v>-6.0137689796156413E-2</v>
      </c>
      <c r="F165" s="5">
        <f t="shared" si="20"/>
        <v>0.53959269385765318</v>
      </c>
      <c r="G165" s="6">
        <v>1.93999848085683</v>
      </c>
      <c r="H165" s="4">
        <v>-1.9480000000000006</v>
      </c>
      <c r="I165" s="6">
        <v>0.32999956699999999</v>
      </c>
      <c r="J165" s="5">
        <f t="shared" si="26"/>
        <v>1.2667449311113304</v>
      </c>
      <c r="K165" s="5">
        <f>IF(J165/MAX(J$2:J164)-1&lt;0,J165/MAX(J$2:J164)-1,0)</f>
        <v>0</v>
      </c>
      <c r="L165" s="5">
        <f t="shared" si="21"/>
        <v>0.58590546735449822</v>
      </c>
      <c r="M165" s="6">
        <v>1.93999848085683</v>
      </c>
      <c r="N165" s="4">
        <v>-1.9480000000000006</v>
      </c>
      <c r="O165" s="4">
        <v>0.149984435</v>
      </c>
      <c r="P165" s="5">
        <f t="shared" si="27"/>
        <v>7.2361946319389121</v>
      </c>
      <c r="Q165" s="5">
        <f>IF(P165/MAX(P$2:P164)-1&lt;0,P165/MAX(P$2:P164)-1,0)</f>
        <v>-6.7457663049779737E-2</v>
      </c>
      <c r="R165" s="5">
        <f t="shared" si="22"/>
        <v>0.53960526099219308</v>
      </c>
      <c r="S165" s="6">
        <v>1.93999848085683</v>
      </c>
      <c r="T165" s="4">
        <v>-1.9480000000000006</v>
      </c>
      <c r="U165" s="4">
        <v>0.14992655999999999</v>
      </c>
      <c r="V165" s="5">
        <f t="shared" si="28"/>
        <v>7.1179450281774193</v>
      </c>
      <c r="W165" s="5">
        <f>IF(V165/MAX(V$2:V164)-1&lt;0,V165/MAX(V$2:V164)-1,0)</f>
        <v>-6.0799491276453232E-2</v>
      </c>
      <c r="X165" s="5">
        <f t="shared" si="23"/>
        <v>0.53959037544110944</v>
      </c>
      <c r="Y165" s="6">
        <v>1.93999848085683</v>
      </c>
      <c r="Z165" s="4">
        <v>-1.9480000000000006</v>
      </c>
      <c r="AA165" s="4">
        <v>-2.4894892519999998</v>
      </c>
      <c r="AB165" s="5">
        <f t="shared" si="29"/>
        <v>9.9582378331277042</v>
      </c>
      <c r="AC165" s="5">
        <f>IF(AB165/MAX(AB$2:AB164)-1&lt;0,AB165/MAX(AB$2:AB164)-1,0)</f>
        <v>-5.9083500037313108E-2</v>
      </c>
      <c r="AD165" s="5">
        <f t="shared" si="24"/>
        <v>-0.13927198137193364</v>
      </c>
      <c r="AE165" s="6">
        <v>1.93999848085683</v>
      </c>
      <c r="AF165" s="4">
        <v>-1.9480000000000006</v>
      </c>
    </row>
    <row r="166" spans="1:32" x14ac:dyDescent="0.25">
      <c r="A166">
        <v>196004</v>
      </c>
      <c r="B166" s="3">
        <v>22007</v>
      </c>
      <c r="C166" s="4">
        <v>1.169919596</v>
      </c>
      <c r="D166" s="5">
        <f t="shared" si="25"/>
        <v>3.6083989299832795</v>
      </c>
      <c r="E166" s="5">
        <f>IF(D166/MAX(D$2:D165)-1&lt;0,D166/MAX(D$2:D165)-1,0)</f>
        <v>-4.914205645366343E-2</v>
      </c>
      <c r="F166" s="5">
        <f t="shared" si="20"/>
        <v>0.86011550001723192</v>
      </c>
      <c r="G166" s="6">
        <v>1.60999562029261</v>
      </c>
      <c r="H166" s="4">
        <v>-1.5359999999999998</v>
      </c>
      <c r="I166" s="6">
        <v>0.27583299700000002</v>
      </c>
      <c r="J166" s="5">
        <f t="shared" si="26"/>
        <v>1.2702390316191603</v>
      </c>
      <c r="K166" s="5">
        <f>IF(J166/MAX(J$2:J165)-1&lt;0,J166/MAX(J$2:J165)-1,0)</f>
        <v>0</v>
      </c>
      <c r="L166" s="5">
        <f t="shared" si="21"/>
        <v>0.57591720259021872</v>
      </c>
      <c r="M166" s="6">
        <v>1.60999562029261</v>
      </c>
      <c r="N166" s="4">
        <v>-1.5359999999999998</v>
      </c>
      <c r="O166" s="4">
        <v>-2.3998922920000001</v>
      </c>
      <c r="P166" s="5">
        <f t="shared" si="27"/>
        <v>7.0625337547328924</v>
      </c>
      <c r="Q166" s="5">
        <f>IF(P166/MAX(P$2:P165)-1&lt;0,P166/MAX(P$2:P165)-1,0)</f>
        <v>-8.9837674713884708E-2</v>
      </c>
      <c r="R166" s="5">
        <f t="shared" si="22"/>
        <v>-0.27460060224738947</v>
      </c>
      <c r="S166" s="6">
        <v>1.60999562029261</v>
      </c>
      <c r="T166" s="4">
        <v>-1.5359999999999998</v>
      </c>
      <c r="U166" s="4">
        <v>-2.3999314319999998</v>
      </c>
      <c r="V166" s="5">
        <f t="shared" si="28"/>
        <v>6.9471192281337082</v>
      </c>
      <c r="W166" s="5">
        <f>IF(V166/MAX(V$2:V165)-1&lt;0,V166/MAX(V$2:V165)-1,0)</f>
        <v>-8.3339659494813478E-2</v>
      </c>
      <c r="X166" s="5">
        <f t="shared" si="23"/>
        <v>-0.27461304345987791</v>
      </c>
      <c r="Y166" s="6">
        <v>1.60999562029261</v>
      </c>
      <c r="Z166" s="4">
        <v>-1.5359999999999998</v>
      </c>
      <c r="AA166" s="4">
        <v>1.6099993829999999</v>
      </c>
      <c r="AB166" s="5">
        <f t="shared" si="29"/>
        <v>10.118565400798731</v>
      </c>
      <c r="AC166" s="5">
        <f>IF(AB166/MAX(AB$2:AB165)-1&lt;0,AB166/MAX(AB$2:AB165)-1,0)</f>
        <v>-4.3934750193368788E-2</v>
      </c>
      <c r="AD166" s="5">
        <f t="shared" si="24"/>
        <v>1.0000011960307147</v>
      </c>
      <c r="AE166" s="6">
        <v>1.60999562029261</v>
      </c>
      <c r="AF166" s="4">
        <v>-1.5359999999999998</v>
      </c>
    </row>
    <row r="167" spans="1:32" x14ac:dyDescent="0.25">
      <c r="A167">
        <v>196005</v>
      </c>
      <c r="B167" s="3">
        <v>22037</v>
      </c>
      <c r="C167" s="4">
        <v>11.24965141</v>
      </c>
      <c r="D167" s="5">
        <f t="shared" si="25"/>
        <v>4.014331231088569</v>
      </c>
      <c r="E167" s="5">
        <f>IF(D167/MAX(D$2:D166)-1&lt;0,D167/MAX(D$2:D166)-1,0)</f>
        <v>0</v>
      </c>
      <c r="F167" s="5">
        <f t="shared" si="20"/>
        <v>0.91189472352361411</v>
      </c>
      <c r="G167" s="6">
        <v>12.009999940773</v>
      </c>
      <c r="H167" s="4">
        <v>3.38</v>
      </c>
      <c r="I167" s="6">
        <v>0.269167253</v>
      </c>
      <c r="J167" s="5">
        <f t="shared" si="26"/>
        <v>1.2736580991271034</v>
      </c>
      <c r="K167" s="5">
        <f>IF(J167/MAX(J$2:J166)-1&lt;0,J167/MAX(J$2:J166)-1,0)</f>
        <v>0</v>
      </c>
      <c r="L167" s="5">
        <f t="shared" si="21"/>
        <v>-0.36046729644836573</v>
      </c>
      <c r="M167" s="6">
        <v>12.009999940773</v>
      </c>
      <c r="N167" s="4">
        <v>3.38</v>
      </c>
      <c r="O167" s="4">
        <v>1.5800276289999999</v>
      </c>
      <c r="P167" s="5">
        <f t="shared" si="27"/>
        <v>7.1741237393651236</v>
      </c>
      <c r="Q167" s="5">
        <f>IF(P167/MAX(P$2:P166)-1&lt;0,P167/MAX(P$2:P166)-1,0)</f>
        <v>-7.5456858505615232E-2</v>
      </c>
      <c r="R167" s="5">
        <f t="shared" si="22"/>
        <v>-0.20857153920661253</v>
      </c>
      <c r="S167" s="6">
        <v>12.009999940773</v>
      </c>
      <c r="T167" s="4">
        <v>3.38</v>
      </c>
      <c r="U167" s="4">
        <v>11.2498776</v>
      </c>
      <c r="V167" s="5">
        <f t="shared" si="28"/>
        <v>7.728661638024815</v>
      </c>
      <c r="W167" s="5">
        <f>IF(V167/MAX(V$2:V166)-1&lt;0,V167/MAX(V$2:V166)-1,0)</f>
        <v>0</v>
      </c>
      <c r="X167" s="5">
        <f t="shared" si="23"/>
        <v>0.91192093325728174</v>
      </c>
      <c r="Y167" s="6">
        <v>12.009999940773</v>
      </c>
      <c r="Z167" s="4">
        <v>3.38</v>
      </c>
      <c r="AA167" s="4">
        <v>1.7400431439999999</v>
      </c>
      <c r="AB167" s="5">
        <f t="shared" si="29"/>
        <v>10.294632804326486</v>
      </c>
      <c r="AC167" s="5">
        <f>IF(AB167/MAX(AB$2:AB166)-1&lt;0,AB167/MAX(AB$2:AB166)-1,0)</f>
        <v>-2.7298802361941932E-2</v>
      </c>
      <c r="AD167" s="5">
        <f t="shared" si="24"/>
        <v>-0.19002976445595499</v>
      </c>
      <c r="AE167" s="6">
        <v>12.009999940773</v>
      </c>
      <c r="AF167" s="4">
        <v>3.38</v>
      </c>
    </row>
    <row r="168" spans="1:32" x14ac:dyDescent="0.25">
      <c r="A168">
        <v>196006</v>
      </c>
      <c r="B168" s="3">
        <v>22068</v>
      </c>
      <c r="C168" s="4">
        <v>3.3299994150000001</v>
      </c>
      <c r="D168" s="5">
        <f t="shared" si="25"/>
        <v>4.1480084375999811</v>
      </c>
      <c r="E168" s="5">
        <f>IF(D168/MAX(D$2:D167)-1&lt;0,D168/MAX(D$2:D167)-1,0)</f>
        <v>0</v>
      </c>
      <c r="F168" s="5">
        <f t="shared" si="20"/>
        <v>0.45945988818454753</v>
      </c>
      <c r="G168" s="6">
        <v>4.6099965171692903</v>
      </c>
      <c r="H168" s="4">
        <v>2.242</v>
      </c>
      <c r="I168" s="6">
        <v>0.27416703199999998</v>
      </c>
      <c r="J168" s="5">
        <f t="shared" si="26"/>
        <v>1.2771500497353079</v>
      </c>
      <c r="K168" s="5">
        <f>IF(J168/MAX(J$2:J167)-1&lt;0,J168/MAX(J$2:J167)-1,0)</f>
        <v>0</v>
      </c>
      <c r="L168" s="5">
        <f t="shared" si="21"/>
        <v>-0.83101176616271077</v>
      </c>
      <c r="M168" s="6">
        <v>4.6099965171692903</v>
      </c>
      <c r="N168" s="4">
        <v>2.242</v>
      </c>
      <c r="O168" s="4">
        <v>2.9899928899999999</v>
      </c>
      <c r="P168" s="5">
        <f t="shared" si="27"/>
        <v>7.3886295290919426</v>
      </c>
      <c r="Q168" s="5">
        <f>IF(P168/MAX(P$2:P167)-1&lt;0,P168/MAX(P$2:P167)-1,0)</f>
        <v>-4.781308430995046E-2</v>
      </c>
      <c r="R168" s="5">
        <f t="shared" si="22"/>
        <v>0.31587584043162054</v>
      </c>
      <c r="S168" s="6">
        <v>4.6099965171692903</v>
      </c>
      <c r="T168" s="4">
        <v>2.242</v>
      </c>
      <c r="U168" s="4">
        <v>1.670014686</v>
      </c>
      <c r="V168" s="5">
        <f t="shared" si="28"/>
        <v>7.8577314224110779</v>
      </c>
      <c r="W168" s="5">
        <f>IF(V168/MAX(V$2:V167)-1&lt;0,V168/MAX(V$2:V167)-1,0)</f>
        <v>0</v>
      </c>
      <c r="X168" s="5">
        <f t="shared" si="23"/>
        <v>-0.24154820746263295</v>
      </c>
      <c r="Y168" s="6">
        <v>4.6099965171692903</v>
      </c>
      <c r="Z168" s="4">
        <v>2.242</v>
      </c>
      <c r="AA168" s="4">
        <v>3.3299996369999998</v>
      </c>
      <c r="AB168" s="5">
        <f t="shared" si="29"/>
        <v>10.637444039341041</v>
      </c>
      <c r="AC168" s="5">
        <f>IF(AB168/MAX(AB$2:AB167)-1&lt;0,AB168/MAX(AB$2:AB167)-1,0)</f>
        <v>0</v>
      </c>
      <c r="AD168" s="5">
        <f t="shared" si="24"/>
        <v>0.45945998193468529</v>
      </c>
      <c r="AE168" s="6">
        <v>4.6099965171692903</v>
      </c>
      <c r="AF168" s="4">
        <v>2.242</v>
      </c>
    </row>
    <row r="169" spans="1:32" x14ac:dyDescent="0.25">
      <c r="A169">
        <v>196007</v>
      </c>
      <c r="B169" s="3">
        <v>22098</v>
      </c>
      <c r="C169" s="4">
        <v>-4.1499494070000003</v>
      </c>
      <c r="D169" s="5">
        <f t="shared" si="25"/>
        <v>3.9758681860414908</v>
      </c>
      <c r="E169" s="5">
        <f>IF(D169/MAX(D$2:D168)-1&lt;0,D169/MAX(D$2:D168)-1,0)</f>
        <v>-4.1499494069999976E-2</v>
      </c>
      <c r="F169" s="5">
        <f t="shared" si="20"/>
        <v>-0.77014614769017853</v>
      </c>
      <c r="G169" s="6">
        <v>0.80999987167646004</v>
      </c>
      <c r="H169" s="4">
        <v>-1.992</v>
      </c>
      <c r="I169" s="6">
        <v>0.20477336099999999</v>
      </c>
      <c r="J169" s="5">
        <f t="shared" si="26"/>
        <v>1.279765312817164</v>
      </c>
      <c r="K169" s="5">
        <f>IF(J169/MAX(J$2:J168)-1&lt;0,J169/MAX(J$2:J168)-1,0)</f>
        <v>0</v>
      </c>
      <c r="L169" s="5">
        <f t="shared" si="21"/>
        <v>0.78400194918126531</v>
      </c>
      <c r="M169" s="6">
        <v>0.80999987167646004</v>
      </c>
      <c r="N169" s="4">
        <v>-1.992</v>
      </c>
      <c r="O169" s="4">
        <v>-1.6000137670000001</v>
      </c>
      <c r="P169" s="5">
        <f t="shared" si="27"/>
        <v>7.2704104394338449</v>
      </c>
      <c r="Q169" s="5">
        <f>IF(P169/MAX(P$2:P168)-1&lt;0,P169/MAX(P$2:P168)-1,0)</f>
        <v>-6.3048206048563871E-2</v>
      </c>
      <c r="R169" s="5">
        <f t="shared" si="22"/>
        <v>0.1398951645081522</v>
      </c>
      <c r="S169" s="6">
        <v>0.80999987167646004</v>
      </c>
      <c r="T169" s="4">
        <v>-1.992</v>
      </c>
      <c r="U169" s="4">
        <v>-2.3699680860000001</v>
      </c>
      <c r="V169" s="5">
        <f t="shared" si="28"/>
        <v>7.6715056954163421</v>
      </c>
      <c r="W169" s="5">
        <f>IF(V169/MAX(V$2:V168)-1&lt;0,V169/MAX(V$2:V168)-1,0)</f>
        <v>-2.3699680859999961E-2</v>
      </c>
      <c r="X169" s="5">
        <f t="shared" si="23"/>
        <v>-0.13489225671300931</v>
      </c>
      <c r="Y169" s="6">
        <v>0.80999987167646004</v>
      </c>
      <c r="Z169" s="4">
        <v>-1.992</v>
      </c>
      <c r="AA169" s="4">
        <v>-2.3699982190000002</v>
      </c>
      <c r="AB169" s="5">
        <f t="shared" si="29"/>
        <v>10.385336805061536</v>
      </c>
      <c r="AC169" s="5">
        <f>IF(AB169/MAX(AB$2:AB168)-1&lt;0,AB169/MAX(AB$2:AB168)-1,0)</f>
        <v>-2.3699982190000024E-2</v>
      </c>
      <c r="AD169" s="5">
        <f t="shared" si="24"/>
        <v>-0.13490301081771316</v>
      </c>
      <c r="AE169" s="6">
        <v>0.80999987167646004</v>
      </c>
      <c r="AF169" s="4">
        <v>-1.992</v>
      </c>
    </row>
    <row r="170" spans="1:32" x14ac:dyDescent="0.25">
      <c r="A170">
        <v>196008</v>
      </c>
      <c r="B170" s="3">
        <v>22129</v>
      </c>
      <c r="C170" s="4">
        <v>1.920001171</v>
      </c>
      <c r="D170" s="5">
        <f t="shared" si="25"/>
        <v>4.0522049017709039</v>
      </c>
      <c r="E170" s="5">
        <f>IF(D170/MAX(D$2:D169)-1&lt;0,D170/MAX(D$2:D169)-1,0)</f>
        <v>-2.3096273132103051E-2</v>
      </c>
      <c r="F170" s="5">
        <f t="shared" si="20"/>
        <v>-0.2119692212273605</v>
      </c>
      <c r="G170" s="6">
        <v>23.669996154412399</v>
      </c>
      <c r="H170" s="4">
        <v>5.7240000000000002</v>
      </c>
      <c r="I170" s="6">
        <v>0.193670435</v>
      </c>
      <c r="J170" s="5">
        <f t="shared" si="26"/>
        <v>1.2822438398654761</v>
      </c>
      <c r="K170" s="5">
        <f>IF(J170/MAX(J$2:J169)-1&lt;0,J170/MAX(J$2:J169)-1,0)</f>
        <v>0</v>
      </c>
      <c r="L170" s="5">
        <f t="shared" si="21"/>
        <v>-0.3081650925039483</v>
      </c>
      <c r="M170" s="6">
        <v>23.669996154412399</v>
      </c>
      <c r="N170" s="4">
        <v>5.7240000000000002</v>
      </c>
      <c r="O170" s="4">
        <v>3.1500018459999999</v>
      </c>
      <c r="P170" s="5">
        <f t="shared" si="27"/>
        <v>7.4994285024877883</v>
      </c>
      <c r="Q170" s="5">
        <f>IF(P170/MAX(P$2:P169)-1&lt;0,P170/MAX(P$2:P169)-1,0)</f>
        <v>-3.353420724296341E-2</v>
      </c>
      <c r="R170" s="5">
        <f t="shared" si="22"/>
        <v>-0.14343021874364603</v>
      </c>
      <c r="S170" s="6">
        <v>23.669996154412399</v>
      </c>
      <c r="T170" s="4">
        <v>5.7240000000000002</v>
      </c>
      <c r="U170" s="4">
        <v>1.9203952179999999</v>
      </c>
      <c r="V170" s="5">
        <f t="shared" si="28"/>
        <v>7.8188289239397157</v>
      </c>
      <c r="W170" s="5">
        <f>IF(V170/MAX(V$2:V169)-1&lt;0,V170/MAX(V$2:V169)-1,0)</f>
        <v>-4.9508562179165772E-3</v>
      </c>
      <c r="X170" s="5">
        <f t="shared" si="23"/>
        <v>-0.21194726385053886</v>
      </c>
      <c r="Y170" s="6">
        <v>23.669996154412399</v>
      </c>
      <c r="Z170" s="4">
        <v>5.7240000000000002</v>
      </c>
      <c r="AA170" s="4">
        <v>5.2894373850000003</v>
      </c>
      <c r="AB170" s="5">
        <f t="shared" si="29"/>
        <v>10.934662692586626</v>
      </c>
      <c r="AC170" s="5">
        <f>IF(AB170/MAX(AB$2:AB169)-1&lt;0,AB170/MAX(AB$2:AB169)-1,0)</f>
        <v>0</v>
      </c>
      <c r="AD170" s="5">
        <f t="shared" si="24"/>
        <v>-2.4215017726566979E-2</v>
      </c>
      <c r="AE170" s="6">
        <v>23.669996154412399</v>
      </c>
      <c r="AF170" s="4">
        <v>5.7240000000000002</v>
      </c>
    </row>
    <row r="171" spans="1:32" x14ac:dyDescent="0.25">
      <c r="A171">
        <v>196009</v>
      </c>
      <c r="B171" s="3">
        <v>22160</v>
      </c>
      <c r="C171" s="4">
        <v>-8.549998875</v>
      </c>
      <c r="D171" s="5">
        <f t="shared" si="25"/>
        <v>3.7057414282567969</v>
      </c>
      <c r="E171" s="5">
        <f>IF(D171/MAX(D$2:D170)-1&lt;0,D171/MAX(D$2:D170)-1,0)</f>
        <v>-0.10662153078914127</v>
      </c>
      <c r="F171" s="5">
        <f t="shared" si="20"/>
        <v>-0.42798785517514415</v>
      </c>
      <c r="G171" s="6">
        <v>0.191666405528784</v>
      </c>
      <c r="H171" s="4">
        <v>-5.9300000000000015</v>
      </c>
      <c r="I171" s="6">
        <v>0.18944635900000001</v>
      </c>
      <c r="J171" s="5">
        <f t="shared" si="26"/>
        <v>1.284673004133603</v>
      </c>
      <c r="K171" s="5">
        <f>IF(J171/MAX(J$2:J170)-1&lt;0,J171/MAX(J$2:J170)-1,0)</f>
        <v>0</v>
      </c>
      <c r="L171" s="5">
        <f t="shared" si="21"/>
        <v>0.99963734604571408</v>
      </c>
      <c r="M171" s="6">
        <v>0.191666405528784</v>
      </c>
      <c r="N171" s="4">
        <v>-5.9300000000000015</v>
      </c>
      <c r="O171" s="4">
        <v>-4.7500402810000004</v>
      </c>
      <c r="P171" s="5">
        <f t="shared" si="27"/>
        <v>7.1432026277748228</v>
      </c>
      <c r="Q171" s="5">
        <f>IF(P171/MAX(P$2:P170)-1&lt;0,P171/MAX(P$2:P170)-1,0)</f>
        <v>-7.9441721701008716E-2</v>
      </c>
      <c r="R171" s="5">
        <f t="shared" si="22"/>
        <v>0.19275139166915733</v>
      </c>
      <c r="S171" s="6">
        <v>0.191666405528784</v>
      </c>
      <c r="T171" s="4">
        <v>-5.9300000000000015</v>
      </c>
      <c r="U171" s="4">
        <v>-8.5499261919999991</v>
      </c>
      <c r="V171" s="5">
        <f t="shared" si="28"/>
        <v>7.150324821864122</v>
      </c>
      <c r="W171" s="5">
        <f>IF(V171/MAX(V$2:V170)-1&lt;0,V171/MAX(V$2:V170)-1,0)</f>
        <v>-9.0026823585412696E-2</v>
      </c>
      <c r="X171" s="5">
        <f t="shared" si="23"/>
        <v>-0.42797598210085575</v>
      </c>
      <c r="Y171" s="6">
        <v>0.191666405528784</v>
      </c>
      <c r="Z171" s="4">
        <v>-5.9300000000000015</v>
      </c>
      <c r="AA171" s="4">
        <v>-5.3400000990000001</v>
      </c>
      <c r="AB171" s="5">
        <f t="shared" si="29"/>
        <v>10.350751693977184</v>
      </c>
      <c r="AC171" s="5">
        <f>IF(AB171/MAX(AB$2:AB170)-1&lt;0,AB171/MAX(AB$2:AB170)-1,0)</f>
        <v>-5.3400000989999974E-2</v>
      </c>
      <c r="AD171" s="5">
        <f t="shared" si="24"/>
        <v>9.6378969698045269E-2</v>
      </c>
      <c r="AE171" s="6">
        <v>0.191666405528784</v>
      </c>
      <c r="AF171" s="4">
        <v>-5.9300000000000015</v>
      </c>
    </row>
    <row r="172" spans="1:32" x14ac:dyDescent="0.25">
      <c r="A172">
        <v>196010</v>
      </c>
      <c r="B172" s="3">
        <v>22190</v>
      </c>
      <c r="C172" s="4">
        <v>-4.3199988679999999</v>
      </c>
      <c r="D172" s="5">
        <f t="shared" si="25"/>
        <v>3.5456534405050961</v>
      </c>
      <c r="E172" s="5">
        <f>IF(D172/MAX(D$2:D171)-1&lt;0,D172/MAX(D$2:D171)-1,0)</f>
        <v>-0.14521547054600614</v>
      </c>
      <c r="F172" s="5">
        <f t="shared" si="20"/>
        <v>-0.30942185409553558</v>
      </c>
      <c r="G172" s="6">
        <v>3.3099926449452202</v>
      </c>
      <c r="H172" s="4">
        <v>-2.5170000000000003</v>
      </c>
      <c r="I172" s="6">
        <v>0.20639402500000001</v>
      </c>
      <c r="J172" s="5">
        <f t="shared" si="26"/>
        <v>1.2873244924549228</v>
      </c>
      <c r="K172" s="5">
        <f>IF(J172/MAX(J$2:J171)-1&lt;0,J172/MAX(J$2:J171)-1,0)</f>
        <v>0</v>
      </c>
      <c r="L172" s="5">
        <f t="shared" si="21"/>
        <v>0.46737557277723363</v>
      </c>
      <c r="M172" s="6">
        <v>3.3099926449452202</v>
      </c>
      <c r="N172" s="4">
        <v>-2.5170000000000003</v>
      </c>
      <c r="O172" s="4">
        <v>3.3097207399999999</v>
      </c>
      <c r="P172" s="5">
        <f t="shared" si="27"/>
        <v>7.3796226866465116</v>
      </c>
      <c r="Q172" s="5">
        <f>IF(P172/MAX(P$2:P171)-1&lt;0,P172/MAX(P$2:P171)-1,0)</f>
        <v>-4.8973813440360003E-2</v>
      </c>
      <c r="R172" s="5">
        <f t="shared" si="22"/>
        <v>0.99995333700215738</v>
      </c>
      <c r="S172" s="6">
        <v>3.3099926449452202</v>
      </c>
      <c r="T172" s="4">
        <v>-2.5170000000000003</v>
      </c>
      <c r="U172" s="4">
        <v>3.3095685760000002</v>
      </c>
      <c r="V172" s="5">
        <f t="shared" si="28"/>
        <v>7.3869697252504647</v>
      </c>
      <c r="W172" s="5">
        <f>IF(V172/MAX(V$2:V171)-1&lt;0,V172/MAX(V$2:V171)-1,0)</f>
        <v>-5.9910637288766444E-2</v>
      </c>
      <c r="X172" s="5">
        <f t="shared" si="23"/>
        <v>0.99992722336013451</v>
      </c>
      <c r="Y172" s="6">
        <v>3.3099926449452202</v>
      </c>
      <c r="Z172" s="4">
        <v>-2.5170000000000003</v>
      </c>
      <c r="AA172" s="4">
        <v>3.3099841040000002</v>
      </c>
      <c r="AB172" s="5">
        <f t="shared" si="29"/>
        <v>10.69335992969234</v>
      </c>
      <c r="AC172" s="5">
        <f>IF(AB172/MAX(AB$2:AB171)-1&lt;0,AB172/MAX(AB$2:AB171)-1,0)</f>
        <v>-2.2067691494304764E-2</v>
      </c>
      <c r="AD172" s="5">
        <f t="shared" si="24"/>
        <v>0.99999853424472274</v>
      </c>
      <c r="AE172" s="6">
        <v>3.3099926449452202</v>
      </c>
      <c r="AF172" s="4">
        <v>-2.5170000000000003</v>
      </c>
    </row>
    <row r="173" spans="1:32" x14ac:dyDescent="0.25">
      <c r="A173">
        <v>196011</v>
      </c>
      <c r="B173" s="3">
        <v>22221</v>
      </c>
      <c r="C173" s="4">
        <v>4.2100002270000001</v>
      </c>
      <c r="D173" s="5">
        <f t="shared" si="25"/>
        <v>3.6949254583989939</v>
      </c>
      <c r="E173" s="5">
        <f>IF(D173/MAX(D$2:D172)-1&lt;0,D173/MAX(D$2:D172)-1,0)</f>
        <v>-0.10922903991563215</v>
      </c>
      <c r="F173" s="5">
        <f t="shared" si="20"/>
        <v>-0.18351692191487845</v>
      </c>
      <c r="G173" s="6">
        <v>6.6799997654911003</v>
      </c>
      <c r="H173" s="4">
        <v>4.593</v>
      </c>
      <c r="I173" s="6">
        <v>0.193700184</v>
      </c>
      <c r="J173" s="5">
        <f t="shared" si="26"/>
        <v>1.289818042365485</v>
      </c>
      <c r="K173" s="5">
        <f>IF(J173/MAX(J$2:J172)-1&lt;0,J173/MAX(J$2:J172)-1,0)</f>
        <v>0</v>
      </c>
      <c r="L173" s="5">
        <f t="shared" si="21"/>
        <v>-2.1079541496569276</v>
      </c>
      <c r="M173" s="6">
        <v>6.6799997654911003</v>
      </c>
      <c r="N173" s="4">
        <v>4.593</v>
      </c>
      <c r="O173" s="4">
        <v>4.2100640450000002</v>
      </c>
      <c r="P173" s="5">
        <f t="shared" si="27"/>
        <v>7.6903095280336791</v>
      </c>
      <c r="Q173" s="5">
        <f>IF(P173/MAX(P$2:P172)-1&lt;0,P173/MAX(P$2:P172)-1,0)</f>
        <v>-8.9350019014780013E-3</v>
      </c>
      <c r="R173" s="5">
        <f t="shared" si="22"/>
        <v>-0.18348634309016787</v>
      </c>
      <c r="S173" s="6">
        <v>6.6799997654911003</v>
      </c>
      <c r="T173" s="4">
        <v>4.593</v>
      </c>
      <c r="U173" s="4">
        <v>4.2100719120000001</v>
      </c>
      <c r="V173" s="5">
        <f t="shared" si="28"/>
        <v>7.6979664628011779</v>
      </c>
      <c r="W173" s="5">
        <f>IF(V173/MAX(V$2:V172)-1&lt;0,V173/MAX(V$2:V172)-1,0)</f>
        <v>-2.0332199081561031E-2</v>
      </c>
      <c r="X173" s="5">
        <f t="shared" si="23"/>
        <v>-0.18348257356410946</v>
      </c>
      <c r="Y173" s="6">
        <v>6.6799997654911003</v>
      </c>
      <c r="Z173" s="4">
        <v>4.593</v>
      </c>
      <c r="AA173" s="4">
        <v>5.9699515019999998</v>
      </c>
      <c r="AB173" s="5">
        <f t="shared" si="29"/>
        <v>11.331748331429273</v>
      </c>
      <c r="AC173" s="5">
        <f>IF(AB173/MAX(AB$2:AB172)-1&lt;0,AB173/MAX(AB$2:AB172)-1,0)</f>
        <v>0</v>
      </c>
      <c r="AD173" s="5">
        <f t="shared" si="24"/>
        <v>0.65977559018842724</v>
      </c>
      <c r="AE173" s="6">
        <v>6.6799997654911003</v>
      </c>
      <c r="AF173" s="4">
        <v>4.593</v>
      </c>
    </row>
    <row r="174" spans="1:32" x14ac:dyDescent="0.25">
      <c r="A174">
        <v>196012</v>
      </c>
      <c r="B174" s="3">
        <v>22251</v>
      </c>
      <c r="C174" s="4">
        <v>6.0399648140000002</v>
      </c>
      <c r="D174" s="5">
        <f t="shared" si="25"/>
        <v>3.9180976559898211</v>
      </c>
      <c r="E174" s="5">
        <f>IF(D174/MAX(D$2:D173)-1&lt;0,D174/MAX(D$2:D173)-1,0)</f>
        <v>-5.5426787353206386E-2</v>
      </c>
      <c r="F174" s="5">
        <f t="shared" si="20"/>
        <v>0.99998225820468412</v>
      </c>
      <c r="G174" s="6">
        <v>6.0399998717852696</v>
      </c>
      <c r="H174" s="4">
        <v>4.0640000000000001</v>
      </c>
      <c r="I174" s="6">
        <v>0.19750094700000001</v>
      </c>
      <c r="J174" s="5">
        <f t="shared" si="26"/>
        <v>1.2923654452137336</v>
      </c>
      <c r="K174" s="5">
        <f>IF(J174/MAX(J$2:J173)-1&lt;0,J174/MAX(J$2:J173)-1,0)</f>
        <v>0</v>
      </c>
      <c r="L174" s="5">
        <f t="shared" si="21"/>
        <v>-1.9567304169441613</v>
      </c>
      <c r="M174" s="6">
        <v>6.0399998717852696</v>
      </c>
      <c r="N174" s="4">
        <v>4.0640000000000001</v>
      </c>
      <c r="O174" s="4">
        <v>2.2700113430000002</v>
      </c>
      <c r="P174" s="5">
        <f t="shared" si="27"/>
        <v>7.8648804266318537</v>
      </c>
      <c r="Q174" s="5">
        <f>IF(P174/MAX(P$2:P173)-1&lt;0,P174/MAX(P$2:P173)-1,0)</f>
        <v>0</v>
      </c>
      <c r="R174" s="5">
        <f t="shared" si="22"/>
        <v>-0.90788905536677644</v>
      </c>
      <c r="S174" s="6">
        <v>6.0399998717852696</v>
      </c>
      <c r="T174" s="4">
        <v>4.0640000000000001</v>
      </c>
      <c r="U174" s="4">
        <v>2.6400527600000001</v>
      </c>
      <c r="V174" s="5">
        <f t="shared" si="28"/>
        <v>7.9011968388662339</v>
      </c>
      <c r="W174" s="5">
        <f>IF(V174/MAX(V$2:V173)-1&lt;0,V174/MAX(V$2:V173)-1,0)</f>
        <v>0</v>
      </c>
      <c r="X174" s="5">
        <f t="shared" si="23"/>
        <v>-0.72062111963271391</v>
      </c>
      <c r="Y174" s="6">
        <v>6.0399998717852696</v>
      </c>
      <c r="Z174" s="4">
        <v>4.0640000000000001</v>
      </c>
      <c r="AA174" s="4">
        <v>4.2600000180000004</v>
      </c>
      <c r="AB174" s="5">
        <f t="shared" si="29"/>
        <v>11.814480812387874</v>
      </c>
      <c r="AC174" s="5">
        <f>IF(AB174/MAX(AB$2:AB173)-1&lt;0,AB174/MAX(AB$2:AB173)-1,0)</f>
        <v>0</v>
      </c>
      <c r="AD174" s="5">
        <f t="shared" si="24"/>
        <v>9.9190298946183031E-2</v>
      </c>
      <c r="AE174" s="6">
        <v>6.0399998717852696</v>
      </c>
      <c r="AF174" s="4">
        <v>4.0640000000000001</v>
      </c>
    </row>
    <row r="175" spans="1:32" x14ac:dyDescent="0.25">
      <c r="A175">
        <v>196101</v>
      </c>
      <c r="B175" s="3">
        <v>22282</v>
      </c>
      <c r="C175" s="4">
        <v>8.1299971889999991</v>
      </c>
      <c r="D175" s="5">
        <f t="shared" si="25"/>
        <v>4.2366388852840684</v>
      </c>
      <c r="E175" s="5">
        <f>IF(D175/MAX(D$2:D174)-1&lt;0,D175/MAX(D$2:D174)-1,0)</f>
        <v>0</v>
      </c>
      <c r="F175" s="5">
        <f t="shared" si="20"/>
        <v>0.18300572927567871</v>
      </c>
      <c r="G175" s="6">
        <v>10.879999476836399</v>
      </c>
      <c r="H175" s="4">
        <v>7.5140000000000011</v>
      </c>
      <c r="I175" s="6">
        <v>0.19059188899999999</v>
      </c>
      <c r="J175" s="5">
        <f t="shared" si="26"/>
        <v>1.2948285889285496</v>
      </c>
      <c r="K175" s="5">
        <f>IF(J175/MAX(J$2:J174)-1&lt;0,J175/MAX(J$2:J174)-1,0)</f>
        <v>0</v>
      </c>
      <c r="L175" s="5">
        <f t="shared" si="21"/>
        <v>-2.1757009058964716</v>
      </c>
      <c r="M175" s="6">
        <v>10.879999476836399</v>
      </c>
      <c r="N175" s="4">
        <v>7.5140000000000011</v>
      </c>
      <c r="O175" s="4">
        <v>9.3699866640000007</v>
      </c>
      <c r="P175" s="5">
        <f t="shared" si="27"/>
        <v>8.6018186737468039</v>
      </c>
      <c r="Q175" s="5">
        <f>IF(P175/MAX(P$2:P174)-1&lt;0,P175/MAX(P$2:P174)-1,0)</f>
        <v>0</v>
      </c>
      <c r="R175" s="5">
        <f t="shared" si="22"/>
        <v>0.55139243983020036</v>
      </c>
      <c r="S175" s="6">
        <v>10.879999476836399</v>
      </c>
      <c r="T175" s="4">
        <v>7.5140000000000011</v>
      </c>
      <c r="U175" s="4">
        <v>9.3699547919999997</v>
      </c>
      <c r="V175" s="5">
        <f t="shared" si="28"/>
        <v>8.6415354106949334</v>
      </c>
      <c r="W175" s="5">
        <f>IF(V175/MAX(V$2:V174)-1&lt;0,V175/MAX(V$2:V174)-1,0)</f>
        <v>0</v>
      </c>
      <c r="X175" s="5">
        <f t="shared" si="23"/>
        <v>0.55138297102302425</v>
      </c>
      <c r="Y175" s="6">
        <v>10.879999476836399</v>
      </c>
      <c r="Z175" s="4">
        <v>7.5140000000000011</v>
      </c>
      <c r="AA175" s="4">
        <v>8.1299998930000008</v>
      </c>
      <c r="AB175" s="5">
        <f t="shared" si="29"/>
        <v>12.774998089793515</v>
      </c>
      <c r="AC175" s="5">
        <f>IF(AB175/MAX(AB$2:AB174)-1&lt;0,AB175/MAX(AB$2:AB174)-1,0)</f>
        <v>0</v>
      </c>
      <c r="AD175" s="5">
        <f t="shared" si="24"/>
        <v>0.18300653260319566</v>
      </c>
      <c r="AE175" s="6">
        <v>10.879999476836399</v>
      </c>
      <c r="AF175" s="4">
        <v>7.5140000000000011</v>
      </c>
    </row>
    <row r="176" spans="1:32" x14ac:dyDescent="0.25">
      <c r="A176">
        <v>196102</v>
      </c>
      <c r="B176" s="3">
        <v>22313</v>
      </c>
      <c r="C176" s="4">
        <v>6.5493289990000001</v>
      </c>
      <c r="D176" s="5">
        <f t="shared" si="25"/>
        <v>4.5141103043808881</v>
      </c>
      <c r="E176" s="5">
        <f>IF(D176/MAX(D$2:D175)-1&lt;0,D176/MAX(D$2:D175)-1,0)</f>
        <v>0</v>
      </c>
      <c r="F176" s="5">
        <f t="shared" si="20"/>
        <v>0.29794331508254723</v>
      </c>
      <c r="G176" s="6">
        <v>7.6999996830930897</v>
      </c>
      <c r="H176" s="4">
        <v>6.0610000000000008</v>
      </c>
      <c r="I176" s="6">
        <v>0.18911275599999999</v>
      </c>
      <c r="J176" s="5">
        <f t="shared" si="26"/>
        <v>1.2972772749585482</v>
      </c>
      <c r="K176" s="5">
        <f>IF(J176/MAX(J$2:J175)-1&lt;0,J176/MAX(J$2:J175)-1,0)</f>
        <v>0</v>
      </c>
      <c r="L176" s="5">
        <f t="shared" si="21"/>
        <v>-3.5826042582989936</v>
      </c>
      <c r="M176" s="6">
        <v>7.6999996830930897</v>
      </c>
      <c r="N176" s="4">
        <v>6.0610000000000008</v>
      </c>
      <c r="O176" s="4">
        <v>5.5600234830000002</v>
      </c>
      <c r="P176" s="5">
        <f t="shared" si="27"/>
        <v>9.0800818119722049</v>
      </c>
      <c r="Q176" s="5">
        <f>IF(P176/MAX(P$2:P175)-1&lt;0,P176/MAX(P$2:P175)-1,0)</f>
        <v>0</v>
      </c>
      <c r="R176" s="5">
        <f t="shared" si="22"/>
        <v>-0.30565992304194189</v>
      </c>
      <c r="S176" s="6">
        <v>7.6999996830930897</v>
      </c>
      <c r="T176" s="4">
        <v>6.0610000000000008</v>
      </c>
      <c r="U176" s="4">
        <v>5.9599905929999997</v>
      </c>
      <c r="V176" s="5">
        <f t="shared" si="28"/>
        <v>9.1565701082631161</v>
      </c>
      <c r="W176" s="5">
        <f>IF(V176/MAX(V$2:V175)-1&lt;0,V176/MAX(V$2:V175)-1,0)</f>
        <v>0</v>
      </c>
      <c r="X176" s="5">
        <f t="shared" si="23"/>
        <v>-6.1628692209005242E-2</v>
      </c>
      <c r="Y176" s="6">
        <v>7.6999996830930897</v>
      </c>
      <c r="Z176" s="4">
        <v>6.0610000000000008</v>
      </c>
      <c r="AA176" s="4">
        <v>5.9599827579999998</v>
      </c>
      <c r="AB176" s="5">
        <f t="shared" si="29"/>
        <v>13.536385773280038</v>
      </c>
      <c r="AC176" s="5">
        <f>IF(AB176/MAX(AB$2:AB175)-1&lt;0,AB176/MAX(AB$2:AB175)-1,0)</f>
        <v>0</v>
      </c>
      <c r="AD176" s="5">
        <f t="shared" si="24"/>
        <v>-6.1633472563803915E-2</v>
      </c>
      <c r="AE176" s="6">
        <v>7.6999996830930897</v>
      </c>
      <c r="AF176" s="4">
        <v>6.0610000000000008</v>
      </c>
    </row>
    <row r="177" spans="1:32" x14ac:dyDescent="0.25">
      <c r="A177">
        <v>196103</v>
      </c>
      <c r="B177" s="3">
        <v>22341</v>
      </c>
      <c r="C177" s="4">
        <v>6.4999677729999998</v>
      </c>
      <c r="D177" s="5">
        <f t="shared" si="25"/>
        <v>4.8075260194033174</v>
      </c>
      <c r="E177" s="5">
        <f>IF(D177/MAX(D$2:D176)-1&lt;0,D177/MAX(D$2:D176)-1,0)</f>
        <v>0</v>
      </c>
      <c r="F177" s="5">
        <f t="shared" si="20"/>
        <v>0.39594809114057439</v>
      </c>
      <c r="G177" s="6">
        <v>8.7699869843891296</v>
      </c>
      <c r="H177" s="4">
        <v>5.0120000000000005</v>
      </c>
      <c r="I177" s="6">
        <v>0.202202878</v>
      </c>
      <c r="J177" s="5">
        <f t="shared" si="26"/>
        <v>1.2999004069441542</v>
      </c>
      <c r="K177" s="5">
        <f>IF(J177/MAX(J$2:J176)-1&lt;0,J177/MAX(J$2:J176)-1,0)</f>
        <v>0</v>
      </c>
      <c r="L177" s="5">
        <f t="shared" si="21"/>
        <v>-1.2798865834235578</v>
      </c>
      <c r="M177" s="6">
        <v>8.7699869843891296</v>
      </c>
      <c r="N177" s="4">
        <v>5.0120000000000005</v>
      </c>
      <c r="O177" s="4">
        <v>2.950020227</v>
      </c>
      <c r="P177" s="5">
        <f t="shared" si="27"/>
        <v>9.3479460620535324</v>
      </c>
      <c r="Q177" s="5">
        <f>IF(P177/MAX(P$2:P176)-1&lt;0,P177/MAX(P$2:P176)-1,0)</f>
        <v>0</v>
      </c>
      <c r="R177" s="5">
        <f t="shared" si="22"/>
        <v>-0.54869263293501835</v>
      </c>
      <c r="S177" s="6">
        <v>8.7699869843891296</v>
      </c>
      <c r="T177" s="4">
        <v>5.0120000000000005</v>
      </c>
      <c r="U177" s="4">
        <v>6.1299459230000002</v>
      </c>
      <c r="V177" s="5">
        <f t="shared" si="28"/>
        <v>9.7178629043012279</v>
      </c>
      <c r="W177" s="5">
        <f>IF(V177/MAX(V$2:V176)-1&lt;0,V177/MAX(V$2:V176)-1,0)</f>
        <v>0</v>
      </c>
      <c r="X177" s="5">
        <f t="shared" si="23"/>
        <v>0.29748530999282452</v>
      </c>
      <c r="Y177" s="6">
        <v>8.7699869843891296</v>
      </c>
      <c r="Z177" s="4">
        <v>5.0120000000000005</v>
      </c>
      <c r="AA177" s="4">
        <v>6.1300075329999997</v>
      </c>
      <c r="AB177" s="5">
        <f t="shared" si="29"/>
        <v>14.366167240878044</v>
      </c>
      <c r="AC177" s="5">
        <f>IF(AB177/MAX(AB$2:AB176)-1&lt;0,AB177/MAX(AB$2:AB176)-1,0)</f>
        <v>0</v>
      </c>
      <c r="AD177" s="5">
        <f t="shared" si="24"/>
        <v>0.29750170440830692</v>
      </c>
      <c r="AE177" s="6">
        <v>8.7699869843891296</v>
      </c>
      <c r="AF177" s="4">
        <v>5.0120000000000005</v>
      </c>
    </row>
    <row r="178" spans="1:32" x14ac:dyDescent="0.25">
      <c r="A178">
        <v>196104</v>
      </c>
      <c r="B178" s="3">
        <v>22372</v>
      </c>
      <c r="C178" s="4">
        <v>-2.7190382280000001</v>
      </c>
      <c r="D178" s="5">
        <f t="shared" si="25"/>
        <v>4.6768075491146943</v>
      </c>
      <c r="E178" s="5">
        <f>IF(D178/MAX(D$2:D177)-1&lt;0,D178/MAX(D$2:D177)-1,0)</f>
        <v>-2.7190382280000036E-2</v>
      </c>
      <c r="F178" s="5">
        <f t="shared" si="20"/>
        <v>-1.2549708261551737</v>
      </c>
      <c r="G178" s="6">
        <v>4.3299995421717696</v>
      </c>
      <c r="H178" s="4">
        <v>1.2040000000000002</v>
      </c>
      <c r="I178" s="6">
        <v>0.199376884</v>
      </c>
      <c r="J178" s="5">
        <f t="shared" si="26"/>
        <v>1.3024921078706229</v>
      </c>
      <c r="K178" s="5">
        <f>IF(J178/MAX(J$2:J177)-1&lt;0,J178/MAX(J$2:J177)-1,0)</f>
        <v>0</v>
      </c>
      <c r="L178" s="5">
        <f t="shared" si="21"/>
        <v>-0.32137660369010934</v>
      </c>
      <c r="M178" s="6">
        <v>4.3299995421717696</v>
      </c>
      <c r="N178" s="4">
        <v>1.2040000000000002</v>
      </c>
      <c r="O178" s="4">
        <v>2.5799706740000001</v>
      </c>
      <c r="P178" s="5">
        <f t="shared" si="27"/>
        <v>9.5891203290758504</v>
      </c>
      <c r="Q178" s="5">
        <f>IF(P178/MAX(P$2:P177)-1&lt;0,P178/MAX(P$2:P177)-1,0)</f>
        <v>0</v>
      </c>
      <c r="R178" s="5">
        <f t="shared" si="22"/>
        <v>0.44016982582283193</v>
      </c>
      <c r="S178" s="6">
        <v>4.3299995421717696</v>
      </c>
      <c r="T178" s="4">
        <v>1.2040000000000002</v>
      </c>
      <c r="U178" s="4">
        <v>-2.7197591800000001</v>
      </c>
      <c r="V178" s="5">
        <f t="shared" si="28"/>
        <v>9.4535604358616805</v>
      </c>
      <c r="W178" s="5">
        <f>IF(V178/MAX(V$2:V177)-1&lt;0,V178/MAX(V$2:V177)-1,0)</f>
        <v>-2.7197591800000032E-2</v>
      </c>
      <c r="X178" s="5">
        <f t="shared" si="23"/>
        <v>-1.2552014570270833</v>
      </c>
      <c r="Y178" s="6">
        <v>4.3299995421717696</v>
      </c>
      <c r="Z178" s="4">
        <v>1.2040000000000002</v>
      </c>
      <c r="AA178" s="4">
        <v>-2.652868931</v>
      </c>
      <c r="AB178" s="5">
        <f t="shared" si="29"/>
        <v>13.985051653569291</v>
      </c>
      <c r="AC178" s="5">
        <f>IF(AB178/MAX(AB$2:AB177)-1&lt;0,AB178/MAX(AB$2:AB177)-1,0)</f>
        <v>-2.6528689309999853E-2</v>
      </c>
      <c r="AD178" s="5">
        <f t="shared" si="24"/>
        <v>-1.2338034215835054</v>
      </c>
      <c r="AE178" s="6">
        <v>4.3299995421717696</v>
      </c>
      <c r="AF178" s="4">
        <v>1.2040000000000002</v>
      </c>
    </row>
    <row r="179" spans="1:32" x14ac:dyDescent="0.25">
      <c r="A179">
        <v>196105</v>
      </c>
      <c r="B179" s="3">
        <v>22402</v>
      </c>
      <c r="C179" s="4">
        <v>1.570000877</v>
      </c>
      <c r="D179" s="5">
        <f t="shared" si="25"/>
        <v>4.7502334686513974</v>
      </c>
      <c r="E179" s="5">
        <f>IF(D179/MAX(D$2:D178)-1&lt;0,D179/MAX(D$2:D178)-1,0)</f>
        <v>-1.1917262750255619E-2</v>
      </c>
      <c r="F179" s="5">
        <f t="shared" si="20"/>
        <v>-0.56637423148756838</v>
      </c>
      <c r="G179" s="6">
        <v>6.7499991868814604</v>
      </c>
      <c r="H179" s="4">
        <v>3.4430000000000005</v>
      </c>
      <c r="I179" s="6">
        <v>0.19234388999999999</v>
      </c>
      <c r="J179" s="5">
        <f t="shared" si="26"/>
        <v>1.3049973718578443</v>
      </c>
      <c r="K179" s="5">
        <f>IF(J179/MAX(J$2:J178)-1&lt;0,J179/MAX(J$2:J178)-1,0)</f>
        <v>0</v>
      </c>
      <c r="L179" s="5">
        <f t="shared" si="21"/>
        <v>-0.9829624763426108</v>
      </c>
      <c r="M179" s="6">
        <v>6.7499991868814604</v>
      </c>
      <c r="N179" s="4">
        <v>3.4430000000000005</v>
      </c>
      <c r="O179" s="4">
        <v>3.649872604</v>
      </c>
      <c r="P179" s="5">
        <f t="shared" si="27"/>
        <v>9.9391110049313856</v>
      </c>
      <c r="Q179" s="5">
        <f>IF(P179/MAX(P$2:P178)-1&lt;0,P179/MAX(P$2:P178)-1,0)</f>
        <v>0</v>
      </c>
      <c r="R179" s="5">
        <f t="shared" si="22"/>
        <v>6.255598877092039E-2</v>
      </c>
      <c r="S179" s="6">
        <v>6.7499991868814604</v>
      </c>
      <c r="T179" s="4">
        <v>3.4430000000000005</v>
      </c>
      <c r="U179" s="4">
        <v>3.6599518930000001</v>
      </c>
      <c r="V179" s="5">
        <f t="shared" si="28"/>
        <v>9.7995561999898975</v>
      </c>
      <c r="W179" s="5">
        <f>IF(V179/MAX(V$2:V178)-1&lt;0,V179/MAX(V$2:V178)-1,0)</f>
        <v>0</v>
      </c>
      <c r="X179" s="5">
        <f t="shared" si="23"/>
        <v>6.5603854352497715E-2</v>
      </c>
      <c r="Y179" s="6">
        <v>6.7499991868814604</v>
      </c>
      <c r="Z179" s="4">
        <v>3.4430000000000005</v>
      </c>
      <c r="AA179" s="4">
        <v>6.749999485</v>
      </c>
      <c r="AB179" s="5">
        <f t="shared" si="29"/>
        <v>14.929042568162201</v>
      </c>
      <c r="AC179" s="5">
        <f>IF(AB179/MAX(AB$2:AB178)-1&lt;0,AB179/MAX(AB$2:AB178)-1,0)</f>
        <v>0</v>
      </c>
      <c r="AD179" s="5">
        <f t="shared" si="24"/>
        <v>1.000000090147751</v>
      </c>
      <c r="AE179" s="6">
        <v>6.7499991868814604</v>
      </c>
      <c r="AF179" s="4">
        <v>3.4430000000000005</v>
      </c>
    </row>
    <row r="180" spans="1:32" x14ac:dyDescent="0.25">
      <c r="A180">
        <v>196106</v>
      </c>
      <c r="B180" s="3">
        <v>22433</v>
      </c>
      <c r="C180" s="4">
        <v>-3.2700517179999999</v>
      </c>
      <c r="D180" s="5">
        <f t="shared" si="25"/>
        <v>4.5948983775007513</v>
      </c>
      <c r="E180" s="5">
        <f>IF(D180/MAX(D$2:D179)-1&lt;0,D180/MAX(D$2:D179)-1,0)</f>
        <v>-4.4228079274952314E-2</v>
      </c>
      <c r="F180" s="5">
        <f t="shared" si="20"/>
        <v>0.20582444813804557</v>
      </c>
      <c r="G180" s="6">
        <v>0.19083158956131899</v>
      </c>
      <c r="H180" s="4">
        <v>-4.1670000000000007</v>
      </c>
      <c r="I180" s="6">
        <v>0.19083192500000001</v>
      </c>
      <c r="J180" s="5">
        <f t="shared" si="26"/>
        <v>1.3074877234637601</v>
      </c>
      <c r="K180" s="5">
        <f>IF(J180/MAX(J$2:J179)-1&lt;0,J180/MAX(J$2:J179)-1,0)</f>
        <v>0</v>
      </c>
      <c r="L180" s="5">
        <f t="shared" si="21"/>
        <v>1.0000000769737596</v>
      </c>
      <c r="M180" s="6">
        <v>0.19083158956131899</v>
      </c>
      <c r="N180" s="4">
        <v>-4.1670000000000007</v>
      </c>
      <c r="O180" s="4">
        <v>-2.3400182819999999</v>
      </c>
      <c r="P180" s="5">
        <f t="shared" si="27"/>
        <v>9.706533990347717</v>
      </c>
      <c r="Q180" s="5">
        <f>IF(P180/MAX(P$2:P179)-1&lt;0,P180/MAX(P$2:P179)-1,0)</f>
        <v>-2.3400182820000004E-2</v>
      </c>
      <c r="R180" s="5">
        <f t="shared" si="22"/>
        <v>0.41924101022543492</v>
      </c>
      <c r="S180" s="6">
        <v>0.19083158956131899</v>
      </c>
      <c r="T180" s="4">
        <v>-4.1670000000000007</v>
      </c>
      <c r="U180" s="4">
        <v>-4.4699650120000003</v>
      </c>
      <c r="V180" s="5">
        <f t="shared" si="28"/>
        <v>9.3615194665190717</v>
      </c>
      <c r="W180" s="5">
        <f>IF(V180/MAX(V$2:V179)-1&lt;0,V180/MAX(V$2:V179)-1,0)</f>
        <v>-4.4699650120000101E-2</v>
      </c>
      <c r="X180" s="5">
        <f t="shared" si="23"/>
        <v>-6.9521964255277124E-2</v>
      </c>
      <c r="Y180" s="6">
        <v>0.19083158956131899</v>
      </c>
      <c r="Z180" s="4">
        <v>-4.1670000000000007</v>
      </c>
      <c r="AA180" s="4">
        <v>-5.3699413380000003</v>
      </c>
      <c r="AB180" s="5">
        <f t="shared" si="29"/>
        <v>14.127361739926842</v>
      </c>
      <c r="AC180" s="5">
        <f>IF(AB180/MAX(AB$2:AB179)-1&lt;0,AB180/MAX(AB$2:AB179)-1,0)</f>
        <v>-5.369941337999995E-2</v>
      </c>
      <c r="AD180" s="5">
        <f t="shared" si="24"/>
        <v>-0.27604126347642843</v>
      </c>
      <c r="AE180" s="6">
        <v>0.19083158956131899</v>
      </c>
      <c r="AF180" s="4">
        <v>-4.1670000000000007</v>
      </c>
    </row>
    <row r="181" spans="1:32" x14ac:dyDescent="0.25">
      <c r="A181">
        <v>196107</v>
      </c>
      <c r="B181" s="3">
        <v>22463</v>
      </c>
      <c r="C181" s="4">
        <v>1.7996731500000001</v>
      </c>
      <c r="D181" s="5">
        <f t="shared" si="25"/>
        <v>4.6775915298704183</v>
      </c>
      <c r="E181" s="5">
        <f>IF(D181/MAX(D$2:D180)-1&lt;0,D181/MAX(D$2:D180)-1,0)</f>
        <v>-2.7027308642424308E-2</v>
      </c>
      <c r="F181" s="5">
        <f t="shared" si="20"/>
        <v>0.11127540390949398</v>
      </c>
      <c r="G181" s="6">
        <v>4.8399999391206103</v>
      </c>
      <c r="H181" s="4">
        <v>1.419</v>
      </c>
      <c r="I181" s="6">
        <v>0.194166952</v>
      </c>
      <c r="J181" s="5">
        <f t="shared" si="26"/>
        <v>1.3100264325241839</v>
      </c>
      <c r="K181" s="5">
        <f>IF(J181/MAX(J$2:J180)-1&lt;0,J181/MAX(J$2:J180)-1,0)</f>
        <v>0</v>
      </c>
      <c r="L181" s="5">
        <f t="shared" si="21"/>
        <v>-0.35803363630425888</v>
      </c>
      <c r="M181" s="6">
        <v>4.8399999391206103</v>
      </c>
      <c r="N181" s="4">
        <v>1.419</v>
      </c>
      <c r="O181" s="4">
        <v>0.82000689999999998</v>
      </c>
      <c r="P181" s="5">
        <f t="shared" si="27"/>
        <v>9.7861282388194137</v>
      </c>
      <c r="Q181" s="5">
        <f>IF(P181/MAX(P$2:P180)-1&lt;0,P181/MAX(P$2:P180)-1,0)</f>
        <v>-1.5391996933736607E-2</v>
      </c>
      <c r="R181" s="5">
        <f t="shared" si="22"/>
        <v>-0.17509298762337155</v>
      </c>
      <c r="S181" s="6">
        <v>4.8399999391206103</v>
      </c>
      <c r="T181" s="4">
        <v>1.419</v>
      </c>
      <c r="U181" s="4">
        <v>1.7998870659999999</v>
      </c>
      <c r="V181" s="5">
        <f t="shared" si="28"/>
        <v>9.5300162445780217</v>
      </c>
      <c r="W181" s="5">
        <f>IF(V181/MAX(V$2:V180)-1&lt;0,V181/MAX(V$2:V180)-1,0)</f>
        <v>-2.7505322681057098E-2</v>
      </c>
      <c r="X181" s="5">
        <f t="shared" si="23"/>
        <v>0.11133793416491833</v>
      </c>
      <c r="Y181" s="6">
        <v>4.8399999391206103</v>
      </c>
      <c r="Z181" s="4">
        <v>1.419</v>
      </c>
      <c r="AA181" s="4">
        <v>0.330032347</v>
      </c>
      <c r="AB181" s="5">
        <f t="shared" si="29"/>
        <v>14.173986603446302</v>
      </c>
      <c r="AC181" s="5">
        <f>IF(AB181/MAX(AB$2:AB180)-1&lt;0,AB181/MAX(AB$2:AB180)-1,0)</f>
        <v>-5.0576315344303291E-2</v>
      </c>
      <c r="AD181" s="5">
        <f t="shared" si="24"/>
        <v>-0.31831852451886489</v>
      </c>
      <c r="AE181" s="6">
        <v>4.8399999391206103</v>
      </c>
      <c r="AF181" s="4">
        <v>1.419</v>
      </c>
    </row>
    <row r="182" spans="1:32" x14ac:dyDescent="0.25">
      <c r="A182">
        <v>196108</v>
      </c>
      <c r="B182" s="3">
        <v>22494</v>
      </c>
      <c r="C182" s="4">
        <v>4.239354842</v>
      </c>
      <c r="D182" s="5">
        <f t="shared" si="25"/>
        <v>4.8758912328809618</v>
      </c>
      <c r="E182" s="5">
        <f>IF(D182/MAX(D$2:D181)-1&lt;0,D182/MAX(D$2:D181)-1,0)</f>
        <v>0</v>
      </c>
      <c r="F182" s="5">
        <f t="shared" si="20"/>
        <v>0.99968537142084246</v>
      </c>
      <c r="G182" s="6">
        <v>4.2399988863511497</v>
      </c>
      <c r="H182" s="4">
        <v>2.1930000000000001</v>
      </c>
      <c r="I182" s="6">
        <v>0.18748453500000001</v>
      </c>
      <c r="J182" s="5">
        <f t="shared" si="26"/>
        <v>1.312482529489579</v>
      </c>
      <c r="K182" s="5">
        <f>IF(J182/MAX(J$2:J181)-1&lt;0,J182/MAX(J$2:J181)-1,0)</f>
        <v>0</v>
      </c>
      <c r="L182" s="5">
        <f t="shared" si="21"/>
        <v>-0.97973451689312063</v>
      </c>
      <c r="M182" s="6">
        <v>4.2399988863511497</v>
      </c>
      <c r="N182" s="4">
        <v>2.1930000000000001</v>
      </c>
      <c r="O182" s="4">
        <v>0.98319395899999995</v>
      </c>
      <c r="P182" s="5">
        <f t="shared" si="27"/>
        <v>9.882344860483478</v>
      </c>
      <c r="Q182" s="5">
        <f>IF(P182/MAX(P$2:P181)-1&lt;0,P182/MAX(P$2:P181)-1,0)</f>
        <v>-5.7113905277587085E-3</v>
      </c>
      <c r="R182" s="5">
        <f t="shared" si="22"/>
        <v>-0.59101450863831384</v>
      </c>
      <c r="S182" s="6">
        <v>4.2399988863511497</v>
      </c>
      <c r="T182" s="4">
        <v>2.1930000000000001</v>
      </c>
      <c r="U182" s="4">
        <v>3.3299329420000001</v>
      </c>
      <c r="V182" s="5">
        <f t="shared" si="28"/>
        <v>9.847359394884176</v>
      </c>
      <c r="W182" s="5">
        <f>IF(V182/MAX(V$2:V181)-1&lt;0,V182/MAX(V$2:V181)-1,0)</f>
        <v>0</v>
      </c>
      <c r="X182" s="5">
        <f t="shared" si="23"/>
        <v>0.55541453861102219</v>
      </c>
      <c r="Y182" s="6">
        <v>4.2399988863511497</v>
      </c>
      <c r="Z182" s="4">
        <v>2.1930000000000001</v>
      </c>
      <c r="AA182" s="4">
        <v>0.980126473</v>
      </c>
      <c r="AB182" s="5">
        <f t="shared" si="29"/>
        <v>14.312909598426154</v>
      </c>
      <c r="AC182" s="5">
        <f>IF(AB182/MAX(AB$2:AB181)-1&lt;0,AB182/MAX(AB$2:AB181)-1,0)</f>
        <v>-4.1270762470060673E-2</v>
      </c>
      <c r="AD182" s="5">
        <f t="shared" si="24"/>
        <v>-0.59251303705494029</v>
      </c>
      <c r="AE182" s="6">
        <v>4.2399988863511497</v>
      </c>
      <c r="AF182" s="4">
        <v>2.1930000000000001</v>
      </c>
    </row>
    <row r="183" spans="1:32" x14ac:dyDescent="0.25">
      <c r="A183">
        <v>196109</v>
      </c>
      <c r="B183" s="3">
        <v>22525</v>
      </c>
      <c r="C183" s="4">
        <v>-2.5399978070000002</v>
      </c>
      <c r="D183" s="5">
        <f t="shared" si="25"/>
        <v>4.7520437024940803</v>
      </c>
      <c r="E183" s="5">
        <f>IF(D183/MAX(D$2:D182)-1&lt;0,D183/MAX(D$2:D182)-1,0)</f>
        <v>-2.539997806999994E-2</v>
      </c>
      <c r="F183" s="5">
        <f t="shared" si="20"/>
        <v>6.2717485196791434E-2</v>
      </c>
      <c r="G183" s="6">
        <v>1.5099990347933101</v>
      </c>
      <c r="H183" s="4">
        <v>-2.8109999999999999</v>
      </c>
      <c r="I183" s="6">
        <v>0.19858736099999999</v>
      </c>
      <c r="J183" s="5">
        <f t="shared" si="26"/>
        <v>1.3150889539084785</v>
      </c>
      <c r="K183" s="5">
        <f>IF(J183/MAX(J$2:J182)-1&lt;0,J183/MAX(J$2:J182)-1,0)</f>
        <v>0</v>
      </c>
      <c r="L183" s="5">
        <f t="shared" si="21"/>
        <v>0.69650266912035086</v>
      </c>
      <c r="M183" s="6">
        <v>1.5099990347933101</v>
      </c>
      <c r="N183" s="4">
        <v>-2.8109999999999999</v>
      </c>
      <c r="O183" s="4">
        <v>1.5090474840000001</v>
      </c>
      <c r="P183" s="5">
        <f t="shared" si="27"/>
        <v>10.031474136960808</v>
      </c>
      <c r="Q183" s="5">
        <f>IF(P183/MAX(P$2:P182)-1&lt;0,P183/MAX(P$2:P182)-1,0)</f>
        <v>0</v>
      </c>
      <c r="R183" s="5">
        <f t="shared" si="22"/>
        <v>0.99977978453925864</v>
      </c>
      <c r="S183" s="6">
        <v>1.5099990347933101</v>
      </c>
      <c r="T183" s="4">
        <v>-2.8109999999999999</v>
      </c>
      <c r="U183" s="4">
        <v>1.509759007</v>
      </c>
      <c r="V183" s="5">
        <f t="shared" si="28"/>
        <v>9.9960307903001002</v>
      </c>
      <c r="W183" s="5">
        <f>IF(V183/MAX(V$2:V182)-1&lt;0,V183/MAX(V$2:V182)-1,0)</f>
        <v>0</v>
      </c>
      <c r="X183" s="5">
        <f t="shared" si="23"/>
        <v>0.99994445085699457</v>
      </c>
      <c r="Y183" s="6">
        <v>1.5099990347933101</v>
      </c>
      <c r="Z183" s="4">
        <v>-2.8109999999999999</v>
      </c>
      <c r="AA183" s="4">
        <v>-2.5397796779999999</v>
      </c>
      <c r="AB183" s="5">
        <f t="shared" si="29"/>
        <v>13.949393229114815</v>
      </c>
      <c r="AC183" s="5">
        <f>IF(AB183/MAX(AB$2:AB182)-1&lt;0,AB183/MAX(AB$2:AB182)-1,0)</f>
        <v>-6.5620372811890482E-2</v>
      </c>
      <c r="AD183" s="5">
        <f t="shared" si="24"/>
        <v>6.2767966346693016E-2</v>
      </c>
      <c r="AE183" s="6">
        <v>1.5099990347933101</v>
      </c>
      <c r="AF183" s="4">
        <v>-2.8109999999999999</v>
      </c>
    </row>
    <row r="184" spans="1:32" x14ac:dyDescent="0.25">
      <c r="A184">
        <v>196110</v>
      </c>
      <c r="B184" s="3">
        <v>22555</v>
      </c>
      <c r="C184" s="4">
        <v>3.76999986</v>
      </c>
      <c r="D184" s="5">
        <f t="shared" si="25"/>
        <v>4.9311957434252456</v>
      </c>
      <c r="E184" s="5">
        <f>IF(D184/MAX(D$2:D183)-1&lt;0,D184/MAX(D$2:D183)-1,0)</f>
        <v>0</v>
      </c>
      <c r="F184" s="5">
        <f t="shared" si="20"/>
        <v>0.19613326563745526</v>
      </c>
      <c r="G184" s="6">
        <v>6.9299999631840299</v>
      </c>
      <c r="H184" s="4">
        <v>2.9989999999999997</v>
      </c>
      <c r="I184" s="6">
        <v>0.19100919499999999</v>
      </c>
      <c r="J184" s="5">
        <f t="shared" si="26"/>
        <v>1.3176008947328728</v>
      </c>
      <c r="K184" s="5">
        <f>IF(J184/MAX(J$2:J183)-1&lt;0,J184/MAX(J$2:J183)-1,0)</f>
        <v>0</v>
      </c>
      <c r="L184" s="5">
        <f t="shared" si="21"/>
        <v>-0.71431972304715652</v>
      </c>
      <c r="M184" s="6">
        <v>6.9299999631840299</v>
      </c>
      <c r="N184" s="4">
        <v>2.9989999999999997</v>
      </c>
      <c r="O184" s="4">
        <v>3.7699516169999998</v>
      </c>
      <c r="P184" s="5">
        <f t="shared" si="27"/>
        <v>10.4096558583961</v>
      </c>
      <c r="Q184" s="5">
        <f>IF(P184/MAX(P$2:P183)-1&lt;0,P184/MAX(P$2:P183)-1,0)</f>
        <v>0</v>
      </c>
      <c r="R184" s="5">
        <f t="shared" si="22"/>
        <v>0.19612099318758192</v>
      </c>
      <c r="S184" s="6">
        <v>6.9299999631840299</v>
      </c>
      <c r="T184" s="4">
        <v>2.9989999999999997</v>
      </c>
      <c r="U184" s="4">
        <v>3.7699639120000001</v>
      </c>
      <c r="V184" s="5">
        <f t="shared" si="28"/>
        <v>10.372877543726823</v>
      </c>
      <c r="W184" s="5">
        <f>IF(V184/MAX(V$2:V183)-1&lt;0,V184/MAX(V$2:V183)-1,0)</f>
        <v>0</v>
      </c>
      <c r="X184" s="5">
        <f t="shared" si="23"/>
        <v>0.19612412089048592</v>
      </c>
      <c r="Y184" s="6">
        <v>6.9299999631840299</v>
      </c>
      <c r="Z184" s="4">
        <v>2.9989999999999997</v>
      </c>
      <c r="AA184" s="4">
        <v>3.7699913459999999</v>
      </c>
      <c r="AB184" s="5">
        <f t="shared" si="29"/>
        <v>14.475284146671953</v>
      </c>
      <c r="AC184" s="5">
        <f>IF(AB184/MAX(AB$2:AB183)-1&lt;0,AB184/MAX(AB$2:AB183)-1,0)</f>
        <v>-3.0394341728111618E-2</v>
      </c>
      <c r="AD184" s="5">
        <f t="shared" si="24"/>
        <v>0.19613109977633092</v>
      </c>
      <c r="AE184" s="6">
        <v>6.9299999631840299</v>
      </c>
      <c r="AF184" s="4">
        <v>2.9989999999999997</v>
      </c>
    </row>
    <row r="185" spans="1:32" x14ac:dyDescent="0.25">
      <c r="A185">
        <v>196111</v>
      </c>
      <c r="B185" s="3">
        <v>22586</v>
      </c>
      <c r="C185" s="4">
        <v>3.0600489080000002</v>
      </c>
      <c r="D185" s="5">
        <f t="shared" si="25"/>
        <v>5.0820927449232727</v>
      </c>
      <c r="E185" s="5">
        <f>IF(D185/MAX(D$2:D184)-1&lt;0,D185/MAX(D$2:D184)-1,0)</f>
        <v>0</v>
      </c>
      <c r="F185" s="5">
        <f t="shared" si="20"/>
        <v>-0.7091504021405326</v>
      </c>
      <c r="G185" s="6">
        <v>6.8799999199265898</v>
      </c>
      <c r="H185" s="4">
        <v>4.6449999999999996</v>
      </c>
      <c r="I185" s="6">
        <v>0.19166796699999999</v>
      </c>
      <c r="J185" s="5">
        <f t="shared" si="26"/>
        <v>1.3201263135809813</v>
      </c>
      <c r="K185" s="5">
        <f>IF(J185/MAX(J$2:J184)-1&lt;0,J185/MAX(J$2:J184)-1,0)</f>
        <v>0</v>
      </c>
      <c r="L185" s="5">
        <f t="shared" si="21"/>
        <v>-1.9925423680311685</v>
      </c>
      <c r="M185" s="6">
        <v>6.8799999199265898</v>
      </c>
      <c r="N185" s="4">
        <v>4.6449999999999996</v>
      </c>
      <c r="O185" s="4">
        <v>3.0600092490000002</v>
      </c>
      <c r="P185" s="5">
        <f t="shared" si="27"/>
        <v>10.728192290452091</v>
      </c>
      <c r="Q185" s="5">
        <f>IF(P185/MAX(P$2:P184)-1&lt;0,P185/MAX(P$2:P184)-1,0)</f>
        <v>0</v>
      </c>
      <c r="R185" s="5">
        <f t="shared" si="22"/>
        <v>-0.70916814666018402</v>
      </c>
      <c r="S185" s="6">
        <v>6.8799999199265898</v>
      </c>
      <c r="T185" s="4">
        <v>4.6449999999999996</v>
      </c>
      <c r="U185" s="4">
        <v>3.060106089</v>
      </c>
      <c r="V185" s="5">
        <f t="shared" si="28"/>
        <v>10.690298601046921</v>
      </c>
      <c r="W185" s="5">
        <f>IF(V185/MAX(V$2:V184)-1&lt;0,V185/MAX(V$2:V184)-1,0)</f>
        <v>0</v>
      </c>
      <c r="X185" s="5">
        <f t="shared" si="23"/>
        <v>-0.70912481779957126</v>
      </c>
      <c r="Y185" s="6">
        <v>6.8799999199265898</v>
      </c>
      <c r="Z185" s="4">
        <v>4.6449999999999996</v>
      </c>
      <c r="AA185" s="4">
        <v>3.060002501</v>
      </c>
      <c r="AB185" s="5">
        <f t="shared" si="29"/>
        <v>14.918228203586972</v>
      </c>
      <c r="AC185" s="5">
        <f>IF(AB185/MAX(AB$2:AB184)-1&lt;0,AB185/MAX(AB$2:AB184)-1,0)</f>
        <v>-7.2438433515431555E-4</v>
      </c>
      <c r="AD185" s="5">
        <f t="shared" si="24"/>
        <v>-0.70917116589966578</v>
      </c>
      <c r="AE185" s="6">
        <v>6.8799999199265898</v>
      </c>
      <c r="AF185" s="4">
        <v>4.6449999999999996</v>
      </c>
    </row>
    <row r="186" spans="1:32" x14ac:dyDescent="0.25">
      <c r="A186">
        <v>196112</v>
      </c>
      <c r="B186" s="3">
        <v>22616</v>
      </c>
      <c r="C186" s="4">
        <v>-3.2799000060000001</v>
      </c>
      <c r="D186" s="5">
        <f t="shared" si="25"/>
        <v>4.9154051846776081</v>
      </c>
      <c r="E186" s="5">
        <f>IF(D186/MAX(D$2:D185)-1&lt;0,D186/MAX(D$2:D185)-1,0)</f>
        <v>-3.2799000060000139E-2</v>
      </c>
      <c r="F186" s="5">
        <f t="shared" si="20"/>
        <v>-1.0165126886173335</v>
      </c>
      <c r="G186" s="6">
        <v>2.5699967499875598</v>
      </c>
      <c r="H186" s="4">
        <v>-0.33100000000000007</v>
      </c>
      <c r="I186" s="6">
        <v>0.20660194700000001</v>
      </c>
      <c r="J186" s="5">
        <f t="shared" si="26"/>
        <v>1.3228537202476989</v>
      </c>
      <c r="K186" s="5">
        <f>IF(J186/MAX(J$2:J185)-1&lt;0,J186/MAX(J$2:J185)-1,0)</f>
        <v>0</v>
      </c>
      <c r="L186" s="5">
        <f t="shared" si="21"/>
        <v>0.18531628723896554</v>
      </c>
      <c r="M186" s="6">
        <v>2.5699967499875598</v>
      </c>
      <c r="N186" s="4">
        <v>-0.33100000000000007</v>
      </c>
      <c r="O186" s="4">
        <v>-0.86999246200000002</v>
      </c>
      <c r="P186" s="5">
        <f t="shared" si="27"/>
        <v>10.634857826216292</v>
      </c>
      <c r="Q186" s="5">
        <f>IF(P186/MAX(P$2:P185)-1&lt;0,P186/MAX(P$2:P185)-1,0)</f>
        <v>-8.6999246200000213E-3</v>
      </c>
      <c r="R186" s="5">
        <f t="shared" si="22"/>
        <v>-0.18579561042331783</v>
      </c>
      <c r="S186" s="6">
        <v>2.5699967499875598</v>
      </c>
      <c r="T186" s="4">
        <v>-0.33100000000000007</v>
      </c>
      <c r="U186" s="4">
        <v>-3.2799230320000001</v>
      </c>
      <c r="V186" s="5">
        <f t="shared" si="28"/>
        <v>10.339665035041609</v>
      </c>
      <c r="W186" s="5">
        <f>IF(V186/MAX(V$2:V185)-1&lt;0,V186/MAX(V$2:V185)-1,0)</f>
        <v>-3.2799230319999984E-2</v>
      </c>
      <c r="X186" s="5">
        <f t="shared" si="23"/>
        <v>-1.0165206258892381</v>
      </c>
      <c r="Y186" s="6">
        <v>2.5699967499875598</v>
      </c>
      <c r="Z186" s="4">
        <v>-0.33100000000000007</v>
      </c>
      <c r="AA186" s="4">
        <v>1.179978134</v>
      </c>
      <c r="AB186" s="5">
        <f t="shared" si="29"/>
        <v>15.094260034369519</v>
      </c>
      <c r="AC186" s="5">
        <f>IF(AB186/MAX(AB$2:AB185)-1&lt;0,AB186/MAX(AB$2:AB185)-1,0)</f>
        <v>0</v>
      </c>
      <c r="AD186" s="5">
        <f t="shared" si="24"/>
        <v>0.52084792373741173</v>
      </c>
      <c r="AE186" s="6">
        <v>2.5699967499875598</v>
      </c>
      <c r="AF186" s="4">
        <v>-0.33100000000000007</v>
      </c>
    </row>
    <row r="187" spans="1:32" x14ac:dyDescent="0.25">
      <c r="A187">
        <v>196201</v>
      </c>
      <c r="B187" s="3">
        <v>22647</v>
      </c>
      <c r="C187" s="4">
        <v>-2.5899038060000001</v>
      </c>
      <c r="D187" s="5">
        <f t="shared" si="25"/>
        <v>4.7881009187193211</v>
      </c>
      <c r="E187" s="5">
        <f>IF(D187/MAX(D$2:D186)-1&lt;0,D187/MAX(D$2:D186)-1,0)</f>
        <v>-5.7848575569116267E-2</v>
      </c>
      <c r="F187" s="5">
        <f t="shared" si="20"/>
        <v>-0.36157923579203843</v>
      </c>
      <c r="G187" s="6">
        <v>3.1899998618913998</v>
      </c>
      <c r="H187" s="4">
        <v>-1.0549999999999997</v>
      </c>
      <c r="I187" s="6">
        <v>0.21650768300000001</v>
      </c>
      <c r="J187" s="5">
        <f t="shared" si="26"/>
        <v>1.3257178001868863</v>
      </c>
      <c r="K187" s="5">
        <f>IF(J187/MAX(J$2:J186)-1&lt;0,J187/MAX(J$2:J186)-1,0)</f>
        <v>0</v>
      </c>
      <c r="L187" s="5">
        <f t="shared" si="21"/>
        <v>0.29953067711843628</v>
      </c>
      <c r="M187" s="6">
        <v>3.1899998618913998</v>
      </c>
      <c r="N187" s="4">
        <v>-1.0549999999999997</v>
      </c>
      <c r="O187" s="4">
        <v>-2.8899816559999998</v>
      </c>
      <c r="P187" s="5">
        <f t="shared" si="27"/>
        <v>10.327512385896961</v>
      </c>
      <c r="Q187" s="5">
        <f>IF(P187/MAX(P$2:P186)-1&lt;0,P187/MAX(P$2:P186)-1,0)</f>
        <v>-3.7348314954396167E-2</v>
      </c>
      <c r="R187" s="5">
        <f t="shared" si="22"/>
        <v>-0.43226895540637478</v>
      </c>
      <c r="S187" s="6">
        <v>3.1899998618913998</v>
      </c>
      <c r="T187" s="4">
        <v>-1.0549999999999997</v>
      </c>
      <c r="U187" s="4">
        <v>-3.489552835</v>
      </c>
      <c r="V187" s="5">
        <f t="shared" si="28"/>
        <v>9.9788569606818101</v>
      </c>
      <c r="W187" s="5">
        <f>IF(V187/MAX(V$2:V186)-1&lt;0,V187/MAX(V$2:V186)-1,0)</f>
        <v>-6.6550212198510317E-2</v>
      </c>
      <c r="X187" s="5">
        <f t="shared" si="23"/>
        <v>-0.57351069828192247</v>
      </c>
      <c r="Y187" s="6">
        <v>3.1899998618913998</v>
      </c>
      <c r="Z187" s="4">
        <v>-1.0549999999999997</v>
      </c>
      <c r="AA187" s="4">
        <v>-2.7998631380000001</v>
      </c>
      <c r="AB187" s="5">
        <f t="shared" si="29"/>
        <v>14.67164141171334</v>
      </c>
      <c r="AC187" s="5">
        <f>IF(AB187/MAX(AB$2:AB186)-1&lt;0,AB187/MAX(AB$2:AB186)-1,0)</f>
        <v>-2.7998631380000027E-2</v>
      </c>
      <c r="AD187" s="5">
        <f t="shared" si="24"/>
        <v>-0.41103962185350018</v>
      </c>
      <c r="AE187" s="6">
        <v>3.1899998618913998</v>
      </c>
      <c r="AF187" s="4">
        <v>-1.0549999999999997</v>
      </c>
    </row>
    <row r="188" spans="1:32" x14ac:dyDescent="0.25">
      <c r="A188">
        <v>196202</v>
      </c>
      <c r="B188" s="3">
        <v>22678</v>
      </c>
      <c r="C188" s="4">
        <v>2.1000143069999999</v>
      </c>
      <c r="D188" s="5">
        <f t="shared" si="25"/>
        <v>4.8886517230460251</v>
      </c>
      <c r="E188" s="5">
        <f>IF(D188/MAX(D$2:D187)-1&lt;0,D188/MAX(D$2:D187)-1,0)</f>
        <v>-3.8063260862463477E-2</v>
      </c>
      <c r="F188" s="5">
        <f t="shared" si="20"/>
        <v>5.5020818813958372E-2</v>
      </c>
      <c r="G188" s="6">
        <v>5.0199995795204098</v>
      </c>
      <c r="H188" s="4">
        <v>1.93</v>
      </c>
      <c r="I188" s="6">
        <v>0.22688565099999999</v>
      </c>
      <c r="J188" s="5">
        <f t="shared" si="26"/>
        <v>1.3287256636482632</v>
      </c>
      <c r="K188" s="5">
        <f>IF(J188/MAX(J$2:J187)-1&lt;0,J188/MAX(J$2:J187)-1,0)</f>
        <v>0</v>
      </c>
      <c r="L188" s="5">
        <f t="shared" si="21"/>
        <v>-0.55116976723483413</v>
      </c>
      <c r="M188" s="6">
        <v>5.0199995795204098</v>
      </c>
      <c r="N188" s="4">
        <v>1.93</v>
      </c>
      <c r="O188" s="4">
        <v>2.1000093039999999</v>
      </c>
      <c r="P188" s="5">
        <f t="shared" si="27"/>
        <v>10.544391106872551</v>
      </c>
      <c r="Q188" s="5">
        <f>IF(P188/MAX(P$2:P187)-1&lt;0,P188/MAX(P$2:P187)-1,0)</f>
        <v>-1.7132540003325647E-2</v>
      </c>
      <c r="R188" s="5">
        <f t="shared" si="22"/>
        <v>5.5019199719887002E-2</v>
      </c>
      <c r="S188" s="6">
        <v>5.0199995795204098</v>
      </c>
      <c r="T188" s="4">
        <v>1.93</v>
      </c>
      <c r="U188" s="4">
        <v>5.0199855449999999</v>
      </c>
      <c r="V188" s="5">
        <f t="shared" si="28"/>
        <v>10.479794137664264</v>
      </c>
      <c r="W188" s="5">
        <f>IF(V188/MAX(V$2:V187)-1&lt;0,V188/MAX(V$2:V187)-1,0)</f>
        <v>-1.9691167781042296E-2</v>
      </c>
      <c r="X188" s="5">
        <f t="shared" si="23"/>
        <v>0.99999545808339174</v>
      </c>
      <c r="Y188" s="6">
        <v>5.0199995795204098</v>
      </c>
      <c r="Z188" s="4">
        <v>1.93</v>
      </c>
      <c r="AA188" s="4">
        <v>2.4699999589999999</v>
      </c>
      <c r="AB188" s="5">
        <f t="shared" si="29"/>
        <v>15.034030948567285</v>
      </c>
      <c r="AC188" s="5">
        <f>IF(AB188/MAX(AB$2:AB187)-1&lt;0,AB188/MAX(AB$2:AB187)-1,0)</f>
        <v>-3.9901979736067794E-3</v>
      </c>
      <c r="AD188" s="5">
        <f t="shared" si="24"/>
        <v>0.17475729206533164</v>
      </c>
      <c r="AE188" s="6">
        <v>5.0199995795204098</v>
      </c>
      <c r="AF188" s="4">
        <v>1.93</v>
      </c>
    </row>
    <row r="189" spans="1:32" x14ac:dyDescent="0.25">
      <c r="A189">
        <v>196203</v>
      </c>
      <c r="B189" s="3">
        <v>22706</v>
      </c>
      <c r="C189" s="4">
        <v>2.4302446070000001</v>
      </c>
      <c r="D189" s="5">
        <f t="shared" si="25"/>
        <v>5.0074579179003642</v>
      </c>
      <c r="E189" s="5">
        <f>IF(D189/MAX(D$2:D188)-1&lt;0,D189/MAX(D$2:D188)-1,0)</f>
        <v>-1.4685845136821696E-2</v>
      </c>
      <c r="F189" s="5">
        <f t="shared" si="20"/>
        <v>0.99690086857385585</v>
      </c>
      <c r="G189" s="6">
        <v>2.4399975660549602</v>
      </c>
      <c r="H189" s="4">
        <v>-0.70699999999999996</v>
      </c>
      <c r="I189" s="6">
        <v>0.227377789</v>
      </c>
      <c r="J189" s="5">
        <f t="shared" si="26"/>
        <v>1.3317468906841421</v>
      </c>
      <c r="K189" s="5">
        <f>IF(J189/MAX(J$2:J188)-1&lt;0,J189/MAX(J$2:J188)-1,0)</f>
        <v>0</v>
      </c>
      <c r="L189" s="5">
        <f t="shared" si="21"/>
        <v>0.29691087119947324</v>
      </c>
      <c r="M189" s="6">
        <v>2.4399975660549602</v>
      </c>
      <c r="N189" s="4">
        <v>-0.70699999999999996</v>
      </c>
      <c r="O189" s="4">
        <v>-3.249900089</v>
      </c>
      <c r="P189" s="5">
        <f t="shared" si="27"/>
        <v>10.201708930905792</v>
      </c>
      <c r="Q189" s="5">
        <f>IF(P189/MAX(P$2:P188)-1&lt;0,P189/MAX(P$2:P188)-1,0)</f>
        <v>-4.9074750460509575E-2</v>
      </c>
      <c r="R189" s="5">
        <f t="shared" si="22"/>
        <v>-0.80804005583892136</v>
      </c>
      <c r="S189" s="6">
        <v>2.4399975660549602</v>
      </c>
      <c r="T189" s="4">
        <v>-0.70699999999999996</v>
      </c>
      <c r="U189" s="4">
        <v>2.4398585740000001</v>
      </c>
      <c r="V189" s="5">
        <f t="shared" si="28"/>
        <v>10.735486293469615</v>
      </c>
      <c r="W189" s="5">
        <f>IF(V189/MAX(V$2:V188)-1&lt;0,V189/MAX(V$2:V188)-1,0)</f>
        <v>0</v>
      </c>
      <c r="X189" s="5">
        <f t="shared" si="23"/>
        <v>0.99995583344059136</v>
      </c>
      <c r="Y189" s="6">
        <v>2.4399975660549602</v>
      </c>
      <c r="Z189" s="4">
        <v>-0.70699999999999996</v>
      </c>
      <c r="AA189" s="4">
        <v>-2.2599986909999998</v>
      </c>
      <c r="AB189" s="5">
        <f t="shared" si="29"/>
        <v>14.694262045925129</v>
      </c>
      <c r="AC189" s="5">
        <f>IF(AB189/MAX(AB$2:AB188)-1&lt;0,AB189/MAX(AB$2:AB188)-1,0)</f>
        <v>-2.6500006461634973E-2</v>
      </c>
      <c r="AD189" s="5">
        <f t="shared" si="24"/>
        <v>-0.49348582526767615</v>
      </c>
      <c r="AE189" s="6">
        <v>2.4399975660549602</v>
      </c>
      <c r="AF189" s="4">
        <v>-0.70699999999999996</v>
      </c>
    </row>
    <row r="190" spans="1:32" x14ac:dyDescent="0.25">
      <c r="A190">
        <v>196204</v>
      </c>
      <c r="B190" s="3">
        <v>22737</v>
      </c>
      <c r="C190" s="4">
        <v>-2.1001902879999998</v>
      </c>
      <c r="D190" s="5">
        <f t="shared" si="25"/>
        <v>4.9022917730329336</v>
      </c>
      <c r="E190" s="5">
        <f>IF(D190/MAX(D$2:D189)-1&lt;0,D190/MAX(D$2:D189)-1,0)</f>
        <v>-3.5379317323547488E-2</v>
      </c>
      <c r="F190" s="5">
        <f t="shared" si="20"/>
        <v>0.66790814331725668</v>
      </c>
      <c r="G190" s="6">
        <v>0.22666664843625001</v>
      </c>
      <c r="H190" s="4">
        <v>-6.7800000000000011</v>
      </c>
      <c r="I190" s="6">
        <v>0.22575574200000001</v>
      </c>
      <c r="J190" s="5">
        <f t="shared" si="26"/>
        <v>1.3347533857587679</v>
      </c>
      <c r="K190" s="5">
        <f>IF(J190/MAX(J$2:J189)-1&lt;0,J190/MAX(J$2:J189)-1,0)</f>
        <v>0</v>
      </c>
      <c r="L190" s="5">
        <f t="shared" si="21"/>
        <v>0.99986999432369839</v>
      </c>
      <c r="M190" s="6">
        <v>0.22666664843625001</v>
      </c>
      <c r="N190" s="4">
        <v>-6.7800000000000011</v>
      </c>
      <c r="O190" s="4">
        <v>-9.6898558369999996</v>
      </c>
      <c r="P190" s="5">
        <f t="shared" si="27"/>
        <v>9.2131780425906662</v>
      </c>
      <c r="Q190" s="5">
        <f>IF(P190/MAX(P$2:P189)-1&lt;0,P190/MAX(P$2:P189)-1,0)</f>
        <v>-0.1412180362585187</v>
      </c>
      <c r="R190" s="5">
        <f t="shared" si="22"/>
        <v>-0.41529817001489855</v>
      </c>
      <c r="S190" s="6">
        <v>0.22666664843625001</v>
      </c>
      <c r="T190" s="4">
        <v>-6.7800000000000011</v>
      </c>
      <c r="U190" s="4">
        <v>-9.6899484610000002</v>
      </c>
      <c r="V190" s="5">
        <f t="shared" si="28"/>
        <v>9.69522320459469</v>
      </c>
      <c r="W190" s="5">
        <f>IF(V190/MAX(V$2:V189)-1&lt;0,V190/MAX(V$2:V189)-1,0)</f>
        <v>-9.6899484609999975E-2</v>
      </c>
      <c r="X190" s="5">
        <f t="shared" si="23"/>
        <v>-0.41531138942501866</v>
      </c>
      <c r="Y190" s="6">
        <v>0.22666664843625001</v>
      </c>
      <c r="Z190" s="4">
        <v>-6.7800000000000011</v>
      </c>
      <c r="AA190" s="4">
        <v>-2.1000014189999998</v>
      </c>
      <c r="AB190" s="5">
        <f t="shared" si="29"/>
        <v>14.385682334449124</v>
      </c>
      <c r="AC190" s="5">
        <f>IF(AB190/MAX(AB$2:AB189)-1&lt;0,AB190/MAX(AB$2:AB189)-1,0)</f>
        <v>-4.6943520139905437E-2</v>
      </c>
      <c r="AD190" s="5">
        <f t="shared" si="24"/>
        <v>0.66793509893102798</v>
      </c>
      <c r="AE190" s="6">
        <v>0.22666664843625001</v>
      </c>
      <c r="AF190" s="4">
        <v>-6.7800000000000011</v>
      </c>
    </row>
    <row r="191" spans="1:32" x14ac:dyDescent="0.25">
      <c r="A191">
        <v>196205</v>
      </c>
      <c r="B191" s="3">
        <v>22767</v>
      </c>
      <c r="C191" s="4">
        <v>-10.31002733</v>
      </c>
      <c r="D191" s="5">
        <f t="shared" si="25"/>
        <v>4.3968641514368967</v>
      </c>
      <c r="E191" s="5">
        <f>IF(D191/MAX(D$2:D190)-1&lt;0,D191/MAX(D$2:D190)-1,0)</f>
        <v>-0.13483197333832231</v>
      </c>
      <c r="F191" s="5">
        <f t="shared" si="20"/>
        <v>-2.540041887179445E-2</v>
      </c>
      <c r="G191" s="6">
        <v>0.22749706556038399</v>
      </c>
      <c r="H191" s="4">
        <v>-10.049000000000001</v>
      </c>
      <c r="I191" s="6">
        <v>0.226165859</v>
      </c>
      <c r="J191" s="5">
        <f t="shared" si="26"/>
        <v>1.3377721422192008</v>
      </c>
      <c r="K191" s="5">
        <f>IF(J191/MAX(J$2:J190)-1&lt;0,J191/MAX(J$2:J190)-1,0)</f>
        <v>0</v>
      </c>
      <c r="L191" s="5">
        <f t="shared" si="21"/>
        <v>0.99987046105770372</v>
      </c>
      <c r="M191" s="6">
        <v>0.22749706556038399</v>
      </c>
      <c r="N191" s="4">
        <v>-10.049000000000001</v>
      </c>
      <c r="O191" s="4">
        <v>-8.1500796280000003</v>
      </c>
      <c r="P191" s="5">
        <f t="shared" si="27"/>
        <v>8.4622966958501138</v>
      </c>
      <c r="Q191" s="5">
        <f>IF(P191/MAX(P$2:P190)-1&lt;0,P191/MAX(P$2:P190)-1,0)</f>
        <v>-0.21120945013435166</v>
      </c>
      <c r="R191" s="5">
        <f t="shared" si="22"/>
        <v>0.18478284573873438</v>
      </c>
      <c r="S191" s="6">
        <v>0.22749706556038399</v>
      </c>
      <c r="T191" s="4">
        <v>-10.049000000000001</v>
      </c>
      <c r="U191" s="4">
        <v>-8.1500904250000001</v>
      </c>
      <c r="V191" s="5">
        <f t="shared" si="28"/>
        <v>8.9050537465146391</v>
      </c>
      <c r="W191" s="5">
        <f>IF(V191/MAX(V$2:V190)-1&lt;0,V191/MAX(V$2:V190)-1,0)</f>
        <v>-0.17050299324292606</v>
      </c>
      <c r="X191" s="5">
        <f t="shared" si="23"/>
        <v>0.18478179508889414</v>
      </c>
      <c r="Y191" s="6">
        <v>0.22749706556038399</v>
      </c>
      <c r="Z191" s="4">
        <v>-10.049000000000001</v>
      </c>
      <c r="AA191" s="4">
        <v>-8.1503239310000009</v>
      </c>
      <c r="AB191" s="5">
        <f t="shared" si="29"/>
        <v>13.213202624506877</v>
      </c>
      <c r="AC191" s="5">
        <f>IF(AB191/MAX(AB$2:AB190)-1&lt;0,AB191/MAX(AB$2:AB190)-1,0)</f>
        <v>-0.1246207104938889</v>
      </c>
      <c r="AD191" s="5">
        <f t="shared" si="24"/>
        <v>0.184759072754765</v>
      </c>
      <c r="AE191" s="6">
        <v>0.22749706556038399</v>
      </c>
      <c r="AF191" s="4">
        <v>-10.049000000000001</v>
      </c>
    </row>
    <row r="192" spans="1:32" x14ac:dyDescent="0.25">
      <c r="A192">
        <v>196206</v>
      </c>
      <c r="B192" s="3">
        <v>22798</v>
      </c>
      <c r="C192" s="4">
        <v>-5.4507525680000004</v>
      </c>
      <c r="D192" s="5">
        <f t="shared" si="25"/>
        <v>4.1572019657909784</v>
      </c>
      <c r="E192" s="5">
        <f>IF(D192/MAX(D$2:D191)-1&lt;0,D192/MAX(D$2:D191)-1,0)</f>
        <v>-0.18199014176909867</v>
      </c>
      <c r="F192" s="5">
        <f t="shared" si="20"/>
        <v>0.35204280733748039</v>
      </c>
      <c r="G192" s="6">
        <v>0.22416056382112901</v>
      </c>
      <c r="H192" s="4">
        <v>-8.5340000000000007</v>
      </c>
      <c r="I192" s="6">
        <v>0.22304239100000001</v>
      </c>
      <c r="J192" s="5">
        <f t="shared" si="26"/>
        <v>1.3407559411913383</v>
      </c>
      <c r="K192" s="5">
        <f>IF(J192/MAX(J$2:J191)-1&lt;0,J192/MAX(J$2:J191)-1,0)</f>
        <v>0</v>
      </c>
      <c r="L192" s="5">
        <f t="shared" si="21"/>
        <v>0.99987232789202929</v>
      </c>
      <c r="M192" s="6">
        <v>0.22416056382112901</v>
      </c>
      <c r="N192" s="4">
        <v>-8.5340000000000007</v>
      </c>
      <c r="O192" s="4">
        <v>-11.779984430000001</v>
      </c>
      <c r="P192" s="5">
        <f t="shared" si="27"/>
        <v>7.4654394626585656</v>
      </c>
      <c r="Q192" s="5">
        <f>IF(P192/MAX(P$2:P191)-1&lt;0,P192/MAX(P$2:P191)-1,0)</f>
        <v>-0.3041288540938365</v>
      </c>
      <c r="R192" s="5">
        <f t="shared" si="22"/>
        <v>-0.37062399191546658</v>
      </c>
      <c r="S192" s="6">
        <v>0.22416056382112901</v>
      </c>
      <c r="T192" s="4">
        <v>-8.5340000000000007</v>
      </c>
      <c r="U192" s="4">
        <v>-11.77812898</v>
      </c>
      <c r="V192" s="5">
        <f t="shared" si="28"/>
        <v>7.8562050305118225</v>
      </c>
      <c r="W192" s="5">
        <f>IF(V192/MAX(V$2:V191)-1&lt;0,V192/MAX(V$2:V191)-1,0)</f>
        <v>-0.26820222058401355</v>
      </c>
      <c r="X192" s="5">
        <f t="shared" si="23"/>
        <v>-0.37041213806939011</v>
      </c>
      <c r="Y192" s="6">
        <v>0.22416056382112901</v>
      </c>
      <c r="Z192" s="4">
        <v>-8.5340000000000007</v>
      </c>
      <c r="AA192" s="4">
        <v>-5.4703559119999996</v>
      </c>
      <c r="AB192" s="5">
        <f t="shared" si="29"/>
        <v>12.490393413572626</v>
      </c>
      <c r="AC192" s="5">
        <f>IF(AB192/MAX(AB$2:AB191)-1&lt;0,AB192/MAX(AB$2:AB191)-1,0)</f>
        <v>-0.17250707320981007</v>
      </c>
      <c r="AD192" s="5">
        <f t="shared" si="24"/>
        <v>0.34980451267992663</v>
      </c>
      <c r="AE192" s="6">
        <v>0.22416056382112901</v>
      </c>
      <c r="AF192" s="4">
        <v>-8.5340000000000007</v>
      </c>
    </row>
    <row r="193" spans="1:32" x14ac:dyDescent="0.25">
      <c r="A193">
        <v>196207</v>
      </c>
      <c r="B193" s="3">
        <v>22828</v>
      </c>
      <c r="C193" s="4">
        <v>6.819968383</v>
      </c>
      <c r="D193" s="5">
        <f t="shared" si="25"/>
        <v>4.4407218254753777</v>
      </c>
      <c r="E193" s="5">
        <f>IF(D193/MAX(D$2:D192)-1&lt;0,D193/MAX(D$2:D192)-1,0)</f>
        <v>-0.12620212806792808</v>
      </c>
      <c r="F193" s="5">
        <f t="shared" si="20"/>
        <v>4.3688533269146901E-2</v>
      </c>
      <c r="G193" s="6">
        <v>9.8399998840893694</v>
      </c>
      <c r="H193" s="4">
        <v>6.6819999999999995</v>
      </c>
      <c r="I193" s="6">
        <v>0.22834678899999999</v>
      </c>
      <c r="J193" s="5">
        <f t="shared" si="26"/>
        <v>1.3438175143313753</v>
      </c>
      <c r="K193" s="5">
        <f>IF(J193/MAX(J$2:J192)-1&lt;0,J193/MAX(J$2:J192)-1,0)</f>
        <v>0</v>
      </c>
      <c r="L193" s="5">
        <f t="shared" si="21"/>
        <v>-2.043588805533143</v>
      </c>
      <c r="M193" s="6">
        <v>9.8399998840893694</v>
      </c>
      <c r="N193" s="4">
        <v>6.6819999999999995</v>
      </c>
      <c r="O193" s="4">
        <v>6.7599704740000002</v>
      </c>
      <c r="P193" s="5">
        <f t="shared" si="27"/>
        <v>7.9701009660886299</v>
      </c>
      <c r="Q193" s="5">
        <f>IF(P193/MAX(P$2:P192)-1&lt;0,P193/MAX(P$2:P192)-1,0)</f>
        <v>-0.25708817009349427</v>
      </c>
      <c r="R193" s="5">
        <f t="shared" si="22"/>
        <v>2.4689828011974058E-2</v>
      </c>
      <c r="S193" s="6">
        <v>9.8399998840893694</v>
      </c>
      <c r="T193" s="4">
        <v>6.6819999999999995</v>
      </c>
      <c r="U193" s="4">
        <v>5.770042117</v>
      </c>
      <c r="V193" s="5">
        <f t="shared" si="28"/>
        <v>8.3095113695702274</v>
      </c>
      <c r="W193" s="5">
        <f>IF(V193/MAX(V$2:V192)-1&lt;0,V193/MAX(V$2:V192)-1,0)</f>
        <v>-0.22597718050044047</v>
      </c>
      <c r="X193" s="5">
        <f t="shared" si="23"/>
        <v>-0.28877704764798251</v>
      </c>
      <c r="Y193" s="6">
        <v>9.8399998840893694</v>
      </c>
      <c r="Z193" s="4">
        <v>6.6819999999999995</v>
      </c>
      <c r="AA193" s="4">
        <v>5.2000060010000002</v>
      </c>
      <c r="AB193" s="5">
        <f t="shared" si="29"/>
        <v>13.13989462062691</v>
      </c>
      <c r="AC193" s="5">
        <f>IF(AB193/MAX(AB$2:AB192)-1&lt;0,AB193/MAX(AB$2:AB192)-1,0)</f>
        <v>-0.12947739135886971</v>
      </c>
      <c r="AD193" s="5">
        <f t="shared" si="24"/>
        <v>-0.4692824741592232</v>
      </c>
      <c r="AE193" s="6">
        <v>9.8399998840893694</v>
      </c>
      <c r="AF193" s="4">
        <v>6.6819999999999995</v>
      </c>
    </row>
    <row r="194" spans="1:32" x14ac:dyDescent="0.25">
      <c r="A194">
        <v>196208</v>
      </c>
      <c r="B194" s="3">
        <v>22859</v>
      </c>
      <c r="C194" s="4">
        <v>3.1399998789999999</v>
      </c>
      <c r="D194" s="5">
        <f t="shared" si="25"/>
        <v>4.5801604854220308</v>
      </c>
      <c r="E194" s="5">
        <f>IF(D194/MAX(D$2:D193)-1&lt;0,D194/MAX(D$2:D193)-1,0)</f>
        <v>-9.8764875946556474E-2</v>
      </c>
      <c r="F194" s="5">
        <f t="shared" ref="F194:F257" si="30">1-IF(C194&lt;0,ABS(C194-G194),G194-C194)/IF($AF194&lt;0,ABS($AF194-G194),G194-$AF194)</f>
        <v>9.3576756636013392E-2</v>
      </c>
      <c r="G194" s="6">
        <v>5.9199996409081201</v>
      </c>
      <c r="H194" s="4">
        <v>2.8530000000000002</v>
      </c>
      <c r="I194" s="6">
        <v>0.24372506099999999</v>
      </c>
      <c r="J194" s="5">
        <f t="shared" si="26"/>
        <v>1.3470927343879082</v>
      </c>
      <c r="K194" s="5">
        <f>IF(J194/MAX(J$2:J193)-1&lt;0,J194/MAX(J$2:J193)-1,0)</f>
        <v>0</v>
      </c>
      <c r="L194" s="5">
        <f t="shared" ref="L194:L257" si="31">1-IF(I194&lt;0,ABS(I194-M194),M194-I194)/IF($AF194&lt;0,ABS($AF194-M194),M194-$AF194)</f>
        <v>-0.85075814949473205</v>
      </c>
      <c r="M194" s="6">
        <v>5.9199996409081201</v>
      </c>
      <c r="N194" s="4">
        <v>2.8530000000000002</v>
      </c>
      <c r="O194" s="4">
        <v>5.9198953430000003</v>
      </c>
      <c r="P194" s="5">
        <f t="shared" si="27"/>
        <v>8.4419226020125073</v>
      </c>
      <c r="Q194" s="5">
        <f>IF(P194/MAX(P$2:P193)-1&lt;0,P194/MAX(P$2:P193)-1,0)</f>
        <v>-0.21310856727226313</v>
      </c>
      <c r="R194" s="5">
        <f t="shared" ref="R194:R257" si="32">1-IF(O194&lt;0,ABS(O194-S194),S194-O194)/IF($AF194&lt;0,ABS($AF194-S194),S194-$AF194)</f>
        <v>0.99996599350494575</v>
      </c>
      <c r="S194" s="6">
        <v>5.9199996409081201</v>
      </c>
      <c r="T194" s="4">
        <v>2.8530000000000002</v>
      </c>
      <c r="U194" s="4">
        <v>2.7190839630000001</v>
      </c>
      <c r="V194" s="5">
        <f t="shared" si="28"/>
        <v>8.5354539606238724</v>
      </c>
      <c r="W194" s="5">
        <f>IF(V194/MAX(V$2:V193)-1&lt;0,V194/MAX(V$2:V193)-1,0)</f>
        <v>-0.20493085014546752</v>
      </c>
      <c r="X194" s="5">
        <f t="shared" ref="X194:X257" si="33">1-IF(U194&lt;0,ABS(U194-Y194),Y194-U194)/IF($AF194&lt;0,ABS($AF194-Y194),Y194-$AF194)</f>
        <v>-4.3663532011483541E-2</v>
      </c>
      <c r="Y194" s="6">
        <v>5.9199996409081201</v>
      </c>
      <c r="Z194" s="4">
        <v>2.8530000000000002</v>
      </c>
      <c r="AA194" s="4">
        <v>5.3299261910000002</v>
      </c>
      <c r="AB194" s="5">
        <f t="shared" si="29"/>
        <v>13.840241305481502</v>
      </c>
      <c r="AC194" s="5">
        <f>IF(AB194/MAX(AB$2:AB193)-1&lt;0,AB194/MAX(AB$2:AB193)-1,0)</f>
        <v>-8.3079178842329848E-2</v>
      </c>
      <c r="AD194" s="5">
        <f t="shared" ref="AD194:AD257" si="34">1-IF(AA194&lt;0,ABS(AA194-AE194),AE194-AA194)/IF($AF194&lt;0,ABS($AF194-AE194),AE194-$AF194)</f>
        <v>0.80760563449775857</v>
      </c>
      <c r="AE194" s="6">
        <v>5.9199996409081201</v>
      </c>
      <c r="AF194" s="4">
        <v>2.8530000000000002</v>
      </c>
    </row>
    <row r="195" spans="1:32" x14ac:dyDescent="0.25">
      <c r="A195">
        <v>196209</v>
      </c>
      <c r="B195" s="3">
        <v>22890</v>
      </c>
      <c r="C195" s="4">
        <v>-2.1700008149999999</v>
      </c>
      <c r="D195" s="5">
        <f t="shared" ref="D195:D258" si="35">D194*(1+C195/100)</f>
        <v>4.4807709655600654</v>
      </c>
      <c r="E195" s="5">
        <f>IF(D195/MAX(D$2:D194)-1&lt;0,D195/MAX(D$2:D194)-1,0)</f>
        <v>-0.11832168548358235</v>
      </c>
      <c r="F195" s="5">
        <f t="shared" si="30"/>
        <v>0.6273627591494525</v>
      </c>
      <c r="G195" s="6">
        <v>0.234999900296016</v>
      </c>
      <c r="H195" s="4">
        <v>-6.2190000000000003</v>
      </c>
      <c r="I195" s="6">
        <v>0.23409448099999999</v>
      </c>
      <c r="J195" s="5">
        <f t="shared" ref="J195:J258" si="36">J194*(1+I195/100)</f>
        <v>1.3502462041330623</v>
      </c>
      <c r="K195" s="5">
        <f>IF(J195/MAX(J$2:J194)-1&lt;0,J195/MAX(J$2:J194)-1,0)</f>
        <v>0</v>
      </c>
      <c r="L195" s="5">
        <f t="shared" si="31"/>
        <v>0.9998597119135415</v>
      </c>
      <c r="M195" s="6">
        <v>0.234999900296016</v>
      </c>
      <c r="N195" s="4">
        <v>-6.2190000000000003</v>
      </c>
      <c r="O195" s="4">
        <v>-6.5299774910000004</v>
      </c>
      <c r="P195" s="5">
        <f t="shared" ref="P195:P258" si="37">P194*(1+O195/100)</f>
        <v>7.8906669562934493</v>
      </c>
      <c r="Q195" s="5">
        <f>IF(P195/MAX(P$2:P194)-1&lt;0,P195/MAX(P$2:P194)-1,0)</f>
        <v>-0.26449240070799174</v>
      </c>
      <c r="R195" s="5">
        <f t="shared" si="32"/>
        <v>-4.8183683886598327E-2</v>
      </c>
      <c r="S195" s="6">
        <v>0.234999900296016</v>
      </c>
      <c r="T195" s="4">
        <v>-6.2190000000000003</v>
      </c>
      <c r="U195" s="4">
        <v>-4.2700888279999996</v>
      </c>
      <c r="V195" s="5">
        <f t="shared" ref="V195:V258" si="38">V194*(1+U195/100)</f>
        <v>8.1709824946321898</v>
      </c>
      <c r="W195" s="5">
        <f>IF(V195/MAX(V$2:V194)-1&lt;0,V195/MAX(V$2:V194)-1,0)</f>
        <v>-0.23888100908828036</v>
      </c>
      <c r="X195" s="5">
        <f t="shared" si="33"/>
        <v>0.3019695076088571</v>
      </c>
      <c r="Y195" s="6">
        <v>0.234999900296016</v>
      </c>
      <c r="Z195" s="4">
        <v>-6.2190000000000003</v>
      </c>
      <c r="AA195" s="4">
        <v>-4.2705148550000001</v>
      </c>
      <c r="AB195" s="5">
        <f t="shared" ref="AB195:AB258" si="39">AB194*(1+AA195/100)</f>
        <v>13.249191744563069</v>
      </c>
      <c r="AC195" s="5">
        <f>IF(AB195/MAX(AB$2:AB194)-1&lt;0,AB195/MAX(AB$2:AB194)-1,0)</f>
        <v>-0.12223641871845614</v>
      </c>
      <c r="AD195" s="5">
        <f t="shared" si="34"/>
        <v>0.30190349784644899</v>
      </c>
      <c r="AE195" s="6">
        <v>0.234999900296016</v>
      </c>
      <c r="AF195" s="4">
        <v>-6.2190000000000003</v>
      </c>
    </row>
    <row r="196" spans="1:32" x14ac:dyDescent="0.25">
      <c r="A196">
        <v>196210</v>
      </c>
      <c r="B196" s="3">
        <v>22920</v>
      </c>
      <c r="C196" s="4">
        <v>-1.55000004</v>
      </c>
      <c r="D196" s="5">
        <f t="shared" si="35"/>
        <v>4.4113190138015757</v>
      </c>
      <c r="E196" s="5">
        <f>IF(D196/MAX(D$2:D195)-1&lt;0,D196/MAX(D$2:D195)-1,0)</f>
        <v>-0.13198769971125823</v>
      </c>
      <c r="F196" s="5">
        <f t="shared" si="30"/>
        <v>0.19943868510448348</v>
      </c>
      <c r="G196" s="6">
        <v>0.72999290419725504</v>
      </c>
      <c r="H196" s="4">
        <v>-2.1179999999999999</v>
      </c>
      <c r="I196" s="6">
        <v>0.231344783</v>
      </c>
      <c r="J196" s="5">
        <f t="shared" si="36"/>
        <v>1.3533699282839797</v>
      </c>
      <c r="K196" s="5">
        <f>IF(J196/MAX(J$2:J195)-1&lt;0,J196/MAX(J$2:J195)-1,0)</f>
        <v>0</v>
      </c>
      <c r="L196" s="5">
        <f t="shared" si="31"/>
        <v>0.82491244256178875</v>
      </c>
      <c r="M196" s="6">
        <v>0.72999290419725504</v>
      </c>
      <c r="N196" s="4">
        <v>-2.1179999999999999</v>
      </c>
      <c r="O196" s="4">
        <v>-2.2899853650000002</v>
      </c>
      <c r="P196" s="5">
        <f t="shared" si="37"/>
        <v>7.7099718377934385</v>
      </c>
      <c r="Q196" s="5">
        <f>IF(P196/MAX(P$2:P195)-1&lt;0,P196/MAX(P$2:P195)-1,0)</f>
        <v>-0.28133541709024146</v>
      </c>
      <c r="R196" s="5">
        <f t="shared" si="32"/>
        <v>-6.0388270190749216E-2</v>
      </c>
      <c r="S196" s="6">
        <v>0.72999290419725504</v>
      </c>
      <c r="T196" s="4">
        <v>-2.1179999999999999</v>
      </c>
      <c r="U196" s="4">
        <v>-2.2900056150000001</v>
      </c>
      <c r="V196" s="5">
        <f t="shared" si="38"/>
        <v>7.9838665367044452</v>
      </c>
      <c r="W196" s="5">
        <f>IF(V196/MAX(V$2:V195)-1&lt;0,V196/MAX(V$2:V195)-1,0)</f>
        <v>-0.25631067671699015</v>
      </c>
      <c r="X196" s="5">
        <f t="shared" si="33"/>
        <v>-6.0395380461273351E-2</v>
      </c>
      <c r="Y196" s="6">
        <v>0.72999290419725504</v>
      </c>
      <c r="Z196" s="4">
        <v>-2.1179999999999999</v>
      </c>
      <c r="AA196" s="4">
        <v>-1.550118981</v>
      </c>
      <c r="AB196" s="5">
        <f t="shared" si="39"/>
        <v>13.043813508501511</v>
      </c>
      <c r="AC196" s="5">
        <f>IF(AB196/MAX(AB$2:AB195)-1&lt;0,AB196/MAX(AB$2:AB195)-1,0)</f>
        <v>-0.13584279860020676</v>
      </c>
      <c r="AD196" s="5">
        <f t="shared" si="34"/>
        <v>0.19939692200885772</v>
      </c>
      <c r="AE196" s="6">
        <v>0.72999290419725504</v>
      </c>
      <c r="AF196" s="4">
        <v>-2.1179999999999999</v>
      </c>
    </row>
    <row r="197" spans="1:32" x14ac:dyDescent="0.25">
      <c r="A197">
        <v>196211</v>
      </c>
      <c r="B197" s="3">
        <v>22951</v>
      </c>
      <c r="C197" s="4">
        <v>7.410147437</v>
      </c>
      <c r="D197" s="5">
        <f t="shared" si="35"/>
        <v>4.7382042566406861</v>
      </c>
      <c r="E197" s="5">
        <f>IF(D197/MAX(D$2:D196)-1&lt;0,D197/MAX(D$2:D196)-1,0)</f>
        <v>-6.7666708488567373E-2</v>
      </c>
      <c r="F197" s="5">
        <f t="shared" si="30"/>
        <v>-1.1397045484718347</v>
      </c>
      <c r="G197" s="6">
        <v>19.6299999005684</v>
      </c>
      <c r="H197" s="4">
        <v>13.919</v>
      </c>
      <c r="I197" s="6">
        <v>0.228336229</v>
      </c>
      <c r="J197" s="5">
        <f t="shared" si="36"/>
        <v>1.3564601621426433</v>
      </c>
      <c r="K197" s="5">
        <f>IF(J197/MAX(J$2:J196)-1&lt;0,J197/MAX(J$2:J196)-1,0)</f>
        <v>0</v>
      </c>
      <c r="L197" s="5">
        <f t="shared" si="31"/>
        <v>-2.3972446172932709</v>
      </c>
      <c r="M197" s="6">
        <v>19.6299999005684</v>
      </c>
      <c r="N197" s="4">
        <v>13.919</v>
      </c>
      <c r="O197" s="4">
        <v>13.339993440000001</v>
      </c>
      <c r="P197" s="5">
        <f t="shared" si="37"/>
        <v>8.7384815751809306</v>
      </c>
      <c r="Q197" s="5">
        <f>IF(P197/MAX(P$2:P196)-1&lt;0,P197/MAX(P$2:P196)-1,0)</f>
        <v>-0.18546560887447638</v>
      </c>
      <c r="R197" s="5">
        <f t="shared" si="32"/>
        <v>-0.10138444582048978</v>
      </c>
      <c r="S197" s="6">
        <v>19.6299999005684</v>
      </c>
      <c r="T197" s="4">
        <v>13.919</v>
      </c>
      <c r="U197" s="4">
        <v>7.410158053</v>
      </c>
      <c r="V197" s="5">
        <f t="shared" si="38"/>
        <v>8.5754836658148221</v>
      </c>
      <c r="W197" s="5">
        <f>IF(V197/MAX(V$2:V196)-1&lt;0,V197/MAX(V$2:V196)-1,0)</f>
        <v>-0.20120212243843294</v>
      </c>
      <c r="X197" s="5">
        <f t="shared" si="33"/>
        <v>-1.1397026896029527</v>
      </c>
      <c r="Y197" s="6">
        <v>19.6299999005684</v>
      </c>
      <c r="Z197" s="4">
        <v>13.919</v>
      </c>
      <c r="AA197" s="4">
        <v>7.4100121779999997</v>
      </c>
      <c r="AB197" s="5">
        <f t="shared" si="39"/>
        <v>14.01036167795708</v>
      </c>
      <c r="AC197" s="5">
        <f>IF(AB197/MAX(AB$2:AB196)-1&lt;0,AB197/MAX(AB$2:AB196)-1,0)</f>
        <v>-7.180864473941817E-2</v>
      </c>
      <c r="AD197" s="5">
        <f t="shared" si="34"/>
        <v>-1.1397282324155147</v>
      </c>
      <c r="AE197" s="6">
        <v>19.6299999005684</v>
      </c>
      <c r="AF197" s="4">
        <v>13.919</v>
      </c>
    </row>
    <row r="198" spans="1:32" x14ac:dyDescent="0.25">
      <c r="A198">
        <v>196212</v>
      </c>
      <c r="B198" s="3">
        <v>22981</v>
      </c>
      <c r="C198" s="4">
        <v>3.369999059</v>
      </c>
      <c r="D198" s="5">
        <f t="shared" si="35"/>
        <v>4.8978816955029751</v>
      </c>
      <c r="E198" s="5">
        <f>IF(D198/MAX(D$2:D197)-1&lt;0,D198/MAX(D$2:D197)-1,0)</f>
        <v>-3.6247085337888452E-2</v>
      </c>
      <c r="F198" s="5">
        <f t="shared" si="30"/>
        <v>0.99999977501615578</v>
      </c>
      <c r="G198" s="6">
        <v>3.36999991978817</v>
      </c>
      <c r="H198" s="4">
        <v>-0.45600000000000007</v>
      </c>
      <c r="I198" s="6">
        <v>0.235741018</v>
      </c>
      <c r="J198" s="5">
        <f t="shared" si="36"/>
        <v>1.3596578951376428</v>
      </c>
      <c r="K198" s="5">
        <f>IF(J198/MAX(J$2:J197)-1&lt;0,J198/MAX(J$2:J197)-1,0)</f>
        <v>0</v>
      </c>
      <c r="L198" s="5">
        <f t="shared" si="31"/>
        <v>0.18080006076902866</v>
      </c>
      <c r="M198" s="6">
        <v>3.36999991978817</v>
      </c>
      <c r="N198" s="4">
        <v>-0.45600000000000007</v>
      </c>
      <c r="O198" s="4">
        <v>-0.65999870100000002</v>
      </c>
      <c r="P198" s="5">
        <f t="shared" si="37"/>
        <v>8.6808077102976124</v>
      </c>
      <c r="Q198" s="5">
        <f>IF(P198/MAX(P$2:P197)-1&lt;0,P198/MAX(P$2:P197)-1,0)</f>
        <v>-0.19084152527510301</v>
      </c>
      <c r="R198" s="5">
        <f t="shared" si="32"/>
        <v>-5.3319055221332734E-2</v>
      </c>
      <c r="S198" s="6">
        <v>3.36999991978817</v>
      </c>
      <c r="T198" s="4">
        <v>-0.45600000000000007</v>
      </c>
      <c r="U198" s="4">
        <v>-0.65999421800000002</v>
      </c>
      <c r="V198" s="5">
        <f t="shared" si="38"/>
        <v>8.5188859694549102</v>
      </c>
      <c r="W198" s="5">
        <f>IF(V198/MAX(V$2:V197)-1&lt;0,V198/MAX(V$2:V197)-1,0)</f>
        <v>-0.20647414224384597</v>
      </c>
      <c r="X198" s="5">
        <f t="shared" si="33"/>
        <v>-5.3317883501496466E-2</v>
      </c>
      <c r="Y198" s="6">
        <v>3.36999991978817</v>
      </c>
      <c r="Z198" s="4">
        <v>-0.45600000000000007</v>
      </c>
      <c r="AA198" s="4">
        <v>-0.18000031899999999</v>
      </c>
      <c r="AB198" s="5">
        <f t="shared" si="39"/>
        <v>13.985142982243705</v>
      </c>
      <c r="AC198" s="5">
        <f>IF(AB198/MAX(AB$2:AB197)-1&lt;0,AB198/MAX(AB$2:AB197)-1,0)</f>
        <v>-7.3479392139817579E-2</v>
      </c>
      <c r="AD198" s="5">
        <f t="shared" si="34"/>
        <v>7.2137921271906658E-2</v>
      </c>
      <c r="AE198" s="6">
        <v>3.36999991978817</v>
      </c>
      <c r="AF198" s="4">
        <v>-0.45600000000000007</v>
      </c>
    </row>
    <row r="199" spans="1:32" x14ac:dyDescent="0.25">
      <c r="A199">
        <v>196301</v>
      </c>
      <c r="B199" s="3">
        <v>23012</v>
      </c>
      <c r="C199" s="4">
        <v>5.5700004549999997</v>
      </c>
      <c r="D199" s="5">
        <f t="shared" si="35"/>
        <v>5.1706937282278522</v>
      </c>
      <c r="E199" s="5">
        <f>IF(D199/MAX(D$2:D198)-1&lt;0,D199/MAX(D$2:D198)-1,0)</f>
        <v>0</v>
      </c>
      <c r="F199" s="5">
        <f t="shared" si="30"/>
        <v>-0.6198990392929784</v>
      </c>
      <c r="G199" s="6">
        <v>11.919992435819101</v>
      </c>
      <c r="H199" s="4">
        <v>8.0000000000000018</v>
      </c>
      <c r="I199" s="6">
        <v>0.240300126</v>
      </c>
      <c r="J199" s="5">
        <f t="shared" si="36"/>
        <v>1.3629251547728276</v>
      </c>
      <c r="K199" s="5">
        <f>IF(J199/MAX(J$2:J198)-1&lt;0,J199/MAX(J$2:J198)-1,0)</f>
        <v>0</v>
      </c>
      <c r="L199" s="5">
        <f t="shared" si="31"/>
        <v>-1.9795190937348277</v>
      </c>
      <c r="M199" s="6">
        <v>11.919992435819101</v>
      </c>
      <c r="N199" s="4">
        <v>8.0000000000000018</v>
      </c>
      <c r="O199" s="4">
        <v>6.2100088629999997</v>
      </c>
      <c r="P199" s="5">
        <f t="shared" si="37"/>
        <v>9.2198866384870826</v>
      </c>
      <c r="Q199" s="5">
        <f>IF(P199/MAX(P$2:P198)-1&lt;0,P199/MAX(P$2:P198)-1,0)</f>
        <v>-0.14059271227897119</v>
      </c>
      <c r="R199" s="5">
        <f t="shared" si="32"/>
        <v>-0.45663127322488717</v>
      </c>
      <c r="S199" s="6">
        <v>11.919992435819101</v>
      </c>
      <c r="T199" s="4">
        <v>8.0000000000000018</v>
      </c>
      <c r="U199" s="4">
        <v>6.2100565320000003</v>
      </c>
      <c r="V199" s="5">
        <f t="shared" si="38"/>
        <v>9.0479136040546759</v>
      </c>
      <c r="W199" s="5">
        <f>IF(V199/MAX(V$2:V198)-1&lt;0,V199/MAX(V$2:V198)-1,0)</f>
        <v>-0.15719573788115104</v>
      </c>
      <c r="X199" s="5">
        <f t="shared" si="33"/>
        <v>-0.4566191127422381</v>
      </c>
      <c r="Y199" s="6">
        <v>11.919992435819101</v>
      </c>
      <c r="Z199" s="4">
        <v>8.0000000000000018</v>
      </c>
      <c r="AA199" s="4">
        <v>6.9998137969999998</v>
      </c>
      <c r="AB199" s="5">
        <f t="shared" si="39"/>
        <v>14.964076950244978</v>
      </c>
      <c r="AC199" s="5">
        <f>IF(AB199/MAX(AB$2:AB198)-1&lt;0,AB199/MAX(AB$2:AB198)-1,0)</f>
        <v>-8.6246747987721584E-3</v>
      </c>
      <c r="AD199" s="5">
        <f t="shared" si="34"/>
        <v>-0.2551500339288304</v>
      </c>
      <c r="AE199" s="6">
        <v>11.919992435819101</v>
      </c>
      <c r="AF199" s="4">
        <v>8.0000000000000018</v>
      </c>
    </row>
    <row r="200" spans="1:32" x14ac:dyDescent="0.25">
      <c r="A200">
        <v>196302</v>
      </c>
      <c r="B200" s="3">
        <v>23043</v>
      </c>
      <c r="C200" s="4">
        <v>-2.1099895470000001</v>
      </c>
      <c r="D200" s="5">
        <f t="shared" si="35"/>
        <v>5.06159263105486</v>
      </c>
      <c r="E200" s="5">
        <f>IF(D200/MAX(D$2:D199)-1&lt;0,D200/MAX(D$2:D199)-1,0)</f>
        <v>-2.1099895470000019E-2</v>
      </c>
      <c r="F200" s="5">
        <f t="shared" si="30"/>
        <v>-0.19143681277409397</v>
      </c>
      <c r="G200" s="6">
        <v>0.242487255207536</v>
      </c>
      <c r="H200" s="4">
        <v>-1.7320000000000002</v>
      </c>
      <c r="I200" s="6">
        <v>0.24220307199999999</v>
      </c>
      <c r="J200" s="5">
        <f t="shared" si="36"/>
        <v>1.3662262013667481</v>
      </c>
      <c r="K200" s="5">
        <f>IF(J200/MAX(J$2:J199)-1&lt;0,J200/MAX(J$2:J199)-1,0)</f>
        <v>0</v>
      </c>
      <c r="L200" s="5">
        <f t="shared" si="31"/>
        <v>0.99985607240219632</v>
      </c>
      <c r="M200" s="6">
        <v>0.242487255207536</v>
      </c>
      <c r="N200" s="4">
        <v>-1.7320000000000002</v>
      </c>
      <c r="O200" s="4">
        <v>-0.430032366</v>
      </c>
      <c r="P200" s="5">
        <f t="shared" si="37"/>
        <v>9.1802381418330796</v>
      </c>
      <c r="Q200" s="5">
        <f>IF(P200/MAX(P$2:P199)-1&lt;0,P200/MAX(P$2:P199)-1,0)</f>
        <v>-0.14428844177193434</v>
      </c>
      <c r="R200" s="5">
        <f t="shared" si="32"/>
        <v>0.65939530911945643</v>
      </c>
      <c r="S200" s="6">
        <v>0.242487255207536</v>
      </c>
      <c r="T200" s="4">
        <v>-1.7320000000000002</v>
      </c>
      <c r="U200" s="4">
        <v>-0.430072387</v>
      </c>
      <c r="V200" s="5">
        <f t="shared" si="38"/>
        <v>9.0090010260440199</v>
      </c>
      <c r="W200" s="5">
        <f>IF(V200/MAX(V$2:V199)-1&lt;0,V200/MAX(V$2:V199)-1,0)</f>
        <v>-0.16082040628898331</v>
      </c>
      <c r="X200" s="5">
        <f t="shared" si="33"/>
        <v>0.65937504005978309</v>
      </c>
      <c r="Y200" s="6">
        <v>0.242487255207536</v>
      </c>
      <c r="Z200" s="4">
        <v>-1.7320000000000002</v>
      </c>
      <c r="AA200" s="4">
        <v>-2.1099937089999998</v>
      </c>
      <c r="AB200" s="5">
        <f t="shared" si="39"/>
        <v>14.648335867984891</v>
      </c>
      <c r="AC200" s="5">
        <f>IF(AB200/MAX(AB$2:AB199)-1&lt;0,AB200/MAX(AB$2:AB199)-1,0)</f>
        <v>-2.9542631793096352E-2</v>
      </c>
      <c r="AD200" s="5">
        <f t="shared" si="34"/>
        <v>-0.19143892066311108</v>
      </c>
      <c r="AE200" s="6">
        <v>0.242487255207536</v>
      </c>
      <c r="AF200" s="4">
        <v>-1.7320000000000002</v>
      </c>
    </row>
    <row r="201" spans="1:32" x14ac:dyDescent="0.25">
      <c r="A201">
        <v>196303</v>
      </c>
      <c r="B201" s="3">
        <v>23071</v>
      </c>
      <c r="C201" s="4">
        <v>1.270010289</v>
      </c>
      <c r="D201" s="5">
        <f t="shared" si="35"/>
        <v>5.1258753782565227</v>
      </c>
      <c r="E201" s="5">
        <f>IF(D201/MAX(D$2:D200)-1&lt;0,D201/MAX(D$2:D200)-1,0)</f>
        <v>-8.6677634234372247E-3</v>
      </c>
      <c r="F201" s="5">
        <f t="shared" si="30"/>
        <v>-0.305173065720028</v>
      </c>
      <c r="G201" s="6">
        <v>5.37999910558172</v>
      </c>
      <c r="H201" s="4">
        <v>2.2309999999999999</v>
      </c>
      <c r="I201" s="6">
        <v>0.243626749</v>
      </c>
      <c r="J201" s="5">
        <f t="shared" si="36"/>
        <v>1.3695546938451242</v>
      </c>
      <c r="K201" s="5">
        <f>IF(J201/MAX(J$2:J200)-1&lt;0,J201/MAX(J$2:J200)-1,0)</f>
        <v>0</v>
      </c>
      <c r="L201" s="5">
        <f t="shared" si="31"/>
        <v>-0.63111267560454554</v>
      </c>
      <c r="M201" s="6">
        <v>5.37999910558172</v>
      </c>
      <c r="N201" s="4">
        <v>2.2309999999999999</v>
      </c>
      <c r="O201" s="4">
        <v>4.2399209109999996</v>
      </c>
      <c r="P201" s="5">
        <f t="shared" si="37"/>
        <v>9.5694729784882586</v>
      </c>
      <c r="Q201" s="5">
        <f>IF(P201/MAX(P$2:P200)-1&lt;0,P201/MAX(P$2:P200)-1,0)</f>
        <v>-0.10800694847677861</v>
      </c>
      <c r="R201" s="5">
        <f t="shared" si="32"/>
        <v>0.6379553768177042</v>
      </c>
      <c r="S201" s="6">
        <v>5.37999910558172</v>
      </c>
      <c r="T201" s="4">
        <v>2.2309999999999999</v>
      </c>
      <c r="U201" s="4">
        <v>3.0497918390000001</v>
      </c>
      <c r="V201" s="5">
        <f t="shared" si="38"/>
        <v>9.2837568041117375</v>
      </c>
      <c r="W201" s="5">
        <f>IF(V201/MAX(V$2:V200)-1&lt;0,V201/MAX(V$2:V200)-1,0)</f>
        <v>-0.13522717552543129</v>
      </c>
      <c r="X201" s="5">
        <f t="shared" si="33"/>
        <v>0.26001653590458651</v>
      </c>
      <c r="Y201" s="6">
        <v>5.37999910558172</v>
      </c>
      <c r="Z201" s="4">
        <v>2.2309999999999999</v>
      </c>
      <c r="AA201" s="4">
        <v>1.660000143</v>
      </c>
      <c r="AB201" s="5">
        <f t="shared" si="39"/>
        <v>14.89149826434056</v>
      </c>
      <c r="AC201" s="5">
        <f>IF(AB201/MAX(AB$2:AB200)-1&lt;0,AB201/MAX(AB$2:AB200)-1,0)</f>
        <v>-1.3433038093107696E-2</v>
      </c>
      <c r="AD201" s="5">
        <f t="shared" si="34"/>
        <v>-0.18132741161719634</v>
      </c>
      <c r="AE201" s="6">
        <v>5.37999910558172</v>
      </c>
      <c r="AF201" s="4">
        <v>2.2309999999999999</v>
      </c>
    </row>
    <row r="202" spans="1:32" x14ac:dyDescent="0.25">
      <c r="A202">
        <v>196304</v>
      </c>
      <c r="B202" s="3">
        <v>23102</v>
      </c>
      <c r="C202" s="4">
        <v>7.4683227069999996</v>
      </c>
      <c r="D202" s="5">
        <f t="shared" si="35"/>
        <v>5.5086922930633762</v>
      </c>
      <c r="E202" s="5">
        <f>IF(D202/MAX(D$2:D201)-1&lt;0,D202/MAX(D$2:D201)-1,0)</f>
        <v>0</v>
      </c>
      <c r="F202" s="5">
        <f t="shared" si="30"/>
        <v>0.99945065478961459</v>
      </c>
      <c r="G202" s="6">
        <v>7.4699993082020599</v>
      </c>
      <c r="H202" s="4">
        <v>4.4180000000000001</v>
      </c>
      <c r="I202" s="6">
        <v>0.241439497</v>
      </c>
      <c r="J202" s="5">
        <f t="shared" si="36"/>
        <v>1.3728613398090836</v>
      </c>
      <c r="K202" s="5">
        <f>IF(J202/MAX(J$2:J201)-1&lt;0,J202/MAX(J$2:J201)-1,0)</f>
        <v>0</v>
      </c>
      <c r="L202" s="5">
        <f t="shared" si="31"/>
        <v>-1.3684670542931485</v>
      </c>
      <c r="M202" s="6">
        <v>7.4699993082020599</v>
      </c>
      <c r="N202" s="4">
        <v>4.4180000000000001</v>
      </c>
      <c r="O202" s="4">
        <v>5.6299528419999998</v>
      </c>
      <c r="P202" s="5">
        <f t="shared" si="37"/>
        <v>10.108229794405082</v>
      </c>
      <c r="Q202" s="5">
        <f>IF(P202/MAX(P$2:P201)-1&lt;0,P202/MAX(P$2:P201)-1,0)</f>
        <v>-5.7788160322104321E-2</v>
      </c>
      <c r="R202" s="5">
        <f t="shared" si="32"/>
        <v>0.39710128332694938</v>
      </c>
      <c r="S202" s="6">
        <v>7.4699993082020599</v>
      </c>
      <c r="T202" s="4">
        <v>4.4180000000000001</v>
      </c>
      <c r="U202" s="4">
        <v>5.6299460220000004</v>
      </c>
      <c r="V202" s="5">
        <f t="shared" si="38"/>
        <v>9.8064273009969813</v>
      </c>
      <c r="W202" s="5">
        <f>IF(V202/MAX(V$2:V201)-1&lt;0,V202/MAX(V$2:V201)-1,0)</f>
        <v>-8.6540932294588147E-2</v>
      </c>
      <c r="X202" s="5">
        <f t="shared" si="33"/>
        <v>0.39709904872618096</v>
      </c>
      <c r="Y202" s="6">
        <v>7.4699993082020599</v>
      </c>
      <c r="Z202" s="4">
        <v>4.4180000000000001</v>
      </c>
      <c r="AA202" s="4">
        <v>4.4599989369999999</v>
      </c>
      <c r="AB202" s="5">
        <f t="shared" si="39"/>
        <v>15.555658928633523</v>
      </c>
      <c r="AC202" s="5">
        <f>IF(AB202/MAX(AB$2:AB201)-1&lt;0,AB202/MAX(AB$2:AB201)-1,0)</f>
        <v>0</v>
      </c>
      <c r="AD202" s="5">
        <f t="shared" si="34"/>
        <v>1.3761122712947604E-2</v>
      </c>
      <c r="AE202" s="6">
        <v>7.4699993082020599</v>
      </c>
      <c r="AF202" s="4">
        <v>4.4180000000000001</v>
      </c>
    </row>
    <row r="203" spans="1:32" x14ac:dyDescent="0.25">
      <c r="A203">
        <v>196305</v>
      </c>
      <c r="B203" s="3">
        <v>23132</v>
      </c>
      <c r="C203" s="4">
        <v>-0.159995581</v>
      </c>
      <c r="D203" s="5">
        <f t="shared" si="35"/>
        <v>5.4998786288235868</v>
      </c>
      <c r="E203" s="5">
        <f>IF(D203/MAX(D$2:D202)-1&lt;0,D203/MAX(D$2:D202)-1,0)</f>
        <v>-1.5999558100000533E-3</v>
      </c>
      <c r="F203" s="5">
        <f t="shared" si="30"/>
        <v>-0.99708397717102248</v>
      </c>
      <c r="G203" s="6">
        <v>5.3199971393008498</v>
      </c>
      <c r="H203" s="4">
        <v>2.5760000000000001</v>
      </c>
      <c r="I203" s="6">
        <v>0.24225454900000001</v>
      </c>
      <c r="J203" s="5">
        <f t="shared" si="36"/>
        <v>1.3761871588562335</v>
      </c>
      <c r="K203" s="5">
        <f>IF(J203/MAX(J$2:J202)-1&lt;0,J203/MAX(J$2:J202)-1,0)</f>
        <v>0</v>
      </c>
      <c r="L203" s="5">
        <f t="shared" si="31"/>
        <v>-0.85049121137007488</v>
      </c>
      <c r="M203" s="6">
        <v>5.3199971393008498</v>
      </c>
      <c r="N203" s="4">
        <v>2.5760000000000001</v>
      </c>
      <c r="O203" s="4">
        <v>3.0697943329999999</v>
      </c>
      <c r="P203" s="5">
        <f t="shared" si="37"/>
        <v>10.418531659800347</v>
      </c>
      <c r="Q203" s="5">
        <f>IF(P203/MAX(P$2:P202)-1&lt;0,P203/MAX(P$2:P202)-1,0)</f>
        <v>-2.88641946628172E-2</v>
      </c>
      <c r="R203" s="5">
        <f t="shared" si="32"/>
        <v>0.17995439059598106</v>
      </c>
      <c r="S203" s="6">
        <v>5.3199971393008498</v>
      </c>
      <c r="T203" s="4">
        <v>2.5760000000000001</v>
      </c>
      <c r="U203" s="4">
        <v>0.19005322199999999</v>
      </c>
      <c r="V203" s="5">
        <f t="shared" si="38"/>
        <v>9.8250647320456146</v>
      </c>
      <c r="W203" s="5">
        <f>IF(V203/MAX(V$2:V202)-1&lt;0,V203/MAX(V$2:V202)-1,0)</f>
        <v>-8.4804873904762768E-2</v>
      </c>
      <c r="X203" s="5">
        <f t="shared" si="33"/>
        <v>-0.8695150384187067</v>
      </c>
      <c r="Y203" s="6">
        <v>5.3199971393008498</v>
      </c>
      <c r="Z203" s="4">
        <v>2.5760000000000001</v>
      </c>
      <c r="AA203" s="4">
        <v>-0.15950963500000001</v>
      </c>
      <c r="AB203" s="5">
        <f t="shared" si="39"/>
        <v>15.530846153854615</v>
      </c>
      <c r="AC203" s="5">
        <f>IF(AB203/MAX(AB$2:AB202)-1&lt;0,AB203/MAX(AB$2:AB202)-1,0)</f>
        <v>-1.5950963499999915E-3</v>
      </c>
      <c r="AD203" s="5">
        <f t="shared" si="34"/>
        <v>-0.99690688296307317</v>
      </c>
      <c r="AE203" s="6">
        <v>5.3199971393008498</v>
      </c>
      <c r="AF203" s="4">
        <v>2.5760000000000001</v>
      </c>
    </row>
    <row r="204" spans="1:32" x14ac:dyDescent="0.25">
      <c r="A204">
        <v>196306</v>
      </c>
      <c r="B204" s="3">
        <v>23163</v>
      </c>
      <c r="C204" s="4">
        <v>-1.7899947199999999</v>
      </c>
      <c r="D204" s="5">
        <f t="shared" si="35"/>
        <v>5.4014310917612365</v>
      </c>
      <c r="E204" s="5">
        <f>IF(D204/MAX(D$2:D203)-1&lt;0,D204/MAX(D$2:D203)-1,0)</f>
        <v>-1.9471263885478707E-2</v>
      </c>
      <c r="F204" s="5">
        <f t="shared" si="30"/>
        <v>-0.13439715966942045</v>
      </c>
      <c r="G204" s="6">
        <v>0.24415337163954701</v>
      </c>
      <c r="H204" s="4">
        <v>-1.5490000000000002</v>
      </c>
      <c r="I204" s="6">
        <v>0.24416588</v>
      </c>
      <c r="J204" s="5">
        <f t="shared" si="36"/>
        <v>1.3795473383431018</v>
      </c>
      <c r="K204" s="5">
        <f>IF(J204/MAX(J$2:J203)-1&lt;0,J204/MAX(J$2:J203)-1,0)</f>
        <v>0</v>
      </c>
      <c r="L204" s="5">
        <f t="shared" si="31"/>
        <v>1.0000069756221921</v>
      </c>
      <c r="M204" s="6">
        <v>0.24415337163954701</v>
      </c>
      <c r="N204" s="4">
        <v>-1.5490000000000002</v>
      </c>
      <c r="O204" s="4">
        <v>-0.180002676</v>
      </c>
      <c r="P204" s="5">
        <f t="shared" si="37"/>
        <v>10.3997780240128</v>
      </c>
      <c r="Q204" s="5">
        <f>IF(P204/MAX(P$2:P203)-1&lt;0,P204/MAX(P$2:P203)-1,0)</f>
        <v>-3.0612265100018132E-2</v>
      </c>
      <c r="R204" s="5">
        <f t="shared" si="32"/>
        <v>0.76345802074268454</v>
      </c>
      <c r="S204" s="6">
        <v>0.24415337163954701</v>
      </c>
      <c r="T204" s="4">
        <v>-1.5490000000000002</v>
      </c>
      <c r="U204" s="4">
        <v>-2.3456233279999998</v>
      </c>
      <c r="V204" s="5">
        <f t="shared" si="38"/>
        <v>9.5946057216996525</v>
      </c>
      <c r="W204" s="5">
        <f>IF(V204/MAX(V$2:V203)-1&lt;0,V204/MAX(V$2:V203)-1,0)</f>
        <v>-0.10627190427917166</v>
      </c>
      <c r="X204" s="5">
        <f t="shared" si="33"/>
        <v>-0.44425833316846575</v>
      </c>
      <c r="Y204" s="6">
        <v>0.24415337163954701</v>
      </c>
      <c r="Z204" s="4">
        <v>-1.5490000000000002</v>
      </c>
      <c r="AA204" s="4">
        <v>-1.5899999579999999</v>
      </c>
      <c r="AB204" s="5">
        <f t="shared" si="39"/>
        <v>15.283905706531282</v>
      </c>
      <c r="AC204" s="5">
        <f>IF(AB204/MAX(AB$2:AB203)-1&lt;0,AB204/MAX(AB$2:AB203)-1,0)</f>
        <v>-1.7469733898704876E-2</v>
      </c>
      <c r="AD204" s="5">
        <f t="shared" si="34"/>
        <v>-2.2864724595482944E-2</v>
      </c>
      <c r="AE204" s="6">
        <v>0.24415337163954701</v>
      </c>
      <c r="AF204" s="4">
        <v>-1.5490000000000002</v>
      </c>
    </row>
    <row r="205" spans="1:32" x14ac:dyDescent="0.25">
      <c r="A205">
        <v>196307</v>
      </c>
      <c r="B205" s="3">
        <v>23193</v>
      </c>
      <c r="C205" s="4">
        <v>3.388735745</v>
      </c>
      <c r="D205" s="5">
        <f t="shared" si="35"/>
        <v>5.5844713179092933</v>
      </c>
      <c r="E205" s="5">
        <f>IF(D205/MAX(D$2:D204)-1&lt;0,D205/MAX(D$2:D204)-1,0)</f>
        <v>0</v>
      </c>
      <c r="F205" s="5">
        <f t="shared" si="30"/>
        <v>0.99965600632005214</v>
      </c>
      <c r="G205" s="6">
        <v>3.3899999217468899</v>
      </c>
      <c r="H205" s="4">
        <v>-0.28500000000000003</v>
      </c>
      <c r="I205" s="6">
        <v>0.249166162</v>
      </c>
      <c r="J205" s="5">
        <f t="shared" si="36"/>
        <v>1.3829847034990244</v>
      </c>
      <c r="K205" s="5">
        <f>IF(J205/MAX(J$2:J204)-1&lt;0,J205/MAX(J$2:J204)-1,0)</f>
        <v>0</v>
      </c>
      <c r="L205" s="5">
        <f t="shared" si="31"/>
        <v>0.14535133969365832</v>
      </c>
      <c r="M205" s="6">
        <v>3.3899999217468899</v>
      </c>
      <c r="N205" s="4">
        <v>-0.28500000000000003</v>
      </c>
      <c r="O205" s="4">
        <v>0.59965999699999994</v>
      </c>
      <c r="P205" s="5">
        <f t="shared" si="37"/>
        <v>10.462141332599602</v>
      </c>
      <c r="Q205" s="5">
        <f>IF(P205/MAX(P$2:P204)-1&lt;0,P205/MAX(P$2:P204)-1,0)</f>
        <v>-2.4799234637998602E-2</v>
      </c>
      <c r="R205" s="5">
        <f t="shared" si="32"/>
        <v>0.24072381383330255</v>
      </c>
      <c r="S205" s="6">
        <v>3.3899999217468899</v>
      </c>
      <c r="T205" s="4">
        <v>-0.28500000000000003</v>
      </c>
      <c r="U205" s="4">
        <v>0.600022693</v>
      </c>
      <c r="V205" s="5">
        <f t="shared" si="38"/>
        <v>9.6521755333337254</v>
      </c>
      <c r="W205" s="5">
        <f>IF(V205/MAX(V$2:V204)-1&lt;0,V205/MAX(V$2:V204)-1,0)</f>
        <v>-0.10090933289113002</v>
      </c>
      <c r="X205" s="5">
        <f t="shared" si="33"/>
        <v>0.24082250662451987</v>
      </c>
      <c r="Y205" s="6">
        <v>3.3899999217468899</v>
      </c>
      <c r="Z205" s="4">
        <v>-0.28500000000000003</v>
      </c>
      <c r="AA205" s="4">
        <v>-7.9999992000000006E-2</v>
      </c>
      <c r="AB205" s="5">
        <f t="shared" si="39"/>
        <v>15.27167858318877</v>
      </c>
      <c r="AC205" s="5">
        <f>IF(AB205/MAX(AB$2:AB204)-1&lt;0,AB205/MAX(AB$2:AB204)-1,0)</f>
        <v>-1.8255758032983516E-2</v>
      </c>
      <c r="AD205" s="5">
        <f t="shared" si="34"/>
        <v>5.5782316289833989E-2</v>
      </c>
      <c r="AE205" s="6">
        <v>3.3899999217468899</v>
      </c>
      <c r="AF205" s="4">
        <v>-0.28500000000000003</v>
      </c>
    </row>
    <row r="206" spans="1:32" x14ac:dyDescent="0.25">
      <c r="A206">
        <v>196308</v>
      </c>
      <c r="B206" s="3">
        <v>23224</v>
      </c>
      <c r="C206" s="4">
        <v>7.319996894</v>
      </c>
      <c r="D206" s="5">
        <f t="shared" si="35"/>
        <v>5.993254444926575</v>
      </c>
      <c r="E206" s="5">
        <f>IF(D206/MAX(D$2:D205)-1&lt;0,D206/MAX(D$2:D205)-1,0)</f>
        <v>0</v>
      </c>
      <c r="F206" s="5">
        <f t="shared" si="30"/>
        <v>0.90730393014108013</v>
      </c>
      <c r="G206" s="6">
        <v>7.5699980099386401</v>
      </c>
      <c r="H206" s="4">
        <v>4.8730000000000002</v>
      </c>
      <c r="I206" s="6">
        <v>0.26500328499999998</v>
      </c>
      <c r="J206" s="5">
        <f t="shared" si="36"/>
        <v>1.3866496583943444</v>
      </c>
      <c r="K206" s="5">
        <f>IF(J206/MAX(J$2:J205)-1&lt;0,J206/MAX(J$2:J205)-1,0)</f>
        <v>0</v>
      </c>
      <c r="L206" s="5">
        <f t="shared" si="31"/>
        <v>-1.70856511499793</v>
      </c>
      <c r="M206" s="6">
        <v>7.5699980099386401</v>
      </c>
      <c r="N206" s="4">
        <v>4.8730000000000002</v>
      </c>
      <c r="O206" s="4">
        <v>7.2799136689999999</v>
      </c>
      <c r="P206" s="5">
        <f t="shared" si="37"/>
        <v>11.223776189541619</v>
      </c>
      <c r="Q206" s="5">
        <f>IF(P206/MAX(P$2:P205)-1&lt;0,P206/MAX(P$2:P205)-1,0)</f>
        <v>0</v>
      </c>
      <c r="R206" s="5">
        <f t="shared" si="32"/>
        <v>0.89244176678304632</v>
      </c>
      <c r="S206" s="6">
        <v>7.5699980099386401</v>
      </c>
      <c r="T206" s="4">
        <v>4.8730000000000002</v>
      </c>
      <c r="U206" s="4">
        <v>7.5699778990000004</v>
      </c>
      <c r="V206" s="5">
        <f t="shared" si="38"/>
        <v>10.382843087979774</v>
      </c>
      <c r="W206" s="5">
        <f>IF(V206/MAX(V$2:V205)-1&lt;0,V206/MAX(V$2:V205)-1,0)</f>
        <v>-3.2848368099016922E-2</v>
      </c>
      <c r="X206" s="5">
        <f t="shared" si="33"/>
        <v>0.99999254321339293</v>
      </c>
      <c r="Y206" s="6">
        <v>7.5699980099386401</v>
      </c>
      <c r="Z206" s="4">
        <v>4.8730000000000002</v>
      </c>
      <c r="AA206" s="4">
        <v>3.930007823</v>
      </c>
      <c r="AB206" s="5">
        <f t="shared" si="39"/>
        <v>15.871856746211503</v>
      </c>
      <c r="AC206" s="5">
        <f>IF(AB206/MAX(AB$2:AB205)-1&lt;0,AB206/MAX(AB$2:AB205)-1,0)</f>
        <v>0</v>
      </c>
      <c r="AD206" s="5">
        <f t="shared" si="34"/>
        <v>-0.34964511413245525</v>
      </c>
      <c r="AE206" s="6">
        <v>7.5699980099386401</v>
      </c>
      <c r="AF206" s="4">
        <v>4.8730000000000002</v>
      </c>
    </row>
    <row r="207" spans="1:32" x14ac:dyDescent="0.25">
      <c r="A207">
        <v>196309</v>
      </c>
      <c r="B207" s="3">
        <v>23255</v>
      </c>
      <c r="C207" s="4">
        <v>0.45739317899999998</v>
      </c>
      <c r="D207" s="5">
        <f t="shared" si="35"/>
        <v>6.0206671819577835</v>
      </c>
      <c r="E207" s="5">
        <f>IF(D207/MAX(D$2:D206)-1&lt;0,D207/MAX(D$2:D206)-1,0)</f>
        <v>0</v>
      </c>
      <c r="F207" s="5">
        <f t="shared" si="30"/>
        <v>0.9984957429892356</v>
      </c>
      <c r="G207" s="6">
        <v>0.45996841949723599</v>
      </c>
      <c r="H207" s="4">
        <v>-1.2520000000000002</v>
      </c>
      <c r="I207" s="6">
        <v>0.27622129600000001</v>
      </c>
      <c r="J207" s="5">
        <f t="shared" si="36"/>
        <v>1.3904798800517408</v>
      </c>
      <c r="K207" s="5">
        <f>IF(J207/MAX(J$2:J206)-1&lt;0,J207/MAX(J$2:J206)-1,0)</f>
        <v>0</v>
      </c>
      <c r="L207" s="5">
        <f t="shared" si="31"/>
        <v>0.89266909283805707</v>
      </c>
      <c r="M207" s="6">
        <v>0.45996841949723599</v>
      </c>
      <c r="N207" s="4">
        <v>-1.2520000000000002</v>
      </c>
      <c r="O207" s="4">
        <v>-2.9399672570000002</v>
      </c>
      <c r="P207" s="5">
        <f t="shared" si="37"/>
        <v>10.893800844570134</v>
      </c>
      <c r="Q207" s="5">
        <f>IF(P207/MAX(P$2:P206)-1&lt;0,P207/MAX(P$2:P206)-1,0)</f>
        <v>-2.9399672569999979E-2</v>
      </c>
      <c r="R207" s="5">
        <f t="shared" si="32"/>
        <v>-0.9859803707685888</v>
      </c>
      <c r="S207" s="6">
        <v>0.45996841949723599</v>
      </c>
      <c r="T207" s="4">
        <v>-1.2520000000000002</v>
      </c>
      <c r="U207" s="4">
        <v>-1.8699983360000001</v>
      </c>
      <c r="V207" s="5">
        <f t="shared" si="38"/>
        <v>10.188684095005062</v>
      </c>
      <c r="W207" s="5">
        <f>IF(V207/MAX(V$2:V206)-1&lt;0,V207/MAX(V$2:V206)-1,0)</f>
        <v>-5.0934087522162108E-2</v>
      </c>
      <c r="X207" s="5">
        <f t="shared" si="33"/>
        <v>-0.36098699541519053</v>
      </c>
      <c r="Y207" s="6">
        <v>0.45996841949723599</v>
      </c>
      <c r="Z207" s="4">
        <v>-1.2520000000000002</v>
      </c>
      <c r="AA207" s="4">
        <v>-1.329999919</v>
      </c>
      <c r="AB207" s="5">
        <f t="shared" si="39"/>
        <v>15.660761064343093</v>
      </c>
      <c r="AC207" s="5">
        <f>IF(AB207/MAX(AB$2:AB206)-1&lt;0,AB207/MAX(AB$2:AB206)-1,0)</f>
        <v>-1.3299999190000023E-2</v>
      </c>
      <c r="AD207" s="5">
        <f t="shared" si="34"/>
        <v>-4.5561540803951583E-2</v>
      </c>
      <c r="AE207" s="6">
        <v>0.45996841949723599</v>
      </c>
      <c r="AF207" s="4">
        <v>-1.2520000000000002</v>
      </c>
    </row>
    <row r="208" spans="1:32" x14ac:dyDescent="0.25">
      <c r="A208">
        <v>196310</v>
      </c>
      <c r="B208" s="3">
        <v>23285</v>
      </c>
      <c r="C208" s="4">
        <v>-0.85999574899999998</v>
      </c>
      <c r="D208" s="5">
        <f t="shared" si="35"/>
        <v>5.9688897001315082</v>
      </c>
      <c r="E208" s="5">
        <f>IF(D208/MAX(D$2:D207)-1&lt;0,D208/MAX(D$2:D207)-1,0)</f>
        <v>-8.5999574900000875E-3</v>
      </c>
      <c r="F208" s="5">
        <f t="shared" si="30"/>
        <v>-0.92050648014490521</v>
      </c>
      <c r="G208" s="6">
        <v>4.88999929109261</v>
      </c>
      <c r="H208" s="4">
        <v>1.8959999999999999</v>
      </c>
      <c r="I208" s="6">
        <v>0.28211734799999999</v>
      </c>
      <c r="J208" s="5">
        <f t="shared" si="36"/>
        <v>1.3944026650138166</v>
      </c>
      <c r="K208" s="5">
        <f>IF(J208/MAX(J$2:J207)-1&lt;0,J208/MAX(J$2:J207)-1,0)</f>
        <v>0</v>
      </c>
      <c r="L208" s="5">
        <f t="shared" si="31"/>
        <v>-0.53903908955537538</v>
      </c>
      <c r="M208" s="6">
        <v>4.88999929109261</v>
      </c>
      <c r="N208" s="4">
        <v>1.8959999999999999</v>
      </c>
      <c r="O208" s="4">
        <v>-0.85765339100000004</v>
      </c>
      <c r="P208" s="5">
        <f t="shared" si="37"/>
        <v>10.800369792217891</v>
      </c>
      <c r="Q208" s="5">
        <f>IF(P208/MAX(P$2:P207)-1&lt;0,P208/MAX(P$2:P207)-1,0)</f>
        <v>-3.7724059191260428E-2</v>
      </c>
      <c r="R208" s="5">
        <f t="shared" si="32"/>
        <v>-0.91972412925826053</v>
      </c>
      <c r="S208" s="6">
        <v>4.88999929109261</v>
      </c>
      <c r="T208" s="4">
        <v>1.8959999999999999</v>
      </c>
      <c r="U208" s="4">
        <v>-0.859919243</v>
      </c>
      <c r="V208" s="5">
        <f t="shared" si="38"/>
        <v>10.101069639863633</v>
      </c>
      <c r="W208" s="5">
        <f>IF(V208/MAX(V$2:V207)-1&lt;0,V208/MAX(V$2:V207)-1,0)</f>
        <v>-5.9095287932312557E-2</v>
      </c>
      <c r="X208" s="5">
        <f t="shared" si="33"/>
        <v>-0.92048092703264239</v>
      </c>
      <c r="Y208" s="6">
        <v>4.88999929109261</v>
      </c>
      <c r="Z208" s="4">
        <v>1.8959999999999999</v>
      </c>
      <c r="AA208" s="4">
        <v>3.7999741089999999</v>
      </c>
      <c r="AB208" s="5">
        <f t="shared" si="39"/>
        <v>16.255865930060484</v>
      </c>
      <c r="AC208" s="5">
        <f>IF(AB208/MAX(AB$2:AB207)-1&lt;0,AB208/MAX(AB$2:AB207)-1,0)</f>
        <v>0</v>
      </c>
      <c r="AD208" s="5">
        <f t="shared" si="34"/>
        <v>0.6359300466985669</v>
      </c>
      <c r="AE208" s="6">
        <v>4.88999929109261</v>
      </c>
      <c r="AF208" s="4">
        <v>1.8959999999999999</v>
      </c>
    </row>
    <row r="209" spans="1:32" x14ac:dyDescent="0.25">
      <c r="A209">
        <v>196311</v>
      </c>
      <c r="B209" s="3">
        <v>23316</v>
      </c>
      <c r="C209" s="4">
        <v>0.86986976800000004</v>
      </c>
      <c r="D209" s="5">
        <f t="shared" si="35"/>
        <v>6.0208112671182183</v>
      </c>
      <c r="E209" s="5">
        <f>IF(D209/MAX(D$2:D208)-1&lt;0,D209/MAX(D$2:D208)-1,0)</f>
        <v>0</v>
      </c>
      <c r="F209" s="5">
        <f t="shared" si="30"/>
        <v>0.99994779452515359</v>
      </c>
      <c r="G209" s="6">
        <v>0.86999239826356201</v>
      </c>
      <c r="H209" s="4">
        <v>-1.4790000000000001</v>
      </c>
      <c r="I209" s="6">
        <v>0.287498476</v>
      </c>
      <c r="J209" s="5">
        <f t="shared" si="36"/>
        <v>1.3984115514250348</v>
      </c>
      <c r="K209" s="5">
        <f>IF(J209/MAX(J$2:J208)-1&lt;0,J209/MAX(J$2:J208)-1,0)</f>
        <v>0</v>
      </c>
      <c r="L209" s="5">
        <f t="shared" si="31"/>
        <v>0.75202392196153678</v>
      </c>
      <c r="M209" s="6">
        <v>0.86999239826356201</v>
      </c>
      <c r="N209" s="4">
        <v>-1.4790000000000001</v>
      </c>
      <c r="O209" s="4">
        <v>-2.9999748909999999</v>
      </c>
      <c r="P209" s="5">
        <f t="shared" si="37"/>
        <v>10.476361410316205</v>
      </c>
      <c r="Q209" s="5">
        <f>IF(P209/MAX(P$2:P208)-1&lt;0,P209/MAX(P$2:P208)-1,0)</f>
        <v>-6.6592095797656681E-2</v>
      </c>
      <c r="R209" s="5">
        <f t="shared" si="32"/>
        <v>-0.64750098473045092</v>
      </c>
      <c r="S209" s="6">
        <v>0.86999239826356201</v>
      </c>
      <c r="T209" s="4">
        <v>-1.4790000000000001</v>
      </c>
      <c r="U209" s="4">
        <v>-1.5500044740000001</v>
      </c>
      <c r="V209" s="5">
        <f t="shared" si="38"/>
        <v>9.9445026085238908</v>
      </c>
      <c r="W209" s="5">
        <f>IF(V209/MAX(V$2:V208)-1&lt;0,V209/MAX(V$2:V208)-1,0)</f>
        <v>-7.3679353065438491E-2</v>
      </c>
      <c r="X209" s="5">
        <f t="shared" si="33"/>
        <v>-3.022763038845433E-2</v>
      </c>
      <c r="Y209" s="6">
        <v>0.86999239826356201</v>
      </c>
      <c r="Z209" s="4">
        <v>-1.4790000000000001</v>
      </c>
      <c r="AA209" s="4">
        <v>-1.549999321</v>
      </c>
      <c r="AB209" s="5">
        <f t="shared" si="39"/>
        <v>16.003900118521877</v>
      </c>
      <c r="AC209" s="5">
        <f>IF(AB209/MAX(AB$2:AB208)-1&lt;0,AB209/MAX(AB$2:AB208)-1,0)</f>
        <v>-1.5499993209999952E-2</v>
      </c>
      <c r="AD209" s="5">
        <f t="shared" si="34"/>
        <v>-3.022543668190858E-2</v>
      </c>
      <c r="AE209" s="6">
        <v>0.86999239826356201</v>
      </c>
      <c r="AF209" s="4">
        <v>-1.4790000000000001</v>
      </c>
    </row>
    <row r="210" spans="1:32" x14ac:dyDescent="0.25">
      <c r="A210">
        <v>196312</v>
      </c>
      <c r="B210" s="3">
        <v>23346</v>
      </c>
      <c r="C210" s="4">
        <v>1.5696809890000001</v>
      </c>
      <c r="D210" s="5">
        <f t="shared" si="35"/>
        <v>6.115318796961744</v>
      </c>
      <c r="E210" s="5">
        <f>IF(D210/MAX(D$2:D209)-1&lt;0,D210/MAX(D$2:D209)-1,0)</f>
        <v>0</v>
      </c>
      <c r="F210" s="5">
        <f t="shared" si="30"/>
        <v>0.91269878580280728</v>
      </c>
      <c r="G210" s="6">
        <v>1.7799886205623101</v>
      </c>
      <c r="H210" s="4">
        <v>-0.629</v>
      </c>
      <c r="I210" s="6">
        <v>0.29333262100000002</v>
      </c>
      <c r="J210" s="5">
        <f t="shared" si="36"/>
        <v>1.4025135486811966</v>
      </c>
      <c r="K210" s="5">
        <f>IF(J210/MAX(J$2:J209)-1&lt;0,J210/MAX(J$2:J209)-1,0)</f>
        <v>0</v>
      </c>
      <c r="L210" s="5">
        <f t="shared" si="31"/>
        <v>0.38287130670825142</v>
      </c>
      <c r="M210" s="6">
        <v>1.7799886205623101</v>
      </c>
      <c r="N210" s="4">
        <v>-0.629</v>
      </c>
      <c r="O210" s="4">
        <v>-1.3299855679999999</v>
      </c>
      <c r="P210" s="5">
        <f t="shared" si="37"/>
        <v>10.337027315507477</v>
      </c>
      <c r="Q210" s="5">
        <f>IF(P210/MAX(P$2:P209)-1&lt;0,P210/MAX(P$2:P209)-1,0)</f>
        <v>-7.9006286214119203E-2</v>
      </c>
      <c r="R210" s="5">
        <f t="shared" si="32"/>
        <v>-0.29098749658534095</v>
      </c>
      <c r="S210" s="6">
        <v>1.7799886205623101</v>
      </c>
      <c r="T210" s="4">
        <v>-0.629</v>
      </c>
      <c r="U210" s="4">
        <v>1.7793670850000001</v>
      </c>
      <c r="V210" s="5">
        <f t="shared" si="38"/>
        <v>10.12145181470693</v>
      </c>
      <c r="W210" s="5">
        <f>IF(V210/MAX(V$2:V209)-1&lt;0,V210/MAX(V$2:V209)-1,0)</f>
        <v>-5.7196708372326044E-2</v>
      </c>
      <c r="X210" s="5">
        <f t="shared" si="33"/>
        <v>0.99974199315139767</v>
      </c>
      <c r="Y210" s="6">
        <v>1.7799886205623101</v>
      </c>
      <c r="Z210" s="4">
        <v>-0.629</v>
      </c>
      <c r="AA210" s="4">
        <v>-3.5190921959999999</v>
      </c>
      <c r="AB210" s="5">
        <f t="shared" si="39"/>
        <v>15.440708118395339</v>
      </c>
      <c r="AC210" s="5">
        <f>IF(AB210/MAX(AB$2:AB209)-1&lt;0,AB210/MAX(AB$2:AB209)-1,0)</f>
        <v>-5.0145456118566356E-2</v>
      </c>
      <c r="AD210" s="5">
        <f t="shared" si="34"/>
        <v>-1.1997118505795972</v>
      </c>
      <c r="AE210" s="6">
        <v>1.7799886205623101</v>
      </c>
      <c r="AF210" s="4">
        <v>-0.629</v>
      </c>
    </row>
    <row r="211" spans="1:32" x14ac:dyDescent="0.25">
      <c r="A211">
        <v>196401</v>
      </c>
      <c r="B211" s="3">
        <v>23377</v>
      </c>
      <c r="C211" s="4">
        <v>4.5895755420000004</v>
      </c>
      <c r="D211" s="5">
        <f t="shared" si="35"/>
        <v>6.3959859727824284</v>
      </c>
      <c r="E211" s="5">
        <f>IF(D211/MAX(D$2:D210)-1&lt;0,D211/MAX(D$2:D210)-1,0)</f>
        <v>0</v>
      </c>
      <c r="F211" s="5">
        <f t="shared" si="30"/>
        <v>0.99970767956551421</v>
      </c>
      <c r="G211" s="6">
        <v>4.5899953127737501</v>
      </c>
      <c r="H211" s="4">
        <v>3.1540000000000004</v>
      </c>
      <c r="I211" s="6">
        <v>0.29333543699999998</v>
      </c>
      <c r="J211" s="5">
        <f t="shared" si="36"/>
        <v>1.4066276179282049</v>
      </c>
      <c r="K211" s="5">
        <f>IF(J211/MAX(J$2:J210)-1&lt;0,J211/MAX(J$2:J210)-1,0)</f>
        <v>0</v>
      </c>
      <c r="L211" s="5">
        <f t="shared" si="31"/>
        <v>-1.9921127440690447</v>
      </c>
      <c r="M211" s="6">
        <v>4.5899953127737501</v>
      </c>
      <c r="N211" s="4">
        <v>3.1540000000000004</v>
      </c>
      <c r="O211" s="4">
        <v>2.9101549009999998</v>
      </c>
      <c r="P211" s="5">
        <f t="shared" si="37"/>
        <v>10.637850822547426</v>
      </c>
      <c r="Q211" s="5">
        <f>IF(P211/MAX(P$2:P210)-1&lt;0,P211/MAX(P$2:P210)-1,0)</f>
        <v>-5.2203942514477575E-2</v>
      </c>
      <c r="R211" s="5">
        <f t="shared" si="32"/>
        <v>-0.16980911903465246</v>
      </c>
      <c r="S211" s="6">
        <v>4.5899953127737501</v>
      </c>
      <c r="T211" s="4">
        <v>3.1540000000000004</v>
      </c>
      <c r="U211" s="4">
        <v>3.6599981650000002</v>
      </c>
      <c r="V211" s="5">
        <f t="shared" si="38"/>
        <v>10.491896765396563</v>
      </c>
      <c r="W211" s="5">
        <f>IF(V211/MAX(V$2:V210)-1&lt;0,V211/MAX(V$2:V210)-1,0)</f>
        <v>-2.2690125199193556E-2</v>
      </c>
      <c r="X211" s="5">
        <f t="shared" si="33"/>
        <v>0.35236756032484562</v>
      </c>
      <c r="Y211" s="6">
        <v>4.5899953127737501</v>
      </c>
      <c r="Z211" s="4">
        <v>3.1540000000000004</v>
      </c>
      <c r="AA211" s="4">
        <v>3.9499997539999998</v>
      </c>
      <c r="AB211" s="5">
        <f t="shared" si="39"/>
        <v>16.050616051087815</v>
      </c>
      <c r="AC211" s="5">
        <f>IF(AB211/MAX(AB$2:AB210)-1&lt;0,AB211/MAX(AB$2:AB210)-1,0)</f>
        <v>-1.2626203971891736E-2</v>
      </c>
      <c r="AD211" s="5">
        <f t="shared" si="34"/>
        <v>0.55431918678234182</v>
      </c>
      <c r="AE211" s="6">
        <v>4.5899953127737501</v>
      </c>
      <c r="AF211" s="4">
        <v>3.1540000000000004</v>
      </c>
    </row>
    <row r="212" spans="1:32" x14ac:dyDescent="0.25">
      <c r="A212">
        <v>196402</v>
      </c>
      <c r="B212" s="3">
        <v>23408</v>
      </c>
      <c r="C212" s="4">
        <v>1.189904179</v>
      </c>
      <c r="D212" s="5">
        <f t="shared" si="35"/>
        <v>6.4720920771608208</v>
      </c>
      <c r="E212" s="5">
        <f>IF(D212/MAX(D$2:D211)-1&lt;0,D212/MAX(D$2:D211)-1,0)</f>
        <v>0</v>
      </c>
      <c r="F212" s="5">
        <f t="shared" si="30"/>
        <v>-0.31363351663908268</v>
      </c>
      <c r="G212" s="6">
        <v>5.1399994785834</v>
      </c>
      <c r="H212" s="4">
        <v>2.133</v>
      </c>
      <c r="I212" s="6">
        <v>0.29335560999999999</v>
      </c>
      <c r="J212" s="5">
        <f t="shared" si="36"/>
        <v>1.4107540389572064</v>
      </c>
      <c r="K212" s="5">
        <f>IF(J212/MAX(J$2:J211)-1&lt;0,J212/MAX(J$2:J211)-1,0)</f>
        <v>0</v>
      </c>
      <c r="L212" s="5">
        <f t="shared" si="31"/>
        <v>-0.6117873990675442</v>
      </c>
      <c r="M212" s="6">
        <v>5.1399994785834</v>
      </c>
      <c r="N212" s="4">
        <v>2.133</v>
      </c>
      <c r="O212" s="4">
        <v>1.010058071</v>
      </c>
      <c r="P212" s="5">
        <f t="shared" si="37"/>
        <v>10.745299293361507</v>
      </c>
      <c r="Q212" s="5">
        <f>IF(P212/MAX(P$2:P211)-1&lt;0,P212/MAX(P$2:P211)-1,0)</f>
        <v>-4.2630651939225217E-2</v>
      </c>
      <c r="R212" s="5">
        <f t="shared" si="32"/>
        <v>-0.3734426749980746</v>
      </c>
      <c r="S212" s="6">
        <v>5.1399994785834</v>
      </c>
      <c r="T212" s="4">
        <v>2.133</v>
      </c>
      <c r="U212" s="4">
        <v>1.0100106959999999</v>
      </c>
      <c r="V212" s="5">
        <f t="shared" si="38"/>
        <v>10.597866044940346</v>
      </c>
      <c r="W212" s="5">
        <f>IF(V212/MAX(V$2:V211)-1&lt;0,V212/MAX(V$2:V211)-1,0)</f>
        <v>-1.2819190930641211E-2</v>
      </c>
      <c r="X212" s="5">
        <f t="shared" si="33"/>
        <v>-0.37345842990602751</v>
      </c>
      <c r="Y212" s="6">
        <v>5.1399994785834</v>
      </c>
      <c r="Z212" s="4">
        <v>2.133</v>
      </c>
      <c r="AA212" s="4">
        <v>1.010250882</v>
      </c>
      <c r="AB212" s="5">
        <f t="shared" si="39"/>
        <v>16.212767541310363</v>
      </c>
      <c r="AC212" s="5">
        <f>IF(AB212/MAX(AB$2:AB211)-1&lt;0,AB212/MAX(AB$2:AB211)-1,0)</f>
        <v>-2.6512514888809013E-3</v>
      </c>
      <c r="AD212" s="5">
        <f t="shared" si="34"/>
        <v>-0.37337855426863187</v>
      </c>
      <c r="AE212" s="6">
        <v>5.1399994785834</v>
      </c>
      <c r="AF212" s="4">
        <v>2.133</v>
      </c>
    </row>
    <row r="213" spans="1:32" x14ac:dyDescent="0.25">
      <c r="A213">
        <v>196403</v>
      </c>
      <c r="B213" s="3">
        <v>23437</v>
      </c>
      <c r="C213" s="4">
        <v>0.57424850100000002</v>
      </c>
      <c r="D213" s="5">
        <f t="shared" si="35"/>
        <v>6.5092579688972574</v>
      </c>
      <c r="E213" s="5">
        <f>IF(D213/MAX(D$2:D212)-1&lt;0,D213/MAX(D$2:D212)-1,0)</f>
        <v>0</v>
      </c>
      <c r="F213" s="5">
        <f t="shared" si="30"/>
        <v>-0.39167810472132669</v>
      </c>
      <c r="G213" s="6">
        <v>4.82999962919087</v>
      </c>
      <c r="H213" s="4">
        <v>1.7720000000000002</v>
      </c>
      <c r="I213" s="6">
        <v>0.294183109</v>
      </c>
      <c r="J213" s="5">
        <f t="shared" si="36"/>
        <v>1.4149042390493538</v>
      </c>
      <c r="K213" s="5">
        <f>IF(J213/MAX(J$2:J212)-1&lt;0,J213/MAX(J$2:J212)-1,0)</f>
        <v>0</v>
      </c>
      <c r="L213" s="5">
        <f t="shared" si="31"/>
        <v>-0.48326261288364614</v>
      </c>
      <c r="M213" s="6">
        <v>4.82999962919087</v>
      </c>
      <c r="N213" s="4">
        <v>1.7720000000000002</v>
      </c>
      <c r="O213" s="4">
        <v>3.779941665</v>
      </c>
      <c r="P213" s="5">
        <f t="shared" si="37"/>
        <v>11.151465338380229</v>
      </c>
      <c r="Q213" s="5">
        <f>IF(P213/MAX(P$2:P212)-1&lt;0,P213/MAX(P$2:P212)-1,0)</f>
        <v>-6.4426490639371004E-3</v>
      </c>
      <c r="R213" s="5">
        <f t="shared" si="32"/>
        <v>0.65661932913029497</v>
      </c>
      <c r="S213" s="6">
        <v>4.82999962919087</v>
      </c>
      <c r="T213" s="4">
        <v>1.7720000000000002</v>
      </c>
      <c r="U213" s="4">
        <v>0.590003367</v>
      </c>
      <c r="V213" s="5">
        <f t="shared" si="38"/>
        <v>10.660393811435643</v>
      </c>
      <c r="W213" s="5">
        <f>IF(V213/MAX(V$2:V212)-1&lt;0,V213/MAX(V$2:V212)-1,0)</f>
        <v>-6.9947909187542123E-3</v>
      </c>
      <c r="X213" s="5">
        <f t="shared" si="33"/>
        <v>-0.38652608774604391</v>
      </c>
      <c r="Y213" s="6">
        <v>4.82999962919087</v>
      </c>
      <c r="Z213" s="4">
        <v>1.7720000000000002</v>
      </c>
      <c r="AA213" s="4">
        <v>-1.3999992939999999</v>
      </c>
      <c r="AB213" s="5">
        <f t="shared" si="39"/>
        <v>15.985788910194158</v>
      </c>
      <c r="AC213" s="5">
        <f>IF(AB213/MAX(AB$2:AB212)-1&lt;0,AB213/MAX(AB$2:AB212)-1,0)</f>
        <v>-1.6614126926754347E-2</v>
      </c>
      <c r="AD213" s="5">
        <f t="shared" si="34"/>
        <v>-1.0372791624043769</v>
      </c>
      <c r="AE213" s="6">
        <v>4.82999962919087</v>
      </c>
      <c r="AF213" s="4">
        <v>1.7720000000000002</v>
      </c>
    </row>
    <row r="214" spans="1:32" x14ac:dyDescent="0.25">
      <c r="A214">
        <v>196404</v>
      </c>
      <c r="B214" s="3">
        <v>23468</v>
      </c>
      <c r="C214" s="4">
        <v>4.3637401159999998</v>
      </c>
      <c r="D214" s="5">
        <f t="shared" si="35"/>
        <v>6.7933050701399544</v>
      </c>
      <c r="E214" s="5">
        <f>IF(D214/MAX(D$2:D213)-1&lt;0,D214/MAX(D$2:D213)-1,0)</f>
        <v>0</v>
      </c>
      <c r="F214" s="5">
        <f t="shared" si="30"/>
        <v>0.99839572414913491</v>
      </c>
      <c r="G214" s="6">
        <v>4.3700000003706698</v>
      </c>
      <c r="H214" s="4">
        <v>0.46800000000000003</v>
      </c>
      <c r="I214" s="6">
        <v>0.29500184000000002</v>
      </c>
      <c r="J214" s="5">
        <f t="shared" si="36"/>
        <v>1.4190782325887874</v>
      </c>
      <c r="K214" s="5">
        <f>IF(J214/MAX(J$2:J213)-1&lt;0,J214/MAX(J$2:J213)-1,0)</f>
        <v>0</v>
      </c>
      <c r="L214" s="5">
        <f t="shared" si="31"/>
        <v>-4.4335766269494092E-2</v>
      </c>
      <c r="M214" s="6">
        <v>4.3700000003706698</v>
      </c>
      <c r="N214" s="4">
        <v>0.46800000000000003</v>
      </c>
      <c r="O214" s="4">
        <v>0.35054369400000002</v>
      </c>
      <c r="P214" s="5">
        <f t="shared" si="37"/>
        <v>11.190556096912516</v>
      </c>
      <c r="Q214" s="5">
        <f>IF(P214/MAX(P$2:P213)-1&lt;0,P214/MAX(P$2:P213)-1,0)</f>
        <v>-2.9597964239572727E-3</v>
      </c>
      <c r="R214" s="5">
        <f t="shared" si="32"/>
        <v>-3.0101564835684824E-2</v>
      </c>
      <c r="S214" s="6">
        <v>4.3700000003706698</v>
      </c>
      <c r="T214" s="4">
        <v>0.46800000000000003</v>
      </c>
      <c r="U214" s="4">
        <v>-1.469347465</v>
      </c>
      <c r="V214" s="5">
        <f t="shared" si="38"/>
        <v>10.503755585208296</v>
      </c>
      <c r="W214" s="5">
        <f>IF(V214/MAX(V$2:V213)-1&lt;0,V214/MAX(V$2:V213)-1,0)</f>
        <v>-2.1585487785707458E-2</v>
      </c>
      <c r="X214" s="5">
        <f t="shared" si="33"/>
        <v>-0.4965011442378171</v>
      </c>
      <c r="Y214" s="6">
        <v>4.3700000003706698</v>
      </c>
      <c r="Z214" s="4">
        <v>0.46800000000000003</v>
      </c>
      <c r="AA214" s="4">
        <v>-0.20999989899999999</v>
      </c>
      <c r="AB214" s="5">
        <f t="shared" si="39"/>
        <v>15.952218769628397</v>
      </c>
      <c r="AC214" s="5">
        <f>IF(AB214/MAX(AB$2:AB213)-1&lt;0,AB214/MAX(AB$2:AB213)-1,0)</f>
        <v>-1.8679236266988419E-2</v>
      </c>
      <c r="AD214" s="5">
        <f t="shared" si="34"/>
        <v>-0.17375702176719443</v>
      </c>
      <c r="AE214" s="6">
        <v>4.3700000003706698</v>
      </c>
      <c r="AF214" s="4">
        <v>0.46800000000000003</v>
      </c>
    </row>
    <row r="215" spans="1:32" x14ac:dyDescent="0.25">
      <c r="A215">
        <v>196405</v>
      </c>
      <c r="B215" s="3">
        <v>23498</v>
      </c>
      <c r="C215" s="4">
        <v>2.5994352030000001</v>
      </c>
      <c r="D215" s="5">
        <f t="shared" si="35"/>
        <v>6.9698926335803568</v>
      </c>
      <c r="E215" s="5">
        <f>IF(D215/MAX(D$2:D214)-1&lt;0,D215/MAX(D$2:D214)-1,0)</f>
        <v>0</v>
      </c>
      <c r="F215" s="5">
        <f t="shared" si="30"/>
        <v>0.47222731512935623</v>
      </c>
      <c r="G215" s="6">
        <v>4.5200000068701502</v>
      </c>
      <c r="H215" s="4">
        <v>0.88100000000000001</v>
      </c>
      <c r="I215" s="6">
        <v>0.28920806799999998</v>
      </c>
      <c r="J215" s="5">
        <f t="shared" si="36"/>
        <v>1.4231823213286658</v>
      </c>
      <c r="K215" s="5">
        <f>IF(J215/MAX(J$2:J214)-1&lt;0,J215/MAX(J$2:J214)-1,0)</f>
        <v>0</v>
      </c>
      <c r="L215" s="5">
        <f t="shared" si="31"/>
        <v>-0.16262487795623604</v>
      </c>
      <c r="M215" s="6">
        <v>4.5200000068701502</v>
      </c>
      <c r="N215" s="4">
        <v>0.88100000000000001</v>
      </c>
      <c r="O215" s="4">
        <v>-0.949908219</v>
      </c>
      <c r="P215" s="5">
        <f t="shared" si="37"/>
        <v>11.08425608479614</v>
      </c>
      <c r="Q215" s="5">
        <f>IF(P215/MAX(P$2:P214)-1&lt;0,P215/MAX(P$2:P214)-1,0)</f>
        <v>-1.2430763264460354E-2</v>
      </c>
      <c r="R215" s="5">
        <f t="shared" si="32"/>
        <v>-0.50313498640928489</v>
      </c>
      <c r="S215" s="6">
        <v>4.5200000068701502</v>
      </c>
      <c r="T215" s="4">
        <v>0.88100000000000001</v>
      </c>
      <c r="U215" s="4">
        <v>1.5759779519999999</v>
      </c>
      <c r="V215" s="5">
        <f t="shared" si="38"/>
        <v>10.669292457363147</v>
      </c>
      <c r="W215" s="5">
        <f>IF(V215/MAX(V$2:V214)-1&lt;0,V215/MAX(V$2:V214)-1,0)</f>
        <v>-6.1658907940419505E-3</v>
      </c>
      <c r="X215" s="5">
        <f t="shared" si="33"/>
        <v>0.19098047559437614</v>
      </c>
      <c r="Y215" s="6">
        <v>4.5200000068701502</v>
      </c>
      <c r="Z215" s="4">
        <v>0.88100000000000001</v>
      </c>
      <c r="AA215" s="4">
        <v>0.98019995400000004</v>
      </c>
      <c r="AB215" s="5">
        <f t="shared" si="39"/>
        <v>16.108582410670273</v>
      </c>
      <c r="AC215" s="5">
        <f>IF(AB215/MAX(AB$2:AB214)-1&lt;0,AB215/MAX(AB$2:AB214)-1,0)</f>
        <v>-9.0603305922850597E-3</v>
      </c>
      <c r="AD215" s="5">
        <f t="shared" si="34"/>
        <v>2.7260223636361158E-2</v>
      </c>
      <c r="AE215" s="6">
        <v>4.5200000068701502</v>
      </c>
      <c r="AF215" s="4">
        <v>0.88100000000000001</v>
      </c>
    </row>
    <row r="216" spans="1:32" x14ac:dyDescent="0.25">
      <c r="A216">
        <v>196406</v>
      </c>
      <c r="B216" s="3">
        <v>23529</v>
      </c>
      <c r="C216" s="4">
        <v>1.4598190959999999</v>
      </c>
      <c r="D216" s="5">
        <f t="shared" si="35"/>
        <v>7.07164045721606</v>
      </c>
      <c r="E216" s="5">
        <f>IF(D216/MAX(D$2:D215)-1&lt;0,D216/MAX(D$2:D215)-1,0)</f>
        <v>0</v>
      </c>
      <c r="F216" s="5">
        <f t="shared" si="30"/>
        <v>0.2772839730443436</v>
      </c>
      <c r="G216" s="6">
        <v>2.6999992724278599</v>
      </c>
      <c r="H216" s="4">
        <v>0.98399999999999999</v>
      </c>
      <c r="I216" s="6">
        <v>0.29000509699999999</v>
      </c>
      <c r="J216" s="5">
        <f t="shared" si="36"/>
        <v>1.4273096226001218</v>
      </c>
      <c r="K216" s="5">
        <f>IF(J216/MAX(J$2:J215)-1&lt;0,J216/MAX(J$2:J215)-1,0)</f>
        <v>0</v>
      </c>
      <c r="L216" s="5">
        <f t="shared" si="31"/>
        <v>-0.40442610562305781</v>
      </c>
      <c r="M216" s="6">
        <v>2.6999992724278599</v>
      </c>
      <c r="N216" s="4">
        <v>0.98399999999999999</v>
      </c>
      <c r="O216" s="4">
        <v>1.0099999770000001</v>
      </c>
      <c r="P216" s="5">
        <f t="shared" si="37"/>
        <v>11.196207068703202</v>
      </c>
      <c r="Q216" s="5">
        <f>IF(P216/MAX(P$2:P215)-1&lt;0,P216/MAX(P$2:P215)-1,0)</f>
        <v>-2.4563142005723515E-3</v>
      </c>
      <c r="R216" s="5">
        <f t="shared" si="32"/>
        <v>1.515150817238653E-2</v>
      </c>
      <c r="S216" s="6">
        <v>2.6999992724278599</v>
      </c>
      <c r="T216" s="4">
        <v>0.98399999999999999</v>
      </c>
      <c r="U216" s="4">
        <v>1.399994924</v>
      </c>
      <c r="V216" s="5">
        <f t="shared" si="38"/>
        <v>10.818662010192947</v>
      </c>
      <c r="W216" s="5">
        <f>IF(V216/MAX(V$2:V215)-1&lt;0,V216/MAX(V$2:V215)-1,0)</f>
        <v>0</v>
      </c>
      <c r="X216" s="5">
        <f t="shared" si="33"/>
        <v>0.24242138716727712</v>
      </c>
      <c r="Y216" s="6">
        <v>2.6999992724278599</v>
      </c>
      <c r="Z216" s="4">
        <v>0.98399999999999999</v>
      </c>
      <c r="AA216" s="4">
        <v>-0.26985214800000001</v>
      </c>
      <c r="AB216" s="5">
        <f t="shared" si="39"/>
        <v>16.065113055022728</v>
      </c>
      <c r="AC216" s="5">
        <f>IF(AB216/MAX(AB$2:AB215)-1&lt;0,AB216/MAX(AB$2:AB215)-1,0)</f>
        <v>-1.1734402575565905E-2</v>
      </c>
      <c r="AD216" s="5">
        <f t="shared" si="34"/>
        <v>-0.73068337973477293</v>
      </c>
      <c r="AE216" s="6">
        <v>2.6999992724278599</v>
      </c>
      <c r="AF216" s="4">
        <v>0.98399999999999999</v>
      </c>
    </row>
    <row r="217" spans="1:32" x14ac:dyDescent="0.25">
      <c r="A217">
        <v>196407</v>
      </c>
      <c r="B217" s="3">
        <v>23559</v>
      </c>
      <c r="C217" s="4">
        <v>4.1598054830000004</v>
      </c>
      <c r="D217" s="5">
        <f t="shared" si="35"/>
        <v>7.3658069446933796</v>
      </c>
      <c r="E217" s="5">
        <f>IF(D217/MAX(D$2:D216)-1&lt;0,D217/MAX(D$2:D216)-1,0)</f>
        <v>0</v>
      </c>
      <c r="F217" s="5">
        <f t="shared" si="30"/>
        <v>0.61985686352543379</v>
      </c>
      <c r="G217" s="6">
        <v>4.8299965033938204</v>
      </c>
      <c r="H217" s="4">
        <v>3.0670000000000002</v>
      </c>
      <c r="I217" s="6">
        <v>0.29001296799999998</v>
      </c>
      <c r="J217" s="5">
        <f t="shared" si="36"/>
        <v>1.431449005599174</v>
      </c>
      <c r="K217" s="5">
        <f>IF(J217/MAX(J$2:J216)-1&lt;0,J217/MAX(J$2:J216)-1,0)</f>
        <v>0</v>
      </c>
      <c r="L217" s="5">
        <f t="shared" si="31"/>
        <v>-1.5751517525157981</v>
      </c>
      <c r="M217" s="6">
        <v>4.8299965033938204</v>
      </c>
      <c r="N217" s="4">
        <v>3.0670000000000002</v>
      </c>
      <c r="O217" s="4">
        <v>1.1700630540000001</v>
      </c>
      <c r="P217" s="5">
        <f t="shared" si="37"/>
        <v>11.327209751063435</v>
      </c>
      <c r="Q217" s="5">
        <f>IF(P217/MAX(P$2:P216)-1&lt;0,P217/MAX(P$2:P216)-1,0)</f>
        <v>0</v>
      </c>
      <c r="R217" s="5">
        <f t="shared" si="32"/>
        <v>-1.0759731754137576</v>
      </c>
      <c r="S217" s="6">
        <v>4.8299965033938204</v>
      </c>
      <c r="T217" s="4">
        <v>3.0670000000000002</v>
      </c>
      <c r="U217" s="4">
        <v>4.1600174409999999</v>
      </c>
      <c r="V217" s="5">
        <f t="shared" si="38"/>
        <v>11.268720236699815</v>
      </c>
      <c r="W217" s="5">
        <f>IF(V217/MAX(V$2:V216)-1&lt;0,V217/MAX(V$2:V216)-1,0)</f>
        <v>0</v>
      </c>
      <c r="X217" s="5">
        <f t="shared" si="33"/>
        <v>0.61997708951544084</v>
      </c>
      <c r="Y217" s="6">
        <v>4.8299965033938204</v>
      </c>
      <c r="Z217" s="4">
        <v>3.0670000000000002</v>
      </c>
      <c r="AA217" s="4">
        <v>3.3500077529999999</v>
      </c>
      <c r="AB217" s="5">
        <f t="shared" si="39"/>
        <v>16.603295587894205</v>
      </c>
      <c r="AC217" s="5">
        <f>IF(AB217/MAX(AB$2:AB216)-1&lt;0,AB217/MAX(AB$2:AB216)-1,0)</f>
        <v>0</v>
      </c>
      <c r="AD217" s="5">
        <f t="shared" si="34"/>
        <v>0.1605265537709244</v>
      </c>
      <c r="AE217" s="6">
        <v>4.8299965033938204</v>
      </c>
      <c r="AF217" s="4">
        <v>3.0670000000000002</v>
      </c>
    </row>
    <row r="218" spans="1:32" x14ac:dyDescent="0.25">
      <c r="A218">
        <v>196408</v>
      </c>
      <c r="B218" s="3">
        <v>23590</v>
      </c>
      <c r="C218" s="4">
        <v>0.62969608399999999</v>
      </c>
      <c r="D218" s="5">
        <f t="shared" si="35"/>
        <v>7.4121891425791144</v>
      </c>
      <c r="E218" s="5">
        <f>IF(D218/MAX(D$2:D217)-1&lt;0,D218/MAX(D$2:D217)-1,0)</f>
        <v>0</v>
      </c>
      <c r="F218" s="5">
        <f t="shared" si="30"/>
        <v>0.99977825596293179</v>
      </c>
      <c r="G218" s="6">
        <v>0.62999987330268903</v>
      </c>
      <c r="H218" s="4">
        <v>-0.74</v>
      </c>
      <c r="I218" s="6">
        <v>0.28833149800000002</v>
      </c>
      <c r="J218" s="5">
        <f t="shared" si="36"/>
        <v>1.4355763239601242</v>
      </c>
      <c r="K218" s="5">
        <f>IF(J218/MAX(J$2:J217)-1&lt;0,J218/MAX(J$2:J217)-1,0)</f>
        <v>0</v>
      </c>
      <c r="L218" s="5">
        <f t="shared" si="31"/>
        <v>0.7506070022626925</v>
      </c>
      <c r="M218" s="6">
        <v>0.62999987330268903</v>
      </c>
      <c r="N218" s="4">
        <v>-0.74</v>
      </c>
      <c r="O218" s="4">
        <v>0.629858001</v>
      </c>
      <c r="P218" s="5">
        <f t="shared" si="37"/>
        <v>11.398555087970561</v>
      </c>
      <c r="Q218" s="5">
        <f>IF(P218/MAX(P$2:P217)-1&lt;0,P218/MAX(P$2:P217)-1,0)</f>
        <v>0</v>
      </c>
      <c r="R218" s="5">
        <f t="shared" si="32"/>
        <v>0.99989644356510265</v>
      </c>
      <c r="S218" s="6">
        <v>0.62999987330268903</v>
      </c>
      <c r="T218" s="4">
        <v>-0.74</v>
      </c>
      <c r="U218" s="4">
        <v>0.62997097199999996</v>
      </c>
      <c r="V218" s="5">
        <f t="shared" si="38"/>
        <v>11.339709903106913</v>
      </c>
      <c r="W218" s="5">
        <f>IF(V218/MAX(V$2:V217)-1&lt;0,V218/MAX(V$2:V217)-1,0)</f>
        <v>0</v>
      </c>
      <c r="X218" s="5">
        <f t="shared" si="33"/>
        <v>0.99997890415667023</v>
      </c>
      <c r="Y218" s="6">
        <v>0.62999987330268903</v>
      </c>
      <c r="Z218" s="4">
        <v>-0.74</v>
      </c>
      <c r="AA218" s="4">
        <v>-2.4299996089999998</v>
      </c>
      <c r="AB218" s="5">
        <f t="shared" si="39"/>
        <v>16.199835570027261</v>
      </c>
      <c r="AC218" s="5">
        <f>IF(AB218/MAX(AB$2:AB217)-1&lt;0,AB218/MAX(AB$2:AB217)-1,0)</f>
        <v>-2.4299996089999998E-2</v>
      </c>
      <c r="AD218" s="5">
        <f t="shared" si="34"/>
        <v>-1.2335764710151982</v>
      </c>
      <c r="AE218" s="6">
        <v>0.62999987330268903</v>
      </c>
      <c r="AF218" s="4">
        <v>-0.74</v>
      </c>
    </row>
    <row r="219" spans="1:32" x14ac:dyDescent="0.25">
      <c r="A219">
        <v>196409</v>
      </c>
      <c r="B219" s="3">
        <v>23621</v>
      </c>
      <c r="C219" s="4">
        <v>1.6603274800000001</v>
      </c>
      <c r="D219" s="5">
        <f t="shared" si="35"/>
        <v>7.5352557557829316</v>
      </c>
      <c r="E219" s="5">
        <f>IF(D219/MAX(D$2:D218)-1&lt;0,D219/MAX(D$2:D218)-1,0)</f>
        <v>0</v>
      </c>
      <c r="F219" s="5">
        <f t="shared" si="30"/>
        <v>-1.1414575751735812</v>
      </c>
      <c r="G219" s="6">
        <v>5.4399999122338203</v>
      </c>
      <c r="H219" s="4">
        <v>3.6750000000000003</v>
      </c>
      <c r="I219" s="6">
        <v>0.291672616</v>
      </c>
      <c r="J219" s="5">
        <f t="shared" si="36"/>
        <v>1.4397635069788954</v>
      </c>
      <c r="K219" s="5">
        <f>IF(J219/MAX(J$2:J218)-1&lt;0,J219/MAX(J$2:J218)-1,0)</f>
        <v>0</v>
      </c>
      <c r="L219" s="5">
        <f t="shared" si="31"/>
        <v>-1.9168994630248974</v>
      </c>
      <c r="M219" s="6">
        <v>5.4399999122338203</v>
      </c>
      <c r="N219" s="4">
        <v>3.6750000000000003</v>
      </c>
      <c r="O219" s="4">
        <v>5.2399843559999999</v>
      </c>
      <c r="P219" s="5">
        <f t="shared" si="37"/>
        <v>11.995837591390259</v>
      </c>
      <c r="Q219" s="5">
        <f>IF(P219/MAX(P$2:P218)-1&lt;0,P219/MAX(P$2:P218)-1,0)</f>
        <v>0</v>
      </c>
      <c r="R219" s="5">
        <f t="shared" si="32"/>
        <v>0.88667673304262284</v>
      </c>
      <c r="S219" s="6">
        <v>5.4399999122338203</v>
      </c>
      <c r="T219" s="4">
        <v>3.6750000000000003</v>
      </c>
      <c r="U219" s="4">
        <v>5.23986777</v>
      </c>
      <c r="V219" s="5">
        <f t="shared" si="38"/>
        <v>11.933895707531311</v>
      </c>
      <c r="W219" s="5">
        <f>IF(V219/MAX(V$2:V218)-1&lt;0,V219/MAX(V$2:V218)-1,0)</f>
        <v>0</v>
      </c>
      <c r="X219" s="5">
        <f t="shared" si="33"/>
        <v>0.88661067864840348</v>
      </c>
      <c r="Y219" s="6">
        <v>5.4399999122338203</v>
      </c>
      <c r="Z219" s="4">
        <v>3.6750000000000003</v>
      </c>
      <c r="AA219" s="4">
        <v>1.810000356</v>
      </c>
      <c r="AB219" s="5">
        <f t="shared" si="39"/>
        <v>16.49305265151617</v>
      </c>
      <c r="AC219" s="5">
        <f>IF(AB219/MAX(AB$2:AB218)-1&lt;0,AB219/MAX(AB$2:AB218)-1,0)</f>
        <v>-6.6398225457370286E-3</v>
      </c>
      <c r="AD219" s="5">
        <f t="shared" si="34"/>
        <v>-1.0566570746395216</v>
      </c>
      <c r="AE219" s="6">
        <v>5.4399999122338203</v>
      </c>
      <c r="AF219" s="4">
        <v>3.6750000000000003</v>
      </c>
    </row>
    <row r="220" spans="1:32" x14ac:dyDescent="0.25">
      <c r="A220">
        <v>196410</v>
      </c>
      <c r="B220" s="3">
        <v>23651</v>
      </c>
      <c r="C220" s="4">
        <v>1.9499423849999999</v>
      </c>
      <c r="D220" s="5">
        <f t="shared" si="35"/>
        <v>7.6821889015830944</v>
      </c>
      <c r="E220" s="5">
        <f>IF(D220/MAX(D$2:D219)-1&lt;0,D220/MAX(D$2:D219)-1,0)</f>
        <v>0</v>
      </c>
      <c r="F220" s="5">
        <f t="shared" si="30"/>
        <v>-5.1759806608292269E-2</v>
      </c>
      <c r="G220" s="6">
        <v>3.1499937337466601</v>
      </c>
      <c r="H220" s="4">
        <v>2.0090000000000003</v>
      </c>
      <c r="I220" s="6">
        <v>0.29417247400000002</v>
      </c>
      <c r="J220" s="5">
        <f t="shared" si="36"/>
        <v>1.4439988949071245</v>
      </c>
      <c r="K220" s="5">
        <f>IF(J220/MAX(J$2:J219)-1&lt;0,J220/MAX(J$2:J219)-1,0)</f>
        <v>0</v>
      </c>
      <c r="L220" s="5">
        <f t="shared" si="31"/>
        <v>-1.5029245781824354</v>
      </c>
      <c r="M220" s="6">
        <v>3.1499937337466601</v>
      </c>
      <c r="N220" s="4">
        <v>2.0090000000000003</v>
      </c>
      <c r="O220" s="4">
        <v>1.950332943</v>
      </c>
      <c r="P220" s="5">
        <f t="shared" si="37"/>
        <v>12.229796363723921</v>
      </c>
      <c r="Q220" s="5">
        <f>IF(P220/MAX(P$2:P219)-1&lt;0,P220/MAX(P$2:P219)-1,0)</f>
        <v>0</v>
      </c>
      <c r="R220" s="5">
        <f t="shared" si="32"/>
        <v>-5.1417510249908593E-2</v>
      </c>
      <c r="S220" s="6">
        <v>3.1499937337466601</v>
      </c>
      <c r="T220" s="4">
        <v>2.0090000000000003</v>
      </c>
      <c r="U220" s="4">
        <v>1.950000578</v>
      </c>
      <c r="V220" s="5">
        <f t="shared" si="38"/>
        <v>12.16660674280609</v>
      </c>
      <c r="W220" s="5">
        <f>IF(V220/MAX(V$2:V219)-1&lt;0,V220/MAX(V$2:V219)-1,0)</f>
        <v>0</v>
      </c>
      <c r="X220" s="5">
        <f t="shared" si="33"/>
        <v>-5.170880457534599E-2</v>
      </c>
      <c r="Y220" s="6">
        <v>3.1499937337466601</v>
      </c>
      <c r="Z220" s="4">
        <v>2.0090000000000003</v>
      </c>
      <c r="AA220" s="4">
        <v>2.2899998639999999</v>
      </c>
      <c r="AB220" s="5">
        <f t="shared" si="39"/>
        <v>16.870743534805339</v>
      </c>
      <c r="AC220" s="5">
        <f>IF(AB220/MAX(AB$2:AB219)-1&lt;0,AB220/MAX(AB$2:AB219)-1,0)</f>
        <v>0</v>
      </c>
      <c r="AD220" s="5">
        <f t="shared" si="34"/>
        <v>0.24627643052629711</v>
      </c>
      <c r="AE220" s="6">
        <v>3.1499937337466601</v>
      </c>
      <c r="AF220" s="4">
        <v>2.0090000000000003</v>
      </c>
    </row>
    <row r="221" spans="1:32" x14ac:dyDescent="0.25">
      <c r="A221">
        <v>196411</v>
      </c>
      <c r="B221" s="3">
        <v>23682</v>
      </c>
      <c r="C221" s="4">
        <v>-0.36958797300000001</v>
      </c>
      <c r="D221" s="5">
        <f t="shared" si="35"/>
        <v>7.6537964553397027</v>
      </c>
      <c r="E221" s="5">
        <f>IF(D221/MAX(D$2:D220)-1&lt;0,D221/MAX(D$2:D220)-1,0)</f>
        <v>-3.6958797299999624E-3</v>
      </c>
      <c r="F221" s="5">
        <f t="shared" si="30"/>
        <v>-0.36033024566940997</v>
      </c>
      <c r="G221" s="6">
        <v>2.2299913233088802</v>
      </c>
      <c r="H221" s="4">
        <v>0.31899999999999995</v>
      </c>
      <c r="I221" s="6">
        <v>0.29750003400000002</v>
      </c>
      <c r="J221" s="5">
        <f t="shared" si="36"/>
        <v>1.4482947921104328</v>
      </c>
      <c r="K221" s="5">
        <f>IF(J221/MAX(J$2:J220)-1&lt;0,J221/MAX(J$2:J220)-1,0)</f>
        <v>0</v>
      </c>
      <c r="L221" s="5">
        <f t="shared" si="31"/>
        <v>-1.1250687398607795E-2</v>
      </c>
      <c r="M221" s="6">
        <v>2.2299913233088802</v>
      </c>
      <c r="N221" s="4">
        <v>0.31899999999999995</v>
      </c>
      <c r="O221" s="4">
        <v>1.009998403</v>
      </c>
      <c r="P221" s="5">
        <f t="shared" si="37"/>
        <v>12.353317111687684</v>
      </c>
      <c r="Q221" s="5">
        <f>IF(P221/MAX(P$2:P220)-1&lt;0,P221/MAX(P$2:P220)-1,0)</f>
        <v>0</v>
      </c>
      <c r="R221" s="5">
        <f t="shared" si="32"/>
        <v>0.36159159624206805</v>
      </c>
      <c r="S221" s="6">
        <v>2.2299913233088802</v>
      </c>
      <c r="T221" s="4">
        <v>0.31899999999999995</v>
      </c>
      <c r="U221" s="4">
        <v>1.7999757729999999</v>
      </c>
      <c r="V221" s="5">
        <f t="shared" si="38"/>
        <v>12.385602716572784</v>
      </c>
      <c r="W221" s="5">
        <f>IF(V221/MAX(V$2:V220)-1&lt;0,V221/MAX(V$2:V220)-1,0)</f>
        <v>0</v>
      </c>
      <c r="X221" s="5">
        <f t="shared" si="33"/>
        <v>0.77497775889201392</v>
      </c>
      <c r="Y221" s="6">
        <v>2.2299913233088802</v>
      </c>
      <c r="Z221" s="4">
        <v>0.31899999999999995</v>
      </c>
      <c r="AA221" s="4">
        <v>2.2294637910000001</v>
      </c>
      <c r="AB221" s="5">
        <f t="shared" si="39"/>
        <v>17.246870653186296</v>
      </c>
      <c r="AC221" s="5">
        <f>IF(AB221/MAX(AB$2:AB220)-1&lt;0,AB221/MAX(AB$2:AB220)-1,0)</f>
        <v>0</v>
      </c>
      <c r="AD221" s="5">
        <f t="shared" si="34"/>
        <v>0.99972394834950551</v>
      </c>
      <c r="AE221" s="6">
        <v>2.2299913233088802</v>
      </c>
      <c r="AF221" s="4">
        <v>0.31899999999999995</v>
      </c>
    </row>
    <row r="222" spans="1:32" x14ac:dyDescent="0.25">
      <c r="A222">
        <v>196412</v>
      </c>
      <c r="B222" s="3">
        <v>23712</v>
      </c>
      <c r="C222" s="4">
        <v>-1.2899149809999999</v>
      </c>
      <c r="D222" s="5">
        <f t="shared" si="35"/>
        <v>7.5550689882470294</v>
      </c>
      <c r="E222" s="5">
        <f>IF(D222/MAX(D$2:D221)-1&lt;0,D222/MAX(D$2:D221)-1,0)</f>
        <v>-1.6547355833682942E-2</v>
      </c>
      <c r="F222" s="5">
        <f t="shared" si="30"/>
        <v>-0.15774635721503549</v>
      </c>
      <c r="G222" s="6">
        <v>3.4799999320051098</v>
      </c>
      <c r="H222" s="4">
        <v>-0.6399999999999999</v>
      </c>
      <c r="I222" s="6">
        <v>0.30333013399999997</v>
      </c>
      <c r="J222" s="5">
        <f t="shared" si="36"/>
        <v>1.4526879066440563</v>
      </c>
      <c r="K222" s="5">
        <f>IF(J222/MAX(J$2:J221)-1&lt;0,J222/MAX(J$2:J221)-1,0)</f>
        <v>0</v>
      </c>
      <c r="L222" s="5">
        <f t="shared" si="31"/>
        <v>0.22896362853600882</v>
      </c>
      <c r="M222" s="6">
        <v>3.4799999320051098</v>
      </c>
      <c r="N222" s="4">
        <v>-0.6399999999999999</v>
      </c>
      <c r="O222" s="4">
        <v>0.160017464</v>
      </c>
      <c r="P222" s="5">
        <f t="shared" si="37"/>
        <v>12.373084576449685</v>
      </c>
      <c r="Q222" s="5">
        <f>IF(P222/MAX(P$2:P221)-1&lt;0,P222/MAX(P$2:P221)-1,0)</f>
        <v>0</v>
      </c>
      <c r="R222" s="5">
        <f t="shared" si="32"/>
        <v>0.19417899932116012</v>
      </c>
      <c r="S222" s="6">
        <v>3.4799999320051098</v>
      </c>
      <c r="T222" s="4">
        <v>-0.6399999999999999</v>
      </c>
      <c r="U222" s="4">
        <v>3.4786333119999999</v>
      </c>
      <c r="V222" s="5">
        <f t="shared" si="38"/>
        <v>12.816452418563461</v>
      </c>
      <c r="W222" s="5">
        <f>IF(V222/MAX(V$2:V221)-1&lt;0,V222/MAX(V$2:V221)-1,0)</f>
        <v>0</v>
      </c>
      <c r="X222" s="5">
        <f t="shared" si="33"/>
        <v>0.99966829610979024</v>
      </c>
      <c r="Y222" s="6">
        <v>3.4799999320051098</v>
      </c>
      <c r="Z222" s="4">
        <v>-0.6399999999999999</v>
      </c>
      <c r="AA222" s="4">
        <v>3.4796922430000001</v>
      </c>
      <c r="AB222" s="5">
        <f t="shared" si="39"/>
        <v>17.847008673465464</v>
      </c>
      <c r="AC222" s="5">
        <f>IF(AB222/MAX(AB$2:AB221)-1&lt;0,AB222/MAX(AB$2:AB221)-1,0)</f>
        <v>0</v>
      </c>
      <c r="AD222" s="5">
        <f t="shared" si="34"/>
        <v>0.99992531820141073</v>
      </c>
      <c r="AE222" s="6">
        <v>3.4799999320051098</v>
      </c>
      <c r="AF222" s="4">
        <v>-0.6399999999999999</v>
      </c>
    </row>
    <row r="223" spans="1:32" x14ac:dyDescent="0.25">
      <c r="A223">
        <v>196501</v>
      </c>
      <c r="B223" s="3">
        <v>23743</v>
      </c>
      <c r="C223" s="4">
        <v>6.9900218570000003</v>
      </c>
      <c r="D223" s="5">
        <f t="shared" si="35"/>
        <v>8.0831699618369246</v>
      </c>
      <c r="E223" s="5">
        <f>IF(D223/MAX(D$2:D222)-1&lt;0,D223/MAX(D$2:D222)-1,0)</f>
        <v>0</v>
      </c>
      <c r="F223" s="5">
        <f t="shared" si="30"/>
        <v>-8.887755612149828E-3</v>
      </c>
      <c r="G223" s="6">
        <v>10.619999809567799</v>
      </c>
      <c r="H223" s="4">
        <v>7.0220000000000002</v>
      </c>
      <c r="I223" s="6">
        <v>0.32050741900000002</v>
      </c>
      <c r="J223" s="5">
        <f t="shared" si="36"/>
        <v>1.4573438791597664</v>
      </c>
      <c r="K223" s="5">
        <f>IF(J223/MAX(J$2:J222)-1&lt;0,J223/MAX(J$2:J222)-1,0)</f>
        <v>0</v>
      </c>
      <c r="L223" s="5">
        <f t="shared" si="31"/>
        <v>-1.8625605713428319</v>
      </c>
      <c r="M223" s="6">
        <v>10.619999809567799</v>
      </c>
      <c r="N223" s="4">
        <v>7.0220000000000002</v>
      </c>
      <c r="O223" s="4">
        <v>6.9899570730000002</v>
      </c>
      <c r="P223" s="5">
        <f t="shared" si="37"/>
        <v>13.237957876949503</v>
      </c>
      <c r="Q223" s="5">
        <f>IF(P223/MAX(P$2:P222)-1&lt;0,P223/MAX(P$2:P222)-1,0)</f>
        <v>0</v>
      </c>
      <c r="R223" s="5">
        <f t="shared" si="32"/>
        <v>-8.9057611717464624E-3</v>
      </c>
      <c r="S223" s="6">
        <v>10.619999809567799</v>
      </c>
      <c r="T223" s="4">
        <v>7.0220000000000002</v>
      </c>
      <c r="U223" s="4">
        <v>7.7097011740000001</v>
      </c>
      <c r="V223" s="5">
        <f t="shared" si="38"/>
        <v>13.804562601142601</v>
      </c>
      <c r="W223" s="5">
        <f>IF(V223/MAX(V$2:V222)-1&lt;0,V223/MAX(V$2:V222)-1,0)</f>
        <v>0</v>
      </c>
      <c r="X223" s="5">
        <f t="shared" si="33"/>
        <v>0.19113429972154672</v>
      </c>
      <c r="Y223" s="6">
        <v>10.619999809567799</v>
      </c>
      <c r="Z223" s="4">
        <v>7.0220000000000002</v>
      </c>
      <c r="AA223" s="4">
        <v>7.7099969860000002</v>
      </c>
      <c r="AB223" s="5">
        <f t="shared" si="39"/>
        <v>19.223012504280806</v>
      </c>
      <c r="AC223" s="5">
        <f>IF(AB223/MAX(AB$2:AB222)-1&lt;0,AB223/MAX(AB$2:AB222)-1,0)</f>
        <v>0</v>
      </c>
      <c r="AD223" s="5">
        <f t="shared" si="34"/>
        <v>0.19121651540127338</v>
      </c>
      <c r="AE223" s="6">
        <v>10.619999809567799</v>
      </c>
      <c r="AF223" s="4">
        <v>7.0220000000000002</v>
      </c>
    </row>
    <row r="224" spans="1:32" x14ac:dyDescent="0.25">
      <c r="A224">
        <v>196502</v>
      </c>
      <c r="B224" s="3">
        <v>23774</v>
      </c>
      <c r="C224" s="4">
        <v>2.0247125779999999</v>
      </c>
      <c r="D224" s="5">
        <f t="shared" si="35"/>
        <v>8.2468309207553556</v>
      </c>
      <c r="E224" s="5">
        <f>IF(D224/MAX(D$2:D223)-1&lt;0,D224/MAX(D$2:D223)-1,0)</f>
        <v>0</v>
      </c>
      <c r="F224" s="5">
        <f t="shared" si="30"/>
        <v>-0.35685075743716888</v>
      </c>
      <c r="G224" s="6">
        <v>6.3299999121533697</v>
      </c>
      <c r="H224" s="4">
        <v>3.157</v>
      </c>
      <c r="I224" s="6">
        <v>0.317713731</v>
      </c>
      <c r="J224" s="5">
        <f t="shared" si="36"/>
        <v>1.4619740607717451</v>
      </c>
      <c r="K224" s="5">
        <f>IF(J224/MAX(J$2:J223)-1&lt;0,J224/MAX(J$2:J223)-1,0)</f>
        <v>0</v>
      </c>
      <c r="L224" s="5">
        <f t="shared" si="31"/>
        <v>-0.89482708717539983</v>
      </c>
      <c r="M224" s="6">
        <v>6.3299999121533697</v>
      </c>
      <c r="N224" s="4">
        <v>3.157</v>
      </c>
      <c r="O224" s="4">
        <v>1.3300237530000001</v>
      </c>
      <c r="P224" s="5">
        <f t="shared" si="37"/>
        <v>13.414025861125065</v>
      </c>
      <c r="Q224" s="5">
        <f>IF(P224/MAX(P$2:P223)-1&lt;0,P224/MAX(P$2:P223)-1,0)</f>
        <v>0</v>
      </c>
      <c r="R224" s="5">
        <f t="shared" si="32"/>
        <v>-0.57578830683298543</v>
      </c>
      <c r="S224" s="6">
        <v>6.3299999121533697</v>
      </c>
      <c r="T224" s="4">
        <v>3.157</v>
      </c>
      <c r="U224" s="4">
        <v>1.3300028749999999</v>
      </c>
      <c r="V224" s="5">
        <f t="shared" si="38"/>
        <v>13.988163680618973</v>
      </c>
      <c r="W224" s="5">
        <f>IF(V224/MAX(V$2:V223)-1&lt;0,V224/MAX(V$2:V223)-1,0)</f>
        <v>0</v>
      </c>
      <c r="X224" s="5">
        <f t="shared" si="33"/>
        <v>-0.57579488672601342</v>
      </c>
      <c r="Y224" s="6">
        <v>6.3299999121533697</v>
      </c>
      <c r="Z224" s="4">
        <v>3.157</v>
      </c>
      <c r="AA224" s="4">
        <v>2.0500001229999998</v>
      </c>
      <c r="AB224" s="5">
        <f t="shared" si="39"/>
        <v>19.617084284262869</v>
      </c>
      <c r="AC224" s="5">
        <f>IF(AB224/MAX(AB$2:AB223)-1&lt;0,AB224/MAX(AB$2:AB223)-1,0)</f>
        <v>0</v>
      </c>
      <c r="AD224" s="5">
        <f t="shared" si="34"/>
        <v>-0.34888115589285684</v>
      </c>
      <c r="AE224" s="6">
        <v>6.3299999121533697</v>
      </c>
      <c r="AF224" s="4">
        <v>3.157</v>
      </c>
    </row>
    <row r="225" spans="1:32" x14ac:dyDescent="0.25">
      <c r="A225">
        <v>196503</v>
      </c>
      <c r="B225" s="3">
        <v>23802</v>
      </c>
      <c r="C225" s="4">
        <v>0.68002504600000002</v>
      </c>
      <c r="D225" s="5">
        <f t="shared" si="35"/>
        <v>8.3029114365177641</v>
      </c>
      <c r="E225" s="5">
        <f>IF(D225/MAX(D$2:D224)-1&lt;0,D225/MAX(D$2:D224)-1,0)</f>
        <v>0</v>
      </c>
      <c r="F225" s="5">
        <f t="shared" si="30"/>
        <v>-0.2726422497408747</v>
      </c>
      <c r="G225" s="6">
        <v>3.76999842881709</v>
      </c>
      <c r="H225" s="4">
        <v>1.3420000000000001</v>
      </c>
      <c r="I225" s="6">
        <v>0.327577481</v>
      </c>
      <c r="J225" s="5">
        <f t="shared" si="36"/>
        <v>1.4667631585728946</v>
      </c>
      <c r="K225" s="5">
        <f>IF(J225/MAX(J$2:J224)-1&lt;0,J225/MAX(J$2:J224)-1,0)</f>
        <v>0</v>
      </c>
      <c r="L225" s="5">
        <f t="shared" si="31"/>
        <v>-0.4178019668217916</v>
      </c>
      <c r="M225" s="6">
        <v>3.76999842881709</v>
      </c>
      <c r="N225" s="4">
        <v>1.3420000000000001</v>
      </c>
      <c r="O225" s="4">
        <v>0.90000435199999995</v>
      </c>
      <c r="P225" s="5">
        <f t="shared" si="37"/>
        <v>13.534752677653595</v>
      </c>
      <c r="Q225" s="5">
        <f>IF(P225/MAX(P$2:P224)-1&lt;0,P225/MAX(P$2:P224)-1,0)</f>
        <v>0</v>
      </c>
      <c r="R225" s="5">
        <f t="shared" si="32"/>
        <v>-0.18204115898680318</v>
      </c>
      <c r="S225" s="6">
        <v>3.76999842881709</v>
      </c>
      <c r="T225" s="4">
        <v>1.3420000000000001</v>
      </c>
      <c r="U225" s="4">
        <v>1.5099960969999999</v>
      </c>
      <c r="V225" s="5">
        <f t="shared" si="38"/>
        <v>14.199384406238291</v>
      </c>
      <c r="W225" s="5">
        <f>IF(V225/MAX(V$2:V224)-1&lt;0,V225/MAX(V$2:V224)-1,0)</f>
        <v>0</v>
      </c>
      <c r="X225" s="5">
        <f t="shared" si="33"/>
        <v>6.9191188514008406E-2</v>
      </c>
      <c r="Y225" s="6">
        <v>3.76999842881709</v>
      </c>
      <c r="Z225" s="4">
        <v>1.3420000000000001</v>
      </c>
      <c r="AA225" s="4">
        <v>0.68000017899999998</v>
      </c>
      <c r="AB225" s="5">
        <f t="shared" si="39"/>
        <v>19.750480492510437</v>
      </c>
      <c r="AC225" s="5">
        <f>IF(AB225/MAX(AB$2:AB224)-1&lt;0,AB225/MAX(AB$2:AB224)-1,0)</f>
        <v>0</v>
      </c>
      <c r="AD225" s="5">
        <f t="shared" si="34"/>
        <v>-0.27265249151026993</v>
      </c>
      <c r="AE225" s="6">
        <v>3.76999842881709</v>
      </c>
      <c r="AF225" s="4">
        <v>1.3420000000000001</v>
      </c>
    </row>
    <row r="226" spans="1:32" x14ac:dyDescent="0.25">
      <c r="A226">
        <v>196504</v>
      </c>
      <c r="B226" s="3">
        <v>23833</v>
      </c>
      <c r="C226" s="4">
        <v>2.98215143</v>
      </c>
      <c r="D226" s="5">
        <f t="shared" si="35"/>
        <v>8.550516828653512</v>
      </c>
      <c r="E226" s="5">
        <f>IF(D226/MAX(D$2:D225)-1&lt;0,D226/MAX(D$2:D225)-1,0)</f>
        <v>0</v>
      </c>
      <c r="F226" s="5">
        <f t="shared" si="30"/>
        <v>-0.45447414565164079</v>
      </c>
      <c r="G226" s="6">
        <v>6.0699999093052197</v>
      </c>
      <c r="H226" s="4">
        <v>3.9470000000000005</v>
      </c>
      <c r="I226" s="6">
        <v>0.32776817600000002</v>
      </c>
      <c r="J226" s="5">
        <f t="shared" si="36"/>
        <v>1.4715707414239889</v>
      </c>
      <c r="K226" s="5">
        <f>IF(J226/MAX(J$2:J225)-1&lt;0,J226/MAX(J$2:J225)-1,0)</f>
        <v>0</v>
      </c>
      <c r="L226" s="5">
        <f t="shared" si="31"/>
        <v>-1.7047724816834511</v>
      </c>
      <c r="M226" s="6">
        <v>6.0699999093052197</v>
      </c>
      <c r="N226" s="4">
        <v>3.9470000000000005</v>
      </c>
      <c r="O226" s="4">
        <v>2.8800025460000001</v>
      </c>
      <c r="P226" s="5">
        <f t="shared" si="37"/>
        <v>13.924553899364822</v>
      </c>
      <c r="Q226" s="5">
        <f>IF(P226/MAX(P$2:P225)-1&lt;0,P226/MAX(P$2:P225)-1,0)</f>
        <v>0</v>
      </c>
      <c r="R226" s="5">
        <f t="shared" si="32"/>
        <v>-0.50258949579945567</v>
      </c>
      <c r="S226" s="6">
        <v>6.0699999093052197</v>
      </c>
      <c r="T226" s="4">
        <v>3.9470000000000005</v>
      </c>
      <c r="U226" s="4">
        <v>5.9999375519999996</v>
      </c>
      <c r="V226" s="5">
        <f t="shared" si="38"/>
        <v>15.051338603381014</v>
      </c>
      <c r="W226" s="5">
        <f>IF(V226/MAX(V$2:V225)-1&lt;0,V226/MAX(V$2:V225)-1,0)</f>
        <v>0</v>
      </c>
      <c r="X226" s="5">
        <f t="shared" si="33"/>
        <v>0.96699841719345669</v>
      </c>
      <c r="Y226" s="6">
        <v>6.0699999093052197</v>
      </c>
      <c r="Z226" s="4">
        <v>3.9470000000000005</v>
      </c>
      <c r="AA226" s="4">
        <v>2.9800167229999999</v>
      </c>
      <c r="AB226" s="5">
        <f t="shared" si="39"/>
        <v>20.339048114060098</v>
      </c>
      <c r="AC226" s="5">
        <f>IF(AB226/MAX(AB$2:AB225)-1&lt;0,AB226/MAX(AB$2:AB225)-1,0)</f>
        <v>0</v>
      </c>
      <c r="AD226" s="5">
        <f t="shared" si="34"/>
        <v>-0.45547966006105911</v>
      </c>
      <c r="AE226" s="6">
        <v>6.0699999093052197</v>
      </c>
      <c r="AF226" s="4">
        <v>3.9470000000000005</v>
      </c>
    </row>
    <row r="227" spans="1:32" x14ac:dyDescent="0.25">
      <c r="A227">
        <v>196505</v>
      </c>
      <c r="B227" s="3">
        <v>23863</v>
      </c>
      <c r="C227" s="4">
        <v>-2.289986608</v>
      </c>
      <c r="D227" s="5">
        <f t="shared" si="35"/>
        <v>8.3547111383625605</v>
      </c>
      <c r="E227" s="5">
        <f>IF(D227/MAX(D$2:D226)-1&lt;0,D227/MAX(D$2:D226)-1,0)</f>
        <v>-2.2899866079999942E-2</v>
      </c>
      <c r="F227" s="5">
        <f t="shared" si="30"/>
        <v>-0.82905421581271344</v>
      </c>
      <c r="G227" s="6">
        <v>1.9899996900061001</v>
      </c>
      <c r="H227" s="4">
        <v>-0.35</v>
      </c>
      <c r="I227" s="6">
        <v>0.32745018799999998</v>
      </c>
      <c r="J227" s="5">
        <f t="shared" si="36"/>
        <v>1.4763894025833348</v>
      </c>
      <c r="K227" s="5">
        <f>IF(J227/MAX(J$2:J226)-1&lt;0,J227/MAX(J$2:J226)-1,0)</f>
        <v>0</v>
      </c>
      <c r="L227" s="5">
        <f t="shared" si="31"/>
        <v>0.28950866570338474</v>
      </c>
      <c r="M227" s="6">
        <v>1.9899996900061001</v>
      </c>
      <c r="N227" s="4">
        <v>-0.35</v>
      </c>
      <c r="O227" s="4">
        <v>-1.639131876</v>
      </c>
      <c r="P227" s="5">
        <f t="shared" si="37"/>
        <v>13.696312097809532</v>
      </c>
      <c r="Q227" s="5">
        <f>IF(P227/MAX(P$2:P226)-1&lt;0,P227/MAX(P$2:P226)-1,0)</f>
        <v>-1.6391318759999995E-2</v>
      </c>
      <c r="R227" s="5">
        <f t="shared" si="32"/>
        <v>-0.55091113110217527</v>
      </c>
      <c r="S227" s="6">
        <v>1.9899996900061001</v>
      </c>
      <c r="T227" s="4">
        <v>-0.35</v>
      </c>
      <c r="U227" s="4">
        <v>-1.4800258150000001</v>
      </c>
      <c r="V227" s="5">
        <f t="shared" si="38"/>
        <v>14.828574906547916</v>
      </c>
      <c r="W227" s="5">
        <f>IF(V227/MAX(V$2:V226)-1&lt;0,V227/MAX(V$2:V226)-1,0)</f>
        <v>-1.4800258149999967E-2</v>
      </c>
      <c r="X227" s="5">
        <f t="shared" si="33"/>
        <v>-0.48291707893220037</v>
      </c>
      <c r="Y227" s="6">
        <v>1.9899996900061001</v>
      </c>
      <c r="Z227" s="4">
        <v>-0.35</v>
      </c>
      <c r="AA227" s="4">
        <v>-1.479738913</v>
      </c>
      <c r="AB227" s="5">
        <f t="shared" si="39"/>
        <v>20.03808330458256</v>
      </c>
      <c r="AC227" s="5">
        <f>IF(AB227/MAX(AB$2:AB226)-1&lt;0,AB227/MAX(AB$2:AB226)-1,0)</f>
        <v>-1.4797389129999949E-2</v>
      </c>
      <c r="AD227" s="5">
        <f t="shared" si="34"/>
        <v>-0.48279447122365005</v>
      </c>
      <c r="AE227" s="6">
        <v>1.9899996900061001</v>
      </c>
      <c r="AF227" s="4">
        <v>-0.35</v>
      </c>
    </row>
    <row r="228" spans="1:32" x14ac:dyDescent="0.25">
      <c r="A228">
        <v>196506</v>
      </c>
      <c r="B228" s="3">
        <v>23894</v>
      </c>
      <c r="C228" s="4">
        <v>-7.6299846139999996</v>
      </c>
      <c r="D228" s="5">
        <f t="shared" si="35"/>
        <v>7.7172479639613529</v>
      </c>
      <c r="E228" s="5">
        <f>IF(D228/MAX(D$2:D227)-1&lt;0,D228/MAX(D$2:D227)-1,0)</f>
        <v>-9.7452455961469342E-2</v>
      </c>
      <c r="F228" s="5">
        <f t="shared" si="30"/>
        <v>3.9257059260441318E-2</v>
      </c>
      <c r="G228" s="6">
        <v>0.32415773934484998</v>
      </c>
      <c r="H228" s="4">
        <v>-7.955000000000001</v>
      </c>
      <c r="I228" s="6">
        <v>0.32392341099999999</v>
      </c>
      <c r="J228" s="5">
        <f t="shared" si="36"/>
        <v>1.4811717734958254</v>
      </c>
      <c r="K228" s="5">
        <f>IF(J228/MAX(J$2:J227)-1&lt;0,J228/MAX(J$2:J227)-1,0)</f>
        <v>0</v>
      </c>
      <c r="L228" s="5">
        <f t="shared" si="31"/>
        <v>0.99997169659617224</v>
      </c>
      <c r="M228" s="6">
        <v>0.32415773934484998</v>
      </c>
      <c r="N228" s="4">
        <v>-7.955000000000001</v>
      </c>
      <c r="O228" s="4">
        <v>-7.6317705030000003</v>
      </c>
      <c r="P228" s="5">
        <f t="shared" si="37"/>
        <v>12.651040991130083</v>
      </c>
      <c r="Q228" s="5">
        <f>IF(P228/MAX(P$2:P227)-1&lt;0,P228/MAX(P$2:P227)-1,0)</f>
        <v>-9.1458075959821694E-2</v>
      </c>
      <c r="R228" s="5">
        <f t="shared" si="32"/>
        <v>3.9041350240728634E-2</v>
      </c>
      <c r="S228" s="6">
        <v>0.32415773934484998</v>
      </c>
      <c r="T228" s="4">
        <v>-7.955000000000001</v>
      </c>
      <c r="U228" s="4">
        <v>-7.6299646499999998</v>
      </c>
      <c r="V228" s="5">
        <f t="shared" si="38"/>
        <v>13.697159883079539</v>
      </c>
      <c r="W228" s="5">
        <f>IF(V228/MAX(V$2:V227)-1&lt;0,V228/MAX(V$2:V227)-1,0)</f>
        <v>-8.997065018504613E-2</v>
      </c>
      <c r="X228" s="5">
        <f t="shared" si="33"/>
        <v>3.9259470616841097E-2</v>
      </c>
      <c r="Y228" s="6">
        <v>0.32415773934484998</v>
      </c>
      <c r="Z228" s="4">
        <v>-7.955000000000001</v>
      </c>
      <c r="AA228" s="4">
        <v>-8.6799990739999995</v>
      </c>
      <c r="AB228" s="5">
        <f t="shared" si="39"/>
        <v>18.298777859297445</v>
      </c>
      <c r="AC228" s="5">
        <f>IF(AB228/MAX(AB$2:AB227)-1&lt;0,AB228/MAX(AB$2:AB227)-1,0)</f>
        <v>-0.10031296663053979</v>
      </c>
      <c r="AD228" s="5">
        <f t="shared" si="34"/>
        <v>-8.7569182376439292E-2</v>
      </c>
      <c r="AE228" s="6">
        <v>0.32415773934484998</v>
      </c>
      <c r="AF228" s="4">
        <v>-7.955000000000001</v>
      </c>
    </row>
    <row r="229" spans="1:32" x14ac:dyDescent="0.25">
      <c r="A229">
        <v>196507</v>
      </c>
      <c r="B229" s="3">
        <v>23924</v>
      </c>
      <c r="C229" s="4">
        <v>2.2601112369999998</v>
      </c>
      <c r="D229" s="5">
        <f t="shared" si="35"/>
        <v>7.8916663523819981</v>
      </c>
      <c r="E229" s="5">
        <f>IF(D229/MAX(D$2:D228)-1&lt;0,D229/MAX(D$2:D228)-1,0)</f>
        <v>-7.7053877499386858E-2</v>
      </c>
      <c r="F229" s="5">
        <f t="shared" si="30"/>
        <v>-0.26117552844113301</v>
      </c>
      <c r="G229" s="6">
        <v>5.2099969444924099</v>
      </c>
      <c r="H229" s="4">
        <v>2.8710000000000004</v>
      </c>
      <c r="I229" s="6">
        <v>0.31685862300000001</v>
      </c>
      <c r="J229" s="5">
        <f t="shared" si="36"/>
        <v>1.4858649939815889</v>
      </c>
      <c r="K229" s="5">
        <f>IF(J229/MAX(J$2:J228)-1&lt;0,J229/MAX(J$2:J228)-1,0)</f>
        <v>0</v>
      </c>
      <c r="L229" s="5">
        <f t="shared" si="31"/>
        <v>-1.0919814936116898</v>
      </c>
      <c r="M229" s="6">
        <v>5.2099969444924099</v>
      </c>
      <c r="N229" s="4">
        <v>2.8710000000000004</v>
      </c>
      <c r="O229" s="4">
        <v>4.3599930630000001</v>
      </c>
      <c r="P229" s="5">
        <f t="shared" si="37"/>
        <v>13.202625500740639</v>
      </c>
      <c r="Q229" s="5">
        <f>IF(P229/MAX(P$2:P228)-1&lt;0,P229/MAX(P$2:P228)-1,0)</f>
        <v>-5.1845711097223246E-2</v>
      </c>
      <c r="R229" s="5">
        <f t="shared" si="32"/>
        <v>0.63659470206068569</v>
      </c>
      <c r="S229" s="6">
        <v>5.2099969444924099</v>
      </c>
      <c r="T229" s="4">
        <v>2.8710000000000004</v>
      </c>
      <c r="U229" s="4">
        <v>2.2600690960000001</v>
      </c>
      <c r="V229" s="5">
        <f t="shared" si="38"/>
        <v>14.006725160626731</v>
      </c>
      <c r="W229" s="5">
        <f>IF(V229/MAX(V$2:V228)-1&lt;0,V229/MAX(V$2:V228)-1,0)</f>
        <v>-6.9403358085348588E-2</v>
      </c>
      <c r="X229" s="5">
        <f t="shared" si="33"/>
        <v>-0.26119354513846105</v>
      </c>
      <c r="Y229" s="6">
        <v>5.2099969444924099</v>
      </c>
      <c r="Z229" s="4">
        <v>2.8710000000000004</v>
      </c>
      <c r="AA229" s="4">
        <v>2.2600001330000001</v>
      </c>
      <c r="AB229" s="5">
        <f t="shared" si="39"/>
        <v>18.712330263254945</v>
      </c>
      <c r="AC229" s="5">
        <f>IF(AB229/MAX(AB$2:AB228)-1&lt;0,AB229/MAX(AB$2:AB228)-1,0)</f>
        <v>-7.9980038479806059E-2</v>
      </c>
      <c r="AD229" s="5">
        <f t="shared" si="34"/>
        <v>-0.26122302914448436</v>
      </c>
      <c r="AE229" s="6">
        <v>5.2099969444924099</v>
      </c>
      <c r="AF229" s="4">
        <v>2.8710000000000004</v>
      </c>
    </row>
    <row r="230" spans="1:32" x14ac:dyDescent="0.25">
      <c r="A230">
        <v>196508</v>
      </c>
      <c r="B230" s="3">
        <v>23955</v>
      </c>
      <c r="C230" s="4">
        <v>1.606573687</v>
      </c>
      <c r="D230" s="5">
        <f t="shared" si="35"/>
        <v>8.0184517874651995</v>
      </c>
      <c r="E230" s="5">
        <f>IF(D230/MAX(D$2:D229)-1&lt;0,D230/MAX(D$2:D229)-1,0)</f>
        <v>-6.2226067950105324E-2</v>
      </c>
      <c r="F230" s="5">
        <f t="shared" si="30"/>
        <v>-0.62482280465013895</v>
      </c>
      <c r="G230" s="6">
        <v>9.1099913593513193</v>
      </c>
      <c r="H230" s="4">
        <v>4.4919999999999991</v>
      </c>
      <c r="I230" s="6">
        <v>0.320313819</v>
      </c>
      <c r="J230" s="5">
        <f t="shared" si="36"/>
        <v>1.4906244248889953</v>
      </c>
      <c r="K230" s="5">
        <f>IF(J230/MAX(J$2:J229)-1&lt;0,J230/MAX(J$2:J229)-1,0)</f>
        <v>0</v>
      </c>
      <c r="L230" s="5">
        <f t="shared" si="31"/>
        <v>-0.90335512918456096</v>
      </c>
      <c r="M230" s="6">
        <v>9.1099913593513193</v>
      </c>
      <c r="N230" s="4">
        <v>4.4919999999999991</v>
      </c>
      <c r="O230" s="4">
        <v>6.6585340659999996</v>
      </c>
      <c r="P230" s="5">
        <f t="shared" si="37"/>
        <v>14.081726817313859</v>
      </c>
      <c r="Q230" s="5">
        <f>IF(P230/MAX(P$2:P229)-1&lt;0,P230/MAX(P$2:P229)-1,0)</f>
        <v>0</v>
      </c>
      <c r="R230" s="5">
        <f t="shared" si="32"/>
        <v>0.46915074052982397</v>
      </c>
      <c r="S230" s="6">
        <v>9.1099913593513193</v>
      </c>
      <c r="T230" s="4">
        <v>4.4919999999999991</v>
      </c>
      <c r="U230" s="4">
        <v>6.6557829000000002</v>
      </c>
      <c r="V230" s="5">
        <f t="shared" si="38"/>
        <v>14.938982378717721</v>
      </c>
      <c r="W230" s="5">
        <f>IF(V230/MAX(V$2:V229)-1&lt;0,V230/MAX(V$2:V229)-1,0)</f>
        <v>-7.4648659248190974E-3</v>
      </c>
      <c r="X230" s="5">
        <f t="shared" si="33"/>
        <v>0.46855499103920872</v>
      </c>
      <c r="Y230" s="6">
        <v>9.1099913593513193</v>
      </c>
      <c r="Z230" s="4">
        <v>4.4919999999999991</v>
      </c>
      <c r="AA230" s="4">
        <v>4.0596771619999998</v>
      </c>
      <c r="AB230" s="5">
        <f t="shared" si="39"/>
        <v>19.47199046143032</v>
      </c>
      <c r="AC230" s="5">
        <f>IF(AB230/MAX(AB$2:AB229)-1&lt;0,AB230/MAX(AB$2:AB229)-1,0)</f>
        <v>-4.2630198216129567E-2</v>
      </c>
      <c r="AD230" s="5">
        <f t="shared" si="34"/>
        <v>-9.3617073822486851E-2</v>
      </c>
      <c r="AE230" s="6">
        <v>9.1099913593513193</v>
      </c>
      <c r="AF230" s="4">
        <v>4.4919999999999991</v>
      </c>
    </row>
    <row r="231" spans="1:32" x14ac:dyDescent="0.25">
      <c r="A231">
        <v>196509</v>
      </c>
      <c r="B231" s="3">
        <v>23986</v>
      </c>
      <c r="C231" s="4">
        <v>1.9099779480000001</v>
      </c>
      <c r="D231" s="5">
        <f t="shared" si="35"/>
        <v>8.1716024483767971</v>
      </c>
      <c r="E231" s="5">
        <f>IF(D231/MAX(D$2:D230)-1&lt;0,D231/MAX(D$2:D230)-1,0)</f>
        <v>-4.4314792645859802E-2</v>
      </c>
      <c r="F231" s="5">
        <f t="shared" si="30"/>
        <v>-0.28131351496697432</v>
      </c>
      <c r="G231" s="6">
        <v>6.7699996080183604</v>
      </c>
      <c r="H231" s="4">
        <v>2.9770000000000003</v>
      </c>
      <c r="I231" s="6">
        <v>0.32020573699999999</v>
      </c>
      <c r="J231" s="5">
        <f t="shared" si="36"/>
        <v>1.4953974898146132</v>
      </c>
      <c r="K231" s="5">
        <f>IF(J231/MAX(J$2:J230)-1&lt;0,J231/MAX(J$2:J230)-1,0)</f>
        <v>0</v>
      </c>
      <c r="L231" s="5">
        <f t="shared" si="31"/>
        <v>-0.70044675390515887</v>
      </c>
      <c r="M231" s="6">
        <v>6.7699996080183604</v>
      </c>
      <c r="N231" s="4">
        <v>2.9770000000000003</v>
      </c>
      <c r="O231" s="4">
        <v>3.6198778819999999</v>
      </c>
      <c r="P231" s="5">
        <f t="shared" si="37"/>
        <v>14.591468131777466</v>
      </c>
      <c r="Q231" s="5">
        <f>IF(P231/MAX(P$2:P230)-1&lt;0,P231/MAX(P$2:P230)-1,0)</f>
        <v>0</v>
      </c>
      <c r="R231" s="5">
        <f t="shared" si="32"/>
        <v>0.1694906270596398</v>
      </c>
      <c r="S231" s="6">
        <v>6.7699996080183604</v>
      </c>
      <c r="T231" s="4">
        <v>2.9770000000000003</v>
      </c>
      <c r="U231" s="4">
        <v>1.9099719770000001</v>
      </c>
      <c r="V231" s="5">
        <f t="shared" si="38"/>
        <v>15.224312755800199</v>
      </c>
      <c r="W231" s="5">
        <f>IF(V231/MAX(V$2:V230)-1&lt;0,V231/MAX(V$2:V230)-1,0)</f>
        <v>0</v>
      </c>
      <c r="X231" s="5">
        <f t="shared" si="33"/>
        <v>-0.28131508918279713</v>
      </c>
      <c r="Y231" s="6">
        <v>6.7699996080183604</v>
      </c>
      <c r="Z231" s="4">
        <v>2.9770000000000003</v>
      </c>
      <c r="AA231" s="4">
        <v>1.870011914</v>
      </c>
      <c r="AB231" s="5">
        <f t="shared" si="39"/>
        <v>19.83611900295201</v>
      </c>
      <c r="AC231" s="5">
        <f>IF(AB231/MAX(AB$2:AB230)-1&lt;0,AB231/MAX(AB$2:AB230)-1,0)</f>
        <v>-2.4727268861733043E-2</v>
      </c>
      <c r="AD231" s="5">
        <f t="shared" si="34"/>
        <v>-0.29185030329553419</v>
      </c>
      <c r="AE231" s="6">
        <v>6.7699996080183604</v>
      </c>
      <c r="AF231" s="4">
        <v>2.9770000000000003</v>
      </c>
    </row>
    <row r="232" spans="1:32" x14ac:dyDescent="0.25">
      <c r="A232">
        <v>196510</v>
      </c>
      <c r="B232" s="3">
        <v>24016</v>
      </c>
      <c r="C232" s="4">
        <v>0.33228129899999997</v>
      </c>
      <c r="D232" s="5">
        <f t="shared" si="35"/>
        <v>8.1987551551413791</v>
      </c>
      <c r="E232" s="5">
        <f>IF(D232/MAX(D$2:D231)-1&lt;0,D232/MAX(D$2:D231)-1,0)</f>
        <v>-4.1139229424512647E-2</v>
      </c>
      <c r="F232" s="5">
        <f t="shared" si="30"/>
        <v>-1.0713553557785858</v>
      </c>
      <c r="G232" s="6">
        <v>10.309999955397201</v>
      </c>
      <c r="H232" s="4">
        <v>5.4929999999999994</v>
      </c>
      <c r="I232" s="6">
        <v>0.32681369599999999</v>
      </c>
      <c r="J232" s="5">
        <f t="shared" si="36"/>
        <v>1.5002846536209675</v>
      </c>
      <c r="K232" s="5">
        <f>IF(J232/MAX(J$2:J231)-1&lt;0,J232/MAX(J$2:J231)-1,0)</f>
        <v>0</v>
      </c>
      <c r="L232" s="5">
        <f t="shared" si="31"/>
        <v>-1.0724904197293075</v>
      </c>
      <c r="M232" s="6">
        <v>10.309999955397201</v>
      </c>
      <c r="N232" s="4">
        <v>5.4929999999999994</v>
      </c>
      <c r="O232" s="4">
        <v>4.2199597769999997</v>
      </c>
      <c r="P232" s="5">
        <f t="shared" si="37"/>
        <v>15.20722221781225</v>
      </c>
      <c r="Q232" s="5">
        <f>IF(P232/MAX(P$2:P231)-1&lt;0,P232/MAX(P$2:P231)-1,0)</f>
        <v>0</v>
      </c>
      <c r="R232" s="5">
        <f t="shared" si="32"/>
        <v>-0.26428072135928171</v>
      </c>
      <c r="S232" s="6">
        <v>10.309999955397201</v>
      </c>
      <c r="T232" s="4">
        <v>5.4929999999999994</v>
      </c>
      <c r="U232" s="4">
        <v>2.1100470109999998</v>
      </c>
      <c r="V232" s="5">
        <f t="shared" si="38"/>
        <v>15.545552912049251</v>
      </c>
      <c r="W232" s="5">
        <f>IF(V232/MAX(V$2:V231)-1&lt;0,V232/MAX(V$2:V231)-1,0)</f>
        <v>0</v>
      </c>
      <c r="X232" s="5">
        <f t="shared" si="33"/>
        <v>-0.70229458590913496</v>
      </c>
      <c r="Y232" s="6">
        <v>10.309999955397201</v>
      </c>
      <c r="Z232" s="4">
        <v>5.4929999999999994</v>
      </c>
      <c r="AA232" s="4">
        <v>10.30999527</v>
      </c>
      <c r="AB232" s="5">
        <f t="shared" si="39"/>
        <v>21.881221933907934</v>
      </c>
      <c r="AC232" s="5">
        <f>IF(AB232/MAX(AB$2:AB231)-1&lt;0,AB232/MAX(AB$2:AB231)-1,0)</f>
        <v>0</v>
      </c>
      <c r="AD232" s="5">
        <f t="shared" si="34"/>
        <v>0.99999902732048074</v>
      </c>
      <c r="AE232" s="6">
        <v>10.309999955397201</v>
      </c>
      <c r="AF232" s="4">
        <v>5.4929999999999994</v>
      </c>
    </row>
    <row r="233" spans="1:32" x14ac:dyDescent="0.25">
      <c r="A233">
        <v>196511</v>
      </c>
      <c r="B233" s="3">
        <v>24047</v>
      </c>
      <c r="C233" s="4">
        <v>3.5699179729999999</v>
      </c>
      <c r="D233" s="5">
        <f t="shared" si="35"/>
        <v>8.4914439889870348</v>
      </c>
      <c r="E233" s="5">
        <f>IF(D233/MAX(D$2:D232)-1&lt;0,D233/MAX(D$2:D232)-1,0)</f>
        <v>-6.9086864396920022E-3</v>
      </c>
      <c r="F233" s="5">
        <f t="shared" si="30"/>
        <v>-0.13923582831051684</v>
      </c>
      <c r="G233" s="6">
        <v>14.4199999868614</v>
      </c>
      <c r="H233" s="4">
        <v>4.8959999999999999</v>
      </c>
      <c r="I233" s="6">
        <v>0.33697335</v>
      </c>
      <c r="J233" s="5">
        <f t="shared" si="36"/>
        <v>1.50534021307781</v>
      </c>
      <c r="K233" s="5">
        <f>IF(J233/MAX(J$2:J232)-1&lt;0,J233/MAX(J$2:J232)-1,0)</f>
        <v>0</v>
      </c>
      <c r="L233" s="5">
        <f t="shared" si="31"/>
        <v>-0.47868822514587284</v>
      </c>
      <c r="M233" s="6">
        <v>14.4199999868614</v>
      </c>
      <c r="N233" s="4">
        <v>4.8959999999999999</v>
      </c>
      <c r="O233" s="4">
        <v>3.570008955</v>
      </c>
      <c r="P233" s="5">
        <f t="shared" si="37"/>
        <v>15.750121412794895</v>
      </c>
      <c r="Q233" s="5">
        <f>IF(P233/MAX(P$2:P232)-1&lt;0,P233/MAX(P$2:P232)-1,0)</f>
        <v>0</v>
      </c>
      <c r="R233" s="5">
        <f t="shared" si="32"/>
        <v>-0.13922627539156207</v>
      </c>
      <c r="S233" s="6">
        <v>14.4199999868614</v>
      </c>
      <c r="T233" s="4">
        <v>4.8959999999999999</v>
      </c>
      <c r="U233" s="4">
        <v>7.2592010240000002</v>
      </c>
      <c r="V233" s="5">
        <f t="shared" si="38"/>
        <v>16.674035848227192</v>
      </c>
      <c r="W233" s="5">
        <f>IF(V233/MAX(V$2:V232)-1&lt;0,V233/MAX(V$2:V232)-1,0)</f>
        <v>0</v>
      </c>
      <c r="X233" s="5">
        <f t="shared" si="33"/>
        <v>0.24813114523940538</v>
      </c>
      <c r="Y233" s="6">
        <v>14.4199999868614</v>
      </c>
      <c r="Z233" s="4">
        <v>4.8959999999999999</v>
      </c>
      <c r="AA233" s="4">
        <v>4.4600004450000004</v>
      </c>
      <c r="AB233" s="5">
        <f t="shared" si="39"/>
        <v>22.857124529531664</v>
      </c>
      <c r="AC233" s="5">
        <f>IF(AB233/MAX(AB$2:AB232)-1&lt;0,AB233/MAX(AB$2:AB232)-1,0)</f>
        <v>0</v>
      </c>
      <c r="AD233" s="5">
        <f t="shared" si="34"/>
        <v>-4.5779037757399221E-2</v>
      </c>
      <c r="AE233" s="6">
        <v>14.4199999868614</v>
      </c>
      <c r="AF233" s="4">
        <v>4.8959999999999999</v>
      </c>
    </row>
    <row r="234" spans="1:32" x14ac:dyDescent="0.25">
      <c r="A234">
        <v>196512</v>
      </c>
      <c r="B234" s="3">
        <v>24077</v>
      </c>
      <c r="C234" s="4">
        <v>0.34093556000000003</v>
      </c>
      <c r="D234" s="5">
        <f t="shared" si="35"/>
        <v>8.5203943411029748</v>
      </c>
      <c r="E234" s="5">
        <f>IF(D234/MAX(D$2:D233)-1&lt;0,D234/MAX(D$2:D233)-1,0)</f>
        <v>-3.5228850084937369E-3</v>
      </c>
      <c r="F234" s="5">
        <f t="shared" si="30"/>
        <v>-1.0138799860510175</v>
      </c>
      <c r="G234" s="6">
        <v>7.7499999717109596</v>
      </c>
      <c r="H234" s="4">
        <v>4.0710000000000006</v>
      </c>
      <c r="I234" s="6">
        <v>0.34083466200000001</v>
      </c>
      <c r="J234" s="5">
        <f t="shared" si="36"/>
        <v>1.5104709343050036</v>
      </c>
      <c r="K234" s="5">
        <f>IF(J234/MAX(J$2:J233)-1&lt;0,J234/MAX(J$2:J233)-1,0)</f>
        <v>0</v>
      </c>
      <c r="L234" s="5">
        <f t="shared" si="31"/>
        <v>-1.013907411438562</v>
      </c>
      <c r="M234" s="6">
        <v>7.7499999717109596</v>
      </c>
      <c r="N234" s="4">
        <v>4.0710000000000006</v>
      </c>
      <c r="O234" s="4">
        <v>4.9099971130000002</v>
      </c>
      <c r="P234" s="5">
        <f t="shared" si="37"/>
        <v>16.52345191945712</v>
      </c>
      <c r="Q234" s="5">
        <f>IF(P234/MAX(P$2:P233)-1&lt;0,P234/MAX(P$2:P233)-1,0)</f>
        <v>0</v>
      </c>
      <c r="R234" s="5">
        <f t="shared" si="32"/>
        <v>0.2280503178720642</v>
      </c>
      <c r="S234" s="6">
        <v>7.7499999717109596</v>
      </c>
      <c r="T234" s="4">
        <v>4.0710000000000006</v>
      </c>
      <c r="U234" s="4">
        <v>4.0601007129999998</v>
      </c>
      <c r="V234" s="5">
        <f t="shared" si="38"/>
        <v>17.351018496586939</v>
      </c>
      <c r="W234" s="5">
        <f>IF(V234/MAX(V$2:V233)-1&lt;0,V234/MAX(V$2:V233)-1,0)</f>
        <v>0</v>
      </c>
      <c r="X234" s="5">
        <f t="shared" si="33"/>
        <v>-2.9625678401221656E-3</v>
      </c>
      <c r="Y234" s="6">
        <v>7.7499999717109596</v>
      </c>
      <c r="Z234" s="4">
        <v>4.0710000000000006</v>
      </c>
      <c r="AA234" s="4">
        <v>4.9099998999999999</v>
      </c>
      <c r="AB234" s="5">
        <f t="shared" si="39"/>
        <v>23.979409321074545</v>
      </c>
      <c r="AC234" s="5">
        <f>IF(AB234/MAX(AB$2:AB233)-1&lt;0,AB234/MAX(AB$2:AB233)-1,0)</f>
        <v>0</v>
      </c>
      <c r="AD234" s="5">
        <f t="shared" si="34"/>
        <v>0.22805107541488057</v>
      </c>
      <c r="AE234" s="6">
        <v>7.7499999717109596</v>
      </c>
      <c r="AF234" s="4">
        <v>4.0710000000000006</v>
      </c>
    </row>
    <row r="235" spans="1:32" x14ac:dyDescent="0.25">
      <c r="A235">
        <v>196601</v>
      </c>
      <c r="B235" s="3">
        <v>24108</v>
      </c>
      <c r="C235" s="4">
        <v>0.36516533899999998</v>
      </c>
      <c r="D235" s="5">
        <f t="shared" si="35"/>
        <v>8.5515078679827994</v>
      </c>
      <c r="E235" s="5">
        <f>IF(D235/MAX(D$2:D234)-1&lt;0,D235/MAX(D$2:D234)-1,0)</f>
        <v>0</v>
      </c>
      <c r="F235" s="5">
        <f t="shared" si="30"/>
        <v>-1.1152620009142979</v>
      </c>
      <c r="G235" s="6">
        <v>9.8499998645164002</v>
      </c>
      <c r="H235" s="4">
        <v>5.3660000000000005</v>
      </c>
      <c r="I235" s="6">
        <v>0.36500168799999999</v>
      </c>
      <c r="J235" s="5">
        <f t="shared" si="36"/>
        <v>1.5159841787119661</v>
      </c>
      <c r="K235" s="5">
        <f>IF(J235/MAX(J$2:J234)-1&lt;0,J235/MAX(J$2:J234)-1,0)</f>
        <v>0</v>
      </c>
      <c r="L235" s="5">
        <f t="shared" si="31"/>
        <v>-1.1152984975701732</v>
      </c>
      <c r="M235" s="6">
        <v>9.8499998645164002</v>
      </c>
      <c r="N235" s="4">
        <v>5.3660000000000005</v>
      </c>
      <c r="O235" s="4">
        <v>8.8299786549999997</v>
      </c>
      <c r="P235" s="5">
        <f t="shared" si="37"/>
        <v>17.982469197014371</v>
      </c>
      <c r="Q235" s="5">
        <f>IF(P235/MAX(P$2:P234)-1&lt;0,P235/MAX(P$2:P234)-1,0)</f>
        <v>0</v>
      </c>
      <c r="R235" s="5">
        <f t="shared" si="32"/>
        <v>0.77251979475106203</v>
      </c>
      <c r="S235" s="6">
        <v>9.8499998645164002</v>
      </c>
      <c r="T235" s="4">
        <v>5.3660000000000005</v>
      </c>
      <c r="U235" s="4">
        <v>8.8240863469999997</v>
      </c>
      <c r="V235" s="5">
        <f t="shared" si="38"/>
        <v>18.882087350809712</v>
      </c>
      <c r="W235" s="5">
        <f>IF(V235/MAX(V$2:V234)-1&lt;0,V235/MAX(V$2:V234)-1,0)</f>
        <v>0</v>
      </c>
      <c r="X235" s="5">
        <f t="shared" si="33"/>
        <v>0.77120572067032267</v>
      </c>
      <c r="Y235" s="6">
        <v>9.8499998645164002</v>
      </c>
      <c r="Z235" s="4">
        <v>5.3660000000000005</v>
      </c>
      <c r="AA235" s="4">
        <v>4.4100004349999997</v>
      </c>
      <c r="AB235" s="5">
        <f t="shared" si="39"/>
        <v>25.036901376444362</v>
      </c>
      <c r="AC235" s="5">
        <f>IF(AB235/MAX(AB$2:AB234)-1&lt;0,AB235/MAX(AB$2:AB234)-1,0)</f>
        <v>0</v>
      </c>
      <c r="AD235" s="5">
        <f t="shared" si="34"/>
        <v>-0.21320240720014061</v>
      </c>
      <c r="AE235" s="6">
        <v>9.8499998645164002</v>
      </c>
      <c r="AF235" s="4">
        <v>5.3660000000000005</v>
      </c>
    </row>
    <row r="236" spans="1:32" x14ac:dyDescent="0.25">
      <c r="A236">
        <v>196602</v>
      </c>
      <c r="B236" s="3">
        <v>24139</v>
      </c>
      <c r="C236" s="4">
        <v>0.38254012999999998</v>
      </c>
      <c r="D236" s="5">
        <f t="shared" si="35"/>
        <v>8.5842208172979415</v>
      </c>
      <c r="E236" s="5">
        <f>IF(D236/MAX(D$2:D235)-1&lt;0,D236/MAX(D$2:D235)-1,0)</f>
        <v>0</v>
      </c>
      <c r="F236" s="5">
        <f t="shared" si="30"/>
        <v>-0.42109258701582131</v>
      </c>
      <c r="G236" s="6">
        <v>7.3799999323998904</v>
      </c>
      <c r="H236" s="4">
        <v>2.456</v>
      </c>
      <c r="I236" s="6">
        <v>0.38250067399999998</v>
      </c>
      <c r="J236" s="5">
        <f t="shared" si="36"/>
        <v>1.5217828284132728</v>
      </c>
      <c r="K236" s="5">
        <f>IF(J236/MAX(J$2:J235)-1&lt;0,J236/MAX(J$2:J235)-1,0)</f>
        <v>0</v>
      </c>
      <c r="L236" s="5">
        <f t="shared" si="31"/>
        <v>-0.42110060001349425</v>
      </c>
      <c r="M236" s="6">
        <v>7.3799999323998904</v>
      </c>
      <c r="N236" s="4">
        <v>2.456</v>
      </c>
      <c r="O236" s="4">
        <v>7.3742507479999997</v>
      </c>
      <c r="P236" s="5">
        <f t="shared" si="37"/>
        <v>19.308541566284074</v>
      </c>
      <c r="Q236" s="5">
        <f>IF(P236/MAX(P$2:P235)-1&lt;0,P236/MAX(P$2:P235)-1,0)</f>
        <v>0</v>
      </c>
      <c r="R236" s="5">
        <f t="shared" si="32"/>
        <v>0.99883241582477267</v>
      </c>
      <c r="S236" s="6">
        <v>7.3799999323998904</v>
      </c>
      <c r="T236" s="4">
        <v>2.456</v>
      </c>
      <c r="U236" s="4">
        <v>3.3901223250000001</v>
      </c>
      <c r="V236" s="5">
        <f t="shared" si="38"/>
        <v>19.522213209515513</v>
      </c>
      <c r="W236" s="5">
        <f>IF(V236/MAX(V$2:V235)-1&lt;0,V236/MAX(V$2:V235)-1,0)</f>
        <v>0</v>
      </c>
      <c r="X236" s="5">
        <f t="shared" si="33"/>
        <v>0.18970802961500488</v>
      </c>
      <c r="Y236" s="6">
        <v>7.3799999323998904</v>
      </c>
      <c r="Z236" s="4">
        <v>2.456</v>
      </c>
      <c r="AA236" s="4">
        <v>3.370124326</v>
      </c>
      <c r="AB236" s="5">
        <f t="shared" si="39"/>
        <v>25.880676080208541</v>
      </c>
      <c r="AC236" s="5">
        <f>IF(AB236/MAX(AB$2:AB235)-1&lt;0,AB236/MAX(AB$2:AB235)-1,0)</f>
        <v>0</v>
      </c>
      <c r="AD236" s="5">
        <f t="shared" si="34"/>
        <v>0.18564669751213192</v>
      </c>
      <c r="AE236" s="6">
        <v>7.3799999323998904</v>
      </c>
      <c r="AF236" s="4">
        <v>2.456</v>
      </c>
    </row>
    <row r="237" spans="1:32" x14ac:dyDescent="0.25">
      <c r="A237">
        <v>196603</v>
      </c>
      <c r="B237" s="3">
        <v>24167</v>
      </c>
      <c r="C237" s="4">
        <v>0.387462582</v>
      </c>
      <c r="D237" s="5">
        <f t="shared" si="35"/>
        <v>8.6174814609212262</v>
      </c>
      <c r="E237" s="5">
        <f>IF(D237/MAX(D$2:D236)-1&lt;0,D237/MAX(D$2:D236)-1,0)</f>
        <v>0</v>
      </c>
      <c r="F237" s="5">
        <f t="shared" si="30"/>
        <v>0.92873892874824582</v>
      </c>
      <c r="G237" s="6">
        <v>0.49998257153546699</v>
      </c>
      <c r="H237" s="4">
        <v>-1.0790000000000002</v>
      </c>
      <c r="I237" s="6">
        <v>0.38749958499999998</v>
      </c>
      <c r="J237" s="5">
        <f t="shared" si="36"/>
        <v>1.5276797305579755</v>
      </c>
      <c r="K237" s="5">
        <f>IF(J237/MAX(J$2:J236)-1&lt;0,J237/MAX(J$2:J236)-1,0)</f>
        <v>0</v>
      </c>
      <c r="L237" s="5">
        <f t="shared" si="31"/>
        <v>0.92876236345909513</v>
      </c>
      <c r="M237" s="6">
        <v>0.49998257153546699</v>
      </c>
      <c r="N237" s="4">
        <v>-1.0790000000000002</v>
      </c>
      <c r="O237" s="4">
        <v>0.19999578600000001</v>
      </c>
      <c r="P237" s="5">
        <f t="shared" si="37"/>
        <v>19.3471578357547</v>
      </c>
      <c r="Q237" s="5">
        <f>IF(P237/MAX(P$2:P236)-1&lt;0,P237/MAX(P$2:P236)-1,0)</f>
        <v>0</v>
      </c>
      <c r="R237" s="5">
        <f t="shared" si="32"/>
        <v>0.81001260498794014</v>
      </c>
      <c r="S237" s="6">
        <v>0.49998257153546699</v>
      </c>
      <c r="T237" s="4">
        <v>-1.0790000000000002</v>
      </c>
      <c r="U237" s="4">
        <v>0.19969033</v>
      </c>
      <c r="V237" s="5">
        <f t="shared" si="38"/>
        <v>19.561197181496897</v>
      </c>
      <c r="W237" s="5">
        <f>IF(V237/MAX(V$2:V236)-1&lt;0,V237/MAX(V$2:V236)-1,0)</f>
        <v>0</v>
      </c>
      <c r="X237" s="5">
        <f t="shared" si="33"/>
        <v>0.80981915383432601</v>
      </c>
      <c r="Y237" s="6">
        <v>0.49998257153546699</v>
      </c>
      <c r="Z237" s="4">
        <v>-1.0790000000000002</v>
      </c>
      <c r="AA237" s="4">
        <v>-1.499597767</v>
      </c>
      <c r="AB237" s="5">
        <f t="shared" si="39"/>
        <v>25.492570039625228</v>
      </c>
      <c r="AC237" s="5">
        <f>IF(AB237/MAX(AB$2:AB236)-1&lt;0,AB237/MAX(AB$2:AB236)-1,0)</f>
        <v>-1.499597767000016E-2</v>
      </c>
      <c r="AD237" s="5">
        <f t="shared" si="34"/>
        <v>-0.26637264690704821</v>
      </c>
      <c r="AE237" s="6">
        <v>0.49998257153546699</v>
      </c>
      <c r="AF237" s="4">
        <v>-1.0790000000000002</v>
      </c>
    </row>
    <row r="238" spans="1:32" x14ac:dyDescent="0.25">
      <c r="A238">
        <v>196604</v>
      </c>
      <c r="B238" s="3">
        <v>24198</v>
      </c>
      <c r="C238" s="4">
        <v>0.38256077399999999</v>
      </c>
      <c r="D238" s="5">
        <f t="shared" si="35"/>
        <v>8.6504485646974327</v>
      </c>
      <c r="E238" s="5">
        <f>IF(D238/MAX(D$2:D237)-1&lt;0,D238/MAX(D$2:D237)-1,0)</f>
        <v>0</v>
      </c>
      <c r="F238" s="5">
        <f t="shared" si="30"/>
        <v>-0.58505570741718405</v>
      </c>
      <c r="G238" s="6">
        <v>11.5999999736924</v>
      </c>
      <c r="H238" s="4">
        <v>4.5229999999999997</v>
      </c>
      <c r="I238" s="6">
        <v>0.38250134000000002</v>
      </c>
      <c r="J238" s="5">
        <f t="shared" si="36"/>
        <v>1.533523125998268</v>
      </c>
      <c r="K238" s="5">
        <f>IF(J238/MAX(J$2:J237)-1&lt;0,J238/MAX(J$2:J237)-1,0)</f>
        <v>0</v>
      </c>
      <c r="L238" s="5">
        <f t="shared" si="31"/>
        <v>-0.58506410560853928</v>
      </c>
      <c r="M238" s="6">
        <v>11.5999999736924</v>
      </c>
      <c r="N238" s="4">
        <v>4.5229999999999997</v>
      </c>
      <c r="O238" s="4">
        <v>4.3001676309999999</v>
      </c>
      <c r="P238" s="5">
        <f t="shared" si="37"/>
        <v>20.179118054526306</v>
      </c>
      <c r="Q238" s="5">
        <f>IF(P238/MAX(P$2:P237)-1&lt;0,P238/MAX(P$2:P237)-1,0)</f>
        <v>0</v>
      </c>
      <c r="R238" s="5">
        <f t="shared" si="32"/>
        <v>-3.1486840444869824E-2</v>
      </c>
      <c r="S238" s="6">
        <v>11.5999999736924</v>
      </c>
      <c r="T238" s="4">
        <v>4.5229999999999997</v>
      </c>
      <c r="U238" s="4">
        <v>4.3000560849999996</v>
      </c>
      <c r="V238" s="5">
        <f t="shared" si="38"/>
        <v>20.402339631198704</v>
      </c>
      <c r="W238" s="5">
        <f>IF(V238/MAX(V$2:V237)-1&lt;0,V238/MAX(V$2:V237)-1,0)</f>
        <v>0</v>
      </c>
      <c r="X238" s="5">
        <f t="shared" si="33"/>
        <v>-3.150260220838752E-2</v>
      </c>
      <c r="Y238" s="6">
        <v>11.5999999736924</v>
      </c>
      <c r="Z238" s="4">
        <v>4.5229999999999997</v>
      </c>
      <c r="AA238" s="4">
        <v>4.2999919929999999</v>
      </c>
      <c r="AB238" s="5">
        <f t="shared" si="39"/>
        <v>26.58874851013903</v>
      </c>
      <c r="AC238" s="5">
        <f>IF(AB238/MAX(AB$2:AB237)-1&lt;0,AB238/MAX(AB$2:AB237)-1,0)</f>
        <v>0</v>
      </c>
      <c r="AD238" s="5">
        <f t="shared" si="34"/>
        <v>-3.1511658588243119E-2</v>
      </c>
      <c r="AE238" s="6">
        <v>11.5999999736924</v>
      </c>
      <c r="AF238" s="4">
        <v>4.5229999999999997</v>
      </c>
    </row>
    <row r="239" spans="1:32" x14ac:dyDescent="0.25">
      <c r="A239">
        <v>196605</v>
      </c>
      <c r="B239" s="3">
        <v>24228</v>
      </c>
      <c r="C239" s="4">
        <v>0.38454960700000002</v>
      </c>
      <c r="D239" s="5">
        <f t="shared" si="35"/>
        <v>8.6837138306567141</v>
      </c>
      <c r="E239" s="5">
        <f>IF(D239/MAX(D$2:D238)-1&lt;0,D239/MAX(D$2:D238)-1,0)</f>
        <v>0</v>
      </c>
      <c r="F239" s="5">
        <f t="shared" si="30"/>
        <v>0.99994880322943525</v>
      </c>
      <c r="G239" s="6">
        <v>0.38498795313281498</v>
      </c>
      <c r="H239" s="4">
        <v>-8.1769999999999996</v>
      </c>
      <c r="I239" s="6">
        <v>0.38499729300000002</v>
      </c>
      <c r="J239" s="5">
        <f t="shared" si="36"/>
        <v>1.5394271485208901</v>
      </c>
      <c r="K239" s="5">
        <f>IF(J239/MAX(J$2:J238)-1&lt;0,J239/MAX(J$2:J238)-1,0)</f>
        <v>0</v>
      </c>
      <c r="L239" s="5">
        <f t="shared" si="31"/>
        <v>1.0000010908526427</v>
      </c>
      <c r="M239" s="6">
        <v>0.38498795313281498</v>
      </c>
      <c r="N239" s="4">
        <v>-8.1769999999999996</v>
      </c>
      <c r="O239" s="4">
        <v>-2.6902951929999999</v>
      </c>
      <c r="P239" s="5">
        <f t="shared" si="37"/>
        <v>19.636240211515588</v>
      </c>
      <c r="Q239" s="5">
        <f>IF(P239/MAX(P$2:P238)-1&lt;0,P239/MAX(P$2:P238)-1,0)</f>
        <v>-2.690295193000003E-2</v>
      </c>
      <c r="R239" s="5">
        <f t="shared" si="32"/>
        <v>0.6408213649719543</v>
      </c>
      <c r="S239" s="6">
        <v>0.38498795313281498</v>
      </c>
      <c r="T239" s="4">
        <v>-8.1769999999999996</v>
      </c>
      <c r="U239" s="4">
        <v>-2.6900553359999999</v>
      </c>
      <c r="V239" s="5">
        <f t="shared" si="38"/>
        <v>19.853505405280799</v>
      </c>
      <c r="W239" s="5">
        <f>IF(V239/MAX(V$2:V238)-1&lt;0,V239/MAX(V$2:V238)-1,0)</f>
        <v>-2.6900553360000079E-2</v>
      </c>
      <c r="X239" s="5">
        <f t="shared" si="33"/>
        <v>0.64084937914358275</v>
      </c>
      <c r="Y239" s="6">
        <v>0.38498795313281498</v>
      </c>
      <c r="Z239" s="4">
        <v>-8.1769999999999996</v>
      </c>
      <c r="AA239" s="4">
        <v>-9.2599581050000008</v>
      </c>
      <c r="AB239" s="5">
        <f t="shared" si="39"/>
        <v>24.126641537456344</v>
      </c>
      <c r="AC239" s="5">
        <f>IF(AB239/MAX(AB$2:AB238)-1&lt;0,AB239/MAX(AB$2:AB238)-1,0)</f>
        <v>-9.2599581049999991E-2</v>
      </c>
      <c r="AD239" s="5">
        <f t="shared" si="34"/>
        <v>-0.12648442288496198</v>
      </c>
      <c r="AE239" s="6">
        <v>0.38498795313281498</v>
      </c>
      <c r="AF239" s="4">
        <v>-8.1769999999999996</v>
      </c>
    </row>
    <row r="240" spans="1:32" x14ac:dyDescent="0.25">
      <c r="A240">
        <v>196606</v>
      </c>
      <c r="B240" s="3">
        <v>24259</v>
      </c>
      <c r="C240" s="4">
        <v>0.38666612500000003</v>
      </c>
      <c r="D240" s="5">
        <f t="shared" si="35"/>
        <v>8.7172908104318036</v>
      </c>
      <c r="E240" s="5">
        <f>IF(D240/MAX(D$2:D239)-1&lt;0,D240/MAX(D$2:D239)-1,0)</f>
        <v>0</v>
      </c>
      <c r="F240" s="5">
        <f t="shared" si="30"/>
        <v>0.24742901780041238</v>
      </c>
      <c r="G240" s="6">
        <v>2.45999668979757</v>
      </c>
      <c r="H240" s="4">
        <v>-0.29500000000000004</v>
      </c>
      <c r="I240" s="6">
        <v>0.38666642099999998</v>
      </c>
      <c r="J240" s="5">
        <f t="shared" si="36"/>
        <v>1.5453795963799783</v>
      </c>
      <c r="K240" s="5">
        <f>IF(J240/MAX(J$2:J239)-1&lt;0,J240/MAX(J$2:J239)-1,0)</f>
        <v>0</v>
      </c>
      <c r="L240" s="5">
        <f t="shared" si="31"/>
        <v>0.2474291252415578</v>
      </c>
      <c r="M240" s="6">
        <v>2.45999668979757</v>
      </c>
      <c r="N240" s="4">
        <v>-0.29500000000000004</v>
      </c>
      <c r="O240" s="4">
        <v>-0.71979577500000003</v>
      </c>
      <c r="P240" s="5">
        <f t="shared" si="37"/>
        <v>19.494899384104247</v>
      </c>
      <c r="Q240" s="5">
        <f>IF(P240/MAX(P$2:P239)-1&lt;0,P240/MAX(P$2:P239)-1,0)</f>
        <v>-3.3907263368657681E-2</v>
      </c>
      <c r="R240" s="5">
        <f t="shared" si="32"/>
        <v>-0.15419102918458072</v>
      </c>
      <c r="S240" s="6">
        <v>2.45999668979757</v>
      </c>
      <c r="T240" s="4">
        <v>-0.29500000000000004</v>
      </c>
      <c r="U240" s="4">
        <v>-0.72000300699999997</v>
      </c>
      <c r="V240" s="5">
        <f t="shared" si="38"/>
        <v>19.71055956936787</v>
      </c>
      <c r="W240" s="5">
        <f>IF(V240/MAX(V$2:V239)-1&lt;0,V240/MAX(V$2:V239)-1,0)</f>
        <v>-3.3906898636908434E-2</v>
      </c>
      <c r="X240" s="5">
        <f t="shared" si="33"/>
        <v>-0.15426624960163848</v>
      </c>
      <c r="Y240" s="6">
        <v>2.45999668979757</v>
      </c>
      <c r="Z240" s="4">
        <v>-0.29500000000000004</v>
      </c>
      <c r="AA240" s="4">
        <v>-0.71999988999999998</v>
      </c>
      <c r="AB240" s="5">
        <f t="shared" si="39"/>
        <v>23.952929744925964</v>
      </c>
      <c r="AC240" s="5">
        <f>IF(AB240/MAX(AB$2:AB239)-1&lt;0,AB240/MAX(AB$2:AB239)-1,0)</f>
        <v>-9.9132863068299604E-2</v>
      </c>
      <c r="AD240" s="5">
        <f t="shared" si="34"/>
        <v>-0.15426511820282007</v>
      </c>
      <c r="AE240" s="6">
        <v>2.45999668979757</v>
      </c>
      <c r="AF240" s="4">
        <v>-0.29500000000000004</v>
      </c>
    </row>
    <row r="241" spans="1:32" x14ac:dyDescent="0.25">
      <c r="A241">
        <v>196607</v>
      </c>
      <c r="B241" s="3">
        <v>24289</v>
      </c>
      <c r="C241" s="4">
        <v>0.37496195999999998</v>
      </c>
      <c r="D241" s="5">
        <f t="shared" si="35"/>
        <v>8.749977334913499</v>
      </c>
      <c r="E241" s="5">
        <f>IF(D241/MAX(D$2:D240)-1&lt;0,D241/MAX(D$2:D240)-1,0)</f>
        <v>0</v>
      </c>
      <c r="F241" s="5">
        <f t="shared" si="30"/>
        <v>0.99998676715317336</v>
      </c>
      <c r="G241" s="6">
        <v>0.374987406597801</v>
      </c>
      <c r="H241" s="4">
        <v>-1.548</v>
      </c>
      <c r="I241" s="6">
        <v>0.37499933600000002</v>
      </c>
      <c r="J241" s="5">
        <f t="shared" si="36"/>
        <v>1.5511747596050829</v>
      </c>
      <c r="K241" s="5">
        <f>IF(J241/MAX(J$2:J240)-1&lt;0,J241/MAX(J$2:J240)-1,0)</f>
        <v>0</v>
      </c>
      <c r="L241" s="5">
        <f t="shared" si="31"/>
        <v>1.0000062035779111</v>
      </c>
      <c r="M241" s="6">
        <v>0.374987406597801</v>
      </c>
      <c r="N241" s="4">
        <v>-1.548</v>
      </c>
      <c r="O241" s="4">
        <v>-0.82269632100000001</v>
      </c>
      <c r="P241" s="5">
        <f t="shared" si="37"/>
        <v>19.334515564088569</v>
      </c>
      <c r="Q241" s="5">
        <f>IF(P241/MAX(P$2:P240)-1&lt;0,P241/MAX(P$2:P240)-1,0)</f>
        <v>-4.1855272770372043E-2</v>
      </c>
      <c r="R241" s="5">
        <f t="shared" si="32"/>
        <v>0.37717547005844732</v>
      </c>
      <c r="S241" s="6">
        <v>0.374987406597801</v>
      </c>
      <c r="T241" s="4">
        <v>-1.548</v>
      </c>
      <c r="U241" s="4">
        <v>-0.82003066700000005</v>
      </c>
      <c r="V241" s="5">
        <f t="shared" si="38"/>
        <v>19.548926936261751</v>
      </c>
      <c r="W241" s="5">
        <f>IF(V241/MAX(V$2:V240)-1&lt;0,V241/MAX(V$2:V240)-1,0)</f>
        <v>-4.182915833985712E-2</v>
      </c>
      <c r="X241" s="5">
        <f t="shared" si="33"/>
        <v>0.37856167466428814</v>
      </c>
      <c r="Y241" s="6">
        <v>0.374987406597801</v>
      </c>
      <c r="Z241" s="4">
        <v>-1.548</v>
      </c>
      <c r="AA241" s="4">
        <v>-1.979999928</v>
      </c>
      <c r="AB241" s="5">
        <f t="shared" si="39"/>
        <v>23.478661753222539</v>
      </c>
      <c r="AC241" s="5">
        <f>IF(AB241/MAX(AB$2:AB240)-1&lt;0,AB241/MAX(AB$2:AB240)-1,0)</f>
        <v>-0.11697003173092291</v>
      </c>
      <c r="AD241" s="5">
        <f t="shared" si="34"/>
        <v>-0.22465041971559518</v>
      </c>
      <c r="AE241" s="6">
        <v>0.374987406597801</v>
      </c>
      <c r="AF241" s="4">
        <v>-1.548</v>
      </c>
    </row>
    <row r="242" spans="1:32" x14ac:dyDescent="0.25">
      <c r="A242">
        <v>196608</v>
      </c>
      <c r="B242" s="3">
        <v>24320</v>
      </c>
      <c r="C242" s="4">
        <v>0.39976662000000002</v>
      </c>
      <c r="D242" s="5">
        <f t="shared" si="35"/>
        <v>8.7849568235560493</v>
      </c>
      <c r="E242" s="5">
        <f>IF(D242/MAX(D$2:D241)-1&lt;0,D242/MAX(D$2:D241)-1,0)</f>
        <v>0</v>
      </c>
      <c r="F242" s="5">
        <f t="shared" si="30"/>
        <v>0.99997735922851294</v>
      </c>
      <c r="G242" s="6">
        <v>0.39999723883585198</v>
      </c>
      <c r="H242" s="4">
        <v>-9.7860000000000014</v>
      </c>
      <c r="I242" s="6">
        <v>0.39999375500000001</v>
      </c>
      <c r="J242" s="5">
        <f t="shared" si="36"/>
        <v>1.5573793617726395</v>
      </c>
      <c r="K242" s="5">
        <f>IF(J242/MAX(J$2:J241)-1&lt;0,J242/MAX(J$2:J241)-1,0)</f>
        <v>0</v>
      </c>
      <c r="L242" s="5">
        <f t="shared" si="31"/>
        <v>0.99999965797793089</v>
      </c>
      <c r="M242" s="6">
        <v>0.39999723883585198</v>
      </c>
      <c r="N242" s="4">
        <v>-9.7860000000000014</v>
      </c>
      <c r="O242" s="4">
        <v>-9.9994407229999993</v>
      </c>
      <c r="P242" s="5">
        <f t="shared" si="37"/>
        <v>17.401172141178325</v>
      </c>
      <c r="Q242" s="5">
        <f>IF(P242/MAX(P$2:P241)-1&lt;0,P242/MAX(P$2:P241)-1,0)</f>
        <v>-0.13766438681024862</v>
      </c>
      <c r="R242" s="5">
        <f t="shared" si="32"/>
        <v>-2.0954327592610955E-2</v>
      </c>
      <c r="S242" s="6">
        <v>0.39999723883585198</v>
      </c>
      <c r="T242" s="4">
        <v>-9.7860000000000014</v>
      </c>
      <c r="U242" s="4">
        <v>-9.9981946419999996</v>
      </c>
      <c r="V242" s="5">
        <f t="shared" si="38"/>
        <v>17.594387170751933</v>
      </c>
      <c r="W242" s="5">
        <f>IF(V242/MAX(V$2:V241)-1&lt;0,V242/MAX(V$2:V241)-1,0)</f>
        <v>-0.13762894409192783</v>
      </c>
      <c r="X242" s="5">
        <f t="shared" si="33"/>
        <v>-2.0831994847885005E-2</v>
      </c>
      <c r="Y242" s="6">
        <v>0.39999723883585198</v>
      </c>
      <c r="Z242" s="4">
        <v>-9.7860000000000014</v>
      </c>
      <c r="AA242" s="4">
        <v>-9.9999848020000002</v>
      </c>
      <c r="AB242" s="5">
        <f t="shared" si="39"/>
        <v>21.1307991461873</v>
      </c>
      <c r="AC242" s="5">
        <f>IF(AB242/MAX(AB$2:AB241)-1&lt;0,AB242/MAX(AB$2:AB241)-1,0)</f>
        <v>-0.20527289435493601</v>
      </c>
      <c r="AD242" s="5">
        <f t="shared" si="34"/>
        <v>-2.1007741999393481E-2</v>
      </c>
      <c r="AE242" s="6">
        <v>0.39999723883585198</v>
      </c>
      <c r="AF242" s="4">
        <v>-9.7860000000000014</v>
      </c>
    </row>
    <row r="243" spans="1:32" x14ac:dyDescent="0.25">
      <c r="A243">
        <v>196609</v>
      </c>
      <c r="B243" s="3">
        <v>24351</v>
      </c>
      <c r="C243" s="4">
        <v>0.41331638599999998</v>
      </c>
      <c r="D243" s="5">
        <f t="shared" si="35"/>
        <v>8.8212664896108315</v>
      </c>
      <c r="E243" s="5">
        <f>IF(D243/MAX(D$2:D242)-1&lt;0,D243/MAX(D$2:D242)-1,0)</f>
        <v>0</v>
      </c>
      <c r="F243" s="5">
        <f t="shared" si="30"/>
        <v>0.38429497027294168</v>
      </c>
      <c r="G243" s="6">
        <v>3.4899854787225402</v>
      </c>
      <c r="H243" s="4">
        <v>-1.5070000000000001</v>
      </c>
      <c r="I243" s="6">
        <v>0.41333226499999998</v>
      </c>
      <c r="J243" s="5">
        <f t="shared" si="36"/>
        <v>1.5638165131632968</v>
      </c>
      <c r="K243" s="5">
        <f>IF(J243/MAX(J$2:J242)-1&lt;0,J243/MAX(J$2:J242)-1,0)</f>
        <v>0</v>
      </c>
      <c r="L243" s="5">
        <f t="shared" si="31"/>
        <v>0.38429814798880013</v>
      </c>
      <c r="M243" s="6">
        <v>3.4899854787225402</v>
      </c>
      <c r="N243" s="4">
        <v>-1.5070000000000001</v>
      </c>
      <c r="O243" s="4">
        <v>-1.8397961810000001</v>
      </c>
      <c r="P243" s="5">
        <f t="shared" si="37"/>
        <v>17.081026040675692</v>
      </c>
      <c r="Q243" s="5">
        <f>IF(P243/MAX(P$2:P242)-1&lt;0,P243/MAX(P$2:P242)-1,0)</f>
        <v>-0.15352960448911657</v>
      </c>
      <c r="R243" s="5">
        <f t="shared" si="32"/>
        <v>-6.6599389255195041E-2</v>
      </c>
      <c r="S243" s="6">
        <v>3.4899854787225402</v>
      </c>
      <c r="T243" s="4">
        <v>-1.5070000000000001</v>
      </c>
      <c r="U243" s="4">
        <v>0.58990095499999995</v>
      </c>
      <c r="V243" s="5">
        <f t="shared" si="38"/>
        <v>17.698176628698597</v>
      </c>
      <c r="W243" s="5">
        <f>IF(V243/MAX(V$2:V242)-1&lt;0,V243/MAX(V$2:V242)-1,0)</f>
        <v>-0.13254180899748247</v>
      </c>
      <c r="X243" s="5">
        <f t="shared" si="33"/>
        <v>0.41963318963577712</v>
      </c>
      <c r="Y243" s="6">
        <v>3.4899854787225402</v>
      </c>
      <c r="Z243" s="4">
        <v>-1.5070000000000001</v>
      </c>
      <c r="AA243" s="4">
        <v>0.58964513500000004</v>
      </c>
      <c r="AB243" s="5">
        <f t="shared" si="39"/>
        <v>21.255395875339413</v>
      </c>
      <c r="AC243" s="5">
        <f>IF(AB243/MAX(AB$2:AB242)-1&lt;0,AB243/MAX(AB$2:AB242)-1,0)</f>
        <v>-0.20058682463997357</v>
      </c>
      <c r="AD243" s="5">
        <f t="shared" si="34"/>
        <v>0.41958199477017477</v>
      </c>
      <c r="AE243" s="6">
        <v>3.4899854787225402</v>
      </c>
      <c r="AF243" s="4">
        <v>-1.5070000000000001</v>
      </c>
    </row>
    <row r="244" spans="1:32" x14ac:dyDescent="0.25">
      <c r="A244">
        <v>196610</v>
      </c>
      <c r="B244" s="3">
        <v>24381</v>
      </c>
      <c r="C244" s="4">
        <v>0.44749698399999999</v>
      </c>
      <c r="D244" s="5">
        <f t="shared" si="35"/>
        <v>8.860741391102442</v>
      </c>
      <c r="E244" s="5">
        <f>IF(D244/MAX(D$2:D243)-1&lt;0,D244/MAX(D$2:D243)-1,0)</f>
        <v>0</v>
      </c>
      <c r="F244" s="5">
        <f t="shared" si="30"/>
        <v>9.2739378431059838E-2</v>
      </c>
      <c r="G244" s="6">
        <v>8.6699999706630102</v>
      </c>
      <c r="H244" s="4">
        <v>-0.39300000000000002</v>
      </c>
      <c r="I244" s="6">
        <v>0.44749955400000002</v>
      </c>
      <c r="J244" s="5">
        <f t="shared" si="36"/>
        <v>1.570814585085081</v>
      </c>
      <c r="K244" s="5">
        <f>IF(J244/MAX(J$2:J243)-1&lt;0,J244/MAX(J$2:J243)-1,0)</f>
        <v>0</v>
      </c>
      <c r="L244" s="5">
        <f t="shared" si="31"/>
        <v>9.2739662001622314E-2</v>
      </c>
      <c r="M244" s="6">
        <v>8.6699999706630102</v>
      </c>
      <c r="N244" s="4">
        <v>-0.39300000000000002</v>
      </c>
      <c r="O244" s="4">
        <v>8.6698845329999994</v>
      </c>
      <c r="P244" s="5">
        <f t="shared" si="37"/>
        <v>18.561931275453937</v>
      </c>
      <c r="Q244" s="5">
        <f>IF(P244/MAX(P$2:P243)-1&lt;0,P244/MAX(P$2:P243)-1,0)</f>
        <v>-8.0141598592294527E-2</v>
      </c>
      <c r="R244" s="5">
        <f t="shared" si="32"/>
        <v>0.99998726275368155</v>
      </c>
      <c r="S244" s="6">
        <v>8.6699999706630102</v>
      </c>
      <c r="T244" s="4">
        <v>-0.39300000000000002</v>
      </c>
      <c r="U244" s="4">
        <v>0.80083142200000001</v>
      </c>
      <c r="V244" s="5">
        <f t="shared" si="38"/>
        <v>17.839909188262276</v>
      </c>
      <c r="W244" s="5">
        <f>IF(V244/MAX(V$2:V243)-1&lt;0,V244/MAX(V$2:V243)-1,0)</f>
        <v>-0.12559493123122156</v>
      </c>
      <c r="X244" s="5">
        <f t="shared" si="33"/>
        <v>0.13172585522061575</v>
      </c>
      <c r="Y244" s="6">
        <v>8.6699999706630102</v>
      </c>
      <c r="Z244" s="4">
        <v>-0.39300000000000002</v>
      </c>
      <c r="AA244" s="4">
        <v>8.6699967349999998</v>
      </c>
      <c r="AB244" s="5">
        <f t="shared" si="39"/>
        <v>23.098238003742665</v>
      </c>
      <c r="AC244" s="5">
        <f>IF(AB244/MAX(AB$2:AB243)-1&lt;0,AB244/MAX(AB$2:AB243)-1,0)</f>
        <v>-0.13127772843709951</v>
      </c>
      <c r="AD244" s="5">
        <f t="shared" si="34"/>
        <v>0.9999996429810194</v>
      </c>
      <c r="AE244" s="6">
        <v>8.6699999706630102</v>
      </c>
      <c r="AF244" s="4">
        <v>-0.39300000000000002</v>
      </c>
    </row>
    <row r="245" spans="1:32" x14ac:dyDescent="0.25">
      <c r="A245">
        <v>196611</v>
      </c>
      <c r="B245" s="3">
        <v>24412</v>
      </c>
      <c r="C245" s="4">
        <v>0.44588637199999998</v>
      </c>
      <c r="D245" s="5">
        <f t="shared" si="35"/>
        <v>8.9002502294235306</v>
      </c>
      <c r="E245" s="5">
        <f>IF(D245/MAX(D$2:D244)-1&lt;0,D245/MAX(D$2:D244)-1,0)</f>
        <v>0</v>
      </c>
      <c r="F245" s="5">
        <f t="shared" si="30"/>
        <v>-0.52382351541463867</v>
      </c>
      <c r="G245" s="6">
        <v>12.8299998438887</v>
      </c>
      <c r="H245" s="4">
        <v>4.7030000000000003</v>
      </c>
      <c r="I245" s="6">
        <v>0.44583539</v>
      </c>
      <c r="J245" s="5">
        <f t="shared" si="36"/>
        <v>1.5778178324166721</v>
      </c>
      <c r="K245" s="5">
        <f>IF(J245/MAX(J$2:J244)-1&lt;0,J245/MAX(J$2:J244)-1,0)</f>
        <v>0</v>
      </c>
      <c r="L245" s="5">
        <f t="shared" si="31"/>
        <v>-0.52382978857828832</v>
      </c>
      <c r="M245" s="6">
        <v>12.8299998438887</v>
      </c>
      <c r="N245" s="4">
        <v>4.7030000000000003</v>
      </c>
      <c r="O245" s="4">
        <v>-1.8599964659999999</v>
      </c>
      <c r="P245" s="5">
        <f t="shared" si="37"/>
        <v>18.216680009709144</v>
      </c>
      <c r="Q245" s="5">
        <f>IF(P245/MAX(P$2:P244)-1&lt;0,P245/MAX(P$2:P244)-1,0)</f>
        <v>-9.725093235068194E-2</v>
      </c>
      <c r="R245" s="5">
        <f t="shared" si="32"/>
        <v>-0.80755464403450272</v>
      </c>
      <c r="S245" s="6">
        <v>12.8299998438887</v>
      </c>
      <c r="T245" s="4">
        <v>4.7030000000000003</v>
      </c>
      <c r="U245" s="4">
        <v>-1.8596809780000001</v>
      </c>
      <c r="V245" s="5">
        <f t="shared" si="38"/>
        <v>17.508143790595689</v>
      </c>
      <c r="W245" s="5">
        <f>IF(V245/MAX(V$2:V244)-1&lt;0,V245/MAX(V$2:V244)-1,0)</f>
        <v>-0.14185607596578231</v>
      </c>
      <c r="X245" s="5">
        <f t="shared" si="33"/>
        <v>-0.8075158242970768</v>
      </c>
      <c r="Y245" s="6">
        <v>12.8299998438887</v>
      </c>
      <c r="Z245" s="4">
        <v>4.7030000000000003</v>
      </c>
      <c r="AA245" s="4">
        <v>-1.8599180310000001</v>
      </c>
      <c r="AB245" s="5">
        <f t="shared" si="39"/>
        <v>22.668629710267762</v>
      </c>
      <c r="AC245" s="5">
        <f>IF(AB245/MAX(AB$2:AB244)-1&lt;0,AB245/MAX(AB$2:AB244)-1,0)</f>
        <v>-0.14743525060521057</v>
      </c>
      <c r="AD245" s="5">
        <f t="shared" si="34"/>
        <v>-0.80754499287152659</v>
      </c>
      <c r="AE245" s="6">
        <v>12.8299998438887</v>
      </c>
      <c r="AF245" s="4">
        <v>4.7030000000000003</v>
      </c>
    </row>
    <row r="246" spans="1:32" x14ac:dyDescent="0.25">
      <c r="A246">
        <v>196612</v>
      </c>
      <c r="B246" s="3">
        <v>24442</v>
      </c>
      <c r="C246" s="4">
        <v>0.44342683799999999</v>
      </c>
      <c r="D246" s="5">
        <f t="shared" si="35"/>
        <v>8.9397163275899523</v>
      </c>
      <c r="E246" s="5">
        <f>IF(D246/MAX(D$2:D245)-1&lt;0,D246/MAX(D$2:D245)-1,0)</f>
        <v>0</v>
      </c>
      <c r="F246" s="5">
        <f t="shared" si="30"/>
        <v>-0.31635941193478123</v>
      </c>
      <c r="G246" s="6">
        <v>7.1199943882396299</v>
      </c>
      <c r="H246" s="4">
        <v>2.048</v>
      </c>
      <c r="I246" s="6">
        <v>0.443334165</v>
      </c>
      <c r="J246" s="5">
        <f t="shared" si="36"/>
        <v>1.5848128379292377</v>
      </c>
      <c r="K246" s="5">
        <f>IF(J246/MAX(J$2:J245)-1&lt;0,J246/MAX(J$2:J245)-1,0)</f>
        <v>0</v>
      </c>
      <c r="L246" s="5">
        <f t="shared" si="31"/>
        <v>-0.31637768344553341</v>
      </c>
      <c r="M246" s="6">
        <v>7.1199943882396299</v>
      </c>
      <c r="N246" s="4">
        <v>2.048</v>
      </c>
      <c r="O246" s="4">
        <v>1.640314512</v>
      </c>
      <c r="P246" s="5">
        <f t="shared" si="37"/>
        <v>18.515490855513004</v>
      </c>
      <c r="Q246" s="5">
        <f>IF(P246/MAX(P$2:P245)-1&lt;0,P246/MAX(P$2:P245)-1,0)</f>
        <v>-8.2443008387085515E-2</v>
      </c>
      <c r="R246" s="5">
        <f t="shared" si="32"/>
        <v>-8.0379719848526543E-2</v>
      </c>
      <c r="S246" s="6">
        <v>7.1199943882396299</v>
      </c>
      <c r="T246" s="4">
        <v>2.048</v>
      </c>
      <c r="U246" s="4">
        <v>1.640180427</v>
      </c>
      <c r="V246" s="5">
        <f t="shared" si="38"/>
        <v>17.795308938180057</v>
      </c>
      <c r="W246" s="5">
        <f>IF(V246/MAX(V$2:V245)-1&lt;0,V246/MAX(V$2:V245)-1,0)</f>
        <v>-0.12778096728828325</v>
      </c>
      <c r="X246" s="5">
        <f t="shared" si="33"/>
        <v>-8.0406156194810841E-2</v>
      </c>
      <c r="Y246" s="6">
        <v>7.1199943882396299</v>
      </c>
      <c r="Z246" s="4">
        <v>2.048</v>
      </c>
      <c r="AA246" s="4">
        <v>1.939999356</v>
      </c>
      <c r="AB246" s="5">
        <f t="shared" si="39"/>
        <v>23.108400980660981</v>
      </c>
      <c r="AC246" s="5">
        <f>IF(AB246/MAX(AB$2:AB245)-1&lt;0,AB246/MAX(AB$2:AB245)-1,0)</f>
        <v>-0.13089549995746863</v>
      </c>
      <c r="AD246" s="5">
        <f t="shared" si="34"/>
        <v>-2.1293525925505596E-2</v>
      </c>
      <c r="AE246" s="6">
        <v>7.1199943882396299</v>
      </c>
      <c r="AF246" s="4">
        <v>2.048</v>
      </c>
    </row>
    <row r="247" spans="1:32" x14ac:dyDescent="0.25">
      <c r="A247">
        <v>196701</v>
      </c>
      <c r="B247" s="3">
        <v>24473</v>
      </c>
      <c r="C247" s="4">
        <v>0.41406772800000002</v>
      </c>
      <c r="D247" s="5">
        <f t="shared" si="35"/>
        <v>8.9767328078772479</v>
      </c>
      <c r="E247" s="5">
        <f>IF(D247/MAX(D$2:D246)-1&lt;0,D247/MAX(D$2:D246)-1,0)</f>
        <v>0</v>
      </c>
      <c r="F247" s="5">
        <f t="shared" si="30"/>
        <v>-1.7917761365109208</v>
      </c>
      <c r="G247" s="6">
        <v>24.1999997705779</v>
      </c>
      <c r="H247" s="4">
        <v>15.68</v>
      </c>
      <c r="I247" s="6">
        <v>0.41334134</v>
      </c>
      <c r="J247" s="5">
        <f t="shared" si="36"/>
        <v>1.5913635245500264</v>
      </c>
      <c r="K247" s="5">
        <f>IF(J247/MAX(J$2:J246)-1&lt;0,J247/MAX(J$2:J246)-1,0)</f>
        <v>0</v>
      </c>
      <c r="L247" s="5">
        <f t="shared" si="31"/>
        <v>-1.7918613933207284</v>
      </c>
      <c r="M247" s="6">
        <v>24.1999997705779</v>
      </c>
      <c r="N247" s="4">
        <v>15.68</v>
      </c>
      <c r="O247" s="4">
        <v>24.19996901</v>
      </c>
      <c r="P247" s="5">
        <f t="shared" si="37"/>
        <v>22.996233904596536</v>
      </c>
      <c r="Q247" s="5">
        <f>IF(P247/MAX(P$2:P246)-1&lt;0,P247/MAX(P$2:P246)-1,0)</f>
        <v>0</v>
      </c>
      <c r="R247" s="5">
        <f t="shared" si="32"/>
        <v>0.99999638960343562</v>
      </c>
      <c r="S247" s="6">
        <v>24.1999997705779</v>
      </c>
      <c r="T247" s="4">
        <v>15.68</v>
      </c>
      <c r="U247" s="4">
        <v>11.250199569999999</v>
      </c>
      <c r="V247" s="5">
        <f t="shared" si="38"/>
        <v>19.797316707823359</v>
      </c>
      <c r="W247" s="5">
        <f>IF(V247/MAX(V$2:V246)-1&lt;0,V247/MAX(V$2:V246)-1,0)</f>
        <v>-2.9654585420691659E-2</v>
      </c>
      <c r="X247" s="5">
        <f t="shared" si="33"/>
        <v>-0.51992964193466551</v>
      </c>
      <c r="Y247" s="6">
        <v>24.1999997705779</v>
      </c>
      <c r="Z247" s="4">
        <v>15.68</v>
      </c>
      <c r="AA247" s="4">
        <v>24.199997960000001</v>
      </c>
      <c r="AB247" s="5">
        <f t="shared" si="39"/>
        <v>28.700633546569559</v>
      </c>
      <c r="AC247" s="5">
        <f>IF(AB247/MAX(AB$2:AB246)-1&lt;0,AB247/MAX(AB$2:AB246)-1,0)</f>
        <v>0</v>
      </c>
      <c r="AD247" s="5">
        <f t="shared" si="34"/>
        <v>0.99999978749085117</v>
      </c>
      <c r="AE247" s="6">
        <v>24.1999997705779</v>
      </c>
      <c r="AF247" s="4">
        <v>15.68</v>
      </c>
    </row>
    <row r="248" spans="1:32" x14ac:dyDescent="0.25">
      <c r="A248">
        <v>196702</v>
      </c>
      <c r="B248" s="3">
        <v>24504</v>
      </c>
      <c r="C248" s="4">
        <v>0.39357855200000003</v>
      </c>
      <c r="D248" s="5">
        <f t="shared" si="35"/>
        <v>9.0120633028793993</v>
      </c>
      <c r="E248" s="5">
        <f>IF(D248/MAX(D$2:D247)-1&lt;0,D248/MAX(D$2:D247)-1,0)</f>
        <v>0</v>
      </c>
      <c r="F248" s="5">
        <f t="shared" si="30"/>
        <v>-1.6394500385861863</v>
      </c>
      <c r="G248" s="6">
        <v>6.4299995179806704</v>
      </c>
      <c r="H248" s="4">
        <v>4.1429999999999998</v>
      </c>
      <c r="I248" s="6">
        <v>0.393335345</v>
      </c>
      <c r="J248" s="5">
        <f t="shared" si="36"/>
        <v>1.5976229197595193</v>
      </c>
      <c r="K248" s="5">
        <f>IF(J248/MAX(J$2:J247)-1&lt;0,J248/MAX(J$2:J247)-1,0)</f>
        <v>0</v>
      </c>
      <c r="L248" s="5">
        <f t="shared" si="31"/>
        <v>-1.639556381853025</v>
      </c>
      <c r="M248" s="6">
        <v>6.4299995179806704</v>
      </c>
      <c r="N248" s="4">
        <v>4.1429999999999998</v>
      </c>
      <c r="O248" s="4">
        <v>5.3499926059999998</v>
      </c>
      <c r="P248" s="5">
        <f t="shared" si="37"/>
        <v>24.226530718150915</v>
      </c>
      <c r="Q248" s="5">
        <f>IF(P248/MAX(P$2:P247)-1&lt;0,P248/MAX(P$2:P247)-1,0)</f>
        <v>0</v>
      </c>
      <c r="R248" s="5">
        <f t="shared" si="32"/>
        <v>0.52776251000950203</v>
      </c>
      <c r="S248" s="6">
        <v>6.4299995179806704</v>
      </c>
      <c r="T248" s="4">
        <v>4.1429999999999998</v>
      </c>
      <c r="U248" s="4">
        <v>5.3499147349999996</v>
      </c>
      <c r="V248" s="5">
        <f t="shared" si="38"/>
        <v>20.856456271509817</v>
      </c>
      <c r="W248" s="5">
        <f>IF(V248/MAX(V$2:V247)-1&lt;0,V248/MAX(V$2:V247)-1,0)</f>
        <v>0</v>
      </c>
      <c r="X248" s="5">
        <f t="shared" si="33"/>
        <v>0.52772846059261846</v>
      </c>
      <c r="Y248" s="6">
        <v>6.4299995179806704</v>
      </c>
      <c r="Z248" s="4">
        <v>4.1429999999999998</v>
      </c>
      <c r="AA248" s="4">
        <v>4.5978571940000004</v>
      </c>
      <c r="AB248" s="5">
        <f t="shared" si="39"/>
        <v>30.020247690814088</v>
      </c>
      <c r="AC248" s="5">
        <f>IF(AB248/MAX(AB$2:AB247)-1&lt;0,AB248/MAX(AB$2:AB247)-1,0)</f>
        <v>0</v>
      </c>
      <c r="AD248" s="5">
        <f t="shared" si="34"/>
        <v>0.19888818971051703</v>
      </c>
      <c r="AE248" s="6">
        <v>6.4299995179806704</v>
      </c>
      <c r="AF248" s="4">
        <v>4.1429999999999998</v>
      </c>
    </row>
    <row r="249" spans="1:32" x14ac:dyDescent="0.25">
      <c r="A249">
        <v>196703</v>
      </c>
      <c r="B249" s="3">
        <v>24532</v>
      </c>
      <c r="C249" s="4">
        <v>0.39678998799999998</v>
      </c>
      <c r="D249" s="5">
        <f t="shared" si="35"/>
        <v>9.0478222677774465</v>
      </c>
      <c r="E249" s="5">
        <f>IF(D249/MAX(D$2:D248)-1&lt;0,D249/MAX(D$2:D248)-1,0)</f>
        <v>0</v>
      </c>
      <c r="F249" s="5">
        <f t="shared" si="30"/>
        <v>-1.9898486174274508</v>
      </c>
      <c r="G249" s="6">
        <v>8.5799971586286095</v>
      </c>
      <c r="H249" s="4">
        <v>5.843</v>
      </c>
      <c r="I249" s="6">
        <v>0.380004697</v>
      </c>
      <c r="J249" s="5">
        <f t="shared" si="36"/>
        <v>1.6036939618949539</v>
      </c>
      <c r="K249" s="5">
        <f>IF(J249/MAX(J$2:J248)-1&lt;0,J249/MAX(J$2:J248)-1,0)</f>
        <v>0</v>
      </c>
      <c r="L249" s="5">
        <f t="shared" si="31"/>
        <v>-1.9959813570786715</v>
      </c>
      <c r="M249" s="6">
        <v>8.5799971586286095</v>
      </c>
      <c r="N249" s="4">
        <v>5.843</v>
      </c>
      <c r="O249" s="4">
        <v>6.6799754350000002</v>
      </c>
      <c r="P249" s="5">
        <f t="shared" si="37"/>
        <v>25.844857018876127</v>
      </c>
      <c r="Q249" s="5">
        <f>IF(P249/MAX(P$2:P248)-1&lt;0,P249/MAX(P$2:P248)-1,0)</f>
        <v>0</v>
      </c>
      <c r="R249" s="5">
        <f t="shared" si="32"/>
        <v>0.30580062254042395</v>
      </c>
      <c r="S249" s="6">
        <v>8.5799971586286095</v>
      </c>
      <c r="T249" s="4">
        <v>5.843</v>
      </c>
      <c r="U249" s="4">
        <v>7.6688745660000004</v>
      </c>
      <c r="V249" s="5">
        <f t="shared" si="38"/>
        <v>22.455911741884545</v>
      </c>
      <c r="W249" s="5">
        <f>IF(V249/MAX(V$2:V248)-1&lt;0,V249/MAX(V$2:V248)-1,0)</f>
        <v>0</v>
      </c>
      <c r="X249" s="5">
        <f t="shared" si="33"/>
        <v>0.66710868158696479</v>
      </c>
      <c r="Y249" s="6">
        <v>8.5799971586286095</v>
      </c>
      <c r="Z249" s="4">
        <v>5.843</v>
      </c>
      <c r="AA249" s="4">
        <v>6.6442162619999996</v>
      </c>
      <c r="AB249" s="5">
        <f t="shared" si="39"/>
        <v>32.014857869779838</v>
      </c>
      <c r="AC249" s="5">
        <f>IF(AB249/MAX(AB$2:AB248)-1&lt;0,AB249/MAX(AB$2:AB248)-1,0)</f>
        <v>0</v>
      </c>
      <c r="AD249" s="5">
        <f t="shared" si="34"/>
        <v>0.292735511059666</v>
      </c>
      <c r="AE249" s="6">
        <v>8.5799971586286095</v>
      </c>
      <c r="AF249" s="4">
        <v>5.843</v>
      </c>
    </row>
    <row r="250" spans="1:32" x14ac:dyDescent="0.25">
      <c r="A250">
        <v>196704</v>
      </c>
      <c r="B250" s="3">
        <v>24563</v>
      </c>
      <c r="C250" s="4">
        <v>2.6603904150000002</v>
      </c>
      <c r="D250" s="5">
        <f t="shared" si="35"/>
        <v>9.2885296641556323</v>
      </c>
      <c r="E250" s="5">
        <f>IF(D250/MAX(D$2:D249)-1&lt;0,D250/MAX(D$2:D249)-1,0)</f>
        <v>0</v>
      </c>
      <c r="F250" s="5">
        <f t="shared" si="30"/>
        <v>-0.65351343170011611</v>
      </c>
      <c r="G250" s="6">
        <v>6.68999594797436</v>
      </c>
      <c r="H250" s="4">
        <v>4.253000000000001</v>
      </c>
      <c r="I250" s="6">
        <v>0.35500567999999999</v>
      </c>
      <c r="J250" s="5">
        <f t="shared" si="36"/>
        <v>1.6093871665494981</v>
      </c>
      <c r="K250" s="5">
        <f>IF(J250/MAX(J$2:J249)-1&lt;0,J250/MAX(J$2:J249)-1,0)</f>
        <v>0</v>
      </c>
      <c r="L250" s="5">
        <f t="shared" si="31"/>
        <v>-1.5995079200849842</v>
      </c>
      <c r="M250" s="6">
        <v>6.68999594797436</v>
      </c>
      <c r="N250" s="4">
        <v>4.253000000000001</v>
      </c>
      <c r="O250" s="4">
        <v>2.430175331</v>
      </c>
      <c r="P250" s="5">
        <f t="shared" si="37"/>
        <v>26.472932358481078</v>
      </c>
      <c r="Q250" s="5">
        <f>IF(P250/MAX(P$2:P249)-1&lt;0,P250/MAX(P$2:P249)-1,0)</f>
        <v>0</v>
      </c>
      <c r="R250" s="5">
        <f t="shared" si="32"/>
        <v>-0.74798018048209736</v>
      </c>
      <c r="S250" s="6">
        <v>6.68999594797436</v>
      </c>
      <c r="T250" s="4">
        <v>4.253000000000001</v>
      </c>
      <c r="U250" s="4">
        <v>2.4302193390000002</v>
      </c>
      <c r="V250" s="5">
        <f t="shared" si="38"/>
        <v>23.001639651784597</v>
      </c>
      <c r="W250" s="5">
        <f>IF(V250/MAX(V$2:V249)-1&lt;0,V250/MAX(V$2:V249)-1,0)</f>
        <v>0</v>
      </c>
      <c r="X250" s="5">
        <f t="shared" si="33"/>
        <v>-0.74796212218370872</v>
      </c>
      <c r="Y250" s="6">
        <v>6.68999594797436</v>
      </c>
      <c r="Z250" s="4">
        <v>4.253000000000001</v>
      </c>
      <c r="AA250" s="4">
        <v>2.4309162199999998</v>
      </c>
      <c r="AB250" s="5">
        <f t="shared" si="39"/>
        <v>32.793112242546265</v>
      </c>
      <c r="AC250" s="5">
        <f>IF(AB250/MAX(AB$2:AB249)-1&lt;0,AB250/MAX(AB$2:AB249)-1,0)</f>
        <v>0</v>
      </c>
      <c r="AD250" s="5">
        <f t="shared" si="34"/>
        <v>-0.74767616315264052</v>
      </c>
      <c r="AE250" s="6">
        <v>6.68999594797436</v>
      </c>
      <c r="AF250" s="4">
        <v>4.253000000000001</v>
      </c>
    </row>
    <row r="251" spans="1:32" x14ac:dyDescent="0.25">
      <c r="A251">
        <v>196705</v>
      </c>
      <c r="B251" s="3">
        <v>24593</v>
      </c>
      <c r="C251" s="4">
        <v>0.92945050600000001</v>
      </c>
      <c r="D251" s="5">
        <f t="shared" si="35"/>
        <v>9.3748619501190866</v>
      </c>
      <c r="E251" s="5">
        <f>IF(D251/MAX(D$2:D250)-1&lt;0,D251/MAX(D$2:D250)-1,0)</f>
        <v>0</v>
      </c>
      <c r="F251" s="5">
        <f t="shared" si="30"/>
        <v>0.999789889712697</v>
      </c>
      <c r="G251" s="6">
        <v>0.929993009292997</v>
      </c>
      <c r="H251" s="4">
        <v>-1.6519999999999999</v>
      </c>
      <c r="I251" s="6">
        <v>0.31999730599999998</v>
      </c>
      <c r="J251" s="5">
        <f t="shared" si="36"/>
        <v>1.6145371621255664</v>
      </c>
      <c r="K251" s="5">
        <f>IF(J251/MAX(J$2:J250)-1&lt;0,J251/MAX(J$2:J250)-1,0)</f>
        <v>0</v>
      </c>
      <c r="L251" s="5">
        <f t="shared" si="31"/>
        <v>0.7637500562172217</v>
      </c>
      <c r="M251" s="6">
        <v>0.929993009292997</v>
      </c>
      <c r="N251" s="4">
        <v>-1.6519999999999999</v>
      </c>
      <c r="O251" s="4">
        <v>-2.289953718</v>
      </c>
      <c r="P251" s="5">
        <f t="shared" si="37"/>
        <v>25.866714459674416</v>
      </c>
      <c r="Q251" s="5">
        <f>IF(P251/MAX(P$2:P250)-1&lt;0,P251/MAX(P$2:P250)-1,0)</f>
        <v>-2.2899537179999929E-2</v>
      </c>
      <c r="R251" s="5">
        <f t="shared" si="32"/>
        <v>-0.24707801907437599</v>
      </c>
      <c r="S251" s="6">
        <v>0.929993009292997</v>
      </c>
      <c r="T251" s="4">
        <v>-1.6519999999999999</v>
      </c>
      <c r="U251" s="4">
        <v>-2.2899493820000001</v>
      </c>
      <c r="V251" s="5">
        <f t="shared" si="38"/>
        <v>22.474913746728689</v>
      </c>
      <c r="W251" s="5">
        <f>IF(V251/MAX(V$2:V250)-1&lt;0,V251/MAX(V$2:V250)-1,0)</f>
        <v>-2.2899493820000005E-2</v>
      </c>
      <c r="X251" s="5">
        <f t="shared" si="33"/>
        <v>-0.24707633975147125</v>
      </c>
      <c r="Y251" s="6">
        <v>0.929993009292997</v>
      </c>
      <c r="Z251" s="4">
        <v>-1.6519999999999999</v>
      </c>
      <c r="AA251" s="4">
        <v>-4.4294571439999997</v>
      </c>
      <c r="AB251" s="5">
        <f t="shared" si="39"/>
        <v>31.34055538957886</v>
      </c>
      <c r="AC251" s="5">
        <f>IF(AB251/MAX(AB$2:AB250)-1&lt;0,AB251/MAX(AB$2:AB250)-1,0)</f>
        <v>-4.4294571440000041E-2</v>
      </c>
      <c r="AD251" s="5">
        <f t="shared" si="34"/>
        <v>-1.0757028132932573</v>
      </c>
      <c r="AE251" s="6">
        <v>0.929993009292997</v>
      </c>
      <c r="AF251" s="4">
        <v>-1.6519999999999999</v>
      </c>
    </row>
    <row r="252" spans="1:32" x14ac:dyDescent="0.25">
      <c r="A252">
        <v>196706</v>
      </c>
      <c r="B252" s="3">
        <v>24624</v>
      </c>
      <c r="C252" s="4">
        <v>8.9094252659999995</v>
      </c>
      <c r="D252" s="5">
        <f t="shared" si="35"/>
        <v>10.210108269355617</v>
      </c>
      <c r="E252" s="5">
        <f>IF(D252/MAX(D$2:D251)-1&lt;0,D252/MAX(D$2:D251)-1,0)</f>
        <v>0</v>
      </c>
      <c r="F252" s="5">
        <f t="shared" si="30"/>
        <v>0.16789315718685793</v>
      </c>
      <c r="G252" s="6">
        <v>14.7399875729997</v>
      </c>
      <c r="H252" s="4">
        <v>7.7330000000000005</v>
      </c>
      <c r="I252" s="6">
        <v>0.30000716700000002</v>
      </c>
      <c r="J252" s="5">
        <f t="shared" si="36"/>
        <v>1.6193808893258217</v>
      </c>
      <c r="K252" s="5">
        <f>IF(J252/MAX(J$2:J251)-1&lt;0,J252/MAX(J$2:J251)-1,0)</f>
        <v>0</v>
      </c>
      <c r="L252" s="5">
        <f t="shared" si="31"/>
        <v>-1.0607972050131562</v>
      </c>
      <c r="M252" s="6">
        <v>14.7399875729997</v>
      </c>
      <c r="N252" s="4">
        <v>7.7330000000000005</v>
      </c>
      <c r="O252" s="4">
        <v>6.2501359320000001</v>
      </c>
      <c r="P252" s="5">
        <f t="shared" si="37"/>
        <v>27.483419274546367</v>
      </c>
      <c r="Q252" s="5">
        <f>IF(P252/MAX(P$2:P251)-1&lt;0,P252/MAX(P$2:P251)-1,0)</f>
        <v>0</v>
      </c>
      <c r="R252" s="5">
        <f t="shared" si="32"/>
        <v>-0.21162647322423944</v>
      </c>
      <c r="S252" s="6">
        <v>14.7399875729997</v>
      </c>
      <c r="T252" s="4">
        <v>7.7330000000000005</v>
      </c>
      <c r="U252" s="4">
        <v>14.7396768</v>
      </c>
      <c r="V252" s="5">
        <f t="shared" si="38"/>
        <v>25.787643394075271</v>
      </c>
      <c r="W252" s="5">
        <f>IF(V252/MAX(V$2:V251)-1&lt;0,V252/MAX(V$2:V251)-1,0)</f>
        <v>0</v>
      </c>
      <c r="X252" s="5">
        <f t="shared" si="33"/>
        <v>0.99995564813031812</v>
      </c>
      <c r="Y252" s="6">
        <v>14.7399875729997</v>
      </c>
      <c r="Z252" s="4">
        <v>7.7330000000000005</v>
      </c>
      <c r="AA252" s="4">
        <v>6.8791904779999999</v>
      </c>
      <c r="AB252" s="5">
        <f t="shared" si="39"/>
        <v>33.496531891691085</v>
      </c>
      <c r="AC252" s="5">
        <f>IF(AB252/MAX(AB$2:AB251)-1&lt;0,AB252/MAX(AB$2:AB251)-1,0)</f>
        <v>0</v>
      </c>
      <c r="AD252" s="5">
        <f t="shared" si="34"/>
        <v>-0.12185115402373747</v>
      </c>
      <c r="AE252" s="6">
        <v>14.7399875729997</v>
      </c>
      <c r="AF252" s="4">
        <v>7.7330000000000005</v>
      </c>
    </row>
    <row r="253" spans="1:32" x14ac:dyDescent="0.25">
      <c r="A253">
        <v>196707</v>
      </c>
      <c r="B253" s="3">
        <v>24654</v>
      </c>
      <c r="C253" s="4">
        <v>11.37840254</v>
      </c>
      <c r="D253" s="5">
        <f t="shared" si="35"/>
        <v>11.371855488012727</v>
      </c>
      <c r="E253" s="5">
        <f>IF(D253/MAX(D$2:D252)-1&lt;0,D253/MAX(D$2:D252)-1,0)</f>
        <v>0</v>
      </c>
      <c r="F253" s="5">
        <f t="shared" si="30"/>
        <v>0.97511137993088459</v>
      </c>
      <c r="G253" s="6">
        <v>11.4799978331933</v>
      </c>
      <c r="H253" s="4">
        <v>7.3980000000000015</v>
      </c>
      <c r="I253" s="6">
        <v>0.29500642599999999</v>
      </c>
      <c r="J253" s="5">
        <f t="shared" si="36"/>
        <v>1.6241581670107488</v>
      </c>
      <c r="K253" s="5">
        <f>IF(J253/MAX(J$2:J252)-1&lt;0,J253/MAX(J$2:J252)-1,0)</f>
        <v>0</v>
      </c>
      <c r="L253" s="5">
        <f t="shared" si="31"/>
        <v>-1.7400777423841531</v>
      </c>
      <c r="M253" s="6">
        <v>11.4799978331933</v>
      </c>
      <c r="N253" s="4">
        <v>7.3980000000000015</v>
      </c>
      <c r="O253" s="4">
        <v>2.1302913280000002</v>
      </c>
      <c r="P253" s="5">
        <f t="shared" si="37"/>
        <v>28.068896171989909</v>
      </c>
      <c r="Q253" s="5">
        <f>IF(P253/MAX(P$2:P252)-1&lt;0,P253/MAX(P$2:P252)-1,0)</f>
        <v>0</v>
      </c>
      <c r="R253" s="5">
        <f t="shared" si="32"/>
        <v>-1.2904731671254059</v>
      </c>
      <c r="S253" s="6">
        <v>11.4799978331933</v>
      </c>
      <c r="T253" s="4">
        <v>7.3980000000000015</v>
      </c>
      <c r="U253" s="4">
        <v>5.3797540279999998</v>
      </c>
      <c r="V253" s="5">
        <f t="shared" si="38"/>
        <v>27.174955178294312</v>
      </c>
      <c r="W253" s="5">
        <f>IF(V253/MAX(V$2:V252)-1&lt;0,V253/MAX(V$2:V252)-1,0)</f>
        <v>0</v>
      </c>
      <c r="X253" s="5">
        <f t="shared" si="33"/>
        <v>-0.4944260272723251</v>
      </c>
      <c r="Y253" s="6">
        <v>11.4799978331933</v>
      </c>
      <c r="Z253" s="4">
        <v>7.3980000000000015</v>
      </c>
      <c r="AA253" s="4">
        <v>10.659997600000001</v>
      </c>
      <c r="AB253" s="5">
        <f t="shared" si="39"/>
        <v>37.067261387428587</v>
      </c>
      <c r="AC253" s="5">
        <f>IF(AB253/MAX(AB$2:AB252)-1&lt;0,AB253/MAX(AB$2:AB252)-1,0)</f>
        <v>0</v>
      </c>
      <c r="AD253" s="5">
        <f t="shared" si="34"/>
        <v>0.79911791561343792</v>
      </c>
      <c r="AE253" s="6">
        <v>11.4799978331933</v>
      </c>
      <c r="AF253" s="4">
        <v>7.3980000000000015</v>
      </c>
    </row>
    <row r="254" spans="1:32" x14ac:dyDescent="0.25">
      <c r="A254">
        <v>196708</v>
      </c>
      <c r="B254" s="3">
        <v>24685</v>
      </c>
      <c r="C254" s="4">
        <v>0.34000350200000001</v>
      </c>
      <c r="D254" s="5">
        <f t="shared" si="35"/>
        <v>11.410520194914351</v>
      </c>
      <c r="E254" s="5">
        <f>IF(D254/MAX(D$2:D253)-1&lt;0,D254/MAX(D$2:D253)-1,0)</f>
        <v>0</v>
      </c>
      <c r="F254" s="5">
        <f t="shared" si="30"/>
        <v>-0.22580420503684473</v>
      </c>
      <c r="G254" s="6">
        <v>2.2399999122819301</v>
      </c>
      <c r="H254" s="4">
        <v>0.69000000000000017</v>
      </c>
      <c r="I254" s="6">
        <v>0.35083372899999998</v>
      </c>
      <c r="J254" s="5">
        <f t="shared" si="36"/>
        <v>1.6298562616729306</v>
      </c>
      <c r="K254" s="5">
        <f>IF(J254/MAX(J$2:J253)-1&lt;0,J254/MAX(J$2:J253)-1,0)</f>
        <v>0</v>
      </c>
      <c r="L254" s="5">
        <f t="shared" si="31"/>
        <v>-0.21881696141561391</v>
      </c>
      <c r="M254" s="6">
        <v>2.2399999122819301</v>
      </c>
      <c r="N254" s="4">
        <v>0.69000000000000017</v>
      </c>
      <c r="O254" s="4">
        <v>-4.9995704000000002E-2</v>
      </c>
      <c r="P254" s="5">
        <f t="shared" si="37"/>
        <v>28.054862929743692</v>
      </c>
      <c r="Q254" s="5">
        <f>IF(P254/MAX(P$2:P253)-1&lt;0,P254/MAX(P$2:P253)-1,0)</f>
        <v>-4.9995704000005414E-4</v>
      </c>
      <c r="R254" s="5">
        <f t="shared" si="32"/>
        <v>-0.47741661024391213</v>
      </c>
      <c r="S254" s="6">
        <v>2.2399999122819301</v>
      </c>
      <c r="T254" s="4">
        <v>0.69000000000000017</v>
      </c>
      <c r="U254" s="4">
        <v>-2.6998817430000002</v>
      </c>
      <c r="V254" s="5">
        <f t="shared" si="38"/>
        <v>26.441263524767109</v>
      </c>
      <c r="W254" s="5">
        <f>IF(V254/MAX(V$2:V253)-1&lt;0,V254/MAX(V$2:V253)-1,0)</f>
        <v>-2.6998817430000099E-2</v>
      </c>
      <c r="X254" s="5">
        <f t="shared" si="33"/>
        <v>-2.1870206031233721</v>
      </c>
      <c r="Y254" s="6">
        <v>2.2399999122819301</v>
      </c>
      <c r="Z254" s="4">
        <v>0.69000000000000017</v>
      </c>
      <c r="AA254" s="4">
        <v>1.4000034619999999</v>
      </c>
      <c r="AB254" s="5">
        <f t="shared" si="39"/>
        <v>37.586204330121177</v>
      </c>
      <c r="AC254" s="5">
        <f>IF(AB254/MAX(AB$2:AB253)-1&lt;0,AB254/MAX(AB$2:AB253)-1,0)</f>
        <v>0</v>
      </c>
      <c r="AD254" s="5">
        <f t="shared" si="34"/>
        <v>0.45806677560047304</v>
      </c>
      <c r="AE254" s="6">
        <v>2.2399999122819301</v>
      </c>
      <c r="AF254" s="4">
        <v>0.69000000000000017</v>
      </c>
    </row>
    <row r="255" spans="1:32" x14ac:dyDescent="0.25">
      <c r="A255">
        <v>196709</v>
      </c>
      <c r="B255" s="3">
        <v>24716</v>
      </c>
      <c r="C255" s="4">
        <v>8.9866701219999996</v>
      </c>
      <c r="D255" s="5">
        <f t="shared" si="35"/>
        <v>12.435946004035497</v>
      </c>
      <c r="E255" s="5">
        <f>IF(D255/MAX(D$2:D254)-1&lt;0,D255/MAX(D$2:D254)-1,0)</f>
        <v>0</v>
      </c>
      <c r="F255" s="5">
        <f t="shared" si="30"/>
        <v>0.73679406911274725</v>
      </c>
      <c r="G255" s="6">
        <v>9.9199977645398203</v>
      </c>
      <c r="H255" s="4">
        <v>6.3739999999999997</v>
      </c>
      <c r="I255" s="6">
        <v>0.355841403</v>
      </c>
      <c r="J255" s="5">
        <f t="shared" si="36"/>
        <v>1.6356559650613509</v>
      </c>
      <c r="K255" s="5">
        <f>IF(J255/MAX(J$2:J254)-1&lt;0,J255/MAX(J$2:J254)-1,0)</f>
        <v>0</v>
      </c>
      <c r="L255" s="5">
        <f t="shared" si="31"/>
        <v>-1.6971693149899667</v>
      </c>
      <c r="M255" s="6">
        <v>9.9199977645398203</v>
      </c>
      <c r="N255" s="4">
        <v>6.3739999999999997</v>
      </c>
      <c r="O255" s="4">
        <v>6.4103492199999996</v>
      </c>
      <c r="P255" s="5">
        <f t="shared" si="37"/>
        <v>29.853277616732587</v>
      </c>
      <c r="Q255" s="5">
        <f>IF(P255/MAX(P$2:P254)-1&lt;0,P255/MAX(P$2:P254)-1,0)</f>
        <v>0</v>
      </c>
      <c r="R255" s="5">
        <f t="shared" si="32"/>
        <v>1.0250773523743928E-2</v>
      </c>
      <c r="S255" s="6">
        <v>9.9199977645398203</v>
      </c>
      <c r="T255" s="4">
        <v>6.3739999999999997</v>
      </c>
      <c r="U255" s="4">
        <v>6.4100167819999996</v>
      </c>
      <c r="V255" s="5">
        <f t="shared" si="38"/>
        <v>28.136152954077524</v>
      </c>
      <c r="W255" s="5">
        <f>IF(V255/MAX(V$2:V254)-1&lt;0,V255/MAX(V$2:V254)-1,0)</f>
        <v>0</v>
      </c>
      <c r="X255" s="5">
        <f t="shared" si="33"/>
        <v>1.0157023323638215E-2</v>
      </c>
      <c r="Y255" s="6">
        <v>9.9199977645398203</v>
      </c>
      <c r="Z255" s="4">
        <v>6.3739999999999997</v>
      </c>
      <c r="AA255" s="4">
        <v>6.4100003360000004</v>
      </c>
      <c r="AB255" s="5">
        <f t="shared" si="39"/>
        <v>39.995480153971592</v>
      </c>
      <c r="AC255" s="5">
        <f>IF(AB255/MAX(AB$2:AB254)-1&lt;0,AB255/MAX(AB$2:AB254)-1,0)</f>
        <v>0</v>
      </c>
      <c r="AD255" s="5">
        <f t="shared" si="34"/>
        <v>1.0152385418853327E-2</v>
      </c>
      <c r="AE255" s="6">
        <v>9.9199977645398203</v>
      </c>
      <c r="AF255" s="4">
        <v>6.3739999999999997</v>
      </c>
    </row>
    <row r="256" spans="1:32" x14ac:dyDescent="0.25">
      <c r="A256">
        <v>196710</v>
      </c>
      <c r="B256" s="3">
        <v>24746</v>
      </c>
      <c r="C256" s="4">
        <v>-5.8888108470000002</v>
      </c>
      <c r="D256" s="5">
        <f t="shared" si="35"/>
        <v>11.703616666822791</v>
      </c>
      <c r="E256" s="5">
        <f>IF(D256/MAX(D$2:D255)-1&lt;0,D256/MAX(D$2:D255)-1,0)</f>
        <v>-5.8888108470000033E-2</v>
      </c>
      <c r="F256" s="5">
        <f t="shared" si="30"/>
        <v>-0.97498669418644335</v>
      </c>
      <c r="G256" s="6">
        <v>0.51997848623459797</v>
      </c>
      <c r="H256" s="4">
        <v>-2.7250000000000001</v>
      </c>
      <c r="I256" s="6">
        <v>0.36832948300000001</v>
      </c>
      <c r="J256" s="5">
        <f t="shared" si="36"/>
        <v>1.6416805682211202</v>
      </c>
      <c r="K256" s="5">
        <f>IF(J256/MAX(J$2:J255)-1&lt;0,J256/MAX(J$2:J255)-1,0)</f>
        <v>0</v>
      </c>
      <c r="L256" s="5">
        <f t="shared" si="31"/>
        <v>0.95326656127986598</v>
      </c>
      <c r="M256" s="6">
        <v>0.51997848623459797</v>
      </c>
      <c r="N256" s="4">
        <v>-2.7250000000000001</v>
      </c>
      <c r="O256" s="4">
        <v>-8.5191929710000007</v>
      </c>
      <c r="P256" s="5">
        <f t="shared" si="37"/>
        <v>27.310019288394788</v>
      </c>
      <c r="Q256" s="5">
        <f>IF(P256/MAX(P$2:P255)-1&lt;0,P256/MAX(P$2:P255)-1,0)</f>
        <v>-8.5191929710000003E-2</v>
      </c>
      <c r="R256" s="5">
        <f t="shared" si="32"/>
        <v>-1.7855874840401347</v>
      </c>
      <c r="S256" s="6">
        <v>0.51997848623459797</v>
      </c>
      <c r="T256" s="4">
        <v>-2.7250000000000001</v>
      </c>
      <c r="U256" s="4">
        <v>-8.5272045429999999</v>
      </c>
      <c r="V256" s="5">
        <f t="shared" si="38"/>
        <v>25.736925641151995</v>
      </c>
      <c r="W256" s="5">
        <f>IF(V256/MAX(V$2:V255)-1&lt;0,V256/MAX(V$2:V255)-1,0)</f>
        <v>-8.5272045429999999E-2</v>
      </c>
      <c r="X256" s="5">
        <f t="shared" si="33"/>
        <v>-1.7880563977891732</v>
      </c>
      <c r="Y256" s="6">
        <v>0.51997848623459797</v>
      </c>
      <c r="Z256" s="4">
        <v>-2.7250000000000001</v>
      </c>
      <c r="AA256" s="4">
        <v>-2.169996029</v>
      </c>
      <c r="AB256" s="5">
        <f t="shared" si="39"/>
        <v>39.127579822850926</v>
      </c>
      <c r="AC256" s="5">
        <f>IF(AB256/MAX(AB$2:AB255)-1&lt;0,AB256/MAX(AB$2:AB255)-1,0)</f>
        <v>-2.1699960289999987E-2</v>
      </c>
      <c r="AD256" s="5">
        <f t="shared" si="34"/>
        <v>0.17103471513119783</v>
      </c>
      <c r="AE256" s="6">
        <v>0.51997848623459797</v>
      </c>
      <c r="AF256" s="4">
        <v>-2.7250000000000001</v>
      </c>
    </row>
    <row r="257" spans="1:32" x14ac:dyDescent="0.25">
      <c r="A257">
        <v>196711</v>
      </c>
      <c r="B257" s="3">
        <v>24777</v>
      </c>
      <c r="C257" s="4">
        <v>1.679996799</v>
      </c>
      <c r="D257" s="5">
        <f t="shared" si="35"/>
        <v>11.900237052192644</v>
      </c>
      <c r="E257" s="5">
        <f>IF(D257/MAX(D$2:D256)-1&lt;0,D257/MAX(D$2:D256)-1,0)</f>
        <v>-4.307745881728775E-2</v>
      </c>
      <c r="F257" s="5">
        <f t="shared" si="30"/>
        <v>0.8509357426020141</v>
      </c>
      <c r="G257" s="6">
        <v>1.91998854603379</v>
      </c>
      <c r="H257" s="4">
        <v>0.31000000000000005</v>
      </c>
      <c r="I257" s="6">
        <v>0.37999995399999997</v>
      </c>
      <c r="J257" s="5">
        <f t="shared" si="36"/>
        <v>1.6479189536251873</v>
      </c>
      <c r="K257" s="5">
        <f>IF(J257/MAX(J$2:J256)-1&lt;0,J257/MAX(J$2:J256)-1,0)</f>
        <v>0</v>
      </c>
      <c r="L257" s="5">
        <f t="shared" si="31"/>
        <v>4.3478541615991517E-2</v>
      </c>
      <c r="M257" s="6">
        <v>1.91998854603379</v>
      </c>
      <c r="N257" s="4">
        <v>0.31000000000000005</v>
      </c>
      <c r="O257" s="4">
        <v>1.6799842810000001</v>
      </c>
      <c r="P257" s="5">
        <f t="shared" si="37"/>
        <v>27.768823319577887</v>
      </c>
      <c r="Q257" s="5">
        <f>IF(P257/MAX(P$2:P256)-1&lt;0,P257/MAX(P$2:P256)-1,0)</f>
        <v>-6.9823297927808614E-2</v>
      </c>
      <c r="R257" s="5">
        <f t="shared" si="32"/>
        <v>0.85092796739141974</v>
      </c>
      <c r="S257" s="6">
        <v>1.91998854603379</v>
      </c>
      <c r="T257" s="4">
        <v>0.31000000000000005</v>
      </c>
      <c r="U257" s="4">
        <v>1.6800054600000001</v>
      </c>
      <c r="V257" s="5">
        <f t="shared" si="38"/>
        <v>26.169307397159489</v>
      </c>
      <c r="W257" s="5">
        <f>IF(V257/MAX(V$2:V256)-1&lt;0,V257/MAX(V$2:V256)-1,0)</f>
        <v>-6.9904565849077671E-2</v>
      </c>
      <c r="X257" s="5">
        <f t="shared" si="33"/>
        <v>0.85094112214339113</v>
      </c>
      <c r="Y257" s="6">
        <v>1.91998854603379</v>
      </c>
      <c r="Z257" s="4">
        <v>0.31000000000000005</v>
      </c>
      <c r="AA257" s="4">
        <v>-1.8499995819999999</v>
      </c>
      <c r="AB257" s="5">
        <f t="shared" si="39"/>
        <v>38.403719759681472</v>
      </c>
      <c r="AC257" s="5">
        <f>IF(AB257/MAX(AB$2:AB256)-1&lt;0,AB257/MAX(AB$2:AB256)-1,0)</f>
        <v>-3.9798506935340705E-2</v>
      </c>
      <c r="AD257" s="5">
        <f t="shared" si="34"/>
        <v>-1.3416241918746339</v>
      </c>
      <c r="AE257" s="6">
        <v>1.91998854603379</v>
      </c>
      <c r="AF257" s="4">
        <v>0.31000000000000005</v>
      </c>
    </row>
    <row r="258" spans="1:32" x14ac:dyDescent="0.25">
      <c r="A258">
        <v>196712</v>
      </c>
      <c r="B258" s="3">
        <v>24807</v>
      </c>
      <c r="C258" s="4">
        <v>1.785234193</v>
      </c>
      <c r="D258" s="5">
        <f t="shared" si="35"/>
        <v>12.112684153096444</v>
      </c>
      <c r="E258" s="5">
        <f>IF(D258/MAX(D$2:D257)-1&lt;0,D258/MAX(D$2:D257)-1,0)</f>
        <v>-2.5994150411569272E-2</v>
      </c>
      <c r="F258" s="5">
        <f t="shared" ref="F258:F321" si="40">1-IF(C258&lt;0,ABS(C258-G258),G258-C258)/IF($AF258&lt;0,ABS($AF258-G258),G258-$AF258)</f>
        <v>-1.2576424636007282</v>
      </c>
      <c r="G258" s="6">
        <v>10.7999995625484</v>
      </c>
      <c r="H258" s="4">
        <v>6.8070000000000004</v>
      </c>
      <c r="I258" s="6">
        <v>0.39416875600000001</v>
      </c>
      <c r="J258" s="5">
        <f t="shared" si="36"/>
        <v>1.6544145352645798</v>
      </c>
      <c r="K258" s="5">
        <f>IF(J258/MAX(J$2:J257)-1&lt;0,J258/MAX(J$2:J257)-1,0)</f>
        <v>0</v>
      </c>
      <c r="L258" s="5">
        <f t="shared" ref="L258:L321" si="41">1-IF(I258&lt;0,ABS(I258-M258),M258-I258)/IF($AF258&lt;0,ABS($AF258-M258),M258-$AF258)</f>
        <v>-1.6060185190471756</v>
      </c>
      <c r="M258" s="6">
        <v>10.7999995625484</v>
      </c>
      <c r="N258" s="4">
        <v>6.8070000000000004</v>
      </c>
      <c r="O258" s="4">
        <v>1.750004063</v>
      </c>
      <c r="P258" s="5">
        <f t="shared" si="37"/>
        <v>28.254778855917795</v>
      </c>
      <c r="Q258" s="5">
        <f>IF(P258/MAX(P$2:P257)-1&lt;0,P258/MAX(P$2:P257)-1,0)</f>
        <v>-5.3545167848465747E-2</v>
      </c>
      <c r="R258" s="5">
        <f t="shared" ref="R258:R321" si="42">1-IF(O258&lt;0,ABS(O258-S258),S258-O258)/IF($AF258&lt;0,ABS($AF258-S258),S258-$AF258)</f>
        <v>-1.2664654372695545</v>
      </c>
      <c r="S258" s="6">
        <v>10.7999995625484</v>
      </c>
      <c r="T258" s="4">
        <v>6.8070000000000004</v>
      </c>
      <c r="U258" s="4">
        <v>1.7502183739999999</v>
      </c>
      <c r="V258" s="5">
        <f t="shared" si="38"/>
        <v>26.627327423573117</v>
      </c>
      <c r="W258" s="5">
        <f>IF(V258/MAX(V$2:V257)-1&lt;0,V258/MAX(V$2:V257)-1,0)</f>
        <v>-5.3625864664833101E-2</v>
      </c>
      <c r="X258" s="5">
        <f t="shared" ref="X258:X321" si="43">1-IF(U258&lt;0,ABS(U258-Y258),Y258-U258)/IF($AF258&lt;0,ABS($AF258-Y258),Y258-$AF258)</f>
        <v>-1.2664117655882428</v>
      </c>
      <c r="Y258" s="6">
        <v>10.7999995625484</v>
      </c>
      <c r="Z258" s="4">
        <v>6.8070000000000004</v>
      </c>
      <c r="AA258" s="4">
        <v>7.8399976809999998</v>
      </c>
      <c r="AB258" s="5">
        <f t="shared" si="39"/>
        <v>41.414570498258243</v>
      </c>
      <c r="AC258" s="5">
        <f>IF(AB258/MAX(AB$2:AB257)-1&lt;0,AB258/MAX(AB$2:AB257)-1,0)</f>
        <v>0</v>
      </c>
      <c r="AD258" s="5">
        <f t="shared" ref="AD258:AD321" si="44">1-IF(AA258&lt;0,ABS(AA258-AE258),AE258-AA258)/IF($AF258&lt;0,ABS($AF258-AE258),AE258-$AF258)</f>
        <v>0.25870217735278755</v>
      </c>
      <c r="AE258" s="6">
        <v>10.7999995625484</v>
      </c>
      <c r="AF258" s="4">
        <v>6.8070000000000004</v>
      </c>
    </row>
    <row r="259" spans="1:32" x14ac:dyDescent="0.25">
      <c r="A259">
        <v>196801</v>
      </c>
      <c r="B259" s="3">
        <v>24838</v>
      </c>
      <c r="C259" s="4">
        <v>-5.25875146</v>
      </c>
      <c r="D259" s="5">
        <f t="shared" ref="D259:D322" si="45">D258*(1+C259/100)</f>
        <v>11.475708198350295</v>
      </c>
      <c r="E259" s="5">
        <f>IF(D259/MAX(D$2:D258)-1&lt;0,D259/MAX(D$2:D258)-1,0)</f>
        <v>-7.7214697247286357E-2</v>
      </c>
      <c r="F259" s="5">
        <f t="shared" si="40"/>
        <v>-1.372518090587914</v>
      </c>
      <c r="G259" s="6">
        <v>6.20999927876945</v>
      </c>
      <c r="H259" s="4">
        <v>1.3759999999999999</v>
      </c>
      <c r="I259" s="6">
        <v>0.41416723700000002</v>
      </c>
      <c r="J259" s="5">
        <f t="shared" ref="J259:J322" si="46">J258*(1+I259/100)</f>
        <v>1.6612665782338116</v>
      </c>
      <c r="K259" s="5">
        <f>IF(J259/MAX(J$2:J258)-1&lt;0,J259/MAX(J$2:J258)-1,0)</f>
        <v>0</v>
      </c>
      <c r="L259" s="5">
        <f t="shared" si="41"/>
        <v>-0.19897246721245776</v>
      </c>
      <c r="M259" s="6">
        <v>6.20999927876945</v>
      </c>
      <c r="N259" s="4">
        <v>1.3759999999999999</v>
      </c>
      <c r="O259" s="4">
        <v>0.65096656600000002</v>
      </c>
      <c r="P259" s="5">
        <f t="shared" ref="P259:P322" si="47">P258*(1+O259/100)</f>
        <v>28.438708019567059</v>
      </c>
      <c r="Q259" s="5">
        <f>IF(P259/MAX(P$2:P258)-1&lt;0,P259/MAX(P$2:P258)-1,0)</f>
        <v>-4.7384063328867798E-2</v>
      </c>
      <c r="R259" s="5">
        <f t="shared" si="42"/>
        <v>-0.14998625200137905</v>
      </c>
      <c r="S259" s="6">
        <v>6.20999927876945</v>
      </c>
      <c r="T259" s="4">
        <v>1.3759999999999999</v>
      </c>
      <c r="U259" s="4">
        <v>2.3297560270000002</v>
      </c>
      <c r="V259" s="5">
        <f t="shared" ref="V259:V322" si="48">V258*(1+U259/100)</f>
        <v>27.247679189052839</v>
      </c>
      <c r="W259" s="5">
        <f>IF(V259/MAX(V$2:V258)-1&lt;0,V259/MAX(V$2:V258)-1,0)</f>
        <v>-3.1577656208892857E-2</v>
      </c>
      <c r="X259" s="5">
        <f t="shared" si="43"/>
        <v>0.1973016485932928</v>
      </c>
      <c r="Y259" s="6">
        <v>6.20999927876945</v>
      </c>
      <c r="Z259" s="4">
        <v>1.3759999999999999</v>
      </c>
      <c r="AA259" s="4">
        <v>2.3327227150000001</v>
      </c>
      <c r="AB259" s="5">
        <f t="shared" ref="AB259:AB322" si="49">AB258*(1+AA259/100)</f>
        <v>42.380657591590804</v>
      </c>
      <c r="AC259" s="5">
        <f>IF(AB259/MAX(AB$2:AB258)-1&lt;0,AB259/MAX(AB$2:AB258)-1,0)</f>
        <v>0</v>
      </c>
      <c r="AD259" s="5">
        <f t="shared" si="44"/>
        <v>0.19791536155204914</v>
      </c>
      <c r="AE259" s="6">
        <v>6.20999927876945</v>
      </c>
      <c r="AF259" s="4">
        <v>1.3759999999999999</v>
      </c>
    </row>
    <row r="260" spans="1:32" x14ac:dyDescent="0.25">
      <c r="A260">
        <v>196802</v>
      </c>
      <c r="B260" s="3">
        <v>24869</v>
      </c>
      <c r="C260" s="4">
        <v>-5.407600822</v>
      </c>
      <c r="D260" s="5">
        <f t="shared" si="45"/>
        <v>10.855147707485983</v>
      </c>
      <c r="E260" s="5">
        <f>IF(D260/MAX(D$2:D259)-1&lt;0,D260/MAX(D$2:D259)-1,0)</f>
        <v>-0.12711524286423725</v>
      </c>
      <c r="F260" s="5">
        <f t="shared" si="40"/>
        <v>-1.2094675591361792E-2</v>
      </c>
      <c r="G260" s="6">
        <v>0.41666629710263597</v>
      </c>
      <c r="H260" s="4">
        <v>-5.3380000000000001</v>
      </c>
      <c r="I260" s="6">
        <v>0.41666307899999999</v>
      </c>
      <c r="J260" s="5">
        <f t="shared" si="46"/>
        <v>1.6681884627090784</v>
      </c>
      <c r="K260" s="5">
        <f>IF(J260/MAX(J$2:J259)-1&lt;0,J260/MAX(J$2:J259)-1,0)</f>
        <v>0</v>
      </c>
      <c r="L260" s="5">
        <f t="shared" si="41"/>
        <v>0.99999944078379699</v>
      </c>
      <c r="M260" s="6">
        <v>0.41666629710263597</v>
      </c>
      <c r="N260" s="4">
        <v>-5.3380000000000001</v>
      </c>
      <c r="O260" s="4">
        <v>-5.3999800870000003</v>
      </c>
      <c r="P260" s="5">
        <f t="shared" si="47"/>
        <v>26.903023449510364</v>
      </c>
      <c r="Q260" s="5">
        <f>IF(P260/MAX(P$2:P259)-1&lt;0,P260/MAX(P$2:P259)-1,0)</f>
        <v>-9.8825134214697519E-2</v>
      </c>
      <c r="R260" s="5">
        <f t="shared" si="42"/>
        <v>-1.0770405059144172E-2</v>
      </c>
      <c r="S260" s="6">
        <v>0.41666629710263597</v>
      </c>
      <c r="T260" s="4">
        <v>-5.3380000000000001</v>
      </c>
      <c r="U260" s="4">
        <v>-0.96045362300000003</v>
      </c>
      <c r="V260" s="5">
        <f t="shared" si="48"/>
        <v>26.985977867098164</v>
      </c>
      <c r="W260" s="5">
        <f>IF(V260/MAX(V$2:V259)-1&lt;0,V260/MAX(V$2:V259)-1,0)</f>
        <v>-4.087890369577607E-2</v>
      </c>
      <c r="X260" s="5">
        <f t="shared" si="43"/>
        <v>0.76069508656027729</v>
      </c>
      <c r="Y260" s="6">
        <v>0.41666629710263597</v>
      </c>
      <c r="Z260" s="4">
        <v>-5.3380000000000001</v>
      </c>
      <c r="AA260" s="4">
        <v>-4.579999935</v>
      </c>
      <c r="AB260" s="5">
        <f t="shared" si="49"/>
        <v>40.439623501443371</v>
      </c>
      <c r="AC260" s="5">
        <f>IF(AB260/MAX(AB$2:AB259)-1&lt;0,AB260/MAX(AB$2:AB259)-1,0)</f>
        <v>-4.5799999350000009E-2</v>
      </c>
      <c r="AD260" s="5">
        <f t="shared" si="44"/>
        <v>0.13171920418420069</v>
      </c>
      <c r="AE260" s="6">
        <v>0.41666629710263597</v>
      </c>
      <c r="AF260" s="4">
        <v>-5.3380000000000001</v>
      </c>
    </row>
    <row r="261" spans="1:32" x14ac:dyDescent="0.25">
      <c r="A261">
        <v>196803</v>
      </c>
      <c r="B261" s="3">
        <v>24898</v>
      </c>
      <c r="C261" s="4">
        <v>-0.15500850199999999</v>
      </c>
      <c r="D261" s="5">
        <f t="shared" si="45"/>
        <v>10.838321305634722</v>
      </c>
      <c r="E261" s="5">
        <f>IF(D261/MAX(D$2:D260)-1&lt;0,D261/MAX(D$2:D260)-1,0)</f>
        <v>-0.12846828845045977</v>
      </c>
      <c r="F261" s="5">
        <f t="shared" si="40"/>
        <v>0.2182573311609346</v>
      </c>
      <c r="G261" s="6">
        <v>1.8399944509414701</v>
      </c>
      <c r="H261" s="4">
        <v>-0.71200000000000008</v>
      </c>
      <c r="I261" s="6">
        <v>0.41499933999999999</v>
      </c>
      <c r="J261" s="5">
        <f t="shared" si="46"/>
        <v>1.6751114338192772</v>
      </c>
      <c r="K261" s="5">
        <f>IF(J261/MAX(J$2:J260)-1&lt;0,J261/MAX(J$2:J260)-1,0)</f>
        <v>0</v>
      </c>
      <c r="L261" s="5">
        <f t="shared" si="41"/>
        <v>0.44161512168814965</v>
      </c>
      <c r="M261" s="6">
        <v>1.8399944509414701</v>
      </c>
      <c r="N261" s="4">
        <v>-0.71200000000000008</v>
      </c>
      <c r="O261" s="4">
        <v>-3.3497345190000001</v>
      </c>
      <c r="P261" s="5">
        <f t="shared" si="47"/>
        <v>26.00184358636745</v>
      </c>
      <c r="Q261" s="5">
        <f>IF(P261/MAX(P$2:P260)-1&lt;0,P261/MAX(P$2:P260)-1,0)</f>
        <v>-0.1290120997704598</v>
      </c>
      <c r="R261" s="5">
        <f t="shared" si="42"/>
        <v>-1.0335972784058756</v>
      </c>
      <c r="S261" s="6">
        <v>1.8399944509414701</v>
      </c>
      <c r="T261" s="4">
        <v>-0.71200000000000008</v>
      </c>
      <c r="U261" s="4">
        <v>-0.159934149</v>
      </c>
      <c r="V261" s="5">
        <f t="shared" si="48"/>
        <v>26.942818073047093</v>
      </c>
      <c r="W261" s="5">
        <f>IF(V261/MAX(V$2:V260)-1&lt;0,V261/MAX(V$2:V260)-1,0)</f>
        <v>-4.2412865859029703E-2</v>
      </c>
      <c r="X261" s="5">
        <f t="shared" si="43"/>
        <v>0.21632721450328174</v>
      </c>
      <c r="Y261" s="6">
        <v>1.8399944509414701</v>
      </c>
      <c r="Z261" s="4">
        <v>-0.71200000000000008</v>
      </c>
      <c r="AA261" s="4">
        <v>-3.3499989549999998</v>
      </c>
      <c r="AB261" s="5">
        <f t="shared" si="49"/>
        <v>39.084896536739087</v>
      </c>
      <c r="AC261" s="5">
        <f>IF(AB261/MAX(AB$2:AB260)-1&lt;0,AB261/MAX(AB$2:AB260)-1,0)</f>
        <v>-7.7765689400384974E-2</v>
      </c>
      <c r="AD261" s="5">
        <f t="shared" si="44"/>
        <v>-1.0337008977534419</v>
      </c>
      <c r="AE261" s="6">
        <v>1.8399944509414701</v>
      </c>
      <c r="AF261" s="4">
        <v>-0.71200000000000008</v>
      </c>
    </row>
    <row r="262" spans="1:32" x14ac:dyDescent="0.25">
      <c r="A262">
        <v>196804</v>
      </c>
      <c r="B262" s="3">
        <v>24929</v>
      </c>
      <c r="C262" s="4">
        <v>0.43512325600000001</v>
      </c>
      <c r="D262" s="5">
        <f t="shared" si="45"/>
        <v>10.88548136219554</v>
      </c>
      <c r="E262" s="5">
        <f>IF(D262/MAX(D$2:D261)-1&lt;0,D262/MAX(D$2:D261)-1,0)</f>
        <v>-0.12467605129009307</v>
      </c>
      <c r="F262" s="5">
        <f t="shared" si="40"/>
        <v>-3.0959088405000541</v>
      </c>
      <c r="G262" s="6">
        <v>17.469997376008099</v>
      </c>
      <c r="H262" s="4">
        <v>13.311</v>
      </c>
      <c r="I262" s="6">
        <v>0.43084085500000002</v>
      </c>
      <c r="J262" s="5">
        <f t="shared" si="46"/>
        <v>1.6823284982429469</v>
      </c>
      <c r="K262" s="5">
        <f>IF(J262/MAX(J$2:J261)-1&lt;0,J262/MAX(J$2:J261)-1,0)</f>
        <v>0</v>
      </c>
      <c r="L262" s="5">
        <f t="shared" si="41"/>
        <v>-3.0969385119840283</v>
      </c>
      <c r="M262" s="6">
        <v>17.469997376008099</v>
      </c>
      <c r="N262" s="4">
        <v>13.311</v>
      </c>
      <c r="O262" s="4">
        <v>2.9601042980000001</v>
      </c>
      <c r="P262" s="5">
        <f t="shared" si="47"/>
        <v>26.771525275926749</v>
      </c>
      <c r="Q262" s="5">
        <f>IF(P262/MAX(P$2:P261)-1&lt;0,P262/MAX(P$2:P261)-1,0)</f>
        <v>-0.10322994950070519</v>
      </c>
      <c r="R262" s="5">
        <f t="shared" si="42"/>
        <v>-2.4887959203126564</v>
      </c>
      <c r="S262" s="6">
        <v>17.469997376008099</v>
      </c>
      <c r="T262" s="4">
        <v>13.311</v>
      </c>
      <c r="U262" s="4">
        <v>12.010003149999999</v>
      </c>
      <c r="V262" s="5">
        <f t="shared" si="48"/>
        <v>30.178651372318818</v>
      </c>
      <c r="W262" s="5">
        <f>IF(V262/MAX(V$2:V261)-1&lt;0,V262/MAX(V$2:V261)-1,0)</f>
        <v>0</v>
      </c>
      <c r="X262" s="5">
        <f t="shared" si="43"/>
        <v>-0.3128150206357494</v>
      </c>
      <c r="Y262" s="6">
        <v>17.469997376008099</v>
      </c>
      <c r="Z262" s="4">
        <v>13.311</v>
      </c>
      <c r="AA262" s="4">
        <v>12.439998170000001</v>
      </c>
      <c r="AB262" s="5">
        <f t="shared" si="49"/>
        <v>43.947056950655828</v>
      </c>
      <c r="AC262" s="5">
        <f>IF(AB262/MAX(AB$2:AB261)-1&lt;0,AB262/MAX(AB$2:AB261)-1,0)</f>
        <v>0</v>
      </c>
      <c r="AD262" s="5">
        <f t="shared" si="44"/>
        <v>-0.20942591477083505</v>
      </c>
      <c r="AE262" s="6">
        <v>17.469997376008099</v>
      </c>
      <c r="AF262" s="4">
        <v>13.311</v>
      </c>
    </row>
    <row r="263" spans="1:32" x14ac:dyDescent="0.25">
      <c r="A263">
        <v>196805</v>
      </c>
      <c r="B263" s="3">
        <v>24959</v>
      </c>
      <c r="C263" s="4">
        <v>5.7495782230000003</v>
      </c>
      <c r="D263" s="5">
        <f t="shared" si="45"/>
        <v>11.511350628065058</v>
      </c>
      <c r="E263" s="5">
        <f>IF(D263/MAX(D$2:D262)-1&lt;0,D263/MAX(D$2:D262)-1,0)</f>
        <v>-7.43486161543645E-2</v>
      </c>
      <c r="F263" s="5">
        <f t="shared" si="40"/>
        <v>-0.5771312047626318</v>
      </c>
      <c r="G263" s="6">
        <v>13.609999744361501</v>
      </c>
      <c r="H263" s="4">
        <v>8.6260000000000012</v>
      </c>
      <c r="I263" s="6">
        <v>0.44833765399999997</v>
      </c>
      <c r="J263" s="5">
        <f t="shared" si="46"/>
        <v>1.6898710103645429</v>
      </c>
      <c r="K263" s="5">
        <f>IF(J263/MAX(J$2:J262)-1&lt;0,J263/MAX(J$2:J262)-1,0)</f>
        <v>0</v>
      </c>
      <c r="L263" s="5">
        <f t="shared" si="41"/>
        <v>-1.6407830588778736</v>
      </c>
      <c r="M263" s="6">
        <v>13.609999744361501</v>
      </c>
      <c r="N263" s="4">
        <v>8.6260000000000012</v>
      </c>
      <c r="O263" s="4">
        <v>8.3095922550000001</v>
      </c>
      <c r="P263" s="5">
        <f t="shared" si="47"/>
        <v>28.996129866800526</v>
      </c>
      <c r="Q263" s="5">
        <f>IF(P263/MAX(P$2:P262)-1&lt;0,P263/MAX(P$2:P262)-1,0)</f>
        <v>-2.8712014839256228E-2</v>
      </c>
      <c r="R263" s="5">
        <f t="shared" si="42"/>
        <v>-6.3484703296375455E-2</v>
      </c>
      <c r="S263" s="6">
        <v>13.609999744361501</v>
      </c>
      <c r="T263" s="4">
        <v>8.6260000000000012</v>
      </c>
      <c r="U263" s="4">
        <v>8.3100100700000006</v>
      </c>
      <c r="V263" s="5">
        <f t="shared" si="48"/>
        <v>32.686500340348708</v>
      </c>
      <c r="W263" s="5">
        <f>IF(V263/MAX(V$2:V262)-1&lt;0,V263/MAX(V$2:V262)-1,0)</f>
        <v>0</v>
      </c>
      <c r="X263" s="5">
        <f t="shared" si="43"/>
        <v>-6.3400872032043365E-2</v>
      </c>
      <c r="Y263" s="6">
        <v>13.609999744361501</v>
      </c>
      <c r="Z263" s="4">
        <v>8.6260000000000012</v>
      </c>
      <c r="AA263" s="4">
        <v>5.7500018590000002</v>
      </c>
      <c r="AB263" s="5">
        <f t="shared" si="49"/>
        <v>46.47401354229433</v>
      </c>
      <c r="AC263" s="5">
        <f>IF(AB263/MAX(AB$2:AB262)-1&lt;0,AB263/MAX(AB$2:AB262)-1,0)</f>
        <v>0</v>
      </c>
      <c r="AD263" s="5">
        <f t="shared" si="44"/>
        <v>-0.5770462055608403</v>
      </c>
      <c r="AE263" s="6">
        <v>13.609999744361501</v>
      </c>
      <c r="AF263" s="4">
        <v>8.6260000000000012</v>
      </c>
    </row>
    <row r="264" spans="1:32" x14ac:dyDescent="0.25">
      <c r="A264">
        <v>196806</v>
      </c>
      <c r="B264" s="3">
        <v>24990</v>
      </c>
      <c r="C264" s="4">
        <v>1.009666357</v>
      </c>
      <c r="D264" s="5">
        <f t="shared" si="45"/>
        <v>11.627576862592939</v>
      </c>
      <c r="E264" s="5">
        <f>IF(D264/MAX(D$2:D263)-1&lt;0,D264/MAX(D$2:D263)-1,0)</f>
        <v>-6.5002625548570281E-2</v>
      </c>
      <c r="F264" s="5">
        <f t="shared" si="40"/>
        <v>-0.13950109668636856</v>
      </c>
      <c r="G264" s="6">
        <v>8.5599955294697097</v>
      </c>
      <c r="H264" s="4">
        <v>1.9340000000000002</v>
      </c>
      <c r="I264" s="6">
        <v>0.471667422</v>
      </c>
      <c r="J264" s="5">
        <f t="shared" si="46"/>
        <v>1.6978415813942547</v>
      </c>
      <c r="K264" s="5">
        <f>IF(J264/MAX(J$2:J263)-1&lt;0,J264/MAX(J$2:J263)-1,0)</f>
        <v>0</v>
      </c>
      <c r="L264" s="5">
        <f t="shared" si="41"/>
        <v>-0.22069628201470182</v>
      </c>
      <c r="M264" s="6">
        <v>8.5599955294697097</v>
      </c>
      <c r="N264" s="4">
        <v>1.9340000000000002</v>
      </c>
      <c r="O264" s="4">
        <v>2.419997736</v>
      </c>
      <c r="P264" s="5">
        <f t="shared" si="47"/>
        <v>29.697835553104717</v>
      </c>
      <c r="Q264" s="5">
        <f>IF(P264/MAX(P$2:P263)-1&lt;0,P264/MAX(P$2:P263)-1,0)</f>
        <v>-5.206867588326225E-3</v>
      </c>
      <c r="R264" s="5">
        <f t="shared" si="42"/>
        <v>7.3347127060149897E-2</v>
      </c>
      <c r="S264" s="6">
        <v>8.5599955294697097</v>
      </c>
      <c r="T264" s="4">
        <v>1.9340000000000002</v>
      </c>
      <c r="U264" s="4">
        <v>-2.5085275299999998</v>
      </c>
      <c r="V264" s="5">
        <f t="shared" si="48"/>
        <v>31.866550480717514</v>
      </c>
      <c r="W264" s="5">
        <f>IF(V264/MAX(V$2:V263)-1&lt;0,V264/MAX(V$2:V263)-1,0)</f>
        <v>-2.5085275300000043E-2</v>
      </c>
      <c r="X264" s="5">
        <f t="shared" si="43"/>
        <v>-0.67046944270358488</v>
      </c>
      <c r="Y264" s="6">
        <v>8.5599955294697097</v>
      </c>
      <c r="Z264" s="4">
        <v>1.9340000000000002</v>
      </c>
      <c r="AA264" s="4">
        <v>2.4188905460000001</v>
      </c>
      <c r="AB264" s="5">
        <f t="shared" si="49"/>
        <v>47.598169062215646</v>
      </c>
      <c r="AC264" s="5">
        <f>IF(AB264/MAX(AB$2:AB263)-1&lt;0,AB264/MAX(AB$2:AB263)-1,0)</f>
        <v>0</v>
      </c>
      <c r="AD264" s="5">
        <f t="shared" si="44"/>
        <v>7.3180029150850756E-2</v>
      </c>
      <c r="AE264" s="6">
        <v>8.5599955294697097</v>
      </c>
      <c r="AF264" s="4">
        <v>1.9340000000000002</v>
      </c>
    </row>
    <row r="265" spans="1:32" x14ac:dyDescent="0.25">
      <c r="A265">
        <v>196807</v>
      </c>
      <c r="B265" s="3">
        <v>25020</v>
      </c>
      <c r="C265" s="4">
        <v>-3.7499799110000001</v>
      </c>
      <c r="D265" s="5">
        <f t="shared" si="45"/>
        <v>11.191545066109619</v>
      </c>
      <c r="E265" s="5">
        <f>IF(D265/MAX(D$2:D264)-1&lt;0,D265/MAX(D$2:D264)-1,0)</f>
        <v>-0.10006483925887633</v>
      </c>
      <c r="F265" s="5">
        <f t="shared" si="40"/>
        <v>-0.24667883020329939</v>
      </c>
      <c r="G265" s="6">
        <v>0.47999448724564497</v>
      </c>
      <c r="H265" s="4">
        <v>-2.9130000000000003</v>
      </c>
      <c r="I265" s="6">
        <v>0.45999809200000003</v>
      </c>
      <c r="J265" s="5">
        <f t="shared" si="46"/>
        <v>1.7056516202738508</v>
      </c>
      <c r="K265" s="5">
        <f>IF(J265/MAX(J$2:J264)-1&lt;0,J265/MAX(J$2:J264)-1,0)</f>
        <v>0</v>
      </c>
      <c r="L265" s="5">
        <f t="shared" si="41"/>
        <v>0.99410656418075183</v>
      </c>
      <c r="M265" s="6">
        <v>0.47999448724564497</v>
      </c>
      <c r="N265" s="4">
        <v>-2.9130000000000003</v>
      </c>
      <c r="O265" s="4">
        <v>-3.6899870350000001</v>
      </c>
      <c r="P265" s="5">
        <f t="shared" si="47"/>
        <v>28.601989271519532</v>
      </c>
      <c r="Q265" s="5">
        <f>IF(P265/MAX(P$2:P264)-1&lt;0,P265/MAX(P$2:P264)-1,0)</f>
        <v>-4.1914605199387389E-2</v>
      </c>
      <c r="R265" s="5">
        <f t="shared" si="42"/>
        <v>-0.22899743513309967</v>
      </c>
      <c r="S265" s="6">
        <v>0.47999448724564497</v>
      </c>
      <c r="T265" s="4">
        <v>-2.9130000000000003</v>
      </c>
      <c r="U265" s="4">
        <v>-3.690037464</v>
      </c>
      <c r="V265" s="5">
        <f t="shared" si="48"/>
        <v>30.690662829494567</v>
      </c>
      <c r="W265" s="5">
        <f>IF(V265/MAX(V$2:V264)-1&lt;0,V265/MAX(V$2:V264)-1,0)</f>
        <v>-6.1059993883482488E-2</v>
      </c>
      <c r="X265" s="5">
        <f t="shared" si="43"/>
        <v>-0.22901229781566212</v>
      </c>
      <c r="Y265" s="6">
        <v>0.47999448724564497</v>
      </c>
      <c r="Z265" s="4">
        <v>-2.9130000000000003</v>
      </c>
      <c r="AA265" s="4">
        <v>-6.9199990680000001</v>
      </c>
      <c r="AB265" s="5">
        <f t="shared" si="49"/>
        <v>44.304376206725259</v>
      </c>
      <c r="AC265" s="5">
        <f>IF(AB265/MAX(AB$2:AB264)-1&lt;0,AB265/MAX(AB$2:AB264)-1,0)</f>
        <v>-6.9199990680000045E-2</v>
      </c>
      <c r="AD265" s="5">
        <f t="shared" si="44"/>
        <v>-1.1809624457282242</v>
      </c>
      <c r="AE265" s="6">
        <v>0.47999448724564497</v>
      </c>
      <c r="AF265" s="4">
        <v>-2.9130000000000003</v>
      </c>
    </row>
    <row r="266" spans="1:32" x14ac:dyDescent="0.25">
      <c r="A266">
        <v>196808</v>
      </c>
      <c r="B266" s="3">
        <v>25051</v>
      </c>
      <c r="C266" s="4">
        <v>2.110042805</v>
      </c>
      <c r="D266" s="5">
        <f t="shared" si="45"/>
        <v>11.427691457545397</v>
      </c>
      <c r="E266" s="5">
        <f>IF(D266/MAX(D$2:D265)-1&lt;0,D266/MAX(D$2:D265)-1,0)</f>
        <v>-8.1075822149993204E-2</v>
      </c>
      <c r="F266" s="5">
        <f t="shared" si="40"/>
        <v>-0.48175546737933606</v>
      </c>
      <c r="G266" s="6">
        <v>5.8899979195157002</v>
      </c>
      <c r="H266" s="4">
        <v>3.339</v>
      </c>
      <c r="I266" s="6">
        <v>0.44250163100000001</v>
      </c>
      <c r="J266" s="5">
        <f t="shared" si="46"/>
        <v>1.7131991565127402</v>
      </c>
      <c r="K266" s="5">
        <f>IF(J266/MAX(J$2:J265)-1&lt;0,J266/MAX(J$2:J265)-1,0)</f>
        <v>0</v>
      </c>
      <c r="L266" s="5">
        <f t="shared" si="41"/>
        <v>-1.1354373701527329</v>
      </c>
      <c r="M266" s="6">
        <v>5.8899979195157002</v>
      </c>
      <c r="N266" s="4">
        <v>3.339</v>
      </c>
      <c r="O266" s="4">
        <v>2.1099547420000002</v>
      </c>
      <c r="P266" s="5">
        <f t="shared" si="47"/>
        <v>29.205478300460289</v>
      </c>
      <c r="Q266" s="5">
        <f>IF(P266/MAX(P$2:P265)-1&lt;0,P266/MAX(P$2:P265)-1,0)</f>
        <v>-2.169943697938248E-2</v>
      </c>
      <c r="R266" s="5">
        <f t="shared" si="42"/>
        <v>-0.48178998837965747</v>
      </c>
      <c r="S266" s="6">
        <v>5.8899979195157002</v>
      </c>
      <c r="T266" s="4">
        <v>3.339</v>
      </c>
      <c r="U266" s="4">
        <v>2.1100495810000002</v>
      </c>
      <c r="V266" s="5">
        <f t="shared" si="48"/>
        <v>31.338251031934441</v>
      </c>
      <c r="W266" s="5">
        <f>IF(V266/MAX(V$2:V265)-1&lt;0,V266/MAX(V$2:V265)-1,0)</f>
        <v>-4.1247894218579551E-2</v>
      </c>
      <c r="X266" s="5">
        <f t="shared" si="43"/>
        <v>-0.48175281116391999</v>
      </c>
      <c r="Y266" s="6">
        <v>5.8899979195157002</v>
      </c>
      <c r="Z266" s="4">
        <v>3.339</v>
      </c>
      <c r="AA266" s="4">
        <v>2.1100008890000002</v>
      </c>
      <c r="AB266" s="5">
        <f t="shared" si="49"/>
        <v>45.239198938553066</v>
      </c>
      <c r="AC266" s="5">
        <f>IF(AB266/MAX(AB$2:AB265)-1&lt;0,AB266/MAX(AB$2:AB265)-1,0)</f>
        <v>-4.9560102208535906E-2</v>
      </c>
      <c r="AD266" s="5">
        <f t="shared" si="44"/>
        <v>-0.48177189859618608</v>
      </c>
      <c r="AE266" s="6">
        <v>5.8899979195157002</v>
      </c>
      <c r="AF266" s="4">
        <v>3.339</v>
      </c>
    </row>
    <row r="267" spans="1:32" x14ac:dyDescent="0.25">
      <c r="A267">
        <v>196809</v>
      </c>
      <c r="B267" s="3">
        <v>25082</v>
      </c>
      <c r="C267" s="4">
        <v>1.5910033889999999</v>
      </c>
      <c r="D267" s="5">
        <f t="shared" si="45"/>
        <v>11.609506415919407</v>
      </c>
      <c r="E267" s="5">
        <f>IF(D267/MAX(D$2:D266)-1&lt;0,D267/MAX(D$2:D266)-1,0)</f>
        <v>-6.6455707338059167E-2</v>
      </c>
      <c r="F267" s="5">
        <f t="shared" si="40"/>
        <v>-1.3764868142098243</v>
      </c>
      <c r="G267" s="6">
        <v>9.9799986609674303</v>
      </c>
      <c r="H267" s="4">
        <v>6.4500000000000011</v>
      </c>
      <c r="I267" s="6">
        <v>0.42417033500000001</v>
      </c>
      <c r="J267" s="5">
        <f t="shared" si="46"/>
        <v>1.7204660391141375</v>
      </c>
      <c r="K267" s="5">
        <f>IF(J267/MAX(J$2:J266)-1&lt;0,J267/MAX(J$2:J266)-1,0)</f>
        <v>0</v>
      </c>
      <c r="L267" s="5">
        <f t="shared" si="41"/>
        <v>-1.7070345469617165</v>
      </c>
      <c r="M267" s="6">
        <v>9.9799986609674303</v>
      </c>
      <c r="N267" s="4">
        <v>6.4500000000000011</v>
      </c>
      <c r="O267" s="4">
        <v>6.2500240739999997</v>
      </c>
      <c r="P267" s="5">
        <f t="shared" si="47"/>
        <v>31.030827725165903</v>
      </c>
      <c r="Q267" s="5">
        <f>IF(P267/MAX(P$2:P266)-1&lt;0,P267/MAX(P$2:P266)-1,0)</f>
        <v>0</v>
      </c>
      <c r="R267" s="5">
        <f t="shared" si="42"/>
        <v>-5.6650425455174513E-2</v>
      </c>
      <c r="S267" s="6">
        <v>9.9799986609674303</v>
      </c>
      <c r="T267" s="4">
        <v>6.4500000000000011</v>
      </c>
      <c r="U267" s="4">
        <v>9.9799357220000005</v>
      </c>
      <c r="V267" s="5">
        <f t="shared" si="48"/>
        <v>34.465788341320497</v>
      </c>
      <c r="W267" s="5">
        <f>IF(V267/MAX(V$2:V266)-1&lt;0,V267/MAX(V$2:V266)-1,0)</f>
        <v>0</v>
      </c>
      <c r="X267" s="5">
        <f t="shared" si="43"/>
        <v>0.99998217025742087</v>
      </c>
      <c r="Y267" s="6">
        <v>9.9799986609674303</v>
      </c>
      <c r="Z267" s="4">
        <v>6.4500000000000011</v>
      </c>
      <c r="AA267" s="4">
        <v>9.9798880360000002</v>
      </c>
      <c r="AB267" s="5">
        <f t="shared" si="49"/>
        <v>49.754020341003965</v>
      </c>
      <c r="AC267" s="5">
        <f>IF(AB267/MAX(AB$2:AB266)-1&lt;0,AB267/MAX(AB$2:AB266)-1,0)</f>
        <v>0</v>
      </c>
      <c r="AD267" s="5">
        <f t="shared" si="44"/>
        <v>0.99996866147042685</v>
      </c>
      <c r="AE267" s="6">
        <v>9.9799986609674303</v>
      </c>
      <c r="AF267" s="4">
        <v>6.4500000000000011</v>
      </c>
    </row>
    <row r="268" spans="1:32" x14ac:dyDescent="0.25">
      <c r="A268">
        <v>196810</v>
      </c>
      <c r="B268" s="3">
        <v>25112</v>
      </c>
      <c r="C268" s="4">
        <v>-9.9987647999999998E-2</v>
      </c>
      <c r="D268" s="5">
        <f t="shared" si="45"/>
        <v>11.597898343509721</v>
      </c>
      <c r="E268" s="5">
        <f>IF(D268/MAX(D$2:D267)-1&lt;0,D268/MAX(D$2:D267)-1,0)</f>
        <v>-6.7389136319330079E-2</v>
      </c>
      <c r="F268" s="5">
        <f t="shared" si="40"/>
        <v>-0.2435037219252647</v>
      </c>
      <c r="G268" s="6">
        <v>3.9699998609409701</v>
      </c>
      <c r="H268" s="4">
        <v>0.69699999999999984</v>
      </c>
      <c r="I268" s="6">
        <v>0.43250013599999998</v>
      </c>
      <c r="J268" s="5">
        <f t="shared" si="46"/>
        <v>1.7279070570731401</v>
      </c>
      <c r="K268" s="5">
        <f>IF(J268/MAX(J$2:J267)-1&lt;0,J268/MAX(J$2:J267)-1,0)</f>
        <v>0</v>
      </c>
      <c r="L268" s="5">
        <f t="shared" si="41"/>
        <v>-8.081267193331243E-2</v>
      </c>
      <c r="M268" s="6">
        <v>3.9699998609409701</v>
      </c>
      <c r="N268" s="4">
        <v>0.69699999999999984</v>
      </c>
      <c r="O268" s="4">
        <v>0.77387310600000003</v>
      </c>
      <c r="P268" s="5">
        <f t="shared" si="47"/>
        <v>31.27096695550015</v>
      </c>
      <c r="Q268" s="5">
        <f>IF(P268/MAX(P$2:P267)-1&lt;0,P268/MAX(P$2:P267)-1,0)</f>
        <v>0</v>
      </c>
      <c r="R268" s="5">
        <f t="shared" si="42"/>
        <v>2.3487048355052331E-2</v>
      </c>
      <c r="S268" s="6">
        <v>3.9699998609409701</v>
      </c>
      <c r="T268" s="4">
        <v>0.69699999999999984</v>
      </c>
      <c r="U268" s="4">
        <v>-2.9485419839999998</v>
      </c>
      <c r="V268" s="5">
        <f t="shared" si="48"/>
        <v>33.449550101960085</v>
      </c>
      <c r="W268" s="5">
        <f>IF(V268/MAX(V$2:V267)-1&lt;0,V268/MAX(V$2:V267)-1,0)</f>
        <v>-2.9485419839999971E-2</v>
      </c>
      <c r="X268" s="5">
        <f t="shared" si="43"/>
        <v>-1.1138228349792612</v>
      </c>
      <c r="Y268" s="6">
        <v>3.9699998609409701</v>
      </c>
      <c r="Z268" s="4">
        <v>0.69699999999999984</v>
      </c>
      <c r="AA268" s="4">
        <v>0.77000313099999995</v>
      </c>
      <c r="AB268" s="5">
        <f t="shared" si="49"/>
        <v>50.137127855428069</v>
      </c>
      <c r="AC268" s="5">
        <f>IF(AB268/MAX(AB$2:AB267)-1&lt;0,AB268/MAX(AB$2:AB267)-1,0)</f>
        <v>0</v>
      </c>
      <c r="AD268" s="5">
        <f t="shared" si="44"/>
        <v>2.2304654476524188E-2</v>
      </c>
      <c r="AE268" s="6">
        <v>3.9699998609409701</v>
      </c>
      <c r="AF268" s="4">
        <v>0.69699999999999984</v>
      </c>
    </row>
    <row r="269" spans="1:32" x14ac:dyDescent="0.25">
      <c r="A269">
        <v>196811</v>
      </c>
      <c r="B269" s="3">
        <v>25143</v>
      </c>
      <c r="C269" s="4">
        <v>8.4646222269999996</v>
      </c>
      <c r="D269" s="5">
        <f t="shared" si="45"/>
        <v>12.579616624559309</v>
      </c>
      <c r="E269" s="5">
        <f>IF(D269/MAX(D$2:D268)-1&lt;0,D269/MAX(D$2:D268)-1,0)</f>
        <v>0</v>
      </c>
      <c r="F269" s="5">
        <f t="shared" si="40"/>
        <v>0.94806343690710382</v>
      </c>
      <c r="G269" s="6">
        <v>8.5199858693601591</v>
      </c>
      <c r="H269" s="4">
        <v>7.4540000000000015</v>
      </c>
      <c r="I269" s="6">
        <v>0.44583726699999998</v>
      </c>
      <c r="J269" s="5">
        <f t="shared" si="46"/>
        <v>1.7356107106726952</v>
      </c>
      <c r="K269" s="5">
        <f>IF(J269/MAX(J$2:J268)-1&lt;0,J269/MAX(J$2:J268)-1,0)</f>
        <v>0</v>
      </c>
      <c r="L269" s="5">
        <f t="shared" si="41"/>
        <v>-6.5743486235953092</v>
      </c>
      <c r="M269" s="6">
        <v>8.5199858693601591</v>
      </c>
      <c r="N269" s="4">
        <v>7.4540000000000015</v>
      </c>
      <c r="O269" s="4">
        <v>6.8600363050000004</v>
      </c>
      <c r="P269" s="5">
        <f t="shared" si="47"/>
        <v>33.416166641572012</v>
      </c>
      <c r="Q269" s="5">
        <f>IF(P269/MAX(P$2:P268)-1&lt;0,P269/MAX(P$2:P268)-1,0)</f>
        <v>0</v>
      </c>
      <c r="R269" s="5">
        <f t="shared" si="42"/>
        <v>-0.55719659338122285</v>
      </c>
      <c r="S269" s="6">
        <v>8.5199858693601591</v>
      </c>
      <c r="T269" s="4">
        <v>7.4540000000000015</v>
      </c>
      <c r="U269" s="4">
        <v>8.0800012589999994</v>
      </c>
      <c r="V269" s="5">
        <f t="shared" si="48"/>
        <v>36.152274171328294</v>
      </c>
      <c r="W269" s="5">
        <f>IF(V269/MAX(V$2:V268)-1&lt;0,V269/MAX(V$2:V268)-1,0)</f>
        <v>0</v>
      </c>
      <c r="X269" s="5">
        <f t="shared" si="43"/>
        <v>0.58725099177510298</v>
      </c>
      <c r="Y269" s="6">
        <v>8.5199858693601591</v>
      </c>
      <c r="Z269" s="4">
        <v>7.4540000000000015</v>
      </c>
      <c r="AA269" s="4">
        <v>8.0298317479999994</v>
      </c>
      <c r="AB269" s="5">
        <f t="shared" si="49"/>
        <v>54.163054865498587</v>
      </c>
      <c r="AC269" s="5">
        <f>IF(AB269/MAX(AB$2:AB268)-1&lt;0,AB269/MAX(AB$2:AB268)-1,0)</f>
        <v>0</v>
      </c>
      <c r="AD269" s="5">
        <f t="shared" si="44"/>
        <v>0.5401870367621594</v>
      </c>
      <c r="AE269" s="6">
        <v>8.5199858693601591</v>
      </c>
      <c r="AF269" s="4">
        <v>7.4540000000000015</v>
      </c>
    </row>
    <row r="270" spans="1:32" x14ac:dyDescent="0.25">
      <c r="A270">
        <v>196812</v>
      </c>
      <c r="B270" s="3">
        <v>25173</v>
      </c>
      <c r="C270" s="4">
        <v>4.8785254340000002</v>
      </c>
      <c r="D270" s="5">
        <f t="shared" si="45"/>
        <v>13.193316421088127</v>
      </c>
      <c r="E270" s="5">
        <f>IF(D270/MAX(D$2:D269)-1&lt;0,D270/MAX(D$2:D269)-1,0)</f>
        <v>0</v>
      </c>
      <c r="F270" s="5">
        <f t="shared" si="40"/>
        <v>0.99970190482373533</v>
      </c>
      <c r="G270" s="6">
        <v>4.8799974272134596</v>
      </c>
      <c r="H270" s="4">
        <v>-5.8000000000000052E-2</v>
      </c>
      <c r="I270" s="6">
        <v>0.454166344</v>
      </c>
      <c r="J270" s="5">
        <f t="shared" si="46"/>
        <v>1.7434932703834298</v>
      </c>
      <c r="K270" s="5">
        <f>IF(J270/MAX(J$2:J269)-1&lt;0,J270/MAX(J$2:J269)-1,0)</f>
        <v>0</v>
      </c>
      <c r="L270" s="5">
        <f t="shared" si="41"/>
        <v>0.10371944326609706</v>
      </c>
      <c r="M270" s="6">
        <v>4.8799974272134596</v>
      </c>
      <c r="N270" s="4">
        <v>-5.8000000000000052E-2</v>
      </c>
      <c r="O270" s="4">
        <v>-3.0199980700000002</v>
      </c>
      <c r="P270" s="5">
        <f t="shared" si="47"/>
        <v>32.406999053928551</v>
      </c>
      <c r="Q270" s="5">
        <f>IF(P270/MAX(P$2:P269)-1&lt;0,P270/MAX(P$2:P269)-1,0)</f>
        <v>-3.0199980700000073E-2</v>
      </c>
      <c r="R270" s="5">
        <f t="shared" si="42"/>
        <v>-0.59983791276932141</v>
      </c>
      <c r="S270" s="6">
        <v>4.8799974272134596</v>
      </c>
      <c r="T270" s="4">
        <v>-5.8000000000000052E-2</v>
      </c>
      <c r="U270" s="4">
        <v>-4.4298809219999997</v>
      </c>
      <c r="V270" s="5">
        <f t="shared" si="48"/>
        <v>34.550771474943488</v>
      </c>
      <c r="W270" s="5">
        <f>IF(V270/MAX(V$2:V269)-1&lt;0,V270/MAX(V$2:V269)-1,0)</f>
        <v>-4.4298809219999957E-2</v>
      </c>
      <c r="X270" s="5">
        <f t="shared" si="43"/>
        <v>-0.88535504249281827</v>
      </c>
      <c r="Y270" s="6">
        <v>4.8799974272134596</v>
      </c>
      <c r="Z270" s="4">
        <v>-5.8000000000000052E-2</v>
      </c>
      <c r="AA270" s="4">
        <v>0.22994184100000001</v>
      </c>
      <c r="AB270" s="5">
        <f t="shared" si="49"/>
        <v>54.287598390998156</v>
      </c>
      <c r="AC270" s="5">
        <f>IF(AB270/MAX(AB$2:AB269)-1&lt;0,AB270/MAX(AB$2:AB269)-1,0)</f>
        <v>0</v>
      </c>
      <c r="AD270" s="5">
        <f t="shared" si="44"/>
        <v>5.8311460312462482E-2</v>
      </c>
      <c r="AE270" s="6">
        <v>4.8799974272134596</v>
      </c>
      <c r="AF270" s="4">
        <v>-5.8000000000000052E-2</v>
      </c>
    </row>
    <row r="271" spans="1:32" x14ac:dyDescent="0.25">
      <c r="A271">
        <v>196901</v>
      </c>
      <c r="B271" s="3">
        <v>25204</v>
      </c>
      <c r="C271" s="4">
        <v>0.82943386100000005</v>
      </c>
      <c r="D271" s="5">
        <f t="shared" si="45"/>
        <v>13.302746254873506</v>
      </c>
      <c r="E271" s="5">
        <f>IF(D271/MAX(D$2:D270)-1&lt;0,D271/MAX(D$2:D270)-1,0)</f>
        <v>0</v>
      </c>
      <c r="F271" s="5">
        <f t="shared" si="40"/>
        <v>0.47538365746517286</v>
      </c>
      <c r="G271" s="6">
        <v>2.2799958940717202</v>
      </c>
      <c r="H271" s="4">
        <v>-0.48500000000000004</v>
      </c>
      <c r="I271" s="6">
        <v>0.49666616099999999</v>
      </c>
      <c r="J271" s="5">
        <f t="shared" si="46"/>
        <v>1.7521526114767365</v>
      </c>
      <c r="K271" s="5">
        <f>IF(J271/MAX(J$2:J270)-1&lt;0,J271/MAX(J$2:J270)-1,0)</f>
        <v>0</v>
      </c>
      <c r="L271" s="5">
        <f t="shared" si="41"/>
        <v>0.35503349683257679</v>
      </c>
      <c r="M271" s="6">
        <v>2.2799958940717202</v>
      </c>
      <c r="N271" s="4">
        <v>-0.48500000000000004</v>
      </c>
      <c r="O271" s="4">
        <v>-2.3600015339999998</v>
      </c>
      <c r="P271" s="5">
        <f t="shared" si="47"/>
        <v>31.642193379132472</v>
      </c>
      <c r="Q271" s="5">
        <f>IF(P271/MAX(P$2:P270)-1&lt;0,P271/MAX(P$2:P270)-1,0)</f>
        <v>-5.3087276032212416E-2</v>
      </c>
      <c r="R271" s="5">
        <f t="shared" si="42"/>
        <v>-0.67812091078329995</v>
      </c>
      <c r="S271" s="6">
        <v>2.2799958940717202</v>
      </c>
      <c r="T271" s="4">
        <v>-0.48500000000000004</v>
      </c>
      <c r="U271" s="4">
        <v>-2.4399679120000002</v>
      </c>
      <c r="V271" s="5">
        <f t="shared" si="48"/>
        <v>33.707743737606421</v>
      </c>
      <c r="W271" s="5">
        <f>IF(V271/MAX(V$2:V270)-1&lt;0,V271/MAX(V$2:V270)-1,0)</f>
        <v>-6.7617611609633865E-2</v>
      </c>
      <c r="X271" s="5">
        <f t="shared" si="43"/>
        <v>-0.70704188609883389</v>
      </c>
      <c r="Y271" s="6">
        <v>2.2799958940717202</v>
      </c>
      <c r="Z271" s="4">
        <v>-0.48500000000000004</v>
      </c>
      <c r="AA271" s="4">
        <v>0.82989180399999996</v>
      </c>
      <c r="AB271" s="5">
        <f t="shared" si="49"/>
        <v>54.738126720633481</v>
      </c>
      <c r="AC271" s="5">
        <f>IF(AB271/MAX(AB$2:AB270)-1&lt;0,AB271/MAX(AB$2:AB270)-1,0)</f>
        <v>0</v>
      </c>
      <c r="AD271" s="5">
        <f t="shared" si="44"/>
        <v>0.47554927904927058</v>
      </c>
      <c r="AE271" s="6">
        <v>2.2799958940717202</v>
      </c>
      <c r="AF271" s="4">
        <v>-0.48500000000000004</v>
      </c>
    </row>
    <row r="272" spans="1:32" x14ac:dyDescent="0.25">
      <c r="A272">
        <v>196902</v>
      </c>
      <c r="B272" s="3">
        <v>25235</v>
      </c>
      <c r="C272" s="4">
        <v>-10.569503360000001</v>
      </c>
      <c r="D272" s="5">
        <f t="shared" si="45"/>
        <v>11.896712042492377</v>
      </c>
      <c r="E272" s="5">
        <f>IF(D272/MAX(D$2:D271)-1&lt;0,D272/MAX(D$2:D271)-1,0)</f>
        <v>-0.10569503359999999</v>
      </c>
      <c r="F272" s="5">
        <f t="shared" si="40"/>
        <v>-0.25541970290317551</v>
      </c>
      <c r="G272" s="6">
        <v>0.51166189951147401</v>
      </c>
      <c r="H272" s="4">
        <v>-8.3150000000000013</v>
      </c>
      <c r="I272" s="6">
        <v>0.511662544</v>
      </c>
      <c r="J272" s="5">
        <f t="shared" si="46"/>
        <v>1.7611177201033807</v>
      </c>
      <c r="K272" s="5">
        <f>IF(J272/MAX(J$2:J271)-1&lt;0,J272/MAX(J$2:J271)-1,0)</f>
        <v>0</v>
      </c>
      <c r="L272" s="5">
        <f t="shared" si="41"/>
        <v>1.0000000730161112</v>
      </c>
      <c r="M272" s="6">
        <v>0.51166189951147401</v>
      </c>
      <c r="N272" s="4">
        <v>-8.3150000000000013</v>
      </c>
      <c r="O272" s="4">
        <v>-10.56805628</v>
      </c>
      <c r="P272" s="5">
        <f t="shared" si="47"/>
        <v>28.298228574599317</v>
      </c>
      <c r="Q272" s="5">
        <f>IF(P272/MAX(P$2:P271)-1&lt;0,P272/MAX(P$2:P271)-1,0)</f>
        <v>-0.15315754562360928</v>
      </c>
      <c r="R272" s="5">
        <f t="shared" si="42"/>
        <v>-0.25525575870587014</v>
      </c>
      <c r="S272" s="6">
        <v>0.51166189951147401</v>
      </c>
      <c r="T272" s="4">
        <v>-8.3150000000000013</v>
      </c>
      <c r="U272" s="4">
        <v>-6.1101430719999996</v>
      </c>
      <c r="V272" s="5">
        <f t="shared" si="48"/>
        <v>31.648152368895548</v>
      </c>
      <c r="W272" s="5">
        <f>IF(V272/MAX(V$2:V271)-1&lt;0,V272/MAX(V$2:V271)-1,0)</f>
        <v>-0.12458750951841591</v>
      </c>
      <c r="X272" s="5">
        <f t="shared" si="43"/>
        <v>0.24979510409501826</v>
      </c>
      <c r="Y272" s="6">
        <v>0.51166189951147401</v>
      </c>
      <c r="Z272" s="4">
        <v>-8.3150000000000013</v>
      </c>
      <c r="AA272" s="4">
        <v>-6.1101761540000004</v>
      </c>
      <c r="AB272" s="5">
        <f t="shared" si="49"/>
        <v>51.393530754603027</v>
      </c>
      <c r="AC272" s="5">
        <f>IF(AB272/MAX(AB$2:AB271)-1&lt;0,AB272/MAX(AB$2:AB271)-1,0)</f>
        <v>-6.1101761540000132E-2</v>
      </c>
      <c r="AD272" s="5">
        <f t="shared" si="44"/>
        <v>0.24979135613226888</v>
      </c>
      <c r="AE272" s="6">
        <v>0.51166189951147401</v>
      </c>
      <c r="AF272" s="4">
        <v>-8.3150000000000013</v>
      </c>
    </row>
    <row r="273" spans="1:32" x14ac:dyDescent="0.25">
      <c r="A273">
        <v>196903</v>
      </c>
      <c r="B273" s="3">
        <v>25263</v>
      </c>
      <c r="C273" s="4">
        <v>6.6886030610000002</v>
      </c>
      <c r="D273" s="5">
        <f t="shared" si="45"/>
        <v>12.692435888324878</v>
      </c>
      <c r="E273" s="5">
        <f>IF(D273/MAX(D$2:D272)-1&lt;0,D273/MAX(D$2:D272)-1,0)</f>
        <v>-4.5878524242694563E-2</v>
      </c>
      <c r="F273" s="5">
        <f t="shared" si="40"/>
        <v>0.9996958645544548</v>
      </c>
      <c r="G273" s="6">
        <v>6.68999995508773</v>
      </c>
      <c r="H273" s="4">
        <v>2.097</v>
      </c>
      <c r="I273" s="6">
        <v>0.51000077200000005</v>
      </c>
      <c r="J273" s="5">
        <f t="shared" si="46"/>
        <v>1.7700994340717369</v>
      </c>
      <c r="K273" s="5">
        <f>IF(J273/MAX(J$2:J272)-1&lt;0,J273/MAX(J$2:J272)-1,0)</f>
        <v>0</v>
      </c>
      <c r="L273" s="5">
        <f t="shared" si="41"/>
        <v>-0.34552563542746362</v>
      </c>
      <c r="M273" s="6">
        <v>6.68999995508773</v>
      </c>
      <c r="N273" s="4">
        <v>2.097</v>
      </c>
      <c r="O273" s="4">
        <v>0.92186718499999998</v>
      </c>
      <c r="P273" s="5">
        <f t="shared" si="47"/>
        <v>28.559100657764841</v>
      </c>
      <c r="Q273" s="5">
        <f>IF(P273/MAX(P$2:P272)-1&lt;0,P273/MAX(P$2:P272)-1,0)</f>
        <v>-0.14535078292806469</v>
      </c>
      <c r="R273" s="5">
        <f t="shared" si="42"/>
        <v>-0.25585299945372064</v>
      </c>
      <c r="S273" s="6">
        <v>6.68999995508773</v>
      </c>
      <c r="T273" s="4">
        <v>2.097</v>
      </c>
      <c r="U273" s="4">
        <v>0.91240512900000004</v>
      </c>
      <c r="V273" s="5">
        <f t="shared" si="48"/>
        <v>31.936911734343084</v>
      </c>
      <c r="W273" s="5">
        <f>IF(V273/MAX(V$2:V272)-1&lt;0,V273/MAX(V$2:V272)-1,0)</f>
        <v>-0.1166002010553554</v>
      </c>
      <c r="X273" s="5">
        <f t="shared" si="43"/>
        <v>-0.25791310310983295</v>
      </c>
      <c r="Y273" s="6">
        <v>6.68999995508773</v>
      </c>
      <c r="Z273" s="4">
        <v>2.097</v>
      </c>
      <c r="AA273" s="4">
        <v>6.6899972679999999</v>
      </c>
      <c r="AB273" s="5">
        <f t="shared" si="49"/>
        <v>54.831756558014703</v>
      </c>
      <c r="AC273" s="5">
        <f>IF(AB273/MAX(AB$2:AB272)-1&lt;0,AB273/MAX(AB$2:AB272)-1,0)</f>
        <v>0</v>
      </c>
      <c r="AD273" s="5">
        <f t="shared" si="44"/>
        <v>0.99999941496020983</v>
      </c>
      <c r="AE273" s="6">
        <v>6.68999995508773</v>
      </c>
      <c r="AF273" s="4">
        <v>2.097</v>
      </c>
    </row>
    <row r="274" spans="1:32" x14ac:dyDescent="0.25">
      <c r="A274">
        <v>196904</v>
      </c>
      <c r="B274" s="3">
        <v>25294</v>
      </c>
      <c r="C274" s="4">
        <v>0.29000383000000002</v>
      </c>
      <c r="D274" s="5">
        <f t="shared" si="45"/>
        <v>12.729244438521315</v>
      </c>
      <c r="E274" s="5">
        <f>IF(D274/MAX(D$2:D273)-1&lt;0,D274/MAX(D$2:D273)-1,0)</f>
        <v>-4.3111535420145786E-2</v>
      </c>
      <c r="F274" s="5">
        <f t="shared" si="40"/>
        <v>-0.33997666087147582</v>
      </c>
      <c r="G274" s="6">
        <v>3.9199982225226102</v>
      </c>
      <c r="H274" s="4">
        <v>1.2110000000000001</v>
      </c>
      <c r="I274" s="6">
        <v>0.50166701999999996</v>
      </c>
      <c r="J274" s="5">
        <f t="shared" si="46"/>
        <v>1.7789794391536815</v>
      </c>
      <c r="K274" s="5">
        <f>IF(J274/MAX(J$2:J273)-1&lt;0,J274/MAX(J$2:J273)-1,0)</f>
        <v>0</v>
      </c>
      <c r="L274" s="5">
        <f t="shared" si="41"/>
        <v>-0.26184327996327417</v>
      </c>
      <c r="M274" s="6">
        <v>3.9199982225226102</v>
      </c>
      <c r="N274" s="4">
        <v>1.2110000000000001</v>
      </c>
      <c r="O274" s="4">
        <v>0.97001077400000002</v>
      </c>
      <c r="P274" s="5">
        <f t="shared" si="47"/>
        <v>28.836127011102668</v>
      </c>
      <c r="Q274" s="5">
        <f>IF(P274/MAX(P$2:P273)-1&lt;0,P274/MAX(P$2:P273)-1,0)</f>
        <v>-0.13706059344256016</v>
      </c>
      <c r="R274" s="5">
        <f t="shared" si="42"/>
        <v>-8.8958798125600591E-2</v>
      </c>
      <c r="S274" s="6">
        <v>3.9199982225226102</v>
      </c>
      <c r="T274" s="4">
        <v>1.2110000000000001</v>
      </c>
      <c r="U274" s="4">
        <v>0.29003682200000003</v>
      </c>
      <c r="V274" s="5">
        <f t="shared" si="48"/>
        <v>32.029540538182317</v>
      </c>
      <c r="W274" s="5">
        <f>IF(V274/MAX(V$2:V273)-1&lt;0,V274/MAX(V$2:V273)-1,0)</f>
        <v>-0.11403801635294197</v>
      </c>
      <c r="X274" s="5">
        <f t="shared" si="43"/>
        <v>-0.33996448219977138</v>
      </c>
      <c r="Y274" s="6">
        <v>3.9199982225226102</v>
      </c>
      <c r="Z274" s="4">
        <v>1.2110000000000001</v>
      </c>
      <c r="AA274" s="4">
        <v>1.149997331</v>
      </c>
      <c r="AB274" s="5">
        <f t="shared" si="49"/>
        <v>55.462320294972294</v>
      </c>
      <c r="AC274" s="5">
        <f>IF(AB274/MAX(AB$2:AB273)-1&lt;0,AB274/MAX(AB$2:AB273)-1,0)</f>
        <v>0</v>
      </c>
      <c r="AD274" s="5">
        <f t="shared" si="44"/>
        <v>-2.2518534155107073E-2</v>
      </c>
      <c r="AE274" s="6">
        <v>3.9199982225226102</v>
      </c>
      <c r="AF274" s="4">
        <v>1.2110000000000001</v>
      </c>
    </row>
    <row r="275" spans="1:32" x14ac:dyDescent="0.25">
      <c r="A275">
        <v>196905</v>
      </c>
      <c r="B275" s="3">
        <v>25324</v>
      </c>
      <c r="C275" s="4">
        <v>8.6999327260000001</v>
      </c>
      <c r="D275" s="5">
        <f t="shared" si="45"/>
        <v>13.836680141200766</v>
      </c>
      <c r="E275" s="5">
        <f>IF(D275/MAX(D$2:D274)-1&lt;0,D275/MAX(D$2:D274)-1,0)</f>
        <v>0</v>
      </c>
      <c r="F275" s="5">
        <f t="shared" si="40"/>
        <v>0.99999198017722313</v>
      </c>
      <c r="G275" s="6">
        <v>8.6999912225169407</v>
      </c>
      <c r="H275" s="4">
        <v>1.4059999999999999</v>
      </c>
      <c r="I275" s="6">
        <v>0.50916710499999995</v>
      </c>
      <c r="J275" s="5">
        <f t="shared" si="46"/>
        <v>1.7880374172625655</v>
      </c>
      <c r="K275" s="5">
        <f>IF(J275/MAX(J$2:J274)-1&lt;0,J275/MAX(J$2:J274)-1,0)</f>
        <v>0</v>
      </c>
      <c r="L275" s="5">
        <f t="shared" si="41"/>
        <v>-0.12295502800050384</v>
      </c>
      <c r="M275" s="6">
        <v>8.6999912225169407</v>
      </c>
      <c r="N275" s="4">
        <v>1.4059999999999999</v>
      </c>
      <c r="O275" s="4">
        <v>3.3099631710000001</v>
      </c>
      <c r="P275" s="5">
        <f t="shared" si="47"/>
        <v>29.790592195112954</v>
      </c>
      <c r="Q275" s="5">
        <f>IF(P275/MAX(P$2:P274)-1&lt;0,P275/MAX(P$2:P274)-1,0)</f>
        <v>-0.10849761689746285</v>
      </c>
      <c r="R275" s="5">
        <f t="shared" si="42"/>
        <v>0.26103173323301565</v>
      </c>
      <c r="S275" s="6">
        <v>8.6999912225169407</v>
      </c>
      <c r="T275" s="4">
        <v>1.4059999999999999</v>
      </c>
      <c r="U275" s="4">
        <v>3.3099795479999998</v>
      </c>
      <c r="V275" s="5">
        <f t="shared" si="48"/>
        <v>33.089711779314527</v>
      </c>
      <c r="W275" s="5">
        <f>IF(V275/MAX(V$2:V274)-1&lt;0,V275/MAX(V$2:V274)-1,0)</f>
        <v>-8.4712855891169059E-2</v>
      </c>
      <c r="X275" s="5">
        <f t="shared" si="43"/>
        <v>0.26103397850580257</v>
      </c>
      <c r="Y275" s="6">
        <v>8.6999912225169407</v>
      </c>
      <c r="Z275" s="4">
        <v>1.4059999999999999</v>
      </c>
      <c r="AA275" s="4">
        <v>-0.51996999600000005</v>
      </c>
      <c r="AB275" s="5">
        <f t="shared" si="49"/>
        <v>55.173932870353021</v>
      </c>
      <c r="AC275" s="5">
        <f>IF(AB275/MAX(AB$2:AB274)-1&lt;0,AB275/MAX(AB$2:AB274)-1,0)</f>
        <v>-5.199699960000026E-3</v>
      </c>
      <c r="AD275" s="5">
        <f t="shared" si="44"/>
        <v>-0.26404885024462699</v>
      </c>
      <c r="AE275" s="6">
        <v>8.6999912225169407</v>
      </c>
      <c r="AF275" s="4">
        <v>1.4059999999999999</v>
      </c>
    </row>
    <row r="276" spans="1:32" x14ac:dyDescent="0.25">
      <c r="A276">
        <v>196906</v>
      </c>
      <c r="B276" s="3">
        <v>25355</v>
      </c>
      <c r="C276" s="4">
        <v>-11.209294590000001</v>
      </c>
      <c r="D276" s="5">
        <f t="shared" si="45"/>
        <v>12.285685902697544</v>
      </c>
      <c r="E276" s="5">
        <f>IF(D276/MAX(D$2:D275)-1&lt;0,D276/MAX(D$2:D275)-1,0)</f>
        <v>-0.11209294589999996</v>
      </c>
      <c r="F276" s="5">
        <f t="shared" si="40"/>
        <v>-6.1567497990776543E-2</v>
      </c>
      <c r="G276" s="6">
        <v>0.50333109462668202</v>
      </c>
      <c r="H276" s="4">
        <v>-10.530000000000001</v>
      </c>
      <c r="I276" s="6">
        <v>0.50332808399999995</v>
      </c>
      <c r="J276" s="5">
        <f t="shared" si="46"/>
        <v>1.7970371117360762</v>
      </c>
      <c r="K276" s="5">
        <f>IF(J276/MAX(J$2:J275)-1&lt;0,J276/MAX(J$2:J275)-1,0)</f>
        <v>0</v>
      </c>
      <c r="L276" s="5">
        <f t="shared" si="41"/>
        <v>0.99999972713347796</v>
      </c>
      <c r="M276" s="6">
        <v>0.50333109462668202</v>
      </c>
      <c r="N276" s="4">
        <v>-10.530000000000001</v>
      </c>
      <c r="O276" s="4">
        <v>-12.907401370000001</v>
      </c>
      <c r="P276" s="5">
        <f t="shared" si="47"/>
        <v>25.945400889989831</v>
      </c>
      <c r="Q276" s="5">
        <f>IF(P276/MAX(P$2:P275)-1&lt;0,P276/MAX(P$2:P275)-1,0)</f>
        <v>-0.2235674077076224</v>
      </c>
      <c r="R276" s="5">
        <f t="shared" si="42"/>
        <v>-0.21547448813149561</v>
      </c>
      <c r="S276" s="6">
        <v>0.50333109462668202</v>
      </c>
      <c r="T276" s="4">
        <v>-10.530000000000001</v>
      </c>
      <c r="U276" s="4">
        <v>-8.8301078190000002</v>
      </c>
      <c r="V276" s="5">
        <f t="shared" si="48"/>
        <v>30.167854552204712</v>
      </c>
      <c r="W276" s="5">
        <f>IF(V276/MAX(V$2:V275)-1&lt;0,V276/MAX(V$2:V275)-1,0)</f>
        <v>-0.16553369756942471</v>
      </c>
      <c r="X276" s="5">
        <f t="shared" si="43"/>
        <v>0.15406880899530528</v>
      </c>
      <c r="Y276" s="6">
        <v>0.50333109462668202</v>
      </c>
      <c r="Z276" s="4">
        <v>-10.530000000000001</v>
      </c>
      <c r="AA276" s="4">
        <v>-11.20996837</v>
      </c>
      <c r="AB276" s="5">
        <f t="shared" si="49"/>
        <v>48.988952447101411</v>
      </c>
      <c r="AC276" s="5">
        <f>IF(AB276/MAX(AB$2:AB275)-1&lt;0,AB276/MAX(AB$2:AB275)-1,0)</f>
        <v>-0.11671649893914915</v>
      </c>
      <c r="AD276" s="5">
        <f t="shared" si="44"/>
        <v>-6.1628565676883351E-2</v>
      </c>
      <c r="AE276" s="6">
        <v>0.50333109462668202</v>
      </c>
      <c r="AF276" s="4">
        <v>-10.530000000000001</v>
      </c>
    </row>
    <row r="277" spans="1:32" x14ac:dyDescent="0.25">
      <c r="A277">
        <v>196907</v>
      </c>
      <c r="B277" s="3">
        <v>25385</v>
      </c>
      <c r="C277" s="4">
        <v>-10.23954842</v>
      </c>
      <c r="D277" s="5">
        <f t="shared" si="45"/>
        <v>11.027687145961716</v>
      </c>
      <c r="E277" s="5">
        <f>IF(D277/MAX(D$2:D276)-1&lt;0,D277/MAX(D$2:D276)-1,0)</f>
        <v>-0.20301061862916503</v>
      </c>
      <c r="F277" s="5">
        <f t="shared" si="40"/>
        <v>-0.12584528450513455</v>
      </c>
      <c r="G277" s="6">
        <v>0.53666114516474706</v>
      </c>
      <c r="H277" s="4">
        <v>-9.0350000000000001</v>
      </c>
      <c r="I277" s="6">
        <v>0.53666217199999999</v>
      </c>
      <c r="J277" s="5">
        <f t="shared" si="46"/>
        <v>1.8066811301315648</v>
      </c>
      <c r="K277" s="5">
        <f>IF(J277/MAX(J$2:J276)-1&lt;0,J277/MAX(J$2:J276)-1,0)</f>
        <v>0</v>
      </c>
      <c r="L277" s="5">
        <f t="shared" si="41"/>
        <v>1.0000001072786884</v>
      </c>
      <c r="M277" s="6">
        <v>0.53666114516474706</v>
      </c>
      <c r="N277" s="4">
        <v>-9.0350000000000001</v>
      </c>
      <c r="O277" s="4">
        <v>-10.23997243</v>
      </c>
      <c r="P277" s="5">
        <f t="shared" si="47"/>
        <v>23.288598992001898</v>
      </c>
      <c r="Q277" s="5">
        <f>IF(P277/MAX(P$2:P276)-1&lt;0,P277/MAX(P$2:P276)-1,0)</f>
        <v>-0.30307389109589611</v>
      </c>
      <c r="R277" s="5">
        <f t="shared" si="42"/>
        <v>-0.12588958298097586</v>
      </c>
      <c r="S277" s="6">
        <v>0.53666114516474706</v>
      </c>
      <c r="T277" s="4">
        <v>-9.0350000000000001</v>
      </c>
      <c r="U277" s="4">
        <v>-10.238929369999999</v>
      </c>
      <c r="V277" s="5">
        <f t="shared" si="48"/>
        <v>27.078989232160144</v>
      </c>
      <c r="W277" s="5">
        <f>IF(V277/MAX(V$2:V276)-1&lt;0,V277/MAX(V$2:V276)-1,0)</f>
        <v>-0.25097411289174187</v>
      </c>
      <c r="X277" s="5">
        <f t="shared" si="43"/>
        <v>-0.12578060921099166</v>
      </c>
      <c r="Y277" s="6">
        <v>0.53666114516474706</v>
      </c>
      <c r="Z277" s="4">
        <v>-9.0350000000000001</v>
      </c>
      <c r="AA277" s="4">
        <v>-10.84999945</v>
      </c>
      <c r="AB277" s="5">
        <f t="shared" si="49"/>
        <v>43.673651376030143</v>
      </c>
      <c r="AC277" s="5">
        <f>IF(AB277/MAX(AB$2:AB276)-1&lt;0,AB277/MAX(AB$2:AB276)-1,0)</f>
        <v>-0.21255275394619222</v>
      </c>
      <c r="AD277" s="5">
        <f t="shared" si="44"/>
        <v>-0.18962220062678159</v>
      </c>
      <c r="AE277" s="6">
        <v>0.53666114516474706</v>
      </c>
      <c r="AF277" s="4">
        <v>-9.0350000000000001</v>
      </c>
    </row>
    <row r="278" spans="1:32" x14ac:dyDescent="0.25">
      <c r="A278">
        <v>196908</v>
      </c>
      <c r="B278" s="3">
        <v>25416</v>
      </c>
      <c r="C278" s="4">
        <v>0.58396558099999996</v>
      </c>
      <c r="D278" s="5">
        <f t="shared" si="45"/>
        <v>11.092085043274494</v>
      </c>
      <c r="E278" s="5">
        <f>IF(D278/MAX(D$2:D277)-1&lt;0,D278/MAX(D$2:D277)-1,0)</f>
        <v>-0.19835647495773445</v>
      </c>
      <c r="F278" s="5">
        <f t="shared" si="40"/>
        <v>-0.95711565555570211</v>
      </c>
      <c r="G278" s="6">
        <v>10.4399999766188</v>
      </c>
      <c r="H278" s="4">
        <v>5.4040000000000017</v>
      </c>
      <c r="I278" s="6">
        <v>0.58333543099999996</v>
      </c>
      <c r="J278" s="5">
        <f t="shared" si="46"/>
        <v>1.8172201412888134</v>
      </c>
      <c r="K278" s="5">
        <f>IF(J278/MAX(J$2:J277)-1&lt;0,J278/MAX(J$2:J277)-1,0)</f>
        <v>0</v>
      </c>
      <c r="L278" s="5">
        <f t="shared" si="41"/>
        <v>-0.95724078462697393</v>
      </c>
      <c r="M278" s="6">
        <v>10.4399999766188</v>
      </c>
      <c r="N278" s="4">
        <v>5.4040000000000017</v>
      </c>
      <c r="O278" s="4">
        <v>10.439926160000001</v>
      </c>
      <c r="P278" s="5">
        <f t="shared" si="47"/>
        <v>25.719911530465399</v>
      </c>
      <c r="Q278" s="5">
        <f>IF(P278/MAX(P$2:P277)-1&lt;0,P278/MAX(P$2:P277)-1,0)</f>
        <v>-0.23031531993654653</v>
      </c>
      <c r="R278" s="5">
        <f t="shared" si="42"/>
        <v>0.99998534221224333</v>
      </c>
      <c r="S278" s="6">
        <v>10.4399999766188</v>
      </c>
      <c r="T278" s="4">
        <v>5.4040000000000017</v>
      </c>
      <c r="U278" s="4">
        <v>10.439798959999999</v>
      </c>
      <c r="V278" s="5">
        <f t="shared" si="48"/>
        <v>29.90598126839771</v>
      </c>
      <c r="W278" s="5">
        <f>IF(V278/MAX(V$2:V277)-1&lt;0,V278/MAX(V$2:V277)-1,0)</f>
        <v>-0.17277731611928315</v>
      </c>
      <c r="X278" s="5">
        <f t="shared" si="43"/>
        <v>0.99996008407074377</v>
      </c>
      <c r="Y278" s="6">
        <v>10.4399999766188</v>
      </c>
      <c r="Z278" s="4">
        <v>5.4040000000000017</v>
      </c>
      <c r="AA278" s="4">
        <v>6.619999558</v>
      </c>
      <c r="AB278" s="5">
        <f t="shared" si="49"/>
        <v>46.564846904085798</v>
      </c>
      <c r="AC278" s="5">
        <f>IF(AB278/MAX(AB$2:AB277)-1&lt;0,AB278/MAX(AB$2:AB277)-1,0)</f>
        <v>-0.16042374973794704</v>
      </c>
      <c r="AD278" s="5">
        <f t="shared" si="44"/>
        <v>0.24146139071597605</v>
      </c>
      <c r="AE278" s="6">
        <v>10.4399999766188</v>
      </c>
      <c r="AF278" s="4">
        <v>5.4040000000000017</v>
      </c>
    </row>
    <row r="279" spans="1:32" x14ac:dyDescent="0.25">
      <c r="A279">
        <v>196909</v>
      </c>
      <c r="B279" s="3">
        <v>25447</v>
      </c>
      <c r="C279" s="4">
        <v>0.58138197899999999</v>
      </c>
      <c r="D279" s="5">
        <f t="shared" si="45"/>
        <v>11.156572426811445</v>
      </c>
      <c r="E279" s="5">
        <f>IF(D279/MAX(D$2:D278)-1&lt;0,D279/MAX(D$2:D278)-1,0)</f>
        <v>-0.19369586396731853</v>
      </c>
      <c r="F279" s="5">
        <f t="shared" si="40"/>
        <v>0.71595184452417926</v>
      </c>
      <c r="G279" s="6">
        <v>1.8399991003771501</v>
      </c>
      <c r="H279" s="4">
        <v>-2.5910000000000002</v>
      </c>
      <c r="I279" s="6">
        <v>0.58166520399999999</v>
      </c>
      <c r="J279" s="5">
        <f t="shared" si="46"/>
        <v>1.82779027853077</v>
      </c>
      <c r="K279" s="5">
        <f>IF(J279/MAX(J$2:J278)-1&lt;0,J279/MAX(J$2:J278)-1,0)</f>
        <v>0</v>
      </c>
      <c r="L279" s="5">
        <f t="shared" si="41"/>
        <v>0.71601576351707097</v>
      </c>
      <c r="M279" s="6">
        <v>1.8399991003771501</v>
      </c>
      <c r="N279" s="4">
        <v>-2.5910000000000002</v>
      </c>
      <c r="O279" s="4">
        <v>-1.950005322</v>
      </c>
      <c r="P279" s="5">
        <f t="shared" si="47"/>
        <v>25.218371886807631</v>
      </c>
      <c r="Q279" s="5">
        <f>IF(P279/MAX(P$2:P278)-1&lt;0,P279/MAX(P$2:P278)-1,0)</f>
        <v>-0.24532421216040257</v>
      </c>
      <c r="R279" s="5">
        <f t="shared" si="42"/>
        <v>0.14466143266547749</v>
      </c>
      <c r="S279" s="6">
        <v>1.8399991003771501</v>
      </c>
      <c r="T279" s="4">
        <v>-2.5910000000000002</v>
      </c>
      <c r="U279" s="4">
        <v>1.838665671</v>
      </c>
      <c r="V279" s="5">
        <f t="shared" si="48"/>
        <v>30.455852279555426</v>
      </c>
      <c r="W279" s="5">
        <f>IF(V279/MAX(V$2:V278)-1&lt;0,V279/MAX(V$2:V278)-1,0)</f>
        <v>-0.15756745660804361</v>
      </c>
      <c r="X279" s="5">
        <f t="shared" si="43"/>
        <v>0.99969906800995811</v>
      </c>
      <c r="Y279" s="6">
        <v>1.8399991003771501</v>
      </c>
      <c r="Z279" s="4">
        <v>-2.5910000000000002</v>
      </c>
      <c r="AA279" s="4">
        <v>-1.3600031909999999</v>
      </c>
      <c r="AB279" s="5">
        <f t="shared" si="49"/>
        <v>45.931563500305963</v>
      </c>
      <c r="AC279" s="5">
        <f>IF(AB279/MAX(AB$2:AB278)-1&lt;0,AB279/MAX(AB$2:AB278)-1,0)</f>
        <v>-0.17184201353238915</v>
      </c>
      <c r="AD279" s="5">
        <f t="shared" si="44"/>
        <v>0.27781472781053429</v>
      </c>
      <c r="AE279" s="6">
        <v>1.8399991003771501</v>
      </c>
      <c r="AF279" s="4">
        <v>-2.5910000000000002</v>
      </c>
    </row>
    <row r="280" spans="1:32" x14ac:dyDescent="0.25">
      <c r="A280">
        <v>196910</v>
      </c>
      <c r="B280" s="3">
        <v>25477</v>
      </c>
      <c r="C280" s="4">
        <v>0.59106751599999996</v>
      </c>
      <c r="D280" s="5">
        <f t="shared" si="45"/>
        <v>11.222515302325341</v>
      </c>
      <c r="E280" s="5">
        <f>IF(D280/MAX(D$2:D279)-1&lt;0,D280/MAX(D$2:D279)-1,0)</f>
        <v>-0.18893006213906482</v>
      </c>
      <c r="F280" s="5">
        <f t="shared" si="40"/>
        <v>-1.3113536499130882</v>
      </c>
      <c r="G280" s="6">
        <v>16.929979816858999</v>
      </c>
      <c r="H280" s="4">
        <v>9.8610000000000007</v>
      </c>
      <c r="I280" s="6">
        <v>0.59083754799999999</v>
      </c>
      <c r="J280" s="5">
        <f t="shared" si="46"/>
        <v>1.8385895497950235</v>
      </c>
      <c r="K280" s="5">
        <f>IF(J280/MAX(J$2:J279)-1&lt;0,J280/MAX(J$2:J279)-1,0)</f>
        <v>0</v>
      </c>
      <c r="L280" s="5">
        <f t="shared" si="41"/>
        <v>-1.3113861819058168</v>
      </c>
      <c r="M280" s="6">
        <v>16.929979816858999</v>
      </c>
      <c r="N280" s="4">
        <v>9.8610000000000007</v>
      </c>
      <c r="O280" s="4">
        <v>3.331840374</v>
      </c>
      <c r="P280" s="5">
        <f t="shared" si="47"/>
        <v>26.058607782997754</v>
      </c>
      <c r="Q280" s="5">
        <f>IF(P280/MAX(P$2:P279)-1&lt;0,P280/MAX(P$2:P279)-1,0)</f>
        <v>-0.2201796195683603</v>
      </c>
      <c r="R280" s="5">
        <f t="shared" si="42"/>
        <v>-0.92363534698860406</v>
      </c>
      <c r="S280" s="6">
        <v>16.929979816858999</v>
      </c>
      <c r="T280" s="4">
        <v>9.8610000000000007</v>
      </c>
      <c r="U280" s="4">
        <v>13.609704580000001</v>
      </c>
      <c r="V280" s="5">
        <f t="shared" si="48"/>
        <v>34.600803802124112</v>
      </c>
      <c r="W280" s="5">
        <f>IF(V280/MAX(V$2:V279)-1&lt;0,V280/MAX(V$2:V279)-1,0)</f>
        <v>-4.2914876166618154E-2</v>
      </c>
      <c r="X280" s="5">
        <f t="shared" si="43"/>
        <v>0.53030347760501662</v>
      </c>
      <c r="Y280" s="6">
        <v>16.929979816858999</v>
      </c>
      <c r="Z280" s="4">
        <v>9.8610000000000007</v>
      </c>
      <c r="AA280" s="4">
        <v>11.12999742</v>
      </c>
      <c r="AB280" s="5">
        <f t="shared" si="49"/>
        <v>51.043745332855678</v>
      </c>
      <c r="AC280" s="5">
        <f>IF(AB280/MAX(AB$2:AB279)-1&lt;0,AB280/MAX(AB$2:AB279)-1,0)</f>
        <v>-7.9668051005020168E-2</v>
      </c>
      <c r="AD280" s="5">
        <f t="shared" si="44"/>
        <v>0.17951634505640179</v>
      </c>
      <c r="AE280" s="6">
        <v>16.929979816858999</v>
      </c>
      <c r="AF280" s="4">
        <v>9.8610000000000007</v>
      </c>
    </row>
    <row r="281" spans="1:32" x14ac:dyDescent="0.25">
      <c r="A281">
        <v>196911</v>
      </c>
      <c r="B281" s="3">
        <v>25508</v>
      </c>
      <c r="C281" s="4">
        <v>0.582985223</v>
      </c>
      <c r="D281" s="5">
        <f t="shared" si="45"/>
        <v>11.287940908186812</v>
      </c>
      <c r="E281" s="5">
        <f>IF(D281/MAX(D$2:D280)-1&lt;0,D281/MAX(D$2:D280)-1,0)</f>
        <v>-0.18420164425314023</v>
      </c>
      <c r="F281" s="5">
        <f t="shared" si="40"/>
        <v>0.99993570278738775</v>
      </c>
      <c r="G281" s="6">
        <v>0.58333283513175305</v>
      </c>
      <c r="H281" s="4">
        <v>-4.8230000000000004</v>
      </c>
      <c r="I281" s="6">
        <v>0.58333084000000002</v>
      </c>
      <c r="J281" s="5">
        <f t="shared" si="46"/>
        <v>1.8493146096599951</v>
      </c>
      <c r="K281" s="5">
        <f>IF(J281/MAX(J$2:J280)-1&lt;0,J281/MAX(J$2:J280)-1,0)</f>
        <v>0</v>
      </c>
      <c r="L281" s="5">
        <f t="shared" si="41"/>
        <v>0.99999963096394284</v>
      </c>
      <c r="M281" s="6">
        <v>0.58333283513175305</v>
      </c>
      <c r="N281" s="4">
        <v>-4.8230000000000004</v>
      </c>
      <c r="O281" s="4">
        <v>-1.480025484</v>
      </c>
      <c r="P281" s="5">
        <f t="shared" si="47"/>
        <v>25.672933747033778</v>
      </c>
      <c r="Q281" s="5">
        <f>IF(P281/MAX(P$2:P280)-1&lt;0,P281/MAX(P$2:P280)-1,0)</f>
        <v>-0.23172115992817444</v>
      </c>
      <c r="R281" s="5">
        <f t="shared" si="42"/>
        <v>0.61834419336458246</v>
      </c>
      <c r="S281" s="6">
        <v>0.58333283513175305</v>
      </c>
      <c r="T281" s="4">
        <v>-4.8230000000000004</v>
      </c>
      <c r="U281" s="4">
        <v>-1.4800114049999999</v>
      </c>
      <c r="V281" s="5">
        <f t="shared" si="48"/>
        <v>34.088707959631002</v>
      </c>
      <c r="W281" s="5">
        <f>IF(V281/MAX(V$2:V280)-1&lt;0,V281/MAX(V$2:V280)-1,0)</f>
        <v>-5.7079845154910602E-2</v>
      </c>
      <c r="X281" s="5">
        <f t="shared" si="43"/>
        <v>0.61834679753277366</v>
      </c>
      <c r="Y281" s="6">
        <v>0.58333283513175305</v>
      </c>
      <c r="Z281" s="4">
        <v>-4.8230000000000004</v>
      </c>
      <c r="AA281" s="4">
        <v>-6.9498356320000001</v>
      </c>
      <c r="AB281" s="5">
        <f t="shared" si="49"/>
        <v>47.496288931805537</v>
      </c>
      <c r="AC281" s="5">
        <f>IF(AB281/MAX(AB$2:AB280)-1&lt;0,AB281/MAX(AB$2:AB280)-1,0)</f>
        <v>-0.14362960872895325</v>
      </c>
      <c r="AD281" s="5">
        <f t="shared" si="44"/>
        <v>-0.39339709501036846</v>
      </c>
      <c r="AE281" s="6">
        <v>0.58333283513175305</v>
      </c>
      <c r="AF281" s="4">
        <v>-4.8230000000000004</v>
      </c>
    </row>
    <row r="282" spans="1:32" x14ac:dyDescent="0.25">
      <c r="A282">
        <v>196912</v>
      </c>
      <c r="B282" s="3">
        <v>25538</v>
      </c>
      <c r="C282" s="4">
        <v>0.60319897499999997</v>
      </c>
      <c r="D282" s="5">
        <f t="shared" si="45"/>
        <v>11.356029652043601</v>
      </c>
      <c r="E282" s="5">
        <f>IF(D282/MAX(D$2:D281)-1&lt;0,D282/MAX(D$2:D281)-1,0)</f>
        <v>-0.17928075693320833</v>
      </c>
      <c r="F282" s="5">
        <f t="shared" si="40"/>
        <v>0.99892889728544976</v>
      </c>
      <c r="G282" s="6">
        <v>0.60997796047379205</v>
      </c>
      <c r="H282" s="4">
        <v>-5.7189999999999994</v>
      </c>
      <c r="I282" s="6">
        <v>0.60333055599999996</v>
      </c>
      <c r="J282" s="5">
        <f t="shared" si="46"/>
        <v>1.8604720897766458</v>
      </c>
      <c r="K282" s="5">
        <f>IF(J282/MAX(J$2:J281)-1&lt;0,J282/MAX(J$2:J281)-1,0)</f>
        <v>0</v>
      </c>
      <c r="L282" s="5">
        <f t="shared" si="41"/>
        <v>0.99894968753007085</v>
      </c>
      <c r="M282" s="6">
        <v>0.60997796047379205</v>
      </c>
      <c r="N282" s="4">
        <v>-5.7189999999999994</v>
      </c>
      <c r="O282" s="4">
        <v>-1.959998068</v>
      </c>
      <c r="P282" s="5">
        <f t="shared" si="47"/>
        <v>25.169744741592996</v>
      </c>
      <c r="Q282" s="5">
        <f>IF(P282/MAX(P$2:P281)-1&lt;0,P282/MAX(P$2:P281)-1,0)</f>
        <v>-0.24677941035043494</v>
      </c>
      <c r="R282" s="5">
        <f t="shared" si="42"/>
        <v>0.59393506431464926</v>
      </c>
      <c r="S282" s="6">
        <v>0.60997796047379205</v>
      </c>
      <c r="T282" s="4">
        <v>-5.7189999999999994</v>
      </c>
      <c r="U282" s="4">
        <v>-7.6397937010000003</v>
      </c>
      <c r="V282" s="5">
        <f t="shared" si="48"/>
        <v>31.484400996178827</v>
      </c>
      <c r="W282" s="5">
        <f>IF(V282/MAX(V$2:V281)-1&lt;0,V282/MAX(V$2:V281)-1,0)</f>
        <v>-0.12911699975022517</v>
      </c>
      <c r="X282" s="5">
        <f t="shared" si="43"/>
        <v>-0.30349192444591933</v>
      </c>
      <c r="Y282" s="6">
        <v>0.60997796047379205</v>
      </c>
      <c r="Z282" s="4">
        <v>-5.7189999999999994</v>
      </c>
      <c r="AA282" s="4">
        <v>-7.9501325420000004</v>
      </c>
      <c r="AB282" s="5">
        <f t="shared" si="49"/>
        <v>43.72027100919572</v>
      </c>
      <c r="AC282" s="5">
        <f>IF(AB282/MAX(AB$2:AB281)-1&lt;0,AB282/MAX(AB$2:AB281)-1,0)</f>
        <v>-0.21171218988544549</v>
      </c>
      <c r="AD282" s="5">
        <f t="shared" si="44"/>
        <v>-0.35252651469700758</v>
      </c>
      <c r="AE282" s="6">
        <v>0.60997796047379205</v>
      </c>
      <c r="AF282" s="4">
        <v>-5.7189999999999994</v>
      </c>
    </row>
    <row r="283" spans="1:32" x14ac:dyDescent="0.25">
      <c r="A283">
        <v>197001</v>
      </c>
      <c r="B283" s="3">
        <v>25569</v>
      </c>
      <c r="C283" s="4">
        <v>0.65104436799999998</v>
      </c>
      <c r="D283" s="5">
        <f t="shared" si="45"/>
        <v>11.429962443521642</v>
      </c>
      <c r="E283" s="5">
        <f>IF(D283/MAX(D$2:D282)-1&lt;0,D283/MAX(D$2:D282)-1,0)</f>
        <v>-0.17393751052412965</v>
      </c>
      <c r="F283" s="5">
        <f t="shared" si="40"/>
        <v>0.99987634711934037</v>
      </c>
      <c r="G283" s="6">
        <v>0.65166642439501399</v>
      </c>
      <c r="H283" s="4">
        <v>-4.3789999999999996</v>
      </c>
      <c r="I283" s="6">
        <v>0.65166462599999997</v>
      </c>
      <c r="J283" s="5">
        <f t="shared" si="46"/>
        <v>1.8725961282623229</v>
      </c>
      <c r="K283" s="5">
        <f>IF(J283/MAX(J$2:J282)-1&lt;0,J283/MAX(J$2:J282)-1,0)</f>
        <v>0</v>
      </c>
      <c r="L283" s="5">
        <f t="shared" si="41"/>
        <v>0.99999964251356332</v>
      </c>
      <c r="M283" s="6">
        <v>0.65166642439501399</v>
      </c>
      <c r="N283" s="4">
        <v>-4.3789999999999996</v>
      </c>
      <c r="O283" s="4">
        <v>-4.1100002519999999</v>
      </c>
      <c r="P283" s="5">
        <f t="shared" si="47"/>
        <v>24.135268169285766</v>
      </c>
      <c r="Q283" s="5">
        <f>IF(P283/MAX(P$2:P282)-1&lt;0,P283/MAX(P$2:P282)-1,0)</f>
        <v>-0.27773677848314804</v>
      </c>
      <c r="R283" s="5">
        <f t="shared" si="42"/>
        <v>5.3471990648306544E-2</v>
      </c>
      <c r="S283" s="6">
        <v>0.65166642439501399</v>
      </c>
      <c r="T283" s="4">
        <v>-4.3789999999999996</v>
      </c>
      <c r="U283" s="4">
        <v>-4.1100202020000003</v>
      </c>
      <c r="V283" s="5">
        <f t="shared" si="48"/>
        <v>30.190385754757187</v>
      </c>
      <c r="W283" s="5">
        <f>IF(V283/MAX(V$2:V282)-1&lt;0,V283/MAX(V$2:V282)-1,0)</f>
        <v>-0.16491046699627465</v>
      </c>
      <c r="X283" s="5">
        <f t="shared" si="43"/>
        <v>5.3468024970935502E-2</v>
      </c>
      <c r="Y283" s="6">
        <v>0.65166642439501399</v>
      </c>
      <c r="Z283" s="4">
        <v>-4.3789999999999996</v>
      </c>
      <c r="AA283" s="4">
        <v>-4.1100002379999996</v>
      </c>
      <c r="AB283" s="5">
        <f t="shared" si="49"/>
        <v>41.923367766663532</v>
      </c>
      <c r="AC283" s="5">
        <f>IF(AB283/MAX(AB$2:AB282)-1&lt;0,AB283/MAX(AB$2:AB282)-1,0)</f>
        <v>-0.24411082075727875</v>
      </c>
      <c r="AD283" s="5">
        <f t="shared" si="44"/>
        <v>5.3471993431238096E-2</v>
      </c>
      <c r="AE283" s="6">
        <v>0.65166642439501399</v>
      </c>
      <c r="AF283" s="4">
        <v>-4.3789999999999996</v>
      </c>
    </row>
    <row r="284" spans="1:32" x14ac:dyDescent="0.25">
      <c r="A284">
        <v>197002</v>
      </c>
      <c r="B284" s="3">
        <v>25600</v>
      </c>
      <c r="C284" s="4">
        <v>0.65637102800000002</v>
      </c>
      <c r="D284" s="5">
        <f t="shared" si="45"/>
        <v>11.504985405512199</v>
      </c>
      <c r="E284" s="5">
        <f>IF(D284/MAX(D$2:D283)-1&lt;0,D284/MAX(D$2:D283)-1,0)</f>
        <v>-0.16851547567003444</v>
      </c>
      <c r="F284" s="5">
        <f t="shared" si="40"/>
        <v>-1.2317681416460422</v>
      </c>
      <c r="G284" s="6">
        <v>7.2199990805241896</v>
      </c>
      <c r="H284" s="4">
        <v>4.2789999999999999</v>
      </c>
      <c r="I284" s="6">
        <v>0.65583478299999998</v>
      </c>
      <c r="J284" s="5">
        <f t="shared" si="46"/>
        <v>1.8848772650165784</v>
      </c>
      <c r="K284" s="5">
        <f>IF(J284/MAX(J$2:J283)-1&lt;0,J284/MAX(J$2:J283)-1,0)</f>
        <v>0</v>
      </c>
      <c r="L284" s="5">
        <f t="shared" si="41"/>
        <v>-1.2319504759431017</v>
      </c>
      <c r="M284" s="6">
        <v>7.2199990805241896</v>
      </c>
      <c r="N284" s="4">
        <v>4.2789999999999999</v>
      </c>
      <c r="O284" s="4">
        <v>4.1300396260000003</v>
      </c>
      <c r="P284" s="5">
        <f t="shared" si="47"/>
        <v>25.132064308518633</v>
      </c>
      <c r="Q284" s="5">
        <f>IF(P284/MAX(P$2:P283)-1&lt;0,P284/MAX(P$2:P283)-1,0)</f>
        <v>-0.24790702123047792</v>
      </c>
      <c r="R284" s="5">
        <f t="shared" si="42"/>
        <v>-5.0649581969080204E-2</v>
      </c>
      <c r="S284" s="6">
        <v>7.2199990805241896</v>
      </c>
      <c r="T284" s="4">
        <v>4.2789999999999999</v>
      </c>
      <c r="U284" s="4">
        <v>4.1300215119999999</v>
      </c>
      <c r="V284" s="5">
        <f t="shared" si="48"/>
        <v>31.43725518098444</v>
      </c>
      <c r="W284" s="5">
        <f>IF(V284/MAX(V$2:V283)-1&lt;0,V284/MAX(V$2:V283)-1,0)</f>
        <v>-0.13042108963876053</v>
      </c>
      <c r="X284" s="5">
        <f t="shared" si="43"/>
        <v>-5.0655741100553708E-2</v>
      </c>
      <c r="Y284" s="6">
        <v>7.2199990805241896</v>
      </c>
      <c r="Z284" s="4">
        <v>4.2789999999999999</v>
      </c>
      <c r="AA284" s="4">
        <v>5.2299459969999997</v>
      </c>
      <c r="AB284" s="5">
        <f t="shared" si="49"/>
        <v>44.115937260983735</v>
      </c>
      <c r="AC284" s="5">
        <f>IF(AB284/MAX(AB$2:AB283)-1&lt;0,AB284/MAX(AB$2:AB283)-1,0)</f>
        <v>-0.20457822488571797</v>
      </c>
      <c r="AD284" s="5">
        <f t="shared" si="44"/>
        <v>0.32334114053191332</v>
      </c>
      <c r="AE284" s="6">
        <v>7.2199990805241896</v>
      </c>
      <c r="AF284" s="4">
        <v>4.2789999999999999</v>
      </c>
    </row>
    <row r="285" spans="1:32" x14ac:dyDescent="0.25">
      <c r="A285">
        <v>197003</v>
      </c>
      <c r="B285" s="3">
        <v>25628</v>
      </c>
      <c r="C285" s="4">
        <v>0.59412722900000003</v>
      </c>
      <c r="D285" s="5">
        <f t="shared" si="45"/>
        <v>11.573339656498824</v>
      </c>
      <c r="E285" s="5">
        <f>IF(D285/MAX(D$2:D284)-1&lt;0,D285/MAX(D$2:D284)-1,0)</f>
        <v>-0.16357539970606894</v>
      </c>
      <c r="F285" s="5">
        <f t="shared" si="40"/>
        <v>0.55689031352636942</v>
      </c>
      <c r="G285" s="6">
        <v>3.2199914364514002</v>
      </c>
      <c r="H285" s="4">
        <v>-2.706</v>
      </c>
      <c r="I285" s="6">
        <v>0.59416515199999997</v>
      </c>
      <c r="J285" s="5">
        <f t="shared" si="46"/>
        <v>1.8960765488832774</v>
      </c>
      <c r="K285" s="5">
        <f>IF(J285/MAX(J$2:J284)-1&lt;0,J285/MAX(J$2:J284)-1,0)</f>
        <v>0</v>
      </c>
      <c r="L285" s="5">
        <f t="shared" si="41"/>
        <v>0.55689671296187426</v>
      </c>
      <c r="M285" s="6">
        <v>3.2199914364514002</v>
      </c>
      <c r="N285" s="4">
        <v>-2.706</v>
      </c>
      <c r="O285" s="4">
        <v>-4.9099675600000001</v>
      </c>
      <c r="P285" s="5">
        <f t="shared" si="47"/>
        <v>23.898088103812032</v>
      </c>
      <c r="Q285" s="5">
        <f>IF(P285/MAX(P$2:P284)-1&lt;0,P285/MAX(P$2:P284)-1,0)</f>
        <v>-0.28483454250909901</v>
      </c>
      <c r="R285" s="5">
        <f t="shared" si="42"/>
        <v>-0.37191541426185037</v>
      </c>
      <c r="S285" s="6">
        <v>3.2199914364514002</v>
      </c>
      <c r="T285" s="4">
        <v>-2.706</v>
      </c>
      <c r="U285" s="4">
        <v>-4.9100138109999998</v>
      </c>
      <c r="V285" s="5">
        <f t="shared" si="48"/>
        <v>29.89368160979879</v>
      </c>
      <c r="W285" s="5">
        <f>IF(V285/MAX(V$2:V284)-1&lt;0,V285/MAX(V$2:V284)-1,0)</f>
        <v>-0.17311753423504073</v>
      </c>
      <c r="X285" s="5">
        <f t="shared" si="43"/>
        <v>-0.37192321903181935</v>
      </c>
      <c r="Y285" s="6">
        <v>3.2199914364514002</v>
      </c>
      <c r="Z285" s="4">
        <v>-2.706</v>
      </c>
      <c r="AA285" s="4">
        <v>-2.5900000159999998</v>
      </c>
      <c r="AB285" s="5">
        <f t="shared" si="49"/>
        <v>42.973334478865702</v>
      </c>
      <c r="AC285" s="5">
        <f>IF(AB285/MAX(AB$2:AB284)-1&lt;0,AB285/MAX(AB$2:AB284)-1,0)</f>
        <v>-0.22517964898844534</v>
      </c>
      <c r="AD285" s="5">
        <f t="shared" si="44"/>
        <v>1.9574780902731681E-2</v>
      </c>
      <c r="AE285" s="6">
        <v>3.2199914364514002</v>
      </c>
      <c r="AF285" s="4">
        <v>-2.706</v>
      </c>
    </row>
    <row r="286" spans="1:32" x14ac:dyDescent="0.25">
      <c r="A286">
        <v>197004</v>
      </c>
      <c r="B286" s="3">
        <v>25659</v>
      </c>
      <c r="C286" s="4">
        <v>0.55172169599999998</v>
      </c>
      <c r="D286" s="5">
        <f t="shared" si="45"/>
        <v>11.6371922823355</v>
      </c>
      <c r="E286" s="5">
        <f>IF(D286/MAX(D$2:D285)-1&lt;0,D286/MAX(D$2:D285)-1,0)</f>
        <v>-0.15896066371556605</v>
      </c>
      <c r="F286" s="5">
        <f t="shared" si="40"/>
        <v>0.99995407747457243</v>
      </c>
      <c r="G286" s="6">
        <v>0.55248619060789395</v>
      </c>
      <c r="H286" s="4">
        <v>-16.095000000000002</v>
      </c>
      <c r="I286" s="6">
        <v>0.55249567600000005</v>
      </c>
      <c r="J286" s="5">
        <f t="shared" si="46"/>
        <v>1.9065522898295075</v>
      </c>
      <c r="K286" s="5">
        <f>IF(J286/MAX(J$2:J285)-1&lt;0,J286/MAX(J$2:J285)-1,0)</f>
        <v>0</v>
      </c>
      <c r="L286" s="5">
        <f t="shared" si="41"/>
        <v>1.0000005697792447</v>
      </c>
      <c r="M286" s="6">
        <v>0.55248619060789395</v>
      </c>
      <c r="N286" s="4">
        <v>-16.095000000000002</v>
      </c>
      <c r="O286" s="4">
        <v>-14.989995710000001</v>
      </c>
      <c r="P286" s="5">
        <f t="shared" si="47"/>
        <v>20.315765722278588</v>
      </c>
      <c r="Q286" s="5">
        <f>IF(P286/MAX(P$2:P285)-1&lt;0,P286/MAX(P$2:P285)-1,0)</f>
        <v>-0.39203781390638692</v>
      </c>
      <c r="R286" s="5">
        <f t="shared" si="42"/>
        <v>6.6376645539638179E-2</v>
      </c>
      <c r="S286" s="6">
        <v>0.55248619060789395</v>
      </c>
      <c r="T286" s="4">
        <v>-16.095000000000002</v>
      </c>
      <c r="U286" s="4">
        <v>-14.99008828</v>
      </c>
      <c r="V286" s="5">
        <f t="shared" si="48"/>
        <v>25.412592346347825</v>
      </c>
      <c r="W286" s="5">
        <f>IF(V286/MAX(V$2:V285)-1&lt;0,V286/MAX(V$2:V285)-1,0)</f>
        <v>-0.29706794582504892</v>
      </c>
      <c r="X286" s="5">
        <f t="shared" si="43"/>
        <v>6.6371084940341718E-2</v>
      </c>
      <c r="Y286" s="6">
        <v>0.55248619060789395</v>
      </c>
      <c r="Z286" s="4">
        <v>-16.095000000000002</v>
      </c>
      <c r="AA286" s="4">
        <v>-18.38999913</v>
      </c>
      <c r="AB286" s="5">
        <f t="shared" si="49"/>
        <v>35.070538642070311</v>
      </c>
      <c r="AC286" s="5">
        <f>IF(AB286/MAX(AB$2:AB285)-1&lt;0,AB286/MAX(AB$2:AB285)-1,0)</f>
        <v>-0.36766910479853321</v>
      </c>
      <c r="AD286" s="5">
        <f t="shared" si="44"/>
        <v>-0.13785859941393319</v>
      </c>
      <c r="AE286" s="6">
        <v>0.55248619060789395</v>
      </c>
      <c r="AF286" s="4">
        <v>-16.095000000000002</v>
      </c>
    </row>
    <row r="287" spans="1:32" x14ac:dyDescent="0.25">
      <c r="A287">
        <v>197005</v>
      </c>
      <c r="B287" s="3">
        <v>25689</v>
      </c>
      <c r="C287" s="4">
        <v>0.54246780699999997</v>
      </c>
      <c r="D287" s="5">
        <f t="shared" si="45"/>
        <v>11.700320304105858</v>
      </c>
      <c r="E287" s="5">
        <f>IF(D287/MAX(D$2:D286)-1&lt;0,D287/MAX(D$2:D286)-1,0)</f>
        <v>-0.15439829607201661</v>
      </c>
      <c r="F287" s="5">
        <f t="shared" si="40"/>
        <v>0.99999706875783978</v>
      </c>
      <c r="G287" s="6">
        <v>0.54249456775937799</v>
      </c>
      <c r="H287" s="4">
        <v>-8.5870000000000015</v>
      </c>
      <c r="I287" s="6">
        <v>0.54249763799999995</v>
      </c>
      <c r="J287" s="5">
        <f t="shared" si="46"/>
        <v>1.9168952909690675</v>
      </c>
      <c r="K287" s="5">
        <f>IF(J287/MAX(J$2:J286)-1&lt;0,J287/MAX(J$2:J286)-1,0)</f>
        <v>0</v>
      </c>
      <c r="L287" s="5">
        <f t="shared" si="41"/>
        <v>1.0000003362990797</v>
      </c>
      <c r="M287" s="6">
        <v>0.54249456775937799</v>
      </c>
      <c r="N287" s="4">
        <v>-8.5870000000000015</v>
      </c>
      <c r="O287" s="4">
        <v>-3.1613021360000002</v>
      </c>
      <c r="P287" s="5">
        <f t="shared" si="47"/>
        <v>19.67352298655544</v>
      </c>
      <c r="Q287" s="5">
        <f>IF(P287/MAX(P$2:P286)-1&lt;0,P287/MAX(P$2:P286)-1,0)</f>
        <v>-0.41125733548143661</v>
      </c>
      <c r="R287" s="5">
        <f t="shared" si="42"/>
        <v>0.59430429841765187</v>
      </c>
      <c r="S287" s="6">
        <v>0.54249456775937799</v>
      </c>
      <c r="T287" s="4">
        <v>-8.5870000000000015</v>
      </c>
      <c r="U287" s="4">
        <v>-10.35969991</v>
      </c>
      <c r="V287" s="5">
        <f t="shared" si="48"/>
        <v>22.779924039914562</v>
      </c>
      <c r="W287" s="5">
        <f>IF(V287/MAX(V$2:V286)-1&lt;0,V287/MAX(V$2:V286)-1,0)</f>
        <v>-0.36988959720877246</v>
      </c>
      <c r="X287" s="5">
        <f t="shared" si="43"/>
        <v>-0.19417284241126032</v>
      </c>
      <c r="Y287" s="6">
        <v>0.54249456775937799</v>
      </c>
      <c r="Z287" s="4">
        <v>-8.5870000000000015</v>
      </c>
      <c r="AA287" s="4">
        <v>-3.1600028679999999</v>
      </c>
      <c r="AB287" s="5">
        <f t="shared" si="49"/>
        <v>33.962308615157838</v>
      </c>
      <c r="AC287" s="5">
        <f>IF(AB287/MAX(AB$2:AB286)-1&lt;0,AB287/MAX(AB$2:AB286)-1,0)</f>
        <v>-0.38765077922214963</v>
      </c>
      <c r="AD287" s="5">
        <f t="shared" si="44"/>
        <v>0.59444661385366604</v>
      </c>
      <c r="AE287" s="6">
        <v>0.54249456775937799</v>
      </c>
      <c r="AF287" s="4">
        <v>-8.5870000000000015</v>
      </c>
    </row>
    <row r="288" spans="1:32" x14ac:dyDescent="0.25">
      <c r="A288">
        <v>197006</v>
      </c>
      <c r="B288" s="3">
        <v>25720</v>
      </c>
      <c r="C288" s="4">
        <v>0.56999844499999996</v>
      </c>
      <c r="D288" s="5">
        <f t="shared" si="45"/>
        <v>11.767011947899283</v>
      </c>
      <c r="E288" s="5">
        <f>IF(D288/MAX(D$2:D287)-1&lt;0,D288/MAX(D$2:D287)-1,0)</f>
        <v>-0.14957837950873343</v>
      </c>
      <c r="F288" s="5">
        <f t="shared" si="40"/>
        <v>0.99999980257504417</v>
      </c>
      <c r="G288" s="6">
        <v>0.569999938717204</v>
      </c>
      <c r="H288" s="4">
        <v>-6.9960000000000004</v>
      </c>
      <c r="I288" s="6">
        <v>0.56999791099999997</v>
      </c>
      <c r="J288" s="5">
        <f t="shared" si="46"/>
        <v>1.9278215540836487</v>
      </c>
      <c r="K288" s="5">
        <f>IF(J288/MAX(J$2:J287)-1&lt;0,J288/MAX(J$2:J287)-1,0)</f>
        <v>0</v>
      </c>
      <c r="L288" s="5">
        <f t="shared" si="41"/>
        <v>0.9999997319961379</v>
      </c>
      <c r="M288" s="6">
        <v>0.569999938717204</v>
      </c>
      <c r="N288" s="4">
        <v>-6.9960000000000004</v>
      </c>
      <c r="O288" s="4">
        <v>-5.7500010020000003</v>
      </c>
      <c r="P288" s="5">
        <f t="shared" si="47"/>
        <v>18.542295217699802</v>
      </c>
      <c r="Q288" s="5">
        <f>IF(P288/MAX(P$2:P287)-1&lt;0,P288/MAX(P$2:P287)-1,0)</f>
        <v>-0.44511004459045544</v>
      </c>
      <c r="R288" s="5">
        <f t="shared" si="42"/>
        <v>0.16468398203704671</v>
      </c>
      <c r="S288" s="6">
        <v>0.569999938717204</v>
      </c>
      <c r="T288" s="4">
        <v>-6.9960000000000004</v>
      </c>
      <c r="U288" s="4">
        <v>-5.7499334920000003</v>
      </c>
      <c r="V288" s="5">
        <f t="shared" si="48"/>
        <v>21.470093558091353</v>
      </c>
      <c r="W288" s="5">
        <f>IF(V288/MAX(V$2:V287)-1&lt;0,V288/MAX(V$2:V287)-1,0)</f>
        <v>-0.40612052629544149</v>
      </c>
      <c r="X288" s="5">
        <f t="shared" si="43"/>
        <v>0.16469290484970156</v>
      </c>
      <c r="Y288" s="6">
        <v>0.569999938717204</v>
      </c>
      <c r="Z288" s="4">
        <v>-6.9960000000000004</v>
      </c>
      <c r="AA288" s="4">
        <v>-5.969999917</v>
      </c>
      <c r="AB288" s="5">
        <f t="shared" si="49"/>
        <v>31.934758819021631</v>
      </c>
      <c r="AC288" s="5">
        <f>IF(AB288/MAX(AB$2:AB287)-1&lt;0,AB288/MAX(AB$2:AB287)-1,0)</f>
        <v>-0.42420802719433748</v>
      </c>
      <c r="AD288" s="5">
        <f t="shared" si="44"/>
        <v>0.13560667344836852</v>
      </c>
      <c r="AE288" s="6">
        <v>0.569999938717204</v>
      </c>
      <c r="AF288" s="4">
        <v>-6.9960000000000004</v>
      </c>
    </row>
    <row r="289" spans="1:32" x14ac:dyDescent="0.25">
      <c r="A289">
        <v>197007</v>
      </c>
      <c r="B289" s="3">
        <v>25750</v>
      </c>
      <c r="C289" s="4">
        <v>0.55666813100000001</v>
      </c>
      <c r="D289" s="5">
        <f t="shared" si="45"/>
        <v>11.8325151533842</v>
      </c>
      <c r="E289" s="5">
        <f>IF(D289/MAX(D$2:D288)-1&lt;0,D289/MAX(D$2:D288)-1,0)</f>
        <v>-0.1448443533683248</v>
      </c>
      <c r="F289" s="5">
        <f t="shared" si="40"/>
        <v>-0.65283487204282831</v>
      </c>
      <c r="G289" s="6">
        <v>16.289994978859401</v>
      </c>
      <c r="H289" s="4">
        <v>6.7709999999999999</v>
      </c>
      <c r="I289" s="6">
        <v>0.55666844100000001</v>
      </c>
      <c r="J289" s="5">
        <f t="shared" si="46"/>
        <v>1.938553128274028</v>
      </c>
      <c r="K289" s="5">
        <f>IF(J289/MAX(J$2:J288)-1&lt;0,J289/MAX(J$2:J288)-1,0)</f>
        <v>0</v>
      </c>
      <c r="L289" s="5">
        <f t="shared" si="41"/>
        <v>-0.652834839476365</v>
      </c>
      <c r="M289" s="6">
        <v>16.289994978859401</v>
      </c>
      <c r="N289" s="4">
        <v>6.7709999999999999</v>
      </c>
      <c r="O289" s="4">
        <v>4.1600295430000003</v>
      </c>
      <c r="P289" s="5">
        <f t="shared" si="47"/>
        <v>19.313660176706392</v>
      </c>
      <c r="Q289" s="5">
        <f>IF(P289/MAX(P$2:P288)-1&lt;0,P289/MAX(P$2:P288)-1,0)</f>
        <v>-0.42202645851427889</v>
      </c>
      <c r="R289" s="5">
        <f t="shared" si="42"/>
        <v>-0.27429055932886492</v>
      </c>
      <c r="S289" s="6">
        <v>16.289994978859401</v>
      </c>
      <c r="T289" s="4">
        <v>6.7709999999999999</v>
      </c>
      <c r="U289" s="4">
        <v>4.1600504589999998</v>
      </c>
      <c r="V289" s="5">
        <f t="shared" si="48"/>
        <v>22.363260283702463</v>
      </c>
      <c r="W289" s="5">
        <f>IF(V289/MAX(V$2:V288)-1&lt;0,V289/MAX(V$2:V288)-1,0)</f>
        <v>-0.38141484052368813</v>
      </c>
      <c r="X289" s="5">
        <f t="shared" si="43"/>
        <v>-0.2742883620380745</v>
      </c>
      <c r="Y289" s="6">
        <v>16.289994978859401</v>
      </c>
      <c r="Z289" s="4">
        <v>6.7709999999999999</v>
      </c>
      <c r="AA289" s="4">
        <v>16.289998059999999</v>
      </c>
      <c r="AB289" s="5">
        <f t="shared" si="49"/>
        <v>37.136930411105936</v>
      </c>
      <c r="AC289" s="5">
        <f>IF(AB289/MAX(AB$2:AB288)-1&lt;0,AB289/MAX(AB$2:AB288)-1,0)</f>
        <v>-0.33041152599465928</v>
      </c>
      <c r="AD289" s="5">
        <f t="shared" si="44"/>
        <v>1.0000003236833934</v>
      </c>
      <c r="AE289" s="6">
        <v>16.289994978859401</v>
      </c>
      <c r="AF289" s="4">
        <v>6.7709999999999999</v>
      </c>
    </row>
    <row r="290" spans="1:32" x14ac:dyDescent="0.25">
      <c r="A290">
        <v>197008</v>
      </c>
      <c r="B290" s="3">
        <v>25781</v>
      </c>
      <c r="C290" s="4">
        <v>0.53750126899999995</v>
      </c>
      <c r="D290" s="5">
        <f t="shared" si="45"/>
        <v>11.896115072488259</v>
      </c>
      <c r="E290" s="5">
        <f>IF(D290/MAX(D$2:D289)-1&lt;0,D290/MAX(D$2:D289)-1,0)</f>
        <v>-0.14024788091575424</v>
      </c>
      <c r="F290" s="5">
        <f t="shared" si="40"/>
        <v>-2.276598111734772</v>
      </c>
      <c r="G290" s="6">
        <v>8.6699921890800091</v>
      </c>
      <c r="H290" s="4">
        <v>6.1880000000000006</v>
      </c>
      <c r="I290" s="6">
        <v>0.53750281</v>
      </c>
      <c r="J290" s="5">
        <f t="shared" si="46"/>
        <v>1.9489729058118439</v>
      </c>
      <c r="K290" s="5">
        <f>IF(J290/MAX(J$2:J289)-1&lt;0,J290/MAX(J$2:J289)-1,0)</f>
        <v>0</v>
      </c>
      <c r="L290" s="5">
        <f t="shared" si="41"/>
        <v>-2.2765974908625526</v>
      </c>
      <c r="M290" s="6">
        <v>8.6699921890800091</v>
      </c>
      <c r="N290" s="4">
        <v>6.1880000000000006</v>
      </c>
      <c r="O290" s="4">
        <v>4.8718572030000002</v>
      </c>
      <c r="P290" s="5">
        <f t="shared" si="47"/>
        <v>20.254594121188205</v>
      </c>
      <c r="Q290" s="5">
        <f>IF(P290/MAX(P$2:P289)-1&lt;0,P290/MAX(P$2:P289)-1,0)</f>
        <v>-0.39386841290197261</v>
      </c>
      <c r="R290" s="5">
        <f t="shared" si="42"/>
        <v>-0.53027676831160808</v>
      </c>
      <c r="S290" s="6">
        <v>8.6699921890800091</v>
      </c>
      <c r="T290" s="4">
        <v>6.1880000000000006</v>
      </c>
      <c r="U290" s="4">
        <v>4.5000053339999999</v>
      </c>
      <c r="V290" s="5">
        <f t="shared" si="48"/>
        <v>23.369608189325376</v>
      </c>
      <c r="W290" s="5">
        <f>IF(V290/MAX(V$2:V289)-1&lt;0,V290/MAX(V$2:V289)-1,0)</f>
        <v>-0.35357847535192177</v>
      </c>
      <c r="X290" s="5">
        <f t="shared" si="43"/>
        <v>-0.68009668742176177</v>
      </c>
      <c r="Y290" s="6">
        <v>8.6699921890800091</v>
      </c>
      <c r="Z290" s="4">
        <v>6.1880000000000006</v>
      </c>
      <c r="AA290" s="4">
        <v>8.6696554619999997</v>
      </c>
      <c r="AB290" s="5">
        <f t="shared" si="49"/>
        <v>40.35657432691152</v>
      </c>
      <c r="AC290" s="5">
        <f>IF(AB290/MAX(AB$2:AB289)-1&lt;0,AB290/MAX(AB$2:AB289)-1,0)</f>
        <v>-0.27236051228513281</v>
      </c>
      <c r="AD290" s="5">
        <f t="shared" si="44"/>
        <v>0.99986433193404434</v>
      </c>
      <c r="AE290" s="6">
        <v>8.6699921890800091</v>
      </c>
      <c r="AF290" s="4">
        <v>6.1880000000000006</v>
      </c>
    </row>
    <row r="291" spans="1:32" x14ac:dyDescent="0.25">
      <c r="A291">
        <v>197009</v>
      </c>
      <c r="B291" s="3">
        <v>25812</v>
      </c>
      <c r="C291" s="4">
        <v>0.53416944099999997</v>
      </c>
      <c r="D291" s="5">
        <f t="shared" si="45"/>
        <v>11.959660483871685</v>
      </c>
      <c r="E291" s="5">
        <f>IF(D291/MAX(D$2:D290)-1&lt;0,D291/MAX(D$2:D290)-1,0)</f>
        <v>-0.13565534782725641</v>
      </c>
      <c r="F291" s="5">
        <f t="shared" si="40"/>
        <v>-1.2485770349876062</v>
      </c>
      <c r="G291" s="6">
        <v>21.699979920070898</v>
      </c>
      <c r="H291" s="4">
        <v>12.286999999999999</v>
      </c>
      <c r="I291" s="6">
        <v>0.53417079700000003</v>
      </c>
      <c r="J291" s="5">
        <f t="shared" si="46"/>
        <v>1.9593837499161331</v>
      </c>
      <c r="K291" s="5">
        <f>IF(J291/MAX(J$2:J290)-1&lt;0,J291/MAX(J$2:J290)-1,0)</f>
        <v>0</v>
      </c>
      <c r="L291" s="5">
        <f t="shared" si="41"/>
        <v>-1.2485768909312061</v>
      </c>
      <c r="M291" s="6">
        <v>21.699979920070898</v>
      </c>
      <c r="N291" s="4">
        <v>12.286999999999999</v>
      </c>
      <c r="O291" s="4">
        <v>10.53989923</v>
      </c>
      <c r="P291" s="5">
        <f t="shared" si="47"/>
        <v>22.389407931006946</v>
      </c>
      <c r="Q291" s="5">
        <f>IF(P291/MAX(P$2:P290)-1&lt;0,P291/MAX(P$2:P290)-1,0)</f>
        <v>-0.32998275442064073</v>
      </c>
      <c r="R291" s="5">
        <f t="shared" si="42"/>
        <v>-0.18560549207958377</v>
      </c>
      <c r="S291" s="6">
        <v>21.699979920070898</v>
      </c>
      <c r="T291" s="4">
        <v>12.286999999999999</v>
      </c>
      <c r="U291" s="4">
        <v>10.54010379</v>
      </c>
      <c r="V291" s="5">
        <f t="shared" si="48"/>
        <v>25.832789147796614</v>
      </c>
      <c r="W291" s="5">
        <f>IF(V291/MAX(V$2:V290)-1&lt;0,V291/MAX(V$2:V290)-1,0)</f>
        <v>-0.28544497573311378</v>
      </c>
      <c r="X291" s="5">
        <f t="shared" si="43"/>
        <v>-0.18558376038550417</v>
      </c>
      <c r="Y291" s="6">
        <v>21.699979920070898</v>
      </c>
      <c r="Z291" s="4">
        <v>12.286999999999999</v>
      </c>
      <c r="AA291" s="4">
        <v>13.460041289999999</v>
      </c>
      <c r="AB291" s="5">
        <f t="shared" si="49"/>
        <v>45.788585894543353</v>
      </c>
      <c r="AC291" s="5">
        <f>IF(AB291/MAX(AB$2:AB290)-1&lt;0,AB291/MAX(AB$2:AB290)-1,0)</f>
        <v>-0.17441993679636725</v>
      </c>
      <c r="AD291" s="5">
        <f t="shared" si="44"/>
        <v>0.12461954662186991</v>
      </c>
      <c r="AE291" s="6">
        <v>21.699979920070898</v>
      </c>
      <c r="AF291" s="4">
        <v>12.286999999999999</v>
      </c>
    </row>
    <row r="292" spans="1:32" x14ac:dyDescent="0.25">
      <c r="A292">
        <v>197010</v>
      </c>
      <c r="B292" s="3">
        <v>25842</v>
      </c>
      <c r="C292" s="4">
        <v>0.50999881599999997</v>
      </c>
      <c r="D292" s="5">
        <f t="shared" si="45"/>
        <v>12.020654610737051</v>
      </c>
      <c r="E292" s="5">
        <f>IF(D292/MAX(D$2:D291)-1&lt;0,D292/MAX(D$2:D291)-1,0)</f>
        <v>-0.13124720033501602</v>
      </c>
      <c r="F292" s="5">
        <f t="shared" si="40"/>
        <v>0.99999992794207015</v>
      </c>
      <c r="G292" s="6">
        <v>0.50999923134185199</v>
      </c>
      <c r="H292" s="4">
        <v>-5.2540000000000013</v>
      </c>
      <c r="I292" s="6">
        <v>0.50999809200000001</v>
      </c>
      <c r="J292" s="5">
        <f t="shared" si="46"/>
        <v>1.9693765696556635</v>
      </c>
      <c r="K292" s="5">
        <f>IF(J292/MAX(J$2:J291)-1&lt;0,J292/MAX(J$2:J291)-1,0)</f>
        <v>0</v>
      </c>
      <c r="L292" s="5">
        <f t="shared" si="41"/>
        <v>0.99999980233483621</v>
      </c>
      <c r="M292" s="6">
        <v>0.50999923134185199</v>
      </c>
      <c r="N292" s="4">
        <v>-5.2540000000000013</v>
      </c>
      <c r="O292" s="4">
        <v>-4.4199289960000003</v>
      </c>
      <c r="P292" s="5">
        <f t="shared" si="47"/>
        <v>21.399811997831648</v>
      </c>
      <c r="Q292" s="5">
        <f>IF(P292/MAX(P$2:P291)-1&lt;0,P292/MAX(P$2:P291)-1,0)</f>
        <v>-0.35959704093620337</v>
      </c>
      <c r="R292" s="5">
        <f t="shared" si="42"/>
        <v>0.1447035245016558</v>
      </c>
      <c r="S292" s="6">
        <v>0.50999923134185199</v>
      </c>
      <c r="T292" s="4">
        <v>-5.2540000000000013</v>
      </c>
      <c r="U292" s="4">
        <v>-4.4199981409999998</v>
      </c>
      <c r="V292" s="5">
        <f t="shared" si="48"/>
        <v>24.690980347695554</v>
      </c>
      <c r="W292" s="5">
        <f>IF(V292/MAX(V$2:V291)-1&lt;0,V292/MAX(V$2:V291)-1,0)</f>
        <v>-0.31702829452213221</v>
      </c>
      <c r="X292" s="5">
        <f t="shared" si="43"/>
        <v>0.14469152849034073</v>
      </c>
      <c r="Y292" s="6">
        <v>0.50999923134185199</v>
      </c>
      <c r="Z292" s="4">
        <v>-5.2540000000000013</v>
      </c>
      <c r="AA292" s="4">
        <v>-6.609285056</v>
      </c>
      <c r="AB292" s="5">
        <f t="shared" si="49"/>
        <v>42.762287729661573</v>
      </c>
      <c r="AC292" s="5">
        <f>IF(AB292/MAX(AB$2:AB291)-1&lt;0,AB292/MAX(AB$2:AB291)-1,0)</f>
        <v>-0.22898487653900035</v>
      </c>
      <c r="AD292" s="5">
        <f t="shared" si="44"/>
        <v>-0.23512929159161078</v>
      </c>
      <c r="AE292" s="6">
        <v>0.50999923134185199</v>
      </c>
      <c r="AF292" s="4">
        <v>-5.2540000000000013</v>
      </c>
    </row>
    <row r="293" spans="1:32" x14ac:dyDescent="0.25">
      <c r="A293">
        <v>197011</v>
      </c>
      <c r="B293" s="3">
        <v>25873</v>
      </c>
      <c r="C293" s="4">
        <v>0.49255276999999997</v>
      </c>
      <c r="D293" s="5">
        <f t="shared" si="45"/>
        <v>12.079862677994369</v>
      </c>
      <c r="E293" s="5">
        <f>IF(D293/MAX(D$2:D292)-1&lt;0,D293/MAX(D$2:D292)-1,0)</f>
        <v>-0.12696813435581367</v>
      </c>
      <c r="F293" s="5">
        <f t="shared" si="40"/>
        <v>-5.3376594375251996E-2</v>
      </c>
      <c r="G293" s="6">
        <v>8.7899961800886501</v>
      </c>
      <c r="H293" s="4">
        <v>0.91300000000000003</v>
      </c>
      <c r="I293" s="6">
        <v>0.49250016699999999</v>
      </c>
      <c r="J293" s="5">
        <f t="shared" si="46"/>
        <v>1.9790757525500766</v>
      </c>
      <c r="K293" s="5">
        <f>IF(J293/MAX(J$2:J292)-1&lt;0,J293/MAX(J$2:J292)-1,0)</f>
        <v>0</v>
      </c>
      <c r="L293" s="5">
        <f t="shared" si="41"/>
        <v>-5.3383272428509487E-2</v>
      </c>
      <c r="M293" s="6">
        <v>8.7899961800886501</v>
      </c>
      <c r="N293" s="4">
        <v>0.91300000000000003</v>
      </c>
      <c r="O293" s="4">
        <v>-0.56992016099999998</v>
      </c>
      <c r="P293" s="5">
        <f t="shared" si="47"/>
        <v>21.277850154839907</v>
      </c>
      <c r="Q293" s="5">
        <f>IF(P293/MAX(P$2:P292)-1&lt;0,P293/MAX(P$2:P292)-1,0)</f>
        <v>-0.3632468265115486</v>
      </c>
      <c r="R293" s="5">
        <f t="shared" si="42"/>
        <v>-0.1882596013882174</v>
      </c>
      <c r="S293" s="6">
        <v>8.7899961800886501</v>
      </c>
      <c r="T293" s="4">
        <v>0.91300000000000003</v>
      </c>
      <c r="U293" s="4">
        <v>-0.24980223700000001</v>
      </c>
      <c r="V293" s="5">
        <f t="shared" si="48"/>
        <v>24.629301726449782</v>
      </c>
      <c r="W293" s="5">
        <f>IF(V293/MAX(V$2:V292)-1&lt;0,V293/MAX(V$2:V292)-1,0)</f>
        <v>-0.31873437312049291</v>
      </c>
      <c r="X293" s="5">
        <f t="shared" si="43"/>
        <v>-0.14762000773077877</v>
      </c>
      <c r="Y293" s="6">
        <v>8.7899961800886501</v>
      </c>
      <c r="Z293" s="4">
        <v>0.91300000000000003</v>
      </c>
      <c r="AA293" s="4">
        <v>2.2699997170000001</v>
      </c>
      <c r="AB293" s="5">
        <f t="shared" si="49"/>
        <v>43.732991540107612</v>
      </c>
      <c r="AC293" s="5">
        <f>IF(AB293/MAX(AB$2:AB292)-1&lt;0,AB293/MAX(AB$2:AB292)-1,0)</f>
        <v>-0.21148283541840851</v>
      </c>
      <c r="AD293" s="5">
        <f t="shared" si="44"/>
        <v>0.17227375588047167</v>
      </c>
      <c r="AE293" s="6">
        <v>8.7899961800886501</v>
      </c>
      <c r="AF293" s="4">
        <v>0.91300000000000003</v>
      </c>
    </row>
    <row r="294" spans="1:32" x14ac:dyDescent="0.25">
      <c r="A294">
        <v>197012</v>
      </c>
      <c r="B294" s="3">
        <v>25903</v>
      </c>
      <c r="C294" s="4">
        <v>0.44038676300000001</v>
      </c>
      <c r="D294" s="5">
        <f t="shared" si="45"/>
        <v>12.133060794216833</v>
      </c>
      <c r="E294" s="5">
        <f>IF(D294/MAX(D$2:D293)-1&lt;0,D294/MAX(D$2:D293)-1,0)</f>
        <v>-0.1231234175827447</v>
      </c>
      <c r="F294" s="5">
        <f t="shared" si="40"/>
        <v>-1.6545984609303712</v>
      </c>
      <c r="G294" s="6">
        <v>12.109999034660101</v>
      </c>
      <c r="H294" s="4">
        <v>7.7139999999999995</v>
      </c>
      <c r="I294" s="6">
        <v>0.44000270000000002</v>
      </c>
      <c r="J294" s="5">
        <f t="shared" si="46"/>
        <v>1.9877837392963422</v>
      </c>
      <c r="K294" s="5">
        <f>IF(J294/MAX(J$2:J293)-1&lt;0,J294/MAX(J$2:J293)-1,0)</f>
        <v>0</v>
      </c>
      <c r="L294" s="5">
        <f t="shared" si="41"/>
        <v>-1.6546858274190734</v>
      </c>
      <c r="M294" s="6">
        <v>12.109999034660101</v>
      </c>
      <c r="N294" s="4">
        <v>7.7139999999999995</v>
      </c>
      <c r="O294" s="4">
        <v>6.8799293309999996</v>
      </c>
      <c r="P294" s="5">
        <f t="shared" si="47"/>
        <v>22.741751208648964</v>
      </c>
      <c r="Q294" s="5">
        <f>IF(P294/MAX(P$2:P293)-1&lt;0,P294/MAX(P$2:P293)-1,0)</f>
        <v>-0.31943865816264339</v>
      </c>
      <c r="R294" s="5">
        <f t="shared" si="42"/>
        <v>-0.18973404280205686</v>
      </c>
      <c r="S294" s="6">
        <v>12.109999034660101</v>
      </c>
      <c r="T294" s="4">
        <v>7.7139999999999995</v>
      </c>
      <c r="U294" s="4">
        <v>6.8801061289999996</v>
      </c>
      <c r="V294" s="5">
        <f t="shared" si="48"/>
        <v>26.323823824061158</v>
      </c>
      <c r="W294" s="5">
        <f>IF(V294/MAX(V$2:V293)-1&lt;0,V294/MAX(V$2:V293)-1,0)</f>
        <v>-0.2718625749707857</v>
      </c>
      <c r="X294" s="5">
        <f t="shared" si="43"/>
        <v>-0.18969382486783837</v>
      </c>
      <c r="Y294" s="6">
        <v>12.109999034660101</v>
      </c>
      <c r="Z294" s="4">
        <v>7.7139999999999995</v>
      </c>
      <c r="AA294" s="4">
        <v>5.281771333</v>
      </c>
      <c r="AB294" s="5">
        <f t="shared" si="49"/>
        <v>46.042868150336332</v>
      </c>
      <c r="AC294" s="5">
        <f>IF(AB294/MAX(AB$2:AB293)-1&lt;0,AB294/MAX(AB$2:AB293)-1,0)</f>
        <v>-0.16983516186375347</v>
      </c>
      <c r="AD294" s="5">
        <f t="shared" si="44"/>
        <v>-0.55328234784020136</v>
      </c>
      <c r="AE294" s="6">
        <v>12.109999034660101</v>
      </c>
      <c r="AF294" s="4">
        <v>7.7139999999999995</v>
      </c>
    </row>
    <row r="295" spans="1:32" x14ac:dyDescent="0.25">
      <c r="A295">
        <v>197101</v>
      </c>
      <c r="B295" s="3">
        <v>25934</v>
      </c>
      <c r="C295" s="4">
        <v>0.40584125500000001</v>
      </c>
      <c r="D295" s="5">
        <f t="shared" si="45"/>
        <v>12.182301760413996</v>
      </c>
      <c r="E295" s="5">
        <f>IF(D295/MAX(D$2:D294)-1&lt;0,D295/MAX(D$2:D294)-1,0)</f>
        <v>-0.11956469065586139</v>
      </c>
      <c r="F295" s="5">
        <f t="shared" si="40"/>
        <v>-1.8311136644083765</v>
      </c>
      <c r="G295" s="6">
        <v>18.909999909577898</v>
      </c>
      <c r="H295" s="4">
        <v>12.374000000000001</v>
      </c>
      <c r="I295" s="6">
        <v>0.40583760099999999</v>
      </c>
      <c r="J295" s="5">
        <f t="shared" si="46"/>
        <v>1.9958509131369704</v>
      </c>
      <c r="K295" s="5">
        <f>IF(J295/MAX(J$2:J294)-1&lt;0,J295/MAX(J$2:J294)-1,0)</f>
        <v>0</v>
      </c>
      <c r="L295" s="5">
        <f t="shared" si="41"/>
        <v>-1.8311142234659115</v>
      </c>
      <c r="M295" s="6">
        <v>18.909999909577898</v>
      </c>
      <c r="N295" s="4">
        <v>12.374000000000001</v>
      </c>
      <c r="O295" s="4">
        <v>16.149983670000001</v>
      </c>
      <c r="P295" s="5">
        <f t="shared" si="47"/>
        <v>26.414540315117801</v>
      </c>
      <c r="Q295" s="5">
        <f>IF(P295/MAX(P$2:P294)-1&lt;0,P295/MAX(P$2:P294)-1,0)</f>
        <v>-0.20952811259157733</v>
      </c>
      <c r="R295" s="5">
        <f t="shared" si="42"/>
        <v>0.57772088773542496</v>
      </c>
      <c r="S295" s="6">
        <v>18.909999909577898</v>
      </c>
      <c r="T295" s="4">
        <v>12.374000000000001</v>
      </c>
      <c r="U295" s="4">
        <v>16.150141609999999</v>
      </c>
      <c r="V295" s="5">
        <f t="shared" si="48"/>
        <v>30.57515864881395</v>
      </c>
      <c r="W295" s="5">
        <f>IF(V295/MAX(V$2:V294)-1&lt;0,V295/MAX(V$2:V294)-1,0)</f>
        <v>-0.15426734971316003</v>
      </c>
      <c r="X295" s="5">
        <f t="shared" si="43"/>
        <v>0.57774505236244189</v>
      </c>
      <c r="Y295" s="6">
        <v>18.909999909577898</v>
      </c>
      <c r="Z295" s="4">
        <v>12.374000000000001</v>
      </c>
      <c r="AA295" s="4">
        <v>8.4413236099999995</v>
      </c>
      <c r="AB295" s="5">
        <f t="shared" si="49"/>
        <v>49.92949565023185</v>
      </c>
      <c r="AC295" s="5">
        <f>IF(AB295/MAX(AB$2:AB294)-1&lt;0,AB295/MAX(AB$2:AB294)-1,0)</f>
        <v>-9.9758261380240132E-2</v>
      </c>
      <c r="AD295" s="5">
        <f t="shared" si="44"/>
        <v>-0.60169468243673485</v>
      </c>
      <c r="AE295" s="6">
        <v>18.909999909577898</v>
      </c>
      <c r="AF295" s="4">
        <v>12.374000000000001</v>
      </c>
    </row>
    <row r="296" spans="1:32" x14ac:dyDescent="0.25">
      <c r="A296">
        <v>197102</v>
      </c>
      <c r="B296" s="3">
        <v>25965</v>
      </c>
      <c r="C296" s="4">
        <v>0.37083212399999999</v>
      </c>
      <c r="D296" s="5">
        <f t="shared" si="45"/>
        <v>12.227477648784228</v>
      </c>
      <c r="E296" s="5">
        <f>IF(D296/MAX(D$2:D295)-1&lt;0,D296/MAX(D$2:D295)-1,0)</f>
        <v>-0.11629975369777457</v>
      </c>
      <c r="F296" s="5">
        <f t="shared" si="40"/>
        <v>-0.81077969490263557</v>
      </c>
      <c r="G296" s="6">
        <v>9.4699998879032794</v>
      </c>
      <c r="H296" s="4">
        <v>4.4449999999999994</v>
      </c>
      <c r="I296" s="6">
        <v>0.37000144499999998</v>
      </c>
      <c r="J296" s="5">
        <f t="shared" si="46"/>
        <v>2.0032355903556227</v>
      </c>
      <c r="K296" s="5">
        <f>IF(J296/MAX(J$2:J295)-1&lt;0,J296/MAX(J$2:J295)-1,0)</f>
        <v>0</v>
      </c>
      <c r="L296" s="5">
        <f t="shared" si="41"/>
        <v>-0.81094500416005477</v>
      </c>
      <c r="M296" s="6">
        <v>9.4699998879032794</v>
      </c>
      <c r="N296" s="4">
        <v>4.4449999999999994</v>
      </c>
      <c r="O296" s="4">
        <v>3.9600075850000001</v>
      </c>
      <c r="P296" s="5">
        <f t="shared" si="47"/>
        <v>27.460558115139346</v>
      </c>
      <c r="Q296" s="5">
        <f>IF(P296/MAX(P$2:P295)-1&lt;0,P296/MAX(P$2:P295)-1,0)</f>
        <v>-0.17822536589291127</v>
      </c>
      <c r="R296" s="5">
        <f t="shared" si="42"/>
        <v>-9.651590563564505E-2</v>
      </c>
      <c r="S296" s="6">
        <v>9.4699998879032794</v>
      </c>
      <c r="T296" s="4">
        <v>4.4449999999999994</v>
      </c>
      <c r="U296" s="4">
        <v>5.5199811680000002</v>
      </c>
      <c r="V296" s="5">
        <f t="shared" si="48"/>
        <v>32.262901648314603</v>
      </c>
      <c r="W296" s="5">
        <f>IF(V296/MAX(V$2:V295)-1&lt;0,V296/MAX(V$2:V295)-1,0)</f>
        <v>-0.10758306668569917</v>
      </c>
      <c r="X296" s="5">
        <f t="shared" si="43"/>
        <v>0.21392660536924812</v>
      </c>
      <c r="Y296" s="6">
        <v>9.4699998879032794</v>
      </c>
      <c r="Z296" s="4">
        <v>4.4449999999999994</v>
      </c>
      <c r="AA296" s="4">
        <v>6.8499976360000003</v>
      </c>
      <c r="AB296" s="5">
        <f t="shared" si="49"/>
        <v>53.349664921939457</v>
      </c>
      <c r="AC296" s="5">
        <f>IF(AB296/MAX(AB$2:AB295)-1&lt;0,AB296/MAX(AB$2:AB295)-1,0)</f>
        <v>-3.8091723566501257E-2</v>
      </c>
      <c r="AD296" s="5">
        <f t="shared" si="44"/>
        <v>0.47860650540302896</v>
      </c>
      <c r="AE296" s="6">
        <v>9.4699998879032794</v>
      </c>
      <c r="AF296" s="4">
        <v>4.4449999999999994</v>
      </c>
    </row>
    <row r="297" spans="1:32" x14ac:dyDescent="0.25">
      <c r="A297">
        <v>197103</v>
      </c>
      <c r="B297" s="3">
        <v>25993</v>
      </c>
      <c r="C297" s="4">
        <v>4.6399906099999999</v>
      </c>
      <c r="D297" s="5">
        <f t="shared" si="45"/>
        <v>12.794831463527666</v>
      </c>
      <c r="E297" s="5">
        <f>IF(D297/MAX(D$2:D296)-1&lt;0,D297/MAX(D$2:D296)-1,0)</f>
        <v>-7.5296145248804347E-2</v>
      </c>
      <c r="F297" s="5">
        <f t="shared" si="40"/>
        <v>-0.21921713385136776</v>
      </c>
      <c r="G297" s="6">
        <v>9.6399996536563695</v>
      </c>
      <c r="H297" s="4">
        <v>5.5390000000000006</v>
      </c>
      <c r="I297" s="6">
        <v>0.308684393</v>
      </c>
      <c r="J297" s="5">
        <f t="shared" si="46"/>
        <v>2.0094192659780719</v>
      </c>
      <c r="K297" s="5">
        <f>IF(J297/MAX(J$2:J296)-1&lt;0,J297/MAX(J$2:J296)-1,0)</f>
        <v>0</v>
      </c>
      <c r="L297" s="5">
        <f t="shared" si="41"/>
        <v>-1.2753757738888751</v>
      </c>
      <c r="M297" s="6">
        <v>9.6399996536563695</v>
      </c>
      <c r="N297" s="4">
        <v>5.5390000000000006</v>
      </c>
      <c r="O297" s="4">
        <v>2.6500647260000001</v>
      </c>
      <c r="P297" s="5">
        <f t="shared" si="47"/>
        <v>28.188280679311383</v>
      </c>
      <c r="Q297" s="5">
        <f>IF(P297/MAX(P$2:P296)-1&lt;0,P297/MAX(P$2:P296)-1,0)</f>
        <v>-0.15644780618722376</v>
      </c>
      <c r="R297" s="5">
        <f t="shared" si="42"/>
        <v>-0.70444660277507798</v>
      </c>
      <c r="S297" s="6">
        <v>9.6399996536563695</v>
      </c>
      <c r="T297" s="4">
        <v>5.5390000000000006</v>
      </c>
      <c r="U297" s="4">
        <v>5.1507118749999998</v>
      </c>
      <c r="V297" s="5">
        <f t="shared" si="48"/>
        <v>33.924670754733917</v>
      </c>
      <c r="W297" s="5">
        <f>IF(V297/MAX(V$2:V296)-1&lt;0,V297/MAX(V$2:V296)-1,0)</f>
        <v>-6.1617241726968586E-2</v>
      </c>
      <c r="X297" s="5">
        <f t="shared" si="43"/>
        <v>-9.4681335721111592E-2</v>
      </c>
      <c r="Y297" s="6">
        <v>9.6399996536563695</v>
      </c>
      <c r="Z297" s="4">
        <v>5.5390000000000006</v>
      </c>
      <c r="AA297" s="4">
        <v>4.6400003500000002</v>
      </c>
      <c r="AB297" s="5">
        <f t="shared" si="49"/>
        <v>55.825089561041281</v>
      </c>
      <c r="AC297" s="5">
        <f>IF(AB297/MAX(AB$2:AB296)-1&lt;0,AB297/MAX(AB$2:AB296)-1,0)</f>
        <v>0</v>
      </c>
      <c r="AD297" s="5">
        <f t="shared" si="44"/>
        <v>-0.21921475882068675</v>
      </c>
      <c r="AE297" s="6">
        <v>9.6399996536563695</v>
      </c>
      <c r="AF297" s="4">
        <v>5.5390000000000006</v>
      </c>
    </row>
    <row r="298" spans="1:32" x14ac:dyDescent="0.25">
      <c r="A298">
        <v>197104</v>
      </c>
      <c r="B298" s="3">
        <v>26024</v>
      </c>
      <c r="C298" s="4">
        <v>4.0799767730000003</v>
      </c>
      <c r="D298" s="5">
        <f t="shared" si="45"/>
        <v>13.316857615384091</v>
      </c>
      <c r="E298" s="5">
        <f>IF(D298/MAX(D$2:D297)-1&lt;0,D298/MAX(D$2:D297)-1,0)</f>
        <v>-3.7568442755919973E-2</v>
      </c>
      <c r="F298" s="5">
        <f t="shared" si="40"/>
        <v>0.59566916224557986</v>
      </c>
      <c r="G298" s="6">
        <v>5.0899919514224301</v>
      </c>
      <c r="H298" s="4">
        <v>2.5920000000000001</v>
      </c>
      <c r="I298" s="6">
        <v>0.28166797300000002</v>
      </c>
      <c r="J298" s="5">
        <f t="shared" si="46"/>
        <v>2.0150791564936239</v>
      </c>
      <c r="K298" s="5">
        <f>IF(J298/MAX(J$2:J297)-1&lt;0,J298/MAX(J$2:J297)-1,0)</f>
        <v>0</v>
      </c>
      <c r="L298" s="5">
        <f t="shared" si="41"/>
        <v>-0.92487568892462968</v>
      </c>
      <c r="M298" s="6">
        <v>5.0899919514224301</v>
      </c>
      <c r="N298" s="4">
        <v>2.5920000000000001</v>
      </c>
      <c r="O298" s="4">
        <v>4.0800127069999998</v>
      </c>
      <c r="P298" s="5">
        <f t="shared" si="47"/>
        <v>29.338366112912112</v>
      </c>
      <c r="Q298" s="5">
        <f>IF(P298/MAX(P$2:P297)-1&lt;0,P298/MAX(P$2:P297)-1,0)</f>
        <v>-0.12203076948948521</v>
      </c>
      <c r="R298" s="5">
        <f t="shared" si="42"/>
        <v>0.59568354740001528</v>
      </c>
      <c r="S298" s="6">
        <v>5.0899919514224301</v>
      </c>
      <c r="T298" s="4">
        <v>2.5920000000000001</v>
      </c>
      <c r="U298" s="4">
        <v>3.7198145230000002</v>
      </c>
      <c r="V298" s="5">
        <f t="shared" si="48"/>
        <v>35.186605584348449</v>
      </c>
      <c r="W298" s="5">
        <f>IF(V298/MAX(V$2:V297)-1&lt;0,V298/MAX(V$2:V297)-1,0)</f>
        <v>-2.6711143603400211E-2</v>
      </c>
      <c r="X298" s="5">
        <f t="shared" si="43"/>
        <v>0.45148845349873501</v>
      </c>
      <c r="Y298" s="6">
        <v>5.0899919514224301</v>
      </c>
      <c r="Z298" s="4">
        <v>2.5920000000000001</v>
      </c>
      <c r="AA298" s="4">
        <v>4.0799998649999996</v>
      </c>
      <c r="AB298" s="5">
        <f t="shared" si="49"/>
        <v>58.102753139767898</v>
      </c>
      <c r="AC298" s="5">
        <f>IF(AB298/MAX(AB$2:AB297)-1&lt;0,AB298/MAX(AB$2:AB297)-1,0)</f>
        <v>0</v>
      </c>
      <c r="AD298" s="5">
        <f t="shared" si="44"/>
        <v>0.59567840647072079</v>
      </c>
      <c r="AE298" s="6">
        <v>5.0899919514224301</v>
      </c>
      <c r="AF298" s="4">
        <v>2.5920000000000001</v>
      </c>
    </row>
    <row r="299" spans="1:32" x14ac:dyDescent="0.25">
      <c r="A299">
        <v>197105</v>
      </c>
      <c r="B299" s="3">
        <v>26054</v>
      </c>
      <c r="C299" s="4">
        <v>-0.49002709799999999</v>
      </c>
      <c r="D299" s="5">
        <f t="shared" si="45"/>
        <v>13.251601404466632</v>
      </c>
      <c r="E299" s="5">
        <f>IF(D299/MAX(D$2:D298)-1&lt;0,D299/MAX(D$2:D298)-1,0)</f>
        <v>-4.2284618186119394E-2</v>
      </c>
      <c r="F299" s="5">
        <f t="shared" si="40"/>
        <v>0.8329048456809437</v>
      </c>
      <c r="G299" s="6">
        <v>0.32166522188042201</v>
      </c>
      <c r="H299" s="4">
        <v>-4.5359999999999996</v>
      </c>
      <c r="I299" s="6">
        <v>0.32128478900000002</v>
      </c>
      <c r="J299" s="5">
        <f t="shared" si="46"/>
        <v>2.0215532993097476</v>
      </c>
      <c r="K299" s="5">
        <f>IF(J299/MAX(J$2:J298)-1&lt;0,J299/MAX(J$2:J298)-1,0)</f>
        <v>0</v>
      </c>
      <c r="L299" s="5">
        <f t="shared" si="41"/>
        <v>0.99992168400598946</v>
      </c>
      <c r="M299" s="6">
        <v>0.32166522188042201</v>
      </c>
      <c r="N299" s="4">
        <v>-4.5359999999999996</v>
      </c>
      <c r="O299" s="4">
        <v>-6.1399870549999997</v>
      </c>
      <c r="P299" s="5">
        <f t="shared" si="47"/>
        <v>27.536994231430803</v>
      </c>
      <c r="Q299" s="5">
        <f>IF(P299/MAX(P$2:P298)-1&lt;0,P299/MAX(P$2:P298)-1,0)</f>
        <v>-0.17593796658971395</v>
      </c>
      <c r="R299" s="5">
        <f t="shared" si="42"/>
        <v>-0.33019711769661453</v>
      </c>
      <c r="S299" s="6">
        <v>0.32166522188042201</v>
      </c>
      <c r="T299" s="4">
        <v>-4.5359999999999996</v>
      </c>
      <c r="U299" s="4">
        <v>-5.4799577880000001</v>
      </c>
      <c r="V299" s="5">
        <f t="shared" si="48"/>
        <v>33.258394451296105</v>
      </c>
      <c r="W299" s="5">
        <f>IF(V299/MAX(V$2:V298)-1&lt;0,V299/MAX(V$2:V298)-1,0)</f>
        <v>-8.0046962089241669E-2</v>
      </c>
      <c r="X299" s="5">
        <f t="shared" si="43"/>
        <v>-0.19432335183333005</v>
      </c>
      <c r="Y299" s="6">
        <v>0.32166522188042201</v>
      </c>
      <c r="Z299" s="4">
        <v>-4.5359999999999996</v>
      </c>
      <c r="AA299" s="4">
        <v>-0.49026194899999997</v>
      </c>
      <c r="AB299" s="5">
        <f t="shared" si="49"/>
        <v>57.81789744980221</v>
      </c>
      <c r="AC299" s="5">
        <f>IF(AB299/MAX(AB$2:AB298)-1&lt;0,AB299/MAX(AB$2:AB298)-1,0)</f>
        <v>-4.9026194900000375E-3</v>
      </c>
      <c r="AD299" s="5">
        <f t="shared" si="44"/>
        <v>0.8328564992039279</v>
      </c>
      <c r="AE299" s="6">
        <v>0.32166522188042201</v>
      </c>
      <c r="AF299" s="4">
        <v>-4.5359999999999996</v>
      </c>
    </row>
    <row r="300" spans="1:32" x14ac:dyDescent="0.25">
      <c r="A300">
        <v>197106</v>
      </c>
      <c r="B300" s="3">
        <v>26085</v>
      </c>
      <c r="C300" s="4">
        <v>0.33726452299999998</v>
      </c>
      <c r="D300" s="5">
        <f t="shared" si="45"/>
        <v>13.296294354733268</v>
      </c>
      <c r="E300" s="5">
        <f>IF(D300/MAX(D$2:D299)-1&lt;0,D300/MAX(D$2:D299)-1,0)</f>
        <v>-3.9054583971947054E-2</v>
      </c>
      <c r="F300" s="5">
        <f t="shared" si="40"/>
        <v>0.41329933608298353</v>
      </c>
      <c r="G300" s="6">
        <v>2.43999928013092</v>
      </c>
      <c r="H300" s="4">
        <v>-1.1440000000000001</v>
      </c>
      <c r="I300" s="6">
        <v>0.34489542699999998</v>
      </c>
      <c r="J300" s="5">
        <f t="shared" si="46"/>
        <v>2.0285255441934344</v>
      </c>
      <c r="K300" s="5">
        <f>IF(J300/MAX(J$2:J299)-1&lt;0,J300/MAX(J$2:J299)-1,0)</f>
        <v>0</v>
      </c>
      <c r="L300" s="5">
        <f t="shared" si="41"/>
        <v>0.41542849499278145</v>
      </c>
      <c r="M300" s="6">
        <v>2.43999928013092</v>
      </c>
      <c r="N300" s="4">
        <v>-1.1440000000000001</v>
      </c>
      <c r="O300" s="4">
        <v>-3.539925744</v>
      </c>
      <c r="P300" s="5">
        <f t="shared" si="47"/>
        <v>26.562205083508591</v>
      </c>
      <c r="Q300" s="5">
        <f>IF(P300/MAX(P$2:P299)-1&lt;0,P300/MAX(P$2:P299)-1,0)</f>
        <v>-0.20510915065693447</v>
      </c>
      <c r="R300" s="5">
        <f t="shared" si="42"/>
        <v>-0.66850620123798654</v>
      </c>
      <c r="S300" s="6">
        <v>2.43999928013092</v>
      </c>
      <c r="T300" s="4">
        <v>-1.1440000000000001</v>
      </c>
      <c r="U300" s="4">
        <v>-3.5399062730000002</v>
      </c>
      <c r="V300" s="5">
        <f t="shared" si="48"/>
        <v>32.081078459815586</v>
      </c>
      <c r="W300" s="5">
        <f>IF(V300/MAX(V$2:V299)-1&lt;0,V300/MAX(V$2:V299)-1,0)</f>
        <v>-0.11261243738689886</v>
      </c>
      <c r="X300" s="5">
        <f t="shared" si="43"/>
        <v>-0.6685007684801989</v>
      </c>
      <c r="Y300" s="6">
        <v>2.43999928013092</v>
      </c>
      <c r="Z300" s="4">
        <v>-1.1440000000000001</v>
      </c>
      <c r="AA300" s="4">
        <v>-6.0000472999999999E-2</v>
      </c>
      <c r="AB300" s="5">
        <f t="shared" si="49"/>
        <v>57.783206437853671</v>
      </c>
      <c r="AC300" s="5">
        <f>IF(AB300/MAX(AB$2:AB299)-1&lt;0,AB300/MAX(AB$2:AB299)-1,0)</f>
        <v>-5.4996826251166864E-3</v>
      </c>
      <c r="AD300" s="5">
        <f t="shared" si="44"/>
        <v>0.30245528591746884</v>
      </c>
      <c r="AE300" s="6">
        <v>2.43999928013092</v>
      </c>
      <c r="AF300" s="4">
        <v>-1.1440000000000001</v>
      </c>
    </row>
    <row r="301" spans="1:32" x14ac:dyDescent="0.25">
      <c r="A301">
        <v>197107</v>
      </c>
      <c r="B301" s="3">
        <v>26115</v>
      </c>
      <c r="C301" s="4">
        <v>0.39188721500000001</v>
      </c>
      <c r="D301" s="5">
        <f t="shared" si="45"/>
        <v>13.348400832378235</v>
      </c>
      <c r="E301" s="5">
        <f>IF(D301/MAX(D$2:D300)-1&lt;0,D301/MAX(D$2:D300)-1,0)</f>
        <v>-3.5288761743404562E-2</v>
      </c>
      <c r="F301" s="5">
        <f t="shared" si="40"/>
        <v>0.99931352575841925</v>
      </c>
      <c r="G301" s="6">
        <v>0.39583295426801401</v>
      </c>
      <c r="H301" s="4">
        <v>-5.3520000000000003</v>
      </c>
      <c r="I301" s="6">
        <v>0.395831143</v>
      </c>
      <c r="J301" s="5">
        <f t="shared" si="46"/>
        <v>2.0365550800410621</v>
      </c>
      <c r="K301" s="5">
        <f>IF(J301/MAX(J$2:J300)-1&lt;0,J301/MAX(J$2:J300)-1,0)</f>
        <v>0</v>
      </c>
      <c r="L301" s="5">
        <f t="shared" si="41"/>
        <v>0.99999968487810476</v>
      </c>
      <c r="M301" s="6">
        <v>0.39583295426801401</v>
      </c>
      <c r="N301" s="4">
        <v>-5.3520000000000003</v>
      </c>
      <c r="O301" s="4">
        <v>-6.1000081130000003</v>
      </c>
      <c r="P301" s="5">
        <f t="shared" si="47"/>
        <v>24.941908418422869</v>
      </c>
      <c r="Q301" s="5">
        <f>IF(P301/MAX(P$2:P300)-1&lt;0,P301/MAX(P$2:P300)-1,0)</f>
        <v>-0.253597556956356</v>
      </c>
      <c r="R301" s="5">
        <f t="shared" si="42"/>
        <v>-0.13013741334367968</v>
      </c>
      <c r="S301" s="6">
        <v>0.39583295426801401</v>
      </c>
      <c r="T301" s="4">
        <v>-5.3520000000000003</v>
      </c>
      <c r="U301" s="4">
        <v>-2.8001625560000001</v>
      </c>
      <c r="V301" s="5">
        <f t="shared" si="48"/>
        <v>31.182756113222851</v>
      </c>
      <c r="W301" s="5">
        <f>IF(V301/MAX(V$2:V300)-1&lt;0,V301/MAX(V$2:V300)-1,0)</f>
        <v>-0.13746073164179184</v>
      </c>
      <c r="X301" s="5">
        <f t="shared" si="43"/>
        <v>0.44396513682694116</v>
      </c>
      <c r="Y301" s="6">
        <v>0.39583295426801401</v>
      </c>
      <c r="Z301" s="4">
        <v>-5.3520000000000003</v>
      </c>
      <c r="AA301" s="4">
        <v>-7.5299988859999996</v>
      </c>
      <c r="AB301" s="5">
        <f t="shared" si="49"/>
        <v>53.432131636788206</v>
      </c>
      <c r="AC301" s="5">
        <f>IF(AB301/MAX(AB$2:AB300)-1&lt;0,AB301/MAX(AB$2:AB300)-1,0)</f>
        <v>-8.0385545444711992E-2</v>
      </c>
      <c r="AD301" s="5">
        <f t="shared" si="44"/>
        <v>-0.37892522335443668</v>
      </c>
      <c r="AE301" s="6">
        <v>0.39583295426801401</v>
      </c>
      <c r="AF301" s="4">
        <v>-5.3520000000000003</v>
      </c>
    </row>
    <row r="302" spans="1:32" x14ac:dyDescent="0.25">
      <c r="A302">
        <v>197108</v>
      </c>
      <c r="B302" s="3">
        <v>26146</v>
      </c>
      <c r="C302" s="4">
        <v>0.450181047</v>
      </c>
      <c r="D302" s="5">
        <f t="shared" si="45"/>
        <v>13.408492803003194</v>
      </c>
      <c r="E302" s="5">
        <f>IF(D302/MAX(D$2:D301)-1&lt;0,D302/MAX(D$2:D301)-1,0)</f>
        <v>-3.0945814590494281E-2</v>
      </c>
      <c r="F302" s="5">
        <f t="shared" si="40"/>
        <v>-0.69402261124510223</v>
      </c>
      <c r="G302" s="6">
        <v>8.1799910347137104</v>
      </c>
      <c r="H302" s="4">
        <v>3.617</v>
      </c>
      <c r="I302" s="6">
        <v>0.45000121300000001</v>
      </c>
      <c r="J302" s="5">
        <f t="shared" si="46"/>
        <v>2.04571960260466</v>
      </c>
      <c r="K302" s="5">
        <f>IF(J302/MAX(J$2:J301)-1&lt;0,J302/MAX(J$2:J301)-1,0)</f>
        <v>0</v>
      </c>
      <c r="L302" s="5">
        <f t="shared" si="41"/>
        <v>-0.69406202267471739</v>
      </c>
      <c r="M302" s="6">
        <v>8.1799910347137104</v>
      </c>
      <c r="N302" s="4">
        <v>3.617</v>
      </c>
      <c r="O302" s="4">
        <v>-1.169979235</v>
      </c>
      <c r="P302" s="5">
        <f t="shared" si="47"/>
        <v>24.650093269114606</v>
      </c>
      <c r="Q302" s="5">
        <f>IF(P302/MAX(P$2:P301)-1&lt;0,P302/MAX(P$2:P301)-1,0)</f>
        <v>-0.26233031054949929</v>
      </c>
      <c r="R302" s="5">
        <f t="shared" si="42"/>
        <v>-1.0490880211208529</v>
      </c>
      <c r="S302" s="6">
        <v>8.1799910347137104</v>
      </c>
      <c r="T302" s="4">
        <v>3.617</v>
      </c>
      <c r="U302" s="4">
        <v>1.9300005840000001</v>
      </c>
      <c r="V302" s="5">
        <f t="shared" si="48"/>
        <v>31.784583488315345</v>
      </c>
      <c r="W302" s="5">
        <f>IF(V302/MAX(V$2:V301)-1&lt;0,V302/MAX(V$2:V301)-1,0)</f>
        <v>-0.12081371872524926</v>
      </c>
      <c r="X302" s="5">
        <f t="shared" si="43"/>
        <v>-0.36971350659378288</v>
      </c>
      <c r="Y302" s="6">
        <v>8.1799910347137104</v>
      </c>
      <c r="Z302" s="4">
        <v>3.617</v>
      </c>
      <c r="AA302" s="4">
        <v>1.929960492</v>
      </c>
      <c r="AB302" s="5">
        <f t="shared" si="49"/>
        <v>54.463350667411653</v>
      </c>
      <c r="AC302" s="5">
        <f>IF(AB302/MAX(AB$2:AB301)-1&lt;0,AB302/MAX(AB$2:AB301)-1,0)</f>
        <v>-6.263734979307356E-2</v>
      </c>
      <c r="AD302" s="5">
        <f t="shared" si="44"/>
        <v>-0.36972229293583259</v>
      </c>
      <c r="AE302" s="6">
        <v>8.1799910347137104</v>
      </c>
      <c r="AF302" s="4">
        <v>3.617</v>
      </c>
    </row>
    <row r="303" spans="1:32" x14ac:dyDescent="0.25">
      <c r="A303">
        <v>197109</v>
      </c>
      <c r="B303" s="3">
        <v>26177</v>
      </c>
      <c r="C303" s="4">
        <v>0.41166648</v>
      </c>
      <c r="D303" s="5">
        <f t="shared" si="45"/>
        <v>13.46369107334637</v>
      </c>
      <c r="E303" s="5">
        <f>IF(D303/MAX(D$2:D302)-1&lt;0,D303/MAX(D$2:D302)-1,0)</f>
        <v>-2.6956543336126293E-2</v>
      </c>
      <c r="F303" s="5">
        <f t="shared" si="40"/>
        <v>0.42474615686148331</v>
      </c>
      <c r="G303" s="6">
        <v>1.44999921568454</v>
      </c>
      <c r="H303" s="4">
        <v>-0.35499999999999998</v>
      </c>
      <c r="I303" s="6">
        <v>0.411666174</v>
      </c>
      <c r="J303" s="5">
        <f t="shared" si="46"/>
        <v>2.0541411382234704</v>
      </c>
      <c r="K303" s="5">
        <f>IF(J303/MAX(J$2:J302)-1&lt;0,J303/MAX(J$2:J302)-1,0)</f>
        <v>0</v>
      </c>
      <c r="L303" s="5">
        <f t="shared" si="41"/>
        <v>0.42474598733232383</v>
      </c>
      <c r="M303" s="6">
        <v>1.44999921568454</v>
      </c>
      <c r="N303" s="4">
        <v>-0.35499999999999998</v>
      </c>
      <c r="O303" s="4">
        <v>-1.519471287</v>
      </c>
      <c r="P303" s="5">
        <f t="shared" si="47"/>
        <v>24.275542179671692</v>
      </c>
      <c r="Q303" s="5">
        <f>IF(P303/MAX(P$2:P302)-1&lt;0,P303/MAX(P$2:P302)-1,0)</f>
        <v>-0.27353898967360168</v>
      </c>
      <c r="R303" s="5">
        <f t="shared" si="42"/>
        <v>-0.64513672741867545</v>
      </c>
      <c r="S303" s="6">
        <v>1.44999921568454</v>
      </c>
      <c r="T303" s="4">
        <v>-0.35499999999999998</v>
      </c>
      <c r="U303" s="4">
        <v>0.840016023</v>
      </c>
      <c r="V303" s="5">
        <f t="shared" si="48"/>
        <v>32.051579082461004</v>
      </c>
      <c r="W303" s="5">
        <f>IF(V303/MAX(V$2:V302)-1&lt;0,V303/MAX(V$2:V302)-1,0)</f>
        <v>-0.11342841309052354</v>
      </c>
      <c r="X303" s="5">
        <f t="shared" si="43"/>
        <v>0.66205902618455936</v>
      </c>
      <c r="Y303" s="6">
        <v>1.44999921568454</v>
      </c>
      <c r="Z303" s="4">
        <v>-0.35499999999999998</v>
      </c>
      <c r="AA303" s="4">
        <v>-1.4800280880000001</v>
      </c>
      <c r="AB303" s="5">
        <f t="shared" si="49"/>
        <v>53.657277779868025</v>
      </c>
      <c r="AC303" s="5">
        <f>IF(AB303/MAX(AB$2:AB302)-1&lt;0,AB303/MAX(AB$2:AB302)-1,0)</f>
        <v>-7.6510580302557307E-2</v>
      </c>
      <c r="AD303" s="5">
        <f t="shared" si="44"/>
        <v>-0.62328453011174134</v>
      </c>
      <c r="AE303" s="6">
        <v>1.44999921568454</v>
      </c>
      <c r="AF303" s="4">
        <v>-0.35499999999999998</v>
      </c>
    </row>
    <row r="304" spans="1:32" x14ac:dyDescent="0.25">
      <c r="A304">
        <v>197110</v>
      </c>
      <c r="B304" s="3">
        <v>26207</v>
      </c>
      <c r="C304" s="4">
        <v>0.39083072200000002</v>
      </c>
      <c r="D304" s="5">
        <f t="shared" si="45"/>
        <v>13.516311314376178</v>
      </c>
      <c r="E304" s="5">
        <f>IF(D304/MAX(D$2:D303)-1&lt;0,D304/MAX(D$2:D303)-1,0)</f>
        <v>-2.3153590569073179E-2</v>
      </c>
      <c r="F304" s="5">
        <f t="shared" si="40"/>
        <v>0.80624788411265746</v>
      </c>
      <c r="G304" s="6">
        <v>1.7999874242753899</v>
      </c>
      <c r="H304" s="4">
        <v>-5.4729999999999999</v>
      </c>
      <c r="I304" s="6">
        <v>0.39083104200000002</v>
      </c>
      <c r="J304" s="5">
        <f t="shared" si="46"/>
        <v>2.0621693594381396</v>
      </c>
      <c r="K304" s="5">
        <f>IF(J304/MAX(J$2:J303)-1&lt;0,J304/MAX(J$2:J303)-1,0)</f>
        <v>0</v>
      </c>
      <c r="L304" s="5">
        <f t="shared" si="41"/>
        <v>0.8062479281110837</v>
      </c>
      <c r="M304" s="6">
        <v>1.7999874242753899</v>
      </c>
      <c r="N304" s="4">
        <v>-5.4729999999999999</v>
      </c>
      <c r="O304" s="4">
        <v>-5.4477331769999999</v>
      </c>
      <c r="P304" s="5">
        <f t="shared" si="47"/>
        <v>22.953075414453089</v>
      </c>
      <c r="Q304" s="5">
        <f>IF(P304/MAX(P$2:P303)-1&lt;0,P304/MAX(P$2:P303)-1,0)</f>
        <v>-0.31311464715112225</v>
      </c>
      <c r="R304" s="5">
        <f t="shared" si="42"/>
        <v>3.4740638923237421E-3</v>
      </c>
      <c r="S304" s="6">
        <v>1.7999874242753899</v>
      </c>
      <c r="T304" s="4">
        <v>-5.4729999999999999</v>
      </c>
      <c r="U304" s="4">
        <v>-7.9998662400000002</v>
      </c>
      <c r="V304" s="5">
        <f t="shared" si="48"/>
        <v>29.487495628056305</v>
      </c>
      <c r="W304" s="5">
        <f>IF(V304/MAX(V$2:V303)-1&lt;0,V304/MAX(V$2:V303)-1,0)</f>
        <v>-0.18435295416512698</v>
      </c>
      <c r="X304" s="5">
        <f t="shared" si="43"/>
        <v>-0.34743168007770264</v>
      </c>
      <c r="Y304" s="6">
        <v>1.7999874242753899</v>
      </c>
      <c r="Z304" s="4">
        <v>-5.4729999999999999</v>
      </c>
      <c r="AA304" s="4">
        <v>-4.8499999950000001</v>
      </c>
      <c r="AB304" s="5">
        <f t="shared" si="49"/>
        <v>51.05489981022729</v>
      </c>
      <c r="AC304" s="5">
        <f>IF(AB304/MAX(AB$2:AB303)-1&lt;0,AB304/MAX(AB$2:AB303)-1,0)</f>
        <v>-0.12129981711170879</v>
      </c>
      <c r="AD304" s="5">
        <f t="shared" si="44"/>
        <v>8.5659436577682491E-2</v>
      </c>
      <c r="AE304" s="6">
        <v>1.7999874242753899</v>
      </c>
      <c r="AF304" s="4">
        <v>-5.4729999999999999</v>
      </c>
    </row>
    <row r="305" spans="1:32" x14ac:dyDescent="0.25">
      <c r="A305">
        <v>197111</v>
      </c>
      <c r="B305" s="3">
        <v>26238</v>
      </c>
      <c r="C305" s="4">
        <v>0.37166574299999999</v>
      </c>
      <c r="D305" s="5">
        <f t="shared" si="45"/>
        <v>13.566546813248948</v>
      </c>
      <c r="E305" s="5">
        <f>IF(D305/MAX(D$2:D304)-1&lt;0,D305/MAX(D$2:D304)-1,0)</f>
        <v>-1.9522987103492873E-2</v>
      </c>
      <c r="F305" s="5">
        <f t="shared" si="40"/>
        <v>0.99999972581639729</v>
      </c>
      <c r="G305" s="6">
        <v>0.37166657395907998</v>
      </c>
      <c r="H305" s="4">
        <v>-2.6589999999999998</v>
      </c>
      <c r="I305" s="6">
        <v>0.37147045899999998</v>
      </c>
      <c r="J305" s="5">
        <f t="shared" si="46"/>
        <v>2.0698297094230016</v>
      </c>
      <c r="K305" s="5">
        <f>IF(J305/MAX(J$2:J304)-1&lt;0,J305/MAX(J$2:J304)-1,0)</f>
        <v>0</v>
      </c>
      <c r="L305" s="5">
        <f t="shared" si="41"/>
        <v>0.99993528982674462</v>
      </c>
      <c r="M305" s="6">
        <v>0.37166657395907998</v>
      </c>
      <c r="N305" s="4">
        <v>-2.6589999999999998</v>
      </c>
      <c r="O305" s="4">
        <v>-1.060000536</v>
      </c>
      <c r="P305" s="5">
        <f t="shared" si="47"/>
        <v>22.7097726920314</v>
      </c>
      <c r="Q305" s="5">
        <f>IF(P305/MAX(P$2:P304)-1&lt;0,P305/MAX(P$2:P304)-1,0)</f>
        <v>-0.32039563557302597</v>
      </c>
      <c r="R305" s="5">
        <f t="shared" si="42"/>
        <v>0.52760652647815476</v>
      </c>
      <c r="S305" s="6">
        <v>0.37166657395907998</v>
      </c>
      <c r="T305" s="4">
        <v>-2.6589999999999998</v>
      </c>
      <c r="U305" s="4">
        <v>-2.8899093050000002</v>
      </c>
      <c r="V305" s="5">
        <f t="shared" si="48"/>
        <v>28.635333748089636</v>
      </c>
      <c r="W305" s="5">
        <f>IF(V305/MAX(V$2:V304)-1&lt;0,V305/MAX(V$2:V304)-1,0)</f>
        <v>-0.20792441403866668</v>
      </c>
      <c r="X305" s="5">
        <f t="shared" si="43"/>
        <v>-7.6190930069339302E-2</v>
      </c>
      <c r="Y305" s="6">
        <v>0.37166657395907998</v>
      </c>
      <c r="Z305" s="4">
        <v>-2.6589999999999998</v>
      </c>
      <c r="AA305" s="4">
        <v>-2.890001764</v>
      </c>
      <c r="AB305" s="5">
        <f t="shared" si="49"/>
        <v>49.57941230510329</v>
      </c>
      <c r="AC305" s="5">
        <f>IF(AB305/MAX(AB$2:AB304)-1&lt;0,AB305/MAX(AB$2:AB304)-1,0)</f>
        <v>-0.14669426789745155</v>
      </c>
      <c r="AD305" s="5">
        <f t="shared" si="44"/>
        <v>-7.622143787933533E-2</v>
      </c>
      <c r="AE305" s="6">
        <v>0.37166657395907998</v>
      </c>
      <c r="AF305" s="4">
        <v>-2.6589999999999998</v>
      </c>
    </row>
    <row r="306" spans="1:32" x14ac:dyDescent="0.25">
      <c r="A306">
        <v>197112</v>
      </c>
      <c r="B306" s="3">
        <v>26268</v>
      </c>
      <c r="C306" s="4">
        <v>0.35516308600000002</v>
      </c>
      <c r="D306" s="5">
        <f t="shared" si="45"/>
        <v>13.614730179574519</v>
      </c>
      <c r="E306" s="5">
        <f>IF(D306/MAX(D$2:D305)-1&lt;0,D306/MAX(D$2:D305)-1,0)</f>
        <v>-1.6040694686968893E-2</v>
      </c>
      <c r="F306" s="5">
        <f t="shared" si="40"/>
        <v>-3.2438374972793085</v>
      </c>
      <c r="G306" s="6">
        <v>15.7899999803921</v>
      </c>
      <c r="H306" s="4">
        <v>12.153</v>
      </c>
      <c r="I306" s="6">
        <v>0.35254091300000001</v>
      </c>
      <c r="J306" s="5">
        <f t="shared" si="46"/>
        <v>2.0771267059781469</v>
      </c>
      <c r="K306" s="5">
        <f>IF(J306/MAX(J$2:J305)-1&lt;0,J306/MAX(J$2:J305)-1,0)</f>
        <v>0</v>
      </c>
      <c r="L306" s="5">
        <f t="shared" si="41"/>
        <v>-3.244558468688199</v>
      </c>
      <c r="M306" s="6">
        <v>15.7899999803921</v>
      </c>
      <c r="N306" s="4">
        <v>12.153</v>
      </c>
      <c r="O306" s="4">
        <v>7.220003481</v>
      </c>
      <c r="P306" s="5">
        <f t="shared" si="47"/>
        <v>24.349419070923254</v>
      </c>
      <c r="Q306" s="5">
        <f>IF(P306/MAX(P$2:P305)-1&lt;0,P306/MAX(P$2:P305)-1,0)</f>
        <v>-0.27132817680437049</v>
      </c>
      <c r="R306" s="5">
        <f t="shared" si="42"/>
        <v>-1.3563366911176562</v>
      </c>
      <c r="S306" s="6">
        <v>15.7899999803921</v>
      </c>
      <c r="T306" s="4">
        <v>12.153</v>
      </c>
      <c r="U306" s="4">
        <v>12.110034479999999</v>
      </c>
      <c r="V306" s="5">
        <f t="shared" si="48"/>
        <v>32.103082538446372</v>
      </c>
      <c r="W306" s="5">
        <f>IF(V306/MAX(V$2:V305)-1&lt;0,V306/MAX(V$2:V305)-1,0)</f>
        <v>-0.11200378747108697</v>
      </c>
      <c r="X306" s="5">
        <f t="shared" si="43"/>
        <v>-1.1813450709826201E-2</v>
      </c>
      <c r="Y306" s="6">
        <v>15.7899999803921</v>
      </c>
      <c r="Z306" s="4">
        <v>12.153</v>
      </c>
      <c r="AA306" s="4">
        <v>13.859939450000001</v>
      </c>
      <c r="AB306" s="5">
        <f t="shared" si="49"/>
        <v>56.451088830256452</v>
      </c>
      <c r="AC306" s="5">
        <f>IF(AB306/MAX(AB$2:AB305)-1&lt;0,AB306/MAX(AB$2:AB305)-1,0)</f>
        <v>-2.8426610104659189E-2</v>
      </c>
      <c r="AD306" s="5">
        <f t="shared" si="44"/>
        <v>0.46932621919232942</v>
      </c>
      <c r="AE306" s="6">
        <v>15.7899999803921</v>
      </c>
      <c r="AF306" s="4">
        <v>12.153</v>
      </c>
    </row>
    <row r="307" spans="1:32" x14ac:dyDescent="0.25">
      <c r="A307">
        <v>197201</v>
      </c>
      <c r="B307" s="3">
        <v>26299</v>
      </c>
      <c r="C307" s="4">
        <v>6.6699454569999999</v>
      </c>
      <c r="D307" s="5">
        <f t="shared" si="45"/>
        <v>14.522825256669856</v>
      </c>
      <c r="E307" s="5">
        <f>IF(D307/MAX(D$2:D306)-1&lt;0,D307/MAX(D$2:D306)-1,0)</f>
        <v>0</v>
      </c>
      <c r="F307" s="5">
        <f t="shared" si="40"/>
        <v>-0.31791680296717839</v>
      </c>
      <c r="G307" s="6">
        <v>19.259985292550098</v>
      </c>
      <c r="H307" s="4">
        <v>9.7070000000000025</v>
      </c>
      <c r="I307" s="6">
        <v>0.33490099400000001</v>
      </c>
      <c r="J307" s="5">
        <f t="shared" si="46"/>
        <v>2.0840830239631072</v>
      </c>
      <c r="K307" s="5">
        <f>IF(J307/MAX(J$2:J306)-1&lt;0,J307/MAX(J$2:J306)-1,0)</f>
        <v>0</v>
      </c>
      <c r="L307" s="5">
        <f t="shared" si="41"/>
        <v>-0.98106494660981425</v>
      </c>
      <c r="M307" s="6">
        <v>19.259985292550098</v>
      </c>
      <c r="N307" s="4">
        <v>9.7070000000000025</v>
      </c>
      <c r="O307" s="4">
        <v>6.9400942819999996</v>
      </c>
      <c r="P307" s="5">
        <f t="shared" si="47"/>
        <v>26.039291711564616</v>
      </c>
      <c r="Q307" s="5">
        <f>IF(P307/MAX(P$2:P306)-1&lt;0,P307/MAX(P$2:P306)-1,0)</f>
        <v>-0.22075766526822549</v>
      </c>
      <c r="R307" s="5">
        <f t="shared" si="42"/>
        <v>-0.2896378077916415</v>
      </c>
      <c r="S307" s="6">
        <v>19.259985292550098</v>
      </c>
      <c r="T307" s="4">
        <v>9.7070000000000025</v>
      </c>
      <c r="U307" s="4">
        <v>6.9404738290000001</v>
      </c>
      <c r="V307" s="5">
        <f t="shared" si="48"/>
        <v>34.33118858032951</v>
      </c>
      <c r="W307" s="5">
        <f>IF(V307/MAX(V$2:V306)-1&lt;0,V307/MAX(V$2:V306)-1,0)</f>
        <v>-5.0372642738006568E-2</v>
      </c>
      <c r="X307" s="5">
        <f t="shared" si="43"/>
        <v>-0.289598077069948</v>
      </c>
      <c r="Y307" s="6">
        <v>19.259985292550098</v>
      </c>
      <c r="Z307" s="4">
        <v>9.7070000000000025</v>
      </c>
      <c r="AA307" s="4">
        <v>11.599999260000001</v>
      </c>
      <c r="AB307" s="5">
        <f t="shared" si="49"/>
        <v>62.999414716828142</v>
      </c>
      <c r="AC307" s="5">
        <f>IF(AB307/MAX(AB$2:AB306)-1&lt;0,AB307/MAX(AB$2:AB306)-1,0)</f>
        <v>0</v>
      </c>
      <c r="AD307" s="5">
        <f t="shared" si="44"/>
        <v>0.19815787442656851</v>
      </c>
      <c r="AE307" s="6">
        <v>19.259985292550098</v>
      </c>
      <c r="AF307" s="4">
        <v>9.7070000000000025</v>
      </c>
    </row>
    <row r="308" spans="1:32" x14ac:dyDescent="0.25">
      <c r="A308">
        <v>197202</v>
      </c>
      <c r="B308" s="3">
        <v>26330</v>
      </c>
      <c r="C308" s="4">
        <v>7.8499829739999996</v>
      </c>
      <c r="D308" s="5">
        <f t="shared" si="45"/>
        <v>15.662864566662211</v>
      </c>
      <c r="E308" s="5">
        <f>IF(D308/MAX(D$2:D307)-1&lt;0,D308/MAX(D$2:D307)-1,0)</f>
        <v>0</v>
      </c>
      <c r="F308" s="5">
        <f t="shared" si="40"/>
        <v>0.99999484659266669</v>
      </c>
      <c r="G308" s="6">
        <v>7.8499991350809397</v>
      </c>
      <c r="H308" s="4">
        <v>4.7140000000000004</v>
      </c>
      <c r="I308" s="6">
        <v>0.28297679799999997</v>
      </c>
      <c r="J308" s="5">
        <f t="shared" si="46"/>
        <v>2.0899804953719796</v>
      </c>
      <c r="K308" s="5">
        <f>IF(J308/MAX(J$2:J307)-1&lt;0,J308/MAX(J$2:J307)-1,0)</f>
        <v>0</v>
      </c>
      <c r="L308" s="5">
        <f t="shared" si="41"/>
        <v>-1.4129542168657636</v>
      </c>
      <c r="M308" s="6">
        <v>7.8499991350809397</v>
      </c>
      <c r="N308" s="4">
        <v>4.7140000000000004</v>
      </c>
      <c r="O308" s="4">
        <v>7.6499558499999996</v>
      </c>
      <c r="P308" s="5">
        <f t="shared" si="47"/>
        <v>28.031286031152014</v>
      </c>
      <c r="Q308" s="5">
        <f>IF(P308/MAX(P$2:P307)-1&lt;0,P308/MAX(P$2:P307)-1,0)</f>
        <v>-0.16114597069673564</v>
      </c>
      <c r="R308" s="5">
        <f t="shared" si="42"/>
        <v>0.93621066956200638</v>
      </c>
      <c r="S308" s="6">
        <v>7.8499991350809397</v>
      </c>
      <c r="T308" s="4">
        <v>4.7140000000000004</v>
      </c>
      <c r="U308" s="4">
        <v>7.6499248230000001</v>
      </c>
      <c r="V308" s="5">
        <f t="shared" si="48"/>
        <v>36.957498697567075</v>
      </c>
      <c r="W308" s="5">
        <f>IF(V308/MAX(V$2:V307)-1&lt;0,V308/MAX(V$2:V307)-1,0)</f>
        <v>0</v>
      </c>
      <c r="X308" s="5">
        <f t="shared" si="43"/>
        <v>0.93620077574550231</v>
      </c>
      <c r="Y308" s="6">
        <v>7.8499991350809397</v>
      </c>
      <c r="Z308" s="4">
        <v>4.7140000000000004</v>
      </c>
      <c r="AA308" s="4">
        <v>4.9300075730000001</v>
      </c>
      <c r="AB308" s="5">
        <f t="shared" si="49"/>
        <v>66.105290633313444</v>
      </c>
      <c r="AC308" s="5">
        <f>IF(AB308/MAX(AB$2:AB307)-1&lt;0,AB308/MAX(AB$2:AB307)-1,0)</f>
        <v>0</v>
      </c>
      <c r="AD308" s="5">
        <f t="shared" si="44"/>
        <v>6.8879984877427192E-2</v>
      </c>
      <c r="AE308" s="6">
        <v>7.8499991350809397</v>
      </c>
      <c r="AF308" s="4">
        <v>4.7140000000000004</v>
      </c>
    </row>
    <row r="309" spans="1:32" x14ac:dyDescent="0.25">
      <c r="A309">
        <v>197203</v>
      </c>
      <c r="B309" s="3">
        <v>26359</v>
      </c>
      <c r="C309" s="4">
        <v>0.439876078</v>
      </c>
      <c r="D309" s="5">
        <f t="shared" si="45"/>
        <v>15.731761761020497</v>
      </c>
      <c r="E309" s="5">
        <f>IF(D309/MAX(D$2:D308)-1&lt;0,D309/MAX(D$2:D308)-1,0)</f>
        <v>0</v>
      </c>
      <c r="F309" s="5">
        <f t="shared" si="40"/>
        <v>0.95862365094713353</v>
      </c>
      <c r="G309" s="6">
        <v>0.4699979763805</v>
      </c>
      <c r="H309" s="4">
        <v>-0.25800000000000012</v>
      </c>
      <c r="I309" s="6">
        <v>0.26666593199999999</v>
      </c>
      <c r="J309" s="5">
        <f t="shared" si="46"/>
        <v>2.0955537613385813</v>
      </c>
      <c r="K309" s="5">
        <f>IF(J309/MAX(J$2:J308)-1&lt;0,J309/MAX(J$2:J308)-1,0)</f>
        <v>0</v>
      </c>
      <c r="L309" s="5">
        <f t="shared" si="41"/>
        <v>0.72069696485773593</v>
      </c>
      <c r="M309" s="6">
        <v>0.4699979763805</v>
      </c>
      <c r="N309" s="4">
        <v>-0.25800000000000012</v>
      </c>
      <c r="O309" s="4">
        <v>0.120000379</v>
      </c>
      <c r="P309" s="5">
        <f t="shared" si="47"/>
        <v>28.06492368062797</v>
      </c>
      <c r="Q309" s="5">
        <f>IF(P309/MAX(P$2:P308)-1&lt;0,P309/MAX(P$2:P308)-1,0)</f>
        <v>-0.16013934268231489</v>
      </c>
      <c r="R309" s="5">
        <f t="shared" si="42"/>
        <v>0.51923273314489538</v>
      </c>
      <c r="S309" s="6">
        <v>0.4699979763805</v>
      </c>
      <c r="T309" s="4">
        <v>-0.25800000000000012</v>
      </c>
      <c r="U309" s="4">
        <v>0.46997156800000001</v>
      </c>
      <c r="V309" s="5">
        <f t="shared" si="48"/>
        <v>37.131188433689609</v>
      </c>
      <c r="W309" s="5">
        <f>IF(V309/MAX(V$2:V308)-1&lt;0,V309/MAX(V$2:V308)-1,0)</f>
        <v>0</v>
      </c>
      <c r="X309" s="5">
        <f t="shared" si="43"/>
        <v>0.99996372465122596</v>
      </c>
      <c r="Y309" s="6">
        <v>0.4699979763805</v>
      </c>
      <c r="Z309" s="4">
        <v>-0.25800000000000012</v>
      </c>
      <c r="AA309" s="4">
        <v>0.43999986800000002</v>
      </c>
      <c r="AB309" s="5">
        <f t="shared" si="49"/>
        <v>66.396153824841051</v>
      </c>
      <c r="AC309" s="5">
        <f>IF(AB309/MAX(AB$2:AB308)-1&lt;0,AB309/MAX(AB$2:AB308)-1,0)</f>
        <v>0</v>
      </c>
      <c r="AD309" s="5">
        <f t="shared" si="44"/>
        <v>0.95879369262858916</v>
      </c>
      <c r="AE309" s="6">
        <v>0.4699979763805</v>
      </c>
      <c r="AF309" s="4">
        <v>-0.25800000000000012</v>
      </c>
    </row>
    <row r="310" spans="1:32" x14ac:dyDescent="0.25">
      <c r="A310">
        <v>197204</v>
      </c>
      <c r="B310" s="3">
        <v>26390</v>
      </c>
      <c r="C310" s="4">
        <v>-0.61012714700000004</v>
      </c>
      <c r="D310" s="5">
        <f t="shared" si="45"/>
        <v>15.635778011815146</v>
      </c>
      <c r="E310" s="5">
        <f>IF(D310/MAX(D$2:D309)-1&lt;0,D310/MAX(D$2:D309)-1,0)</f>
        <v>-6.1012714699999471E-3</v>
      </c>
      <c r="F310" s="5">
        <f t="shared" si="40"/>
        <v>-9.2680552794233817E-2</v>
      </c>
      <c r="G310" s="6">
        <v>3.7299999061432398</v>
      </c>
      <c r="H310" s="4">
        <v>-0.2420000000000001</v>
      </c>
      <c r="I310" s="6">
        <v>0.31083259299999999</v>
      </c>
      <c r="J310" s="5">
        <f t="shared" si="46"/>
        <v>2.1020674254326588</v>
      </c>
      <c r="K310" s="5">
        <f>IF(J310/MAX(J$2:J309)-1&lt;0,J310/MAX(J$2:J309)-1,0)</f>
        <v>0</v>
      </c>
      <c r="L310" s="5">
        <f t="shared" si="41"/>
        <v>0.13918242851541074</v>
      </c>
      <c r="M310" s="6">
        <v>3.7299999061432398</v>
      </c>
      <c r="N310" s="4">
        <v>-0.2420000000000001</v>
      </c>
      <c r="O310" s="4">
        <v>-1.6398705730000001</v>
      </c>
      <c r="P310" s="5">
        <f t="shared" si="47"/>
        <v>27.604695255854445</v>
      </c>
      <c r="Q310" s="5">
        <f>IF(P310/MAX(P$2:P309)-1&lt;0,P310/MAX(P$2:P309)-1,0)</f>
        <v>-0.17391197045587203</v>
      </c>
      <c r="R310" s="5">
        <f t="shared" si="42"/>
        <v>-0.3519311696956493</v>
      </c>
      <c r="S310" s="6">
        <v>3.7299999061432398</v>
      </c>
      <c r="T310" s="4">
        <v>-0.2420000000000001</v>
      </c>
      <c r="U310" s="4">
        <v>-1.63994174</v>
      </c>
      <c r="V310" s="5">
        <f t="shared" si="48"/>
        <v>36.522258576007481</v>
      </c>
      <c r="W310" s="5">
        <f>IF(V310/MAX(V$2:V309)-1&lt;0,V310/MAX(V$2:V309)-1,0)</f>
        <v>-1.6399417399999949E-2</v>
      </c>
      <c r="X310" s="5">
        <f t="shared" si="43"/>
        <v>-0.35194908686626425</v>
      </c>
      <c r="Y310" s="6">
        <v>3.7299999061432398</v>
      </c>
      <c r="Z310" s="4">
        <v>-0.2420000000000001</v>
      </c>
      <c r="AA310" s="4">
        <v>-0.60999999599999999</v>
      </c>
      <c r="AB310" s="5">
        <f t="shared" si="49"/>
        <v>65.991137289165366</v>
      </c>
      <c r="AC310" s="5">
        <f>IF(AB310/MAX(AB$2:AB309)-1&lt;0,AB310/MAX(AB$2:AB309)-1,0)</f>
        <v>-6.099999959999991E-3</v>
      </c>
      <c r="AD310" s="5">
        <f t="shared" si="44"/>
        <v>-9.2648540960647452E-2</v>
      </c>
      <c r="AE310" s="6">
        <v>3.7299999061432398</v>
      </c>
      <c r="AF310" s="4">
        <v>-0.2420000000000001</v>
      </c>
    </row>
    <row r="311" spans="1:32" x14ac:dyDescent="0.25">
      <c r="A311">
        <v>197205</v>
      </c>
      <c r="B311" s="3">
        <v>26420</v>
      </c>
      <c r="C311" s="4">
        <v>0.27003382100000001</v>
      </c>
      <c r="D311" s="5">
        <f t="shared" si="45"/>
        <v>15.677999900623528</v>
      </c>
      <c r="E311" s="5">
        <f>IF(D311/MAX(D$2:D310)-1&lt;0,D311/MAX(D$2:D310)-1,0)</f>
        <v>-3.4174087564800004E-3</v>
      </c>
      <c r="F311" s="5">
        <f t="shared" si="40"/>
        <v>0.5467552864529055</v>
      </c>
      <c r="G311" s="6">
        <v>1.5499943156598901</v>
      </c>
      <c r="H311" s="4">
        <v>-1.274</v>
      </c>
      <c r="I311" s="6">
        <v>0.30916506999999999</v>
      </c>
      <c r="J311" s="5">
        <f t="shared" si="46"/>
        <v>2.108566283659945</v>
      </c>
      <c r="K311" s="5">
        <f>IF(J311/MAX(J$2:J310)-1&lt;0,J311/MAX(J$2:J310)-1,0)</f>
        <v>0</v>
      </c>
      <c r="L311" s="5">
        <f t="shared" si="41"/>
        <v>0.56061198891969355</v>
      </c>
      <c r="M311" s="6">
        <v>1.5499943156598901</v>
      </c>
      <c r="N311" s="4">
        <v>-1.274</v>
      </c>
      <c r="O311" s="4">
        <v>-2.4299548290000001</v>
      </c>
      <c r="P311" s="5">
        <f t="shared" si="47"/>
        <v>26.933913630454075</v>
      </c>
      <c r="Q311" s="5">
        <f>IF(P311/MAX(P$2:P310)-1&lt;0,P311/MAX(P$2:P310)-1,0)</f>
        <v>-0.19398553642157046</v>
      </c>
      <c r="R311" s="5">
        <f t="shared" si="42"/>
        <v>-0.40933327046371382</v>
      </c>
      <c r="S311" s="6">
        <v>1.5499943156598901</v>
      </c>
      <c r="T311" s="4">
        <v>-1.274</v>
      </c>
      <c r="U311" s="4">
        <v>-1.550053839</v>
      </c>
      <c r="V311" s="5">
        <f t="shared" si="48"/>
        <v>35.956143904860568</v>
      </c>
      <c r="W311" s="5">
        <f>IF(V311/MAX(V$2:V310)-1&lt;0,V311/MAX(V$2:V310)-1,0)</f>
        <v>-3.164575599101771E-2</v>
      </c>
      <c r="X311" s="5">
        <f t="shared" si="43"/>
        <v>-9.7752972613719402E-2</v>
      </c>
      <c r="Y311" s="6">
        <v>1.5499943156598901</v>
      </c>
      <c r="Z311" s="4">
        <v>-1.274</v>
      </c>
      <c r="AA311" s="4">
        <v>1.5499993240000001</v>
      </c>
      <c r="AB311" s="5">
        <f t="shared" si="49"/>
        <v>67.013999471047342</v>
      </c>
      <c r="AC311" s="5">
        <f>IF(AB311/MAX(AB$2:AB310)-1&lt;0,AB311/MAX(AB$2:AB310)-1,0)</f>
        <v>0</v>
      </c>
      <c r="AD311" s="5">
        <f t="shared" si="44"/>
        <v>1.0000017734951101</v>
      </c>
      <c r="AE311" s="6">
        <v>1.5499943156598901</v>
      </c>
      <c r="AF311" s="4">
        <v>-1.274</v>
      </c>
    </row>
    <row r="312" spans="1:32" x14ac:dyDescent="0.25">
      <c r="A312">
        <v>197206</v>
      </c>
      <c r="B312" s="3">
        <v>26451</v>
      </c>
      <c r="C312" s="4">
        <v>-1.1810175540000001</v>
      </c>
      <c r="D312" s="5">
        <f t="shared" si="45"/>
        <v>15.492839969681061</v>
      </c>
      <c r="E312" s="5">
        <f>IF(D312/MAX(D$2:D311)-1&lt;0,D312/MAX(D$2:D311)-1,0)</f>
        <v>-1.5187224099174057E-2</v>
      </c>
      <c r="F312" s="5">
        <f t="shared" si="40"/>
        <v>0.57232721324568914</v>
      </c>
      <c r="G312" s="6">
        <v>0.30749577217094498</v>
      </c>
      <c r="H312" s="4">
        <v>-3.173</v>
      </c>
      <c r="I312" s="6">
        <v>0.30749716700000002</v>
      </c>
      <c r="J312" s="5">
        <f t="shared" si="46"/>
        <v>2.1150500652465167</v>
      </c>
      <c r="K312" s="5">
        <f>IF(J312/MAX(J$2:J311)-1&lt;0,J312/MAX(J$2:J311)-1,0)</f>
        <v>0</v>
      </c>
      <c r="L312" s="5">
        <f t="shared" si="41"/>
        <v>1.0000004007558538</v>
      </c>
      <c r="M312" s="6">
        <v>0.30749577217094498</v>
      </c>
      <c r="N312" s="4">
        <v>-3.173</v>
      </c>
      <c r="O312" s="4">
        <v>-2.8207128159999999</v>
      </c>
      <c r="P312" s="5">
        <f t="shared" si="47"/>
        <v>26.174185276829483</v>
      </c>
      <c r="Q312" s="5">
        <f>IF(P312/MAX(P$2:P311)-1&lt;0,P312/MAX(P$2:P311)-1,0)</f>
        <v>-0.21672088969454095</v>
      </c>
      <c r="R312" s="5">
        <f t="shared" si="42"/>
        <v>0.10121752964528452</v>
      </c>
      <c r="S312" s="6">
        <v>0.30749577217094498</v>
      </c>
      <c r="T312" s="4">
        <v>-3.173</v>
      </c>
      <c r="U312" s="4">
        <v>-2.820039993</v>
      </c>
      <c r="V312" s="5">
        <f t="shared" si="48"/>
        <v>34.942166266802865</v>
      </c>
      <c r="W312" s="5">
        <f>IF(V312/MAX(V$2:V311)-1&lt;0,V312/MAX(V$2:V311)-1,0)</f>
        <v>-5.8953732945983939E-2</v>
      </c>
      <c r="X312" s="5">
        <f t="shared" si="43"/>
        <v>0.10141084204789674</v>
      </c>
      <c r="Y312" s="6">
        <v>0.30749577217094498</v>
      </c>
      <c r="Z312" s="4">
        <v>-3.173</v>
      </c>
      <c r="AA312" s="4">
        <v>-2.8200001119999998</v>
      </c>
      <c r="AB312" s="5">
        <f t="shared" si="49"/>
        <v>65.124204610908123</v>
      </c>
      <c r="AC312" s="5">
        <f>IF(AB312/MAX(AB$2:AB311)-1&lt;0,AB312/MAX(AB$2:AB311)-1,0)</f>
        <v>-2.8200001120000096E-2</v>
      </c>
      <c r="AD312" s="5">
        <f t="shared" si="44"/>
        <v>0.10142230047296341</v>
      </c>
      <c r="AE312" s="6">
        <v>0.30749577217094498</v>
      </c>
      <c r="AF312" s="4">
        <v>-3.173</v>
      </c>
    </row>
    <row r="313" spans="1:32" x14ac:dyDescent="0.25">
      <c r="A313">
        <v>197207</v>
      </c>
      <c r="B313" s="3">
        <v>26481</v>
      </c>
      <c r="C313" s="4">
        <v>-1.9596581049999999</v>
      </c>
      <c r="D313" s="5">
        <f t="shared" si="45"/>
        <v>15.189233275520527</v>
      </c>
      <c r="E313" s="5">
        <f>IF(D313/MAX(D$2:D312)-1&lt;0,D313/MAX(D$2:D312)-1,0)</f>
        <v>-3.4486187481190034E-2</v>
      </c>
      <c r="F313" s="5">
        <f t="shared" si="40"/>
        <v>0.22523299738863367</v>
      </c>
      <c r="G313" s="6">
        <v>0.35997469650701702</v>
      </c>
      <c r="H313" s="4">
        <v>-2.6340000000000003</v>
      </c>
      <c r="I313" s="6">
        <v>0.325830807</v>
      </c>
      <c r="J313" s="5">
        <f t="shared" si="46"/>
        <v>2.1219415499425636</v>
      </c>
      <c r="K313" s="5">
        <f>IF(J313/MAX(J$2:J312)-1&lt;0,J313/MAX(J$2:J312)-1,0)</f>
        <v>0</v>
      </c>
      <c r="L313" s="5">
        <f t="shared" si="41"/>
        <v>0.98859579890676708</v>
      </c>
      <c r="M313" s="6">
        <v>0.35997469650701702</v>
      </c>
      <c r="N313" s="4">
        <v>-2.6340000000000003</v>
      </c>
      <c r="O313" s="4">
        <v>-2.9633512479999999</v>
      </c>
      <c r="P313" s="5">
        <f t="shared" si="47"/>
        <v>25.398552230774726</v>
      </c>
      <c r="Q313" s="5">
        <f>IF(P313/MAX(P$2:P312)-1&lt;0,P313/MAX(P$2:P312)-1,0)</f>
        <v>-0.23993220098510104</v>
      </c>
      <c r="R313" s="5">
        <f t="shared" si="42"/>
        <v>-0.11000468654068585</v>
      </c>
      <c r="S313" s="6">
        <v>0.35997469650701702</v>
      </c>
      <c r="T313" s="4">
        <v>-2.6340000000000003</v>
      </c>
      <c r="U313" s="4">
        <v>-1.9600020650000001</v>
      </c>
      <c r="V313" s="5">
        <f t="shared" si="48"/>
        <v>34.257299086417795</v>
      </c>
      <c r="W313" s="5">
        <f>IF(V313/MAX(V$2:V312)-1&lt;0,V313/MAX(V$2:V312)-1,0)</f>
        <v>-7.7398259212848042E-2</v>
      </c>
      <c r="X313" s="5">
        <f t="shared" si="43"/>
        <v>0.22511811331817</v>
      </c>
      <c r="Y313" s="6">
        <v>0.35997469650701702</v>
      </c>
      <c r="Z313" s="4">
        <v>-2.6340000000000003</v>
      </c>
      <c r="AA313" s="4">
        <v>0.35991561700000002</v>
      </c>
      <c r="AB313" s="5">
        <f t="shared" si="49"/>
        <v>65.358596793749811</v>
      </c>
      <c r="AC313" s="5">
        <f>IF(AB313/MAX(AB$2:AB312)-1&lt;0,AB313/MAX(AB$2:AB312)-1,0)</f>
        <v>-2.4702341158025165E-2</v>
      </c>
      <c r="AD313" s="5">
        <f t="shared" si="44"/>
        <v>0.99998026719895594</v>
      </c>
      <c r="AE313" s="6">
        <v>0.35997469650701702</v>
      </c>
      <c r="AF313" s="4">
        <v>-2.6340000000000003</v>
      </c>
    </row>
    <row r="314" spans="1:32" x14ac:dyDescent="0.25">
      <c r="A314">
        <v>197208</v>
      </c>
      <c r="B314" s="3">
        <v>26512</v>
      </c>
      <c r="C314" s="4">
        <v>3.7999719230000002</v>
      </c>
      <c r="D314" s="5">
        <f t="shared" si="45"/>
        <v>15.766419875309278</v>
      </c>
      <c r="E314" s="5">
        <f>IF(D314/MAX(D$2:D313)-1&lt;0,D314/MAX(D$2:D313)-1,0)</f>
        <v>0</v>
      </c>
      <c r="F314" s="5">
        <f t="shared" si="40"/>
        <v>0.22732596621485623</v>
      </c>
      <c r="G314" s="6">
        <v>9.3299999243389298</v>
      </c>
      <c r="H314" s="4">
        <v>2.173</v>
      </c>
      <c r="I314" s="6">
        <v>0.33182771599999999</v>
      </c>
      <c r="J314" s="5">
        <f t="shared" si="46"/>
        <v>2.1289827401225931</v>
      </c>
      <c r="K314" s="5">
        <f>IF(J314/MAX(J$2:J313)-1&lt;0,J314/MAX(J$2:J313)-1,0)</f>
        <v>0</v>
      </c>
      <c r="L314" s="5">
        <f t="shared" si="41"/>
        <v>-0.25725475806401721</v>
      </c>
      <c r="M314" s="6">
        <v>9.3299999243389298</v>
      </c>
      <c r="N314" s="4">
        <v>2.173</v>
      </c>
      <c r="O314" s="4">
        <v>9.3299874309999993</v>
      </c>
      <c r="P314" s="5">
        <f t="shared" si="47"/>
        <v>27.768233961561979</v>
      </c>
      <c r="Q314" s="5">
        <f>IF(P314/MAX(P$2:P313)-1&lt;0,P314/MAX(P$2:P313)-1,0)</f>
        <v>-0.16901797086993264</v>
      </c>
      <c r="R314" s="5">
        <f t="shared" si="42"/>
        <v>0.99999825438884138</v>
      </c>
      <c r="S314" s="6">
        <v>9.3299999243389298</v>
      </c>
      <c r="T314" s="4">
        <v>2.173</v>
      </c>
      <c r="U314" s="4">
        <v>3.800075723</v>
      </c>
      <c r="V314" s="5">
        <f t="shared" si="48"/>
        <v>35.559102392356259</v>
      </c>
      <c r="W314" s="5">
        <f>IF(V314/MAX(V$2:V313)-1&lt;0,V314/MAX(V$2:V313)-1,0)</f>
        <v>-4.2338694441220071E-2</v>
      </c>
      <c r="X314" s="5">
        <f t="shared" si="43"/>
        <v>0.22734046949850817</v>
      </c>
      <c r="Y314" s="6">
        <v>9.3299999243389298</v>
      </c>
      <c r="Z314" s="4">
        <v>2.173</v>
      </c>
      <c r="AA314" s="4">
        <v>9.3299817560000005</v>
      </c>
      <c r="AB314" s="5">
        <f t="shared" si="49"/>
        <v>71.456541950584267</v>
      </c>
      <c r="AC314" s="5">
        <f>IF(AB314/MAX(AB$2:AB313)-1&lt;0,AB314/MAX(AB$2:AB313)-1,0)</f>
        <v>0</v>
      </c>
      <c r="AD314" s="5">
        <f t="shared" si="44"/>
        <v>0.9999974614588345</v>
      </c>
      <c r="AE314" s="6">
        <v>9.3299999243389298</v>
      </c>
      <c r="AF314" s="4">
        <v>2.173</v>
      </c>
    </row>
    <row r="315" spans="1:32" x14ac:dyDescent="0.25">
      <c r="A315">
        <v>197209</v>
      </c>
      <c r="B315" s="3">
        <v>26543</v>
      </c>
      <c r="C315" s="4">
        <v>-3.6695952589999998</v>
      </c>
      <c r="D315" s="5">
        <f t="shared" si="45"/>
        <v>15.187856079050896</v>
      </c>
      <c r="E315" s="5">
        <f>IF(D315/MAX(D$2:D314)-1&lt;0,D315/MAX(D$2:D314)-1,0)</f>
        <v>-3.6695952590000025E-2</v>
      </c>
      <c r="F315" s="5">
        <f t="shared" si="40"/>
        <v>-0.16446552271127723</v>
      </c>
      <c r="G315" s="6">
        <v>0.334989823982216</v>
      </c>
      <c r="H315" s="4">
        <v>-3.1040000000000005</v>
      </c>
      <c r="I315" s="6">
        <v>0.33471896499999998</v>
      </c>
      <c r="J315" s="5">
        <f t="shared" si="46"/>
        <v>2.1361088491153599</v>
      </c>
      <c r="K315" s="5">
        <f>IF(J315/MAX(J$2:J314)-1&lt;0,J315/MAX(J$2:J314)-1,0)</f>
        <v>0</v>
      </c>
      <c r="L315" s="5">
        <f t="shared" si="41"/>
        <v>0.99992123879508832</v>
      </c>
      <c r="M315" s="6">
        <v>0.334989823982216</v>
      </c>
      <c r="N315" s="4">
        <v>-3.1040000000000005</v>
      </c>
      <c r="O315" s="4">
        <v>-2.6000109089999999</v>
      </c>
      <c r="P315" s="5">
        <f t="shared" si="47"/>
        <v>27.046256849324728</v>
      </c>
      <c r="Q315" s="5">
        <f>IF(P315/MAX(P$2:P314)-1&lt;0,P315/MAX(P$2:P314)-1,0)</f>
        <v>-0.19062359427914388</v>
      </c>
      <c r="R315" s="5">
        <f t="shared" si="42"/>
        <v>0.14655149238458665</v>
      </c>
      <c r="S315" s="6">
        <v>0.334989823982216</v>
      </c>
      <c r="T315" s="4">
        <v>-3.1040000000000005</v>
      </c>
      <c r="U315" s="4">
        <v>-2.6004513440000001</v>
      </c>
      <c r="V315" s="5">
        <f t="shared" si="48"/>
        <v>34.634405236279896</v>
      </c>
      <c r="W315" s="5">
        <f>IF(V315/MAX(V$2:V314)-1&lt;0,V315/MAX(V$2:V314)-1,0)</f>
        <v>-6.724221073259129E-2</v>
      </c>
      <c r="X315" s="5">
        <f t="shared" si="43"/>
        <v>0.14642342134554809</v>
      </c>
      <c r="Y315" s="6">
        <v>0.334989823982216</v>
      </c>
      <c r="Z315" s="4">
        <v>-3.1040000000000005</v>
      </c>
      <c r="AA315" s="4">
        <v>-2.959999721</v>
      </c>
      <c r="AB315" s="5">
        <f t="shared" si="49"/>
        <v>69.341428508210726</v>
      </c>
      <c r="AC315" s="5">
        <f>IF(AB315/MAX(AB$2:AB314)-1&lt;0,AB315/MAX(AB$2:AB314)-1,0)</f>
        <v>-2.9599997209999951E-2</v>
      </c>
      <c r="AD315" s="5">
        <f t="shared" si="44"/>
        <v>4.1872842424771628E-2</v>
      </c>
      <c r="AE315" s="6">
        <v>0.334989823982216</v>
      </c>
      <c r="AF315" s="4">
        <v>-3.1040000000000005</v>
      </c>
    </row>
    <row r="316" spans="1:32" x14ac:dyDescent="0.25">
      <c r="A316">
        <v>197210</v>
      </c>
      <c r="B316" s="3">
        <v>26573</v>
      </c>
      <c r="C316" s="4">
        <v>-4.4399829210000004</v>
      </c>
      <c r="D316" s="5">
        <f t="shared" si="45"/>
        <v>14.513517863074977</v>
      </c>
      <c r="E316" s="5">
        <f>IF(D316/MAX(D$2:D315)-1&lt;0,D316/MAX(D$2:D315)-1,0)</f>
        <v>-7.9466487772305583E-2</v>
      </c>
      <c r="F316" s="5">
        <f t="shared" si="40"/>
        <v>-0.5179737841526646</v>
      </c>
      <c r="G316" s="6">
        <v>5.8199963587194601</v>
      </c>
      <c r="H316" s="4">
        <v>-0.93899999999999983</v>
      </c>
      <c r="I316" s="6">
        <v>0.38824700299999998</v>
      </c>
      <c r="J316" s="5">
        <f t="shared" si="46"/>
        <v>2.144402227702868</v>
      </c>
      <c r="K316" s="5">
        <f>IF(J316/MAX(J$2:J315)-1&lt;0,J316/MAX(J$2:J315)-1,0)</f>
        <v>0</v>
      </c>
      <c r="L316" s="5">
        <f t="shared" si="41"/>
        <v>0.19636746826883278</v>
      </c>
      <c r="M316" s="6">
        <v>5.8199963587194601</v>
      </c>
      <c r="N316" s="4">
        <v>-0.93899999999999983</v>
      </c>
      <c r="O316" s="4">
        <v>0.53021291100000001</v>
      </c>
      <c r="P316" s="5">
        <f t="shared" si="47"/>
        <v>27.189659595082066</v>
      </c>
      <c r="Q316" s="5">
        <f>IF(P316/MAX(P$2:P315)-1&lt;0,P316/MAX(P$2:P315)-1,0)</f>
        <v>-0.18633217607742425</v>
      </c>
      <c r="R316" s="5">
        <f t="shared" si="42"/>
        <v>0.21737146064661494</v>
      </c>
      <c r="S316" s="6">
        <v>5.8199963587194601</v>
      </c>
      <c r="T316" s="4">
        <v>-0.93899999999999983</v>
      </c>
      <c r="U316" s="4">
        <v>0.52987772200000005</v>
      </c>
      <c r="V316" s="5">
        <f t="shared" si="48"/>
        <v>34.81792523377414</v>
      </c>
      <c r="W316" s="5">
        <f>IF(V316/MAX(V$2:V315)-1&lt;0,V316/MAX(V$2:V315)-1,0)</f>
        <v>-6.2299735007043666E-2</v>
      </c>
      <c r="X316" s="5">
        <f t="shared" si="43"/>
        <v>0.21732186911227891</v>
      </c>
      <c r="Y316" s="6">
        <v>5.8199963587194601</v>
      </c>
      <c r="Z316" s="4">
        <v>-0.93899999999999983</v>
      </c>
      <c r="AA316" s="4">
        <v>0.89029590300000006</v>
      </c>
      <c r="AB316" s="5">
        <f t="shared" si="49"/>
        <v>69.958772405301005</v>
      </c>
      <c r="AC316" s="5">
        <f>IF(AB316/MAX(AB$2:AB315)-1&lt;0,AB316/MAX(AB$2:AB315)-1,0)</f>
        <v>-2.0960565742448645E-2</v>
      </c>
      <c r="AD316" s="5">
        <f t="shared" si="44"/>
        <v>0.27064608499753262</v>
      </c>
      <c r="AE316" s="6">
        <v>5.8199963587194601</v>
      </c>
      <c r="AF316" s="4">
        <v>-0.93899999999999983</v>
      </c>
    </row>
    <row r="317" spans="1:32" x14ac:dyDescent="0.25">
      <c r="A317">
        <v>197211</v>
      </c>
      <c r="B317" s="3">
        <v>26604</v>
      </c>
      <c r="C317" s="4">
        <v>-0.39994930899999998</v>
      </c>
      <c r="D317" s="5">
        <f t="shared" si="45"/>
        <v>14.455471148670016</v>
      </c>
      <c r="E317" s="5">
        <f>IF(D317/MAX(D$2:D316)-1&lt;0,D317/MAX(D$2:D316)-1,0)</f>
        <v>-8.3148155193573769E-2</v>
      </c>
      <c r="F317" s="5">
        <f t="shared" si="40"/>
        <v>-1.9250289615067637</v>
      </c>
      <c r="G317" s="6">
        <v>7.5999974542092099</v>
      </c>
      <c r="H317" s="4">
        <v>4.8649999999999993</v>
      </c>
      <c r="I317" s="6">
        <v>0.39528239300000001</v>
      </c>
      <c r="J317" s="5">
        <f t="shared" si="46"/>
        <v>2.1528786721440771</v>
      </c>
      <c r="K317" s="5">
        <f>IF(J317/MAX(J$2:J316)-1&lt;0,J317/MAX(J$2:J316)-1,0)</f>
        <v>0</v>
      </c>
      <c r="L317" s="5">
        <f t="shared" si="41"/>
        <v>-1.6342675566739646</v>
      </c>
      <c r="M317" s="6">
        <v>7.5999974542092099</v>
      </c>
      <c r="N317" s="4">
        <v>4.8649999999999993</v>
      </c>
      <c r="O317" s="4">
        <v>5.3500369640000001</v>
      </c>
      <c r="P317" s="5">
        <f t="shared" si="47"/>
        <v>28.644316433804729</v>
      </c>
      <c r="Q317" s="5">
        <f>IF(P317/MAX(P$2:P316)-1&lt;0,P317/MAX(P$2:P316)-1,0)</f>
        <v>-0.14280064673339199</v>
      </c>
      <c r="R317" s="5">
        <f t="shared" si="42"/>
        <v>0.17734457604467602</v>
      </c>
      <c r="S317" s="6">
        <v>7.5999974542092099</v>
      </c>
      <c r="T317" s="4">
        <v>4.8649999999999993</v>
      </c>
      <c r="U317" s="4">
        <v>-0.39985828299999998</v>
      </c>
      <c r="V317" s="5">
        <f t="shared" si="48"/>
        <v>34.678702875758148</v>
      </c>
      <c r="W317" s="5">
        <f>IF(V317/MAX(V$2:V316)-1&lt;0,V317/MAX(V$2:V316)-1,0)</f>
        <v>-6.6049207186331005E-2</v>
      </c>
      <c r="X317" s="5">
        <f t="shared" si="43"/>
        <v>-1.9249956795745047</v>
      </c>
      <c r="Y317" s="6">
        <v>7.5999974542092099</v>
      </c>
      <c r="Z317" s="4">
        <v>4.8649999999999993</v>
      </c>
      <c r="AA317" s="4">
        <v>4.0100011450000004</v>
      </c>
      <c r="AB317" s="5">
        <f t="shared" si="49"/>
        <v>72.764119979781526</v>
      </c>
      <c r="AC317" s="5">
        <f>IF(AB317/MAX(AB$2:AB316)-1&lt;0,AB317/MAX(AB$2:AB316)-1,0)</f>
        <v>0</v>
      </c>
      <c r="AD317" s="5">
        <f t="shared" si="44"/>
        <v>-0.31261413193790744</v>
      </c>
      <c r="AE317" s="6">
        <v>7.5999974542092099</v>
      </c>
      <c r="AF317" s="4">
        <v>4.8649999999999993</v>
      </c>
    </row>
    <row r="318" spans="1:32" x14ac:dyDescent="0.25">
      <c r="A318">
        <v>197212</v>
      </c>
      <c r="B318" s="3">
        <v>26634</v>
      </c>
      <c r="C318" s="4">
        <v>-8.9987988000000005E-2</v>
      </c>
      <c r="D318" s="5">
        <f t="shared" si="45"/>
        <v>14.442462961027408</v>
      </c>
      <c r="E318" s="5">
        <f>IF(D318/MAX(D$2:D317)-1&lt;0,D318/MAX(D$2:D317)-1,0)</f>
        <v>-8.3973211721655949E-2</v>
      </c>
      <c r="F318" s="5">
        <f t="shared" si="40"/>
        <v>0.67408061904290029</v>
      </c>
      <c r="G318" s="6">
        <v>0.78999160424484705</v>
      </c>
      <c r="H318" s="4">
        <v>-1.91</v>
      </c>
      <c r="I318" s="6">
        <v>0.39818947199999999</v>
      </c>
      <c r="J318" s="5">
        <f t="shared" si="46"/>
        <v>2.1614512083614885</v>
      </c>
      <c r="K318" s="5">
        <f>IF(J318/MAX(J$2:J317)-1&lt;0,J318/MAX(J$2:J317)-1,0)</f>
        <v>0</v>
      </c>
      <c r="L318" s="5">
        <f t="shared" si="41"/>
        <v>0.85488764793606498</v>
      </c>
      <c r="M318" s="6">
        <v>0.78999160424484705</v>
      </c>
      <c r="N318" s="4">
        <v>-1.91</v>
      </c>
      <c r="O318" s="4">
        <v>-4.3697641679999997</v>
      </c>
      <c r="P318" s="5">
        <f t="shared" si="47"/>
        <v>27.392627358111795</v>
      </c>
      <c r="Q318" s="5">
        <f>IF(P318/MAX(P$2:P317)-1&lt;0,P318/MAX(P$2:P317)-1,0)</f>
        <v>-0.18025823692076393</v>
      </c>
      <c r="R318" s="5">
        <f t="shared" si="42"/>
        <v>-0.91102659879861525</v>
      </c>
      <c r="S318" s="6">
        <v>0.78999160424484705</v>
      </c>
      <c r="T318" s="4">
        <v>-1.91</v>
      </c>
      <c r="U318" s="4">
        <v>0.78963592400000004</v>
      </c>
      <c r="V318" s="5">
        <f t="shared" si="48"/>
        <v>34.952538371642362</v>
      </c>
      <c r="W318" s="5">
        <f>IF(V318/MAX(V$2:V317)-1&lt;0,V318/MAX(V$2:V317)-1,0)</f>
        <v>-5.8674396213791224E-2</v>
      </c>
      <c r="X318" s="5">
        <f t="shared" si="43"/>
        <v>0.99986826616635116</v>
      </c>
      <c r="Y318" s="6">
        <v>0.78999160424484705</v>
      </c>
      <c r="Z318" s="4">
        <v>-1.91</v>
      </c>
      <c r="AA318" s="4">
        <v>-2.9799533729999998</v>
      </c>
      <c r="AB318" s="5">
        <f t="shared" si="49"/>
        <v>70.595783132110256</v>
      </c>
      <c r="AC318" s="5">
        <f>IF(AB318/MAX(AB$2:AB317)-1&lt;0,AB318/MAX(AB$2:AB317)-1,0)</f>
        <v>-2.9799533729999994E-2</v>
      </c>
      <c r="AD318" s="5">
        <f t="shared" si="44"/>
        <v>-0.39628025928593669</v>
      </c>
      <c r="AE318" s="6">
        <v>0.78999160424484705</v>
      </c>
      <c r="AF318" s="4">
        <v>-1.91</v>
      </c>
    </row>
    <row r="319" spans="1:32" x14ac:dyDescent="0.25">
      <c r="A319">
        <v>197301</v>
      </c>
      <c r="B319" s="3">
        <v>26665</v>
      </c>
      <c r="C319" s="4">
        <v>0.42216397500000002</v>
      </c>
      <c r="D319" s="5">
        <f t="shared" si="45"/>
        <v>14.503433836751583</v>
      </c>
      <c r="E319" s="5">
        <f>IF(D319/MAX(D$2:D318)-1&lt;0,D319/MAX(D$2:D318)-1,0)</f>
        <v>-8.010607662019531E-2</v>
      </c>
      <c r="F319" s="5">
        <f t="shared" si="40"/>
        <v>0.50348946870862255</v>
      </c>
      <c r="G319" s="6">
        <v>5.0699981298885604</v>
      </c>
      <c r="H319" s="4">
        <v>-4.2910000000000004</v>
      </c>
      <c r="I319" s="6">
        <v>0.422257416</v>
      </c>
      <c r="J319" s="5">
        <f t="shared" si="46"/>
        <v>2.1705780963820165</v>
      </c>
      <c r="K319" s="5">
        <f>IF(J319/MAX(J$2:J318)-1&lt;0,J319/MAX(J$2:J318)-1,0)</f>
        <v>0</v>
      </c>
      <c r="L319" s="5">
        <f t="shared" si="41"/>
        <v>0.50349945065698987</v>
      </c>
      <c r="M319" s="6">
        <v>5.0699981298885604</v>
      </c>
      <c r="N319" s="4">
        <v>-4.2910000000000004</v>
      </c>
      <c r="O319" s="4">
        <v>-7.2696303279999999</v>
      </c>
      <c r="P319" s="5">
        <f t="shared" si="47"/>
        <v>25.401284612050475</v>
      </c>
      <c r="Q319" s="5">
        <f>IF(P319/MAX(P$2:P318)-1&lt;0,P319/MAX(P$2:P318)-1,0)</f>
        <v>-0.23985043274085405</v>
      </c>
      <c r="R319" s="5">
        <f t="shared" si="42"/>
        <v>-0.3181958041941686</v>
      </c>
      <c r="S319" s="6">
        <v>5.0699981298885604</v>
      </c>
      <c r="T319" s="4">
        <v>-4.2910000000000004</v>
      </c>
      <c r="U319" s="4">
        <v>-7.2699329160000001</v>
      </c>
      <c r="V319" s="5">
        <f t="shared" si="48"/>
        <v>32.411512279584805</v>
      </c>
      <c r="W319" s="5">
        <f>IF(V319/MAX(V$2:V318)-1&lt;0,V319/MAX(V$2:V318)-1,0)</f>
        <v>-0.12710813613018057</v>
      </c>
      <c r="X319" s="5">
        <f t="shared" si="43"/>
        <v>-0.31822812852495064</v>
      </c>
      <c r="Y319" s="6">
        <v>5.0699981298885604</v>
      </c>
      <c r="Z319" s="4">
        <v>-4.2910000000000004</v>
      </c>
      <c r="AA319" s="4">
        <v>5.0699892499999999</v>
      </c>
      <c r="AB319" s="5">
        <f t="shared" si="49"/>
        <v>74.174981747861551</v>
      </c>
      <c r="AC319" s="5">
        <f>IF(AB319/MAX(AB$2:AB318)-1&lt;0,AB319/MAX(AB$2:AB318)-1,0)</f>
        <v>0</v>
      </c>
      <c r="AD319" s="5">
        <f t="shared" si="44"/>
        <v>0.99999905139511436</v>
      </c>
      <c r="AE319" s="6">
        <v>5.0699981298885604</v>
      </c>
      <c r="AF319" s="4">
        <v>-4.2910000000000004</v>
      </c>
    </row>
    <row r="320" spans="1:32" x14ac:dyDescent="0.25">
      <c r="A320">
        <v>197302</v>
      </c>
      <c r="B320" s="3">
        <v>26696</v>
      </c>
      <c r="C320" s="4">
        <v>0.45082871400000002</v>
      </c>
      <c r="D320" s="5">
        <f t="shared" si="45"/>
        <v>14.568819481003651</v>
      </c>
      <c r="E320" s="5">
        <f>IF(D320/MAX(D$2:D319)-1&lt;0,D320/MAX(D$2:D319)-1,0)</f>
        <v>-7.5958930675258052E-2</v>
      </c>
      <c r="F320" s="5">
        <f t="shared" si="40"/>
        <v>1.0000009631007942</v>
      </c>
      <c r="G320" s="6">
        <v>0.450820826377057</v>
      </c>
      <c r="H320" s="4">
        <v>-7.738999999999999</v>
      </c>
      <c r="I320" s="6">
        <v>0.450829539</v>
      </c>
      <c r="J320" s="5">
        <f t="shared" si="46"/>
        <v>2.1803637036075703</v>
      </c>
      <c r="K320" s="5">
        <f>IF(J320/MAX(J$2:J319)-1&lt;0,J320/MAX(J$2:J319)-1,0)</f>
        <v>0</v>
      </c>
      <c r="L320" s="5">
        <f t="shared" si="41"/>
        <v>1.0000010638355987</v>
      </c>
      <c r="M320" s="6">
        <v>0.450820826377057</v>
      </c>
      <c r="N320" s="4">
        <v>-7.738999999999999</v>
      </c>
      <c r="O320" s="4">
        <v>-9.1799825389999992</v>
      </c>
      <c r="P320" s="5">
        <f t="shared" si="47"/>
        <v>23.069451119982549</v>
      </c>
      <c r="Q320" s="5">
        <f>IF(P320/MAX(P$2:P319)-1&lt;0,P320/MAX(P$2:P319)-1,0)</f>
        <v>-0.30963203028552766</v>
      </c>
      <c r="R320" s="5">
        <f t="shared" si="42"/>
        <v>-0.1759479931916228</v>
      </c>
      <c r="S320" s="6">
        <v>0.450820826377057</v>
      </c>
      <c r="T320" s="4">
        <v>-7.738999999999999</v>
      </c>
      <c r="U320" s="4">
        <v>-9.3799807160000004</v>
      </c>
      <c r="V320" s="5">
        <f t="shared" si="48"/>
        <v>29.371318677995777</v>
      </c>
      <c r="W320" s="5">
        <f>IF(V320/MAX(V$2:V319)-1&lt;0,V320/MAX(V$2:V319)-1,0)</f>
        <v>-0.20898522463270264</v>
      </c>
      <c r="X320" s="5">
        <f t="shared" si="43"/>
        <v>-0.20036832926977777</v>
      </c>
      <c r="Y320" s="6">
        <v>0.450820826377057</v>
      </c>
      <c r="Z320" s="4">
        <v>-7.738999999999999</v>
      </c>
      <c r="AA320" s="4">
        <v>-9.9899614490000008</v>
      </c>
      <c r="AB320" s="5">
        <f t="shared" si="49"/>
        <v>66.764929666447401</v>
      </c>
      <c r="AC320" s="5">
        <f>IF(AB320/MAX(AB$2:AB319)-1&lt;0,AB320/MAX(AB$2:AB319)-1,0)</f>
        <v>-9.9899614489999955E-2</v>
      </c>
      <c r="AD320" s="5">
        <f t="shared" si="44"/>
        <v>-0.27484868066347712</v>
      </c>
      <c r="AE320" s="6">
        <v>0.450820826377057</v>
      </c>
      <c r="AF320" s="4">
        <v>-7.738999999999999</v>
      </c>
    </row>
    <row r="321" spans="1:32" x14ac:dyDescent="0.25">
      <c r="A321">
        <v>197303</v>
      </c>
      <c r="B321" s="3">
        <v>26724</v>
      </c>
      <c r="C321" s="4">
        <v>0.46666542300000002</v>
      </c>
      <c r="D321" s="5">
        <f t="shared" si="45"/>
        <v>14.636807124060782</v>
      </c>
      <c r="E321" s="5">
        <f>IF(D321/MAX(D$2:D320)-1&lt;0,D321/MAX(D$2:D320)-1,0)</f>
        <v>-7.1646750510400037E-2</v>
      </c>
      <c r="F321" s="5">
        <f t="shared" si="40"/>
        <v>1.0000009705072801</v>
      </c>
      <c r="G321" s="6">
        <v>0.46666224006391999</v>
      </c>
      <c r="H321" s="4">
        <v>-2.8130000000000006</v>
      </c>
      <c r="I321" s="6">
        <v>0.46666458700000002</v>
      </c>
      <c r="J321" s="5">
        <f t="shared" si="46"/>
        <v>2.1905386888801086</v>
      </c>
      <c r="K321" s="5">
        <f>IF(J321/MAX(J$2:J320)-1&lt;0,J321/MAX(J$2:J320)-1,0)</f>
        <v>0</v>
      </c>
      <c r="L321" s="5">
        <f t="shared" si="41"/>
        <v>1.0000007156029824</v>
      </c>
      <c r="M321" s="6">
        <v>0.46666224006391999</v>
      </c>
      <c r="N321" s="4">
        <v>-2.8130000000000006</v>
      </c>
      <c r="O321" s="4">
        <v>-3.0199965290000002</v>
      </c>
      <c r="P321" s="5">
        <f t="shared" si="47"/>
        <v>22.372754496899724</v>
      </c>
      <c r="Q321" s="5">
        <f>IF(P321/MAX(P$2:P320)-1&lt;0,P321/MAX(P$2:P320)-1,0)</f>
        <v>-0.33048111900823252</v>
      </c>
      <c r="R321" s="5">
        <f t="shared" si="42"/>
        <v>-6.3115197190539041E-2</v>
      </c>
      <c r="S321" s="6">
        <v>0.46666224006391999</v>
      </c>
      <c r="T321" s="4">
        <v>-2.8130000000000006</v>
      </c>
      <c r="U321" s="4">
        <v>-2.3699995720000002</v>
      </c>
      <c r="V321" s="5">
        <f t="shared" si="48"/>
        <v>28.675218551036519</v>
      </c>
      <c r="W321" s="5">
        <f>IF(V321/MAX(V$2:V320)-1&lt;0,V321/MAX(V$2:V320)-1,0)</f>
        <v>-0.22773227142336439</v>
      </c>
      <c r="X321" s="5">
        <f t="shared" si="43"/>
        <v>0.13507501552701551</v>
      </c>
      <c r="Y321" s="6">
        <v>0.46666224006391999</v>
      </c>
      <c r="Z321" s="4">
        <v>-2.8130000000000006</v>
      </c>
      <c r="AA321" s="4">
        <v>-1.399999985</v>
      </c>
      <c r="AB321" s="5">
        <f t="shared" si="49"/>
        <v>65.830220661131875</v>
      </c>
      <c r="AC321" s="5">
        <f>IF(AB321/MAX(AB$2:AB320)-1&lt;0,AB321/MAX(AB$2:AB320)-1,0)</f>
        <v>-0.1125010197521249</v>
      </c>
      <c r="AD321" s="5">
        <f t="shared" si="44"/>
        <v>0.43083705319986287</v>
      </c>
      <c r="AE321" s="6">
        <v>0.46666224006391999</v>
      </c>
      <c r="AF321" s="4">
        <v>-2.8130000000000006</v>
      </c>
    </row>
    <row r="322" spans="1:32" x14ac:dyDescent="0.25">
      <c r="A322">
        <v>197304</v>
      </c>
      <c r="B322" s="3">
        <v>26755</v>
      </c>
      <c r="C322" s="4">
        <v>0.50689472499999999</v>
      </c>
      <c r="D322" s="5">
        <f t="shared" si="45"/>
        <v>14.711000327281072</v>
      </c>
      <c r="E322" s="5">
        <f>IF(D322/MAX(D$2:D321)-1&lt;0,D322/MAX(D$2:D321)-1,0)</f>
        <v>-6.694097685937106E-2</v>
      </c>
      <c r="F322" s="5">
        <f t="shared" ref="F322:F385" si="50">1-IF(C322&lt;0,ABS(C322-G322),G322-C322)/IF($AF322&lt;0,ABS($AF322-G322),G322-$AF322)</f>
        <v>0.99992089633326564</v>
      </c>
      <c r="G322" s="6">
        <v>0.50749998670496599</v>
      </c>
      <c r="H322" s="4">
        <v>-7.1440000000000001</v>
      </c>
      <c r="I322" s="6">
        <v>0.50749383299999995</v>
      </c>
      <c r="J322" s="5">
        <f t="shared" si="46"/>
        <v>2.2016555376356539</v>
      </c>
      <c r="K322" s="5">
        <f>IF(J322/MAX(J$2:J321)-1&lt;0,J322/MAX(J$2:J321)-1,0)</f>
        <v>0</v>
      </c>
      <c r="L322" s="5">
        <f t="shared" ref="L322:L385" si="51">1-IF(I322&lt;0,ABS(I322-M322),M322-I322)/IF($AF322&lt;0,ABS($AF322-M322),M322-$AF322)</f>
        <v>0.99999919575181639</v>
      </c>
      <c r="M322" s="6">
        <v>0.50749998670496599</v>
      </c>
      <c r="N322" s="4">
        <v>-7.1440000000000001</v>
      </c>
      <c r="O322" s="4">
        <v>-6.8601308640000003</v>
      </c>
      <c r="P322" s="5">
        <f t="shared" si="47"/>
        <v>20.837954260530957</v>
      </c>
      <c r="Q322" s="5">
        <f>IF(P322/MAX(P$2:P321)-1&lt;0,P322/MAX(P$2:P321)-1,0)</f>
        <v>-0.37641099040345616</v>
      </c>
      <c r="R322" s="5">
        <f t="shared" ref="R322:R385" si="52">1-IF(O322&lt;0,ABS(O322-S322),S322-O322)/IF($AF322&lt;0,ABS($AF322-S322),S322-$AF322)</f>
        <v>3.709980219476483E-2</v>
      </c>
      <c r="S322" s="6">
        <v>0.50749998670496599</v>
      </c>
      <c r="T322" s="4">
        <v>-7.1440000000000001</v>
      </c>
      <c r="U322" s="4">
        <v>-6.8601774300000002</v>
      </c>
      <c r="V322" s="5">
        <f t="shared" si="48"/>
        <v>26.708047679995136</v>
      </c>
      <c r="W322" s="5">
        <f>IF(V322/MAX(V$2:V321)-1&lt;0,V322/MAX(V$2:V321)-1,0)</f>
        <v>-0.28071120783835246</v>
      </c>
      <c r="X322" s="5">
        <f t="shared" ref="X322:X385" si="53">1-IF(U322&lt;0,ABS(U322-Y322),Y322-U322)/IF($AF322&lt;0,ABS($AF322-Y322),Y322-$AF322)</f>
        <v>3.7093716329237636E-2</v>
      </c>
      <c r="Y322" s="6">
        <v>0.50749998670496599</v>
      </c>
      <c r="Z322" s="4">
        <v>-7.1440000000000001</v>
      </c>
      <c r="AA322" s="4">
        <v>-4.5700014439999999</v>
      </c>
      <c r="AB322" s="5">
        <f t="shared" si="49"/>
        <v>62.82177862632976</v>
      </c>
      <c r="AC322" s="5">
        <f>IF(AB322/MAX(AB$2:AB321)-1&lt;0,AB322/MAX(AB$2:AB321)-1,0)</f>
        <v>-0.15305973596493805</v>
      </c>
      <c r="AD322" s="5">
        <f t="shared" ref="AD322:AD385" si="54">1-IF(AA322&lt;0,ABS(AA322-AE322),AE322-AA322)/IF($AF322&lt;0,ABS($AF322-AE322),AE322-$AF322)</f>
        <v>0.33640443840717615</v>
      </c>
      <c r="AE322" s="6">
        <v>0.50749998670496599</v>
      </c>
      <c r="AF322" s="4">
        <v>-7.1440000000000001</v>
      </c>
    </row>
    <row r="323" spans="1:32" x14ac:dyDescent="0.25">
      <c r="A323">
        <v>197305</v>
      </c>
      <c r="B323" s="3">
        <v>26785</v>
      </c>
      <c r="C323" s="4">
        <v>0.52114448499999999</v>
      </c>
      <c r="D323" s="5">
        <f t="shared" ref="D323:D386" si="55">D322*(1+C323/100)</f>
        <v>14.78766589417503</v>
      </c>
      <c r="E323" s="5">
        <f>IF(D323/MAX(D$2:D322)-1&lt;0,D323/MAX(D$2:D322)-1,0)</f>
        <v>-6.2078391218478801E-2</v>
      </c>
      <c r="F323" s="5">
        <f t="shared" si="50"/>
        <v>0.99994064565245311</v>
      </c>
      <c r="G323" s="6">
        <v>0.52165016327676905</v>
      </c>
      <c r="H323" s="4">
        <v>-7.9980000000000002</v>
      </c>
      <c r="I323" s="6">
        <v>0.52165974999999998</v>
      </c>
      <c r="J323" s="5">
        <f t="shared" ref="J323:J386" si="56">J322*(1+I323/100)</f>
        <v>2.2131406884091454</v>
      </c>
      <c r="K323" s="5">
        <f>IF(J323/MAX(J$2:J322)-1&lt;0,J323/MAX(J$2:J322)-1,0)</f>
        <v>0</v>
      </c>
      <c r="L323" s="5">
        <f t="shared" si="51"/>
        <v>1.0000011252484606</v>
      </c>
      <c r="M323" s="6">
        <v>0.52165016327676905</v>
      </c>
      <c r="N323" s="4">
        <v>-7.9980000000000002</v>
      </c>
      <c r="O323" s="4">
        <v>-5.6199669139999999</v>
      </c>
      <c r="P323" s="5">
        <f t="shared" ref="P323:P386" si="57">P322*(1+O323/100)</f>
        <v>19.666868125534663</v>
      </c>
      <c r="Q323" s="5">
        <f>IF(P323/MAX(P$2:P322)-1&lt;0,P323/MAX(P$2:P322)-1,0)</f>
        <v>-0.41145648642212229</v>
      </c>
      <c r="R323" s="5">
        <f t="shared" si="52"/>
        <v>0.27912332553868346</v>
      </c>
      <c r="S323" s="6">
        <v>0.52165016327676905</v>
      </c>
      <c r="T323" s="4">
        <v>-7.9980000000000002</v>
      </c>
      <c r="U323" s="4">
        <v>-5.6200425689999998</v>
      </c>
      <c r="V323" s="5">
        <f t="shared" ref="V323:V386" si="58">V322*(1+U323/100)</f>
        <v>25.207044031030595</v>
      </c>
      <c r="W323" s="5">
        <f>IF(V323/MAX(V$2:V322)-1&lt;0,V323/MAX(V$2:V322)-1,0)</f>
        <v>-0.32113554415188295</v>
      </c>
      <c r="X323" s="5">
        <f t="shared" si="53"/>
        <v>0.27911444547922681</v>
      </c>
      <c r="Y323" s="6">
        <v>0.52165016327676905</v>
      </c>
      <c r="Z323" s="4">
        <v>-7.9980000000000002</v>
      </c>
      <c r="AA323" s="4">
        <v>-0.689995107</v>
      </c>
      <c r="AB323" s="5">
        <f t="shared" ref="AB323:AB386" si="59">AB322*(1+AA323/100)</f>
        <v>62.388311427677714</v>
      </c>
      <c r="AC323" s="5">
        <f>IF(AB323/MAX(AB$2:AB322)-1&lt;0,AB323/MAX(AB$2:AB322)-1,0)</f>
        <v>-0.15890358234599289</v>
      </c>
      <c r="AD323" s="5">
        <f t="shared" si="54"/>
        <v>0.85778227426526699</v>
      </c>
      <c r="AE323" s="6">
        <v>0.52165016327676905</v>
      </c>
      <c r="AF323" s="4">
        <v>-7.9980000000000002</v>
      </c>
    </row>
    <row r="324" spans="1:32" x14ac:dyDescent="0.25">
      <c r="A324">
        <v>197306</v>
      </c>
      <c r="B324" s="3">
        <v>26816</v>
      </c>
      <c r="C324" s="4">
        <v>0.52980233899999996</v>
      </c>
      <c r="D324" s="5">
        <f t="shared" si="55"/>
        <v>14.866011293965874</v>
      </c>
      <c r="E324" s="5">
        <f>IF(D324/MAX(D$2:D323)-1&lt;0,D324/MAX(D$2:D323)-1,0)</f>
        <v>-5.710926059716781E-2</v>
      </c>
      <c r="F324" s="5">
        <f t="shared" si="50"/>
        <v>0.99994784730824327</v>
      </c>
      <c r="G324" s="6">
        <v>0.52999718130940099</v>
      </c>
      <c r="H324" s="4">
        <v>-3.2060000000000004</v>
      </c>
      <c r="I324" s="6">
        <v>0.52999702100000001</v>
      </c>
      <c r="J324" s="5">
        <f t="shared" si="56"/>
        <v>2.2248702681282531</v>
      </c>
      <c r="K324" s="5">
        <f>IF(J324/MAX(J$2:J323)-1&lt;0,J324/MAX(J$2:J323)-1,0)</f>
        <v>0</v>
      </c>
      <c r="L324" s="5">
        <f t="shared" si="51"/>
        <v>0.99999995709059908</v>
      </c>
      <c r="M324" s="6">
        <v>0.52999718130940099</v>
      </c>
      <c r="N324" s="4">
        <v>-3.2060000000000004</v>
      </c>
      <c r="O324" s="4">
        <v>-1.790000029</v>
      </c>
      <c r="P324" s="5">
        <f t="shared" si="57"/>
        <v>19.3148311803842</v>
      </c>
      <c r="Q324" s="5">
        <f>IF(P324/MAX(P$2:P323)-1&lt;0,P324/MAX(P$2:P323)-1,0)</f>
        <v>-0.42199141548584396</v>
      </c>
      <c r="R324" s="5">
        <f t="shared" si="52"/>
        <v>0.37901526748575265</v>
      </c>
      <c r="S324" s="6">
        <v>0.52999718130940099</v>
      </c>
      <c r="T324" s="4">
        <v>-3.2060000000000004</v>
      </c>
      <c r="U324" s="4">
        <v>-1.790040863</v>
      </c>
      <c r="V324" s="5">
        <f t="shared" si="58"/>
        <v>24.755827642520746</v>
      </c>
      <c r="W324" s="5">
        <f>IF(V324/MAX(V$2:V323)-1&lt;0,V324/MAX(V$2:V323)-1,0)</f>
        <v>-0.33328749531594681</v>
      </c>
      <c r="X324" s="5">
        <f t="shared" si="53"/>
        <v>0.37900433760598606</v>
      </c>
      <c r="Y324" s="6">
        <v>0.52999718130940099</v>
      </c>
      <c r="Z324" s="4">
        <v>-3.2060000000000004</v>
      </c>
      <c r="AA324" s="4">
        <v>0.52999267000000005</v>
      </c>
      <c r="AB324" s="5">
        <f t="shared" si="59"/>
        <v>62.718964905181181</v>
      </c>
      <c r="AC324" s="5">
        <f>IF(AB324/MAX(AB$2:AB323)-1&lt;0,AB324/MAX(AB$2:AB323)-1,0)</f>
        <v>-0.15444583298479397</v>
      </c>
      <c r="AD324" s="5">
        <f t="shared" si="54"/>
        <v>0.99999879247515933</v>
      </c>
      <c r="AE324" s="6">
        <v>0.52999718130940099</v>
      </c>
      <c r="AF324" s="4">
        <v>-3.2060000000000004</v>
      </c>
    </row>
    <row r="325" spans="1:32" x14ac:dyDescent="0.25">
      <c r="A325">
        <v>197307</v>
      </c>
      <c r="B325" s="3">
        <v>26846</v>
      </c>
      <c r="C325" s="4">
        <v>0.599169167</v>
      </c>
      <c r="D325" s="5">
        <f t="shared" si="55"/>
        <v>14.955083850002056</v>
      </c>
      <c r="E325" s="5">
        <f>IF(D325/MAX(D$2:D324)-1&lt;0,D325/MAX(D$2:D324)-1,0)</f>
        <v>-5.1459750008167715E-2</v>
      </c>
      <c r="F325" s="5">
        <f t="shared" si="50"/>
        <v>-1.4892015848426468</v>
      </c>
      <c r="G325" s="6">
        <v>17.119999942519101</v>
      </c>
      <c r="H325" s="4">
        <v>10.483000000000001</v>
      </c>
      <c r="I325" s="6">
        <v>0.59917357599999999</v>
      </c>
      <c r="J325" s="5">
        <f t="shared" si="56"/>
        <v>2.2382011028751578</v>
      </c>
      <c r="K325" s="5">
        <f>IF(J325/MAX(J$2:J324)-1&lt;0,J325/MAX(J$2:J324)-1,0)</f>
        <v>0</v>
      </c>
      <c r="L325" s="5">
        <f t="shared" si="51"/>
        <v>-1.4892009205364789</v>
      </c>
      <c r="M325" s="6">
        <v>17.119999942519101</v>
      </c>
      <c r="N325" s="4">
        <v>10.483000000000001</v>
      </c>
      <c r="O325" s="4">
        <v>-1.2393376620000001</v>
      </c>
      <c r="P325" s="5">
        <f t="shared" si="57"/>
        <v>19.075455203213981</v>
      </c>
      <c r="Q325" s="5">
        <f>IF(P325/MAX(P$2:P324)-1&lt;0,P325/MAX(P$2:P324)-1,0)</f>
        <v>-0.42915489356332093</v>
      </c>
      <c r="R325" s="5">
        <f t="shared" si="52"/>
        <v>-1.7662103003651284</v>
      </c>
      <c r="S325" s="6">
        <v>17.119999942519101</v>
      </c>
      <c r="T325" s="4">
        <v>10.483000000000001</v>
      </c>
      <c r="U325" s="4">
        <v>-1.228804381</v>
      </c>
      <c r="V325" s="5">
        <f t="shared" si="58"/>
        <v>24.451626947896642</v>
      </c>
      <c r="W325" s="5">
        <f>IF(V325/MAX(V$2:V324)-1&lt;0,V325/MAX(V$2:V324)-1,0)</f>
        <v>-0.3414800877821792</v>
      </c>
      <c r="X325" s="5">
        <f t="shared" si="53"/>
        <v>-1.7646232458086684</v>
      </c>
      <c r="Y325" s="6">
        <v>17.119999942519101</v>
      </c>
      <c r="Z325" s="4">
        <v>10.483000000000001</v>
      </c>
      <c r="AA325" s="4">
        <v>9.829648078</v>
      </c>
      <c r="AB325" s="5">
        <f t="shared" si="59"/>
        <v>68.884018433524815</v>
      </c>
      <c r="AC325" s="5">
        <f>IF(AB325/MAX(AB$2:AB324)-1&lt;0,AB325/MAX(AB$2:AB324)-1,0)</f>
        <v>-7.1330834058334958E-2</v>
      </c>
      <c r="AD325" s="5">
        <f t="shared" si="54"/>
        <v>-9.8440850935433089E-2</v>
      </c>
      <c r="AE325" s="6">
        <v>17.119999942519101</v>
      </c>
      <c r="AF325" s="4">
        <v>10.483000000000001</v>
      </c>
    </row>
    <row r="326" spans="1:32" x14ac:dyDescent="0.25">
      <c r="A326">
        <v>197308</v>
      </c>
      <c r="B326" s="3">
        <v>26877</v>
      </c>
      <c r="C326" s="4">
        <v>0.66749881099999997</v>
      </c>
      <c r="D326" s="5">
        <f t="shared" si="55"/>
        <v>15.054908856884872</v>
      </c>
      <c r="E326" s="5">
        <f>IF(D326/MAX(D$2:D325)-1&lt;0,D326/MAX(D$2:D325)-1,0)</f>
        <v>-4.5128255117615867E-2</v>
      </c>
      <c r="F326" s="5">
        <f t="shared" si="50"/>
        <v>0.99999980921853915</v>
      </c>
      <c r="G326" s="6">
        <v>0.66749987660982602</v>
      </c>
      <c r="H326" s="4">
        <v>-4.9180000000000001</v>
      </c>
      <c r="I326" s="6">
        <v>0.66749845600000002</v>
      </c>
      <c r="J326" s="5">
        <f t="shared" si="56"/>
        <v>2.2531410606790248</v>
      </c>
      <c r="K326" s="5">
        <f>IF(J326/MAX(J$2:J325)-1&lt;0,J326/MAX(J$2:J325)-1,0)</f>
        <v>0</v>
      </c>
      <c r="L326" s="5">
        <f t="shared" si="51"/>
        <v>0.99999974566111227</v>
      </c>
      <c r="M326" s="6">
        <v>0.66749987660982602</v>
      </c>
      <c r="N326" s="4">
        <v>-4.9180000000000001</v>
      </c>
      <c r="O326" s="4">
        <v>-6.2398364109999997</v>
      </c>
      <c r="P326" s="5">
        <f t="shared" si="57"/>
        <v>17.88517800387984</v>
      </c>
      <c r="Q326" s="5">
        <f>IF(P326/MAX(P$2:P325)-1&lt;0,P326/MAX(P$2:P325)-1,0)</f>
        <v>-0.46477469436516849</v>
      </c>
      <c r="R326" s="5">
        <f t="shared" si="52"/>
        <v>-0.23665498884628056</v>
      </c>
      <c r="S326" s="6">
        <v>0.66749987660982602</v>
      </c>
      <c r="T326" s="4">
        <v>-4.9180000000000001</v>
      </c>
      <c r="U326" s="4">
        <v>-3.5501221209999998</v>
      </c>
      <c r="V326" s="5">
        <f t="shared" si="58"/>
        <v>23.583564330674967</v>
      </c>
      <c r="W326" s="5">
        <f>IF(V326/MAX(V$2:V325)-1&lt;0,V326/MAX(V$2:V325)-1,0)</f>
        <v>-0.36485834885701385</v>
      </c>
      <c r="X326" s="5">
        <f t="shared" si="53"/>
        <v>0.24489802331358157</v>
      </c>
      <c r="Y326" s="6">
        <v>0.66749987660982602</v>
      </c>
      <c r="Z326" s="4">
        <v>-4.9180000000000001</v>
      </c>
      <c r="AA326" s="4">
        <v>-6.1899998529999998</v>
      </c>
      <c r="AB326" s="5">
        <f t="shared" si="59"/>
        <v>64.620097793749139</v>
      </c>
      <c r="AC326" s="5">
        <f>IF(AB326/MAX(AB$2:AB325)-1&lt;0,AB326/MAX(AB$2:AB325)-1,0)</f>
        <v>-0.12881545406498029</v>
      </c>
      <c r="AD326" s="5">
        <f t="shared" si="54"/>
        <v>-0.22773250042072379</v>
      </c>
      <c r="AE326" s="6">
        <v>0.66749987660982602</v>
      </c>
      <c r="AF326" s="4">
        <v>-4.9180000000000001</v>
      </c>
    </row>
    <row r="327" spans="1:32" x14ac:dyDescent="0.25">
      <c r="A327">
        <v>197309</v>
      </c>
      <c r="B327" s="3">
        <v>26908</v>
      </c>
      <c r="C327" s="4">
        <v>0.72250241299999995</v>
      </c>
      <c r="D327" s="5">
        <f t="shared" si="55"/>
        <v>15.163680936650817</v>
      </c>
      <c r="E327" s="5">
        <f>IF(D327/MAX(D$2:D326)-1&lt;0,D327/MAX(D$2:D326)-1,0)</f>
        <v>-3.8229283719785401E-2</v>
      </c>
      <c r="F327" s="5">
        <f t="shared" si="50"/>
        <v>-0.85800261702827574</v>
      </c>
      <c r="G327" s="6">
        <v>16.639987374069701</v>
      </c>
      <c r="H327" s="4">
        <v>8.0730000000000004</v>
      </c>
      <c r="I327" s="6">
        <v>0.72250225800000001</v>
      </c>
      <c r="J327" s="5">
        <f t="shared" si="56"/>
        <v>2.2694200557183555</v>
      </c>
      <c r="K327" s="5">
        <f>IF(J327/MAX(J$2:J326)-1&lt;0,J327/MAX(J$2:J326)-1,0)</f>
        <v>0</v>
      </c>
      <c r="L327" s="5">
        <f t="shared" si="51"/>
        <v>-0.85800263512098374</v>
      </c>
      <c r="M327" s="6">
        <v>16.639987374069701</v>
      </c>
      <c r="N327" s="4">
        <v>8.0730000000000004</v>
      </c>
      <c r="O327" s="4">
        <v>3.6803892970000001</v>
      </c>
      <c r="P327" s="5">
        <f t="shared" si="57"/>
        <v>18.543422180884033</v>
      </c>
      <c r="Q327" s="5">
        <f>IF(P327/MAX(P$2:P326)-1&lt;0,P327/MAX(P$2:P326)-1,0)</f>
        <v>-0.44507631950174864</v>
      </c>
      <c r="R327" s="5">
        <f t="shared" si="52"/>
        <v>-0.51273691803205201</v>
      </c>
      <c r="S327" s="6">
        <v>16.639987374069701</v>
      </c>
      <c r="T327" s="4">
        <v>8.0730000000000004</v>
      </c>
      <c r="U327" s="4">
        <v>3.6802904060000001</v>
      </c>
      <c r="V327" s="5">
        <f t="shared" si="58"/>
        <v>24.451507986129634</v>
      </c>
      <c r="W327" s="5">
        <f>IF(V327/MAX(V$2:V326)-1&lt;0,V327/MAX(V$2:V326)-1,0)</f>
        <v>-0.34148329160548863</v>
      </c>
      <c r="X327" s="5">
        <f t="shared" si="53"/>
        <v>-0.51274846129640861</v>
      </c>
      <c r="Y327" s="6">
        <v>16.639987374069701</v>
      </c>
      <c r="Z327" s="4">
        <v>8.0730000000000004</v>
      </c>
      <c r="AA327" s="4">
        <v>8.5199998229999991</v>
      </c>
      <c r="AB327" s="5">
        <f t="shared" si="59"/>
        <v>70.125730011399</v>
      </c>
      <c r="AC327" s="5">
        <f>IF(AB327/MAX(AB$2:AB326)-1&lt;0,AB327/MAX(AB$2:AB326)-1,0)</f>
        <v>-5.4590532293313121E-2</v>
      </c>
      <c r="AD327" s="5">
        <f t="shared" si="54"/>
        <v>5.2177014332128513E-2</v>
      </c>
      <c r="AE327" s="6">
        <v>16.639987374069701</v>
      </c>
      <c r="AF327" s="4">
        <v>8.0730000000000004</v>
      </c>
    </row>
    <row r="328" spans="1:32" x14ac:dyDescent="0.25">
      <c r="A328">
        <v>197310</v>
      </c>
      <c r="B328" s="3">
        <v>26938</v>
      </c>
      <c r="C328" s="4">
        <v>0.69083341899999995</v>
      </c>
      <c r="D328" s="5">
        <f t="shared" si="55"/>
        <v>15.268436712111733</v>
      </c>
      <c r="E328" s="5">
        <f>IF(D328/MAX(D$2:D327)-1&lt;0,D328/MAX(D$2:D327)-1,0)</f>
        <v>-3.1585050197565967E-2</v>
      </c>
      <c r="F328" s="5">
        <f t="shared" si="50"/>
        <v>3.4635304081861107E-2</v>
      </c>
      <c r="G328" s="6">
        <v>14.2599880129639</v>
      </c>
      <c r="H328" s="4">
        <v>0.20400000000000007</v>
      </c>
      <c r="I328" s="6">
        <v>0.69083318000000005</v>
      </c>
      <c r="J328" s="5">
        <f t="shared" si="56"/>
        <v>2.2850979624568324</v>
      </c>
      <c r="K328" s="5">
        <f>IF(J328/MAX(J$2:J327)-1&lt;0,J328/MAX(J$2:J327)-1,0)</f>
        <v>0</v>
      </c>
      <c r="L328" s="5">
        <f t="shared" si="51"/>
        <v>3.4635287078431665E-2</v>
      </c>
      <c r="M328" s="6">
        <v>14.2599880129639</v>
      </c>
      <c r="N328" s="4">
        <v>0.20400000000000007</v>
      </c>
      <c r="O328" s="4">
        <v>-1.2997740149999999</v>
      </c>
      <c r="P328" s="5">
        <f t="shared" si="57"/>
        <v>18.302399597885156</v>
      </c>
      <c r="Q328" s="5">
        <f>IF(P328/MAX(P$2:P327)-1&lt;0,P328/MAX(P$2:P327)-1,0)</f>
        <v>-0.45228907330394652</v>
      </c>
      <c r="R328" s="5">
        <f t="shared" si="52"/>
        <v>-0.10698458291320856</v>
      </c>
      <c r="S328" s="6">
        <v>14.2599880129639</v>
      </c>
      <c r="T328" s="4">
        <v>0.20400000000000007</v>
      </c>
      <c r="U328" s="4">
        <v>14.258836000000001</v>
      </c>
      <c r="V328" s="5">
        <f t="shared" si="58"/>
        <v>27.938008409398762</v>
      </c>
      <c r="W328" s="5">
        <f>IF(V328/MAX(V$2:V327)-1&lt;0,V328/MAX(V$2:V327)-1,0)</f>
        <v>-0.24758647412291701</v>
      </c>
      <c r="X328" s="5">
        <f t="shared" si="53"/>
        <v>0.99991804112504667</v>
      </c>
      <c r="Y328" s="6">
        <v>14.2599880129639</v>
      </c>
      <c r="Z328" s="4">
        <v>0.20400000000000007</v>
      </c>
      <c r="AA328" s="4">
        <v>0.74999983400000003</v>
      </c>
      <c r="AB328" s="5">
        <f t="shared" si="59"/>
        <v>70.651672870075771</v>
      </c>
      <c r="AC328" s="5">
        <f>IF(AB328/MAX(AB$2:AB327)-1&lt;0,AB328/MAX(AB$2:AB327)-1,0)</f>
        <v>-4.7499962854892885E-2</v>
      </c>
      <c r="AD328" s="5">
        <f t="shared" si="54"/>
        <v>3.8844642830971554E-2</v>
      </c>
      <c r="AE328" s="6">
        <v>14.2599880129639</v>
      </c>
      <c r="AF328" s="4">
        <v>0.20400000000000007</v>
      </c>
    </row>
    <row r="329" spans="1:32" x14ac:dyDescent="0.25">
      <c r="A329">
        <v>197311</v>
      </c>
      <c r="B329" s="3">
        <v>26969</v>
      </c>
      <c r="C329" s="4">
        <v>0.60077809400000004</v>
      </c>
      <c r="D329" s="5">
        <f t="shared" si="55"/>
        <v>15.360166135174355</v>
      </c>
      <c r="E329" s="5">
        <f>IF(D329/MAX(D$2:D328)-1&lt;0,D329/MAX(D$2:D328)-1,0)</f>
        <v>-2.5767025320131753E-2</v>
      </c>
      <c r="F329" s="5">
        <f t="shared" si="50"/>
        <v>0.99994993438925728</v>
      </c>
      <c r="G329" s="6">
        <v>0.60165722896360097</v>
      </c>
      <c r="H329" s="4">
        <v>-16.957999999999998</v>
      </c>
      <c r="I329" s="6">
        <v>0.60165418299999995</v>
      </c>
      <c r="J329" s="5">
        <f t="shared" si="56"/>
        <v>2.2988463499336018</v>
      </c>
      <c r="K329" s="5">
        <f>IF(J329/MAX(J$2:J328)-1&lt;0,J329/MAX(J$2:J328)-1,0)</f>
        <v>0</v>
      </c>
      <c r="L329" s="5">
        <f t="shared" si="51"/>
        <v>0.99999982653627228</v>
      </c>
      <c r="M329" s="6">
        <v>0.60165722896360097</v>
      </c>
      <c r="N329" s="4">
        <v>-16.957999999999998</v>
      </c>
      <c r="O329" s="4">
        <v>-18.20852605</v>
      </c>
      <c r="P329" s="5">
        <f t="shared" si="57"/>
        <v>14.969802399329144</v>
      </c>
      <c r="Q329" s="5">
        <f>IF(P329/MAX(P$2:P328)-1&lt;0,P329/MAX(P$2:P328)-1,0)</f>
        <v>-0.55201916007009377</v>
      </c>
      <c r="R329" s="5">
        <f t="shared" si="52"/>
        <v>-7.1215857672741745E-2</v>
      </c>
      <c r="S329" s="6">
        <v>0.60165722896360097</v>
      </c>
      <c r="T329" s="4">
        <v>-16.957999999999998</v>
      </c>
      <c r="U329" s="4">
        <v>-18.20562499</v>
      </c>
      <c r="V329" s="5">
        <f t="shared" si="58"/>
        <v>22.851719368708959</v>
      </c>
      <c r="W329" s="5">
        <f>IF(V329/MAX(V$2:V328)-1&lt;0,V329/MAX(V$2:V328)-1,0)</f>
        <v>-0.38456805901813529</v>
      </c>
      <c r="X329" s="5">
        <f t="shared" si="53"/>
        <v>-7.1050646019565677E-2</v>
      </c>
      <c r="Y329" s="6">
        <v>0.60165722896360097</v>
      </c>
      <c r="Z329" s="4">
        <v>-16.957999999999998</v>
      </c>
      <c r="AA329" s="4">
        <v>-15.779999869999999</v>
      </c>
      <c r="AB329" s="5">
        <f t="shared" si="59"/>
        <v>59.502838983024986</v>
      </c>
      <c r="AC329" s="5">
        <f>IF(AB329/MAX(AB$2:AB328)-1&lt;0,AB329/MAX(AB$2:AB328)-1,0)</f>
        <v>-0.19780446747814073</v>
      </c>
      <c r="AD329" s="5">
        <f t="shared" si="54"/>
        <v>6.7085599373600369E-2</v>
      </c>
      <c r="AE329" s="6">
        <v>0.60165722896360097</v>
      </c>
      <c r="AF329" s="4">
        <v>-16.957999999999998</v>
      </c>
    </row>
    <row r="330" spans="1:32" x14ac:dyDescent="0.25">
      <c r="A330">
        <v>197312</v>
      </c>
      <c r="B330" s="3">
        <v>26999</v>
      </c>
      <c r="C330" s="4">
        <v>0.65249924999999998</v>
      </c>
      <c r="D330" s="5">
        <f t="shared" si="55"/>
        <v>15.460391104005121</v>
      </c>
      <c r="E330" s="5">
        <f>IF(D330/MAX(D$2:D329)-1&lt;0,D330/MAX(D$2:D329)-1,0)</f>
        <v>-1.9410162467093039E-2</v>
      </c>
      <c r="F330" s="5">
        <f t="shared" si="50"/>
        <v>0.39929612577448448</v>
      </c>
      <c r="G330" s="6">
        <v>6.3699968065767196</v>
      </c>
      <c r="H330" s="4">
        <v>-3.1479999999999997</v>
      </c>
      <c r="I330" s="6">
        <v>0.65249885900000004</v>
      </c>
      <c r="J330" s="5">
        <f t="shared" si="56"/>
        <v>2.3138462961370818</v>
      </c>
      <c r="K330" s="5">
        <f>IF(J330/MAX(J$2:J329)-1&lt;0,J330/MAX(J$2:J329)-1,0)</f>
        <v>0</v>
      </c>
      <c r="L330" s="5">
        <f t="shared" si="51"/>
        <v>0.39929608469441191</v>
      </c>
      <c r="M330" s="6">
        <v>6.3699968065767196</v>
      </c>
      <c r="N330" s="4">
        <v>-3.1479999999999997</v>
      </c>
      <c r="O330" s="4">
        <v>2.109788338</v>
      </c>
      <c r="P330" s="5">
        <f t="shared" si="57"/>
        <v>15.285633544571834</v>
      </c>
      <c r="Q330" s="5">
        <f>IF(P330/MAX(P$2:P329)-1&lt;0,P330/MAX(P$2:P329)-1,0)</f>
        <v>-0.54256771255277814</v>
      </c>
      <c r="R330" s="5">
        <f t="shared" si="52"/>
        <v>0.55240492772250016</v>
      </c>
      <c r="S330" s="6">
        <v>6.3699968065767196</v>
      </c>
      <c r="T330" s="4">
        <v>-3.1479999999999997</v>
      </c>
      <c r="U330" s="4">
        <v>6.3533086279999997</v>
      </c>
      <c r="V330" s="5">
        <f t="shared" si="58"/>
        <v>24.303559627007495</v>
      </c>
      <c r="W330" s="5">
        <f>IF(V330/MAX(V$2:V329)-1&lt;0,V330/MAX(V$2:V329)-1,0)</f>
        <v>-0.34546776841226656</v>
      </c>
      <c r="X330" s="5">
        <f t="shared" si="53"/>
        <v>0.99824667113092658</v>
      </c>
      <c r="Y330" s="6">
        <v>6.3699968065767196</v>
      </c>
      <c r="Z330" s="4">
        <v>-3.1479999999999997</v>
      </c>
      <c r="AA330" s="4">
        <v>6.369987783</v>
      </c>
      <c r="AB330" s="5">
        <f t="shared" si="59"/>
        <v>63.293162556781837</v>
      </c>
      <c r="AC330" s="5">
        <f>IF(AB330/MAX(AB$2:AB329)-1&lt;0,AB330/MAX(AB$2:AB329)-1,0)</f>
        <v>-0.14670471006072661</v>
      </c>
      <c r="AD330" s="5">
        <f t="shared" si="54"/>
        <v>0.99999905194581351</v>
      </c>
      <c r="AE330" s="6">
        <v>6.3699968065767196</v>
      </c>
      <c r="AF330" s="4">
        <v>-3.1479999999999997</v>
      </c>
    </row>
    <row r="331" spans="1:32" x14ac:dyDescent="0.25">
      <c r="A331">
        <v>197401</v>
      </c>
      <c r="B331" s="3">
        <v>27030</v>
      </c>
      <c r="C331" s="4">
        <v>0.62127954200000002</v>
      </c>
      <c r="D331" s="5">
        <f t="shared" si="55"/>
        <v>15.556443351047491</v>
      </c>
      <c r="E331" s="5">
        <f>IF(D331/MAX(D$2:D330)-1&lt;0,D331/MAX(D$2:D330)-1,0)</f>
        <v>-1.3317958415570152E-2</v>
      </c>
      <c r="F331" s="5">
        <f t="shared" si="50"/>
        <v>-3.0776561814728547</v>
      </c>
      <c r="G331" s="6">
        <v>15.8999164123724</v>
      </c>
      <c r="H331" s="4">
        <v>12.153000000000002</v>
      </c>
      <c r="I331" s="6">
        <v>0.62083754000000002</v>
      </c>
      <c r="J331" s="5">
        <f t="shared" si="56"/>
        <v>2.3282115225614004</v>
      </c>
      <c r="K331" s="5">
        <f>IF(J331/MAX(J$2:J330)-1&lt;0,J331/MAX(J$2:J330)-1,0)</f>
        <v>0</v>
      </c>
      <c r="L331" s="5">
        <f t="shared" si="51"/>
        <v>-3.0777741456736409</v>
      </c>
      <c r="M331" s="6">
        <v>15.8999164123724</v>
      </c>
      <c r="N331" s="4">
        <v>12.153000000000002</v>
      </c>
      <c r="O331" s="4">
        <v>4.2400297379999996</v>
      </c>
      <c r="P331" s="5">
        <f t="shared" si="57"/>
        <v>15.933748952503382</v>
      </c>
      <c r="Q331" s="5">
        <f>IF(P331/MAX(P$2:P330)-1&lt;0,P331/MAX(P$2:P330)-1,0)</f>
        <v>-0.52317244753380232</v>
      </c>
      <c r="R331" s="5">
        <f t="shared" si="52"/>
        <v>-2.1118619662480875</v>
      </c>
      <c r="S331" s="6">
        <v>15.8999164123724</v>
      </c>
      <c r="T331" s="4">
        <v>12.153000000000002</v>
      </c>
      <c r="U331" s="4">
        <v>4.2403319780000004</v>
      </c>
      <c r="V331" s="5">
        <f t="shared" si="58"/>
        <v>25.334111237663791</v>
      </c>
      <c r="W331" s="5">
        <f>IF(V331/MAX(V$2:V330)-1&lt;0,V331/MAX(V$2:V330)-1,0)</f>
        <v>-0.31771342888993492</v>
      </c>
      <c r="X331" s="5">
        <f t="shared" si="53"/>
        <v>-2.1117813025858285</v>
      </c>
      <c r="Y331" s="6">
        <v>15.8999164123724</v>
      </c>
      <c r="Z331" s="4">
        <v>12.153000000000002</v>
      </c>
      <c r="AA331" s="4">
        <v>4.2400106170000003</v>
      </c>
      <c r="AB331" s="5">
        <f t="shared" si="59"/>
        <v>65.976799369024448</v>
      </c>
      <c r="AC331" s="5">
        <f>IF(AB331/MAX(AB$2:AB330)-1&lt;0,AB331/MAX(AB$2:AB330)-1,0)</f>
        <v>-0.11052489917294051</v>
      </c>
      <c r="AD331" s="5">
        <f t="shared" si="54"/>
        <v>-2.1118670693776731</v>
      </c>
      <c r="AE331" s="6">
        <v>15.8999164123724</v>
      </c>
      <c r="AF331" s="4">
        <v>12.153000000000002</v>
      </c>
    </row>
    <row r="332" spans="1:32" x14ac:dyDescent="0.25">
      <c r="A332">
        <v>197402</v>
      </c>
      <c r="B332" s="3">
        <v>27061</v>
      </c>
      <c r="C332" s="4">
        <v>0.64744371300000003</v>
      </c>
      <c r="D332" s="5">
        <f t="shared" si="55"/>
        <v>15.657162565490255</v>
      </c>
      <c r="E332" s="5">
        <f>IF(D332/MAX(D$2:D331)-1&lt;0,D332/MAX(D$2:D331)-1,0)</f>
        <v>-6.9297475700316191E-3</v>
      </c>
      <c r="F332" s="5">
        <f t="shared" si="50"/>
        <v>0.28709415542824213</v>
      </c>
      <c r="G332" s="6">
        <v>1.9099998736880699</v>
      </c>
      <c r="H332" s="4">
        <v>0.13900000000000001</v>
      </c>
      <c r="I332" s="6">
        <v>0.64749961700000003</v>
      </c>
      <c r="J332" s="5">
        <f t="shared" si="56"/>
        <v>2.3432866832529351</v>
      </c>
      <c r="K332" s="5">
        <f>IF(J332/MAX(J$2:J331)-1&lt;0,J332/MAX(J$2:J331)-1,0)</f>
        <v>0</v>
      </c>
      <c r="L332" s="5">
        <f t="shared" si="51"/>
        <v>0.28712572177719031</v>
      </c>
      <c r="M332" s="6">
        <v>1.9099998736880699</v>
      </c>
      <c r="N332" s="4">
        <v>0.13900000000000001</v>
      </c>
      <c r="O332" s="4">
        <v>-2.0999958410000001</v>
      </c>
      <c r="P332" s="5">
        <f t="shared" si="57"/>
        <v>15.599140887185429</v>
      </c>
      <c r="Q332" s="5">
        <f>IF(P332/MAX(P$2:P331)-1&lt;0,P332/MAX(P$2:P331)-1,0)</f>
        <v>-0.53318580630433465</v>
      </c>
      <c r="R332" s="5">
        <f t="shared" si="52"/>
        <v>-1.2642552234277344</v>
      </c>
      <c r="S332" s="6">
        <v>1.9099998736880699</v>
      </c>
      <c r="T332" s="4">
        <v>0.13900000000000001</v>
      </c>
      <c r="U332" s="4">
        <v>-2.0999227739999999</v>
      </c>
      <c r="V332" s="5">
        <f t="shared" si="58"/>
        <v>24.802114466193597</v>
      </c>
      <c r="W332" s="5">
        <f>IF(V332/MAX(V$2:V331)-1&lt;0,V332/MAX(V$2:V331)-1,0)</f>
        <v>-0.3320409199806188</v>
      </c>
      <c r="X332" s="5">
        <f t="shared" si="53"/>
        <v>-1.2642139659431431</v>
      </c>
      <c r="Y332" s="6">
        <v>1.9099998736880699</v>
      </c>
      <c r="Z332" s="4">
        <v>0.13900000000000001</v>
      </c>
      <c r="AA332" s="4">
        <v>1.539998888</v>
      </c>
      <c r="AB332" s="5">
        <f t="shared" si="59"/>
        <v>66.992841345645417</v>
      </c>
      <c r="AC332" s="5">
        <f>IF(AB332/MAX(AB$2:AB331)-1&lt;0,AB332/MAX(AB$2:AB331)-1,0)</f>
        <v>-9.6826992511166887E-2</v>
      </c>
      <c r="AD332" s="5">
        <f t="shared" si="54"/>
        <v>0.7910779152583729</v>
      </c>
      <c r="AE332" s="6">
        <v>1.9099998736880699</v>
      </c>
      <c r="AF332" s="4">
        <v>0.13900000000000001</v>
      </c>
    </row>
    <row r="333" spans="1:32" x14ac:dyDescent="0.25">
      <c r="A333">
        <v>197403</v>
      </c>
      <c r="B333" s="3">
        <v>27089</v>
      </c>
      <c r="C333" s="4">
        <v>0.59328707300000005</v>
      </c>
      <c r="D333" s="5">
        <f t="shared" si="55"/>
        <v>15.750054486989903</v>
      </c>
      <c r="E333" s="5">
        <f>IF(D333/MAX(D$2:D332)-1&lt;0,D333/MAX(D$2:D332)-1,0)</f>
        <v>-1.0379901365562549E-3</v>
      </c>
      <c r="F333" s="5">
        <f t="shared" si="50"/>
        <v>0.11081997158353785</v>
      </c>
      <c r="G333" s="6">
        <v>2.7699980379303701</v>
      </c>
      <c r="H333" s="4">
        <v>0.32200000000000001</v>
      </c>
      <c r="I333" s="6">
        <v>0.59333318499999999</v>
      </c>
      <c r="J333" s="5">
        <f t="shared" si="56"/>
        <v>2.3571901807643605</v>
      </c>
      <c r="K333" s="5">
        <f>IF(J333/MAX(J$2:J332)-1&lt;0,J333/MAX(J$2:J332)-1,0)</f>
        <v>0</v>
      </c>
      <c r="L333" s="5">
        <f t="shared" si="51"/>
        <v>0.11083880819994252</v>
      </c>
      <c r="M333" s="6">
        <v>2.7699980379303701</v>
      </c>
      <c r="N333" s="4">
        <v>0.32200000000000001</v>
      </c>
      <c r="O333" s="4">
        <v>-1.380013333</v>
      </c>
      <c r="P333" s="5">
        <f t="shared" si="57"/>
        <v>15.383870663108816</v>
      </c>
      <c r="Q333" s="5">
        <f>IF(P333/MAX(P$2:P332)-1&lt;0,P333/MAX(P$2:P332)-1,0)</f>
        <v>-0.53962790441767128</v>
      </c>
      <c r="R333" s="5">
        <f t="shared" si="52"/>
        <v>-0.69526744165160625</v>
      </c>
      <c r="S333" s="6">
        <v>2.7699980379303701</v>
      </c>
      <c r="T333" s="4">
        <v>0.32200000000000001</v>
      </c>
      <c r="U333" s="4">
        <v>2.580912385</v>
      </c>
      <c r="V333" s="5">
        <f t="shared" si="58"/>
        <v>25.442235310193464</v>
      </c>
      <c r="W333" s="5">
        <f>IF(V333/MAX(V$2:V332)-1&lt;0,V333/MAX(V$2:V332)-1,0)</f>
        <v>-0.31480148135766661</v>
      </c>
      <c r="X333" s="5">
        <f t="shared" si="53"/>
        <v>0.92275906679638098</v>
      </c>
      <c r="Y333" s="6">
        <v>2.7699980379303701</v>
      </c>
      <c r="Z333" s="4">
        <v>0.32200000000000001</v>
      </c>
      <c r="AA333" s="4">
        <v>2.6999914270000001</v>
      </c>
      <c r="AB333" s="5">
        <f t="shared" si="59"/>
        <v>68.801642318681544</v>
      </c>
      <c r="AC333" s="5">
        <f>IF(AB333/MAX(AB$2:AB332)-1&lt;0,AB333/MAX(AB$2:AB332)-1,0)</f>
        <v>-7.2441398737990492E-2</v>
      </c>
      <c r="AD333" s="5">
        <f t="shared" si="54"/>
        <v>0.97140250529385375</v>
      </c>
      <c r="AE333" s="6">
        <v>2.7699980379303701</v>
      </c>
      <c r="AF333" s="4">
        <v>0.32200000000000001</v>
      </c>
    </row>
    <row r="334" spans="1:32" x14ac:dyDescent="0.25">
      <c r="A334">
        <v>197404</v>
      </c>
      <c r="B334" s="3">
        <v>27120</v>
      </c>
      <c r="C334" s="4">
        <v>0.66304924600000004</v>
      </c>
      <c r="D334" s="5">
        <f t="shared" si="55"/>
        <v>15.854485104510479</v>
      </c>
      <c r="E334" s="5">
        <f>IF(D334/MAX(D$2:D333)-1&lt;0,D334/MAX(D$2:D333)-1,0)</f>
        <v>0</v>
      </c>
      <c r="F334" s="5">
        <f t="shared" si="50"/>
        <v>0.99995771133594669</v>
      </c>
      <c r="G334" s="6">
        <v>0.66333335534226201</v>
      </c>
      <c r="H334" s="4">
        <v>-6.0550000000000006</v>
      </c>
      <c r="I334" s="6">
        <v>0.66332922500000002</v>
      </c>
      <c r="J334" s="5">
        <f t="shared" si="56"/>
        <v>2.3728261121222012</v>
      </c>
      <c r="K334" s="5">
        <f>IF(J334/MAX(J$2:J333)-1&lt;0,J334/MAX(J$2:J333)-1,0)</f>
        <v>0</v>
      </c>
      <c r="L334" s="5">
        <f t="shared" si="51"/>
        <v>0.99999938521325993</v>
      </c>
      <c r="M334" s="6">
        <v>0.66333335534226201</v>
      </c>
      <c r="N334" s="4">
        <v>-6.0550000000000006</v>
      </c>
      <c r="O334" s="4">
        <v>-9.2299547450000006</v>
      </c>
      <c r="P334" s="5">
        <f t="shared" si="57"/>
        <v>13.963946362874541</v>
      </c>
      <c r="Q334" s="5">
        <f>IF(P334/MAX(P$2:P333)-1&lt;0,P334/MAX(P$2:P333)-1,0)</f>
        <v>-0.58212004049852828</v>
      </c>
      <c r="R334" s="5">
        <f t="shared" si="52"/>
        <v>-0.47258070968975519</v>
      </c>
      <c r="S334" s="6">
        <v>0.66333335534226201</v>
      </c>
      <c r="T334" s="4">
        <v>-6.0550000000000006</v>
      </c>
      <c r="U334" s="4">
        <v>-7.0303621410000003</v>
      </c>
      <c r="V334" s="5">
        <f t="shared" si="58"/>
        <v>23.653554031121487</v>
      </c>
      <c r="W334" s="5">
        <f>IF(V334/MAX(V$2:V333)-1&lt;0,V334/MAX(V$2:V333)-1,0)</f>
        <v>-0.36297341860299004</v>
      </c>
      <c r="X334" s="5">
        <f t="shared" si="53"/>
        <v>-0.14517918201013558</v>
      </c>
      <c r="Y334" s="6">
        <v>0.66333335534226201</v>
      </c>
      <c r="Z334" s="4">
        <v>-6.0550000000000006</v>
      </c>
      <c r="AA334" s="4">
        <v>-5.5200006879999997</v>
      </c>
      <c r="AB334" s="5">
        <f t="shared" si="59"/>
        <v>65.003791189335018</v>
      </c>
      <c r="AC334" s="5">
        <f>IF(AB334/MAX(AB$2:AB333)-1&lt;0,AB334/MAX(AB$2:AB333)-1,0)</f>
        <v>-0.12364263990925672</v>
      </c>
      <c r="AD334" s="5">
        <f t="shared" si="54"/>
        <v>7.9632742780556098E-2</v>
      </c>
      <c r="AE334" s="6">
        <v>0.66333335534226201</v>
      </c>
      <c r="AF334" s="4">
        <v>-6.0550000000000006</v>
      </c>
    </row>
    <row r="335" spans="1:32" x14ac:dyDescent="0.25">
      <c r="A335">
        <v>197405</v>
      </c>
      <c r="B335" s="3">
        <v>27150</v>
      </c>
      <c r="C335" s="4">
        <v>0.69416490500000005</v>
      </c>
      <c r="D335" s="5">
        <f t="shared" si="55"/>
        <v>15.964541375974443</v>
      </c>
      <c r="E335" s="5">
        <f>IF(D335/MAX(D$2:D334)-1&lt;0,D335/MAX(D$2:D334)-1,0)</f>
        <v>0</v>
      </c>
      <c r="F335" s="5">
        <f t="shared" si="50"/>
        <v>1.000000868906751</v>
      </c>
      <c r="G335" s="6">
        <v>0.69415827857958801</v>
      </c>
      <c r="H335" s="4">
        <v>-6.9320000000000004</v>
      </c>
      <c r="I335" s="6">
        <v>0.693940479</v>
      </c>
      <c r="J335" s="5">
        <f t="shared" si="56"/>
        <v>2.3892921130104989</v>
      </c>
      <c r="K335" s="5">
        <f>IF(J335/MAX(J$2:J334)-1&lt;0,J335/MAX(J$2:J334)-1,0)</f>
        <v>0</v>
      </c>
      <c r="L335" s="5">
        <f t="shared" si="51"/>
        <v>0.99997144045905795</v>
      </c>
      <c r="M335" s="6">
        <v>0.69415827857958801</v>
      </c>
      <c r="N335" s="4">
        <v>-6.9320000000000004</v>
      </c>
      <c r="O335" s="4">
        <v>-5.9700404989999996</v>
      </c>
      <c r="P335" s="5">
        <f t="shared" si="57"/>
        <v>13.130293109752294</v>
      </c>
      <c r="Q335" s="5">
        <f>IF(P335/MAX(P$2:P334)-1&lt;0,P335/MAX(P$2:P334)-1,0)</f>
        <v>-0.60706764331797092</v>
      </c>
      <c r="R335" s="5">
        <f t="shared" si="52"/>
        <v>0.1261394618181424</v>
      </c>
      <c r="S335" s="6">
        <v>0.69415827857958801</v>
      </c>
      <c r="T335" s="4">
        <v>-6.9320000000000004</v>
      </c>
      <c r="U335" s="4">
        <v>-11.299737439999999</v>
      </c>
      <c r="V335" s="5">
        <f t="shared" si="58"/>
        <v>20.980764530376224</v>
      </c>
      <c r="W335" s="5">
        <f>IF(V335/MAX(V$2:V334)-1&lt;0,V335/MAX(V$2:V334)-1,0)</f>
        <v>-0.43495574972386009</v>
      </c>
      <c r="X335" s="5">
        <f t="shared" si="53"/>
        <v>-0.57273102398990772</v>
      </c>
      <c r="Y335" s="6">
        <v>0.69415827857958801</v>
      </c>
      <c r="Z335" s="4">
        <v>-6.9320000000000004</v>
      </c>
      <c r="AA335" s="4">
        <v>-6.4900007530000003</v>
      </c>
      <c r="AB335" s="5">
        <f t="shared" si="59"/>
        <v>60.785044651668628</v>
      </c>
      <c r="AC335" s="5">
        <f>IF(AB335/MAX(AB$2:AB334)-1&lt;0,AB335/MAX(AB$2:AB334)-1,0)</f>
        <v>-0.18051823917811682</v>
      </c>
      <c r="AD335" s="5">
        <f t="shared" si="54"/>
        <v>5.7958310181089545E-2</v>
      </c>
      <c r="AE335" s="6">
        <v>0.69415827857958801</v>
      </c>
      <c r="AF335" s="4">
        <v>-6.9320000000000004</v>
      </c>
    </row>
    <row r="336" spans="1:32" x14ac:dyDescent="0.25">
      <c r="A336">
        <v>197406</v>
      </c>
      <c r="B336" s="3">
        <v>27181</v>
      </c>
      <c r="C336" s="4">
        <v>0.68571495500000001</v>
      </c>
      <c r="D336" s="5">
        <f t="shared" si="55"/>
        <v>16.074012623686663</v>
      </c>
      <c r="E336" s="5">
        <f>IF(D336/MAX(D$2:D335)-1&lt;0,D336/MAX(D$2:D335)-1,0)</f>
        <v>0</v>
      </c>
      <c r="F336" s="5">
        <f t="shared" si="50"/>
        <v>0.99996850732116727</v>
      </c>
      <c r="G336" s="6">
        <v>0.68583109468025405</v>
      </c>
      <c r="H336" s="4">
        <v>-3.0020000000000007</v>
      </c>
      <c r="I336" s="6">
        <v>0.68583100799999996</v>
      </c>
      <c r="J336" s="5">
        <f t="shared" si="56"/>
        <v>2.4056786191932233</v>
      </c>
      <c r="K336" s="5">
        <f>IF(J336/MAX(J$2:J335)-1&lt;0,J336/MAX(J$2:J335)-1,0)</f>
        <v>0</v>
      </c>
      <c r="L336" s="5">
        <f t="shared" si="51"/>
        <v>0.9999999764956008</v>
      </c>
      <c r="M336" s="6">
        <v>0.68583109468025405</v>
      </c>
      <c r="N336" s="4">
        <v>-3.0020000000000007</v>
      </c>
      <c r="O336" s="4">
        <v>-3.8179370559999999</v>
      </c>
      <c r="P336" s="5">
        <f t="shared" si="57"/>
        <v>12.628986783553646</v>
      </c>
      <c r="Q336" s="5">
        <f>IF(P336/MAX(P$2:P335)-1&lt;0,P336/MAX(P$2:P335)-1,0)</f>
        <v>-0.62206955336874825</v>
      </c>
      <c r="R336" s="5">
        <f t="shared" si="52"/>
        <v>-0.22125120024531464</v>
      </c>
      <c r="S336" s="6">
        <v>0.68583109468025405</v>
      </c>
      <c r="T336" s="4">
        <v>-3.0020000000000007</v>
      </c>
      <c r="U336" s="4">
        <v>-0.60009437700000001</v>
      </c>
      <c r="V336" s="5">
        <f t="shared" si="58"/>
        <v>20.854860142177824</v>
      </c>
      <c r="W336" s="5">
        <f>IF(V336/MAX(V$2:V335)-1&lt;0,V336/MAX(V$2:V335)-1,0)</f>
        <v>-0.43834654849732901</v>
      </c>
      <c r="X336" s="5">
        <f t="shared" si="53"/>
        <v>0.65130575705182947</v>
      </c>
      <c r="Y336" s="6">
        <v>0.68583109468025405</v>
      </c>
      <c r="Z336" s="4">
        <v>-3.0020000000000007</v>
      </c>
      <c r="AA336" s="4">
        <v>-3.9593927290000002</v>
      </c>
      <c r="AB336" s="5">
        <f t="shared" si="59"/>
        <v>58.378326013411055</v>
      </c>
      <c r="AC336" s="5">
        <f>IF(AB336/MAX(AB$2:AB335)-1&lt;0,AB336/MAX(AB$2:AB335)-1,0)</f>
        <v>-0.21296474043157965</v>
      </c>
      <c r="AD336" s="5">
        <f t="shared" si="54"/>
        <v>-0.25960861666930768</v>
      </c>
      <c r="AE336" s="6">
        <v>0.68583109468025405</v>
      </c>
      <c r="AF336" s="4">
        <v>-3.0020000000000007</v>
      </c>
    </row>
    <row r="337" spans="1:32" x14ac:dyDescent="0.25">
      <c r="A337">
        <v>197407</v>
      </c>
      <c r="B337" s="3">
        <v>27211</v>
      </c>
      <c r="C337" s="4">
        <v>0.65812414399999997</v>
      </c>
      <c r="D337" s="5">
        <f t="shared" si="55"/>
        <v>16.179799581672754</v>
      </c>
      <c r="E337" s="5">
        <f>IF(D337/MAX(D$2:D336)-1&lt;0,D337/MAX(D$2:D336)-1,0)</f>
        <v>0</v>
      </c>
      <c r="F337" s="5">
        <f t="shared" si="50"/>
        <v>0.99996508073783807</v>
      </c>
      <c r="G337" s="6">
        <v>0.65833290297392999</v>
      </c>
      <c r="H337" s="4">
        <v>-5.32</v>
      </c>
      <c r="I337" s="6">
        <v>0.65832981099999999</v>
      </c>
      <c r="J337" s="5">
        <f t="shared" si="56"/>
        <v>2.4215159187002255</v>
      </c>
      <c r="K337" s="5">
        <f>IF(J337/MAX(J$2:J336)-1&lt;0,J337/MAX(J$2:J336)-1,0)</f>
        <v>0</v>
      </c>
      <c r="L337" s="5">
        <f t="shared" si="51"/>
        <v>0.99999948280331985</v>
      </c>
      <c r="M337" s="6">
        <v>0.65833290297392999</v>
      </c>
      <c r="N337" s="4">
        <v>-5.32</v>
      </c>
      <c r="O337" s="4">
        <v>-5.1700644259999997</v>
      </c>
      <c r="P337" s="5">
        <f t="shared" si="57"/>
        <v>11.976060030492897</v>
      </c>
      <c r="Q337" s="5">
        <f>IF(P337/MAX(P$2:P336)-1&lt;0,P337/MAX(P$2:P336)-1,0)</f>
        <v>-0.64160880094505357</v>
      </c>
      <c r="R337" s="5">
        <f t="shared" si="52"/>
        <v>2.5079830185671836E-2</v>
      </c>
      <c r="S337" s="6">
        <v>0.65833290297392999</v>
      </c>
      <c r="T337" s="4">
        <v>-5.32</v>
      </c>
      <c r="U337" s="4">
        <v>-5.1501360629999997</v>
      </c>
      <c r="V337" s="5">
        <f t="shared" si="58"/>
        <v>19.780806469107311</v>
      </c>
      <c r="W337" s="5">
        <f>IF(V337/MAX(V$2:V336)-1&lt;0,V337/MAX(V$2:V336)-1,0)</f>
        <v>-0.46727246545225232</v>
      </c>
      <c r="X337" s="5">
        <f t="shared" si="53"/>
        <v>2.8413261649497867E-2</v>
      </c>
      <c r="Y337" s="6">
        <v>0.65833290297392999</v>
      </c>
      <c r="Z337" s="4">
        <v>-5.32</v>
      </c>
      <c r="AA337" s="4">
        <v>-6.1999989720000004</v>
      </c>
      <c r="AB337" s="5">
        <f t="shared" si="59"/>
        <v>54.758870400708759</v>
      </c>
      <c r="AC337" s="5">
        <f>IF(AB337/MAX(AB$2:AB336)-1&lt;0,AB337/MAX(AB$2:AB336)-1,0)</f>
        <v>-0.26176091843409932</v>
      </c>
      <c r="AD337" s="5">
        <f t="shared" si="54"/>
        <v>-0.14719805442119882</v>
      </c>
      <c r="AE337" s="6">
        <v>0.65833290297392999</v>
      </c>
      <c r="AF337" s="4">
        <v>-5.32</v>
      </c>
    </row>
    <row r="338" spans="1:32" x14ac:dyDescent="0.25">
      <c r="A338">
        <v>197408</v>
      </c>
      <c r="B338" s="3">
        <v>27242</v>
      </c>
      <c r="C338" s="4">
        <v>0.62883940699999996</v>
      </c>
      <c r="D338" s="5">
        <f t="shared" si="55"/>
        <v>16.281544537415932</v>
      </c>
      <c r="E338" s="5">
        <f>IF(D338/MAX(D$2:D337)-1&lt;0,D338/MAX(D$2:D337)-1,0)</f>
        <v>0</v>
      </c>
      <c r="F338" s="5">
        <f t="shared" si="50"/>
        <v>0.99996131434248903</v>
      </c>
      <c r="G338" s="6">
        <v>0.62916247721141205</v>
      </c>
      <c r="H338" s="4">
        <v>-7.7220000000000013</v>
      </c>
      <c r="I338" s="6">
        <v>0.62916369599999999</v>
      </c>
      <c r="J338" s="5">
        <f t="shared" si="56"/>
        <v>2.4367512177535482</v>
      </c>
      <c r="K338" s="5">
        <f>IF(J338/MAX(J$2:J337)-1&lt;0,J338/MAX(J$2:J337)-1,0)</f>
        <v>0</v>
      </c>
      <c r="L338" s="5">
        <f t="shared" si="51"/>
        <v>1.0000001459423873</v>
      </c>
      <c r="M338" s="6">
        <v>0.62916247721141205</v>
      </c>
      <c r="N338" s="4">
        <v>-7.7220000000000013</v>
      </c>
      <c r="O338" s="4">
        <v>-6.8214908879999996</v>
      </c>
      <c r="P338" s="5">
        <f t="shared" si="57"/>
        <v>11.159114186771413</v>
      </c>
      <c r="Q338" s="5">
        <f>IF(P338/MAX(P$2:P337)-1&lt;0,P338/MAX(P$2:P337)-1,0)</f>
        <v>-0.66605642393198061</v>
      </c>
      <c r="R338" s="5">
        <f t="shared" si="52"/>
        <v>0.10783039061415756</v>
      </c>
      <c r="S338" s="6">
        <v>0.62916247721141205</v>
      </c>
      <c r="T338" s="4">
        <v>-7.7220000000000013</v>
      </c>
      <c r="U338" s="4">
        <v>-8.3899470100000002</v>
      </c>
      <c r="V338" s="5">
        <f t="shared" si="58"/>
        <v>18.121207288198555</v>
      </c>
      <c r="W338" s="5">
        <f>IF(V338/MAX(V$2:V337)-1&lt;0,V338/MAX(V$2:V337)-1,0)</f>
        <v>-0.51196802330848779</v>
      </c>
      <c r="X338" s="5">
        <f t="shared" si="53"/>
        <v>-7.9982518819707638E-2</v>
      </c>
      <c r="Y338" s="6">
        <v>0.62916247721141205</v>
      </c>
      <c r="Z338" s="4">
        <v>-7.7220000000000013</v>
      </c>
      <c r="AA338" s="4">
        <v>-6.8199492749999999</v>
      </c>
      <c r="AB338" s="5">
        <f t="shared" si="59"/>
        <v>51.024343215817431</v>
      </c>
      <c r="AC338" s="5">
        <f>IF(AB338/MAX(AB$2:AB337)-1&lt;0,AB338/MAX(AB$2:AB337)-1,0)</f>
        <v>-0.31210844932511961</v>
      </c>
      <c r="AD338" s="5">
        <f t="shared" si="54"/>
        <v>0.10801498922593245</v>
      </c>
      <c r="AE338" s="6">
        <v>0.62916247721141205</v>
      </c>
      <c r="AF338" s="4">
        <v>-7.7220000000000013</v>
      </c>
    </row>
    <row r="339" spans="1:32" x14ac:dyDescent="0.25">
      <c r="A339">
        <v>197409</v>
      </c>
      <c r="B339" s="3">
        <v>27273</v>
      </c>
      <c r="C339" s="4">
        <v>0.74666354599999996</v>
      </c>
      <c r="D339" s="5">
        <f t="shared" si="55"/>
        <v>16.403112895202572</v>
      </c>
      <c r="E339" s="5">
        <f>IF(D339/MAX(D$2:D338)-1&lt;0,D339/MAX(D$2:D338)-1,0)</f>
        <v>0</v>
      </c>
      <c r="F339" s="5">
        <f t="shared" si="50"/>
        <v>1.0000004671235934</v>
      </c>
      <c r="G339" s="6">
        <v>0.74665945789338695</v>
      </c>
      <c r="H339" s="4">
        <v>-8.0050000000000008</v>
      </c>
      <c r="I339" s="6">
        <v>0.74643385299999998</v>
      </c>
      <c r="J339" s="5">
        <f t="shared" si="56"/>
        <v>2.4549399537562504</v>
      </c>
      <c r="K339" s="5">
        <f>IF(J339/MAX(J$2:J338)-1&lt;0,J339/MAX(J$2:J338)-1,0)</f>
        <v>0</v>
      </c>
      <c r="L339" s="5">
        <f t="shared" si="51"/>
        <v>0.99997422147257076</v>
      </c>
      <c r="M339" s="6">
        <v>0.74665945789338695</v>
      </c>
      <c r="N339" s="4">
        <v>-8.0050000000000008</v>
      </c>
      <c r="O339" s="4">
        <v>-5.2500434629999999</v>
      </c>
      <c r="P339" s="5">
        <f t="shared" si="57"/>
        <v>10.573255841880115</v>
      </c>
      <c r="Q339" s="5">
        <f>IF(P339/MAX(P$2:P338)-1&lt;0,P339/MAX(P$2:P338)-1,0)</f>
        <v>-0.68358860681744815</v>
      </c>
      <c r="R339" s="5">
        <f t="shared" si="52"/>
        <v>0.31479247453066983</v>
      </c>
      <c r="S339" s="6">
        <v>0.74665945789338695</v>
      </c>
      <c r="T339" s="4">
        <v>-8.0050000000000008</v>
      </c>
      <c r="U339" s="4">
        <v>-5.2501432469999996</v>
      </c>
      <c r="V339" s="5">
        <f t="shared" si="58"/>
        <v>17.169817947482329</v>
      </c>
      <c r="W339" s="5">
        <f>IF(V339/MAX(V$2:V338)-1&lt;0,V339/MAX(V$2:V338)-1,0)</f>
        <v>-0.5375904011759578</v>
      </c>
      <c r="X339" s="5">
        <f t="shared" si="53"/>
        <v>0.31478107280731904</v>
      </c>
      <c r="Y339" s="6">
        <v>0.74665945789338695</v>
      </c>
      <c r="Z339" s="4">
        <v>-8.0050000000000008</v>
      </c>
      <c r="AA339" s="4">
        <v>0.745360676</v>
      </c>
      <c r="AB339" s="5">
        <f t="shared" si="59"/>
        <v>51.404658605335406</v>
      </c>
      <c r="AC339" s="5">
        <f>IF(AB339/MAX(AB$2:AB338)-1&lt;0,AB339/MAX(AB$2:AB338)-1,0)</f>
        <v>-0.30698117621286247</v>
      </c>
      <c r="AD339" s="5">
        <f t="shared" si="54"/>
        <v>0.99985159592879091</v>
      </c>
      <c r="AE339" s="6">
        <v>0.74665945789338695</v>
      </c>
      <c r="AF339" s="4">
        <v>-8.0050000000000008</v>
      </c>
    </row>
    <row r="340" spans="1:32" x14ac:dyDescent="0.25">
      <c r="A340">
        <v>197410</v>
      </c>
      <c r="B340" s="3">
        <v>27303</v>
      </c>
      <c r="C340" s="4">
        <v>0.67167278500000005</v>
      </c>
      <c r="D340" s="5">
        <f t="shared" si="55"/>
        <v>16.513288140412474</v>
      </c>
      <c r="E340" s="5">
        <f>IF(D340/MAX(D$2:D339)-1&lt;0,D340/MAX(D$2:D339)-1,0)</f>
        <v>0</v>
      </c>
      <c r="F340" s="5">
        <f t="shared" si="50"/>
        <v>-0.71928415403295443</v>
      </c>
      <c r="G340" s="6">
        <v>24.959999959649402</v>
      </c>
      <c r="H340" s="4">
        <v>10.833</v>
      </c>
      <c r="I340" s="6">
        <v>0.67167273800000005</v>
      </c>
      <c r="J340" s="5">
        <f t="shared" si="56"/>
        <v>2.4714291161599009</v>
      </c>
      <c r="K340" s="5">
        <f>IF(J340/MAX(J$2:J339)-1&lt;0,J340/MAX(J$2:J339)-1,0)</f>
        <v>0</v>
      </c>
      <c r="L340" s="5">
        <f t="shared" si="51"/>
        <v>-0.71928415735991691</v>
      </c>
      <c r="M340" s="6">
        <v>24.959999959649402</v>
      </c>
      <c r="N340" s="4">
        <v>10.833</v>
      </c>
      <c r="O340" s="4">
        <v>9.8603443300000002</v>
      </c>
      <c r="P340" s="5">
        <f t="shared" si="57"/>
        <v>11.615815274781335</v>
      </c>
      <c r="Q340" s="5">
        <f>IF(P340/MAX(P$2:P339)-1&lt;0,P340/MAX(P$2:P339)-1,0)</f>
        <v>-0.6523893539502984</v>
      </c>
      <c r="R340" s="5">
        <f t="shared" si="52"/>
        <v>-6.8850829813702275E-2</v>
      </c>
      <c r="S340" s="6">
        <v>24.959999959649402</v>
      </c>
      <c r="T340" s="4">
        <v>10.833</v>
      </c>
      <c r="U340" s="4">
        <v>24.959409130000001</v>
      </c>
      <c r="V340" s="5">
        <f t="shared" si="58"/>
        <v>21.455303055870615</v>
      </c>
      <c r="W340" s="5">
        <f>IF(V340/MAX(V$2:V339)-1&lt;0,V340/MAX(V$2:V339)-1,0)</f>
        <v>-0.42217569754907325</v>
      </c>
      <c r="X340" s="5">
        <f t="shared" si="53"/>
        <v>0.99995817727393732</v>
      </c>
      <c r="Y340" s="6">
        <v>24.959999959649402</v>
      </c>
      <c r="Z340" s="4">
        <v>10.833</v>
      </c>
      <c r="AA340" s="4">
        <v>0.67255112299999997</v>
      </c>
      <c r="AB340" s="5">
        <f t="shared" si="59"/>
        <v>51.750381214059907</v>
      </c>
      <c r="AC340" s="5">
        <f>IF(AB340/MAX(AB$2:AB339)-1&lt;0,AB340/MAX(AB$2:AB339)-1,0)</f>
        <v>-0.30232027033088071</v>
      </c>
      <c r="AD340" s="5">
        <f t="shared" si="54"/>
        <v>-0.71922197961499501</v>
      </c>
      <c r="AE340" s="6">
        <v>24.959999959649402</v>
      </c>
      <c r="AF340" s="4">
        <v>10.833</v>
      </c>
    </row>
    <row r="341" spans="1:32" x14ac:dyDescent="0.25">
      <c r="A341">
        <v>197411</v>
      </c>
      <c r="B341" s="3">
        <v>27334</v>
      </c>
      <c r="C341" s="4">
        <v>0.62149749200000004</v>
      </c>
      <c r="D341" s="5">
        <f t="shared" si="55"/>
        <v>16.615917812051872</v>
      </c>
      <c r="E341" s="5">
        <f>IF(D341/MAX(D$2:D340)-1&lt;0,D341/MAX(D$2:D340)-1,0)</f>
        <v>0</v>
      </c>
      <c r="F341" s="5">
        <f t="shared" si="50"/>
        <v>0.99996196366169687</v>
      </c>
      <c r="G341" s="6">
        <v>0.62166324155326702</v>
      </c>
      <c r="H341" s="4">
        <v>-3.7359999999999998</v>
      </c>
      <c r="I341" s="6">
        <v>0.62149644900000001</v>
      </c>
      <c r="J341" s="5">
        <f t="shared" si="56"/>
        <v>2.4867889603563866</v>
      </c>
      <c r="K341" s="5">
        <f>IF(J341/MAX(J$2:J340)-1&lt;0,J341/MAX(J$2:J340)-1,0)</f>
        <v>0</v>
      </c>
      <c r="L341" s="5">
        <f t="shared" si="51"/>
        <v>0.9999617243132336</v>
      </c>
      <c r="M341" s="6">
        <v>0.62166324155326702</v>
      </c>
      <c r="N341" s="4">
        <v>-3.7359999999999998</v>
      </c>
      <c r="O341" s="4">
        <v>-1.61002069</v>
      </c>
      <c r="P341" s="5">
        <f t="shared" si="57"/>
        <v>11.428798245545176</v>
      </c>
      <c r="Q341" s="5">
        <f>IF(P341/MAX(P$2:P340)-1&lt;0,P341/MAX(P$2:P340)-1,0)</f>
        <v>-0.65798595727234122</v>
      </c>
      <c r="R341" s="5">
        <f t="shared" si="52"/>
        <v>0.48787141000877465</v>
      </c>
      <c r="S341" s="6">
        <v>0.62166324155326702</v>
      </c>
      <c r="T341" s="4">
        <v>-3.7359999999999998</v>
      </c>
      <c r="U341" s="4">
        <v>-5.8094971480000002</v>
      </c>
      <c r="V341" s="5">
        <f t="shared" si="58"/>
        <v>20.208857836745057</v>
      </c>
      <c r="W341" s="5">
        <f>IF(V341/MAX(V$2:V340)-1&lt;0,V341/MAX(V$2:V340)-1,0)</f>
        <v>-0.45574438392041072</v>
      </c>
      <c r="X341" s="5">
        <f t="shared" si="53"/>
        <v>-0.47582776205095478</v>
      </c>
      <c r="Y341" s="6">
        <v>0.62166324155326702</v>
      </c>
      <c r="Z341" s="4">
        <v>-3.7359999999999998</v>
      </c>
      <c r="AA341" s="4">
        <v>0.19968767900000001</v>
      </c>
      <c r="AB341" s="5">
        <f t="shared" si="59"/>
        <v>51.853720349179916</v>
      </c>
      <c r="AC341" s="5">
        <f>IF(AB341/MAX(AB$2:AB340)-1&lt;0,AB341/MAX(AB$2:AB340)-1,0)</f>
        <v>-0.30092708987185091</v>
      </c>
      <c r="AD341" s="5">
        <f t="shared" si="54"/>
        <v>0.90316471485693417</v>
      </c>
      <c r="AE341" s="6">
        <v>0.62166324155326702</v>
      </c>
      <c r="AF341" s="4">
        <v>-3.7359999999999998</v>
      </c>
    </row>
    <row r="342" spans="1:32" x14ac:dyDescent="0.25">
      <c r="A342">
        <v>197412</v>
      </c>
      <c r="B342" s="3">
        <v>27364</v>
      </c>
      <c r="C342" s="4">
        <v>0.62219707999999996</v>
      </c>
      <c r="D342" s="5">
        <f t="shared" si="55"/>
        <v>16.719301567493659</v>
      </c>
      <c r="E342" s="5">
        <f>IF(D342/MAX(D$2:D341)-1&lt;0,D342/MAX(D$2:D341)-1,0)</f>
        <v>0</v>
      </c>
      <c r="F342" s="5">
        <f t="shared" si="50"/>
        <v>0.99996037794190307</v>
      </c>
      <c r="G342" s="6">
        <v>0.622500010445594</v>
      </c>
      <c r="H342" s="4">
        <v>-7.0229999999999997</v>
      </c>
      <c r="I342" s="6">
        <v>0.62219850899999996</v>
      </c>
      <c r="J342" s="5">
        <f t="shared" si="56"/>
        <v>2.5022617241897009</v>
      </c>
      <c r="K342" s="5">
        <f>IF(J342/MAX(J$2:J341)-1&lt;0,J342/MAX(J$2:J341)-1,0)</f>
        <v>0</v>
      </c>
      <c r="L342" s="5">
        <f t="shared" si="51"/>
        <v>0.9999605648492339</v>
      </c>
      <c r="M342" s="6">
        <v>0.622500010445594</v>
      </c>
      <c r="N342" s="4">
        <v>-7.0229999999999997</v>
      </c>
      <c r="O342" s="4">
        <v>-3.6073087140000002</v>
      </c>
      <c r="P342" s="5">
        <f t="shared" si="57"/>
        <v>11.016526210528145</v>
      </c>
      <c r="Q342" s="5">
        <f>IF(P342/MAX(P$2:P341)-1&lt;0,P342/MAX(P$2:P341)-1,0)</f>
        <v>-0.67032345963875972</v>
      </c>
      <c r="R342" s="5">
        <f t="shared" si="52"/>
        <v>0.4467583913849118</v>
      </c>
      <c r="S342" s="6">
        <v>0.622500010445594</v>
      </c>
      <c r="T342" s="4">
        <v>-7.0229999999999997</v>
      </c>
      <c r="U342" s="4">
        <v>-8.2695729609999997</v>
      </c>
      <c r="V342" s="5">
        <f t="shared" si="58"/>
        <v>18.537671593350659</v>
      </c>
      <c r="W342" s="5">
        <f>IF(V342/MAX(V$2:V341)-1&lt;0,V342/MAX(V$2:V341)-1,0)</f>
        <v>-0.50075199918645241</v>
      </c>
      <c r="X342" s="5">
        <f t="shared" si="53"/>
        <v>-0.16304662341205689</v>
      </c>
      <c r="Y342" s="6">
        <v>0.622500010445594</v>
      </c>
      <c r="Z342" s="4">
        <v>-7.0229999999999997</v>
      </c>
      <c r="AA342" s="4">
        <v>-3.7301023130000002</v>
      </c>
      <c r="AB342" s="5">
        <f t="shared" si="59"/>
        <v>49.919523527058608</v>
      </c>
      <c r="AC342" s="5">
        <f>IF(AB342/MAX(AB$2:AB341)-1&lt;0,AB342/MAX(AB$2:AB341)-1,0)</f>
        <v>-0.32700322466209741</v>
      </c>
      <c r="AD342" s="5">
        <f t="shared" si="54"/>
        <v>0.43069749296986581</v>
      </c>
      <c r="AE342" s="6">
        <v>0.622500010445594</v>
      </c>
      <c r="AF342" s="4">
        <v>-7.0229999999999997</v>
      </c>
    </row>
    <row r="343" spans="1:32" x14ac:dyDescent="0.25">
      <c r="A343">
        <v>197501</v>
      </c>
      <c r="B343" s="3">
        <v>27395</v>
      </c>
      <c r="C343" s="4">
        <v>0.596996376</v>
      </c>
      <c r="D343" s="5">
        <f t="shared" si="55"/>
        <v>16.819115191944107</v>
      </c>
      <c r="E343" s="5">
        <f>IF(D343/MAX(D$2:D342)-1&lt;0,D343/MAX(D$2:D342)-1,0)</f>
        <v>0</v>
      </c>
      <c r="F343" s="5">
        <f t="shared" si="50"/>
        <v>-4.5780376053788192</v>
      </c>
      <c r="G343" s="6">
        <v>34.979995592968699</v>
      </c>
      <c r="H343" s="4">
        <v>28.816000000000003</v>
      </c>
      <c r="I343" s="6">
        <v>0.59699634099999999</v>
      </c>
      <c r="J343" s="5">
        <f t="shared" si="56"/>
        <v>2.5172001351253566</v>
      </c>
      <c r="K343" s="5">
        <f>IF(J343/MAX(J$2:J342)-1&lt;0,J343/MAX(J$2:J342)-1,0)</f>
        <v>0</v>
      </c>
      <c r="L343" s="5">
        <f t="shared" si="51"/>
        <v>-4.5780376110569536</v>
      </c>
      <c r="M343" s="6">
        <v>34.979995592968699</v>
      </c>
      <c r="N343" s="4">
        <v>28.816000000000003</v>
      </c>
      <c r="O343" s="4">
        <v>27.643965479999999</v>
      </c>
      <c r="P343" s="5">
        <f t="shared" si="57"/>
        <v>14.061930913261696</v>
      </c>
      <c r="Q343" s="5">
        <f>IF(P343/MAX(P$2:P342)-1&lt;0,P343/MAX(P$2:P342)-1,0)</f>
        <v>-0.5791877906256403</v>
      </c>
      <c r="R343" s="5">
        <f t="shared" si="52"/>
        <v>-0.19014201135006492</v>
      </c>
      <c r="S343" s="6">
        <v>34.979995592968699</v>
      </c>
      <c r="T343" s="4">
        <v>28.816000000000003</v>
      </c>
      <c r="U343" s="4">
        <v>16.732268319999999</v>
      </c>
      <c r="V343" s="5">
        <f t="shared" si="58"/>
        <v>21.639444544630511</v>
      </c>
      <c r="W343" s="5">
        <f>IF(V343/MAX(V$2:V342)-1&lt;0,V343/MAX(V$2:V342)-1,0)</f>
        <v>-0.41721648410809387</v>
      </c>
      <c r="X343" s="5">
        <f t="shared" si="53"/>
        <v>-1.9603731861495786</v>
      </c>
      <c r="Y343" s="6">
        <v>34.979995592968699</v>
      </c>
      <c r="Z343" s="4">
        <v>28.816000000000003</v>
      </c>
      <c r="AA343" s="4">
        <v>34.00999049</v>
      </c>
      <c r="AB343" s="5">
        <f t="shared" si="59"/>
        <v>66.897148731264551</v>
      </c>
      <c r="AC343" s="5">
        <f>IF(AB343/MAX(AB$2:AB342)-1&lt;0,AB343/MAX(AB$2:AB342)-1,0)</f>
        <v>-9.8117085371670076E-2</v>
      </c>
      <c r="AD343" s="5">
        <f t="shared" si="54"/>
        <v>0.84263371244535135</v>
      </c>
      <c r="AE343" s="6">
        <v>34.979995592968699</v>
      </c>
      <c r="AF343" s="4">
        <v>28.816000000000003</v>
      </c>
    </row>
    <row r="344" spans="1:32" x14ac:dyDescent="0.25">
      <c r="A344">
        <v>197502</v>
      </c>
      <c r="B344" s="3">
        <v>27426</v>
      </c>
      <c r="C344" s="4">
        <v>0.52191829999999995</v>
      </c>
      <c r="D344" s="5">
        <f t="shared" si="55"/>
        <v>16.906897232028943</v>
      </c>
      <c r="E344" s="5">
        <f>IF(D344/MAX(D$2:D343)-1&lt;0,D344/MAX(D$2:D343)-1,0)</f>
        <v>0</v>
      </c>
      <c r="F344" s="5">
        <f t="shared" si="50"/>
        <v>-0.96324227329814649</v>
      </c>
      <c r="G344" s="6">
        <v>11.8399896126197</v>
      </c>
      <c r="H344" s="4">
        <v>6.0750000000000002</v>
      </c>
      <c r="I344" s="6">
        <v>0.52191677700000005</v>
      </c>
      <c r="J344" s="5">
        <f t="shared" si="56"/>
        <v>2.5303378249412423</v>
      </c>
      <c r="K344" s="5">
        <f>IF(J344/MAX(J$2:J343)-1&lt;0,J344/MAX(J$2:J343)-1,0)</f>
        <v>0</v>
      </c>
      <c r="L344" s="5">
        <f t="shared" si="51"/>
        <v>-0.96324253747902144</v>
      </c>
      <c r="M344" s="6">
        <v>11.8399896126197</v>
      </c>
      <c r="N344" s="4">
        <v>6.0750000000000002</v>
      </c>
      <c r="O344" s="4">
        <v>5.3400143140000003</v>
      </c>
      <c r="P344" s="5">
        <f t="shared" si="57"/>
        <v>14.812840036854661</v>
      </c>
      <c r="Q344" s="5">
        <f>IF(P344/MAX(P$2:P343)-1&lt;0,P344/MAX(P$2:P343)-1,0)</f>
        <v>-0.5567163584099899</v>
      </c>
      <c r="R344" s="5">
        <f t="shared" si="52"/>
        <v>-0.12749124202949114</v>
      </c>
      <c r="S344" s="6">
        <v>11.8399896126197</v>
      </c>
      <c r="T344" s="4">
        <v>6.0750000000000002</v>
      </c>
      <c r="U344" s="4">
        <v>11.8385791</v>
      </c>
      <c r="V344" s="5">
        <f t="shared" si="58"/>
        <v>24.201247303847225</v>
      </c>
      <c r="W344" s="5">
        <f>IF(V344/MAX(V$2:V343)-1&lt;0,V344/MAX(V$2:V343)-1,0)</f>
        <v>-0.34822319659746959</v>
      </c>
      <c r="X344" s="5">
        <f t="shared" si="53"/>
        <v>0.99975533128167104</v>
      </c>
      <c r="Y344" s="6">
        <v>11.8399896126197</v>
      </c>
      <c r="Z344" s="4">
        <v>6.0750000000000002</v>
      </c>
      <c r="AA344" s="4">
        <v>5.3400021420000003</v>
      </c>
      <c r="AB344" s="5">
        <f t="shared" si="59"/>
        <v>70.469457906451012</v>
      </c>
      <c r="AC344" s="5">
        <f>IF(AB344/MAX(AB$2:AB343)-1&lt;0,AB344/MAX(AB$2:AB343)-1,0)</f>
        <v>-4.9956518412185069E-2</v>
      </c>
      <c r="AD344" s="5">
        <f t="shared" si="54"/>
        <v>-0.12749335339496048</v>
      </c>
      <c r="AE344" s="6">
        <v>11.8399896126197</v>
      </c>
      <c r="AF344" s="4">
        <v>6.0750000000000002</v>
      </c>
    </row>
    <row r="345" spans="1:32" x14ac:dyDescent="0.25">
      <c r="A345">
        <v>197503</v>
      </c>
      <c r="B345" s="3">
        <v>27454</v>
      </c>
      <c r="C345" s="4">
        <v>0.45928860300000002</v>
      </c>
      <c r="D345" s="5">
        <f t="shared" si="55"/>
        <v>16.984548684136573</v>
      </c>
      <c r="E345" s="5">
        <f>IF(D345/MAX(D$2:D344)-1&lt;0,D345/MAX(D$2:D344)-1,0)</f>
        <v>0</v>
      </c>
      <c r="F345" s="5">
        <f t="shared" si="50"/>
        <v>-1.1585619199975308</v>
      </c>
      <c r="G345" s="6">
        <v>13.3199995491434</v>
      </c>
      <c r="H345" s="4">
        <v>7.3620000000000001</v>
      </c>
      <c r="I345" s="6">
        <v>0.45833726000000002</v>
      </c>
      <c r="J345" s="5">
        <f t="shared" si="56"/>
        <v>2.5419353059968213</v>
      </c>
      <c r="K345" s="5">
        <f>IF(J345/MAX(J$2:J344)-1&lt;0,J345/MAX(J$2:J344)-1,0)</f>
        <v>0</v>
      </c>
      <c r="L345" s="5">
        <f t="shared" si="51"/>
        <v>-1.1587215949005167</v>
      </c>
      <c r="M345" s="6">
        <v>13.3199995491434</v>
      </c>
      <c r="N345" s="4">
        <v>7.3620000000000001</v>
      </c>
      <c r="O345" s="4">
        <v>7.5399880100000001</v>
      </c>
      <c r="P345" s="5">
        <f t="shared" si="57"/>
        <v>15.929726399573982</v>
      </c>
      <c r="Q345" s="5">
        <f>IF(P345/MAX(P$2:P344)-1&lt;0,P345/MAX(P$2:P344)-1,0)</f>
        <v>-0.5232928249838118</v>
      </c>
      <c r="R345" s="5">
        <f t="shared" si="52"/>
        <v>2.9873787087746573E-2</v>
      </c>
      <c r="S345" s="6">
        <v>13.3199995491434</v>
      </c>
      <c r="T345" s="4">
        <v>7.3620000000000001</v>
      </c>
      <c r="U345" s="4">
        <v>7.5397797129999997</v>
      </c>
      <c r="V345" s="5">
        <f t="shared" si="58"/>
        <v>26.025968038355657</v>
      </c>
      <c r="W345" s="5">
        <f>IF(V345/MAX(V$2:V344)-1&lt;0,V345/MAX(V$2:V344)-1,0)</f>
        <v>-0.29908066140048561</v>
      </c>
      <c r="X345" s="5">
        <f t="shared" si="53"/>
        <v>2.9838826192183809E-2</v>
      </c>
      <c r="Y345" s="6">
        <v>13.3199995491434</v>
      </c>
      <c r="Z345" s="4">
        <v>7.3620000000000001</v>
      </c>
      <c r="AA345" s="4">
        <v>-0.29998727200000003</v>
      </c>
      <c r="AB345" s="5">
        <f t="shared" si="59"/>
        <v>70.258058502084253</v>
      </c>
      <c r="AC345" s="5">
        <f>IF(AB345/MAX(AB$2:AB344)-1&lt;0,AB345/MAX(AB$2:AB344)-1,0)</f>
        <v>-5.2806527935414294E-2</v>
      </c>
      <c r="AD345" s="5">
        <f t="shared" si="54"/>
        <v>-1.2859999751261455</v>
      </c>
      <c r="AE345" s="6">
        <v>13.3199995491434</v>
      </c>
      <c r="AF345" s="4">
        <v>7.3620000000000001</v>
      </c>
    </row>
    <row r="346" spans="1:32" x14ac:dyDescent="0.25">
      <c r="A346">
        <v>197504</v>
      </c>
      <c r="B346" s="3">
        <v>27485</v>
      </c>
      <c r="C346" s="4">
        <v>0.45801435600000001</v>
      </c>
      <c r="D346" s="5">
        <f t="shared" si="55"/>
        <v>17.062340355411727</v>
      </c>
      <c r="E346" s="5">
        <f>IF(D346/MAX(D$2:D345)-1&lt;0,D346/MAX(D$2:D345)-1,0)</f>
        <v>0</v>
      </c>
      <c r="F346" s="5">
        <f t="shared" si="50"/>
        <v>-1.3192443818919366</v>
      </c>
      <c r="G346" s="6">
        <v>6.87999844649043</v>
      </c>
      <c r="H346" s="4">
        <v>4.1109999999999998</v>
      </c>
      <c r="I346" s="6">
        <v>0.45750179299999999</v>
      </c>
      <c r="J346" s="5">
        <f t="shared" si="56"/>
        <v>2.5535647055986566</v>
      </c>
      <c r="K346" s="5">
        <f>IF(J346/MAX(J$2:J345)-1&lt;0,J346/MAX(J$2:J345)-1,0)</f>
        <v>0</v>
      </c>
      <c r="L346" s="5">
        <f t="shared" si="51"/>
        <v>-1.3194294896158683</v>
      </c>
      <c r="M346" s="6">
        <v>6.87999844649043</v>
      </c>
      <c r="N346" s="4">
        <v>4.1109999999999998</v>
      </c>
      <c r="O346" s="4">
        <v>3.7699018500000001</v>
      </c>
      <c r="P346" s="5">
        <f t="shared" si="57"/>
        <v>16.530261449811459</v>
      </c>
      <c r="Q346" s="5">
        <f>IF(P346/MAX(P$2:P345)-1&lt;0,P346/MAX(P$2:P345)-1,0)</f>
        <v>-0.50532143237379379</v>
      </c>
      <c r="R346" s="5">
        <f t="shared" si="52"/>
        <v>-0.12318466643862691</v>
      </c>
      <c r="S346" s="6">
        <v>6.87999844649043</v>
      </c>
      <c r="T346" s="4">
        <v>4.1109999999999998</v>
      </c>
      <c r="U346" s="4">
        <v>3.0200647439999999</v>
      </c>
      <c r="V346" s="5">
        <f t="shared" si="58"/>
        <v>26.811969123366747</v>
      </c>
      <c r="W346" s="5">
        <f>IF(V346/MAX(V$2:V345)-1&lt;0,V346/MAX(V$2:V345)-1,0)</f>
        <v>-0.27791244357156364</v>
      </c>
      <c r="X346" s="5">
        <f t="shared" si="53"/>
        <v>-0.39398189528878458</v>
      </c>
      <c r="Y346" s="6">
        <v>6.87999844649043</v>
      </c>
      <c r="Z346" s="4">
        <v>4.1109999999999998</v>
      </c>
      <c r="AA346" s="4">
        <v>6.6799614949999997</v>
      </c>
      <c r="AB346" s="5">
        <f t="shared" si="59"/>
        <v>74.951269757158059</v>
      </c>
      <c r="AC346" s="5">
        <f>IF(AB346/MAX(AB$2:AB345)-1&lt;0,AB346/MAX(AB$2:AB345)-1,0)</f>
        <v>0</v>
      </c>
      <c r="AD346" s="5">
        <f t="shared" si="54"/>
        <v>0.92775837352167267</v>
      </c>
      <c r="AE346" s="6">
        <v>6.87999844649043</v>
      </c>
      <c r="AF346" s="4">
        <v>4.1109999999999998</v>
      </c>
    </row>
    <row r="347" spans="1:32" x14ac:dyDescent="0.25">
      <c r="A347">
        <v>197505</v>
      </c>
      <c r="B347" s="3">
        <v>27515</v>
      </c>
      <c r="C347" s="4">
        <v>0.46864441600000001</v>
      </c>
      <c r="D347" s="5">
        <f t="shared" si="55"/>
        <v>17.14230206072628</v>
      </c>
      <c r="E347" s="5">
        <f>IF(D347/MAX(D$2:D346)-1&lt;0,D347/MAX(D$2:D346)-1,0)</f>
        <v>0</v>
      </c>
      <c r="F347" s="5">
        <f t="shared" si="50"/>
        <v>-1.559546887549542</v>
      </c>
      <c r="G347" s="6">
        <v>13.529992188009601</v>
      </c>
      <c r="H347" s="4">
        <v>8.4269999999999996</v>
      </c>
      <c r="I347" s="6">
        <v>0.46751255400000002</v>
      </c>
      <c r="J347" s="5">
        <f t="shared" si="56"/>
        <v>2.5655029411718431</v>
      </c>
      <c r="K347" s="5">
        <f>IF(J347/MAX(J$2:J346)-1&lt;0,J347/MAX(J$2:J346)-1,0)</f>
        <v>0</v>
      </c>
      <c r="L347" s="5">
        <f t="shared" si="51"/>
        <v>-1.5597686911420809</v>
      </c>
      <c r="M347" s="6">
        <v>13.529992188009601</v>
      </c>
      <c r="N347" s="4">
        <v>8.4269999999999996</v>
      </c>
      <c r="O347" s="4">
        <v>6.8080412160000003</v>
      </c>
      <c r="P347" s="5">
        <f t="shared" si="57"/>
        <v>17.655648462427184</v>
      </c>
      <c r="Q347" s="5">
        <f>IF(P347/MAX(P$2:P346)-1&lt;0,P347/MAX(P$2:P346)-1,0)</f>
        <v>-0.47164351160308315</v>
      </c>
      <c r="R347" s="5">
        <f t="shared" si="52"/>
        <v>-0.31725676316025608</v>
      </c>
      <c r="S347" s="6">
        <v>13.529992188009601</v>
      </c>
      <c r="T347" s="4">
        <v>8.4269999999999996</v>
      </c>
      <c r="U347" s="4">
        <v>8.6498968620000003</v>
      </c>
      <c r="V347" s="5">
        <f t="shared" si="58"/>
        <v>29.131176799209257</v>
      </c>
      <c r="W347" s="5">
        <f>IF(V347/MAX(V$2:V346)-1&lt;0,V347/MAX(V$2:V346)-1,0)</f>
        <v>-0.21545261468716792</v>
      </c>
      <c r="X347" s="5">
        <f t="shared" si="53"/>
        <v>4.3679640059754887E-2</v>
      </c>
      <c r="Y347" s="6">
        <v>13.529992188009601</v>
      </c>
      <c r="Z347" s="4">
        <v>8.4269999999999996</v>
      </c>
      <c r="AA347" s="4">
        <v>13.52999258</v>
      </c>
      <c r="AB347" s="5">
        <f t="shared" si="59"/>
        <v>85.092170993917335</v>
      </c>
      <c r="AC347" s="5">
        <f>IF(AB347/MAX(AB$2:AB346)-1&lt;0,AB347/MAX(AB$2:AB346)-1,0)</f>
        <v>0</v>
      </c>
      <c r="AD347" s="5">
        <f t="shared" si="54"/>
        <v>1.0000000768157944</v>
      </c>
      <c r="AE347" s="6">
        <v>13.529992188009601</v>
      </c>
      <c r="AF347" s="4">
        <v>8.4269999999999996</v>
      </c>
    </row>
    <row r="348" spans="1:32" x14ac:dyDescent="0.25">
      <c r="A348">
        <v>197506</v>
      </c>
      <c r="B348" s="3">
        <v>27546</v>
      </c>
      <c r="C348" s="4">
        <v>0.43583540399999998</v>
      </c>
      <c r="D348" s="5">
        <f t="shared" si="55"/>
        <v>17.217014282167547</v>
      </c>
      <c r="E348" s="5">
        <f>IF(D348/MAX(D$2:D347)-1&lt;0,D348/MAX(D$2:D347)-1,0)</f>
        <v>0</v>
      </c>
      <c r="F348" s="5">
        <f t="shared" si="50"/>
        <v>-4.2842501316793182</v>
      </c>
      <c r="G348" s="6">
        <v>9.5299930254725602</v>
      </c>
      <c r="H348" s="4">
        <v>7.8090000000000011</v>
      </c>
      <c r="I348" s="6">
        <v>0.43583492099999999</v>
      </c>
      <c r="J348" s="5">
        <f t="shared" si="56"/>
        <v>2.5766842988887517</v>
      </c>
      <c r="K348" s="5">
        <f>IF(J348/MAX(J$2:J347)-1&lt;0,J348/MAX(J$2:J347)-1,0)</f>
        <v>0</v>
      </c>
      <c r="L348" s="5">
        <f t="shared" si="51"/>
        <v>-4.2842504123312413</v>
      </c>
      <c r="M348" s="6">
        <v>9.5299930254725602</v>
      </c>
      <c r="N348" s="4">
        <v>7.8090000000000011</v>
      </c>
      <c r="O348" s="4">
        <v>8.7598675129999997</v>
      </c>
      <c r="P348" s="5">
        <f t="shared" si="57"/>
        <v>19.202259876296825</v>
      </c>
      <c r="Q348" s="5">
        <f>IF(P348/MAX(P$2:P347)-1&lt;0,P348/MAX(P$2:P347)-1,0)</f>
        <v>-0.42536018322317404</v>
      </c>
      <c r="R348" s="5">
        <f t="shared" si="52"/>
        <v>0.55251096252345611</v>
      </c>
      <c r="S348" s="6">
        <v>9.5299930254725602</v>
      </c>
      <c r="T348" s="4">
        <v>7.8090000000000011</v>
      </c>
      <c r="U348" s="4">
        <v>7.6099845940000002</v>
      </c>
      <c r="V348" s="5">
        <f t="shared" si="58"/>
        <v>31.348054865679984</v>
      </c>
      <c r="W348" s="5">
        <f>IF(V348/MAX(V$2:V347)-1&lt;0,V348/MAX(V$2:V347)-1,0)</f>
        <v>-0.15574867953223148</v>
      </c>
      <c r="X348" s="5">
        <f t="shared" si="53"/>
        <v>-0.11563986782883928</v>
      </c>
      <c r="Y348" s="6">
        <v>9.5299930254725602</v>
      </c>
      <c r="Z348" s="4">
        <v>7.8090000000000011</v>
      </c>
      <c r="AA348" s="4">
        <v>8.7599983800000008</v>
      </c>
      <c r="AB348" s="5">
        <f t="shared" si="59"/>
        <v>92.546243794491332</v>
      </c>
      <c r="AC348" s="5">
        <f>IF(AB348/MAX(AB$2:AB347)-1&lt;0,AB348/MAX(AB$2:AB347)-1,0)</f>
        <v>0</v>
      </c>
      <c r="AD348" s="5">
        <f t="shared" si="54"/>
        <v>0.55258700408670725</v>
      </c>
      <c r="AE348" s="6">
        <v>9.5299930254725602</v>
      </c>
      <c r="AF348" s="4">
        <v>7.8090000000000011</v>
      </c>
    </row>
    <row r="349" spans="1:32" x14ac:dyDescent="0.25">
      <c r="A349">
        <v>197507</v>
      </c>
      <c r="B349" s="3">
        <v>27576</v>
      </c>
      <c r="C349" s="4">
        <v>0.44499930799999998</v>
      </c>
      <c r="D349" s="5">
        <f t="shared" si="55"/>
        <v>17.293629876581452</v>
      </c>
      <c r="E349" s="5">
        <f>IF(D349/MAX(D$2:D348)-1&lt;0,D349/MAX(D$2:D348)-1,0)</f>
        <v>0</v>
      </c>
      <c r="F349" s="5">
        <f t="shared" si="50"/>
        <v>0.65349901006654909</v>
      </c>
      <c r="G349" s="6">
        <v>1.4799965798436601</v>
      </c>
      <c r="H349" s="4">
        <v>-1.5069999999999999</v>
      </c>
      <c r="I349" s="6">
        <v>0.44499959500000003</v>
      </c>
      <c r="J349" s="5">
        <f t="shared" si="56"/>
        <v>2.5881505335832351</v>
      </c>
      <c r="K349" s="5">
        <f>IF(J349/MAX(J$2:J348)-1&lt;0,J349/MAX(J$2:J348)-1,0)</f>
        <v>0</v>
      </c>
      <c r="L349" s="5">
        <f t="shared" si="51"/>
        <v>0.65349910614968565</v>
      </c>
      <c r="M349" s="6">
        <v>1.4799965798436601</v>
      </c>
      <c r="N349" s="4">
        <v>-1.5069999999999999</v>
      </c>
      <c r="O349" s="4">
        <v>-2.0499396490000001</v>
      </c>
      <c r="P349" s="5">
        <f t="shared" si="57"/>
        <v>18.808625137588599</v>
      </c>
      <c r="Q349" s="5">
        <f>IF(P349/MAX(P$2:P348)-1&lt;0,P349/MAX(P$2:P348)-1,0)</f>
        <v>-0.43713995266622308</v>
      </c>
      <c r="R349" s="5">
        <f t="shared" si="52"/>
        <v>-0.18176775047677429</v>
      </c>
      <c r="S349" s="6">
        <v>1.4799965798436601</v>
      </c>
      <c r="T349" s="4">
        <v>-1.5069999999999999</v>
      </c>
      <c r="U349" s="4">
        <v>0.65999733400000005</v>
      </c>
      <c r="V349" s="5">
        <f t="shared" si="58"/>
        <v>31.554951192054329</v>
      </c>
      <c r="W349" s="5">
        <f>IF(V349/MAX(V$2:V348)-1&lt;0,V349/MAX(V$2:V348)-1,0)</f>
        <v>-0.15017664332488445</v>
      </c>
      <c r="X349" s="5">
        <f t="shared" si="53"/>
        <v>0.72547700543849336</v>
      </c>
      <c r="Y349" s="6">
        <v>1.4799965798436601</v>
      </c>
      <c r="Z349" s="4">
        <v>-1.5069999999999999</v>
      </c>
      <c r="AA349" s="4">
        <v>-2.8097211409999998</v>
      </c>
      <c r="AB349" s="5">
        <f t="shared" si="59"/>
        <v>89.945952417396114</v>
      </c>
      <c r="AC349" s="5">
        <f>IF(AB349/MAX(AB$2:AB348)-1&lt;0,AB349/MAX(AB$2:AB348)-1,0)</f>
        <v>-2.8097211409999989E-2</v>
      </c>
      <c r="AD349" s="5">
        <f t="shared" si="54"/>
        <v>-0.43613077758133389</v>
      </c>
      <c r="AE349" s="6">
        <v>1.4799965798436601</v>
      </c>
      <c r="AF349" s="4">
        <v>-1.5069999999999999</v>
      </c>
    </row>
    <row r="350" spans="1:32" x14ac:dyDescent="0.25">
      <c r="A350">
        <v>197508</v>
      </c>
      <c r="B350" s="3">
        <v>27607</v>
      </c>
      <c r="C350" s="4">
        <v>0.51078029899999999</v>
      </c>
      <c r="D350" s="5">
        <f t="shared" si="55"/>
        <v>17.381962330973007</v>
      </c>
      <c r="E350" s="5">
        <f>IF(D350/MAX(D$2:D349)-1&lt;0,D350/MAX(D$2:D349)-1,0)</f>
        <v>0</v>
      </c>
      <c r="F350" s="5">
        <f t="shared" si="50"/>
        <v>0.99998959168157486</v>
      </c>
      <c r="G350" s="6">
        <v>0.51083294253580702</v>
      </c>
      <c r="H350" s="4">
        <v>-4.5470000000000006</v>
      </c>
      <c r="I350" s="6">
        <v>0.51063507500000005</v>
      </c>
      <c r="J350" s="5">
        <f t="shared" si="56"/>
        <v>2.6013665380015105</v>
      </c>
      <c r="K350" s="5">
        <f>IF(J350/MAX(J$2:J349)-1&lt;0,J350/MAX(J$2:J349)-1,0)</f>
        <v>0</v>
      </c>
      <c r="L350" s="5">
        <f t="shared" si="51"/>
        <v>0.99996087898946939</v>
      </c>
      <c r="M350" s="6">
        <v>0.51083294253580702</v>
      </c>
      <c r="N350" s="4">
        <v>-4.5470000000000006</v>
      </c>
      <c r="O350" s="4">
        <v>-7.6799628899999997</v>
      </c>
      <c r="P350" s="5">
        <f t="shared" si="57"/>
        <v>17.364129706902585</v>
      </c>
      <c r="Q350" s="5">
        <f>IF(P350/MAX(P$2:P349)-1&lt;0,P350/MAX(P$2:P349)-1,0)</f>
        <v>-0.48036739542409357</v>
      </c>
      <c r="R350" s="5">
        <f t="shared" si="52"/>
        <v>-0.61942791025226085</v>
      </c>
      <c r="S350" s="6">
        <v>0.51083294253580702</v>
      </c>
      <c r="T350" s="4">
        <v>-4.5470000000000006</v>
      </c>
      <c r="U350" s="4">
        <v>-2.9739644219999999</v>
      </c>
      <c r="V350" s="5">
        <f t="shared" si="58"/>
        <v>30.61651817022317</v>
      </c>
      <c r="W350" s="5">
        <f>IF(V350/MAX(V$2:V349)-1&lt;0,V350/MAX(V$2:V349)-1,0)</f>
        <v>-0.17545008760224856</v>
      </c>
      <c r="X350" s="5">
        <f t="shared" si="53"/>
        <v>0.31100979329921086</v>
      </c>
      <c r="Y350" s="6">
        <v>0.51083294253580702</v>
      </c>
      <c r="Z350" s="4">
        <v>-4.5470000000000006</v>
      </c>
      <c r="AA350" s="4">
        <v>-3.170000301</v>
      </c>
      <c r="AB350" s="5">
        <f t="shared" si="59"/>
        <v>87.094665455027339</v>
      </c>
      <c r="AC350" s="5">
        <f>IF(AB350/MAX(AB$2:AB349)-1&lt;0,AB350/MAX(AB$2:AB349)-1,0)</f>
        <v>-5.8906532733730366E-2</v>
      </c>
      <c r="AD350" s="5">
        <f t="shared" si="54"/>
        <v>0.27225092537548801</v>
      </c>
      <c r="AE350" s="6">
        <v>0.51083294253580702</v>
      </c>
      <c r="AF350" s="4">
        <v>-4.5470000000000006</v>
      </c>
    </row>
    <row r="351" spans="1:32" x14ac:dyDescent="0.25">
      <c r="A351">
        <v>197509</v>
      </c>
      <c r="B351" s="3">
        <v>27638</v>
      </c>
      <c r="C351" s="4">
        <v>0.53647415600000004</v>
      </c>
      <c r="D351" s="5">
        <f t="shared" si="55"/>
        <v>17.475212066684332</v>
      </c>
      <c r="E351" s="5">
        <f>IF(D351/MAX(D$2:D350)-1&lt;0,D351/MAX(D$2:D350)-1,0)</f>
        <v>0</v>
      </c>
      <c r="F351" s="5">
        <f t="shared" si="50"/>
        <v>0.99995335203893876</v>
      </c>
      <c r="G351" s="6">
        <v>0.53666567693262801</v>
      </c>
      <c r="H351" s="4">
        <v>-3.569</v>
      </c>
      <c r="I351" s="6">
        <v>0.53648170500000003</v>
      </c>
      <c r="J351" s="5">
        <f t="shared" si="56"/>
        <v>2.6153223935578804</v>
      </c>
      <c r="K351" s="5">
        <f>IF(J351/MAX(J$2:J350)-1&lt;0,J351/MAX(J$2:J350)-1,0)</f>
        <v>0</v>
      </c>
      <c r="L351" s="5">
        <f t="shared" si="51"/>
        <v>0.99995519071763161</v>
      </c>
      <c r="M351" s="6">
        <v>0.53666567693262801</v>
      </c>
      <c r="N351" s="4">
        <v>-3.569</v>
      </c>
      <c r="O351" s="4">
        <v>-4.3899906240000002</v>
      </c>
      <c r="P351" s="5">
        <f t="shared" si="57"/>
        <v>16.601846040830363</v>
      </c>
      <c r="Q351" s="5">
        <f>IF(P351/MAX(P$2:P350)-1&lt;0,P351/MAX(P$2:P350)-1,0)</f>
        <v>-0.50317921804422283</v>
      </c>
      <c r="R351" s="5">
        <f t="shared" si="52"/>
        <v>-0.1999652890912853</v>
      </c>
      <c r="S351" s="6">
        <v>0.53666567693262801</v>
      </c>
      <c r="T351" s="4">
        <v>-3.569</v>
      </c>
      <c r="U351" s="4">
        <v>-5.0398293399999998</v>
      </c>
      <c r="V351" s="5">
        <f t="shared" si="58"/>
        <v>29.073497904593832</v>
      </c>
      <c r="W351" s="5">
        <f>IF(V351/MAX(V$2:V350)-1&lt;0,V351/MAX(V$2:V350)-1,0)</f>
        <v>-0.21700599601021464</v>
      </c>
      <c r="X351" s="5">
        <f t="shared" si="53"/>
        <v>-0.35824381616451206</v>
      </c>
      <c r="Y351" s="6">
        <v>0.53666567693262801</v>
      </c>
      <c r="Z351" s="4">
        <v>-3.569</v>
      </c>
      <c r="AA351" s="4">
        <v>-1.660154981</v>
      </c>
      <c r="AB351" s="5">
        <f t="shared" si="59"/>
        <v>85.648759028290428</v>
      </c>
      <c r="AC351" s="5">
        <f>IF(AB351/MAX(AB$2:AB350)-1&lt;0,AB351/MAX(AB$2:AB350)-1,0)</f>
        <v>-7.4530142806416788E-2</v>
      </c>
      <c r="AD351" s="5">
        <f t="shared" si="54"/>
        <v>0.46492948262317157</v>
      </c>
      <c r="AE351" s="6">
        <v>0.53666567693262801</v>
      </c>
      <c r="AF351" s="4">
        <v>-3.569</v>
      </c>
    </row>
    <row r="352" spans="1:32" x14ac:dyDescent="0.25">
      <c r="A352">
        <v>197510</v>
      </c>
      <c r="B352" s="3">
        <v>27668</v>
      </c>
      <c r="C352" s="4">
        <v>0.53507511200000002</v>
      </c>
      <c r="D352" s="5">
        <f t="shared" si="55"/>
        <v>17.56871757722238</v>
      </c>
      <c r="E352" s="5">
        <f>IF(D352/MAX(D$2:D351)-1&lt;0,D352/MAX(D$2:D351)-1,0)</f>
        <v>0</v>
      </c>
      <c r="F352" s="5">
        <f t="shared" si="50"/>
        <v>-0.68656188383071681</v>
      </c>
      <c r="G352" s="6">
        <v>5.0499981428989003</v>
      </c>
      <c r="H352" s="4">
        <v>2.3729999999999998</v>
      </c>
      <c r="I352" s="6">
        <v>0.53507772799999997</v>
      </c>
      <c r="J352" s="5">
        <f t="shared" si="56"/>
        <v>2.6293164012012054</v>
      </c>
      <c r="K352" s="5">
        <f>IF(J352/MAX(J$2:J351)-1&lt;0,J352/MAX(J$2:J351)-1,0)</f>
        <v>0</v>
      </c>
      <c r="L352" s="5">
        <f t="shared" si="51"/>
        <v>-0.68656090661674041</v>
      </c>
      <c r="M352" s="6">
        <v>5.0499981428989003</v>
      </c>
      <c r="N352" s="4">
        <v>2.3729999999999998</v>
      </c>
      <c r="O352" s="4">
        <v>5.0498936050000003</v>
      </c>
      <c r="P352" s="5">
        <f t="shared" si="57"/>
        <v>17.440221602358204</v>
      </c>
      <c r="Q352" s="5">
        <f>IF(P352/MAX(P$2:P351)-1&lt;0,P352/MAX(P$2:P351)-1,0)</f>
        <v>-0.47809029714792695</v>
      </c>
      <c r="R352" s="5">
        <f t="shared" si="52"/>
        <v>0.99996094958109061</v>
      </c>
      <c r="S352" s="6">
        <v>5.0499981428989003</v>
      </c>
      <c r="T352" s="4">
        <v>2.3729999999999998</v>
      </c>
      <c r="U352" s="4">
        <v>5.0493938729999996</v>
      </c>
      <c r="V352" s="5">
        <f t="shared" si="58"/>
        <v>30.54153332645518</v>
      </c>
      <c r="W352" s="5">
        <f>IF(V352/MAX(V$2:V351)-1&lt;0,V352/MAX(V$2:V351)-1,0)</f>
        <v>-0.17746954474679699</v>
      </c>
      <c r="X352" s="5">
        <f t="shared" si="53"/>
        <v>0.99977427332159208</v>
      </c>
      <c r="Y352" s="6">
        <v>5.0499981428989003</v>
      </c>
      <c r="Z352" s="4">
        <v>2.3729999999999998</v>
      </c>
      <c r="AA352" s="4">
        <v>5.0426388930000003</v>
      </c>
      <c r="AB352" s="5">
        <f t="shared" si="59"/>
        <v>89.967716662422859</v>
      </c>
      <c r="AC352" s="5">
        <f>IF(AB352/MAX(AB$2:AB351)-1&lt;0,AB352/MAX(AB$2:AB351)-1,0)</f>
        <v>-2.7862039844581576E-2</v>
      </c>
      <c r="AD352" s="5">
        <f t="shared" si="54"/>
        <v>0.99725093201188009</v>
      </c>
      <c r="AE352" s="6">
        <v>5.0499981428989003</v>
      </c>
      <c r="AF352" s="4">
        <v>2.3729999999999998</v>
      </c>
    </row>
    <row r="353" spans="1:32" x14ac:dyDescent="0.25">
      <c r="A353">
        <v>197511</v>
      </c>
      <c r="B353" s="3">
        <v>27699</v>
      </c>
      <c r="C353" s="4">
        <v>0.49667269600000002</v>
      </c>
      <c r="D353" s="5">
        <f t="shared" si="55"/>
        <v>17.655976600465795</v>
      </c>
      <c r="E353" s="5">
        <f>IF(D353/MAX(D$2:D352)-1&lt;0,D353/MAX(D$2:D352)-1,0)</f>
        <v>0</v>
      </c>
      <c r="F353" s="5">
        <f t="shared" si="50"/>
        <v>-1.030757235691977</v>
      </c>
      <c r="G353" s="6">
        <v>4.1499951850836503</v>
      </c>
      <c r="H353" s="4">
        <v>2.351</v>
      </c>
      <c r="I353" s="6">
        <v>0.49668753700000001</v>
      </c>
      <c r="J353" s="5">
        <f t="shared" si="56"/>
        <v>2.6423758880742687</v>
      </c>
      <c r="K353" s="5">
        <f>IF(J353/MAX(J$2:J352)-1&lt;0,J353/MAX(J$2:J352)-1,0)</f>
        <v>0</v>
      </c>
      <c r="L353" s="5">
        <f t="shared" si="51"/>
        <v>-1.0307489860867958</v>
      </c>
      <c r="M353" s="6">
        <v>4.1499951850836503</v>
      </c>
      <c r="N353" s="4">
        <v>2.351</v>
      </c>
      <c r="O353" s="4">
        <v>1.3902135259999999</v>
      </c>
      <c r="P353" s="5">
        <f t="shared" si="57"/>
        <v>17.682677922038561</v>
      </c>
      <c r="Q353" s="5">
        <f>IF(P353/MAX(P$2:P352)-1&lt;0,P353/MAX(P$2:P352)-1,0)</f>
        <v>-0.47083463786537105</v>
      </c>
      <c r="R353" s="5">
        <f t="shared" si="52"/>
        <v>-0.53406839660625605</v>
      </c>
      <c r="S353" s="6">
        <v>4.1499951850836503</v>
      </c>
      <c r="T353" s="4">
        <v>2.351</v>
      </c>
      <c r="U353" s="4">
        <v>3.4099596050000001</v>
      </c>
      <c r="V353" s="5">
        <f t="shared" si="58"/>
        <v>31.582987275634913</v>
      </c>
      <c r="W353" s="5">
        <f>IF(V353/MAX(V$2:V352)-1&lt;0,V353/MAX(V$2:V352)-1,0)</f>
        <v>-0.14942158848384024</v>
      </c>
      <c r="X353" s="5">
        <f t="shared" si="53"/>
        <v>0.5886394881878243</v>
      </c>
      <c r="Y353" s="6">
        <v>4.1499951850836503</v>
      </c>
      <c r="Z353" s="4">
        <v>2.351</v>
      </c>
      <c r="AA353" s="4">
        <v>3.529999707</v>
      </c>
      <c r="AB353" s="5">
        <f t="shared" si="59"/>
        <v>93.143576797000989</v>
      </c>
      <c r="AC353" s="5">
        <f>IF(AB353/MAX(AB$2:AB352)-1&lt;0,AB353/MAX(AB$2:AB352)-1,0)</f>
        <v>0</v>
      </c>
      <c r="AD353" s="5">
        <f t="shared" si="54"/>
        <v>0.65536568234071091</v>
      </c>
      <c r="AE353" s="6">
        <v>4.1499951850836503</v>
      </c>
      <c r="AF353" s="4">
        <v>2.351</v>
      </c>
    </row>
    <row r="354" spans="1:32" x14ac:dyDescent="0.25">
      <c r="A354">
        <v>197512</v>
      </c>
      <c r="B354" s="3">
        <v>27729</v>
      </c>
      <c r="C354" s="4">
        <v>0.45666637700000001</v>
      </c>
      <c r="D354" s="5">
        <f t="shared" si="55"/>
        <v>17.73660550913111</v>
      </c>
      <c r="E354" s="5">
        <f>IF(D354/MAX(D$2:D353)-1&lt;0,D354/MAX(D$2:D353)-1,0)</f>
        <v>0</v>
      </c>
      <c r="F354" s="5">
        <f t="shared" si="50"/>
        <v>0.83769144201430801</v>
      </c>
      <c r="G354" s="6">
        <v>0.66992816232352104</v>
      </c>
      <c r="H354" s="4">
        <v>-0.64399999999999991</v>
      </c>
      <c r="I354" s="6">
        <v>0.45666641099999999</v>
      </c>
      <c r="J354" s="5">
        <f t="shared" si="56"/>
        <v>2.6544427312074665</v>
      </c>
      <c r="K354" s="5">
        <f>IF(J354/MAX(J$2:J353)-1&lt;0,J354/MAX(J$2:J353)-1,0)</f>
        <v>0</v>
      </c>
      <c r="L354" s="5">
        <f t="shared" si="51"/>
        <v>0.83769146789091287</v>
      </c>
      <c r="M354" s="6">
        <v>0.66992816232352104</v>
      </c>
      <c r="N354" s="4">
        <v>-0.64399999999999991</v>
      </c>
      <c r="O354" s="4">
        <v>-2.5399903890000002</v>
      </c>
      <c r="P354" s="5">
        <f t="shared" si="57"/>
        <v>17.233539602300958</v>
      </c>
      <c r="Q354" s="5">
        <f>IF(P354/MAX(P$2:P353)-1&lt;0,P354/MAX(P$2:P353)-1,0)</f>
        <v>-0.48427538720550767</v>
      </c>
      <c r="R354" s="5">
        <f t="shared" si="52"/>
        <v>-1.4429939500247664</v>
      </c>
      <c r="S354" s="6">
        <v>0.66992816232352104</v>
      </c>
      <c r="T354" s="4">
        <v>-0.64399999999999991</v>
      </c>
      <c r="U354" s="4">
        <v>-1.7698241240000001</v>
      </c>
      <c r="V354" s="5">
        <f t="shared" si="58"/>
        <v>31.024023947750877</v>
      </c>
      <c r="W354" s="5">
        <f>IF(V354/MAX(V$2:V353)-1&lt;0,V354/MAX(V$2:V353)-1,0)</f>
        <v>-0.16447533040438922</v>
      </c>
      <c r="X354" s="5">
        <f t="shared" si="53"/>
        <v>-0.85683841497781588</v>
      </c>
      <c r="Y354" s="6">
        <v>0.66992816232352104</v>
      </c>
      <c r="Z354" s="4">
        <v>-0.64399999999999991</v>
      </c>
      <c r="AA354" s="4">
        <v>-0.88999964600000003</v>
      </c>
      <c r="AB354" s="5">
        <f t="shared" si="59"/>
        <v>92.314599293235943</v>
      </c>
      <c r="AC354" s="5">
        <f>IF(AB354/MAX(AB$2:AB353)-1&lt;0,AB354/MAX(AB$2:AB353)-1,0)</f>
        <v>-8.8999964599999482E-3</v>
      </c>
      <c r="AD354" s="5">
        <f t="shared" si="54"/>
        <v>-0.18722457821817273</v>
      </c>
      <c r="AE354" s="6">
        <v>0.66992816232352104</v>
      </c>
      <c r="AF354" s="4">
        <v>-0.64399999999999991</v>
      </c>
    </row>
    <row r="355" spans="1:32" x14ac:dyDescent="0.25">
      <c r="A355">
        <v>197601</v>
      </c>
      <c r="B355" s="3">
        <v>27760</v>
      </c>
      <c r="C355" s="4">
        <v>0.45333785300000001</v>
      </c>
      <c r="D355" s="5">
        <f t="shared" si="55"/>
        <v>17.817012255741282</v>
      </c>
      <c r="E355" s="5">
        <f>IF(D355/MAX(D$2:D354)-1&lt;0,D355/MAX(D$2:D354)-1,0)</f>
        <v>0</v>
      </c>
      <c r="F355" s="5">
        <f t="shared" si="50"/>
        <v>-2.612404752215848</v>
      </c>
      <c r="G355" s="6">
        <v>26.0399997270925</v>
      </c>
      <c r="H355" s="4">
        <v>18.957000000000001</v>
      </c>
      <c r="I355" s="6">
        <v>0.45333757699999999</v>
      </c>
      <c r="J355" s="5">
        <f t="shared" si="56"/>
        <v>2.6664763175679749</v>
      </c>
      <c r="K355" s="5">
        <f>IF(J355/MAX(J$2:J354)-1&lt;0,J355/MAX(J$2:J354)-1,0)</f>
        <v>0</v>
      </c>
      <c r="L355" s="5">
        <f t="shared" si="51"/>
        <v>-2.6124047911823896</v>
      </c>
      <c r="M355" s="6">
        <v>26.0399997270925</v>
      </c>
      <c r="N355" s="4">
        <v>18.957000000000001</v>
      </c>
      <c r="O355" s="4">
        <v>14.96030667</v>
      </c>
      <c r="P355" s="5">
        <f t="shared" si="57"/>
        <v>19.811729976901081</v>
      </c>
      <c r="Q355" s="5">
        <f>IF(P355/MAX(P$2:P354)-1&lt;0,P355/MAX(P$2:P354)-1,0)</f>
        <v>-0.40712140355878146</v>
      </c>
      <c r="R355" s="5">
        <f t="shared" si="52"/>
        <v>-0.56426563376991745</v>
      </c>
      <c r="S355" s="6">
        <v>26.0399997270925</v>
      </c>
      <c r="T355" s="4">
        <v>18.957000000000001</v>
      </c>
      <c r="U355" s="4">
        <v>14.960150730000001</v>
      </c>
      <c r="V355" s="5">
        <f t="shared" si="58"/>
        <v>35.665264692845703</v>
      </c>
      <c r="W355" s="5">
        <f>IF(V355/MAX(V$2:V354)-1&lt;0,V355/MAX(V$2:V354)-1,0)</f>
        <v>-3.947958044655131E-2</v>
      </c>
      <c r="X355" s="5">
        <f t="shared" si="53"/>
        <v>-0.56428764986564062</v>
      </c>
      <c r="Y355" s="6">
        <v>26.0399997270925</v>
      </c>
      <c r="Z355" s="4">
        <v>18.957000000000001</v>
      </c>
      <c r="AA355" s="4">
        <v>18.80000106</v>
      </c>
      <c r="AB355" s="5">
        <f t="shared" si="59"/>
        <v>109.66974493889904</v>
      </c>
      <c r="AC355" s="5">
        <f>IF(AB355/MAX(AB$2:AB354)-1&lt;0,AB355/MAX(AB$2:AB354)-1,0)</f>
        <v>0</v>
      </c>
      <c r="AD355" s="5">
        <f t="shared" si="54"/>
        <v>-2.2165600176360156E-2</v>
      </c>
      <c r="AE355" s="6">
        <v>26.0399997270925</v>
      </c>
      <c r="AF355" s="4">
        <v>18.957000000000001</v>
      </c>
    </row>
    <row r="356" spans="1:32" x14ac:dyDescent="0.25">
      <c r="A356">
        <v>197602</v>
      </c>
      <c r="B356" s="3">
        <v>27791</v>
      </c>
      <c r="C356" s="4">
        <v>0.40583487099999999</v>
      </c>
      <c r="D356" s="5">
        <f t="shared" si="55"/>
        <v>17.889319904445426</v>
      </c>
      <c r="E356" s="5">
        <f>IF(D356/MAX(D$2:D355)-1&lt;0,D356/MAX(D$2:D355)-1,0)</f>
        <v>0</v>
      </c>
      <c r="F356" s="5">
        <f t="shared" si="50"/>
        <v>-1.7421388507606572</v>
      </c>
      <c r="G356" s="6">
        <v>15.259999411315301</v>
      </c>
      <c r="H356" s="4">
        <v>9.8429999999999982</v>
      </c>
      <c r="I356" s="6">
        <v>0.40583482700000001</v>
      </c>
      <c r="J356" s="5">
        <f t="shared" si="56"/>
        <v>2.6772978071183728</v>
      </c>
      <c r="K356" s="5">
        <f>IF(J356/MAX(J$2:J355)-1&lt;0,J356/MAX(J$2:J355)-1,0)</f>
        <v>0</v>
      </c>
      <c r="L356" s="5">
        <f t="shared" si="51"/>
        <v>-1.7421388588832354</v>
      </c>
      <c r="M356" s="6">
        <v>15.259999411315301</v>
      </c>
      <c r="N356" s="4">
        <v>9.8429999999999982</v>
      </c>
      <c r="O356" s="4">
        <v>14.709899289999999</v>
      </c>
      <c r="P356" s="5">
        <f t="shared" si="57"/>
        <v>22.72601550410997</v>
      </c>
      <c r="Q356" s="5">
        <f>IF(P356/MAX(P$2:P355)-1&lt;0,P356/MAX(P$2:P355)-1,0)</f>
        <v>-0.31990955911031271</v>
      </c>
      <c r="R356" s="5">
        <f t="shared" si="52"/>
        <v>0.89844929276414087</v>
      </c>
      <c r="S356" s="6">
        <v>15.259999411315301</v>
      </c>
      <c r="T356" s="4">
        <v>9.8429999999999982</v>
      </c>
      <c r="U356" s="4">
        <v>14.70968555</v>
      </c>
      <c r="V356" s="5">
        <f t="shared" si="58"/>
        <v>40.911512979738482</v>
      </c>
      <c r="W356" s="5">
        <f>IF(V356/MAX(V$2:V355)-1&lt;0,V356/MAX(V$2:V355)-1,0)</f>
        <v>0</v>
      </c>
      <c r="X356" s="5">
        <f t="shared" si="53"/>
        <v>0.89840983549568465</v>
      </c>
      <c r="Y356" s="6">
        <v>15.259999411315301</v>
      </c>
      <c r="Z356" s="4">
        <v>9.8429999999999982</v>
      </c>
      <c r="AA356" s="4">
        <v>7.4800660140000002</v>
      </c>
      <c r="AB356" s="5">
        <f t="shared" si="59"/>
        <v>117.87311425771411</v>
      </c>
      <c r="AC356" s="5">
        <f>IF(AB356/MAX(AB$2:AB355)-1&lt;0,AB356/MAX(AB$2:AB355)-1,0)</f>
        <v>0</v>
      </c>
      <c r="AD356" s="5">
        <f t="shared" si="54"/>
        <v>-0.43620717053507185</v>
      </c>
      <c r="AE356" s="6">
        <v>15.259999411315301</v>
      </c>
      <c r="AF356" s="4">
        <v>9.8429999999999982</v>
      </c>
    </row>
    <row r="357" spans="1:32" x14ac:dyDescent="0.25">
      <c r="A357">
        <v>197603</v>
      </c>
      <c r="B357" s="3">
        <v>27820</v>
      </c>
      <c r="C357" s="4">
        <v>0.40666683999999997</v>
      </c>
      <c r="D357" s="5">
        <f t="shared" si="55"/>
        <v>17.962069836398324</v>
      </c>
      <c r="E357" s="5">
        <f>IF(D357/MAX(D$2:D356)-1&lt;0,D357/MAX(D$2:D356)-1,0)</f>
        <v>0</v>
      </c>
      <c r="F357" s="5">
        <f t="shared" si="50"/>
        <v>-0.53123176026999519</v>
      </c>
      <c r="G357" s="6">
        <v>3.6099930680258501</v>
      </c>
      <c r="H357" s="4">
        <v>1.5179999999999998</v>
      </c>
      <c r="I357" s="6">
        <v>0.40666682599999998</v>
      </c>
      <c r="J357" s="5">
        <f t="shared" si="56"/>
        <v>2.6881854891331485</v>
      </c>
      <c r="K357" s="5">
        <f>IF(J357/MAX(J$2:J356)-1&lt;0,J357/MAX(J$2:J356)-1,0)</f>
        <v>0</v>
      </c>
      <c r="L357" s="5">
        <f t="shared" si="51"/>
        <v>-0.53123176696217778</v>
      </c>
      <c r="M357" s="6">
        <v>3.6099930680258501</v>
      </c>
      <c r="N357" s="4">
        <v>1.5179999999999998</v>
      </c>
      <c r="O357" s="4">
        <v>3.6099801600000001</v>
      </c>
      <c r="P357" s="5">
        <f t="shared" si="57"/>
        <v>23.546420154966864</v>
      </c>
      <c r="Q357" s="5">
        <f>IF(P357/MAX(P$2:P356)-1&lt;0,P357/MAX(P$2:P356)-1,0)</f>
        <v>-0.29535842912413846</v>
      </c>
      <c r="R357" s="5">
        <f t="shared" si="52"/>
        <v>0.99999382979511398</v>
      </c>
      <c r="S357" s="6">
        <v>3.6099930680258501</v>
      </c>
      <c r="T357" s="4">
        <v>1.5179999999999998</v>
      </c>
      <c r="U357" s="4">
        <v>2.5308871750000002</v>
      </c>
      <c r="V357" s="5">
        <f t="shared" si="58"/>
        <v>41.946937214841149</v>
      </c>
      <c r="W357" s="5">
        <f>IF(V357/MAX(V$2:V356)-1&lt;0,V357/MAX(V$2:V356)-1,0)</f>
        <v>0</v>
      </c>
      <c r="X357" s="5">
        <f t="shared" si="53"/>
        <v>0.48417329410934951</v>
      </c>
      <c r="Y357" s="6">
        <v>3.6099930680258501</v>
      </c>
      <c r="Z357" s="4">
        <v>1.5179999999999998</v>
      </c>
      <c r="AA357" s="4">
        <v>-2.6899983750000001</v>
      </c>
      <c r="AB357" s="5">
        <f t="shared" si="59"/>
        <v>114.7023293996197</v>
      </c>
      <c r="AC357" s="5">
        <f>IF(AB357/MAX(AB$2:AB356)-1&lt;0,AB357/MAX(AB$2:AB356)-1,0)</f>
        <v>-2.6899983750000023E-2</v>
      </c>
      <c r="AD357" s="5">
        <f t="shared" si="54"/>
        <v>-2.0114781637259243</v>
      </c>
      <c r="AE357" s="6">
        <v>3.6099930680258501</v>
      </c>
      <c r="AF357" s="4">
        <v>1.5179999999999998</v>
      </c>
    </row>
    <row r="358" spans="1:32" x14ac:dyDescent="0.25">
      <c r="A358">
        <v>197604</v>
      </c>
      <c r="B358" s="3">
        <v>27851</v>
      </c>
      <c r="C358" s="4">
        <v>0.416666488</v>
      </c>
      <c r="D358" s="5">
        <f t="shared" si="55"/>
        <v>18.036911761957754</v>
      </c>
      <c r="E358" s="5">
        <f>IF(D358/MAX(D$2:D357)-1&lt;0,D358/MAX(D$2:D357)-1,0)</f>
        <v>0</v>
      </c>
      <c r="F358" s="5">
        <f t="shared" si="50"/>
        <v>0.32461899554486973</v>
      </c>
      <c r="G358" s="6">
        <v>2.3799971287911399</v>
      </c>
      <c r="H358" s="4">
        <v>-0.52700000000000002</v>
      </c>
      <c r="I358" s="6">
        <v>0.41666649</v>
      </c>
      <c r="J358" s="5">
        <f t="shared" si="56"/>
        <v>2.699386257255409</v>
      </c>
      <c r="K358" s="5">
        <f>IF(J358/MAX(J$2:J357)-1&lt;0,J358/MAX(J$2:J357)-1,0)</f>
        <v>0</v>
      </c>
      <c r="L358" s="5">
        <f t="shared" si="51"/>
        <v>0.32461899623286483</v>
      </c>
      <c r="M358" s="6">
        <v>2.3799971287911399</v>
      </c>
      <c r="N358" s="4">
        <v>-0.52700000000000002</v>
      </c>
      <c r="O358" s="4">
        <v>-1.279945817</v>
      </c>
      <c r="P358" s="5">
        <f t="shared" si="57"/>
        <v>23.24503873514012</v>
      </c>
      <c r="Q358" s="5">
        <f>IF(P358/MAX(P$2:P357)-1&lt;0,P358/MAX(P$2:P357)-1,0)</f>
        <v>-0.30437745943540717</v>
      </c>
      <c r="R358" s="5">
        <f t="shared" si="52"/>
        <v>-0.259011544780269</v>
      </c>
      <c r="S358" s="6">
        <v>2.3799971287911399</v>
      </c>
      <c r="T358" s="4">
        <v>-0.52700000000000002</v>
      </c>
      <c r="U358" s="4">
        <v>-1.16998636</v>
      </c>
      <c r="V358" s="5">
        <f t="shared" si="58"/>
        <v>41.456163770989747</v>
      </c>
      <c r="W358" s="5">
        <f>IF(V358/MAX(V$2:V357)-1&lt;0,V358/MAX(V$2:V357)-1,0)</f>
        <v>-1.1699863599999971E-2</v>
      </c>
      <c r="X358" s="5">
        <f t="shared" si="53"/>
        <v>-0.22118575681819919</v>
      </c>
      <c r="Y358" s="6">
        <v>2.3799971287911399</v>
      </c>
      <c r="Z358" s="4">
        <v>-0.52700000000000002</v>
      </c>
      <c r="AA358" s="4">
        <v>-3.5093115350000001</v>
      </c>
      <c r="AB358" s="5">
        <f t="shared" si="59"/>
        <v>110.67706732308514</v>
      </c>
      <c r="AC358" s="5">
        <f>IF(AB358/MAX(AB$2:AB357)-1&lt;0,AB358/MAX(AB$2:AB357)-1,0)</f>
        <v>-6.1049094867348219E-2</v>
      </c>
      <c r="AD358" s="5">
        <f t="shared" si="54"/>
        <v>-1.0259079740612536</v>
      </c>
      <c r="AE358" s="6">
        <v>2.3799971287911399</v>
      </c>
      <c r="AF358" s="4">
        <v>-0.52700000000000002</v>
      </c>
    </row>
    <row r="359" spans="1:32" x14ac:dyDescent="0.25">
      <c r="A359">
        <v>197605</v>
      </c>
      <c r="B359" s="3">
        <v>27881</v>
      </c>
      <c r="C359" s="4">
        <v>0.40499655000000001</v>
      </c>
      <c r="D359" s="5">
        <f t="shared" si="55"/>
        <v>18.109960632320224</v>
      </c>
      <c r="E359" s="5">
        <f>IF(D359/MAX(D$2:D358)-1&lt;0,D359/MAX(D$2:D358)-1,0)</f>
        <v>0</v>
      </c>
      <c r="F359" s="5">
        <f t="shared" si="50"/>
        <v>0.23892286905220994</v>
      </c>
      <c r="G359" s="6">
        <v>7.1899965361187297</v>
      </c>
      <c r="H359" s="4">
        <v>-1.7249999999999999</v>
      </c>
      <c r="I359" s="6">
        <v>0.40499959699999999</v>
      </c>
      <c r="J359" s="5">
        <f t="shared" si="56"/>
        <v>2.7103187607187667</v>
      </c>
      <c r="K359" s="5">
        <f>IF(J359/MAX(J$2:J358)-1&lt;0,J359/MAX(J$2:J358)-1,0)</f>
        <v>0</v>
      </c>
      <c r="L359" s="5">
        <f t="shared" si="51"/>
        <v>0.23892321083585366</v>
      </c>
      <c r="M359" s="6">
        <v>7.1899965361187297</v>
      </c>
      <c r="N359" s="4">
        <v>-1.7249999999999999</v>
      </c>
      <c r="O359" s="4">
        <v>7.1899711650000002</v>
      </c>
      <c r="P359" s="5">
        <f t="shared" si="57"/>
        <v>24.916350317489776</v>
      </c>
      <c r="Q359" s="5">
        <f>IF(P359/MAX(P$2:P358)-1&lt;0,P359/MAX(P$2:P358)-1,0)</f>
        <v>-0.25436239935157257</v>
      </c>
      <c r="R359" s="5">
        <f t="shared" si="52"/>
        <v>0.99999715410784218</v>
      </c>
      <c r="S359" s="6">
        <v>7.1899965361187297</v>
      </c>
      <c r="T359" s="4">
        <v>-1.7249999999999999</v>
      </c>
      <c r="U359" s="4">
        <v>7.1891202749999996</v>
      </c>
      <c r="V359" s="5">
        <f t="shared" si="58"/>
        <v>44.436497245887175</v>
      </c>
      <c r="W359" s="5">
        <f>IF(V359/MAX(V$2:V358)-1&lt;0,V359/MAX(V$2:V358)-1,0)</f>
        <v>0</v>
      </c>
      <c r="X359" s="5">
        <f t="shared" si="53"/>
        <v>0.99990170931472833</v>
      </c>
      <c r="Y359" s="6">
        <v>7.1899965361187297</v>
      </c>
      <c r="Z359" s="4">
        <v>-1.7249999999999999</v>
      </c>
      <c r="AA359" s="4">
        <v>7.1886762510000004</v>
      </c>
      <c r="AB359" s="5">
        <f t="shared" si="59"/>
        <v>118.63328337704303</v>
      </c>
      <c r="AC359" s="5">
        <f>IF(AB359/MAX(AB$2:AB358)-1&lt;0,AB359/MAX(AB$2:AB358)-1,0)</f>
        <v>0</v>
      </c>
      <c r="AD359" s="5">
        <f t="shared" si="54"/>
        <v>0.99985190290165793</v>
      </c>
      <c r="AE359" s="6">
        <v>7.1899965361187297</v>
      </c>
      <c r="AF359" s="4">
        <v>-1.7249999999999999</v>
      </c>
    </row>
    <row r="360" spans="1:32" x14ac:dyDescent="0.25">
      <c r="A360">
        <v>197606</v>
      </c>
      <c r="B360" s="3">
        <v>27912</v>
      </c>
      <c r="C360" s="4">
        <v>0.433333737</v>
      </c>
      <c r="D360" s="5">
        <f t="shared" si="55"/>
        <v>18.188437201497486</v>
      </c>
      <c r="E360" s="5">
        <f>IF(D360/MAX(D$2:D359)-1&lt;0,D360/MAX(D$2:D359)-1,0)</f>
        <v>0</v>
      </c>
      <c r="F360" s="5">
        <f t="shared" si="50"/>
        <v>-1.0031992881448981</v>
      </c>
      <c r="G360" s="6">
        <v>5.8599993933562997</v>
      </c>
      <c r="H360" s="4">
        <v>3.1510000000000002</v>
      </c>
      <c r="I360" s="6">
        <v>0.43333371999999998</v>
      </c>
      <c r="J360" s="5">
        <f t="shared" si="56"/>
        <v>2.7220634858284471</v>
      </c>
      <c r="K360" s="5">
        <f>IF(J360/MAX(J$2:J359)-1&lt;0,J360/MAX(J$2:J359)-1,0)</f>
        <v>0</v>
      </c>
      <c r="L360" s="5">
        <f t="shared" si="51"/>
        <v>-1.0031992944202779</v>
      </c>
      <c r="M360" s="6">
        <v>5.8599993933562997</v>
      </c>
      <c r="N360" s="4">
        <v>3.1510000000000002</v>
      </c>
      <c r="O360" s="4">
        <v>3.0999842580000001</v>
      </c>
      <c r="P360" s="5">
        <f t="shared" si="57"/>
        <v>25.688753255000091</v>
      </c>
      <c r="Q360" s="5">
        <f>IF(P360/MAX(P$2:P359)-1&lt;0,P360/MAX(P$2:P359)-1,0)</f>
        <v>-0.23124775110974238</v>
      </c>
      <c r="R360" s="5">
        <f t="shared" si="52"/>
        <v>-1.8831950322733215E-2</v>
      </c>
      <c r="S360" s="6">
        <v>5.8599993933562997</v>
      </c>
      <c r="T360" s="4">
        <v>3.1510000000000002</v>
      </c>
      <c r="U360" s="4">
        <v>2.6300387760000001</v>
      </c>
      <c r="V360" s="5">
        <f t="shared" si="58"/>
        <v>45.605194354150186</v>
      </c>
      <c r="W360" s="5">
        <f>IF(V360/MAX(V$2:V359)-1&lt;0,V360/MAX(V$2:V359)-1,0)</f>
        <v>0</v>
      </c>
      <c r="X360" s="5">
        <f t="shared" si="53"/>
        <v>-0.19230761929206563</v>
      </c>
      <c r="Y360" s="6">
        <v>5.8599993933562997</v>
      </c>
      <c r="Z360" s="4">
        <v>3.1510000000000002</v>
      </c>
      <c r="AA360" s="4">
        <v>3.4900000019999999</v>
      </c>
      <c r="AB360" s="5">
        <f t="shared" si="59"/>
        <v>122.77358496927448</v>
      </c>
      <c r="AC360" s="5">
        <f>IF(AB360/MAX(AB$2:AB359)-1&lt;0,AB360/MAX(AB$2:AB359)-1,0)</f>
        <v>0</v>
      </c>
      <c r="AD360" s="5">
        <f t="shared" si="54"/>
        <v>0.12513845622534359</v>
      </c>
      <c r="AE360" s="6">
        <v>5.8599993933562997</v>
      </c>
      <c r="AF360" s="4">
        <v>3.1510000000000002</v>
      </c>
    </row>
    <row r="361" spans="1:32" x14ac:dyDescent="0.25">
      <c r="A361">
        <v>197607</v>
      </c>
      <c r="B361" s="3">
        <v>27942</v>
      </c>
      <c r="C361" s="4">
        <v>0.450833278</v>
      </c>
      <c r="D361" s="5">
        <f t="shared" si="55"/>
        <v>18.270436729149967</v>
      </c>
      <c r="E361" s="5">
        <f>IF(D361/MAX(D$2:D360)-1&lt;0,D361/MAX(D$2:D360)-1,0)</f>
        <v>0</v>
      </c>
      <c r="F361" s="5">
        <f t="shared" si="50"/>
        <v>7.128702020817268E-2</v>
      </c>
      <c r="G361" s="6">
        <v>2.9499986900814199</v>
      </c>
      <c r="H361" s="4">
        <v>0.25900000000000001</v>
      </c>
      <c r="I361" s="6">
        <v>0.45083327299999998</v>
      </c>
      <c r="J361" s="5">
        <f t="shared" si="56"/>
        <v>2.7343354537347455</v>
      </c>
      <c r="K361" s="5">
        <f>IF(J361/MAX(J$2:J360)-1&lt;0,J361/MAX(J$2:J360)-1,0)</f>
        <v>0</v>
      </c>
      <c r="L361" s="5">
        <f t="shared" si="51"/>
        <v>7.1287018350126408E-2</v>
      </c>
      <c r="M361" s="6">
        <v>2.9499986900814199</v>
      </c>
      <c r="N361" s="4">
        <v>0.25900000000000001</v>
      </c>
      <c r="O361" s="4">
        <v>-0.119875949</v>
      </c>
      <c r="P361" s="5">
        <f t="shared" si="57"/>
        <v>25.657958618249388</v>
      </c>
      <c r="Q361" s="5">
        <f>IF(P361/MAX(P$2:P360)-1&lt;0,P361/MAX(P$2:P360)-1,0)</f>
        <v>-0.23216930016355852</v>
      </c>
      <c r="R361" s="5">
        <f t="shared" si="52"/>
        <v>-0.14079380655088181</v>
      </c>
      <c r="S361" s="6">
        <v>2.9499986900814199</v>
      </c>
      <c r="T361" s="4">
        <v>0.25900000000000001</v>
      </c>
      <c r="U361" s="4">
        <v>-0.119996677</v>
      </c>
      <c r="V361" s="5">
        <f t="shared" si="58"/>
        <v>45.550469636385813</v>
      </c>
      <c r="W361" s="5">
        <f>IF(V361/MAX(V$2:V360)-1&lt;0,V361/MAX(V$2:V360)-1,0)</f>
        <v>-1.199966770000005E-3</v>
      </c>
      <c r="X361" s="5">
        <f t="shared" si="53"/>
        <v>-0.14083867019219287</v>
      </c>
      <c r="Y361" s="6">
        <v>2.9499986900814199</v>
      </c>
      <c r="Z361" s="4">
        <v>0.25900000000000001</v>
      </c>
      <c r="AA361" s="4">
        <v>0.61999978700000002</v>
      </c>
      <c r="AB361" s="5">
        <f t="shared" si="59"/>
        <v>123.53478093457625</v>
      </c>
      <c r="AC361" s="5">
        <f>IF(AB361/MAX(AB$2:AB360)-1&lt;0,AB361/MAX(AB$2:AB360)-1,0)</f>
        <v>0</v>
      </c>
      <c r="AD361" s="5">
        <f t="shared" si="54"/>
        <v>0.13415085943021299</v>
      </c>
      <c r="AE361" s="6">
        <v>2.9499986900814199</v>
      </c>
      <c r="AF361" s="4">
        <v>0.25900000000000001</v>
      </c>
    </row>
    <row r="362" spans="1:32" x14ac:dyDescent="0.25">
      <c r="A362">
        <v>197608</v>
      </c>
      <c r="B362" s="3">
        <v>27973</v>
      </c>
      <c r="C362" s="4">
        <v>0.43583302800000001</v>
      </c>
      <c r="D362" s="5">
        <f t="shared" si="55"/>
        <v>18.350065326775447</v>
      </c>
      <c r="E362" s="5">
        <f>IF(D362/MAX(D$2:D361)-1&lt;0,D362/MAX(D$2:D361)-1,0)</f>
        <v>0</v>
      </c>
      <c r="F362" s="5">
        <f t="shared" si="50"/>
        <v>0.31033891506512046</v>
      </c>
      <c r="G362" s="6">
        <v>3.8199999090525099</v>
      </c>
      <c r="H362" s="4">
        <v>-1.0870000000000002</v>
      </c>
      <c r="I362" s="6">
        <v>0.43583303299999998</v>
      </c>
      <c r="J362" s="5">
        <f t="shared" si="56"/>
        <v>2.7462525908751521</v>
      </c>
      <c r="K362" s="5">
        <f>IF(J362/MAX(J$2:J361)-1&lt;0,J362/MAX(J$2:J361)-1,0)</f>
        <v>0</v>
      </c>
      <c r="L362" s="5">
        <f t="shared" si="51"/>
        <v>0.31033891608407294</v>
      </c>
      <c r="M362" s="6">
        <v>3.8199999090525099</v>
      </c>
      <c r="N362" s="4">
        <v>-1.0870000000000002</v>
      </c>
      <c r="O362" s="4">
        <v>2.8790489849999998</v>
      </c>
      <c r="P362" s="5">
        <f t="shared" si="57"/>
        <v>26.396663815419817</v>
      </c>
      <c r="Q362" s="5">
        <f>IF(P362/MAX(P$2:P361)-1&lt;0,P362/MAX(P$2:P361)-1,0)</f>
        <v>-0.21006307819339909</v>
      </c>
      <c r="R362" s="5">
        <f t="shared" si="52"/>
        <v>0.80824313399382197</v>
      </c>
      <c r="S362" s="6">
        <v>3.8199999090525099</v>
      </c>
      <c r="T362" s="4">
        <v>-1.0870000000000002</v>
      </c>
      <c r="U362" s="4">
        <v>2.8798474139999999</v>
      </c>
      <c r="V362" s="5">
        <f t="shared" si="58"/>
        <v>46.862253658274128</v>
      </c>
      <c r="W362" s="5">
        <f>IF(V362/MAX(V$2:V361)-1&lt;0,V362/MAX(V$2:V361)-1,0)</f>
        <v>0</v>
      </c>
      <c r="X362" s="5">
        <f t="shared" si="53"/>
        <v>0.80840584624464695</v>
      </c>
      <c r="Y362" s="6">
        <v>3.8199999090525099</v>
      </c>
      <c r="Z362" s="4">
        <v>-1.0870000000000002</v>
      </c>
      <c r="AA362" s="4">
        <v>-3.019997499</v>
      </c>
      <c r="AB362" s="5">
        <f t="shared" si="59"/>
        <v>119.80403363995691</v>
      </c>
      <c r="AC362" s="5">
        <f>IF(AB362/MAX(AB$2:AB361)-1&lt;0,AB362/MAX(AB$2:AB361)-1,0)</f>
        <v>-3.0199974990000045E-2</v>
      </c>
      <c r="AD362" s="5">
        <f t="shared" si="54"/>
        <v>-0.39392654062087407</v>
      </c>
      <c r="AE362" s="6">
        <v>3.8199999090525099</v>
      </c>
      <c r="AF362" s="4">
        <v>-1.0870000000000002</v>
      </c>
    </row>
    <row r="363" spans="1:32" x14ac:dyDescent="0.25">
      <c r="A363">
        <v>197609</v>
      </c>
      <c r="B363" s="3">
        <v>28004</v>
      </c>
      <c r="C363" s="4">
        <v>0.42833364800000001</v>
      </c>
      <c r="D363" s="5">
        <f t="shared" si="55"/>
        <v>18.428664831000006</v>
      </c>
      <c r="E363" s="5">
        <f>IF(D363/MAX(D$2:D362)-1&lt;0,D363/MAX(D$2:D362)-1,0)</f>
        <v>0</v>
      </c>
      <c r="F363" s="5">
        <f t="shared" si="50"/>
        <v>-0.37265454138797205</v>
      </c>
      <c r="G363" s="6">
        <v>6.8399919206050601</v>
      </c>
      <c r="H363" s="4">
        <v>2.169</v>
      </c>
      <c r="I363" s="6">
        <v>0.42833360300000001</v>
      </c>
      <c r="J363" s="5">
        <f t="shared" si="56"/>
        <v>2.7580157135451286</v>
      </c>
      <c r="K363" s="5">
        <f>IF(J363/MAX(J$2:J362)-1&lt;0,J363/MAX(J$2:J362)-1,0)</f>
        <v>0</v>
      </c>
      <c r="L363" s="5">
        <f t="shared" si="51"/>
        <v>-0.37265455102189993</v>
      </c>
      <c r="M363" s="6">
        <v>6.8399919206050601</v>
      </c>
      <c r="N363" s="4">
        <v>2.169</v>
      </c>
      <c r="O363" s="4">
        <v>4.0199563999999999</v>
      </c>
      <c r="P363" s="5">
        <f t="shared" si="57"/>
        <v>27.45779819185427</v>
      </c>
      <c r="Q363" s="5">
        <f>IF(P363/MAX(P$2:P362)-1&lt;0,P363/MAX(P$2:P362)-1,0)</f>
        <v>-0.1783079583492716</v>
      </c>
      <c r="R363" s="5">
        <f t="shared" si="52"/>
        <v>0.39626623883353551</v>
      </c>
      <c r="S363" s="6">
        <v>6.8399919206050601</v>
      </c>
      <c r="T363" s="4">
        <v>2.169</v>
      </c>
      <c r="U363" s="4">
        <v>4.0199348500000003</v>
      </c>
      <c r="V363" s="5">
        <f t="shared" si="58"/>
        <v>48.746085724578492</v>
      </c>
      <c r="W363" s="5">
        <f>IF(V363/MAX(V$2:V362)-1&lt;0,V363/MAX(V$2:V362)-1,0)</f>
        <v>0</v>
      </c>
      <c r="X363" s="5">
        <f t="shared" si="53"/>
        <v>0.3962616252524449</v>
      </c>
      <c r="Y363" s="6">
        <v>6.8399919206050601</v>
      </c>
      <c r="Z363" s="4">
        <v>2.169</v>
      </c>
      <c r="AA363" s="4">
        <v>2.6199994040000001</v>
      </c>
      <c r="AB363" s="5">
        <f t="shared" si="59"/>
        <v>122.94289860729174</v>
      </c>
      <c r="AC363" s="5">
        <f>IF(AB363/MAX(AB$2:AB362)-1&lt;0,AB363/MAX(AB$2:AB362)-1,0)</f>
        <v>-4.7912201147461975E-3</v>
      </c>
      <c r="AD363" s="5">
        <f t="shared" si="54"/>
        <v>9.6553240011080677E-2</v>
      </c>
      <c r="AE363" s="6">
        <v>6.8399919206050601</v>
      </c>
      <c r="AF363" s="4">
        <v>2.169</v>
      </c>
    </row>
    <row r="364" spans="1:32" x14ac:dyDescent="0.25">
      <c r="A364">
        <v>197610</v>
      </c>
      <c r="B364" s="3">
        <v>28034</v>
      </c>
      <c r="C364" s="4">
        <v>0.42333294399999999</v>
      </c>
      <c r="D364" s="5">
        <f t="shared" si="55"/>
        <v>18.506679440368973</v>
      </c>
      <c r="E364" s="5">
        <f>IF(D364/MAX(D$2:D363)-1&lt;0,D364/MAX(D$2:D363)-1,0)</f>
        <v>0</v>
      </c>
      <c r="F364" s="5">
        <f t="shared" si="50"/>
        <v>1.0000016471066857</v>
      </c>
      <c r="G364" s="6">
        <v>0.42332918311323697</v>
      </c>
      <c r="H364" s="4">
        <v>-1.86</v>
      </c>
      <c r="I364" s="6">
        <v>0.42333293700000002</v>
      </c>
      <c r="J364" s="5">
        <f t="shared" si="56"/>
        <v>2.7696913024682011</v>
      </c>
      <c r="K364" s="5">
        <f>IF(J364/MAX(J$2:J363)-1&lt;0,J364/MAX(J$2:J363)-1,0)</f>
        <v>0</v>
      </c>
      <c r="L364" s="5">
        <f t="shared" si="51"/>
        <v>1.0000016440409867</v>
      </c>
      <c r="M364" s="6">
        <v>0.42332918311323697</v>
      </c>
      <c r="N364" s="4">
        <v>-1.86</v>
      </c>
      <c r="O364" s="4">
        <v>-2.9297805970000002</v>
      </c>
      <c r="P364" s="5">
        <f t="shared" si="57"/>
        <v>26.653344948065907</v>
      </c>
      <c r="Q364" s="5">
        <f>IF(P364/MAX(P$2:P363)-1&lt;0,P364/MAX(P$2:P363)-1,0)</f>
        <v>-0.20238173235264778</v>
      </c>
      <c r="R364" s="5">
        <f t="shared" si="52"/>
        <v>-0.46851790136601879</v>
      </c>
      <c r="S364" s="6">
        <v>0.42332918311323697</v>
      </c>
      <c r="T364" s="4">
        <v>-1.86</v>
      </c>
      <c r="U364" s="4">
        <v>-1.1012255950000001</v>
      </c>
      <c r="V364" s="5">
        <f t="shared" si="58"/>
        <v>48.209281352018792</v>
      </c>
      <c r="W364" s="5">
        <f>IF(V364/MAX(V$2:V363)-1&lt;0,V364/MAX(V$2:V363)-1,0)</f>
        <v>-1.1012255949999994E-2</v>
      </c>
      <c r="X364" s="5">
        <f t="shared" si="53"/>
        <v>0.33231056240670409</v>
      </c>
      <c r="Y364" s="6">
        <v>0.42332918311323697</v>
      </c>
      <c r="Z364" s="4">
        <v>-1.86</v>
      </c>
      <c r="AA364" s="4">
        <v>-0.29001854700000002</v>
      </c>
      <c r="AB364" s="5">
        <f t="shared" si="59"/>
        <v>122.58634139911118</v>
      </c>
      <c r="AC364" s="5">
        <f>IF(AB364/MAX(AB$2:AB363)-1&lt;0,AB364/MAX(AB$2:AB363)-1,0)</f>
        <v>-7.6775101577859495E-3</v>
      </c>
      <c r="AD364" s="5">
        <f t="shared" si="54"/>
        <v>0.68758436786560362</v>
      </c>
      <c r="AE364" s="6">
        <v>0.42332918311323697</v>
      </c>
      <c r="AF364" s="4">
        <v>-1.86</v>
      </c>
    </row>
    <row r="365" spans="1:32" x14ac:dyDescent="0.25">
      <c r="A365">
        <v>197611</v>
      </c>
      <c r="B365" s="3">
        <v>28065</v>
      </c>
      <c r="C365" s="4">
        <v>0.41000346700000001</v>
      </c>
      <c r="D365" s="5">
        <f t="shared" si="55"/>
        <v>18.582557467701061</v>
      </c>
      <c r="E365" s="5">
        <f>IF(D365/MAX(D$2:D364)-1&lt;0,D365/MAX(D$2:D364)-1,0)</f>
        <v>0</v>
      </c>
      <c r="F365" s="5">
        <f t="shared" si="50"/>
        <v>-1.3225810720375941</v>
      </c>
      <c r="G365" s="6">
        <v>4.7299967782769503</v>
      </c>
      <c r="H365" s="4">
        <v>2.87</v>
      </c>
      <c r="I365" s="6">
        <v>0.41000043000000003</v>
      </c>
      <c r="J365" s="5">
        <f t="shared" si="56"/>
        <v>2.7810470487179928</v>
      </c>
      <c r="K365" s="5">
        <f>IF(J365/MAX(J$2:J364)-1&lt;0,J365/MAX(J$2:J364)-1,0)</f>
        <v>0</v>
      </c>
      <c r="L365" s="5">
        <f t="shared" si="51"/>
        <v>-1.3225827048361212</v>
      </c>
      <c r="M365" s="6">
        <v>4.7299967782769503</v>
      </c>
      <c r="N365" s="4">
        <v>2.87</v>
      </c>
      <c r="O365" s="4">
        <v>2.9800084689999999</v>
      </c>
      <c r="P365" s="5">
        <f t="shared" si="57"/>
        <v>27.447616884790055</v>
      </c>
      <c r="Q365" s="5">
        <f>IF(P365/MAX(P$2:P364)-1&lt;0,P365/MAX(P$2:P364)-1,0)</f>
        <v>-0.17861264042646563</v>
      </c>
      <c r="R365" s="5">
        <f t="shared" si="52"/>
        <v>5.9144440616670679E-2</v>
      </c>
      <c r="S365" s="6">
        <v>4.7299967782769503</v>
      </c>
      <c r="T365" s="4">
        <v>2.87</v>
      </c>
      <c r="U365" s="4">
        <v>4.7298546420000003</v>
      </c>
      <c r="V365" s="5">
        <f t="shared" si="58"/>
        <v>50.489510283922094</v>
      </c>
      <c r="W365" s="5">
        <f>IF(V365/MAX(V$2:V364)-1&lt;0,V365/MAX(V$2:V364)-1,0)</f>
        <v>0</v>
      </c>
      <c r="X365" s="5">
        <f t="shared" si="53"/>
        <v>0.99992358251443758</v>
      </c>
      <c r="Y365" s="6">
        <v>4.7299967782769503</v>
      </c>
      <c r="Z365" s="4">
        <v>2.87</v>
      </c>
      <c r="AA365" s="4">
        <v>3.7699997679999999</v>
      </c>
      <c r="AB365" s="5">
        <f t="shared" si="59"/>
        <v>127.20784618545737</v>
      </c>
      <c r="AC365" s="5">
        <f>IF(AB365/MAX(AB$2:AB364)-1&lt;0,AB365/MAX(AB$2:AB364)-1,0)</f>
        <v>0</v>
      </c>
      <c r="AD365" s="5">
        <f t="shared" si="54"/>
        <v>0.48387168112932688</v>
      </c>
      <c r="AE365" s="6">
        <v>4.7299967782769503</v>
      </c>
      <c r="AF365" s="4">
        <v>2.87</v>
      </c>
    </row>
    <row r="366" spans="1:32" x14ac:dyDescent="0.25">
      <c r="A366">
        <v>197612</v>
      </c>
      <c r="B366" s="3">
        <v>28095</v>
      </c>
      <c r="C366" s="4">
        <v>0.39584921499999998</v>
      </c>
      <c r="D366" s="5">
        <f t="shared" si="55"/>
        <v>18.656116375563879</v>
      </c>
      <c r="E366" s="5">
        <f>IF(D366/MAX(D$2:D365)-1&lt;0,D366/MAX(D$2:D365)-1,0)</f>
        <v>0</v>
      </c>
      <c r="F366" s="5">
        <f t="shared" si="50"/>
        <v>-2.8119390632757879</v>
      </c>
      <c r="G366" s="6">
        <v>12.959999869287</v>
      </c>
      <c r="H366" s="4">
        <v>9.6640000000000015</v>
      </c>
      <c r="I366" s="6">
        <v>0.39584543700000002</v>
      </c>
      <c r="J366" s="5">
        <f t="shared" si="56"/>
        <v>2.792055696561166</v>
      </c>
      <c r="K366" s="5">
        <f>IF(J366/MAX(J$2:J365)-1&lt;0,J366/MAX(J$2:J365)-1,0)</f>
        <v>0</v>
      </c>
      <c r="L366" s="5">
        <f t="shared" si="51"/>
        <v>-2.8119402095136978</v>
      </c>
      <c r="M366" s="6">
        <v>12.959999869287</v>
      </c>
      <c r="N366" s="4">
        <v>9.6640000000000015</v>
      </c>
      <c r="O366" s="4">
        <v>7.0400592199999998</v>
      </c>
      <c r="P366" s="5">
        <f t="shared" si="57"/>
        <v>29.37994536795799</v>
      </c>
      <c r="Q366" s="5">
        <f>IF(P366/MAX(P$2:P365)-1&lt;0,P366/MAX(P$2:P365)-1,0)</f>
        <v>-0.12078648388689461</v>
      </c>
      <c r="R366" s="5">
        <f t="shared" si="52"/>
        <v>-0.7960985691930933</v>
      </c>
      <c r="S366" s="6">
        <v>12.959999869287</v>
      </c>
      <c r="T366" s="4">
        <v>9.6640000000000015</v>
      </c>
      <c r="U366" s="4">
        <v>11.34989727</v>
      </c>
      <c r="V366" s="5">
        <f t="shared" si="58"/>
        <v>56.220017833273339</v>
      </c>
      <c r="W366" s="5">
        <f>IF(V366/MAX(V$2:V365)-1&lt;0,V366/MAX(V$2:V365)-1,0)</f>
        <v>0</v>
      </c>
      <c r="X366" s="5">
        <f t="shared" si="53"/>
        <v>0.51149797841609046</v>
      </c>
      <c r="Y366" s="6">
        <v>12.959999869287</v>
      </c>
      <c r="Z366" s="4">
        <v>9.6640000000000015</v>
      </c>
      <c r="AA366" s="4">
        <v>9.7700000629999995</v>
      </c>
      <c r="AB366" s="5">
        <f t="shared" si="59"/>
        <v>139.6360528379175</v>
      </c>
      <c r="AC366" s="5">
        <f>IF(AB366/MAX(AB$2:AB365)-1&lt;0,AB366/MAX(AB$2:AB365)-1,0)</f>
        <v>0</v>
      </c>
      <c r="AD366" s="5">
        <f t="shared" si="54"/>
        <v>3.2160214564246448E-2</v>
      </c>
      <c r="AE366" s="6">
        <v>12.959999869287</v>
      </c>
      <c r="AF366" s="4">
        <v>9.6640000000000015</v>
      </c>
    </row>
    <row r="367" spans="1:32" x14ac:dyDescent="0.25">
      <c r="A367">
        <v>197701</v>
      </c>
      <c r="B367" s="3">
        <v>28126</v>
      </c>
      <c r="C367" s="4">
        <v>0.362509103</v>
      </c>
      <c r="D367" s="5">
        <f t="shared" si="55"/>
        <v>18.723746495691572</v>
      </c>
      <c r="E367" s="5">
        <f>IF(D367/MAX(D$2:D366)-1&lt;0,D367/MAX(D$2:D366)-1,0)</f>
        <v>0</v>
      </c>
      <c r="F367" s="5">
        <f t="shared" si="50"/>
        <v>-0.48336253376070282</v>
      </c>
      <c r="G367" s="6">
        <v>11.8199972820242</v>
      </c>
      <c r="H367" s="4">
        <v>4.0960000000000001</v>
      </c>
      <c r="I367" s="6">
        <v>0.36250646199999997</v>
      </c>
      <c r="J367" s="5">
        <f t="shared" si="56"/>
        <v>2.8021770788838394</v>
      </c>
      <c r="K367" s="5">
        <f>IF(J367/MAX(J$2:J366)-1&lt;0,J367/MAX(J$2:J366)-1,0)</f>
        <v>0</v>
      </c>
      <c r="L367" s="5">
        <f t="shared" si="51"/>
        <v>-0.48336287568210756</v>
      </c>
      <c r="M367" s="6">
        <v>11.8199972820242</v>
      </c>
      <c r="N367" s="4">
        <v>4.0960000000000001</v>
      </c>
      <c r="O367" s="4">
        <v>11.81959865</v>
      </c>
      <c r="P367" s="5">
        <f t="shared" si="57"/>
        <v>32.852536994039887</v>
      </c>
      <c r="Q367" s="5">
        <f>IF(P367/MAX(P$2:P366)-1&lt;0,P367/MAX(P$2:P366)-1,0)</f>
        <v>-1.68669750057725E-2</v>
      </c>
      <c r="R367" s="5">
        <f t="shared" si="52"/>
        <v>0.99994839044996453</v>
      </c>
      <c r="S367" s="6">
        <v>11.8199972820242</v>
      </c>
      <c r="T367" s="4">
        <v>4.0960000000000001</v>
      </c>
      <c r="U367" s="4">
        <v>11.81952684</v>
      </c>
      <c r="V367" s="5">
        <f t="shared" si="58"/>
        <v>62.864957930529869</v>
      </c>
      <c r="W367" s="5">
        <f>IF(V367/MAX(V$2:V366)-1&lt;0,V367/MAX(V$2:V366)-1,0)</f>
        <v>0</v>
      </c>
      <c r="X367" s="5">
        <f t="shared" si="53"/>
        <v>0.99993909345031817</v>
      </c>
      <c r="Y367" s="6">
        <v>11.8199972820242</v>
      </c>
      <c r="Z367" s="4">
        <v>4.0960000000000001</v>
      </c>
      <c r="AA367" s="4">
        <v>5.3900379430000003</v>
      </c>
      <c r="AB367" s="5">
        <f t="shared" si="59"/>
        <v>147.16248906798879</v>
      </c>
      <c r="AC367" s="5">
        <f>IF(AB367/MAX(AB$2:AB366)-1&lt;0,AB367/MAX(AB$2:AB366)-1,0)</f>
        <v>0</v>
      </c>
      <c r="AD367" s="5">
        <f t="shared" si="54"/>
        <v>0.16753474862187889</v>
      </c>
      <c r="AE367" s="6">
        <v>11.8199972820242</v>
      </c>
      <c r="AF367" s="4">
        <v>4.0960000000000001</v>
      </c>
    </row>
    <row r="368" spans="1:32" x14ac:dyDescent="0.25">
      <c r="A368">
        <v>197702</v>
      </c>
      <c r="B368" s="3">
        <v>28157</v>
      </c>
      <c r="C368" s="4">
        <v>0.38478311999999998</v>
      </c>
      <c r="D368" s="5">
        <f t="shared" si="55"/>
        <v>18.795792311638586</v>
      </c>
      <c r="E368" s="5">
        <f>IF(D368/MAX(D$2:D367)-1&lt;0,D368/MAX(D$2:D367)-1,0)</f>
        <v>0</v>
      </c>
      <c r="F368" s="5">
        <f t="shared" si="50"/>
        <v>0.31382624663009562</v>
      </c>
      <c r="G368" s="6">
        <v>1.5999899218694</v>
      </c>
      <c r="H368" s="4">
        <v>-0.17099999999999999</v>
      </c>
      <c r="I368" s="6">
        <v>0.38499913299999999</v>
      </c>
      <c r="J368" s="5">
        <f t="shared" si="56"/>
        <v>2.812965436342667</v>
      </c>
      <c r="K368" s="5">
        <f>IF(J368/MAX(J$2:J367)-1&lt;0,J368/MAX(J$2:J367)-1,0)</f>
        <v>0</v>
      </c>
      <c r="L368" s="5">
        <f t="shared" si="51"/>
        <v>0.31394821965621644</v>
      </c>
      <c r="M368" s="6">
        <v>1.5999899218694</v>
      </c>
      <c r="N368" s="4">
        <v>-0.17099999999999999</v>
      </c>
      <c r="O368" s="4">
        <v>0.92991702399999998</v>
      </c>
      <c r="P368" s="5">
        <f t="shared" si="57"/>
        <v>33.158038328363361</v>
      </c>
      <c r="Q368" s="5">
        <f>IF(P368/MAX(P$2:P367)-1&lt;0,P368/MAX(P$2:P367)-1,0)</f>
        <v>-7.7246536377850727E-3</v>
      </c>
      <c r="R368" s="5">
        <f t="shared" si="52"/>
        <v>0.62163935006355509</v>
      </c>
      <c r="S368" s="6">
        <v>1.5999899218694</v>
      </c>
      <c r="T368" s="4">
        <v>-0.17099999999999999</v>
      </c>
      <c r="U368" s="4">
        <v>1.599374316</v>
      </c>
      <c r="V368" s="5">
        <f t="shared" si="58"/>
        <v>63.870403921434963</v>
      </c>
      <c r="W368" s="5">
        <f>IF(V368/MAX(V$2:V367)-1&lt;0,V368/MAX(V$2:V367)-1,0)</f>
        <v>0</v>
      </c>
      <c r="X368" s="5">
        <f t="shared" si="53"/>
        <v>0.99965239448186682</v>
      </c>
      <c r="Y368" s="6">
        <v>1.5999899218694</v>
      </c>
      <c r="Z368" s="4">
        <v>-0.17099999999999999</v>
      </c>
      <c r="AA368" s="4">
        <v>-0.49997259700000002</v>
      </c>
      <c r="AB368" s="5">
        <f t="shared" si="59"/>
        <v>146.42671694958574</v>
      </c>
      <c r="AC368" s="5">
        <f>IF(AB368/MAX(AB$2:AB367)-1&lt;0,AB368/MAX(AB$2:AB367)-1,0)</f>
        <v>-4.9997259699998686E-3</v>
      </c>
      <c r="AD368" s="5">
        <f t="shared" si="54"/>
        <v>-0.1857563348823279</v>
      </c>
      <c r="AE368" s="6">
        <v>1.5999899218694</v>
      </c>
      <c r="AF368" s="4">
        <v>-0.17099999999999999</v>
      </c>
    </row>
    <row r="369" spans="1:32" x14ac:dyDescent="0.25">
      <c r="A369">
        <v>197703</v>
      </c>
      <c r="B369" s="3">
        <v>28185</v>
      </c>
      <c r="C369" s="4">
        <v>0.38920543899999999</v>
      </c>
      <c r="D369" s="5">
        <f t="shared" si="55"/>
        <v>18.868946557618628</v>
      </c>
      <c r="E369" s="5">
        <f>IF(D369/MAX(D$2:D368)-1&lt;0,D369/MAX(D$2:D368)-1,0)</f>
        <v>0</v>
      </c>
      <c r="F369" s="5">
        <f t="shared" si="50"/>
        <v>-0.18446601902033355</v>
      </c>
      <c r="G369" s="6">
        <v>2.2499915709085498</v>
      </c>
      <c r="H369" s="4">
        <v>0.67900000000000005</v>
      </c>
      <c r="I369" s="6">
        <v>0.38916705400000001</v>
      </c>
      <c r="J369" s="5">
        <f t="shared" si="56"/>
        <v>2.8239125710613204</v>
      </c>
      <c r="K369" s="5">
        <f>IF(J369/MAX(J$2:J368)-1&lt;0,J369/MAX(J$2:J368)-1,0)</f>
        <v>0</v>
      </c>
      <c r="L369" s="5">
        <f t="shared" si="51"/>
        <v>-0.18449045263328889</v>
      </c>
      <c r="M369" s="6">
        <v>2.2499915709085498</v>
      </c>
      <c r="N369" s="4">
        <v>0.67900000000000005</v>
      </c>
      <c r="O369" s="4">
        <v>0.32000445</v>
      </c>
      <c r="P369" s="5">
        <f t="shared" si="57"/>
        <v>33.264145526546827</v>
      </c>
      <c r="Q369" s="5">
        <f>IF(P369/MAX(P$2:P368)-1&lt;0,P369/MAX(P$2:P368)-1,0)</f>
        <v>-4.5493283731731227E-3</v>
      </c>
      <c r="R369" s="5">
        <f t="shared" si="52"/>
        <v>-0.22851526172885994</v>
      </c>
      <c r="S369" s="6">
        <v>2.2499915709085498</v>
      </c>
      <c r="T369" s="4">
        <v>0.67900000000000005</v>
      </c>
      <c r="U369" s="4">
        <v>-0.449925199</v>
      </c>
      <c r="V369" s="5">
        <f t="shared" si="58"/>
        <v>63.58303487948934</v>
      </c>
      <c r="W369" s="5">
        <f>IF(V369/MAX(V$2:V368)-1&lt;0,V369/MAX(V$2:V368)-1,0)</f>
        <v>-4.4992519900000083E-3</v>
      </c>
      <c r="X369" s="5">
        <f t="shared" si="53"/>
        <v>-0.71860678306956793</v>
      </c>
      <c r="Y369" s="6">
        <v>2.2499915709085498</v>
      </c>
      <c r="Z369" s="4">
        <v>0.67900000000000005</v>
      </c>
      <c r="AA369" s="4">
        <v>0.64999990799999996</v>
      </c>
      <c r="AB369" s="5">
        <f t="shared" si="59"/>
        <v>147.37849047504548</v>
      </c>
      <c r="AC369" s="5">
        <f>IF(AB369/MAX(AB$2:AB368)-1&lt;0,AB369/MAX(AB$2:AB368)-1,0)</f>
        <v>0</v>
      </c>
      <c r="AD369" s="5">
        <f t="shared" si="54"/>
        <v>-1.8459737491289374E-2</v>
      </c>
      <c r="AE369" s="6">
        <v>2.2499915709085498</v>
      </c>
      <c r="AF369" s="4">
        <v>0.67900000000000005</v>
      </c>
    </row>
    <row r="370" spans="1:32" x14ac:dyDescent="0.25">
      <c r="A370">
        <v>197704</v>
      </c>
      <c r="B370" s="3">
        <v>28216</v>
      </c>
      <c r="C370" s="4">
        <v>0.38333439600000002</v>
      </c>
      <c r="D370" s="5">
        <f t="shared" si="55"/>
        <v>18.941277719936839</v>
      </c>
      <c r="E370" s="5">
        <f>IF(D370/MAX(D$2:D369)-1&lt;0,D370/MAX(D$2:D369)-1,0)</f>
        <v>0</v>
      </c>
      <c r="F370" s="5">
        <f t="shared" si="50"/>
        <v>-0.38787323942714735</v>
      </c>
      <c r="G370" s="6">
        <v>3.4199973087429298</v>
      </c>
      <c r="H370" s="4">
        <v>1.2320000000000002</v>
      </c>
      <c r="I370" s="6">
        <v>0.38333495699999998</v>
      </c>
      <c r="J370" s="5">
        <f t="shared" si="56"/>
        <v>2.8347376151013162</v>
      </c>
      <c r="K370" s="5">
        <f>IF(J370/MAX(J$2:J369)-1&lt;0,J370/MAX(J$2:J369)-1,0)</f>
        <v>0</v>
      </c>
      <c r="L370" s="5">
        <f t="shared" si="51"/>
        <v>-0.38787298302829432</v>
      </c>
      <c r="M370" s="6">
        <v>3.4199973087429298</v>
      </c>
      <c r="N370" s="4">
        <v>1.2320000000000002</v>
      </c>
      <c r="O370" s="4">
        <v>3.4193995130000001</v>
      </c>
      <c r="P370" s="5">
        <f t="shared" si="57"/>
        <v>34.401579556685185</v>
      </c>
      <c r="Q370" s="5">
        <f>IF(P370/MAX(P$2:P369)-1&lt;0,P370/MAX(P$2:P369)-1,0)</f>
        <v>0</v>
      </c>
      <c r="R370" s="5">
        <f t="shared" si="52"/>
        <v>0.99972678405931259</v>
      </c>
      <c r="S370" s="6">
        <v>3.4199973087429298</v>
      </c>
      <c r="T370" s="4">
        <v>1.2320000000000002</v>
      </c>
      <c r="U370" s="4">
        <v>1.669996464</v>
      </c>
      <c r="V370" s="5">
        <f t="shared" si="58"/>
        <v>64.644869313680687</v>
      </c>
      <c r="W370" s="5">
        <f>IF(V370/MAX(V$2:V369)-1&lt;0,V370/MAX(V$2:V369)-1,0)</f>
        <v>0</v>
      </c>
      <c r="X370" s="5">
        <f t="shared" si="53"/>
        <v>0.20018144549347827</v>
      </c>
      <c r="Y370" s="6">
        <v>3.4199973087429298</v>
      </c>
      <c r="Z370" s="4">
        <v>1.2320000000000002</v>
      </c>
      <c r="AA370" s="4">
        <v>1.5299996380000001</v>
      </c>
      <c r="AB370" s="5">
        <f t="shared" si="59"/>
        <v>149.63338084580354</v>
      </c>
      <c r="AC370" s="5">
        <f>IF(AB370/MAX(AB$2:AB369)-1&lt;0,AB370/MAX(AB$2:AB369)-1,0)</f>
        <v>0</v>
      </c>
      <c r="AD370" s="5">
        <f t="shared" si="54"/>
        <v>0.13619744266102851</v>
      </c>
      <c r="AE370" s="6">
        <v>3.4199973087429298</v>
      </c>
      <c r="AF370" s="4">
        <v>1.2320000000000002</v>
      </c>
    </row>
    <row r="371" spans="1:32" x14ac:dyDescent="0.25">
      <c r="A371">
        <v>197705</v>
      </c>
      <c r="B371" s="3">
        <v>28246</v>
      </c>
      <c r="C371" s="4">
        <v>0.37833320799999998</v>
      </c>
      <c r="D371" s="5">
        <f t="shared" si="55"/>
        <v>19.012938863570866</v>
      </c>
      <c r="E371" s="5">
        <f>IF(D371/MAX(D$2:D370)-1&lt;0,D371/MAX(D$2:D370)-1,0)</f>
        <v>0</v>
      </c>
      <c r="F371" s="5">
        <f t="shared" si="50"/>
        <v>8.2325848253117617E-2</v>
      </c>
      <c r="G371" s="6">
        <v>1.8199915019928401</v>
      </c>
      <c r="H371" s="4">
        <v>0.249</v>
      </c>
      <c r="I371" s="6">
        <v>0.37833267700000001</v>
      </c>
      <c r="J371" s="5">
        <f t="shared" si="56"/>
        <v>2.8454623538064552</v>
      </c>
      <c r="K371" s="5">
        <f>IF(J371/MAX(J$2:J370)-1&lt;0,J371/MAX(J$2:J370)-1,0)</f>
        <v>0</v>
      </c>
      <c r="L371" s="5">
        <f t="shared" si="51"/>
        <v>8.2325510250016221E-2</v>
      </c>
      <c r="M371" s="6">
        <v>1.8199915019928401</v>
      </c>
      <c r="N371" s="4">
        <v>0.249</v>
      </c>
      <c r="O371" s="4">
        <v>-1.2299472890000001</v>
      </c>
      <c r="P371" s="5">
        <f t="shared" si="57"/>
        <v>33.978458261554557</v>
      </c>
      <c r="Q371" s="5">
        <f>IF(P371/MAX(P$2:P370)-1&lt;0,P371/MAX(P$2:P370)-1,0)</f>
        <v>-1.2299472889999996E-2</v>
      </c>
      <c r="R371" s="5">
        <f t="shared" si="52"/>
        <v>-0.94141011401011432</v>
      </c>
      <c r="S371" s="6">
        <v>1.8199915019928401</v>
      </c>
      <c r="T371" s="4">
        <v>0.249</v>
      </c>
      <c r="U371" s="4">
        <v>-1.2297507489999999</v>
      </c>
      <c r="V371" s="5">
        <f t="shared" si="58"/>
        <v>63.849898549105625</v>
      </c>
      <c r="W371" s="5">
        <f>IF(V371/MAX(V$2:V370)-1&lt;0,V371/MAX(V$2:V370)-1,0)</f>
        <v>-1.2297507490000026E-2</v>
      </c>
      <c r="X371" s="5">
        <f t="shared" si="53"/>
        <v>-0.94128500830473594</v>
      </c>
      <c r="Y371" s="6">
        <v>1.8199915019928401</v>
      </c>
      <c r="Z371" s="4">
        <v>0.249</v>
      </c>
      <c r="AA371" s="4">
        <v>0.88999899599999999</v>
      </c>
      <c r="AB371" s="5">
        <f t="shared" si="59"/>
        <v>150.96511643301204</v>
      </c>
      <c r="AC371" s="5">
        <f>IF(AB371/MAX(AB$2:AB370)-1&lt;0,AB371/MAX(AB$2:AB370)-1,0)</f>
        <v>0</v>
      </c>
      <c r="AD371" s="5">
        <f t="shared" si="54"/>
        <v>0.40802193722046076</v>
      </c>
      <c r="AE371" s="6">
        <v>1.8199915019928401</v>
      </c>
      <c r="AF371" s="4">
        <v>0.249</v>
      </c>
    </row>
    <row r="372" spans="1:32" x14ac:dyDescent="0.25">
      <c r="A372">
        <v>197706</v>
      </c>
      <c r="B372" s="3">
        <v>28277</v>
      </c>
      <c r="C372" s="4">
        <v>0.413343721</v>
      </c>
      <c r="D372" s="5">
        <f t="shared" si="55"/>
        <v>19.091527652541004</v>
      </c>
      <c r="E372" s="5">
        <f>IF(D372/MAX(D$2:D371)-1&lt;0,D372/MAX(D$2:D371)-1,0)</f>
        <v>0</v>
      </c>
      <c r="F372" s="5">
        <f t="shared" si="50"/>
        <v>-1.8335012370663226</v>
      </c>
      <c r="G372" s="6">
        <v>8.68999954487583</v>
      </c>
      <c r="H372" s="4">
        <v>5.7690000000000001</v>
      </c>
      <c r="I372" s="6">
        <v>0.41333431700000001</v>
      </c>
      <c r="J372" s="5">
        <f t="shared" si="56"/>
        <v>2.8572236261920532</v>
      </c>
      <c r="K372" s="5">
        <f>IF(J372/MAX(J$2:J371)-1&lt;0,J372/MAX(J$2:J371)-1,0)</f>
        <v>0</v>
      </c>
      <c r="L372" s="5">
        <f t="shared" si="51"/>
        <v>-1.8335044565122196</v>
      </c>
      <c r="M372" s="6">
        <v>8.68999954487583</v>
      </c>
      <c r="N372" s="4">
        <v>5.7690000000000001</v>
      </c>
      <c r="O372" s="4">
        <v>7.0700208230000001</v>
      </c>
      <c r="P372" s="5">
        <f t="shared" si="57"/>
        <v>36.380742335980827</v>
      </c>
      <c r="Q372" s="5">
        <f>IF(P372/MAX(P$2:P371)-1&lt;0,P372/MAX(P$2:P371)-1,0)</f>
        <v>0</v>
      </c>
      <c r="R372" s="5">
        <f t="shared" si="52"/>
        <v>0.4454026106516582</v>
      </c>
      <c r="S372" s="6">
        <v>8.68999954487583</v>
      </c>
      <c r="T372" s="4">
        <v>5.7690000000000001</v>
      </c>
      <c r="U372" s="4">
        <v>8.6895707909999995</v>
      </c>
      <c r="V372" s="5">
        <f t="shared" si="58"/>
        <v>69.398180683511839</v>
      </c>
      <c r="W372" s="5">
        <f>IF(V372/MAX(V$2:V371)-1&lt;0,V372/MAX(V$2:V371)-1,0)</f>
        <v>0</v>
      </c>
      <c r="X372" s="5">
        <f t="shared" si="53"/>
        <v>0.99985321672624605</v>
      </c>
      <c r="Y372" s="6">
        <v>8.68999954487583</v>
      </c>
      <c r="Z372" s="4">
        <v>5.7690000000000001</v>
      </c>
      <c r="AA372" s="4">
        <v>4.6301772510000001</v>
      </c>
      <c r="AB372" s="5">
        <f t="shared" si="59"/>
        <v>157.95506891103901</v>
      </c>
      <c r="AC372" s="5">
        <f>IF(AB372/MAX(AB$2:AB371)-1&lt;0,AB372/MAX(AB$2:AB371)-1,0)</f>
        <v>0</v>
      </c>
      <c r="AD372" s="5">
        <f t="shared" si="54"/>
        <v>-0.38987433291380769</v>
      </c>
      <c r="AE372" s="6">
        <v>8.68999954487583</v>
      </c>
      <c r="AF372" s="4">
        <v>5.7690000000000001</v>
      </c>
    </row>
    <row r="373" spans="1:32" x14ac:dyDescent="0.25">
      <c r="A373">
        <v>197707</v>
      </c>
      <c r="B373" s="3">
        <v>28307</v>
      </c>
      <c r="C373" s="4">
        <v>0.41833640999999999</v>
      </c>
      <c r="D373" s="5">
        <f t="shared" si="55"/>
        <v>19.171394463936799</v>
      </c>
      <c r="E373" s="5">
        <f>IF(D373/MAX(D$2:D372)-1&lt;0,D373/MAX(D$2:D372)-1,0)</f>
        <v>0</v>
      </c>
      <c r="F373" s="5">
        <f t="shared" si="50"/>
        <v>-0.27413266104364098</v>
      </c>
      <c r="G373" s="6">
        <v>3.7399990612546099</v>
      </c>
      <c r="H373" s="4">
        <v>1.133</v>
      </c>
      <c r="I373" s="6">
        <v>0.41833340800000002</v>
      </c>
      <c r="J373" s="5">
        <f t="shared" si="56"/>
        <v>2.8691763471616833</v>
      </c>
      <c r="K373" s="5">
        <f>IF(J373/MAX(J$2:J372)-1&lt;0,J373/MAX(J$2:J372)-1,0)</f>
        <v>0</v>
      </c>
      <c r="L373" s="5">
        <f t="shared" si="51"/>
        <v>-0.27413381255920699</v>
      </c>
      <c r="M373" s="6">
        <v>3.7399990612546099</v>
      </c>
      <c r="N373" s="4">
        <v>1.133</v>
      </c>
      <c r="O373" s="4">
        <v>1.7799984449999999</v>
      </c>
      <c r="P373" s="5">
        <f t="shared" si="57"/>
        <v>37.028318983840748</v>
      </c>
      <c r="Q373" s="5">
        <f>IF(P373/MAX(P$2:P372)-1&lt;0,P373/MAX(P$2:P372)-1,0)</f>
        <v>0</v>
      </c>
      <c r="R373" s="5">
        <f t="shared" si="52"/>
        <v>0.24817747524950551</v>
      </c>
      <c r="S373" s="6">
        <v>3.7399990612546099</v>
      </c>
      <c r="T373" s="4">
        <v>1.133</v>
      </c>
      <c r="U373" s="4">
        <v>3.739897961</v>
      </c>
      <c r="V373" s="5">
        <f t="shared" si="58"/>
        <v>71.993601827865604</v>
      </c>
      <c r="W373" s="5">
        <f>IF(V373/MAX(V$2:V372)-1&lt;0,V373/MAX(V$2:V372)-1,0)</f>
        <v>0</v>
      </c>
      <c r="X373" s="5">
        <f t="shared" si="53"/>
        <v>0.99996121968123719</v>
      </c>
      <c r="Y373" s="6">
        <v>3.7399990612546099</v>
      </c>
      <c r="Z373" s="4">
        <v>1.133</v>
      </c>
      <c r="AA373" s="4">
        <v>-0.79994027899999998</v>
      </c>
      <c r="AB373" s="5">
        <f t="shared" si="59"/>
        <v>156.69152269209741</v>
      </c>
      <c r="AC373" s="5">
        <f>IF(AB373/MAX(AB$2:AB372)-1&lt;0,AB373/MAX(AB$2:AB372)-1,0)</f>
        <v>-7.9994027899999987E-3</v>
      </c>
      <c r="AD373" s="5">
        <f t="shared" si="54"/>
        <v>-0.74144264481237609</v>
      </c>
      <c r="AE373" s="6">
        <v>3.7399990612546099</v>
      </c>
      <c r="AF373" s="4">
        <v>1.133</v>
      </c>
    </row>
    <row r="374" spans="1:32" x14ac:dyDescent="0.25">
      <c r="A374">
        <v>197708</v>
      </c>
      <c r="B374" s="3">
        <v>28338</v>
      </c>
      <c r="C374" s="4">
        <v>0.43249950799999998</v>
      </c>
      <c r="D374" s="5">
        <f t="shared" si="55"/>
        <v>19.254310650670064</v>
      </c>
      <c r="E374" s="5">
        <f>IF(D374/MAX(D$2:D373)-1&lt;0,D374/MAX(D$2:D373)-1,0)</f>
        <v>0</v>
      </c>
      <c r="F374" s="5">
        <f t="shared" si="50"/>
        <v>0.9086836341515524</v>
      </c>
      <c r="G374" s="6">
        <v>0.53997674724669498</v>
      </c>
      <c r="H374" s="4">
        <v>-0.63700000000000001</v>
      </c>
      <c r="I374" s="6">
        <v>0.43249981100000001</v>
      </c>
      <c r="J374" s="5">
        <f t="shared" si="56"/>
        <v>2.8815855294404145</v>
      </c>
      <c r="K374" s="5">
        <f>IF(J374/MAX(J$2:J373)-1&lt;0,J374/MAX(J$2:J373)-1,0)</f>
        <v>0</v>
      </c>
      <c r="L374" s="5">
        <f t="shared" si="51"/>
        <v>0.9086838915907931</v>
      </c>
      <c r="M374" s="6">
        <v>0.53997674724669498</v>
      </c>
      <c r="N374" s="4">
        <v>-0.63700000000000001</v>
      </c>
      <c r="O374" s="4">
        <v>-0.95995838700000002</v>
      </c>
      <c r="P374" s="5">
        <f t="shared" si="57"/>
        <v>36.672862530190251</v>
      </c>
      <c r="Q374" s="5">
        <f>IF(P374/MAX(P$2:P373)-1&lt;0,P374/MAX(P$2:P373)-1,0)</f>
        <v>-9.5995838700001501E-3</v>
      </c>
      <c r="R374" s="5">
        <f t="shared" si="52"/>
        <v>-0.27439657389621108</v>
      </c>
      <c r="S374" s="6">
        <v>0.53997674724669498</v>
      </c>
      <c r="T374" s="4">
        <v>-0.63700000000000001</v>
      </c>
      <c r="U374" s="4">
        <v>-2.9998967049999998</v>
      </c>
      <c r="V374" s="5">
        <f t="shared" si="58"/>
        <v>69.833868138820634</v>
      </c>
      <c r="W374" s="5">
        <f>IF(V374/MAX(V$2:V373)-1&lt;0,V374/MAX(V$2:V373)-1,0)</f>
        <v>-2.9998967050000158E-2</v>
      </c>
      <c r="X374" s="5">
        <f t="shared" si="53"/>
        <v>-2.0075984598060503</v>
      </c>
      <c r="Y374" s="6">
        <v>0.53997674724669498</v>
      </c>
      <c r="Z374" s="4">
        <v>-0.63700000000000001</v>
      </c>
      <c r="AA374" s="4">
        <v>4.9999966E-2</v>
      </c>
      <c r="AB374" s="5">
        <f t="shared" si="59"/>
        <v>156.76986840016832</v>
      </c>
      <c r="AC374" s="5">
        <f>IF(AB374/MAX(AB$2:AB373)-1&lt;0,AB374/MAX(AB$2:AB373)-1,0)</f>
        <v>-7.5034028286752319E-3</v>
      </c>
      <c r="AD374" s="5">
        <f t="shared" si="54"/>
        <v>0.5836988433349265</v>
      </c>
      <c r="AE374" s="6">
        <v>0.53997674724669498</v>
      </c>
      <c r="AF374" s="4">
        <v>-0.63700000000000001</v>
      </c>
    </row>
    <row r="375" spans="1:32" x14ac:dyDescent="0.25">
      <c r="A375">
        <v>197709</v>
      </c>
      <c r="B375" s="3">
        <v>28369</v>
      </c>
      <c r="C375" s="4">
        <v>0.45750039999999997</v>
      </c>
      <c r="D375" s="5">
        <f t="shared" si="55"/>
        <v>19.342399198914123</v>
      </c>
      <c r="E375" s="5">
        <f>IF(D375/MAX(D$2:D374)-1&lt;0,D375/MAX(D$2:D374)-1,0)</f>
        <v>0</v>
      </c>
      <c r="F375" s="5">
        <f t="shared" si="50"/>
        <v>-0.43414055301676746</v>
      </c>
      <c r="G375" s="6">
        <v>4.7799999382860303</v>
      </c>
      <c r="H375" s="4">
        <v>1.766</v>
      </c>
      <c r="I375" s="6">
        <v>0.45750017900000001</v>
      </c>
      <c r="J375" s="5">
        <f t="shared" si="56"/>
        <v>2.8947687883956421</v>
      </c>
      <c r="K375" s="5">
        <f>IF(J375/MAX(J$2:J374)-1&lt;0,J375/MAX(J$2:J374)-1,0)</f>
        <v>0</v>
      </c>
      <c r="L375" s="5">
        <f t="shared" si="51"/>
        <v>-0.43414062634125461</v>
      </c>
      <c r="M375" s="6">
        <v>4.7799999382860303</v>
      </c>
      <c r="N375" s="4">
        <v>1.766</v>
      </c>
      <c r="O375" s="4">
        <v>2.4799471679999998</v>
      </c>
      <c r="P375" s="5">
        <f t="shared" si="57"/>
        <v>37.582330145932239</v>
      </c>
      <c r="Q375" s="5">
        <f>IF(P375/MAX(P$2:P374)-1&lt;0,P375/MAX(P$2:P374)-1,0)</f>
        <v>0</v>
      </c>
      <c r="R375" s="5">
        <f t="shared" si="52"/>
        <v>0.23687696835388783</v>
      </c>
      <c r="S375" s="6">
        <v>4.7799999382860303</v>
      </c>
      <c r="T375" s="4">
        <v>1.766</v>
      </c>
      <c r="U375" s="4">
        <v>2.4800314760000002</v>
      </c>
      <c r="V375" s="5">
        <f t="shared" si="58"/>
        <v>71.565770049571725</v>
      </c>
      <c r="W375" s="5">
        <f>IF(V375/MAX(V$2:V374)-1&lt;0,V375/MAX(V$2:V374)-1,0)</f>
        <v>-5.9426361153149809E-3</v>
      </c>
      <c r="X375" s="5">
        <f t="shared" si="53"/>
        <v>0.23690494048452038</v>
      </c>
      <c r="Y375" s="6">
        <v>4.7799999382860303</v>
      </c>
      <c r="Z375" s="4">
        <v>1.766</v>
      </c>
      <c r="AA375" s="4">
        <v>4.7799740310000001</v>
      </c>
      <c r="AB375" s="5">
        <f t="shared" si="59"/>
        <v>164.26342739812924</v>
      </c>
      <c r="AC375" s="5">
        <f>IF(AB375/MAX(AB$2:AB374)-1&lt;0,AB375/MAX(AB$2:AB374)-1,0)</f>
        <v>0</v>
      </c>
      <c r="AD375" s="5">
        <f t="shared" si="54"/>
        <v>0.99999140435084255</v>
      </c>
      <c r="AE375" s="6">
        <v>4.7799999382860303</v>
      </c>
      <c r="AF375" s="4">
        <v>1.766</v>
      </c>
    </row>
    <row r="376" spans="1:32" x14ac:dyDescent="0.25">
      <c r="A376">
        <v>197710</v>
      </c>
      <c r="B376" s="3">
        <v>28399</v>
      </c>
      <c r="C376" s="4">
        <v>0.48416569599999998</v>
      </c>
      <c r="D376" s="5">
        <f t="shared" si="55"/>
        <v>19.436048460618643</v>
      </c>
      <c r="E376" s="5">
        <f>IF(D376/MAX(D$2:D375)-1&lt;0,D376/MAX(D$2:D375)-1,0)</f>
        <v>0</v>
      </c>
      <c r="F376" s="5">
        <f t="shared" si="50"/>
        <v>1.000001366877171</v>
      </c>
      <c r="G376" s="6">
        <v>0.48416176053951798</v>
      </c>
      <c r="H376" s="4">
        <v>-2.3950000000000005</v>
      </c>
      <c r="I376" s="6">
        <v>0.48416196900000003</v>
      </c>
      <c r="J376" s="5">
        <f t="shared" si="56"/>
        <v>2.9087841579595359</v>
      </c>
      <c r="K376" s="5">
        <f>IF(J376/MAX(J$2:J375)-1&lt;0,J376/MAX(J$2:J375)-1,0)</f>
        <v>0</v>
      </c>
      <c r="L376" s="5">
        <f t="shared" si="51"/>
        <v>1.0000000724031852</v>
      </c>
      <c r="M376" s="6">
        <v>0.48416176053951798</v>
      </c>
      <c r="N376" s="4">
        <v>-2.3950000000000005</v>
      </c>
      <c r="O376" s="4">
        <v>-5.0999275769999999</v>
      </c>
      <c r="P376" s="5">
        <f t="shared" si="57"/>
        <v>35.665658526740657</v>
      </c>
      <c r="Q376" s="5">
        <f>IF(P376/MAX(P$2:P375)-1&lt;0,P376/MAX(P$2:P375)-1,0)</f>
        <v>-5.0999275769999963E-2</v>
      </c>
      <c r="R376" s="5">
        <f t="shared" si="52"/>
        <v>-0.93948440621590157</v>
      </c>
      <c r="S376" s="6">
        <v>0.48416176053951798</v>
      </c>
      <c r="T376" s="4">
        <v>-2.3950000000000005</v>
      </c>
      <c r="U376" s="4">
        <v>-5.0998846589999998</v>
      </c>
      <c r="V376" s="5">
        <f t="shared" si="58"/>
        <v>67.915998321718405</v>
      </c>
      <c r="W376" s="5">
        <f>IF(V376/MAX(V$2:V375)-1&lt;0,V376/MAX(V$2:V375)-1,0)</f>
        <v>-5.6638415117729712E-2</v>
      </c>
      <c r="X376" s="5">
        <f t="shared" si="53"/>
        <v>-0.93946949979397409</v>
      </c>
      <c r="Y376" s="6">
        <v>0.48416176053951798</v>
      </c>
      <c r="Z376" s="4">
        <v>-2.3950000000000005</v>
      </c>
      <c r="AA376" s="4">
        <v>-1.80999998</v>
      </c>
      <c r="AB376" s="5">
        <f t="shared" si="59"/>
        <v>161.29025939507579</v>
      </c>
      <c r="AC376" s="5">
        <f>IF(AB376/MAX(AB$2:AB375)-1&lt;0,AB376/MAX(AB$2:AB375)-1,0)</f>
        <v>-1.8099999799999988E-2</v>
      </c>
      <c r="AD376" s="5">
        <f t="shared" si="54"/>
        <v>0.20318414478052071</v>
      </c>
      <c r="AE376" s="6">
        <v>0.48416176053951798</v>
      </c>
      <c r="AF376" s="4">
        <v>-2.3950000000000005</v>
      </c>
    </row>
    <row r="377" spans="1:32" x14ac:dyDescent="0.25">
      <c r="A377">
        <v>197711</v>
      </c>
      <c r="B377" s="3">
        <v>28430</v>
      </c>
      <c r="C377" s="4">
        <v>0.51333545700000005</v>
      </c>
      <c r="D377" s="5">
        <f t="shared" si="55"/>
        <v>19.535820588806704</v>
      </c>
      <c r="E377" s="5">
        <f>IF(D377/MAX(D$2:D376)-1&lt;0,D377/MAX(D$2:D376)-1,0)</f>
        <v>0</v>
      </c>
      <c r="F377" s="5">
        <f t="shared" si="50"/>
        <v>-3.399135150715999</v>
      </c>
      <c r="G377" s="6">
        <v>9.2499947438624304</v>
      </c>
      <c r="H377" s="4">
        <v>7.2640000000000011</v>
      </c>
      <c r="I377" s="6">
        <v>0.51352038700000002</v>
      </c>
      <c r="J377" s="5">
        <f t="shared" si="56"/>
        <v>2.9237213576244847</v>
      </c>
      <c r="K377" s="5">
        <f>IF(J377/MAX(J$2:J376)-1&lt;0,J377/MAX(J$2:J376)-1,0)</f>
        <v>0</v>
      </c>
      <c r="L377" s="5">
        <f t="shared" si="51"/>
        <v>-3.3990420336518321</v>
      </c>
      <c r="M377" s="6">
        <v>9.2499947438624304</v>
      </c>
      <c r="N377" s="4">
        <v>7.2640000000000011</v>
      </c>
      <c r="O377" s="4">
        <v>8.6090103920000001</v>
      </c>
      <c r="P377" s="5">
        <f t="shared" si="57"/>
        <v>38.736118775682989</v>
      </c>
      <c r="Q377" s="5">
        <f>IF(P377/MAX(P$2:P376)-1&lt;0,P377/MAX(P$2:P376)-1,0)</f>
        <v>0</v>
      </c>
      <c r="R377" s="5">
        <f t="shared" si="52"/>
        <v>0.67724770982232185</v>
      </c>
      <c r="S377" s="6">
        <v>9.2499947438624304</v>
      </c>
      <c r="T377" s="4">
        <v>7.2640000000000011</v>
      </c>
      <c r="U377" s="4">
        <v>8.0100907909999997</v>
      </c>
      <c r="V377" s="5">
        <f t="shared" si="58"/>
        <v>73.356131448902076</v>
      </c>
      <c r="W377" s="5">
        <f>IF(V377/MAX(V$2:V376)-1&lt;0,V377/MAX(V$2:V376)-1,0)</f>
        <v>0</v>
      </c>
      <c r="X377" s="5">
        <f t="shared" si="53"/>
        <v>0.3756761156119558</v>
      </c>
      <c r="Y377" s="6">
        <v>9.2499947438624304</v>
      </c>
      <c r="Z377" s="4">
        <v>7.2640000000000011</v>
      </c>
      <c r="AA377" s="4">
        <v>8.1699892920000003</v>
      </c>
      <c r="AB377" s="5">
        <f t="shared" si="59"/>
        <v>174.46765631669248</v>
      </c>
      <c r="AC377" s="5">
        <f>IF(AB377/MAX(AB$2:AB376)-1&lt;0,AB377/MAX(AB$2:AB376)-1,0)</f>
        <v>0</v>
      </c>
      <c r="AD377" s="5">
        <f t="shared" si="54"/>
        <v>0.45618916908007567</v>
      </c>
      <c r="AE377" s="6">
        <v>9.2499947438624304</v>
      </c>
      <c r="AF377" s="4">
        <v>7.2640000000000011</v>
      </c>
    </row>
    <row r="378" spans="1:32" x14ac:dyDescent="0.25">
      <c r="A378">
        <v>197712</v>
      </c>
      <c r="B378" s="3">
        <v>28460</v>
      </c>
      <c r="C378" s="4">
        <v>0.50833402900000002</v>
      </c>
      <c r="D378" s="5">
        <f t="shared" si="55"/>
        <v>19.635127812703995</v>
      </c>
      <c r="E378" s="5">
        <f>IF(D378/MAX(D$2:D377)-1&lt;0,D378/MAX(D$2:D377)-1,0)</f>
        <v>0</v>
      </c>
      <c r="F378" s="5">
        <f t="shared" si="50"/>
        <v>-0.5509958805039834</v>
      </c>
      <c r="G378" s="6">
        <v>6.1399998709428401</v>
      </c>
      <c r="H378" s="4">
        <v>2.5090000000000003</v>
      </c>
      <c r="I378" s="6">
        <v>0.50837992099999996</v>
      </c>
      <c r="J378" s="5">
        <f t="shared" si="56"/>
        <v>2.9385849699526361</v>
      </c>
      <c r="K378" s="5">
        <f>IF(J378/MAX(J$2:J377)-1&lt;0,J378/MAX(J$2:J377)-1,0)</f>
        <v>0</v>
      </c>
      <c r="L378" s="5">
        <f t="shared" si="51"/>
        <v>-0.55098324156109402</v>
      </c>
      <c r="M378" s="6">
        <v>6.1399998709428401</v>
      </c>
      <c r="N378" s="4">
        <v>2.5090000000000003</v>
      </c>
      <c r="O378" s="4">
        <v>3.7400751639999998</v>
      </c>
      <c r="P378" s="5">
        <f t="shared" si="57"/>
        <v>40.184878733509848</v>
      </c>
      <c r="Q378" s="5">
        <f>IF(P378/MAX(P$2:P377)-1&lt;0,P378/MAX(P$2:P377)-1,0)</f>
        <v>0</v>
      </c>
      <c r="R378" s="5">
        <f t="shared" si="52"/>
        <v>0.33904577465058783</v>
      </c>
      <c r="S378" s="6">
        <v>6.1399998709428401</v>
      </c>
      <c r="T378" s="4">
        <v>2.5090000000000003</v>
      </c>
      <c r="U378" s="4">
        <v>6.1377755399999998</v>
      </c>
      <c r="V378" s="5">
        <f t="shared" si="58"/>
        <v>77.858566142063026</v>
      </c>
      <c r="W378" s="5">
        <f>IF(V378/MAX(V$2:V377)-1&lt;0,V378/MAX(V$2:V377)-1,0)</f>
        <v>0</v>
      </c>
      <c r="X378" s="5">
        <f t="shared" si="53"/>
        <v>0.99938740539193061</v>
      </c>
      <c r="Y378" s="6">
        <v>6.1399998709428401</v>
      </c>
      <c r="Z378" s="4">
        <v>2.5090000000000003</v>
      </c>
      <c r="AA378" s="4">
        <v>3.079999881</v>
      </c>
      <c r="AB378" s="5">
        <f t="shared" si="59"/>
        <v>179.8412599236301</v>
      </c>
      <c r="AC378" s="5">
        <f>IF(AB378/MAX(AB$2:AB377)-1&lt;0,AB378/MAX(AB$2:AB377)-1,0)</f>
        <v>0</v>
      </c>
      <c r="AD378" s="5">
        <f t="shared" si="54"/>
        <v>0.15725692682322556</v>
      </c>
      <c r="AE378" s="6">
        <v>6.1399998709428401</v>
      </c>
      <c r="AF378" s="4">
        <v>2.5090000000000003</v>
      </c>
    </row>
    <row r="379" spans="1:32" x14ac:dyDescent="0.25">
      <c r="A379">
        <v>197801</v>
      </c>
      <c r="B379" s="3">
        <v>28491</v>
      </c>
      <c r="C379" s="4">
        <v>0.50583027800000002</v>
      </c>
      <c r="D379" s="5">
        <f t="shared" si="55"/>
        <v>19.734448234304651</v>
      </c>
      <c r="E379" s="5">
        <f>IF(D379/MAX(D$2:D378)-1&lt;0,D379/MAX(D$2:D378)-1,0)</f>
        <v>0</v>
      </c>
      <c r="F379" s="5">
        <f t="shared" si="50"/>
        <v>1.0000017790417579</v>
      </c>
      <c r="G379" s="6">
        <v>0.50582598192373995</v>
      </c>
      <c r="H379" s="4">
        <v>-1.9090000000000003</v>
      </c>
      <c r="I379" s="6">
        <v>0.50579703399999998</v>
      </c>
      <c r="J379" s="5">
        <f t="shared" si="56"/>
        <v>2.9534482455722264</v>
      </c>
      <c r="K379" s="5">
        <f>IF(J379/MAX(J$2:J378)-1&lt;0,J379/MAX(J$2:J378)-1,0)</f>
        <v>0</v>
      </c>
      <c r="L379" s="5">
        <f t="shared" si="51"/>
        <v>0.99998801241830393</v>
      </c>
      <c r="M379" s="6">
        <v>0.50582598192373995</v>
      </c>
      <c r="N379" s="4">
        <v>-1.9090000000000003</v>
      </c>
      <c r="O379" s="4">
        <v>-1.670005481</v>
      </c>
      <c r="P379" s="5">
        <f t="shared" si="57"/>
        <v>39.513789056127031</v>
      </c>
      <c r="Q379" s="5">
        <f>IF(P379/MAX(P$2:P378)-1&lt;0,P379/MAX(P$2:P378)-1,0)</f>
        <v>-1.670005480999992E-2</v>
      </c>
      <c r="R379" s="5">
        <f t="shared" si="52"/>
        <v>9.8969665221842695E-2</v>
      </c>
      <c r="S379" s="6">
        <v>0.50582598192373995</v>
      </c>
      <c r="T379" s="4">
        <v>-1.9090000000000003</v>
      </c>
      <c r="U379" s="4">
        <v>-1.670026719</v>
      </c>
      <c r="V379" s="5">
        <f t="shared" si="58"/>
        <v>76.558307284460284</v>
      </c>
      <c r="W379" s="5">
        <f>IF(V379/MAX(V$2:V378)-1&lt;0,V379/MAX(V$2:V378)-1,0)</f>
        <v>-1.6700267190000062E-2</v>
      </c>
      <c r="X379" s="5">
        <f t="shared" si="53"/>
        <v>9.8960870385213173E-2</v>
      </c>
      <c r="Y379" s="6">
        <v>0.50582598192373995</v>
      </c>
      <c r="Z379" s="4">
        <v>-1.9090000000000003</v>
      </c>
      <c r="AA379" s="4">
        <v>-1.420106246</v>
      </c>
      <c r="AB379" s="5">
        <f t="shared" si="59"/>
        <v>177.28732295856955</v>
      </c>
      <c r="AC379" s="5">
        <f>IF(AB379/MAX(AB$2:AB378)-1&lt;0,AB379/MAX(AB$2:AB378)-1,0)</f>
        <v>-1.4201062459999969E-2</v>
      </c>
      <c r="AD379" s="5">
        <f t="shared" si="54"/>
        <v>0.20245506618681042</v>
      </c>
      <c r="AE379" s="6">
        <v>0.50582598192373995</v>
      </c>
      <c r="AF379" s="4">
        <v>-1.9090000000000003</v>
      </c>
    </row>
    <row r="380" spans="1:32" x14ac:dyDescent="0.25">
      <c r="A380">
        <v>197802</v>
      </c>
      <c r="B380" s="3">
        <v>28522</v>
      </c>
      <c r="C380" s="4">
        <v>0.53666704899999995</v>
      </c>
      <c r="D380" s="5">
        <f t="shared" si="55"/>
        <v>19.840356515280124</v>
      </c>
      <c r="E380" s="5">
        <f>IF(D380/MAX(D$2:D379)-1&lt;0,D380/MAX(D$2:D379)-1,0)</f>
        <v>0</v>
      </c>
      <c r="F380" s="5">
        <f t="shared" si="50"/>
        <v>-0.78887882350616323</v>
      </c>
      <c r="G380" s="6">
        <v>4.4399991863256698</v>
      </c>
      <c r="H380" s="4">
        <v>2.258</v>
      </c>
      <c r="I380" s="6">
        <v>0.53672228799999999</v>
      </c>
      <c r="J380" s="5">
        <f t="shared" si="56"/>
        <v>2.9693000605707573</v>
      </c>
      <c r="K380" s="5">
        <f>IF(J380/MAX(J$2:J379)-1&lt;0,J380/MAX(J$2:J379)-1,0)</f>
        <v>0</v>
      </c>
      <c r="L380" s="5">
        <f t="shared" si="51"/>
        <v>-0.78885350773137008</v>
      </c>
      <c r="M380" s="6">
        <v>4.4399991863256698</v>
      </c>
      <c r="N380" s="4">
        <v>2.258</v>
      </c>
      <c r="O380" s="4">
        <v>0.42001071499999998</v>
      </c>
      <c r="P380" s="5">
        <f t="shared" si="57"/>
        <v>39.679751204065262</v>
      </c>
      <c r="Q380" s="5">
        <f>IF(P380/MAX(P$2:P379)-1&lt;0,P380/MAX(P$2:P379)-1,0)</f>
        <v>-1.2570089679612817E-2</v>
      </c>
      <c r="R380" s="5">
        <f t="shared" si="52"/>
        <v>-0.84234187460676457</v>
      </c>
      <c r="S380" s="6">
        <v>4.4399991863256698</v>
      </c>
      <c r="T380" s="4">
        <v>2.258</v>
      </c>
      <c r="U380" s="4">
        <v>1.077096828</v>
      </c>
      <c r="V380" s="5">
        <f t="shared" si="58"/>
        <v>77.382914383791686</v>
      </c>
      <c r="W380" s="5">
        <f>IF(V380/MAX(V$2:V379)-1&lt;0,V380/MAX(V$2:V379)-1,0)</f>
        <v>-6.1091769581711475E-3</v>
      </c>
      <c r="X380" s="5">
        <f t="shared" si="53"/>
        <v>-0.54120238880040827</v>
      </c>
      <c r="Y380" s="6">
        <v>4.4399991863256698</v>
      </c>
      <c r="Z380" s="4">
        <v>2.258</v>
      </c>
      <c r="AA380" s="4">
        <v>1.859997696</v>
      </c>
      <c r="AB380" s="5">
        <f t="shared" si="59"/>
        <v>180.58486308089903</v>
      </c>
      <c r="AC380" s="5">
        <f>IF(AB380/MAX(AB$2:AB379)-1&lt;0,AB380/MAX(AB$2:AB379)-1,0)</f>
        <v>0</v>
      </c>
      <c r="AD380" s="5">
        <f t="shared" si="54"/>
        <v>-0.18240259047493401</v>
      </c>
      <c r="AE380" s="6">
        <v>4.4399991863256698</v>
      </c>
      <c r="AF380" s="4">
        <v>2.258</v>
      </c>
    </row>
    <row r="381" spans="1:32" x14ac:dyDescent="0.25">
      <c r="A381">
        <v>197803</v>
      </c>
      <c r="B381" s="3">
        <v>28550</v>
      </c>
      <c r="C381" s="4">
        <v>0.53750134000000005</v>
      </c>
      <c r="D381" s="5">
        <f t="shared" si="55"/>
        <v>19.946998697410532</v>
      </c>
      <c r="E381" s="5">
        <f>IF(D381/MAX(D$2:D380)-1&lt;0,D381/MAX(D$2:D380)-1,0)</f>
        <v>0</v>
      </c>
      <c r="F381" s="5">
        <f t="shared" si="50"/>
        <v>-1.9229421432346281</v>
      </c>
      <c r="G381" s="6">
        <v>9.6599980399642895</v>
      </c>
      <c r="H381" s="4">
        <v>6.5390000000000015</v>
      </c>
      <c r="I381" s="6">
        <v>0.53770199299999999</v>
      </c>
      <c r="J381" s="5">
        <f t="shared" si="56"/>
        <v>2.9852660461745968</v>
      </c>
      <c r="K381" s="5">
        <f>IF(J381/MAX(J$2:J380)-1&lt;0,J381/MAX(J$2:J380)-1,0)</f>
        <v>0</v>
      </c>
      <c r="L381" s="5">
        <f t="shared" si="51"/>
        <v>-1.9228778519414482</v>
      </c>
      <c r="M381" s="6">
        <v>9.6599980399642895</v>
      </c>
      <c r="N381" s="4">
        <v>6.5390000000000015</v>
      </c>
      <c r="O381" s="4">
        <v>2.605756017</v>
      </c>
      <c r="P381" s="5">
        <f t="shared" si="57"/>
        <v>40.713708708595817</v>
      </c>
      <c r="Q381" s="5">
        <f>IF(P381/MAX(P$2:P380)-1&lt;0,P381/MAX(P$2:P380)-1,0)</f>
        <v>0</v>
      </c>
      <c r="R381" s="5">
        <f t="shared" si="52"/>
        <v>-1.2602519875485112</v>
      </c>
      <c r="S381" s="6">
        <v>9.6599980399642895</v>
      </c>
      <c r="T381" s="4">
        <v>6.5390000000000015</v>
      </c>
      <c r="U381" s="4">
        <v>8.9068018010000003</v>
      </c>
      <c r="V381" s="5">
        <f t="shared" si="58"/>
        <v>84.275257195793543</v>
      </c>
      <c r="W381" s="5">
        <f>IF(V381/MAX(V$2:V380)-1&lt;0,V381/MAX(V$2:V380)-1,0)</f>
        <v>0</v>
      </c>
      <c r="X381" s="5">
        <f t="shared" si="53"/>
        <v>0.75866814739399591</v>
      </c>
      <c r="Y381" s="6">
        <v>9.6599980399642895</v>
      </c>
      <c r="Z381" s="4">
        <v>6.5390000000000015</v>
      </c>
      <c r="AA381" s="4">
        <v>6.7200009249999999</v>
      </c>
      <c r="AB381" s="5">
        <f t="shared" si="59"/>
        <v>192.72016755034542</v>
      </c>
      <c r="AC381" s="5">
        <f>IF(AB381/MAX(AB$2:AB380)-1&lt;0,AB381/MAX(AB$2:AB380)-1,0)</f>
        <v>0</v>
      </c>
      <c r="AD381" s="5">
        <f t="shared" si="54"/>
        <v>5.7994565418589494E-2</v>
      </c>
      <c r="AE381" s="6">
        <v>9.6599980399642895</v>
      </c>
      <c r="AF381" s="4">
        <v>6.5390000000000015</v>
      </c>
    </row>
    <row r="382" spans="1:32" x14ac:dyDescent="0.25">
      <c r="A382">
        <v>197804</v>
      </c>
      <c r="B382" s="3">
        <v>28581</v>
      </c>
      <c r="C382" s="4">
        <v>0.52416869499999996</v>
      </c>
      <c r="D382" s="5">
        <f t="shared" si="55"/>
        <v>20.051554620174418</v>
      </c>
      <c r="E382" s="5">
        <f>IF(D382/MAX(D$2:D381)-1&lt;0,D382/MAX(D$2:D381)-1,0)</f>
        <v>0</v>
      </c>
      <c r="F382" s="5">
        <f t="shared" si="50"/>
        <v>-1.8282508366021863</v>
      </c>
      <c r="G382" s="6">
        <v>11.8399998401503</v>
      </c>
      <c r="H382" s="4">
        <v>7.8390000000000004</v>
      </c>
      <c r="I382" s="6">
        <v>0.52439544400000004</v>
      </c>
      <c r="J382" s="5">
        <f t="shared" si="56"/>
        <v>3.0009206453120152</v>
      </c>
      <c r="K382" s="5">
        <f>IF(J382/MAX(J$2:J381)-1&lt;0,J382/MAX(J$2:J381)-1,0)</f>
        <v>0</v>
      </c>
      <c r="L382" s="5">
        <f t="shared" si="51"/>
        <v>-1.8281941635181931</v>
      </c>
      <c r="M382" s="6">
        <v>11.8399998401503</v>
      </c>
      <c r="N382" s="4">
        <v>7.8390000000000004</v>
      </c>
      <c r="O382" s="4">
        <v>5.7400414279999996</v>
      </c>
      <c r="P382" s="5">
        <f t="shared" si="57"/>
        <v>43.050692455344461</v>
      </c>
      <c r="Q382" s="5">
        <f>IF(P382/MAX(P$2:P381)-1&lt;0,P382/MAX(P$2:P381)-1,0)</f>
        <v>0</v>
      </c>
      <c r="R382" s="5">
        <f t="shared" si="52"/>
        <v>-0.52460851183666946</v>
      </c>
      <c r="S382" s="6">
        <v>11.8399998401503</v>
      </c>
      <c r="T382" s="4">
        <v>7.8390000000000004</v>
      </c>
      <c r="U382" s="4">
        <v>8.9999904829999995</v>
      </c>
      <c r="V382" s="5">
        <f t="shared" si="58"/>
        <v>91.860022322938732</v>
      </c>
      <c r="W382" s="5">
        <f>IF(V382/MAX(V$2:V381)-1&lt;0,V382/MAX(V$2:V381)-1,0)</f>
        <v>0</v>
      </c>
      <c r="X382" s="5">
        <f t="shared" si="53"/>
        <v>0.29017508857395646</v>
      </c>
      <c r="Y382" s="6">
        <v>11.8399998401503</v>
      </c>
      <c r="Z382" s="4">
        <v>7.8390000000000004</v>
      </c>
      <c r="AA382" s="4">
        <v>9.0000075200000005</v>
      </c>
      <c r="AB382" s="5">
        <f t="shared" si="59"/>
        <v>210.06499712243311</v>
      </c>
      <c r="AC382" s="5">
        <f>IF(AB382/MAX(AB$2:AB381)-1&lt;0,AB382/MAX(AB$2:AB381)-1,0)</f>
        <v>0</v>
      </c>
      <c r="AD382" s="5">
        <f t="shared" si="54"/>
        <v>0.29017934675958057</v>
      </c>
      <c r="AE382" s="6">
        <v>11.8399998401503</v>
      </c>
      <c r="AF382" s="4">
        <v>7.8390000000000004</v>
      </c>
    </row>
    <row r="383" spans="1:32" x14ac:dyDescent="0.25">
      <c r="A383">
        <v>197805</v>
      </c>
      <c r="B383" s="3">
        <v>28611</v>
      </c>
      <c r="C383" s="4">
        <v>0.52416810300000005</v>
      </c>
      <c r="D383" s="5">
        <f t="shared" si="55"/>
        <v>20.156658473648996</v>
      </c>
      <c r="E383" s="5">
        <f>IF(D383/MAX(D$2:D382)-1&lt;0,D383/MAX(D$2:D382)-1,0)</f>
        <v>0</v>
      </c>
      <c r="F383" s="5">
        <f t="shared" si="50"/>
        <v>-1.0860653182592137</v>
      </c>
      <c r="G383" s="6">
        <v>12.2999937162405</v>
      </c>
      <c r="H383" s="4">
        <v>6.6550000000000011</v>
      </c>
      <c r="I383" s="6">
        <v>0.52435398099999997</v>
      </c>
      <c r="J383" s="5">
        <f t="shared" si="56"/>
        <v>3.0166560921823593</v>
      </c>
      <c r="K383" s="5">
        <f>IF(J383/MAX(J$2:J382)-1&lt;0,J383/MAX(J$2:J382)-1,0)</f>
        <v>0</v>
      </c>
      <c r="L383" s="5">
        <f t="shared" si="51"/>
        <v>-1.0860323903217628</v>
      </c>
      <c r="M383" s="6">
        <v>12.2999937162405</v>
      </c>
      <c r="N383" s="4">
        <v>6.6550000000000011</v>
      </c>
      <c r="O383" s="4">
        <v>12.299894330000001</v>
      </c>
      <c r="P383" s="5">
        <f t="shared" si="57"/>
        <v>48.345882135685116</v>
      </c>
      <c r="Q383" s="5">
        <f>IF(P383/MAX(P$2:P382)-1&lt;0,P383/MAX(P$2:P382)-1,0)</f>
        <v>0</v>
      </c>
      <c r="R383" s="5">
        <f t="shared" si="52"/>
        <v>0.99998239391476851</v>
      </c>
      <c r="S383" s="6">
        <v>12.2999937162405</v>
      </c>
      <c r="T383" s="4">
        <v>6.6550000000000011</v>
      </c>
      <c r="U383" s="4">
        <v>12.29953433</v>
      </c>
      <c r="V383" s="5">
        <f t="shared" si="58"/>
        <v>103.15837730409424</v>
      </c>
      <c r="W383" s="5">
        <f>IF(V383/MAX(V$2:V382)-1&lt;0,V383/MAX(V$2:V382)-1,0)</f>
        <v>0</v>
      </c>
      <c r="X383" s="5">
        <f t="shared" si="53"/>
        <v>0.99991862059311443</v>
      </c>
      <c r="Y383" s="6">
        <v>12.2999937162405</v>
      </c>
      <c r="Z383" s="4">
        <v>6.6550000000000011</v>
      </c>
      <c r="AA383" s="4">
        <v>3.5800280070000001</v>
      </c>
      <c r="AB383" s="5">
        <f t="shared" si="59"/>
        <v>217.58538285231995</v>
      </c>
      <c r="AC383" s="5">
        <f>IF(AB383/MAX(AB$2:AB382)-1&lt;0,AB383/MAX(AB$2:AB382)-1,0)</f>
        <v>0</v>
      </c>
      <c r="AD383" s="5">
        <f t="shared" si="54"/>
        <v>-0.54472549440637774</v>
      </c>
      <c r="AE383" s="6">
        <v>12.2999937162405</v>
      </c>
      <c r="AF383" s="4">
        <v>6.6550000000000011</v>
      </c>
    </row>
    <row r="384" spans="1:32" x14ac:dyDescent="0.25">
      <c r="A384">
        <v>197806</v>
      </c>
      <c r="B384" s="3">
        <v>28642</v>
      </c>
      <c r="C384" s="4">
        <v>0.53416663900000005</v>
      </c>
      <c r="D384" s="5">
        <f t="shared" si="55"/>
        <v>20.264328618752398</v>
      </c>
      <c r="E384" s="5">
        <f>IF(D384/MAX(D$2:D383)-1&lt;0,D384/MAX(D$2:D383)-1,0)</f>
        <v>0</v>
      </c>
      <c r="F384" s="5">
        <f t="shared" si="50"/>
        <v>2.4227145408230677E-2</v>
      </c>
      <c r="G384" s="6">
        <v>1.8699866652111801</v>
      </c>
      <c r="H384" s="4">
        <v>0.50100000000000011</v>
      </c>
      <c r="I384" s="6">
        <v>0.53416541500000003</v>
      </c>
      <c r="J384" s="5">
        <f t="shared" si="56"/>
        <v>3.032770025716288</v>
      </c>
      <c r="K384" s="5">
        <f>IF(J384/MAX(J$2:J383)-1&lt;0,J384/MAX(J$2:J383)-1,0)</f>
        <v>0</v>
      </c>
      <c r="L384" s="5">
        <f t="shared" si="51"/>
        <v>2.4226251316249225E-2</v>
      </c>
      <c r="M384" s="6">
        <v>1.8699866652111801</v>
      </c>
      <c r="N384" s="4">
        <v>0.50100000000000011</v>
      </c>
      <c r="O384" s="4">
        <v>-0.48994841099999997</v>
      </c>
      <c r="P384" s="5">
        <f t="shared" si="57"/>
        <v>48.109012254377397</v>
      </c>
      <c r="Q384" s="5">
        <f>IF(P384/MAX(P$2:P383)-1&lt;0,P384/MAX(P$2:P383)-1,0)</f>
        <v>-4.8994841099999631E-3</v>
      </c>
      <c r="R384" s="5">
        <f t="shared" si="52"/>
        <v>-0.72385541523674113</v>
      </c>
      <c r="S384" s="6">
        <v>1.8699866652111801</v>
      </c>
      <c r="T384" s="4">
        <v>0.50100000000000011</v>
      </c>
      <c r="U384" s="4">
        <v>-0.48997237500000002</v>
      </c>
      <c r="V384" s="5">
        <f t="shared" si="58"/>
        <v>102.6529297528059</v>
      </c>
      <c r="W384" s="5">
        <f>IF(V384/MAX(V$2:V383)-1&lt;0,V384/MAX(V$2:V383)-1,0)</f>
        <v>-4.89972375000014E-3</v>
      </c>
      <c r="X384" s="5">
        <f t="shared" si="53"/>
        <v>-0.72387292015523963</v>
      </c>
      <c r="Y384" s="6">
        <v>1.8699866652111801</v>
      </c>
      <c r="Z384" s="4">
        <v>0.50100000000000011</v>
      </c>
      <c r="AA384" s="4">
        <v>0.61991638999999998</v>
      </c>
      <c r="AB384" s="5">
        <f t="shared" si="59"/>
        <v>218.93423030286576</v>
      </c>
      <c r="AC384" s="5">
        <f>IF(AB384/MAX(AB$2:AB383)-1&lt;0,AB384/MAX(AB$2:AB383)-1,0)</f>
        <v>0</v>
      </c>
      <c r="AD384" s="5">
        <f t="shared" si="54"/>
        <v>8.6864534930773618E-2</v>
      </c>
      <c r="AE384" s="6">
        <v>1.8699866652111801</v>
      </c>
      <c r="AF384" s="4">
        <v>0.50100000000000011</v>
      </c>
    </row>
    <row r="385" spans="1:32" x14ac:dyDescent="0.25">
      <c r="A385">
        <v>197807</v>
      </c>
      <c r="B385" s="3">
        <v>28672</v>
      </c>
      <c r="C385" s="4">
        <v>0.56083511699999999</v>
      </c>
      <c r="D385" s="5">
        <f t="shared" si="55"/>
        <v>20.377978089870641</v>
      </c>
      <c r="E385" s="5">
        <f>IF(D385/MAX(D$2:D384)-1&lt;0,D385/MAX(D$2:D384)-1,0)</f>
        <v>0</v>
      </c>
      <c r="F385" s="5">
        <f t="shared" si="50"/>
        <v>-1.1196977247130278</v>
      </c>
      <c r="G385" s="6">
        <v>8.9399998010261204</v>
      </c>
      <c r="H385" s="4">
        <v>4.9869999999999992</v>
      </c>
      <c r="I385" s="6">
        <v>0.56098489699999998</v>
      </c>
      <c r="J385" s="5">
        <f t="shared" si="56"/>
        <v>3.0497834075212995</v>
      </c>
      <c r="K385" s="5">
        <f>IF(J385/MAX(J$2:J384)-1&lt;0,J385/MAX(J$2:J384)-1,0)</f>
        <v>0</v>
      </c>
      <c r="L385" s="5">
        <f t="shared" si="51"/>
        <v>-1.1196598345011535</v>
      </c>
      <c r="M385" s="6">
        <v>8.9399998010261204</v>
      </c>
      <c r="N385" s="4">
        <v>4.9869999999999992</v>
      </c>
      <c r="O385" s="4">
        <v>4.6800622819999997</v>
      </c>
      <c r="P385" s="5">
        <f t="shared" si="57"/>
        <v>50.36054399113727</v>
      </c>
      <c r="Q385" s="5">
        <f>IF(P385/MAX(P$2:P384)-1&lt;0,P385/MAX(P$2:P384)-1,0)</f>
        <v>0</v>
      </c>
      <c r="R385" s="5">
        <f t="shared" si="52"/>
        <v>-7.7646783063415326E-2</v>
      </c>
      <c r="S385" s="6">
        <v>8.9399998010261204</v>
      </c>
      <c r="T385" s="4">
        <v>4.9869999999999992</v>
      </c>
      <c r="U385" s="4">
        <v>4.132118674</v>
      </c>
      <c r="V385" s="5">
        <f t="shared" si="58"/>
        <v>106.89467063252971</v>
      </c>
      <c r="W385" s="5">
        <f>IF(V385/MAX(V$2:V384)-1&lt;0,V385/MAX(V$2:V384)-1,0)</f>
        <v>0</v>
      </c>
      <c r="X385" s="5">
        <f t="shared" si="53"/>
        <v>-0.21626141387057207</v>
      </c>
      <c r="Y385" s="6">
        <v>8.9399998010261204</v>
      </c>
      <c r="Z385" s="4">
        <v>4.9869999999999992</v>
      </c>
      <c r="AA385" s="4">
        <v>8.9399965750000003</v>
      </c>
      <c r="AB385" s="5">
        <f t="shared" si="59"/>
        <v>238.50694299344457</v>
      </c>
      <c r="AC385" s="5">
        <f>IF(AB385/MAX(AB$2:AB384)-1&lt;0,AB385/MAX(AB$2:AB384)-1,0)</f>
        <v>0</v>
      </c>
      <c r="AD385" s="5">
        <f t="shared" si="54"/>
        <v>0.99999918390430498</v>
      </c>
      <c r="AE385" s="6">
        <v>8.9399998010261204</v>
      </c>
      <c r="AF385" s="4">
        <v>4.9869999999999992</v>
      </c>
    </row>
    <row r="386" spans="1:32" x14ac:dyDescent="0.25">
      <c r="A386">
        <v>197808</v>
      </c>
      <c r="B386" s="3">
        <v>28703</v>
      </c>
      <c r="C386" s="4">
        <v>0.58416961199999995</v>
      </c>
      <c r="D386" s="5">
        <f t="shared" si="55"/>
        <v>20.497020045411684</v>
      </c>
      <c r="E386" s="5">
        <f>IF(D386/MAX(D$2:D385)-1&lt;0,D386/MAX(D$2:D385)-1,0)</f>
        <v>0</v>
      </c>
      <c r="F386" s="5">
        <f t="shared" ref="F386:F449" si="60">1-IF(C386&lt;0,ABS(C386-G386),G386-C386)/IF($AF386&lt;0,ABS($AF386-G386),G386-$AF386)</f>
        <v>-0.96203472390925326</v>
      </c>
      <c r="G386" s="6">
        <v>17.749988138180701</v>
      </c>
      <c r="H386" s="4">
        <v>9.0010000000000012</v>
      </c>
      <c r="I386" s="6">
        <v>0.58416931500000002</v>
      </c>
      <c r="J386" s="5">
        <f t="shared" si="56"/>
        <v>3.0675993063620006</v>
      </c>
      <c r="K386" s="5">
        <f>IF(J386/MAX(J$2:J385)-1&lt;0,J386/MAX(J$2:J385)-1,0)</f>
        <v>0</v>
      </c>
      <c r="L386" s="5">
        <f t="shared" ref="L386:L449" si="61">1-IF(I386&lt;0,ABS(I386-M386),M386-I386)/IF($AF386&lt;0,ABS($AF386-M386),M386-$AF386)</f>
        <v>-0.96203475785603598</v>
      </c>
      <c r="M386" s="6">
        <v>17.749988138180701</v>
      </c>
      <c r="N386" s="4">
        <v>9.0010000000000012</v>
      </c>
      <c r="O386" s="4">
        <v>17.747919530000001</v>
      </c>
      <c r="P386" s="5">
        <f t="shared" si="57"/>
        <v>59.298492813554567</v>
      </c>
      <c r="Q386" s="5">
        <f>IF(P386/MAX(P$2:P385)-1&lt;0,P386/MAX(P$2:P385)-1,0)</f>
        <v>0</v>
      </c>
      <c r="R386" s="5">
        <f t="shared" ref="R386:R449" si="62">1-IF(O386&lt;0,ABS(O386-S386),S386-O386)/IF($AF386&lt;0,ABS($AF386-S386),S386-$AF386)</f>
        <v>0.99976356029428448</v>
      </c>
      <c r="S386" s="6">
        <v>17.749988138180701</v>
      </c>
      <c r="T386" s="4">
        <v>9.0010000000000012</v>
      </c>
      <c r="U386" s="4">
        <v>3.5802790309999999</v>
      </c>
      <c r="V386" s="5">
        <f t="shared" si="58"/>
        <v>110.72179811044269</v>
      </c>
      <c r="W386" s="5">
        <f>IF(V386/MAX(V$2:V385)-1&lt;0,V386/MAX(V$2:V385)-1,0)</f>
        <v>0</v>
      </c>
      <c r="X386" s="5">
        <f t="shared" ref="X386:X449" si="63">1-IF(U386&lt;0,ABS(U386-Y386),Y386-U386)/IF($AF386&lt;0,ABS($AF386-Y386),Y386-$AF386)</f>
        <v>-0.619582617256492</v>
      </c>
      <c r="Y386" s="6">
        <v>17.749988138180701</v>
      </c>
      <c r="Z386" s="4">
        <v>9.0010000000000012</v>
      </c>
      <c r="AA386" s="4">
        <v>17.74997763</v>
      </c>
      <c r="AB386" s="5">
        <f t="shared" si="59"/>
        <v>280.84187202077783</v>
      </c>
      <c r="AC386" s="5">
        <f>IF(AB386/MAX(AB$2:AB385)-1&lt;0,AB386/MAX(AB$2:AB385)-1,0)</f>
        <v>0</v>
      </c>
      <c r="AD386" s="5">
        <f t="shared" ref="AD386:AD449" si="64">1-IF(AA386&lt;0,ABS(AA386-AE386),AE386-AA386)/IF($AF386&lt;0,ABS($AF386-AE386),AE386-$AF386)</f>
        <v>0.99999879892616894</v>
      </c>
      <c r="AE386" s="6">
        <v>17.749988138180701</v>
      </c>
      <c r="AF386" s="4">
        <v>9.0010000000000012</v>
      </c>
    </row>
    <row r="387" spans="1:32" x14ac:dyDescent="0.25">
      <c r="A387">
        <v>197809</v>
      </c>
      <c r="B387" s="3">
        <v>28734</v>
      </c>
      <c r="C387" s="4">
        <v>0.58999999199999997</v>
      </c>
      <c r="D387" s="5">
        <f t="shared" ref="D387:D450" si="65">D386*(1+C387/100)</f>
        <v>20.617952462039852</v>
      </c>
      <c r="E387" s="5">
        <f>IF(D387/MAX(D$2:D386)-1&lt;0,D387/MAX(D$2:D386)-1,0)</f>
        <v>0</v>
      </c>
      <c r="F387" s="5">
        <f t="shared" si="60"/>
        <v>3.2105758294708409E-2</v>
      </c>
      <c r="G387" s="6">
        <v>2.6399998732877599</v>
      </c>
      <c r="H387" s="4">
        <v>0.52200000000000002</v>
      </c>
      <c r="I387" s="6">
        <v>0.58999991799999996</v>
      </c>
      <c r="J387" s="5">
        <f t="shared" ref="J387:J450" si="66">J386*(1+I387/100)</f>
        <v>3.085698139754105</v>
      </c>
      <c r="K387" s="5">
        <f>IF(J387/MAX(J$2:J386)-1&lt;0,J387/MAX(J$2:J386)-1,0)</f>
        <v>0</v>
      </c>
      <c r="L387" s="5">
        <f t="shared" si="61"/>
        <v>3.210572335608497E-2</v>
      </c>
      <c r="M387" s="6">
        <v>2.6399998732877599</v>
      </c>
      <c r="N387" s="4">
        <v>0.52200000000000002</v>
      </c>
      <c r="O387" s="4">
        <v>0.91041203100000001</v>
      </c>
      <c r="P387" s="5">
        <f t="shared" ref="P387:P450" si="67">P386*(1+O387/100)</f>
        <v>59.838353426330833</v>
      </c>
      <c r="Q387" s="5">
        <f>IF(P387/MAX(P$2:P386)-1&lt;0,P387/MAX(P$2:P386)-1,0)</f>
        <v>0</v>
      </c>
      <c r="R387" s="5">
        <f t="shared" si="62"/>
        <v>0.18338623901665763</v>
      </c>
      <c r="S387" s="6">
        <v>2.6399998732877599</v>
      </c>
      <c r="T387" s="4">
        <v>0.52200000000000002</v>
      </c>
      <c r="U387" s="4">
        <v>0.16001718200000001</v>
      </c>
      <c r="V387" s="5">
        <f t="shared" ref="V387:V450" si="68">V386*(1+U387/100)</f>
        <v>110.89897201163876</v>
      </c>
      <c r="W387" s="5">
        <f>IF(V387/MAX(V$2:V386)-1&lt;0,V387/MAX(V$2:V386)-1,0)</f>
        <v>0</v>
      </c>
      <c r="X387" s="5">
        <f t="shared" si="63"/>
        <v>-0.17090785630600469</v>
      </c>
      <c r="Y387" s="6">
        <v>2.6399998732877599</v>
      </c>
      <c r="Z387" s="4">
        <v>0.52200000000000002</v>
      </c>
      <c r="AA387" s="4">
        <v>0.90999194699999997</v>
      </c>
      <c r="AB387" s="5">
        <f t="shared" ref="AB387:AB450" si="69">AB386*(1+AA387/100)</f>
        <v>283.39751043997097</v>
      </c>
      <c r="AC387" s="5">
        <f>IF(AB387/MAX(AB$2:AB386)-1&lt;0,AB387/MAX(AB$2:AB386)-1,0)</f>
        <v>0</v>
      </c>
      <c r="AD387" s="5">
        <f t="shared" si="64"/>
        <v>0.18318789906144894</v>
      </c>
      <c r="AE387" s="6">
        <v>2.6399998732877599</v>
      </c>
      <c r="AF387" s="4">
        <v>0.52200000000000002</v>
      </c>
    </row>
    <row r="388" spans="1:32" x14ac:dyDescent="0.25">
      <c r="A388">
        <v>197810</v>
      </c>
      <c r="B388" s="3">
        <v>28764</v>
      </c>
      <c r="C388" s="4">
        <v>0.65416058799999999</v>
      </c>
      <c r="D388" s="5">
        <f t="shared" si="65"/>
        <v>20.752826981099094</v>
      </c>
      <c r="E388" s="5">
        <f>IF(D388/MAX(D$2:D387)-1&lt;0,D388/MAX(D$2:D387)-1,0)</f>
        <v>0</v>
      </c>
      <c r="F388" s="5">
        <f t="shared" si="60"/>
        <v>1.0000002341862126</v>
      </c>
      <c r="G388" s="6">
        <v>0.65415616886959604</v>
      </c>
      <c r="H388" s="4">
        <v>-18.216000000000001</v>
      </c>
      <c r="I388" s="6">
        <v>0.65341002500000001</v>
      </c>
      <c r="J388" s="5">
        <f t="shared" si="66"/>
        <v>3.1058604007404966</v>
      </c>
      <c r="K388" s="5">
        <f>IF(J388/MAX(J$2:J387)-1&lt;0,J388/MAX(J$2:J387)-1,0)</f>
        <v>0</v>
      </c>
      <c r="L388" s="5">
        <f t="shared" si="61"/>
        <v>0.99996045905169417</v>
      </c>
      <c r="M388" s="6">
        <v>0.65415616886959604</v>
      </c>
      <c r="N388" s="4">
        <v>-18.216000000000001</v>
      </c>
      <c r="O388" s="4">
        <v>-20.649954050000002</v>
      </c>
      <c r="P388" s="5">
        <f t="shared" si="67"/>
        <v>47.48176093951691</v>
      </c>
      <c r="Q388" s="5">
        <f>IF(P388/MAX(P$2:P387)-1&lt;0,P388/MAX(P$2:P387)-1,0)</f>
        <v>-0.20649954050000008</v>
      </c>
      <c r="R388" s="5">
        <f t="shared" si="62"/>
        <v>-0.12898430877934808</v>
      </c>
      <c r="S388" s="6">
        <v>0.65415616886959604</v>
      </c>
      <c r="T388" s="4">
        <v>-18.216000000000001</v>
      </c>
      <c r="U388" s="4">
        <v>-20.649984409999998</v>
      </c>
      <c r="V388" s="5">
        <f t="shared" si="68"/>
        <v>87.998351580385091</v>
      </c>
      <c r="W388" s="5">
        <f>IF(V388/MAX(V$2:V387)-1&lt;0,V388/MAX(V$2:V387)-1,0)</f>
        <v>-0.2064998441</v>
      </c>
      <c r="X388" s="5">
        <f t="shared" si="63"/>
        <v>-0.12898591766905332</v>
      </c>
      <c r="Y388" s="6">
        <v>0.65415616886959604</v>
      </c>
      <c r="Z388" s="4">
        <v>-18.216000000000001</v>
      </c>
      <c r="AA388" s="4">
        <v>-22.789997750000001</v>
      </c>
      <c r="AB388" s="5">
        <f t="shared" si="69"/>
        <v>218.81122418714557</v>
      </c>
      <c r="AC388" s="5">
        <f>IF(AB388/MAX(AB$2:AB387)-1&lt;0,AB388/MAX(AB$2:AB387)-1,0)</f>
        <v>-0.22789997750000002</v>
      </c>
      <c r="AD388" s="5">
        <f t="shared" si="64"/>
        <v>-0.24239321122025448</v>
      </c>
      <c r="AE388" s="6">
        <v>0.65415616886959604</v>
      </c>
      <c r="AF388" s="4">
        <v>-18.216000000000001</v>
      </c>
    </row>
    <row r="389" spans="1:32" x14ac:dyDescent="0.25">
      <c r="A389">
        <v>197811</v>
      </c>
      <c r="B389" s="3">
        <v>28795</v>
      </c>
      <c r="C389" s="4">
        <v>0.66583607199999995</v>
      </c>
      <c r="D389" s="5">
        <f t="shared" si="65"/>
        <v>20.891006789098999</v>
      </c>
      <c r="E389" s="5">
        <f>IF(D389/MAX(D$2:D388)-1&lt;0,D389/MAX(D$2:D388)-1,0)</f>
        <v>0</v>
      </c>
      <c r="F389" s="5">
        <f t="shared" si="60"/>
        <v>-1.331390822863797</v>
      </c>
      <c r="G389" s="6">
        <v>8.8699997163434698</v>
      </c>
      <c r="H389" s="4">
        <v>5.351</v>
      </c>
      <c r="I389" s="6">
        <v>0.66601838899999999</v>
      </c>
      <c r="J389" s="5">
        <f t="shared" si="66"/>
        <v>3.1265460021460973</v>
      </c>
      <c r="K389" s="5">
        <f>IF(J389/MAX(J$2:J388)-1&lt;0,J389/MAX(J$2:J388)-1,0)</f>
        <v>0</v>
      </c>
      <c r="L389" s="5">
        <f t="shared" si="61"/>
        <v>-1.3313390135387908</v>
      </c>
      <c r="M389" s="6">
        <v>8.8699997163434698</v>
      </c>
      <c r="N389" s="4">
        <v>5.351</v>
      </c>
      <c r="O389" s="4">
        <v>8.8695358689999999</v>
      </c>
      <c r="P389" s="5">
        <f t="shared" si="67"/>
        <v>51.693172757280188</v>
      </c>
      <c r="Q389" s="5">
        <f>IF(P389/MAX(P$2:P388)-1&lt;0,P389/MAX(P$2:P388)-1,0)</f>
        <v>-0.13611973262396793</v>
      </c>
      <c r="R389" s="5">
        <f t="shared" si="62"/>
        <v>0.99986818772922437</v>
      </c>
      <c r="S389" s="6">
        <v>8.8699997163434698</v>
      </c>
      <c r="T389" s="4">
        <v>5.351</v>
      </c>
      <c r="U389" s="4">
        <v>8.8698722229999998</v>
      </c>
      <c r="V389" s="5">
        <f t="shared" si="68"/>
        <v>95.803692923911541</v>
      </c>
      <c r="W389" s="5">
        <f>IF(V389/MAX(V$2:V388)-1&lt;0,V389/MAX(V$2:V388)-1,0)</f>
        <v>-0.13611739418236435</v>
      </c>
      <c r="X389" s="5">
        <f t="shared" si="63"/>
        <v>0.99996377000461867</v>
      </c>
      <c r="Y389" s="6">
        <v>8.8699997163434698</v>
      </c>
      <c r="Z389" s="4">
        <v>5.351</v>
      </c>
      <c r="AA389" s="4">
        <v>0.66599512100000002</v>
      </c>
      <c r="AB389" s="5">
        <f t="shared" si="69"/>
        <v>220.26849626443234</v>
      </c>
      <c r="AC389" s="5">
        <f>IF(AB389/MAX(AB$2:AB388)-1&lt;0,AB389/MAX(AB$2:AB388)-1,0)</f>
        <v>-0.22275782902091001</v>
      </c>
      <c r="AD389" s="5">
        <f t="shared" si="64"/>
        <v>-1.3313456256450356</v>
      </c>
      <c r="AE389" s="6">
        <v>8.8699997163434698</v>
      </c>
      <c r="AF389" s="4">
        <v>5.351</v>
      </c>
    </row>
    <row r="390" spans="1:32" x14ac:dyDescent="0.25">
      <c r="A390">
        <v>197812</v>
      </c>
      <c r="B390" s="3">
        <v>28825</v>
      </c>
      <c r="C390" s="4">
        <v>0.720000576</v>
      </c>
      <c r="D390" s="5">
        <f t="shared" si="65"/>
        <v>21.041422158312709</v>
      </c>
      <c r="E390" s="5">
        <f>IF(D390/MAX(D$2:D389)-1&lt;0,D390/MAX(D$2:D389)-1,0)</f>
        <v>0</v>
      </c>
      <c r="F390" s="5">
        <f t="shared" si="60"/>
        <v>-0.29937252428242589</v>
      </c>
      <c r="G390" s="6">
        <v>4.2399975138630603</v>
      </c>
      <c r="H390" s="4">
        <v>1.5310000000000001</v>
      </c>
      <c r="I390" s="6">
        <v>0.72000056599999995</v>
      </c>
      <c r="J390" s="5">
        <f t="shared" si="66"/>
        <v>3.1490571510577992</v>
      </c>
      <c r="K390" s="5">
        <f>IF(J390/MAX(J$2:J389)-1&lt;0,J390/MAX(J$2:J389)-1,0)</f>
        <v>0</v>
      </c>
      <c r="L390" s="5">
        <f t="shared" si="61"/>
        <v>-0.29937252797382818</v>
      </c>
      <c r="M390" s="6">
        <v>4.2399975138630603</v>
      </c>
      <c r="N390" s="4">
        <v>1.5310000000000001</v>
      </c>
      <c r="O390" s="4">
        <v>-0.67999687200000003</v>
      </c>
      <c r="P390" s="5">
        <f t="shared" si="67"/>
        <v>51.341660799493127</v>
      </c>
      <c r="Q390" s="5">
        <f>IF(P390/MAX(P$2:P389)-1&lt;0,P390/MAX(P$2:P389)-1,0)</f>
        <v>-0.14199409141995012</v>
      </c>
      <c r="R390" s="5">
        <f t="shared" si="62"/>
        <v>-0.81616792215032152</v>
      </c>
      <c r="S390" s="6">
        <v>4.2399975138630603</v>
      </c>
      <c r="T390" s="4">
        <v>1.5310000000000001</v>
      </c>
      <c r="U390" s="4">
        <v>3.31968942</v>
      </c>
      <c r="V390" s="5">
        <f t="shared" si="68"/>
        <v>98.984077981875927</v>
      </c>
      <c r="W390" s="5">
        <f>IF(V390/MAX(V$2:V389)-1&lt;0,V390/MAX(V$2:V389)-1,0)</f>
        <v>-0.10743917471581588</v>
      </c>
      <c r="X390" s="5">
        <f t="shared" si="63"/>
        <v>0.6602772467846636</v>
      </c>
      <c r="Y390" s="6">
        <v>4.2399975138630603</v>
      </c>
      <c r="Z390" s="4">
        <v>1.5310000000000001</v>
      </c>
      <c r="AA390" s="4">
        <v>3.9899957810000002</v>
      </c>
      <c r="AB390" s="5">
        <f t="shared" si="69"/>
        <v>229.05719997225535</v>
      </c>
      <c r="AC390" s="5">
        <f>IF(AB390/MAX(AB$2:AB389)-1&lt;0,AB390/MAX(AB$2:AB389)-1,0)</f>
        <v>-0.19174589919069152</v>
      </c>
      <c r="AD390" s="5">
        <f t="shared" si="64"/>
        <v>0.90771429963161721</v>
      </c>
      <c r="AE390" s="6">
        <v>4.2399975138630603</v>
      </c>
      <c r="AF390" s="4">
        <v>1.5310000000000001</v>
      </c>
    </row>
    <row r="391" spans="1:32" x14ac:dyDescent="0.25">
      <c r="A391">
        <v>197901</v>
      </c>
      <c r="B391" s="3">
        <v>28856</v>
      </c>
      <c r="C391" s="4">
        <v>0.756669115</v>
      </c>
      <c r="D391" s="5">
        <f t="shared" si="65"/>
        <v>21.200636101141431</v>
      </c>
      <c r="E391" s="5">
        <f>IF(D391/MAX(D$2:D390)-1&lt;0,D391/MAX(D$2:D390)-1,0)</f>
        <v>0</v>
      </c>
      <c r="F391" s="5">
        <f t="shared" si="60"/>
        <v>-2.9948029571499246</v>
      </c>
      <c r="G391" s="6">
        <v>12.029998978204199</v>
      </c>
      <c r="H391" s="4">
        <v>9.2080000000000002</v>
      </c>
      <c r="I391" s="6">
        <v>0.75666907000000005</v>
      </c>
      <c r="J391" s="5">
        <f t="shared" si="66"/>
        <v>3.1728850925164767</v>
      </c>
      <c r="K391" s="5">
        <f>IF(J391/MAX(J$2:J390)-1&lt;0,J391/MAX(J$2:J390)-1,0)</f>
        <v>0</v>
      </c>
      <c r="L391" s="5">
        <f t="shared" si="61"/>
        <v>-2.9948029730960677</v>
      </c>
      <c r="M391" s="6">
        <v>12.029998978204199</v>
      </c>
      <c r="N391" s="4">
        <v>9.2080000000000002</v>
      </c>
      <c r="O391" s="4">
        <v>8.9699592250000002</v>
      </c>
      <c r="P391" s="5">
        <f t="shared" si="67"/>
        <v>55.946986838645465</v>
      </c>
      <c r="Q391" s="5">
        <f>IF(P391/MAX(P$2:P390)-1&lt;0,P391/MAX(P$2:P390)-1,0)</f>
        <v>-6.5031311272228942E-2</v>
      </c>
      <c r="R391" s="5">
        <f t="shared" si="62"/>
        <v>-8.4351828912241134E-2</v>
      </c>
      <c r="S391" s="6">
        <v>12.029998978204199</v>
      </c>
      <c r="T391" s="4">
        <v>9.2080000000000002</v>
      </c>
      <c r="U391" s="4">
        <v>7.4300518069999999</v>
      </c>
      <c r="V391" s="5">
        <f t="shared" si="68"/>
        <v>106.33864625661059</v>
      </c>
      <c r="W391" s="5">
        <f>IF(V391/MAX(V$2:V390)-1&lt;0,V391/MAX(V$2:V390)-1,0)</f>
        <v>-4.1121442988214296E-2</v>
      </c>
      <c r="X391" s="5">
        <f t="shared" si="63"/>
        <v>-0.6300314800721194</v>
      </c>
      <c r="Y391" s="6">
        <v>12.029998978204199</v>
      </c>
      <c r="Z391" s="4">
        <v>9.2080000000000002</v>
      </c>
      <c r="AA391" s="4">
        <v>9.1599999519999997</v>
      </c>
      <c r="AB391" s="5">
        <f t="shared" si="69"/>
        <v>250.0388393797665</v>
      </c>
      <c r="AC391" s="5">
        <f>IF(AB391/MAX(AB$2:AB390)-1&lt;0,AB391/MAX(AB$2:AB390)-1,0)</f>
        <v>-0.11770982394452079</v>
      </c>
      <c r="AD391" s="5">
        <f t="shared" si="64"/>
        <v>-1.7009236491837942E-2</v>
      </c>
      <c r="AE391" s="6">
        <v>12.029998978204199</v>
      </c>
      <c r="AF391" s="4">
        <v>9.2080000000000002</v>
      </c>
    </row>
    <row r="392" spans="1:32" x14ac:dyDescent="0.25">
      <c r="A392">
        <v>197902</v>
      </c>
      <c r="B392" s="3">
        <v>28887</v>
      </c>
      <c r="C392" s="4">
        <v>0.77916597799999998</v>
      </c>
      <c r="D392" s="5">
        <f t="shared" si="65"/>
        <v>21.365824244761111</v>
      </c>
      <c r="E392" s="5">
        <f>IF(D392/MAX(D$2:D391)-1&lt;0,D392/MAX(D$2:D391)-1,0)</f>
        <v>0</v>
      </c>
      <c r="F392" s="5">
        <f t="shared" si="60"/>
        <v>0.59250683027274587</v>
      </c>
      <c r="G392" s="6">
        <v>2.62999992388474</v>
      </c>
      <c r="H392" s="4">
        <v>-1.9119999999999999</v>
      </c>
      <c r="I392" s="6">
        <v>0.77916591400000001</v>
      </c>
      <c r="J392" s="5">
        <f t="shared" si="66"/>
        <v>3.1976071316477523</v>
      </c>
      <c r="K392" s="5">
        <f>IF(J392/MAX(J$2:J391)-1&lt;0,J392/MAX(J$2:J391)-1,0)</f>
        <v>0</v>
      </c>
      <c r="L392" s="5">
        <f t="shared" si="61"/>
        <v>0.5925068161820366</v>
      </c>
      <c r="M392" s="6">
        <v>2.62999992388474</v>
      </c>
      <c r="N392" s="4">
        <v>-1.9119999999999999</v>
      </c>
      <c r="O392" s="4">
        <v>-0.81000344999999996</v>
      </c>
      <c r="P392" s="5">
        <f t="shared" si="67"/>
        <v>55.493814315081394</v>
      </c>
      <c r="Q392" s="5">
        <f>IF(P392/MAX(P$2:P391)-1&lt;0,P392/MAX(P$2:P391)-1,0)</f>
        <v>-7.2604589907343642E-2</v>
      </c>
      <c r="R392" s="5">
        <f t="shared" si="62"/>
        <v>0.24262363902848116</v>
      </c>
      <c r="S392" s="6">
        <v>2.62999992388474</v>
      </c>
      <c r="T392" s="4">
        <v>-1.9119999999999999</v>
      </c>
      <c r="U392" s="4">
        <v>-0.80994567100000003</v>
      </c>
      <c r="V392" s="5">
        <f t="shared" si="68"/>
        <v>105.47736099465517</v>
      </c>
      <c r="W392" s="5">
        <f>IF(V392/MAX(V$2:V391)-1&lt;0,V392/MAX(V$2:V391)-1,0)</f>
        <v>-4.888783835087851E-2</v>
      </c>
      <c r="X392" s="5">
        <f t="shared" si="63"/>
        <v>0.24263636007669076</v>
      </c>
      <c r="Y392" s="6">
        <v>2.62999992388474</v>
      </c>
      <c r="Z392" s="4">
        <v>-1.9119999999999999</v>
      </c>
      <c r="AA392" s="4">
        <v>-1.0987048349999999</v>
      </c>
      <c r="AB392" s="5">
        <f t="shared" si="69"/>
        <v>247.29165056212312</v>
      </c>
      <c r="AC392" s="5">
        <f>IF(AB392/MAX(AB$2:AB391)-1&lt;0,AB392/MAX(AB$2:AB391)-1,0)</f>
        <v>-0.1274035887675723</v>
      </c>
      <c r="AD392" s="5">
        <f t="shared" si="64"/>
        <v>0.17906102567795612</v>
      </c>
      <c r="AE392" s="6">
        <v>2.62999992388474</v>
      </c>
      <c r="AF392" s="4">
        <v>-1.9119999999999999</v>
      </c>
    </row>
    <row r="393" spans="1:32" x14ac:dyDescent="0.25">
      <c r="A393">
        <v>197903</v>
      </c>
      <c r="B393" s="3">
        <v>28915</v>
      </c>
      <c r="C393" s="4">
        <v>0.77666898100000004</v>
      </c>
      <c r="D393" s="5">
        <f t="shared" si="65"/>
        <v>21.531765974205147</v>
      </c>
      <c r="E393" s="5">
        <f>IF(D393/MAX(D$2:D392)-1&lt;0,D393/MAX(D$2:D392)-1,0)</f>
        <v>0</v>
      </c>
      <c r="F393" s="5">
        <f t="shared" si="60"/>
        <v>-0.78789774243395994</v>
      </c>
      <c r="G393" s="6">
        <v>18.129994327862899</v>
      </c>
      <c r="H393" s="4">
        <v>8.4239999999999995</v>
      </c>
      <c r="I393" s="6">
        <v>0.776668731</v>
      </c>
      <c r="J393" s="5">
        <f t="shared" si="66"/>
        <v>3.2224419463794862</v>
      </c>
      <c r="K393" s="5">
        <f>IF(J393/MAX(J$2:J392)-1&lt;0,J393/MAX(J$2:J392)-1,0)</f>
        <v>0</v>
      </c>
      <c r="L393" s="5">
        <f t="shared" si="61"/>
        <v>-0.78789776819123847</v>
      </c>
      <c r="M393" s="6">
        <v>18.129994327862899</v>
      </c>
      <c r="N393" s="4">
        <v>8.4239999999999995</v>
      </c>
      <c r="O393" s="4">
        <v>9.0098227550000001</v>
      </c>
      <c r="P393" s="5">
        <f t="shared" si="67"/>
        <v>60.493708624859046</v>
      </c>
      <c r="Q393" s="5">
        <f>IF(P393/MAX(P$2:P392)-1&lt;0,P393/MAX(P$2:P392)-1,0)</f>
        <v>0</v>
      </c>
      <c r="R393" s="5">
        <f t="shared" si="62"/>
        <v>6.0356799644760262E-2</v>
      </c>
      <c r="S393" s="6">
        <v>18.129994327862899</v>
      </c>
      <c r="T393" s="4">
        <v>8.4239999999999995</v>
      </c>
      <c r="U393" s="4">
        <v>18.129478800000001</v>
      </c>
      <c r="V393" s="5">
        <f t="shared" si="68"/>
        <v>124.59985679498065</v>
      </c>
      <c r="W393" s="5">
        <f>IF(V393/MAX(V$2:V392)-1&lt;0,V393/MAX(V$2:V392)-1,0)</f>
        <v>0</v>
      </c>
      <c r="X393" s="5">
        <f t="shared" si="63"/>
        <v>0.99994688562083556</v>
      </c>
      <c r="Y393" s="6">
        <v>18.129994327862899</v>
      </c>
      <c r="Z393" s="4">
        <v>8.4239999999999995</v>
      </c>
      <c r="AA393" s="4">
        <v>18.12999825</v>
      </c>
      <c r="AB393" s="5">
        <f t="shared" si="69"/>
        <v>292.12562248143217</v>
      </c>
      <c r="AC393" s="5">
        <f>IF(AB393/MAX(AB$2:AB392)-1&lt;0,AB393/MAX(AB$2:AB392)-1,0)</f>
        <v>0</v>
      </c>
      <c r="AD393" s="5">
        <f t="shared" si="64"/>
        <v>1.000000404094312</v>
      </c>
      <c r="AE393" s="6">
        <v>18.129994327862899</v>
      </c>
      <c r="AF393" s="4">
        <v>8.4239999999999995</v>
      </c>
    </row>
    <row r="394" spans="1:32" x14ac:dyDescent="0.25">
      <c r="A394">
        <v>197904</v>
      </c>
      <c r="B394" s="3">
        <v>28946</v>
      </c>
      <c r="C394" s="4">
        <v>0.79000052499999995</v>
      </c>
      <c r="D394" s="5">
        <f t="shared" si="65"/>
        <v>21.70186703844314</v>
      </c>
      <c r="E394" s="5">
        <f>IF(D394/MAX(D$2:D393)-1&lt;0,D394/MAX(D$2:D393)-1,0)</f>
        <v>0</v>
      </c>
      <c r="F394" s="5">
        <f t="shared" si="60"/>
        <v>-0.77282935055341184</v>
      </c>
      <c r="G394" s="6">
        <v>4.7699968725406103</v>
      </c>
      <c r="H394" s="4">
        <v>2.5250000000000004</v>
      </c>
      <c r="I394" s="6">
        <v>0.79000041399999998</v>
      </c>
      <c r="J394" s="5">
        <f t="shared" si="66"/>
        <v>3.2478992510967934</v>
      </c>
      <c r="K394" s="5">
        <f>IF(J394/MAX(J$2:J393)-1&lt;0,J394/MAX(J$2:J393)-1,0)</f>
        <v>0</v>
      </c>
      <c r="L394" s="5">
        <f t="shared" si="61"/>
        <v>-0.77282939999668776</v>
      </c>
      <c r="M394" s="6">
        <v>4.7699968725406103</v>
      </c>
      <c r="N394" s="4">
        <v>2.5250000000000004</v>
      </c>
      <c r="O394" s="4">
        <v>1.10002964</v>
      </c>
      <c r="P394" s="5">
        <f t="shared" si="67"/>
        <v>61.15915735006773</v>
      </c>
      <c r="Q394" s="5">
        <f>IF(P394/MAX(P$2:P393)-1&lt;0,P394/MAX(P$2:P393)-1,0)</f>
        <v>0</v>
      </c>
      <c r="R394" s="5">
        <f t="shared" si="62"/>
        <v>-0.63473155683615512</v>
      </c>
      <c r="S394" s="6">
        <v>4.7699968725406103</v>
      </c>
      <c r="T394" s="4">
        <v>2.5250000000000004</v>
      </c>
      <c r="U394" s="4">
        <v>4.7698072260000002</v>
      </c>
      <c r="V394" s="5">
        <f t="shared" si="68"/>
        <v>130.54302976797328</v>
      </c>
      <c r="W394" s="5">
        <f>IF(V394/MAX(V$2:V393)-1&lt;0,V394/MAX(V$2:V393)-1,0)</f>
        <v>0</v>
      </c>
      <c r="X394" s="5">
        <f t="shared" si="63"/>
        <v>0.99991552480855106</v>
      </c>
      <c r="Y394" s="6">
        <v>4.7699968725406103</v>
      </c>
      <c r="Z394" s="4">
        <v>2.5250000000000004</v>
      </c>
      <c r="AA394" s="4">
        <v>2.8200007290000002</v>
      </c>
      <c r="AB394" s="5">
        <f t="shared" si="69"/>
        <v>300.36356716500433</v>
      </c>
      <c r="AC394" s="5">
        <f>IF(AB394/MAX(AB$2:AB393)-1&lt;0,AB394/MAX(AB$2:AB393)-1,0)</f>
        <v>0</v>
      </c>
      <c r="AD394" s="5">
        <f t="shared" si="64"/>
        <v>0.1314036258171507</v>
      </c>
      <c r="AE394" s="6">
        <v>4.7699968725406103</v>
      </c>
      <c r="AF394" s="4">
        <v>2.5250000000000004</v>
      </c>
    </row>
    <row r="395" spans="1:32" x14ac:dyDescent="0.25">
      <c r="A395">
        <v>197905</v>
      </c>
      <c r="B395" s="3">
        <v>28976</v>
      </c>
      <c r="C395" s="4">
        <v>0.788332904</v>
      </c>
      <c r="D395" s="5">
        <f t="shared" si="65"/>
        <v>21.872949997089517</v>
      </c>
      <c r="E395" s="5">
        <f>IF(D395/MAX(D$2:D394)-1&lt;0,D395/MAX(D$2:D394)-1,0)</f>
        <v>0</v>
      </c>
      <c r="F395" s="5">
        <f t="shared" si="60"/>
        <v>1.0000030344785629</v>
      </c>
      <c r="G395" s="6">
        <v>0.78832815707974202</v>
      </c>
      <c r="H395" s="4">
        <v>-0.77599999999999991</v>
      </c>
      <c r="I395" s="6">
        <v>0.78833289200000001</v>
      </c>
      <c r="J395" s="5">
        <f t="shared" si="66"/>
        <v>3.2735035091922109</v>
      </c>
      <c r="K395" s="5">
        <f>IF(J395/MAX(J$2:J394)-1&lt;0,J395/MAX(J$2:J394)-1,0)</f>
        <v>0</v>
      </c>
      <c r="L395" s="5">
        <f t="shared" si="61"/>
        <v>1.0000030268075382</v>
      </c>
      <c r="M395" s="6">
        <v>0.78832815707974202</v>
      </c>
      <c r="N395" s="4">
        <v>-0.77599999999999991</v>
      </c>
      <c r="O395" s="4">
        <v>-1.3099702529999999</v>
      </c>
      <c r="P395" s="5">
        <f t="shared" si="67"/>
        <v>60.357990581796379</v>
      </c>
      <c r="Q395" s="5">
        <f>IF(P395/MAX(P$2:P394)-1&lt;0,P395/MAX(P$2:P394)-1,0)</f>
        <v>-1.3099702530000035E-2</v>
      </c>
      <c r="R395" s="5">
        <f t="shared" si="62"/>
        <v>-0.3413415852571533</v>
      </c>
      <c r="S395" s="6">
        <v>0.78832815707974202</v>
      </c>
      <c r="T395" s="4">
        <v>-0.77599999999999991</v>
      </c>
      <c r="U395" s="4">
        <v>0.16997037800000001</v>
      </c>
      <c r="V395" s="5">
        <f t="shared" si="68"/>
        <v>130.76491424912254</v>
      </c>
      <c r="W395" s="5">
        <f>IF(V395/MAX(V$2:V394)-1&lt;0,V395/MAX(V$2:V394)-1,0)</f>
        <v>0</v>
      </c>
      <c r="X395" s="5">
        <f t="shared" si="63"/>
        <v>0.60471351469241563</v>
      </c>
      <c r="Y395" s="6">
        <v>0.78832815707974202</v>
      </c>
      <c r="Z395" s="4">
        <v>-0.77599999999999991</v>
      </c>
      <c r="AA395" s="4">
        <v>-1.4499278739999999</v>
      </c>
      <c r="AB395" s="5">
        <f t="shared" si="69"/>
        <v>296.00851208133821</v>
      </c>
      <c r="AC395" s="5">
        <f>IF(AB395/MAX(AB$2:AB394)-1&lt;0,AB395/MAX(AB$2:AB394)-1,0)</f>
        <v>-1.449927874000001E-2</v>
      </c>
      <c r="AD395" s="5">
        <f t="shared" si="64"/>
        <v>-0.4308097830688391</v>
      </c>
      <c r="AE395" s="6">
        <v>0.78832815707974202</v>
      </c>
      <c r="AF395" s="4">
        <v>-0.77599999999999991</v>
      </c>
    </row>
    <row r="396" spans="1:32" x14ac:dyDescent="0.25">
      <c r="A396">
        <v>197906</v>
      </c>
      <c r="B396" s="3">
        <v>29007</v>
      </c>
      <c r="C396" s="4">
        <v>0.800835195</v>
      </c>
      <c r="D396" s="5">
        <f t="shared" si="65"/>
        <v>22.048116278850962</v>
      </c>
      <c r="E396" s="5">
        <f>IF(D396/MAX(D$2:D395)-1&lt;0,D396/MAX(D$2:D395)-1,0)</f>
        <v>0</v>
      </c>
      <c r="F396" s="5">
        <f t="shared" si="60"/>
        <v>-0.38231184890945946</v>
      </c>
      <c r="G396" s="6">
        <v>19.9499967619556</v>
      </c>
      <c r="H396" s="4">
        <v>6.0970000000000004</v>
      </c>
      <c r="I396" s="6">
        <v>0.80083474600000004</v>
      </c>
      <c r="J396" s="5">
        <f t="shared" si="66"/>
        <v>3.2997188627053511</v>
      </c>
      <c r="K396" s="5">
        <f>IF(J396/MAX(J$2:J395)-1&lt;0,J396/MAX(J$2:J395)-1,0)</f>
        <v>0</v>
      </c>
      <c r="L396" s="5">
        <f t="shared" si="61"/>
        <v>-0.38231188132121918</v>
      </c>
      <c r="M396" s="6">
        <v>19.9499967619556</v>
      </c>
      <c r="N396" s="4">
        <v>6.0970000000000004</v>
      </c>
      <c r="O396" s="4">
        <v>19.94968879</v>
      </c>
      <c r="P396" s="5">
        <f t="shared" si="67"/>
        <v>72.399221862762275</v>
      </c>
      <c r="Q396" s="5">
        <f>IF(P396/MAX(P$2:P395)-1&lt;0,P396/MAX(P$2:P395)-1,0)</f>
        <v>0</v>
      </c>
      <c r="R396" s="5">
        <f t="shared" si="62"/>
        <v>0.99997776856799347</v>
      </c>
      <c r="S396" s="6">
        <v>19.9499967619556</v>
      </c>
      <c r="T396" s="4">
        <v>6.0970000000000004</v>
      </c>
      <c r="U396" s="4">
        <v>19.949435510000001</v>
      </c>
      <c r="V396" s="5">
        <f t="shared" si="68"/>
        <v>156.85177648695807</v>
      </c>
      <c r="W396" s="5">
        <f>IF(V396/MAX(V$2:V395)-1&lt;0,V396/MAX(V$2:V395)-1,0)</f>
        <v>0</v>
      </c>
      <c r="X396" s="5">
        <f t="shared" si="63"/>
        <v>0.99995948515940314</v>
      </c>
      <c r="Y396" s="6">
        <v>19.9499967619556</v>
      </c>
      <c r="Z396" s="4">
        <v>6.0970000000000004</v>
      </c>
      <c r="AA396" s="4">
        <v>4.4600034930000003</v>
      </c>
      <c r="AB396" s="5">
        <f t="shared" si="69"/>
        <v>309.21050205974319</v>
      </c>
      <c r="AC396" s="5">
        <f>IF(AB396/MAX(AB$2:AB395)-1&lt;0,AB396/MAX(AB$2:AB395)-1,0)</f>
        <v>0</v>
      </c>
      <c r="AD396" s="5">
        <f t="shared" si="64"/>
        <v>-0.11816912507304367</v>
      </c>
      <c r="AE396" s="6">
        <v>19.9499967619556</v>
      </c>
      <c r="AF396" s="4">
        <v>6.0970000000000004</v>
      </c>
    </row>
    <row r="397" spans="1:32" x14ac:dyDescent="0.25">
      <c r="A397">
        <v>197907</v>
      </c>
      <c r="B397" s="3">
        <v>29037</v>
      </c>
      <c r="C397" s="4">
        <v>0.75500045599999999</v>
      </c>
      <c r="D397" s="5">
        <f t="shared" si="65"/>
        <v>22.214579657295701</v>
      </c>
      <c r="E397" s="5">
        <f>IF(D397/MAX(D$2:D396)-1&lt;0,D397/MAX(D$2:D396)-1,0)</f>
        <v>0</v>
      </c>
      <c r="F397" s="5">
        <f t="shared" si="60"/>
        <v>-0.7422118990113904</v>
      </c>
      <c r="G397" s="6">
        <v>3.8299939939589902</v>
      </c>
      <c r="H397" s="4">
        <v>2.0650000000000004</v>
      </c>
      <c r="I397" s="6">
        <v>0.75500036599999998</v>
      </c>
      <c r="J397" s="5">
        <f t="shared" si="66"/>
        <v>3.3246317521957476</v>
      </c>
      <c r="K397" s="5">
        <f>IF(J397/MAX(J$2:J396)-1&lt;0,J397/MAX(J$2:J396)-1,0)</f>
        <v>0</v>
      </c>
      <c r="L397" s="5">
        <f t="shared" si="61"/>
        <v>-0.74221195000306528</v>
      </c>
      <c r="M397" s="6">
        <v>3.8299939939589902</v>
      </c>
      <c r="N397" s="4">
        <v>2.0650000000000004</v>
      </c>
      <c r="O397" s="4">
        <v>0.700034979</v>
      </c>
      <c r="P397" s="5">
        <f t="shared" si="67"/>
        <v>72.906041740325421</v>
      </c>
      <c r="Q397" s="5">
        <f>IF(P397/MAX(P$2:P396)-1&lt;0,P397/MAX(P$2:P396)-1,0)</f>
        <v>0</v>
      </c>
      <c r="R397" s="5">
        <f t="shared" si="62"/>
        <v>-0.7733539182976481</v>
      </c>
      <c r="S397" s="6">
        <v>3.8299939939589902</v>
      </c>
      <c r="T397" s="4">
        <v>2.0650000000000004</v>
      </c>
      <c r="U397" s="4">
        <v>0.70006182400000005</v>
      </c>
      <c r="V397" s="5">
        <f t="shared" si="68"/>
        <v>157.94983589440906</v>
      </c>
      <c r="W397" s="5">
        <f>IF(V397/MAX(V$2:V396)-1&lt;0,V397/MAX(V$2:V396)-1,0)</f>
        <v>0</v>
      </c>
      <c r="X397" s="5">
        <f t="shared" si="63"/>
        <v>-0.77333870861416365</v>
      </c>
      <c r="Y397" s="6">
        <v>3.8299939939589902</v>
      </c>
      <c r="Z397" s="4">
        <v>2.0650000000000004</v>
      </c>
      <c r="AA397" s="4">
        <v>1.819999946</v>
      </c>
      <c r="AB397" s="5">
        <f t="shared" si="69"/>
        <v>314.83813303025681</v>
      </c>
      <c r="AC397" s="5">
        <f>IF(AB397/MAX(AB$2:AB396)-1&lt;0,AB397/MAX(AB$2:AB396)-1,0)</f>
        <v>0</v>
      </c>
      <c r="AD397" s="5">
        <f t="shared" si="64"/>
        <v>-0.13881070124802553</v>
      </c>
      <c r="AE397" s="6">
        <v>3.8299939939589902</v>
      </c>
      <c r="AF397" s="4">
        <v>2.0650000000000004</v>
      </c>
    </row>
    <row r="398" spans="1:32" x14ac:dyDescent="0.25">
      <c r="A398">
        <v>197908</v>
      </c>
      <c r="B398" s="3">
        <v>29068</v>
      </c>
      <c r="C398" s="4">
        <v>0.77000361100000003</v>
      </c>
      <c r="D398" s="5">
        <f t="shared" si="65"/>
        <v>22.385632722825349</v>
      </c>
      <c r="E398" s="5">
        <f>IF(D398/MAX(D$2:D397)-1&lt;0,D398/MAX(D$2:D397)-1,0)</f>
        <v>0</v>
      </c>
      <c r="F398" s="5">
        <f t="shared" si="60"/>
        <v>-1.3940987867918362</v>
      </c>
      <c r="G398" s="6">
        <v>12.1299983112192</v>
      </c>
      <c r="H398" s="4">
        <v>7.3849999999999998</v>
      </c>
      <c r="I398" s="6">
        <v>0.77000181300000003</v>
      </c>
      <c r="J398" s="5">
        <f t="shared" si="66"/>
        <v>3.3502314769632284</v>
      </c>
      <c r="K398" s="5">
        <f>IF(J398/MAX(J$2:J397)-1&lt;0,J398/MAX(J$2:J397)-1,0)</f>
        <v>0</v>
      </c>
      <c r="L398" s="5">
        <f t="shared" si="61"/>
        <v>-1.3940991657171558</v>
      </c>
      <c r="M398" s="6">
        <v>12.1299983112192</v>
      </c>
      <c r="N398" s="4">
        <v>7.3849999999999998</v>
      </c>
      <c r="O398" s="4">
        <v>12.129974539999999</v>
      </c>
      <c r="P398" s="5">
        <f t="shared" si="67"/>
        <v>81.749526041548663</v>
      </c>
      <c r="Q398" s="5">
        <f>IF(P398/MAX(P$2:P397)-1&lt;0,P398/MAX(P$2:P397)-1,0)</f>
        <v>0</v>
      </c>
      <c r="R398" s="5">
        <f t="shared" si="62"/>
        <v>0.99999499025760563</v>
      </c>
      <c r="S398" s="6">
        <v>12.1299983112192</v>
      </c>
      <c r="T398" s="4">
        <v>7.3849999999999998</v>
      </c>
      <c r="U398" s="4">
        <v>12.12979943</v>
      </c>
      <c r="V398" s="5">
        <f t="shared" si="68"/>
        <v>177.10883418841505</v>
      </c>
      <c r="W398" s="5">
        <f>IF(V398/MAX(V$2:V397)-1&lt;0,V398/MAX(V$2:V397)-1,0)</f>
        <v>0</v>
      </c>
      <c r="X398" s="5">
        <f t="shared" si="63"/>
        <v>0.99995808613488235</v>
      </c>
      <c r="Y398" s="6">
        <v>12.1299983112192</v>
      </c>
      <c r="Z398" s="4">
        <v>7.3849999999999998</v>
      </c>
      <c r="AA398" s="4">
        <v>12.12999961</v>
      </c>
      <c r="AB398" s="5">
        <f t="shared" si="69"/>
        <v>353.0279973389583</v>
      </c>
      <c r="AC398" s="5">
        <f>IF(AB398/MAX(AB$2:AB397)-1&lt;0,AB398/MAX(AB$2:AB397)-1,0)</f>
        <v>0</v>
      </c>
      <c r="AD398" s="5">
        <f t="shared" si="64"/>
        <v>1.0000002737157561</v>
      </c>
      <c r="AE398" s="6">
        <v>12.1299983112192</v>
      </c>
      <c r="AF398" s="4">
        <v>7.3849999999999998</v>
      </c>
    </row>
    <row r="399" spans="1:32" x14ac:dyDescent="0.25">
      <c r="A399">
        <v>197909</v>
      </c>
      <c r="B399" s="3">
        <v>29099</v>
      </c>
      <c r="C399" s="4">
        <v>0.79350366000000006</v>
      </c>
      <c r="D399" s="5">
        <f t="shared" si="65"/>
        <v>22.563263537795123</v>
      </c>
      <c r="E399" s="5">
        <f>IF(D399/MAX(D$2:D398)-1&lt;0,D399/MAX(D$2:D398)-1,0)</f>
        <v>0</v>
      </c>
      <c r="F399" s="5">
        <f t="shared" si="60"/>
        <v>7.7186063191176602E-2</v>
      </c>
      <c r="G399" s="6">
        <v>6.6099987524433503</v>
      </c>
      <c r="H399" s="4">
        <v>0.307</v>
      </c>
      <c r="I399" s="6">
        <v>0.79333323700000002</v>
      </c>
      <c r="J399" s="5">
        <f t="shared" si="66"/>
        <v>3.3768099767864137</v>
      </c>
      <c r="K399" s="5">
        <f>IF(J399/MAX(J$2:J398)-1&lt;0,J399/MAX(J$2:J398)-1,0)</f>
        <v>0</v>
      </c>
      <c r="L399" s="5">
        <f t="shared" si="61"/>
        <v>7.7159024791409458E-2</v>
      </c>
      <c r="M399" s="6">
        <v>6.6099987524433503</v>
      </c>
      <c r="N399" s="4">
        <v>0.307</v>
      </c>
      <c r="O399" s="4">
        <v>1.590754716</v>
      </c>
      <c r="P399" s="5">
        <f t="shared" si="67"/>
        <v>83.049960482362252</v>
      </c>
      <c r="Q399" s="5">
        <f>IF(P399/MAX(P$2:P398)-1&lt;0,P399/MAX(P$2:P398)-1,0)</f>
        <v>0</v>
      </c>
      <c r="R399" s="5">
        <f t="shared" si="62"/>
        <v>0.20367364272479882</v>
      </c>
      <c r="S399" s="6">
        <v>6.6099987524433503</v>
      </c>
      <c r="T399" s="4">
        <v>0.307</v>
      </c>
      <c r="U399" s="4">
        <v>6.6068868539999999</v>
      </c>
      <c r="V399" s="5">
        <f t="shared" si="68"/>
        <v>188.81021447168209</v>
      </c>
      <c r="W399" s="5">
        <f>IF(V399/MAX(V$2:V398)-1&lt;0,V399/MAX(V$2:V398)-1,0)</f>
        <v>0</v>
      </c>
      <c r="X399" s="5">
        <f t="shared" si="63"/>
        <v>0.99950628287176102</v>
      </c>
      <c r="Y399" s="6">
        <v>6.6099987524433503</v>
      </c>
      <c r="Z399" s="4">
        <v>0.307</v>
      </c>
      <c r="AA399" s="4">
        <v>6.6097826059999996</v>
      </c>
      <c r="AB399" s="5">
        <f t="shared" si="69"/>
        <v>376.36238050137894</v>
      </c>
      <c r="AC399" s="5">
        <f>IF(AB399/MAX(AB$2:AB398)-1&lt;0,AB399/MAX(AB$2:AB398)-1,0)</f>
        <v>0</v>
      </c>
      <c r="AD399" s="5">
        <f t="shared" si="64"/>
        <v>0.99996570736377399</v>
      </c>
      <c r="AE399" s="6">
        <v>6.6099987524433503</v>
      </c>
      <c r="AF399" s="4">
        <v>0.307</v>
      </c>
    </row>
    <row r="400" spans="1:32" x14ac:dyDescent="0.25">
      <c r="A400">
        <v>197910</v>
      </c>
      <c r="B400" s="3">
        <v>29129</v>
      </c>
      <c r="C400" s="4">
        <v>0.85458809400000002</v>
      </c>
      <c r="D400" s="5">
        <f t="shared" si="65"/>
        <v>22.756086501606966</v>
      </c>
      <c r="E400" s="5">
        <f>IF(D400/MAX(D$2:D399)-1&lt;0,D400/MAX(D$2:D399)-1,0)</f>
        <v>0</v>
      </c>
      <c r="F400" s="5">
        <f t="shared" si="60"/>
        <v>0.9999585028670307</v>
      </c>
      <c r="G400" s="6">
        <v>0.85499796109772896</v>
      </c>
      <c r="H400" s="4">
        <v>-9.0220000000000002</v>
      </c>
      <c r="I400" s="6">
        <v>0.85479647299999995</v>
      </c>
      <c r="J400" s="5">
        <f t="shared" si="66"/>
        <v>3.405674829367896</v>
      </c>
      <c r="K400" s="5">
        <f>IF(J400/MAX(J$2:J399)-1&lt;0,J400/MAX(J$2:J399)-1,0)</f>
        <v>0</v>
      </c>
      <c r="L400" s="5">
        <f t="shared" si="61"/>
        <v>0.99997960026938115</v>
      </c>
      <c r="M400" s="6">
        <v>0.85499796109772896</v>
      </c>
      <c r="N400" s="4">
        <v>-9.0220000000000002</v>
      </c>
      <c r="O400" s="4">
        <v>-7.0401540450000004</v>
      </c>
      <c r="P400" s="5">
        <f t="shared" si="67"/>
        <v>77.203115330092317</v>
      </c>
      <c r="Q400" s="5">
        <f>IF(P400/MAX(P$2:P399)-1&lt;0,P400/MAX(P$2:P399)-1,0)</f>
        <v>-7.0401540450000133E-2</v>
      </c>
      <c r="R400" s="5">
        <f t="shared" si="62"/>
        <v>0.20065266418053773</v>
      </c>
      <c r="S400" s="6">
        <v>0.85499796109772896</v>
      </c>
      <c r="T400" s="4">
        <v>-9.0220000000000002</v>
      </c>
      <c r="U400" s="4">
        <v>-7.0400719460000003</v>
      </c>
      <c r="V400" s="5">
        <f t="shared" si="68"/>
        <v>175.51783953147876</v>
      </c>
      <c r="W400" s="5">
        <f>IF(V400/MAX(V$2:V399)-1&lt;0,V400/MAX(V$2:V399)-1,0)</f>
        <v>-7.0400719460000039E-2</v>
      </c>
      <c r="X400" s="5">
        <f t="shared" si="63"/>
        <v>0.20066097632156721</v>
      </c>
      <c r="Y400" s="6">
        <v>0.85499796109772896</v>
      </c>
      <c r="Z400" s="4">
        <v>-9.0220000000000002</v>
      </c>
      <c r="AA400" s="4">
        <v>-7.04000089</v>
      </c>
      <c r="AB400" s="5">
        <f t="shared" si="69"/>
        <v>349.86646556445669</v>
      </c>
      <c r="AC400" s="5">
        <f>IF(AB400/MAX(AB$2:AB399)-1&lt;0,AB400/MAX(AB$2:AB399)-1,0)</f>
        <v>-7.0400008899999977E-2</v>
      </c>
      <c r="AD400" s="5">
        <f t="shared" si="64"/>
        <v>0.20066817041032592</v>
      </c>
      <c r="AE400" s="6">
        <v>0.85499796109772896</v>
      </c>
      <c r="AF400" s="4">
        <v>-9.0220000000000002</v>
      </c>
    </row>
    <row r="401" spans="1:32" x14ac:dyDescent="0.25">
      <c r="A401">
        <v>197911</v>
      </c>
      <c r="B401" s="3">
        <v>29160</v>
      </c>
      <c r="C401" s="4">
        <v>0.97537240700000005</v>
      </c>
      <c r="D401" s="5">
        <f t="shared" si="65"/>
        <v>22.978043090256694</v>
      </c>
      <c r="E401" s="5">
        <f>IF(D401/MAX(D$2:D400)-1&lt;0,D401/MAX(D$2:D400)-1,0)</f>
        <v>0</v>
      </c>
      <c r="F401" s="5">
        <f t="shared" si="60"/>
        <v>-0.6732547667070139</v>
      </c>
      <c r="G401" s="6">
        <v>17.3899975218953</v>
      </c>
      <c r="H401" s="4">
        <v>7.580000000000001</v>
      </c>
      <c r="I401" s="6">
        <v>0.97510672300000001</v>
      </c>
      <c r="J401" s="5">
        <f t="shared" si="66"/>
        <v>3.4388837935925816</v>
      </c>
      <c r="K401" s="5">
        <f>IF(J401/MAX(J$2:J400)-1&lt;0,J401/MAX(J$2:J400)-1,0)</f>
        <v>0</v>
      </c>
      <c r="L401" s="5">
        <f t="shared" si="61"/>
        <v>-0.67328184969040983</v>
      </c>
      <c r="M401" s="6">
        <v>17.3899975218953</v>
      </c>
      <c r="N401" s="4">
        <v>7.580000000000001</v>
      </c>
      <c r="O401" s="4">
        <v>6.8700230510000004</v>
      </c>
      <c r="P401" s="5">
        <f t="shared" si="67"/>
        <v>82.506987149359773</v>
      </c>
      <c r="Q401" s="5">
        <f>IF(P401/MAX(P$2:P400)-1&lt;0,P401/MAX(P$2:P400)-1,0)</f>
        <v>-6.5379119971742394E-3</v>
      </c>
      <c r="R401" s="5">
        <f t="shared" si="62"/>
        <v>-7.2372795957937663E-2</v>
      </c>
      <c r="S401" s="6">
        <v>17.3899975218953</v>
      </c>
      <c r="T401" s="4">
        <v>7.580000000000001</v>
      </c>
      <c r="U401" s="4">
        <v>17.389216770000001</v>
      </c>
      <c r="V401" s="5">
        <f t="shared" si="68"/>
        <v>206.03901711762836</v>
      </c>
      <c r="W401" s="5">
        <f>IF(V401/MAX(V$2:V400)-1&lt;0,V401/MAX(V$2:V400)-1,0)</f>
        <v>0</v>
      </c>
      <c r="X401" s="5">
        <f t="shared" si="63"/>
        <v>0.99992041263073139</v>
      </c>
      <c r="Y401" s="6">
        <v>17.3899975218953</v>
      </c>
      <c r="Z401" s="4">
        <v>7.580000000000001</v>
      </c>
      <c r="AA401" s="4">
        <v>17.389974890000001</v>
      </c>
      <c r="AB401" s="5">
        <f t="shared" si="69"/>
        <v>410.70815607464624</v>
      </c>
      <c r="AC401" s="5">
        <f>IF(AB401/MAX(AB$2:AB400)-1&lt;0,AB401/MAX(AB$2:AB400)-1,0)</f>
        <v>0</v>
      </c>
      <c r="AD401" s="5">
        <f t="shared" si="64"/>
        <v>0.99999769297645102</v>
      </c>
      <c r="AE401" s="6">
        <v>17.3899975218953</v>
      </c>
      <c r="AF401" s="4">
        <v>7.580000000000001</v>
      </c>
    </row>
    <row r="402" spans="1:32" x14ac:dyDescent="0.25">
      <c r="A402">
        <v>197912</v>
      </c>
      <c r="B402" s="3">
        <v>29190</v>
      </c>
      <c r="C402" s="4">
        <v>0.98295861900000003</v>
      </c>
      <c r="D402" s="5">
        <f t="shared" si="65"/>
        <v>23.203907745289904</v>
      </c>
      <c r="E402" s="5">
        <f>IF(D402/MAX(D$2:D401)-1&lt;0,D402/MAX(D$2:D401)-1,0)</f>
        <v>0</v>
      </c>
      <c r="F402" s="5">
        <f t="shared" si="60"/>
        <v>-0.62328038507787475</v>
      </c>
      <c r="G402" s="6">
        <v>15.809997342606399</v>
      </c>
      <c r="H402" s="4">
        <v>6.6760000000000002</v>
      </c>
      <c r="I402" s="6">
        <v>0.98259070999999998</v>
      </c>
      <c r="J402" s="5">
        <f t="shared" si="66"/>
        <v>3.4726739462761178</v>
      </c>
      <c r="K402" s="5">
        <f>IF(J402/MAX(J$2:J401)-1&lt;0,J402/MAX(J$2:J401)-1,0)</f>
        <v>0</v>
      </c>
      <c r="L402" s="5">
        <f t="shared" si="61"/>
        <v>-0.62332066415681453</v>
      </c>
      <c r="M402" s="6">
        <v>15.809997342606399</v>
      </c>
      <c r="N402" s="4">
        <v>6.6760000000000002</v>
      </c>
      <c r="O402" s="4">
        <v>6.230013273</v>
      </c>
      <c r="P402" s="5">
        <f t="shared" si="67"/>
        <v>87.647183399917282</v>
      </c>
      <c r="Q402" s="5">
        <f>IF(P402/MAX(P$2:P401)-1&lt;0,P402/MAX(P$2:P401)-1,0)</f>
        <v>0</v>
      </c>
      <c r="R402" s="5">
        <f t="shared" si="62"/>
        <v>-4.8827113723764137E-2</v>
      </c>
      <c r="S402" s="6">
        <v>15.809997342606399</v>
      </c>
      <c r="T402" s="4">
        <v>6.6760000000000002</v>
      </c>
      <c r="U402" s="4">
        <v>15.80968992</v>
      </c>
      <c r="V402" s="5">
        <f t="shared" si="68"/>
        <v>238.61314683814112</v>
      </c>
      <c r="W402" s="5">
        <f>IF(V402/MAX(V$2:V401)-1&lt;0,V402/MAX(V$2:V401)-1,0)</f>
        <v>0</v>
      </c>
      <c r="X402" s="5">
        <f t="shared" si="63"/>
        <v>0.99996634303746013</v>
      </c>
      <c r="Y402" s="6">
        <v>15.809997342606399</v>
      </c>
      <c r="Z402" s="4">
        <v>6.6760000000000002</v>
      </c>
      <c r="AA402" s="4">
        <v>9.9399997409999994</v>
      </c>
      <c r="AB402" s="5">
        <f t="shared" si="69"/>
        <v>451.5325457247319</v>
      </c>
      <c r="AC402" s="5">
        <f>IF(AB402/MAX(AB$2:AB401)-1&lt;0,AB402/MAX(AB$2:AB401)-1,0)</f>
        <v>0</v>
      </c>
      <c r="AD402" s="5">
        <f t="shared" si="64"/>
        <v>0.35734625471969017</v>
      </c>
      <c r="AE402" s="6">
        <v>15.809997342606399</v>
      </c>
      <c r="AF402" s="4">
        <v>6.6760000000000002</v>
      </c>
    </row>
    <row r="403" spans="1:32" x14ac:dyDescent="0.25">
      <c r="A403">
        <v>198001</v>
      </c>
      <c r="B403" s="3">
        <v>29221</v>
      </c>
      <c r="C403" s="4">
        <v>1.0040617279999999</v>
      </c>
      <c r="D403" s="5">
        <f t="shared" si="65"/>
        <v>23.43688930236079</v>
      </c>
      <c r="E403" s="5">
        <f>IF(D403/MAX(D$2:D402)-1&lt;0,D403/MAX(D$2:D402)-1,0)</f>
        <v>0</v>
      </c>
      <c r="F403" s="5">
        <f t="shared" si="60"/>
        <v>-0.8235004732803044</v>
      </c>
      <c r="G403" s="6">
        <v>19.559996910626701</v>
      </c>
      <c r="H403" s="4">
        <v>9.3840000000000021</v>
      </c>
      <c r="I403" s="6">
        <v>1.0034598320000001</v>
      </c>
      <c r="J403" s="5">
        <f t="shared" si="66"/>
        <v>3.5075208344233282</v>
      </c>
      <c r="K403" s="5">
        <f>IF(J403/MAX(J$2:J402)-1&lt;0,J403/MAX(J$2:J402)-1,0)</f>
        <v>0</v>
      </c>
      <c r="L403" s="5">
        <f t="shared" si="61"/>
        <v>-0.82355962188316711</v>
      </c>
      <c r="M403" s="6">
        <v>19.559996910626701</v>
      </c>
      <c r="N403" s="4">
        <v>9.3840000000000021</v>
      </c>
      <c r="O403" s="4">
        <v>19.559871170000001</v>
      </c>
      <c r="P403" s="5">
        <f t="shared" si="67"/>
        <v>104.79085955707473</v>
      </c>
      <c r="Q403" s="5">
        <f>IF(P403/MAX(P$2:P402)-1&lt;0,P403/MAX(P$2:P402)-1,0)</f>
        <v>0</v>
      </c>
      <c r="R403" s="5">
        <f t="shared" si="62"/>
        <v>0.9999876434095053</v>
      </c>
      <c r="S403" s="6">
        <v>19.559996910626701</v>
      </c>
      <c r="T403" s="4">
        <v>9.3840000000000021</v>
      </c>
      <c r="U403" s="4">
        <v>19.558876170000001</v>
      </c>
      <c r="V403" s="5">
        <f t="shared" si="68"/>
        <v>285.2831967535534</v>
      </c>
      <c r="W403" s="5">
        <f>IF(V403/MAX(V$2:V402)-1&lt;0,V403/MAX(V$2:V402)-1,0)</f>
        <v>0</v>
      </c>
      <c r="X403" s="5">
        <f t="shared" si="63"/>
        <v>0.99988986429176985</v>
      </c>
      <c r="Y403" s="6">
        <v>19.559996910626701</v>
      </c>
      <c r="Z403" s="4">
        <v>9.3840000000000021</v>
      </c>
      <c r="AA403" s="4">
        <v>3.7900067320000002</v>
      </c>
      <c r="AB403" s="5">
        <f t="shared" si="69"/>
        <v>468.64565960487027</v>
      </c>
      <c r="AC403" s="5">
        <f>IF(AB403/MAX(AB$2:AB402)-1&lt;0,AB403/MAX(AB$2:AB402)-1,0)</f>
        <v>0</v>
      </c>
      <c r="AD403" s="5">
        <f t="shared" si="64"/>
        <v>-0.5497243481037466</v>
      </c>
      <c r="AE403" s="6">
        <v>19.559996910626701</v>
      </c>
      <c r="AF403" s="4">
        <v>9.3840000000000021</v>
      </c>
    </row>
    <row r="404" spans="1:32" x14ac:dyDescent="0.25">
      <c r="A404">
        <v>198002</v>
      </c>
      <c r="B404" s="3">
        <v>29252</v>
      </c>
      <c r="C404" s="4">
        <v>1.000269917</v>
      </c>
      <c r="D404" s="5">
        <f t="shared" si="65"/>
        <v>23.671321455532894</v>
      </c>
      <c r="E404" s="5">
        <f>IF(D404/MAX(D$2:D403)-1&lt;0,D404/MAX(D$2:D403)-1,0)</f>
        <v>0</v>
      </c>
      <c r="F404" s="5">
        <f t="shared" si="60"/>
        <v>0.20803266688060018</v>
      </c>
      <c r="G404" s="6">
        <v>8.5199987740805199</v>
      </c>
      <c r="H404" s="4">
        <v>-0.97500000000000009</v>
      </c>
      <c r="I404" s="6">
        <v>0.99997010799999997</v>
      </c>
      <c r="J404" s="5">
        <f t="shared" si="66"/>
        <v>3.5425949942994333</v>
      </c>
      <c r="K404" s="5">
        <f>IF(J404/MAX(J$2:J403)-1&lt;0,J404/MAX(J$2:J403)-1,0)</f>
        <v>0</v>
      </c>
      <c r="L404" s="5">
        <f t="shared" si="61"/>
        <v>0.20800109141575462</v>
      </c>
      <c r="M404" s="6">
        <v>8.5199987740805199</v>
      </c>
      <c r="N404" s="4">
        <v>-0.97500000000000009</v>
      </c>
      <c r="O404" s="4">
        <v>-3.109885228</v>
      </c>
      <c r="P404" s="5">
        <f t="shared" si="67"/>
        <v>101.53198409541504</v>
      </c>
      <c r="Q404" s="5">
        <f>IF(P404/MAX(P$2:P403)-1&lt;0,P404/MAX(P$2:P403)-1,0)</f>
        <v>-3.1098852279999867E-2</v>
      </c>
      <c r="R404" s="5">
        <f t="shared" si="62"/>
        <v>-0.22484312834539977</v>
      </c>
      <c r="S404" s="6">
        <v>8.5199987740805199</v>
      </c>
      <c r="T404" s="4">
        <v>-0.97500000000000009</v>
      </c>
      <c r="U404" s="4">
        <v>8.5195230689999999</v>
      </c>
      <c r="V404" s="5">
        <f t="shared" si="68"/>
        <v>309.58796451295302</v>
      </c>
      <c r="W404" s="5">
        <f>IF(V404/MAX(V$2:V403)-1&lt;0,V404/MAX(V$2:V403)-1,0)</f>
        <v>0</v>
      </c>
      <c r="X404" s="5">
        <f t="shared" si="63"/>
        <v>0.99994989940579893</v>
      </c>
      <c r="Y404" s="6">
        <v>8.5199987740805199</v>
      </c>
      <c r="Z404" s="4">
        <v>-0.97500000000000009</v>
      </c>
      <c r="AA404" s="4">
        <v>8.5196360940000009</v>
      </c>
      <c r="AB404" s="5">
        <f t="shared" si="69"/>
        <v>508.57256437353118</v>
      </c>
      <c r="AC404" s="5">
        <f>IF(AB404/MAX(AB$2:AB403)-1&lt;0,AB404/MAX(AB$2:AB403)-1,0)</f>
        <v>0</v>
      </c>
      <c r="AD404" s="5">
        <f t="shared" si="64"/>
        <v>0.99996180304082727</v>
      </c>
      <c r="AE404" s="6">
        <v>8.5199987740805199</v>
      </c>
      <c r="AF404" s="4">
        <v>-0.97500000000000009</v>
      </c>
    </row>
    <row r="405" spans="1:32" x14ac:dyDescent="0.25">
      <c r="A405">
        <v>198003</v>
      </c>
      <c r="B405" s="3">
        <v>29281</v>
      </c>
      <c r="C405" s="4">
        <v>1.069135578</v>
      </c>
      <c r="D405" s="5">
        <f t="shared" si="65"/>
        <v>23.924399974996742</v>
      </c>
      <c r="E405" s="5">
        <f>IF(D405/MAX(D$2:D404)-1&lt;0,D405/MAX(D$2:D404)-1,0)</f>
        <v>0</v>
      </c>
      <c r="F405" s="5">
        <f t="shared" si="60"/>
        <v>0.99984871495201066</v>
      </c>
      <c r="G405" s="6">
        <v>1.07164927729829</v>
      </c>
      <c r="H405" s="4">
        <v>-15.544000000000002</v>
      </c>
      <c r="I405" s="6">
        <v>1.0714537790000001</v>
      </c>
      <c r="J405" s="5">
        <f t="shared" si="66"/>
        <v>3.5805522622405195</v>
      </c>
      <c r="K405" s="5">
        <f>IF(J405/MAX(J$2:J404)-1&lt;0,J405/MAX(J$2:J404)-1,0)</f>
        <v>0</v>
      </c>
      <c r="L405" s="5">
        <f t="shared" si="61"/>
        <v>0.99998823408613002</v>
      </c>
      <c r="M405" s="6">
        <v>1.07164927729829</v>
      </c>
      <c r="N405" s="4">
        <v>-15.544000000000002</v>
      </c>
      <c r="O405" s="4">
        <v>-24.75996671</v>
      </c>
      <c r="P405" s="5">
        <f t="shared" si="67"/>
        <v>76.392698633387781</v>
      </c>
      <c r="Q405" s="5">
        <f>IF(P405/MAX(P$2:P404)-1&lt;0,P405/MAX(P$2:P404)-1,0)</f>
        <v>-0.27099845390827992</v>
      </c>
      <c r="R405" s="5">
        <f t="shared" si="62"/>
        <v>-0.55465582814098235</v>
      </c>
      <c r="S405" s="6">
        <v>1.07164927729829</v>
      </c>
      <c r="T405" s="4">
        <v>-15.544000000000002</v>
      </c>
      <c r="U405" s="4">
        <v>-24.759555720000002</v>
      </c>
      <c r="V405" s="5">
        <f t="shared" si="68"/>
        <v>232.93535993695457</v>
      </c>
      <c r="W405" s="5">
        <f>IF(V405/MAX(V$2:V404)-1&lt;0,V405/MAX(V$2:V404)-1,0)</f>
        <v>-0.24759555720000004</v>
      </c>
      <c r="X405" s="5">
        <f t="shared" si="63"/>
        <v>-0.55463109302572211</v>
      </c>
      <c r="Y405" s="6">
        <v>1.07164927729829</v>
      </c>
      <c r="Z405" s="4">
        <v>-15.544000000000002</v>
      </c>
      <c r="AA405" s="4">
        <v>-24.759994129999999</v>
      </c>
      <c r="AB405" s="5">
        <f t="shared" si="69"/>
        <v>382.65002728785441</v>
      </c>
      <c r="AC405" s="5">
        <f>IF(AB405/MAX(AB$2:AB404)-1&lt;0,AB405/MAX(AB$2:AB404)-1,0)</f>
        <v>-0.24759994129999996</v>
      </c>
      <c r="AD405" s="5">
        <f t="shared" si="64"/>
        <v>-0.55465747839247337</v>
      </c>
      <c r="AE405" s="6">
        <v>1.07164927729829</v>
      </c>
      <c r="AF405" s="4">
        <v>-15.544000000000002</v>
      </c>
    </row>
    <row r="406" spans="1:32" x14ac:dyDescent="0.25">
      <c r="A406">
        <v>198004</v>
      </c>
      <c r="B406" s="3">
        <v>29312</v>
      </c>
      <c r="C406" s="4">
        <v>1.2666674250000001</v>
      </c>
      <c r="D406" s="5">
        <f t="shared" si="65"/>
        <v>24.22744255610673</v>
      </c>
      <c r="E406" s="5">
        <f>IF(D406/MAX(D$2:D405)-1&lt;0,D406/MAX(D$2:D405)-1,0)</f>
        <v>0</v>
      </c>
      <c r="F406" s="5">
        <f t="shared" si="60"/>
        <v>-0.61663924511095991</v>
      </c>
      <c r="G406" s="6">
        <v>12.899994433019801</v>
      </c>
      <c r="H406" s="4">
        <v>5.7039999999999997</v>
      </c>
      <c r="I406" s="6">
        <v>1.266669458</v>
      </c>
      <c r="J406" s="5">
        <f t="shared" si="66"/>
        <v>3.6259060241740482</v>
      </c>
      <c r="K406" s="5">
        <f>IF(J406/MAX(J$2:J405)-1&lt;0,J406/MAX(J$2:J405)-1,0)</f>
        <v>0</v>
      </c>
      <c r="L406" s="5">
        <f t="shared" si="61"/>
        <v>-0.61663896259267559</v>
      </c>
      <c r="M406" s="6">
        <v>12.899994433019801</v>
      </c>
      <c r="N406" s="4">
        <v>5.7039999999999997</v>
      </c>
      <c r="O406" s="4">
        <v>6.2199342529999999</v>
      </c>
      <c r="P406" s="5">
        <f t="shared" si="67"/>
        <v>81.144274262476927</v>
      </c>
      <c r="Q406" s="5">
        <f>IF(P406/MAX(P$2:P405)-1&lt;0,P406/MAX(P$2:P405)-1,0)</f>
        <v>-0.22565503703802148</v>
      </c>
      <c r="R406" s="5">
        <f t="shared" si="62"/>
        <v>7.1697422476116102E-2</v>
      </c>
      <c r="S406" s="6">
        <v>12.899994433019801</v>
      </c>
      <c r="T406" s="4">
        <v>5.7039999999999997</v>
      </c>
      <c r="U406" s="4">
        <v>7.3299552439999998</v>
      </c>
      <c r="V406" s="5">
        <f t="shared" si="68"/>
        <v>250.00941756778363</v>
      </c>
      <c r="W406" s="5">
        <f>IF(V406/MAX(V$2:V405)-1&lt;0,V406/MAX(V$2:V405)-1,0)</f>
        <v>-0.19244464828889252</v>
      </c>
      <c r="X406" s="5">
        <f t="shared" si="63"/>
        <v>0.22595282127221816</v>
      </c>
      <c r="Y406" s="6">
        <v>12.899994433019801</v>
      </c>
      <c r="Z406" s="4">
        <v>5.7039999999999997</v>
      </c>
      <c r="AA406" s="4">
        <v>7.32999695</v>
      </c>
      <c r="AB406" s="5">
        <f t="shared" si="69"/>
        <v>410.69826261722835</v>
      </c>
      <c r="AC406" s="5">
        <f>IF(AB406/MAX(AB$2:AB405)-1&lt;0,AB406/MAX(AB$2:AB405)-1,0)</f>
        <v>-0.19244903994549167</v>
      </c>
      <c r="AD406" s="5">
        <f t="shared" si="64"/>
        <v>0.22595861699654629</v>
      </c>
      <c r="AE406" s="6">
        <v>12.899994433019801</v>
      </c>
      <c r="AF406" s="4">
        <v>5.7039999999999997</v>
      </c>
    </row>
    <row r="407" spans="1:32" x14ac:dyDescent="0.25">
      <c r="A407">
        <v>198005</v>
      </c>
      <c r="B407" s="3">
        <v>29342</v>
      </c>
      <c r="C407" s="4">
        <v>1.1001820529999999</v>
      </c>
      <c r="D407" s="5">
        <f t="shared" si="65"/>
        <v>24.493988531009901</v>
      </c>
      <c r="E407" s="5">
        <f>IF(D407/MAX(D$2:D406)-1&lt;0,D407/MAX(D$2:D406)-1,0)</f>
        <v>0</v>
      </c>
      <c r="F407" s="5">
        <f t="shared" si="60"/>
        <v>-1.885182884337671</v>
      </c>
      <c r="G407" s="6">
        <v>10.9299999257693</v>
      </c>
      <c r="H407" s="4">
        <v>7.5229999999999997</v>
      </c>
      <c r="I407" s="6">
        <v>1.1000826800000001</v>
      </c>
      <c r="J407" s="5">
        <f t="shared" si="66"/>
        <v>3.6657939883390633</v>
      </c>
      <c r="K407" s="5">
        <f>IF(J407/MAX(J$2:J406)-1&lt;0,J407/MAX(J$2:J406)-1,0)</f>
        <v>0</v>
      </c>
      <c r="L407" s="5">
        <f t="shared" si="61"/>
        <v>-1.8852120516409188</v>
      </c>
      <c r="M407" s="6">
        <v>10.9299999257693</v>
      </c>
      <c r="N407" s="4">
        <v>7.5229999999999997</v>
      </c>
      <c r="O407" s="4">
        <v>8.5599958990000005</v>
      </c>
      <c r="P407" s="5">
        <f t="shared" si="67"/>
        <v>88.090220811618266</v>
      </c>
      <c r="Q407" s="5">
        <f>IF(P407/MAX(P$2:P406)-1&lt;0,P407/MAX(P$2:P406)-1,0)</f>
        <v>-0.15937113996436292</v>
      </c>
      <c r="R407" s="5">
        <f t="shared" si="62"/>
        <v>0.30437215192068057</v>
      </c>
      <c r="S407" s="6">
        <v>10.9299999257693</v>
      </c>
      <c r="T407" s="4">
        <v>7.5229999999999997</v>
      </c>
      <c r="U407" s="4">
        <v>10.926995379999999</v>
      </c>
      <c r="V407" s="5">
        <f t="shared" si="68"/>
        <v>277.32793507498025</v>
      </c>
      <c r="W407" s="5">
        <f>IF(V407/MAX(V$2:V406)-1&lt;0,V407/MAX(V$2:V406)-1,0)</f>
        <v>-0.10420311231647716</v>
      </c>
      <c r="X407" s="5">
        <f t="shared" si="63"/>
        <v>0.99911812567221525</v>
      </c>
      <c r="Y407" s="6">
        <v>10.9299999257693</v>
      </c>
      <c r="Z407" s="4">
        <v>7.5229999999999997</v>
      </c>
      <c r="AA407" s="4">
        <v>6.7500006529999999</v>
      </c>
      <c r="AB407" s="5">
        <f t="shared" si="69"/>
        <v>438.4203980257509</v>
      </c>
      <c r="AC407" s="5">
        <f>IF(AB407/MAX(AB$2:AB406)-1&lt;0,AB407/MAX(AB$2:AB406)-1,0)</f>
        <v>-0.13793934486850457</v>
      </c>
      <c r="AD407" s="5">
        <f t="shared" si="64"/>
        <v>-0.22688563658405614</v>
      </c>
      <c r="AE407" s="6">
        <v>10.9299999257693</v>
      </c>
      <c r="AF407" s="4">
        <v>7.5229999999999997</v>
      </c>
    </row>
    <row r="408" spans="1:32" x14ac:dyDescent="0.25">
      <c r="A408">
        <v>198006</v>
      </c>
      <c r="B408" s="3">
        <v>29373</v>
      </c>
      <c r="C408" s="4">
        <v>6.5799969389999999</v>
      </c>
      <c r="D408" s="5">
        <f t="shared" si="65"/>
        <v>26.105692226589362</v>
      </c>
      <c r="E408" s="5">
        <f>IF(D408/MAX(D$2:D407)-1&lt;0,D408/MAX(D$2:D407)-1,0)</f>
        <v>0</v>
      </c>
      <c r="F408" s="5">
        <f t="shared" si="60"/>
        <v>0.99999895560546914</v>
      </c>
      <c r="G408" s="6">
        <v>6.5799997400658601</v>
      </c>
      <c r="H408" s="4">
        <v>3.8980000000000001</v>
      </c>
      <c r="I408" s="6">
        <v>0.71500193000000001</v>
      </c>
      <c r="J408" s="5">
        <f t="shared" si="66"/>
        <v>3.6920044861055117</v>
      </c>
      <c r="K408" s="5">
        <f>IF(J408/MAX(J$2:J407)-1&lt;0,J408/MAX(J$2:J407)-1,0)</f>
        <v>0</v>
      </c>
      <c r="L408" s="5">
        <f t="shared" si="61"/>
        <v>-1.1868002902646957</v>
      </c>
      <c r="M408" s="6">
        <v>6.5799997400658601</v>
      </c>
      <c r="N408" s="4">
        <v>3.8980000000000001</v>
      </c>
      <c r="O408" s="4">
        <v>3.870378047</v>
      </c>
      <c r="P408" s="5">
        <f t="shared" si="67"/>
        <v>91.499645379464951</v>
      </c>
      <c r="Q408" s="5">
        <f>IF(P408/MAX(P$2:P407)-1&lt;0,P408/MAX(P$2:P407)-1,0)</f>
        <v>-0.12683562510879742</v>
      </c>
      <c r="R408" s="5">
        <f t="shared" si="62"/>
        <v>-1.0299014048122945E-2</v>
      </c>
      <c r="S408" s="6">
        <v>6.5799997400658601</v>
      </c>
      <c r="T408" s="4">
        <v>3.8980000000000001</v>
      </c>
      <c r="U408" s="4">
        <v>6.5766973469999996</v>
      </c>
      <c r="V408" s="5">
        <f t="shared" si="68"/>
        <v>295.56695402354632</v>
      </c>
      <c r="W408" s="5">
        <f>IF(V408/MAX(V$2:V407)-1&lt;0,V408/MAX(V$2:V407)-1,0)</f>
        <v>-4.5289262169686428E-2</v>
      </c>
      <c r="X408" s="5">
        <f t="shared" si="63"/>
        <v>0.99876868255558471</v>
      </c>
      <c r="Y408" s="6">
        <v>6.5799997400658601</v>
      </c>
      <c r="Z408" s="4">
        <v>3.8980000000000001</v>
      </c>
      <c r="AA408" s="4">
        <v>2.7400317830000001</v>
      </c>
      <c r="AB408" s="5">
        <f t="shared" si="69"/>
        <v>450.43325627481158</v>
      </c>
      <c r="AC408" s="5">
        <f>IF(AB408/MAX(AB$2:AB407)-1&lt;0,AB408/MAX(AB$2:AB407)-1,0)</f>
        <v>-0.11431860892916357</v>
      </c>
      <c r="AD408" s="5">
        <f t="shared" si="64"/>
        <v>-0.43175552916778615</v>
      </c>
      <c r="AE408" s="6">
        <v>6.5799997400658601</v>
      </c>
      <c r="AF408" s="4">
        <v>3.8980000000000001</v>
      </c>
    </row>
    <row r="409" spans="1:32" x14ac:dyDescent="0.25">
      <c r="A409">
        <v>198007</v>
      </c>
      <c r="B409" s="3">
        <v>29403</v>
      </c>
      <c r="C409" s="4">
        <v>6.6699983549999997</v>
      </c>
      <c r="D409" s="5">
        <f t="shared" si="65"/>
        <v>27.846941468664234</v>
      </c>
      <c r="E409" s="5">
        <f>IF(D409/MAX(D$2:D408)-1&lt;0,D409/MAX(D$2:D408)-1,0)</f>
        <v>0</v>
      </c>
      <c r="F409" s="5">
        <f t="shared" si="60"/>
        <v>-0.23320217692830658</v>
      </c>
      <c r="G409" s="6">
        <v>17.5899844268171</v>
      </c>
      <c r="H409" s="4">
        <v>8.7350000000000012</v>
      </c>
      <c r="I409" s="6">
        <v>0.58918588199999999</v>
      </c>
      <c r="J409" s="5">
        <f t="shared" si="66"/>
        <v>3.7137572553004525</v>
      </c>
      <c r="K409" s="5">
        <f>IF(J409/MAX(J$2:J408)-1&lt;0,J409/MAX(J$2:J408)-1,0)</f>
        <v>0</v>
      </c>
      <c r="L409" s="5">
        <f t="shared" si="61"/>
        <v>-0.91991286775509251</v>
      </c>
      <c r="M409" s="6">
        <v>17.5899844268171</v>
      </c>
      <c r="N409" s="4">
        <v>8.7350000000000012</v>
      </c>
      <c r="O409" s="4">
        <v>5.8899420510000002</v>
      </c>
      <c r="P409" s="5">
        <f t="shared" si="67"/>
        <v>96.888921469185931</v>
      </c>
      <c r="Q409" s="5">
        <f>IF(P409/MAX(P$2:P408)-1&lt;0,P409/MAX(P$2:P408)-1,0)</f>
        <v>-7.5406749417729291E-2</v>
      </c>
      <c r="R409" s="5">
        <f t="shared" si="62"/>
        <v>-0.32129451751307592</v>
      </c>
      <c r="S409" s="6">
        <v>17.5899844268171</v>
      </c>
      <c r="T409" s="4">
        <v>8.7350000000000012</v>
      </c>
      <c r="U409" s="4">
        <v>5.8898625689999999</v>
      </c>
      <c r="V409" s="5">
        <f t="shared" si="68"/>
        <v>312.97544141491261</v>
      </c>
      <c r="W409" s="5">
        <f>IF(V409/MAX(V$2:V408)-1&lt;0,V409/MAX(V$2:V408)-1,0)</f>
        <v>0</v>
      </c>
      <c r="X409" s="5">
        <f t="shared" si="63"/>
        <v>-0.32130349347465526</v>
      </c>
      <c r="Y409" s="6">
        <v>17.5899844268171</v>
      </c>
      <c r="Z409" s="4">
        <v>8.7350000000000012</v>
      </c>
      <c r="AA409" s="4">
        <v>17.589996429999999</v>
      </c>
      <c r="AB409" s="5">
        <f t="shared" si="69"/>
        <v>529.66444997308372</v>
      </c>
      <c r="AC409" s="5">
        <f>IF(AB409/MAX(AB$2:AB408)-1&lt;0,AB409/MAX(AB$2:AB408)-1,0)</f>
        <v>0</v>
      </c>
      <c r="AD409" s="5">
        <f t="shared" si="64"/>
        <v>1.0000013555284031</v>
      </c>
      <c r="AE409" s="6">
        <v>17.5899844268171</v>
      </c>
      <c r="AF409" s="4">
        <v>8.7350000000000012</v>
      </c>
    </row>
    <row r="410" spans="1:32" x14ac:dyDescent="0.25">
      <c r="A410">
        <v>198008</v>
      </c>
      <c r="B410" s="3">
        <v>29434</v>
      </c>
      <c r="C410" s="4">
        <v>8.8998949619999994</v>
      </c>
      <c r="D410" s="5">
        <f t="shared" si="65"/>
        <v>30.325290009504975</v>
      </c>
      <c r="E410" s="5">
        <f>IF(D410/MAX(D$2:D409)-1&lt;0,D410/MAX(D$2:D409)-1,0)</f>
        <v>0</v>
      </c>
      <c r="F410" s="5">
        <f t="shared" si="60"/>
        <v>0.31581602071425541</v>
      </c>
      <c r="G410" s="6">
        <v>13.0699883341783</v>
      </c>
      <c r="H410" s="4">
        <v>6.9750000000000005</v>
      </c>
      <c r="I410" s="6">
        <v>0.67166889200000002</v>
      </c>
      <c r="J410" s="5">
        <f t="shared" si="66"/>
        <v>3.7387014075086991</v>
      </c>
      <c r="K410" s="5">
        <f>IF(J410/MAX(J$2:J409)-1&lt;0,J410/MAX(J$2:J409)-1,0)</f>
        <v>0</v>
      </c>
      <c r="L410" s="5">
        <f t="shared" si="61"/>
        <v>-1.0341826370123464</v>
      </c>
      <c r="M410" s="6">
        <v>13.0699883341783</v>
      </c>
      <c r="N410" s="4">
        <v>6.9750000000000005</v>
      </c>
      <c r="O410" s="4">
        <v>9.1018863579999998</v>
      </c>
      <c r="P410" s="5">
        <f t="shared" si="67"/>
        <v>105.7076409948031</v>
      </c>
      <c r="Q410" s="5">
        <f>IF(P410/MAX(P$2:P409)-1&lt;0,P410/MAX(P$2:P409)-1,0)</f>
        <v>0</v>
      </c>
      <c r="R410" s="5">
        <f t="shared" si="62"/>
        <v>0.3489565921026061</v>
      </c>
      <c r="S410" s="6">
        <v>13.0699883341783</v>
      </c>
      <c r="T410" s="4">
        <v>6.9750000000000005</v>
      </c>
      <c r="U410" s="4">
        <v>9.1099429680000004</v>
      </c>
      <c r="V410" s="5">
        <f t="shared" si="68"/>
        <v>341.48732563165743</v>
      </c>
      <c r="W410" s="5">
        <f>IF(V410/MAX(V$2:V409)-1&lt;0,V410/MAX(V$2:V409)-1,0)</f>
        <v>0</v>
      </c>
      <c r="X410" s="5">
        <f t="shared" si="63"/>
        <v>0.35027843384507873</v>
      </c>
      <c r="Y410" s="6">
        <v>13.0699883341783</v>
      </c>
      <c r="Z410" s="4">
        <v>6.9750000000000005</v>
      </c>
      <c r="AA410" s="4">
        <v>8.9000001070000003</v>
      </c>
      <c r="AB410" s="5">
        <f t="shared" si="69"/>
        <v>576.80458658742918</v>
      </c>
      <c r="AC410" s="5">
        <f>IF(AB410/MAX(AB$2:AB409)-1&lt;0,AB410/MAX(AB$2:AB409)-1,0)</f>
        <v>0</v>
      </c>
      <c r="AD410" s="5">
        <f t="shared" si="64"/>
        <v>0.3158332717727047</v>
      </c>
      <c r="AE410" s="6">
        <v>13.0699883341783</v>
      </c>
      <c r="AF410" s="4">
        <v>6.9750000000000005</v>
      </c>
    </row>
    <row r="411" spans="1:32" x14ac:dyDescent="0.25">
      <c r="A411">
        <v>198009</v>
      </c>
      <c r="B411" s="3">
        <v>29465</v>
      </c>
      <c r="C411" s="4">
        <v>11.9799921</v>
      </c>
      <c r="D411" s="5">
        <f t="shared" si="65"/>
        <v>33.958257356945765</v>
      </c>
      <c r="E411" s="5">
        <f>IF(D411/MAX(D$2:D410)-1&lt;0,D411/MAX(D$2:D410)-1,0)</f>
        <v>0</v>
      </c>
      <c r="F411" s="5">
        <f t="shared" si="60"/>
        <v>0.99999909093859429</v>
      </c>
      <c r="G411" s="6">
        <v>11.979998445247199</v>
      </c>
      <c r="H411" s="4">
        <v>5</v>
      </c>
      <c r="I411" s="6">
        <v>0.760835716</v>
      </c>
      <c r="J411" s="5">
        <f t="shared" si="66"/>
        <v>3.7671467831316203</v>
      </c>
      <c r="K411" s="5">
        <f>IF(J411/MAX(J$2:J410)-1&lt;0,J411/MAX(J$2:J410)-1,0)</f>
        <v>0</v>
      </c>
      <c r="L411" s="5">
        <f t="shared" si="61"/>
        <v>-0.60733026192670847</v>
      </c>
      <c r="M411" s="6">
        <v>11.979998445247199</v>
      </c>
      <c r="N411" s="4">
        <v>5</v>
      </c>
      <c r="O411" s="4">
        <v>3.0503888639999999</v>
      </c>
      <c r="P411" s="5">
        <f t="shared" si="67"/>
        <v>108.93213510410567</v>
      </c>
      <c r="Q411" s="5">
        <f>IF(P411/MAX(P$2:P410)-1&lt;0,P411/MAX(P$2:P410)-1,0)</f>
        <v>0</v>
      </c>
      <c r="R411" s="5">
        <f t="shared" si="62"/>
        <v>-0.27931397854787821</v>
      </c>
      <c r="S411" s="6">
        <v>11.979998445247199</v>
      </c>
      <c r="T411" s="4">
        <v>5</v>
      </c>
      <c r="U411" s="4">
        <v>6.5999635000000003</v>
      </c>
      <c r="V411" s="5">
        <f t="shared" si="68"/>
        <v>364.025364480473</v>
      </c>
      <c r="W411" s="5">
        <f>IF(V411/MAX(V$2:V410)-1&lt;0,V411/MAX(V$2:V410)-1,0)</f>
        <v>0</v>
      </c>
      <c r="X411" s="5">
        <f t="shared" si="63"/>
        <v>0.22922118286279036</v>
      </c>
      <c r="Y411" s="6">
        <v>11.979998445247199</v>
      </c>
      <c r="Z411" s="4">
        <v>5</v>
      </c>
      <c r="AA411" s="4">
        <v>6.8499623610000002</v>
      </c>
      <c r="AB411" s="5">
        <f t="shared" si="69"/>
        <v>616.31548366518973</v>
      </c>
      <c r="AC411" s="5">
        <f>IF(AB411/MAX(AB$2:AB410)-1&lt;0,AB411/MAX(AB$2:AB410)-1,0)</f>
        <v>0</v>
      </c>
      <c r="AD411" s="5">
        <f t="shared" si="64"/>
        <v>0.26503764657135009</v>
      </c>
      <c r="AE411" s="6">
        <v>11.979998445247199</v>
      </c>
      <c r="AF411" s="4">
        <v>5</v>
      </c>
    </row>
    <row r="412" spans="1:32" x14ac:dyDescent="0.25">
      <c r="A412">
        <v>198010</v>
      </c>
      <c r="B412" s="3">
        <v>29495</v>
      </c>
      <c r="C412" s="4">
        <v>11.37684041</v>
      </c>
      <c r="D412" s="5">
        <f t="shared" si="65"/>
        <v>37.821634102462568</v>
      </c>
      <c r="E412" s="5">
        <f>IF(D412/MAX(D$2:D411)-1&lt;0,D412/MAX(D$2:D411)-1,0)</f>
        <v>0</v>
      </c>
      <c r="F412" s="5">
        <f t="shared" si="60"/>
        <v>0.9995577055565078</v>
      </c>
      <c r="G412" s="6">
        <v>11.379997949125</v>
      </c>
      <c r="H412" s="4">
        <v>4.2410000000000005</v>
      </c>
      <c r="I412" s="6">
        <v>0.85583415500000004</v>
      </c>
      <c r="J412" s="5">
        <f t="shared" si="66"/>
        <v>3.7993873119706443</v>
      </c>
      <c r="K412" s="5">
        <f>IF(J412/MAX(J$2:J411)-1&lt;0,J412/MAX(J$2:J411)-1,0)</f>
        <v>0</v>
      </c>
      <c r="L412" s="5">
        <f t="shared" si="61"/>
        <v>-0.47417941132969621</v>
      </c>
      <c r="M412" s="6">
        <v>11.379997949125</v>
      </c>
      <c r="N412" s="4">
        <v>4.2410000000000005</v>
      </c>
      <c r="O412" s="4">
        <v>0.940434671</v>
      </c>
      <c r="P412" s="5">
        <f t="shared" si="67"/>
        <v>109.95657067048523</v>
      </c>
      <c r="Q412" s="5">
        <f>IF(P412/MAX(P$2:P411)-1&lt;0,P412/MAX(P$2:P411)-1,0)</f>
        <v>0</v>
      </c>
      <c r="R412" s="5">
        <f t="shared" si="62"/>
        <v>-0.4623289364307126</v>
      </c>
      <c r="S412" s="6">
        <v>11.379997949125</v>
      </c>
      <c r="T412" s="4">
        <v>4.2410000000000005</v>
      </c>
      <c r="U412" s="4">
        <v>0.94097322299999997</v>
      </c>
      <c r="V412" s="5">
        <f t="shared" si="68"/>
        <v>367.45074568516242</v>
      </c>
      <c r="W412" s="5">
        <f>IF(V412/MAX(V$2:V411)-1&lt;0,V412/MAX(V$2:V411)-1,0)</f>
        <v>0</v>
      </c>
      <c r="X412" s="5">
        <f t="shared" si="63"/>
        <v>-0.46225349839251217</v>
      </c>
      <c r="Y412" s="6">
        <v>11.379997949125</v>
      </c>
      <c r="Z412" s="4">
        <v>4.2410000000000005</v>
      </c>
      <c r="AA412" s="4">
        <v>11.37969292</v>
      </c>
      <c r="AB412" s="5">
        <f t="shared" si="69"/>
        <v>686.45029312470115</v>
      </c>
      <c r="AC412" s="5">
        <f>IF(AB412/MAX(AB$2:AB411)-1&lt;0,AB412/MAX(AB$2:AB411)-1,0)</f>
        <v>0</v>
      </c>
      <c r="AD412" s="5">
        <f t="shared" si="64"/>
        <v>0.9999572728375643</v>
      </c>
      <c r="AE412" s="6">
        <v>11.379997949125</v>
      </c>
      <c r="AF412" s="4">
        <v>4.2410000000000005</v>
      </c>
    </row>
    <row r="413" spans="1:32" x14ac:dyDescent="0.25">
      <c r="A413">
        <v>198011</v>
      </c>
      <c r="B413" s="3">
        <v>29526</v>
      </c>
      <c r="C413" s="4">
        <v>0.96860911900000002</v>
      </c>
      <c r="D413" s="5">
        <f t="shared" si="65"/>
        <v>38.187977899333838</v>
      </c>
      <c r="E413" s="5">
        <f>IF(D413/MAX(D$2:D412)-1&lt;0,D413/MAX(D$2:D412)-1,0)</f>
        <v>0</v>
      </c>
      <c r="F413" s="5">
        <f t="shared" si="60"/>
        <v>-0.33767083859571723</v>
      </c>
      <c r="G413" s="6">
        <v>26.069992876943001</v>
      </c>
      <c r="H413" s="4">
        <v>7.3050000000000015</v>
      </c>
      <c r="I413" s="6">
        <v>0.96844651999999998</v>
      </c>
      <c r="J413" s="5">
        <f t="shared" si="66"/>
        <v>3.8361823461747457</v>
      </c>
      <c r="K413" s="5">
        <f>IF(J413/MAX(J$2:J412)-1&lt;0,J413/MAX(J$2:J412)-1,0)</f>
        <v>0</v>
      </c>
      <c r="L413" s="5">
        <f t="shared" si="61"/>
        <v>-0.33767950361366128</v>
      </c>
      <c r="M413" s="6">
        <v>26.069992876943001</v>
      </c>
      <c r="N413" s="4">
        <v>7.3050000000000015</v>
      </c>
      <c r="O413" s="4">
        <v>1.1104290219999999</v>
      </c>
      <c r="P413" s="5">
        <f t="shared" si="67"/>
        <v>111.17756034280625</v>
      </c>
      <c r="Q413" s="5">
        <f>IF(P413/MAX(P$2:P412)-1&lt;0,P413/MAX(P$2:P412)-1,0)</f>
        <v>0</v>
      </c>
      <c r="R413" s="5">
        <f t="shared" si="62"/>
        <v>-0.33011315371248662</v>
      </c>
      <c r="S413" s="6">
        <v>26.069992876943001</v>
      </c>
      <c r="T413" s="4">
        <v>7.3050000000000015</v>
      </c>
      <c r="U413" s="4">
        <v>26.05240568</v>
      </c>
      <c r="V413" s="5">
        <f t="shared" si="68"/>
        <v>463.18050462524604</v>
      </c>
      <c r="W413" s="5">
        <f>IF(V413/MAX(V$2:V412)-1&lt;0,V413/MAX(V$2:V412)-1,0)</f>
        <v>0</v>
      </c>
      <c r="X413" s="5">
        <f t="shared" si="63"/>
        <v>0.99906276559451235</v>
      </c>
      <c r="Y413" s="6">
        <v>26.069992876943001</v>
      </c>
      <c r="Z413" s="4">
        <v>7.3050000000000015</v>
      </c>
      <c r="AA413" s="4">
        <v>6.0805283870000002</v>
      </c>
      <c r="AB413" s="5">
        <f t="shared" si="69"/>
        <v>728.19009806079328</v>
      </c>
      <c r="AC413" s="5">
        <f>IF(AB413/MAX(AB$2:AB412)-1&lt;0,AB413/MAX(AB$2:AB412)-1,0)</f>
        <v>0</v>
      </c>
      <c r="AD413" s="5">
        <f t="shared" si="64"/>
        <v>-6.5252975102619848E-2</v>
      </c>
      <c r="AE413" s="6">
        <v>26.069992876943001</v>
      </c>
      <c r="AF413" s="4">
        <v>7.3050000000000015</v>
      </c>
    </row>
    <row r="414" spans="1:32" x14ac:dyDescent="0.25">
      <c r="A414">
        <v>198012</v>
      </c>
      <c r="B414" s="3">
        <v>29556</v>
      </c>
      <c r="C414" s="4">
        <v>1.1393019769999999</v>
      </c>
      <c r="D414" s="5">
        <f t="shared" si="65"/>
        <v>38.623054286517274</v>
      </c>
      <c r="E414" s="5">
        <f>IF(D414/MAX(D$2:D413)-1&lt;0,D414/MAX(D$2:D413)-1,0)</f>
        <v>0</v>
      </c>
      <c r="F414" s="5">
        <f t="shared" si="60"/>
        <v>0.99886584720493732</v>
      </c>
      <c r="G414" s="6">
        <v>1.14416541178747</v>
      </c>
      <c r="H414" s="4">
        <v>-3.1439999999999992</v>
      </c>
      <c r="I414" s="6">
        <v>1.144115915</v>
      </c>
      <c r="J414" s="5">
        <f t="shared" si="66"/>
        <v>3.880072718925752</v>
      </c>
      <c r="K414" s="5">
        <f>IF(J414/MAX(J$2:J413)-1&lt;0,J414/MAX(J$2:J413)-1,0)</f>
        <v>0</v>
      </c>
      <c r="L414" s="5">
        <f t="shared" si="61"/>
        <v>0.9999884573511707</v>
      </c>
      <c r="M414" s="6">
        <v>1.14416541178747</v>
      </c>
      <c r="N414" s="4">
        <v>-3.1439999999999992</v>
      </c>
      <c r="O414" s="4">
        <v>-3.9899854210000001</v>
      </c>
      <c r="P414" s="5">
        <f t="shared" si="67"/>
        <v>106.74159189370481</v>
      </c>
      <c r="Q414" s="5">
        <f>IF(P414/MAX(P$2:P413)-1&lt;0,P414/MAX(P$2:P413)-1,0)</f>
        <v>-3.9899854209999863E-2</v>
      </c>
      <c r="R414" s="5">
        <f t="shared" si="62"/>
        <v>-0.19728376584413576</v>
      </c>
      <c r="S414" s="6">
        <v>1.14416541178747</v>
      </c>
      <c r="T414" s="4">
        <v>-3.1439999999999992</v>
      </c>
      <c r="U414" s="4">
        <v>-3.7100199030000001</v>
      </c>
      <c r="V414" s="5">
        <f t="shared" si="68"/>
        <v>445.99641571683361</v>
      </c>
      <c r="W414" s="5">
        <f>IF(V414/MAX(V$2:V413)-1&lt;0,V414/MAX(V$2:V413)-1,0)</f>
        <v>-3.7100199029999947E-2</v>
      </c>
      <c r="X414" s="5">
        <f t="shared" si="63"/>
        <v>-0.13199581840852126</v>
      </c>
      <c r="Y414" s="6">
        <v>1.14416541178747</v>
      </c>
      <c r="Z414" s="4">
        <v>-3.1439999999999992</v>
      </c>
      <c r="AA414" s="4">
        <v>-7.3098160129999998</v>
      </c>
      <c r="AB414" s="5">
        <f t="shared" si="69"/>
        <v>674.96074166766493</v>
      </c>
      <c r="AC414" s="5">
        <f>IF(AB414/MAX(AB$2:AB413)-1&lt;0,AB414/MAX(AB$2:AB413)-1,0)</f>
        <v>-7.3098160130000145E-2</v>
      </c>
      <c r="AD414" s="5">
        <f t="shared" si="64"/>
        <v>-0.97146812516813141</v>
      </c>
      <c r="AE414" s="6">
        <v>1.14416541178747</v>
      </c>
      <c r="AF414" s="4">
        <v>-3.1439999999999992</v>
      </c>
    </row>
    <row r="415" spans="1:32" x14ac:dyDescent="0.25">
      <c r="A415">
        <v>198101</v>
      </c>
      <c r="B415" s="3">
        <v>29587</v>
      </c>
      <c r="C415" s="4">
        <v>1.290830659</v>
      </c>
      <c r="D415" s="5">
        <f t="shared" si="65"/>
        <v>39.12161251268985</v>
      </c>
      <c r="E415" s="5">
        <f>IF(D415/MAX(D$2:D414)-1&lt;0,D415/MAX(D$2:D414)-1,0)</f>
        <v>0</v>
      </c>
      <c r="F415" s="5">
        <f t="shared" si="60"/>
        <v>9.0671477201798023E-2</v>
      </c>
      <c r="G415" s="6">
        <v>5.0699999972353798</v>
      </c>
      <c r="H415" s="4">
        <v>0.91400000000000015</v>
      </c>
      <c r="I415" s="6">
        <v>1.2908330990000001</v>
      </c>
      <c r="J415" s="5">
        <f t="shared" si="66"/>
        <v>3.9301579818469148</v>
      </c>
      <c r="K415" s="5">
        <f>IF(J415/MAX(J$2:J414)-1&lt;0,J415/MAX(J$2:J414)-1,0)</f>
        <v>0</v>
      </c>
      <c r="L415" s="5">
        <f t="shared" si="61"/>
        <v>9.0672064304782141E-2</v>
      </c>
      <c r="M415" s="6">
        <v>5.0699999972353798</v>
      </c>
      <c r="N415" s="4">
        <v>0.91400000000000015</v>
      </c>
      <c r="O415" s="4">
        <v>2.0374179849999998</v>
      </c>
      <c r="P415" s="5">
        <f t="shared" si="67"/>
        <v>108.91636428442244</v>
      </c>
      <c r="Q415" s="5">
        <f>IF(P415/MAX(P$2:P414)-1&lt;0,P415/MAX(P$2:P414)-1,0)</f>
        <v>-2.0338601165663328E-2</v>
      </c>
      <c r="R415" s="5">
        <f t="shared" si="62"/>
        <v>0.27031231610859263</v>
      </c>
      <c r="S415" s="6">
        <v>5.0699999972353798</v>
      </c>
      <c r="T415" s="4">
        <v>0.91400000000000015</v>
      </c>
      <c r="U415" s="4">
        <v>-6.2097190050000002</v>
      </c>
      <c r="V415" s="5">
        <f t="shared" si="68"/>
        <v>418.3012915284466</v>
      </c>
      <c r="W415" s="5">
        <f>IF(V415/MAX(V$2:V414)-1&lt;0,V415/MAX(V$2:V414)-1,0)</f>
        <v>-9.6893570969941223E-2</v>
      </c>
      <c r="X415" s="5">
        <f t="shared" si="63"/>
        <v>-1.7140806086955682</v>
      </c>
      <c r="Y415" s="6">
        <v>5.0699999972353798</v>
      </c>
      <c r="Z415" s="4">
        <v>0.91400000000000015</v>
      </c>
      <c r="AA415" s="4">
        <v>-6.2099896130000003</v>
      </c>
      <c r="AB415" s="5">
        <f t="shared" si="69"/>
        <v>633.04574971827515</v>
      </c>
      <c r="AC415" s="5">
        <f>IF(AB415/MAX(AB$2:AB414)-1&lt;0,AB415/MAX(AB$2:AB414)-1,0)</f>
        <v>-0.13065866810863302</v>
      </c>
      <c r="AD415" s="5">
        <f t="shared" si="64"/>
        <v>-1.7141457213038884</v>
      </c>
      <c r="AE415" s="6">
        <v>5.0699999972353798</v>
      </c>
      <c r="AF415" s="4">
        <v>0.91400000000000015</v>
      </c>
    </row>
    <row r="416" spans="1:32" x14ac:dyDescent="0.25">
      <c r="A416">
        <v>198102</v>
      </c>
      <c r="B416" s="3">
        <v>29618</v>
      </c>
      <c r="C416" s="4">
        <v>1.251665531</v>
      </c>
      <c r="D416" s="5">
        <f t="shared" si="65"/>
        <v>39.611284251682569</v>
      </c>
      <c r="E416" s="5">
        <f>IF(D416/MAX(D$2:D415)-1&lt;0,D416/MAX(D$2:D415)-1,0)</f>
        <v>0</v>
      </c>
      <c r="F416" s="5">
        <f t="shared" si="60"/>
        <v>0.39505721490667689</v>
      </c>
      <c r="G416" s="6">
        <v>2.80999530549113</v>
      </c>
      <c r="H416" s="4">
        <v>0.23400000000000004</v>
      </c>
      <c r="I416" s="6">
        <v>1.251666626</v>
      </c>
      <c r="J416" s="5">
        <f t="shared" si="66"/>
        <v>3.979350457654768</v>
      </c>
      <c r="K416" s="5">
        <f>IF(J416/MAX(J$2:J415)-1&lt;0,J416/MAX(J$2:J415)-1,0)</f>
        <v>0</v>
      </c>
      <c r="L416" s="5">
        <f t="shared" si="61"/>
        <v>0.39505763998509125</v>
      </c>
      <c r="M416" s="6">
        <v>2.80999530549113</v>
      </c>
      <c r="N416" s="4">
        <v>0.23400000000000004</v>
      </c>
      <c r="O416" s="4">
        <v>-2.779863164</v>
      </c>
      <c r="P416" s="5">
        <f t="shared" si="67"/>
        <v>105.88863839411174</v>
      </c>
      <c r="Q416" s="5">
        <f>IF(P416/MAX(P$2:P415)-1&lt;0,P416/MAX(P$2:P415)-1,0)</f>
        <v>-4.7571847523786071E-2</v>
      </c>
      <c r="R416" s="5">
        <f t="shared" si="62"/>
        <v>-1.1699800685100192</v>
      </c>
      <c r="S416" s="6">
        <v>2.80999530549113</v>
      </c>
      <c r="T416" s="4">
        <v>0.23400000000000004</v>
      </c>
      <c r="U416" s="4">
        <v>-2.7733790709999999</v>
      </c>
      <c r="V416" s="5">
        <f t="shared" si="68"/>
        <v>406.70021105547397</v>
      </c>
      <c r="W416" s="5">
        <f>IF(V416/MAX(V$2:V415)-1&lt;0,V416/MAX(V$2:V415)-1,0)</f>
        <v>-0.12194013566151629</v>
      </c>
      <c r="X416" s="5">
        <f t="shared" si="63"/>
        <v>-1.1674629470749847</v>
      </c>
      <c r="Y416" s="6">
        <v>2.80999530549113</v>
      </c>
      <c r="Z416" s="4">
        <v>0.23400000000000004</v>
      </c>
      <c r="AA416" s="4">
        <v>1.419998528</v>
      </c>
      <c r="AB416" s="5">
        <f t="shared" si="69"/>
        <v>642.03499004584125</v>
      </c>
      <c r="AC416" s="5">
        <f>IF(AB416/MAX(AB$2:AB415)-1&lt;0,AB416/MAX(AB$2:AB415)-1,0)</f>
        <v>-0.11831403399247997</v>
      </c>
      <c r="AD416" s="5">
        <f t="shared" si="64"/>
        <v>0.46040399432089874</v>
      </c>
      <c r="AE416" s="6">
        <v>2.80999530549113</v>
      </c>
      <c r="AF416" s="4">
        <v>0.23400000000000004</v>
      </c>
    </row>
    <row r="417" spans="1:32" x14ac:dyDescent="0.25">
      <c r="A417">
        <v>198103</v>
      </c>
      <c r="B417" s="3">
        <v>29646</v>
      </c>
      <c r="C417" s="4">
        <v>1.2325004100000001</v>
      </c>
      <c r="D417" s="5">
        <f t="shared" si="65"/>
        <v>40.099493492490822</v>
      </c>
      <c r="E417" s="5">
        <f>IF(D417/MAX(D$2:D416)-1&lt;0,D417/MAX(D$2:D416)-1,0)</f>
        <v>0</v>
      </c>
      <c r="F417" s="5">
        <f t="shared" si="60"/>
        <v>-1.209682020285002</v>
      </c>
      <c r="G417" s="6">
        <v>11.8499813856294</v>
      </c>
      <c r="H417" s="4">
        <v>7.0450000000000008</v>
      </c>
      <c r="I417" s="6">
        <v>1.232500444</v>
      </c>
      <c r="J417" s="5">
        <f t="shared" si="66"/>
        <v>4.0283959697136797</v>
      </c>
      <c r="K417" s="5">
        <f>IF(J417/MAX(J$2:J416)-1&lt;0,J417/MAX(J$2:J416)-1,0)</f>
        <v>0</v>
      </c>
      <c r="L417" s="5">
        <f t="shared" si="61"/>
        <v>-1.2096820132090125</v>
      </c>
      <c r="M417" s="6">
        <v>11.8499813856294</v>
      </c>
      <c r="N417" s="4">
        <v>7.0450000000000008</v>
      </c>
      <c r="O417" s="4">
        <v>11.84990125</v>
      </c>
      <c r="P417" s="5">
        <f t="shared" si="67"/>
        <v>118.43633747878357</v>
      </c>
      <c r="Q417" s="5">
        <f>IF(P417/MAX(P$2:P416)-1&lt;0,P417/MAX(P$2:P416)-1,0)</f>
        <v>0</v>
      </c>
      <c r="R417" s="5">
        <f t="shared" si="62"/>
        <v>0.99998332238504828</v>
      </c>
      <c r="S417" s="6">
        <v>11.8499813856294</v>
      </c>
      <c r="T417" s="4">
        <v>7.0450000000000008</v>
      </c>
      <c r="U417" s="4">
        <v>11.849885929999999</v>
      </c>
      <c r="V417" s="5">
        <f t="shared" si="68"/>
        <v>454.89372214261692</v>
      </c>
      <c r="W417" s="5">
        <f>IF(V417/MAX(V$2:V416)-1&lt;0,V417/MAX(V$2:V416)-1,0)</f>
        <v>-1.7891043340293122E-2</v>
      </c>
      <c r="X417" s="5">
        <f t="shared" si="63"/>
        <v>0.99998013402722297</v>
      </c>
      <c r="Y417" s="6">
        <v>11.8499813856294</v>
      </c>
      <c r="Z417" s="4">
        <v>7.0450000000000008</v>
      </c>
      <c r="AA417" s="4">
        <v>0.27000036700000002</v>
      </c>
      <c r="AB417" s="5">
        <f t="shared" si="69"/>
        <v>643.76848687523341</v>
      </c>
      <c r="AC417" s="5">
        <f>IF(AB417/MAX(AB$2:AB416)-1&lt;0,AB417/MAX(AB$2:AB416)-1,0)</f>
        <v>-0.11593347864847225</v>
      </c>
      <c r="AD417" s="5">
        <f t="shared" si="64"/>
        <v>-1.4099949800560054</v>
      </c>
      <c r="AE417" s="6">
        <v>11.8499813856294</v>
      </c>
      <c r="AF417" s="4">
        <v>7.0450000000000008</v>
      </c>
    </row>
    <row r="418" spans="1:32" x14ac:dyDescent="0.25">
      <c r="A418">
        <v>198104</v>
      </c>
      <c r="B418" s="3">
        <v>29677</v>
      </c>
      <c r="C418" s="4">
        <v>1.1129815670000001</v>
      </c>
      <c r="D418" s="5">
        <f t="shared" si="65"/>
        <v>40.545793463522607</v>
      </c>
      <c r="E418" s="5">
        <f>IF(D418/MAX(D$2:D417)-1&lt;0,D418/MAX(D$2:D417)-1,0)</f>
        <v>0</v>
      </c>
      <c r="F418" s="5">
        <f t="shared" si="60"/>
        <v>-0.38044399659608397</v>
      </c>
      <c r="G418" s="6">
        <v>7.1399998524395096</v>
      </c>
      <c r="H418" s="4">
        <v>2.774</v>
      </c>
      <c r="I418" s="6">
        <v>1.113353939</v>
      </c>
      <c r="J418" s="5">
        <f t="shared" si="66"/>
        <v>4.0732462749210043</v>
      </c>
      <c r="K418" s="5">
        <f>IF(J418/MAX(J$2:J417)-1&lt;0,J418/MAX(J$2:J417)-1,0)</f>
        <v>0</v>
      </c>
      <c r="L418" s="5">
        <f t="shared" si="61"/>
        <v>-0.38035870754143764</v>
      </c>
      <c r="M418" s="6">
        <v>7.1399998524395096</v>
      </c>
      <c r="N418" s="4">
        <v>2.774</v>
      </c>
      <c r="O418" s="4">
        <v>4.1397877440000004</v>
      </c>
      <c r="P418" s="5">
        <f t="shared" si="67"/>
        <v>123.33935046217272</v>
      </c>
      <c r="Q418" s="5">
        <f>IF(P418/MAX(P$2:P417)-1&lt;0,P418/MAX(P$2:P417)-1,0)</f>
        <v>0</v>
      </c>
      <c r="R418" s="5">
        <f t="shared" si="62"/>
        <v>0.31282358913431119</v>
      </c>
      <c r="S418" s="6">
        <v>7.1399998524395096</v>
      </c>
      <c r="T418" s="4">
        <v>2.774</v>
      </c>
      <c r="U418" s="4">
        <v>5.1499783309999998</v>
      </c>
      <c r="V418" s="5">
        <f t="shared" si="68"/>
        <v>478.320650262041</v>
      </c>
      <c r="W418" s="5">
        <f>IF(V418/MAX(V$2:V417)-1&lt;0,V418/MAX(V$2:V417)-1,0)</f>
        <v>0</v>
      </c>
      <c r="X418" s="5">
        <f t="shared" si="63"/>
        <v>0.5442002774398671</v>
      </c>
      <c r="Y418" s="6">
        <v>7.1399998524395096</v>
      </c>
      <c r="Z418" s="4">
        <v>2.774</v>
      </c>
      <c r="AA418" s="4">
        <v>6.2399986480000003</v>
      </c>
      <c r="AB418" s="5">
        <f t="shared" si="69"/>
        <v>683.93963175249803</v>
      </c>
      <c r="AC418" s="5">
        <f>IF(AB418/MAX(AB$2:AB417)-1&lt;0,AB418/MAX(AB$2:AB417)-1,0)</f>
        <v>-6.0767739668716292E-2</v>
      </c>
      <c r="AD418" s="5">
        <f t="shared" si="64"/>
        <v>0.79386137543348012</v>
      </c>
      <c r="AE418" s="6">
        <v>7.1399998524395096</v>
      </c>
      <c r="AF418" s="4">
        <v>2.774</v>
      </c>
    </row>
    <row r="419" spans="1:32" x14ac:dyDescent="0.25">
      <c r="A419">
        <v>198105</v>
      </c>
      <c r="B419" s="3">
        <v>29707</v>
      </c>
      <c r="C419" s="4">
        <v>1.140888906</v>
      </c>
      <c r="D419" s="5">
        <f t="shared" si="65"/>
        <v>41.008375922997608</v>
      </c>
      <c r="E419" s="5">
        <f>IF(D419/MAX(D$2:D418)-1&lt;0,D419/MAX(D$2:D418)-1,0)</f>
        <v>0</v>
      </c>
      <c r="F419" s="5">
        <f t="shared" si="60"/>
        <v>-0.53700189902133011</v>
      </c>
      <c r="G419" s="6">
        <v>7.7299701172296196</v>
      </c>
      <c r="H419" s="4">
        <v>3.4430000000000001</v>
      </c>
      <c r="I419" s="6">
        <v>1.140860717</v>
      </c>
      <c r="J419" s="5">
        <f t="shared" si="66"/>
        <v>4.1197163415782434</v>
      </c>
      <c r="K419" s="5">
        <f>IF(J419/MAX(J$2:J418)-1&lt;0,J419/MAX(J$2:J418)-1,0)</f>
        <v>0</v>
      </c>
      <c r="L419" s="5">
        <f t="shared" si="61"/>
        <v>-0.53700847452786005</v>
      </c>
      <c r="M419" s="6">
        <v>7.7299701172296196</v>
      </c>
      <c r="N419" s="4">
        <v>3.4430000000000001</v>
      </c>
      <c r="O419" s="4">
        <v>2.050005879</v>
      </c>
      <c r="P419" s="5">
        <f t="shared" si="67"/>
        <v>125.86781439776766</v>
      </c>
      <c r="Q419" s="5">
        <f>IF(P419/MAX(P$2:P418)-1&lt;0,P419/MAX(P$2:P418)-1,0)</f>
        <v>0</v>
      </c>
      <c r="R419" s="5">
        <f t="shared" si="62"/>
        <v>-0.32493674621184376</v>
      </c>
      <c r="S419" s="6">
        <v>7.7299701172296196</v>
      </c>
      <c r="T419" s="4">
        <v>3.4430000000000001</v>
      </c>
      <c r="U419" s="4">
        <v>2.2700478839999998</v>
      </c>
      <c r="V419" s="5">
        <f t="shared" si="68"/>
        <v>489.1787580620495</v>
      </c>
      <c r="W419" s="5">
        <f>IF(V419/MAX(V$2:V418)-1&lt;0,V419/MAX(V$2:V418)-1,0)</f>
        <v>0</v>
      </c>
      <c r="X419" s="5">
        <f t="shared" si="63"/>
        <v>-0.2736086522473824</v>
      </c>
      <c r="Y419" s="6">
        <v>7.7299701172296196</v>
      </c>
      <c r="Z419" s="4">
        <v>3.4430000000000001</v>
      </c>
      <c r="AA419" s="4">
        <v>7.7299828169999998</v>
      </c>
      <c r="AB419" s="5">
        <f t="shared" si="69"/>
        <v>736.80804776561911</v>
      </c>
      <c r="AC419" s="5">
        <f>IF(AB419/MAX(AB$2:AB418)-1&lt;0,AB419/MAX(AB$2:AB418)-1,0)</f>
        <v>0</v>
      </c>
      <c r="AD419" s="5">
        <f t="shared" si="64"/>
        <v>1.0000029624116877</v>
      </c>
      <c r="AE419" s="6">
        <v>7.7299701172296196</v>
      </c>
      <c r="AF419" s="4">
        <v>3.4430000000000001</v>
      </c>
    </row>
    <row r="420" spans="1:32" x14ac:dyDescent="0.25">
      <c r="A420">
        <v>198106</v>
      </c>
      <c r="B420" s="3">
        <v>29738</v>
      </c>
      <c r="C420" s="4">
        <v>1.3583231170000001</v>
      </c>
      <c r="D420" s="5">
        <f t="shared" si="65"/>
        <v>41.565402173065941</v>
      </c>
      <c r="E420" s="5">
        <f>IF(D420/MAX(D$2:D419)-1&lt;0,D420/MAX(D$2:D419)-1,0)</f>
        <v>0</v>
      </c>
      <c r="F420" s="5">
        <f t="shared" si="60"/>
        <v>0.54281216673788535</v>
      </c>
      <c r="G420" s="6">
        <v>3.2999997141998501</v>
      </c>
      <c r="H420" s="4">
        <v>-0.94699999999999973</v>
      </c>
      <c r="I420" s="6">
        <v>1.3583312839999999</v>
      </c>
      <c r="J420" s="5">
        <f t="shared" si="66"/>
        <v>4.1756757374579614</v>
      </c>
      <c r="K420" s="5">
        <f>IF(J420/MAX(J$2:J419)-1&lt;0,J420/MAX(J$2:J419)-1,0)</f>
        <v>0</v>
      </c>
      <c r="L420" s="5">
        <f t="shared" si="61"/>
        <v>0.54281408974248846</v>
      </c>
      <c r="M420" s="6">
        <v>3.2999997141998501</v>
      </c>
      <c r="N420" s="4">
        <v>-0.94699999999999973</v>
      </c>
      <c r="O420" s="4">
        <v>-5.5898820249999996</v>
      </c>
      <c r="P420" s="5">
        <f t="shared" si="67"/>
        <v>118.83195206548648</v>
      </c>
      <c r="Q420" s="5">
        <f>IF(P420/MAX(P$2:P419)-1&lt;0,P420/MAX(P$2:P419)-1,0)</f>
        <v>-5.5898820250000036E-2</v>
      </c>
      <c r="R420" s="5">
        <f t="shared" si="62"/>
        <v>-1.0932145838099583</v>
      </c>
      <c r="S420" s="6">
        <v>3.2999997141998501</v>
      </c>
      <c r="T420" s="4">
        <v>-0.94699999999999973</v>
      </c>
      <c r="U420" s="4">
        <v>-1.846227922</v>
      </c>
      <c r="V420" s="5">
        <f t="shared" si="68"/>
        <v>480.14740324221509</v>
      </c>
      <c r="W420" s="5">
        <f>IF(V420/MAX(V$2:V419)-1&lt;0,V420/MAX(V$2:V419)-1,0)</f>
        <v>-1.8462279219999989E-2</v>
      </c>
      <c r="X420" s="5">
        <f t="shared" si="63"/>
        <v>-0.21173251295342199</v>
      </c>
      <c r="Y420" s="6">
        <v>3.2999997141998501</v>
      </c>
      <c r="Z420" s="4">
        <v>-0.94699999999999973</v>
      </c>
      <c r="AA420" s="4">
        <v>-5.5899968710000003</v>
      </c>
      <c r="AB420" s="5">
        <f t="shared" si="69"/>
        <v>695.62050095024483</v>
      </c>
      <c r="AC420" s="5">
        <f>IF(AB420/MAX(AB$2:AB419)-1&lt;0,AB420/MAX(AB$2:AB419)-1,0)</f>
        <v>-5.5899968710000025E-2</v>
      </c>
      <c r="AD420" s="5">
        <f t="shared" si="64"/>
        <v>-1.0932416254882553</v>
      </c>
      <c r="AE420" s="6">
        <v>3.2999997141998501</v>
      </c>
      <c r="AF420" s="4">
        <v>-0.94699999999999973</v>
      </c>
    </row>
    <row r="421" spans="1:32" x14ac:dyDescent="0.25">
      <c r="A421">
        <v>198107</v>
      </c>
      <c r="B421" s="3">
        <v>29768</v>
      </c>
      <c r="C421" s="4">
        <v>1.2275190570000001</v>
      </c>
      <c r="D421" s="5">
        <f t="shared" si="65"/>
        <v>42.075625405859022</v>
      </c>
      <c r="E421" s="5">
        <f>IF(D421/MAX(D$2:D420)-1&lt;0,D421/MAX(D$2:D420)-1,0)</f>
        <v>0</v>
      </c>
      <c r="F421" s="5">
        <f t="shared" si="60"/>
        <v>0.44853843174163321</v>
      </c>
      <c r="G421" s="6">
        <v>4.7099974596415102</v>
      </c>
      <c r="H421" s="4">
        <v>-1.605</v>
      </c>
      <c r="I421" s="6">
        <v>1.2274997919999999</v>
      </c>
      <c r="J421" s="5">
        <f t="shared" si="66"/>
        <v>4.226932148449853</v>
      </c>
      <c r="K421" s="5">
        <f>IF(J421/MAX(J$2:J420)-1&lt;0,J421/MAX(J$2:J420)-1,0)</f>
        <v>0</v>
      </c>
      <c r="L421" s="5">
        <f t="shared" si="61"/>
        <v>0.44853538106740509</v>
      </c>
      <c r="M421" s="6">
        <v>4.7099974596415102</v>
      </c>
      <c r="N421" s="4">
        <v>-1.605</v>
      </c>
      <c r="O421" s="4">
        <v>1.323704693</v>
      </c>
      <c r="P421" s="5">
        <f t="shared" si="67"/>
        <v>120.40493619176084</v>
      </c>
      <c r="Q421" s="5">
        <f>IF(P421/MAX(P$2:P420)-1&lt;0,P421/MAX(P$2:P420)-1,0)</f>
        <v>-4.3401708626980895E-2</v>
      </c>
      <c r="R421" s="5">
        <f t="shared" si="62"/>
        <v>0.46376973414748712</v>
      </c>
      <c r="S421" s="6">
        <v>4.7099974596415102</v>
      </c>
      <c r="T421" s="4">
        <v>-1.605</v>
      </c>
      <c r="U421" s="4">
        <v>-4.2399208269999997</v>
      </c>
      <c r="V421" s="5">
        <f t="shared" si="68"/>
        <v>459.78953349184877</v>
      </c>
      <c r="W421" s="5">
        <f>IF(V421/MAX(V$2:V420)-1&lt;0,V421/MAX(V$2:V420)-1,0)</f>
        <v>-6.0078701468212259E-2</v>
      </c>
      <c r="X421" s="5">
        <f t="shared" si="63"/>
        <v>-0.41724812145048396</v>
      </c>
      <c r="Y421" s="6">
        <v>4.7099974596415102</v>
      </c>
      <c r="Z421" s="4">
        <v>-1.605</v>
      </c>
      <c r="AA421" s="4">
        <v>4.7098544540000002</v>
      </c>
      <c r="AB421" s="5">
        <f t="shared" si="69"/>
        <v>728.38321409718708</v>
      </c>
      <c r="AC421" s="5">
        <f>IF(AB421/MAX(AB$2:AB420)-1&lt;0,AB421/MAX(AB$2:AB420)-1,0)</f>
        <v>-1.1434231336072465E-2</v>
      </c>
      <c r="AD421" s="5">
        <f t="shared" si="64"/>
        <v>0.99997735460031079</v>
      </c>
      <c r="AE421" s="6">
        <v>4.7099974596415102</v>
      </c>
      <c r="AF421" s="4">
        <v>-1.605</v>
      </c>
    </row>
    <row r="422" spans="1:32" x14ac:dyDescent="0.25">
      <c r="A422">
        <v>198108</v>
      </c>
      <c r="B422" s="3">
        <v>29799</v>
      </c>
      <c r="C422" s="4">
        <v>1.2458306400000001</v>
      </c>
      <c r="D422" s="5">
        <f t="shared" si="65"/>
        <v>42.599816439136831</v>
      </c>
      <c r="E422" s="5">
        <f>IF(D422/MAX(D$2:D421)-1&lt;0,D422/MAX(D$2:D421)-1,0)</f>
        <v>0</v>
      </c>
      <c r="F422" s="5">
        <f t="shared" si="60"/>
        <v>1.000000297327208</v>
      </c>
      <c r="G422" s="6">
        <v>1.2458280000828601</v>
      </c>
      <c r="H422" s="4">
        <v>-7.633</v>
      </c>
      <c r="I422" s="6">
        <v>1.245832778</v>
      </c>
      <c r="J422" s="5">
        <f t="shared" si="66"/>
        <v>4.2795926546590612</v>
      </c>
      <c r="K422" s="5">
        <f>IF(J422/MAX(J$2:J421)-1&lt;0,J422/MAX(J$2:J421)-1,0)</f>
        <v>0</v>
      </c>
      <c r="L422" s="5">
        <f t="shared" si="61"/>
        <v>1.0000005381247548</v>
      </c>
      <c r="M422" s="6">
        <v>1.2458280000828601</v>
      </c>
      <c r="N422" s="4">
        <v>-7.633</v>
      </c>
      <c r="O422" s="4">
        <v>-6.3000022820000003</v>
      </c>
      <c r="P422" s="5">
        <f t="shared" si="67"/>
        <v>112.81942246403925</v>
      </c>
      <c r="Q422" s="5">
        <f>IF(P422/MAX(P$2:P421)-1&lt;0,P422/MAX(P$2:P421)-1,0)</f>
        <v>-0.10366742281305419</v>
      </c>
      <c r="R422" s="5">
        <f t="shared" si="62"/>
        <v>0.15013217037063442</v>
      </c>
      <c r="S422" s="6">
        <v>1.2458280000828601</v>
      </c>
      <c r="T422" s="4">
        <v>-7.633</v>
      </c>
      <c r="U422" s="4">
        <v>-8.7500294059999995</v>
      </c>
      <c r="V422" s="5">
        <f t="shared" si="68"/>
        <v>419.55781410560178</v>
      </c>
      <c r="W422" s="5">
        <f>IF(V422/MAX(V$2:V421)-1&lt;0,V422/MAX(V$2:V421)-1,0)</f>
        <v>-0.14232209148300079</v>
      </c>
      <c r="X422" s="5">
        <f t="shared" si="63"/>
        <v>-0.12580820418973926</v>
      </c>
      <c r="Y422" s="6">
        <v>1.2458280000828601</v>
      </c>
      <c r="Z422" s="4">
        <v>-7.633</v>
      </c>
      <c r="AA422" s="4">
        <v>-8.4099992970000006</v>
      </c>
      <c r="AB422" s="5">
        <f t="shared" si="69"/>
        <v>667.12619091214765</v>
      </c>
      <c r="AC422" s="5">
        <f>IF(AB422/MAX(AB$2:AB421)-1&lt;0,AB422/MAX(AB$2:AB421)-1,0)</f>
        <v>-9.4572605531091369E-2</v>
      </c>
      <c r="AD422" s="5">
        <f t="shared" si="64"/>
        <v>-8.7511470769874977E-2</v>
      </c>
      <c r="AE422" s="6">
        <v>1.2458280000828601</v>
      </c>
      <c r="AF422" s="4">
        <v>-7.633</v>
      </c>
    </row>
    <row r="423" spans="1:32" x14ac:dyDescent="0.25">
      <c r="A423">
        <v>198109</v>
      </c>
      <c r="B423" s="3">
        <v>29830</v>
      </c>
      <c r="C423" s="4">
        <v>1.2924972079999999</v>
      </c>
      <c r="D423" s="5">
        <f t="shared" si="65"/>
        <v>43.150417877225799</v>
      </c>
      <c r="E423" s="5">
        <f>IF(D423/MAX(D$2:D422)-1&lt;0,D423/MAX(D$2:D422)-1,0)</f>
        <v>0</v>
      </c>
      <c r="F423" s="5">
        <f t="shared" si="60"/>
        <v>0.9999999320078018</v>
      </c>
      <c r="G423" s="6">
        <v>1.2924978597390699</v>
      </c>
      <c r="H423" s="4">
        <v>-8.293000000000001</v>
      </c>
      <c r="I423" s="6">
        <v>1.2924946340000001</v>
      </c>
      <c r="J423" s="5">
        <f t="shared" si="66"/>
        <v>4.3349061600775878</v>
      </c>
      <c r="K423" s="5">
        <f>IF(J423/MAX(J$2:J422)-1&lt;0,J423/MAX(J$2:J422)-1,0)</f>
        <v>0</v>
      </c>
      <c r="L423" s="5">
        <f t="shared" si="61"/>
        <v>0.99999966347714886</v>
      </c>
      <c r="M423" s="6">
        <v>1.2924978597390699</v>
      </c>
      <c r="N423" s="4">
        <v>-8.293000000000001</v>
      </c>
      <c r="O423" s="4">
        <v>-4.2004078969999998</v>
      </c>
      <c r="P423" s="5">
        <f t="shared" si="67"/>
        <v>108.08054653350995</v>
      </c>
      <c r="Q423" s="5">
        <f>IF(P423/MAX(P$2:P422)-1&lt;0,P423/MAX(P$2:P422)-1,0)</f>
        <v>-0.14131704716859839</v>
      </c>
      <c r="R423" s="5">
        <f t="shared" si="62"/>
        <v>0.42695665503089542</v>
      </c>
      <c r="S423" s="6">
        <v>1.2924978597390699</v>
      </c>
      <c r="T423" s="4">
        <v>-8.293000000000001</v>
      </c>
      <c r="U423" s="4">
        <v>-17.389288480000001</v>
      </c>
      <c r="V423" s="5">
        <f t="shared" si="68"/>
        <v>346.59969547039657</v>
      </c>
      <c r="W423" s="5">
        <f>IF(V423/MAX(V$2:V422)-1&lt;0,V423/MAX(V$2:V422)-1,0)</f>
        <v>-0.29146617722425228</v>
      </c>
      <c r="X423" s="5">
        <f t="shared" si="63"/>
        <v>-0.94896359199099645</v>
      </c>
      <c r="Y423" s="6">
        <v>1.2924978597390699</v>
      </c>
      <c r="Z423" s="4">
        <v>-8.293000000000001</v>
      </c>
      <c r="AA423" s="4">
        <v>-17.389974200000001</v>
      </c>
      <c r="AB423" s="5">
        <f t="shared" si="69"/>
        <v>551.1131184310824</v>
      </c>
      <c r="AC423" s="5">
        <f>IF(AB423/MAX(AB$2:AB422)-1&lt;0,AB423/MAX(AB$2:AB422)-1,0)</f>
        <v>-0.2520261958289669</v>
      </c>
      <c r="AD423" s="5">
        <f t="shared" si="64"/>
        <v>-0.94903512922464195</v>
      </c>
      <c r="AE423" s="6">
        <v>1.2924978597390699</v>
      </c>
      <c r="AF423" s="4">
        <v>-8.293000000000001</v>
      </c>
    </row>
    <row r="424" spans="1:32" x14ac:dyDescent="0.25">
      <c r="A424">
        <v>198110</v>
      </c>
      <c r="B424" s="3">
        <v>29860</v>
      </c>
      <c r="C424" s="4">
        <v>1.225111294</v>
      </c>
      <c r="D424" s="5">
        <f t="shared" si="65"/>
        <v>43.679058520047889</v>
      </c>
      <c r="E424" s="5">
        <f>IF(D424/MAX(D$2:D423)-1&lt;0,D424/MAX(D$2:D423)-1,0)</f>
        <v>0</v>
      </c>
      <c r="F424" s="5">
        <f t="shared" si="60"/>
        <v>-1.8903273152222377</v>
      </c>
      <c r="G424" s="6">
        <v>10.609997838190999</v>
      </c>
      <c r="H424" s="4">
        <v>7.3630000000000004</v>
      </c>
      <c r="I424" s="6">
        <v>1.2250004489999999</v>
      </c>
      <c r="J424" s="5">
        <f t="shared" si="66"/>
        <v>4.3880087800022674</v>
      </c>
      <c r="K424" s="5">
        <f>IF(J424/MAX(J$2:J423)-1&lt;0,J424/MAX(J$2:J423)-1,0)</f>
        <v>0</v>
      </c>
      <c r="L424" s="5">
        <f t="shared" si="61"/>
        <v>-1.8903614529105037</v>
      </c>
      <c r="M424" s="6">
        <v>10.609997838190999</v>
      </c>
      <c r="N424" s="4">
        <v>7.3630000000000004</v>
      </c>
      <c r="O424" s="4">
        <v>8.8099826480000001</v>
      </c>
      <c r="P424" s="5">
        <f t="shared" si="67"/>
        <v>117.60242392897572</v>
      </c>
      <c r="Q424" s="5">
        <f>IF(P424/MAX(P$2:P423)-1&lt;0,P424/MAX(P$2:P423)-1,0)</f>
        <v>-6.5667228022817881E-2</v>
      </c>
      <c r="R424" s="5">
        <f t="shared" si="62"/>
        <v>0.44563708388736034</v>
      </c>
      <c r="S424" s="6">
        <v>10.609997838190999</v>
      </c>
      <c r="T424" s="4">
        <v>7.3630000000000004</v>
      </c>
      <c r="U424" s="4">
        <v>8.8099796300000008</v>
      </c>
      <c r="V424" s="5">
        <f t="shared" si="68"/>
        <v>377.13505803898056</v>
      </c>
      <c r="W424" s="5">
        <f>IF(V424/MAX(V$2:V423)-1&lt;0,V424/MAX(V$2:V423)-1,0)</f>
        <v>-0.22904449176604846</v>
      </c>
      <c r="X424" s="5">
        <f t="shared" si="63"/>
        <v>0.44563615441338167</v>
      </c>
      <c r="Y424" s="6">
        <v>10.609997838190999</v>
      </c>
      <c r="Z424" s="4">
        <v>7.3630000000000004</v>
      </c>
      <c r="AA424" s="4">
        <v>8.8176788950000002</v>
      </c>
      <c r="AB424" s="5">
        <f t="shared" si="69"/>
        <v>599.7085035625563</v>
      </c>
      <c r="AC424" s="5">
        <f>IF(AB424/MAX(AB$2:AB423)-1&lt;0,AB424/MAX(AB$2:AB423)-1,0)</f>
        <v>-0.18607226755844908</v>
      </c>
      <c r="AD424" s="5">
        <f t="shared" si="64"/>
        <v>0.4480073494013922</v>
      </c>
      <c r="AE424" s="6">
        <v>10.609997838190999</v>
      </c>
      <c r="AF424" s="4">
        <v>7.3630000000000004</v>
      </c>
    </row>
    <row r="425" spans="1:32" x14ac:dyDescent="0.25">
      <c r="A425">
        <v>198111</v>
      </c>
      <c r="B425" s="3">
        <v>29891</v>
      </c>
      <c r="C425" s="4">
        <v>1.1283104589999999</v>
      </c>
      <c r="D425" s="5">
        <f t="shared" si="65"/>
        <v>44.171893905722314</v>
      </c>
      <c r="E425" s="5">
        <f>IF(D425/MAX(D$2:D424)-1&lt;0,D425/MAX(D$2:D424)-1,0)</f>
        <v>0</v>
      </c>
      <c r="F425" s="5">
        <f t="shared" si="60"/>
        <v>-0.28284853208154037</v>
      </c>
      <c r="G425" s="6">
        <v>7.1499948078544397</v>
      </c>
      <c r="H425" s="4">
        <v>2.4560000000000004</v>
      </c>
      <c r="I425" s="6">
        <v>1.12834996</v>
      </c>
      <c r="J425" s="5">
        <f t="shared" si="66"/>
        <v>4.4375208753162196</v>
      </c>
      <c r="K425" s="5">
        <f>IF(J425/MAX(J$2:J424)-1&lt;0,J425/MAX(J$2:J424)-1,0)</f>
        <v>0</v>
      </c>
      <c r="L425" s="5">
        <f t="shared" si="61"/>
        <v>-0.28284011686132438</v>
      </c>
      <c r="M425" s="6">
        <v>7.1499948078544397</v>
      </c>
      <c r="N425" s="4">
        <v>2.4560000000000004</v>
      </c>
      <c r="O425" s="4">
        <v>1.859960134</v>
      </c>
      <c r="P425" s="5">
        <f t="shared" si="67"/>
        <v>119.78978213067235</v>
      </c>
      <c r="Q425" s="5">
        <f>IF(P425/MAX(P$2:P424)-1&lt;0,P425/MAX(P$2:P424)-1,0)</f>
        <v>-4.8289010945145261E-2</v>
      </c>
      <c r="R425" s="5">
        <f t="shared" si="62"/>
        <v>-0.12697923419145019</v>
      </c>
      <c r="S425" s="6">
        <v>7.1499948078544397</v>
      </c>
      <c r="T425" s="4">
        <v>2.4560000000000004</v>
      </c>
      <c r="U425" s="4">
        <v>-1.4693747429999999</v>
      </c>
      <c r="V425" s="5">
        <f t="shared" si="68"/>
        <v>371.59353074915742</v>
      </c>
      <c r="W425" s="5">
        <f>IF(V425/MAX(V$2:V424)-1&lt;0,V425/MAX(V$2:V424)-1,0)</f>
        <v>-0.24037271728380538</v>
      </c>
      <c r="X425" s="5">
        <f t="shared" si="63"/>
        <v>-0.8362545984140608</v>
      </c>
      <c r="Y425" s="6">
        <v>7.1499948078544397</v>
      </c>
      <c r="Z425" s="4">
        <v>2.4560000000000004</v>
      </c>
      <c r="AA425" s="4">
        <v>1.8600020479999999</v>
      </c>
      <c r="AB425" s="5">
        <f t="shared" si="69"/>
        <v>610.86309401085009</v>
      </c>
      <c r="AC425" s="5">
        <f>IF(AB425/MAX(AB$2:AB424)-1&lt;0,AB425/MAX(AB$2:AB424)-1,0)</f>
        <v>-0.17093319506579618</v>
      </c>
      <c r="AD425" s="5">
        <f t="shared" si="64"/>
        <v>-0.12697030491016292</v>
      </c>
      <c r="AE425" s="6">
        <v>7.1499948078544397</v>
      </c>
      <c r="AF425" s="4">
        <v>2.4560000000000004</v>
      </c>
    </row>
    <row r="426" spans="1:32" x14ac:dyDescent="0.25">
      <c r="A426">
        <v>198112</v>
      </c>
      <c r="B426" s="3">
        <v>29921</v>
      </c>
      <c r="C426" s="4">
        <v>0.904570506</v>
      </c>
      <c r="D426" s="5">
        <f t="shared" si="65"/>
        <v>44.571459829935087</v>
      </c>
      <c r="E426" s="5">
        <f>IF(D426/MAX(D$2:D425)-1&lt;0,D426/MAX(D$2:D425)-1,0)</f>
        <v>0</v>
      </c>
      <c r="F426" s="5">
        <f t="shared" si="60"/>
        <v>0.99985601710224248</v>
      </c>
      <c r="G426" s="6">
        <v>0.904994678850639</v>
      </c>
      <c r="H426" s="4">
        <v>-2.0409999999999999</v>
      </c>
      <c r="I426" s="6">
        <v>0.90493916100000005</v>
      </c>
      <c r="J426" s="5">
        <f t="shared" si="66"/>
        <v>4.4776777394945064</v>
      </c>
      <c r="K426" s="5">
        <f>IF(J426/MAX(J$2:J425)-1&lt;0,J426/MAX(J$2:J425)-1,0)</f>
        <v>0</v>
      </c>
      <c r="L426" s="5">
        <f t="shared" si="61"/>
        <v>0.99998115480281158</v>
      </c>
      <c r="M426" s="6">
        <v>0.904994678850639</v>
      </c>
      <c r="N426" s="4">
        <v>-2.0409999999999999</v>
      </c>
      <c r="O426" s="4">
        <v>-2.499999774</v>
      </c>
      <c r="P426" s="5">
        <f t="shared" si="67"/>
        <v>116.79503784813045</v>
      </c>
      <c r="Q426" s="5">
        <f>IF(P426/MAX(P$2:P425)-1&lt;0,P426/MAX(P$2:P425)-1,0)</f>
        <v>-7.2081783520649756E-2</v>
      </c>
      <c r="R426" s="5">
        <f t="shared" si="62"/>
        <v>-0.15580468535641612</v>
      </c>
      <c r="S426" s="6">
        <v>0.904994678850639</v>
      </c>
      <c r="T426" s="4">
        <v>-2.0409999999999999</v>
      </c>
      <c r="U426" s="4">
        <v>-1.150030994</v>
      </c>
      <c r="V426" s="5">
        <f t="shared" si="68"/>
        <v>367.32008997384321</v>
      </c>
      <c r="W426" s="5">
        <f>IF(V426/MAX(V$2:V425)-1&lt;0,V426/MAX(V$2:V425)-1,0)</f>
        <v>-0.2491086664739216</v>
      </c>
      <c r="X426" s="5">
        <f t="shared" si="63"/>
        <v>0.3024340174122806</v>
      </c>
      <c r="Y426" s="6">
        <v>0.904994678850639</v>
      </c>
      <c r="Z426" s="4">
        <v>-2.0409999999999999</v>
      </c>
      <c r="AA426" s="4">
        <v>-1.1500018089999999</v>
      </c>
      <c r="AB426" s="5">
        <f t="shared" si="69"/>
        <v>603.83815737921191</v>
      </c>
      <c r="AC426" s="5">
        <f>IF(AB426/MAX(AB$2:AB425)-1&lt;0,AB426/MAX(AB$2:AB425)-1,0)</f>
        <v>-0.18046747832035803</v>
      </c>
      <c r="AD426" s="5">
        <f t="shared" si="64"/>
        <v>0.30244392408326315</v>
      </c>
      <c r="AE426" s="6">
        <v>0.904994678850639</v>
      </c>
      <c r="AF426" s="4">
        <v>-2.0409999999999999</v>
      </c>
    </row>
    <row r="427" spans="1:32" x14ac:dyDescent="0.25">
      <c r="A427">
        <v>198201</v>
      </c>
      <c r="B427" s="3">
        <v>29952</v>
      </c>
      <c r="C427" s="4">
        <v>0.90387978499999999</v>
      </c>
      <c r="D427" s="5">
        <f t="shared" si="65"/>
        <v>44.974332245217262</v>
      </c>
      <c r="E427" s="5">
        <f>IF(D427/MAX(D$2:D426)-1&lt;0,D427/MAX(D$2:D426)-1,0)</f>
        <v>0</v>
      </c>
      <c r="F427" s="5">
        <f t="shared" si="60"/>
        <v>0.99988678934582031</v>
      </c>
      <c r="G427" s="6">
        <v>0.90416645322066103</v>
      </c>
      <c r="H427" s="4">
        <v>-1.6280000000000001</v>
      </c>
      <c r="I427" s="6">
        <v>0.904114364</v>
      </c>
      <c r="J427" s="5">
        <f t="shared" si="66"/>
        <v>4.5181610671109063</v>
      </c>
      <c r="K427" s="5">
        <f>IF(J427/MAX(J$2:J426)-1&lt;0,J427/MAX(J$2:J426)-1,0)</f>
        <v>0</v>
      </c>
      <c r="L427" s="5">
        <f t="shared" si="61"/>
        <v>0.99997942899030401</v>
      </c>
      <c r="M427" s="6">
        <v>0.90416645322066103</v>
      </c>
      <c r="N427" s="4">
        <v>-1.6280000000000001</v>
      </c>
      <c r="O427" s="4">
        <v>-0.78002238899999998</v>
      </c>
      <c r="P427" s="5">
        <f t="shared" si="67"/>
        <v>115.88401040367401</v>
      </c>
      <c r="Q427" s="5">
        <f>IF(P427/MAX(P$2:P426)-1&lt;0,P427/MAX(P$2:P426)-1,0)</f>
        <v>-7.9319753360798106E-2</v>
      </c>
      <c r="R427" s="5">
        <f t="shared" si="62"/>
        <v>0.33488225464856702</v>
      </c>
      <c r="S427" s="6">
        <v>0.90416645322066103</v>
      </c>
      <c r="T427" s="4">
        <v>-1.6280000000000001</v>
      </c>
      <c r="U427" s="4">
        <v>-3.529936561</v>
      </c>
      <c r="V427" s="5">
        <f t="shared" si="68"/>
        <v>354.3539238219584</v>
      </c>
      <c r="W427" s="5">
        <f>IF(V427/MAX(V$2:V426)-1&lt;0,V427/MAX(V$2:V426)-1,0)</f>
        <v>-0.2756146541894392</v>
      </c>
      <c r="X427" s="5">
        <f t="shared" si="63"/>
        <v>-0.7511104013643839</v>
      </c>
      <c r="Y427" s="6">
        <v>0.90416645322066103</v>
      </c>
      <c r="Z427" s="4">
        <v>-1.6280000000000001</v>
      </c>
      <c r="AA427" s="4">
        <v>-7.4399952059999999</v>
      </c>
      <c r="AB427" s="5">
        <f t="shared" si="69"/>
        <v>558.9126274181998</v>
      </c>
      <c r="AC427" s="5">
        <f>IF(AB427/MAX(AB$2:AB426)-1&lt;0,AB427/MAX(AB$2:AB426)-1,0)</f>
        <v>-0.24144065864493436</v>
      </c>
      <c r="AD427" s="5">
        <f t="shared" si="64"/>
        <v>-2.2952658576641851</v>
      </c>
      <c r="AE427" s="6">
        <v>0.90416645322066103</v>
      </c>
      <c r="AF427" s="4">
        <v>-1.6280000000000001</v>
      </c>
    </row>
    <row r="428" spans="1:32" x14ac:dyDescent="0.25">
      <c r="A428">
        <v>198202</v>
      </c>
      <c r="B428" s="3">
        <v>29983</v>
      </c>
      <c r="C428" s="4">
        <v>1.0229545520000001</v>
      </c>
      <c r="D428" s="5">
        <f t="shared" si="65"/>
        <v>45.434399224151321</v>
      </c>
      <c r="E428" s="5">
        <f>IF(D428/MAX(D$2:D427)-1&lt;0,D428/MAX(D$2:D427)-1,0)</f>
        <v>0</v>
      </c>
      <c r="F428" s="5">
        <f t="shared" si="60"/>
        <v>0.99992979064590681</v>
      </c>
      <c r="G428" s="6">
        <v>1.02333237186999</v>
      </c>
      <c r="H428" s="4">
        <v>-4.3580000000000005</v>
      </c>
      <c r="I428" s="6">
        <v>1.023247451</v>
      </c>
      <c r="J428" s="5">
        <f t="shared" si="66"/>
        <v>4.5643930350621931</v>
      </c>
      <c r="K428" s="5">
        <f>IF(J428/MAX(J$2:J427)-1&lt;0,J428/MAX(J$2:J427)-1,0)</f>
        <v>0</v>
      </c>
      <c r="L428" s="5">
        <f t="shared" si="61"/>
        <v>0.99998421935979387</v>
      </c>
      <c r="M428" s="6">
        <v>1.02333237186999</v>
      </c>
      <c r="N428" s="4">
        <v>-4.3580000000000005</v>
      </c>
      <c r="O428" s="4">
        <v>-3.0902591089999998</v>
      </c>
      <c r="P428" s="5">
        <f t="shared" si="67"/>
        <v>112.30289421629996</v>
      </c>
      <c r="Q428" s="5">
        <f>IF(P428/MAX(P$2:P427)-1&lt;0,P428/MAX(P$2:P427)-1,0)</f>
        <v>-0.10777115854732977</v>
      </c>
      <c r="R428" s="5">
        <f t="shared" si="62"/>
        <v>0.23558122847548002</v>
      </c>
      <c r="S428" s="6">
        <v>1.02333237186999</v>
      </c>
      <c r="T428" s="4">
        <v>-4.3580000000000005</v>
      </c>
      <c r="U428" s="4">
        <v>-3.0901699439999999</v>
      </c>
      <c r="V428" s="5">
        <f t="shared" si="68"/>
        <v>343.40378537262757</v>
      </c>
      <c r="W428" s="5">
        <f>IF(V428/MAX(V$2:V427)-1&lt;0,V428/MAX(V$2:V427)-1,0)</f>
        <v>-0.29799939242441764</v>
      </c>
      <c r="X428" s="5">
        <f t="shared" si="63"/>
        <v>0.2355977977921172</v>
      </c>
      <c r="Y428" s="6">
        <v>1.02333237186999</v>
      </c>
      <c r="Z428" s="4">
        <v>-4.3580000000000005</v>
      </c>
      <c r="AA428" s="4">
        <v>-2.4200007509999999</v>
      </c>
      <c r="AB428" s="5">
        <f t="shared" si="69"/>
        <v>545.38693763724552</v>
      </c>
      <c r="AC428" s="5">
        <f>IF(AB428/MAX(AB$2:AB427)-1&lt;0,AB428/MAX(AB$2:AB427)-1,0)</f>
        <v>-0.25979780040250755</v>
      </c>
      <c r="AD428" s="5">
        <f t="shared" si="64"/>
        <v>0.36013372062475935</v>
      </c>
      <c r="AE428" s="6">
        <v>1.02333237186999</v>
      </c>
      <c r="AF428" s="4">
        <v>-4.3580000000000005</v>
      </c>
    </row>
    <row r="429" spans="1:32" x14ac:dyDescent="0.25">
      <c r="A429">
        <v>198203</v>
      </c>
      <c r="B429" s="3">
        <v>30011</v>
      </c>
      <c r="C429" s="4">
        <v>1.123286271</v>
      </c>
      <c r="D429" s="5">
        <f t="shared" si="65"/>
        <v>45.944757592947546</v>
      </c>
      <c r="E429" s="5">
        <f>IF(D429/MAX(D$2:D428)-1&lt;0,D429/MAX(D$2:D428)-1,0)</f>
        <v>0</v>
      </c>
      <c r="F429" s="5">
        <f t="shared" si="60"/>
        <v>0.73761081065452094</v>
      </c>
      <c r="G429" s="6">
        <v>1.70998440692118</v>
      </c>
      <c r="H429" s="4">
        <v>-0.52600000000000002</v>
      </c>
      <c r="I429" s="6">
        <v>1.1233119359999999</v>
      </c>
      <c r="J429" s="5">
        <f t="shared" si="66"/>
        <v>4.615665406830999</v>
      </c>
      <c r="K429" s="5">
        <f>IF(J429/MAX(J$2:J428)-1&lt;0,J429/MAX(J$2:J428)-1,0)</f>
        <v>0</v>
      </c>
      <c r="L429" s="5">
        <f t="shared" si="61"/>
        <v>0.73762228882043335</v>
      </c>
      <c r="M429" s="6">
        <v>1.70998440692118</v>
      </c>
      <c r="N429" s="4">
        <v>-0.52600000000000002</v>
      </c>
      <c r="O429" s="4">
        <v>-0.23004664399999999</v>
      </c>
      <c r="P429" s="5">
        <f t="shared" si="67"/>
        <v>112.04454517704049</v>
      </c>
      <c r="Q429" s="5">
        <f>IF(P429/MAX(P$2:P428)-1&lt;0,P429/MAX(P$2:P428)-1,0)</f>
        <v>-0.10982370105389172</v>
      </c>
      <c r="R429" s="5">
        <f t="shared" si="62"/>
        <v>0.13235931122056011</v>
      </c>
      <c r="S429" s="6">
        <v>1.70998440692118</v>
      </c>
      <c r="T429" s="4">
        <v>-0.52600000000000002</v>
      </c>
      <c r="U429" s="4">
        <v>-0.229962008</v>
      </c>
      <c r="V429" s="5">
        <f t="shared" si="68"/>
        <v>342.6140871322367</v>
      </c>
      <c r="W429" s="5">
        <f>IF(V429/MAX(V$2:V428)-1&lt;0,V429/MAX(V$2:V428)-1,0)</f>
        <v>-0.29961372711777057</v>
      </c>
      <c r="X429" s="5">
        <f t="shared" si="63"/>
        <v>0.13239716300509763</v>
      </c>
      <c r="Y429" s="6">
        <v>1.70998440692118</v>
      </c>
      <c r="Z429" s="4">
        <v>-0.52600000000000002</v>
      </c>
      <c r="AA429" s="4">
        <v>-1.289989528</v>
      </c>
      <c r="AB429" s="5">
        <f t="shared" si="69"/>
        <v>538.35150325464519</v>
      </c>
      <c r="AC429" s="5">
        <f>IF(AB429/MAX(AB$2:AB428)-1&lt;0,AB429/MAX(AB$2:AB428)-1,0)</f>
        <v>-0.26934633126334084</v>
      </c>
      <c r="AD429" s="5">
        <f t="shared" si="64"/>
        <v>-0.34167927362783757</v>
      </c>
      <c r="AE429" s="6">
        <v>1.70998440692118</v>
      </c>
      <c r="AF429" s="4">
        <v>-0.52600000000000002</v>
      </c>
    </row>
    <row r="430" spans="1:32" x14ac:dyDescent="0.25">
      <c r="A430">
        <v>198204</v>
      </c>
      <c r="B430" s="3">
        <v>30042</v>
      </c>
      <c r="C430" s="4">
        <v>1.0567633700000001</v>
      </c>
      <c r="D430" s="5">
        <f t="shared" si="65"/>
        <v>46.430284961625112</v>
      </c>
      <c r="E430" s="5">
        <f>IF(D430/MAX(D$2:D429)-1&lt;0,D430/MAX(D$2:D429)-1,0)</f>
        <v>0</v>
      </c>
      <c r="F430" s="5">
        <f t="shared" si="60"/>
        <v>-1.2664318361170648</v>
      </c>
      <c r="G430" s="6">
        <v>9.7099999050126904</v>
      </c>
      <c r="H430" s="4">
        <v>5.8920000000000003</v>
      </c>
      <c r="I430" s="6">
        <v>1.05675509</v>
      </c>
      <c r="J430" s="5">
        <f t="shared" si="66"/>
        <v>4.6644416859550555</v>
      </c>
      <c r="K430" s="5">
        <f>IF(J430/MAX(J$2:J429)-1&lt;0,J430/MAX(J$2:J429)-1,0)</f>
        <v>0</v>
      </c>
      <c r="L430" s="5">
        <f t="shared" si="61"/>
        <v>-1.2664340047918179</v>
      </c>
      <c r="M430" s="6">
        <v>9.7099999050126904</v>
      </c>
      <c r="N430" s="4">
        <v>5.8920000000000003</v>
      </c>
      <c r="O430" s="4">
        <v>6.6030673599999998</v>
      </c>
      <c r="P430" s="5">
        <f t="shared" si="67"/>
        <v>119.44292196828611</v>
      </c>
      <c r="Q430" s="5">
        <f>IF(P430/MAX(P$2:P429)-1&lt;0,P430/MAX(P$2:P429)-1,0)</f>
        <v>-5.1044760411725232E-2</v>
      </c>
      <c r="R430" s="5">
        <f t="shared" si="62"/>
        <v>0.1862408008618418</v>
      </c>
      <c r="S430" s="6">
        <v>9.7099999050126904</v>
      </c>
      <c r="T430" s="4">
        <v>5.8920000000000003</v>
      </c>
      <c r="U430" s="4">
        <v>8.0499474079999995</v>
      </c>
      <c r="V430" s="5">
        <f t="shared" si="68"/>
        <v>370.19434095878108</v>
      </c>
      <c r="W430" s="5">
        <f>IF(V430/MAX(V$2:V429)-1&lt;0,V430/MAX(V$2:V429)-1,0)</f>
        <v>-0.24323300049789964</v>
      </c>
      <c r="X430" s="5">
        <f t="shared" si="63"/>
        <v>0.56520363061476475</v>
      </c>
      <c r="Y430" s="6">
        <v>9.7099999050126904</v>
      </c>
      <c r="Z430" s="4">
        <v>5.8920000000000003</v>
      </c>
      <c r="AA430" s="4">
        <v>8.3399992709999999</v>
      </c>
      <c r="AB430" s="5">
        <f t="shared" si="69"/>
        <v>583.25001470150016</v>
      </c>
      <c r="AC430" s="5">
        <f>IF(AB430/MAX(AB$2:AB429)-1&lt;0,AB430/MAX(AB$2:AB429)-1,0)</f>
        <v>-0.20840982061716873</v>
      </c>
      <c r="AD430" s="5">
        <f t="shared" si="64"/>
        <v>0.64117321422297491</v>
      </c>
      <c r="AE430" s="6">
        <v>9.7099999050126904</v>
      </c>
      <c r="AF430" s="4">
        <v>5.8920000000000003</v>
      </c>
    </row>
    <row r="431" spans="1:32" x14ac:dyDescent="0.25">
      <c r="A431">
        <v>198205</v>
      </c>
      <c r="B431" s="3">
        <v>30072</v>
      </c>
      <c r="C431" s="4">
        <v>1.058241542</v>
      </c>
      <c r="D431" s="5">
        <f t="shared" si="65"/>
        <v>46.921629525158011</v>
      </c>
      <c r="E431" s="5">
        <f>IF(D431/MAX(D$2:D430)-1&lt;0,D431/MAX(D$2:D430)-1,0)</f>
        <v>0</v>
      </c>
      <c r="F431" s="5">
        <f t="shared" si="60"/>
        <v>0.99997412555813847</v>
      </c>
      <c r="G431" s="6">
        <v>1.0583314383868101</v>
      </c>
      <c r="H431" s="4">
        <v>-2.4159999999999999</v>
      </c>
      <c r="I431" s="6">
        <v>1.0582698100000001</v>
      </c>
      <c r="J431" s="5">
        <f t="shared" si="66"/>
        <v>4.7138040641225727</v>
      </c>
      <c r="K431" s="5">
        <f>IF(J431/MAX(J$2:J430)-1&lt;0,J431/MAX(J$2:J430)-1,0)</f>
        <v>0</v>
      </c>
      <c r="L431" s="5">
        <f t="shared" si="61"/>
        <v>0.99998226179974392</v>
      </c>
      <c r="M431" s="6">
        <v>1.0583314383868101</v>
      </c>
      <c r="N431" s="4">
        <v>-2.4159999999999999</v>
      </c>
      <c r="O431" s="4">
        <v>-3.8399359149999999</v>
      </c>
      <c r="P431" s="5">
        <f t="shared" si="67"/>
        <v>114.85639030970047</v>
      </c>
      <c r="Q431" s="5">
        <f>IF(P431/MAX(P$2:P430)-1&lt;0,P431/MAX(P$2:P430)-1,0)</f>
        <v>-8.7484033473949618E-2</v>
      </c>
      <c r="R431" s="5">
        <f t="shared" si="62"/>
        <v>-0.40984458168480264</v>
      </c>
      <c r="S431" s="6">
        <v>1.0583314383868101</v>
      </c>
      <c r="T431" s="4">
        <v>-2.4159999999999999</v>
      </c>
      <c r="U431" s="4">
        <v>-3.839965699</v>
      </c>
      <c r="V431" s="5">
        <f t="shared" si="68"/>
        <v>355.97900524632479</v>
      </c>
      <c r="W431" s="5">
        <f>IF(V431/MAX(V$2:V430)-1&lt;0,V431/MAX(V$2:V430)-1,0)</f>
        <v>-0.27229259370013181</v>
      </c>
      <c r="X431" s="5">
        <f t="shared" si="63"/>
        <v>-0.40985315426934954</v>
      </c>
      <c r="Y431" s="6">
        <v>1.0583314383868101</v>
      </c>
      <c r="Z431" s="4">
        <v>-2.4159999999999999</v>
      </c>
      <c r="AA431" s="4">
        <v>-3.8399997560000001</v>
      </c>
      <c r="AB431" s="5">
        <f t="shared" si="69"/>
        <v>560.85321556009262</v>
      </c>
      <c r="AC431" s="5">
        <f>IF(AB431/MAX(AB$2:AB430)-1&lt;0,AB431/MAX(AB$2:AB430)-1,0)</f>
        <v>-0.23880688157398933</v>
      </c>
      <c r="AD431" s="5">
        <f t="shared" si="64"/>
        <v>-0.40986295673080275</v>
      </c>
      <c r="AE431" s="6">
        <v>1.0583314383868101</v>
      </c>
      <c r="AF431" s="4">
        <v>-2.4159999999999999</v>
      </c>
    </row>
    <row r="432" spans="1:32" x14ac:dyDescent="0.25">
      <c r="A432">
        <v>198206</v>
      </c>
      <c r="B432" s="3">
        <v>30103</v>
      </c>
      <c r="C432" s="4">
        <v>1.007323873</v>
      </c>
      <c r="D432" s="5">
        <f t="shared" si="65"/>
        <v>47.394282300965543</v>
      </c>
      <c r="E432" s="5">
        <f>IF(D432/MAX(D$2:D431)-1&lt;0,D432/MAX(D$2:D431)-1,0)</f>
        <v>0</v>
      </c>
      <c r="F432" s="5">
        <f t="shared" si="60"/>
        <v>0.99995731522023412</v>
      </c>
      <c r="G432" s="6">
        <v>1.00749826159353</v>
      </c>
      <c r="H432" s="4">
        <v>-3.0780000000000003</v>
      </c>
      <c r="I432" s="6">
        <v>1.0074177470000001</v>
      </c>
      <c r="J432" s="5">
        <f t="shared" si="66"/>
        <v>4.7612917628233502</v>
      </c>
      <c r="K432" s="5">
        <f>IF(J432/MAX(J$2:J431)-1&lt;0,J432/MAX(J$2:J431)-1,0)</f>
        <v>0</v>
      </c>
      <c r="L432" s="5">
        <f t="shared" si="61"/>
        <v>0.99998029258896359</v>
      </c>
      <c r="M432" s="6">
        <v>1.00749826159353</v>
      </c>
      <c r="N432" s="4">
        <v>-3.0780000000000003</v>
      </c>
      <c r="O432" s="4">
        <v>-2.870005532</v>
      </c>
      <c r="P432" s="5">
        <f t="shared" si="67"/>
        <v>111.56000555395656</v>
      </c>
      <c r="Q432" s="5">
        <f>IF(P432/MAX(P$2:P431)-1&lt;0,P432/MAX(P$2:P431)-1,0)</f>
        <v>-0.11367329219363054</v>
      </c>
      <c r="R432" s="5">
        <f t="shared" si="62"/>
        <v>5.0910428712034994E-2</v>
      </c>
      <c r="S432" s="6">
        <v>1.00749826159353</v>
      </c>
      <c r="T432" s="4">
        <v>-3.0780000000000003</v>
      </c>
      <c r="U432" s="4">
        <v>-2.8699939529999998</v>
      </c>
      <c r="V432" s="5">
        <f t="shared" si="68"/>
        <v>345.76242932180571</v>
      </c>
      <c r="W432" s="5">
        <f>IF(V432/MAX(V$2:V431)-1&lt;0,V432/MAX(V$2:V431)-1,0)</f>
        <v>-0.29317775225647114</v>
      </c>
      <c r="X432" s="5">
        <f t="shared" si="63"/>
        <v>5.091326288286524E-2</v>
      </c>
      <c r="Y432" s="6">
        <v>1.00749826159353</v>
      </c>
      <c r="Z432" s="4">
        <v>-3.0780000000000003</v>
      </c>
      <c r="AA432" s="4">
        <v>-10.409946100000001</v>
      </c>
      <c r="AB432" s="5">
        <f t="shared" si="69"/>
        <v>502.46869812017019</v>
      </c>
      <c r="AC432" s="5">
        <f>IF(AB432/MAX(AB$2:AB431)-1&lt;0,AB432/MAX(AB$2:AB431)-1,0)</f>
        <v>-0.31804667491904615</v>
      </c>
      <c r="AD432" s="5">
        <f t="shared" si="64"/>
        <v>-1.7946271496246355</v>
      </c>
      <c r="AE432" s="6">
        <v>1.00749826159353</v>
      </c>
      <c r="AF432" s="4">
        <v>-3.0780000000000003</v>
      </c>
    </row>
    <row r="433" spans="1:32" x14ac:dyDescent="0.25">
      <c r="A433">
        <v>198207</v>
      </c>
      <c r="B433" s="3">
        <v>30133</v>
      </c>
      <c r="C433" s="4">
        <v>1.0390460500000001</v>
      </c>
      <c r="D433" s="5">
        <f t="shared" si="65"/>
        <v>47.886730719139578</v>
      </c>
      <c r="E433" s="5">
        <f>IF(D433/MAX(D$2:D432)-1&lt;0,D433/MAX(D$2:D432)-1,0)</f>
        <v>0</v>
      </c>
      <c r="F433" s="5">
        <f t="shared" si="60"/>
        <v>0.88742690301892924</v>
      </c>
      <c r="G433" s="6">
        <v>1.3599909282590601</v>
      </c>
      <c r="H433" s="4">
        <v>-1.4909999999999999</v>
      </c>
      <c r="I433" s="6">
        <v>1.0391197139999999</v>
      </c>
      <c r="J433" s="5">
        <f t="shared" si="66"/>
        <v>4.8107672841719058</v>
      </c>
      <c r="K433" s="5">
        <f>IF(J433/MAX(J$2:J432)-1&lt;0,J433/MAX(J$2:J432)-1,0)</f>
        <v>0</v>
      </c>
      <c r="L433" s="5">
        <f t="shared" si="61"/>
        <v>0.88745274105274052</v>
      </c>
      <c r="M433" s="6">
        <v>1.3599909282590601</v>
      </c>
      <c r="N433" s="4">
        <v>-1.4909999999999999</v>
      </c>
      <c r="O433" s="4">
        <v>-10.78901467</v>
      </c>
      <c r="P433" s="5">
        <f t="shared" si="67"/>
        <v>99.523780188887372</v>
      </c>
      <c r="Q433" s="5">
        <f>IF(P433/MAX(P$2:P432)-1&lt;0,P433/MAX(P$2:P432)-1,0)</f>
        <v>-0.20929921072298774</v>
      </c>
      <c r="R433" s="5">
        <f t="shared" si="62"/>
        <v>-3.2613273433590946</v>
      </c>
      <c r="S433" s="6">
        <v>1.3599909282590601</v>
      </c>
      <c r="T433" s="4">
        <v>-1.4909999999999999</v>
      </c>
      <c r="U433" s="4">
        <v>0.46989747999999998</v>
      </c>
      <c r="V433" s="5">
        <f t="shared" si="68"/>
        <v>347.38715826397561</v>
      </c>
      <c r="W433" s="5">
        <f>IF(V433/MAX(V$2:V432)-1&lt;0,V433/MAX(V$2:V432)-1,0)</f>
        <v>-0.28985641232624504</v>
      </c>
      <c r="X433" s="5">
        <f t="shared" si="63"/>
        <v>0.68779506120610834</v>
      </c>
      <c r="Y433" s="6">
        <v>1.3599909282590601</v>
      </c>
      <c r="Z433" s="4">
        <v>-1.4909999999999999</v>
      </c>
      <c r="AA433" s="4">
        <v>-10.78980385</v>
      </c>
      <c r="AB433" s="5">
        <f t="shared" si="69"/>
        <v>448.25331118535519</v>
      </c>
      <c r="AC433" s="5">
        <f>IF(AB433/MAX(AB$2:AB432)-1&lt;0,AB433/MAX(AB$2:AB432)-1,0)</f>
        <v>-0.39162810104383394</v>
      </c>
      <c r="AD433" s="5">
        <f t="shared" si="64"/>
        <v>-3.2616041523773829</v>
      </c>
      <c r="AE433" s="6">
        <v>1.3599909282590601</v>
      </c>
      <c r="AF433" s="4">
        <v>-1.4909999999999999</v>
      </c>
    </row>
    <row r="434" spans="1:32" x14ac:dyDescent="0.25">
      <c r="A434">
        <v>198208</v>
      </c>
      <c r="B434" s="3">
        <v>30164</v>
      </c>
      <c r="C434" s="4">
        <v>0.945981827</v>
      </c>
      <c r="D434" s="5">
        <f t="shared" si="65"/>
        <v>48.339730489287071</v>
      </c>
      <c r="E434" s="5">
        <f>IF(D434/MAX(D$2:D433)-1&lt;0,D434/MAX(D$2:D433)-1,0)</f>
        <v>0</v>
      </c>
      <c r="F434" s="5">
        <f t="shared" si="60"/>
        <v>-1.4294599689644722</v>
      </c>
      <c r="G434" s="6">
        <v>9.5899997225696403</v>
      </c>
      <c r="H434" s="4">
        <v>6.032</v>
      </c>
      <c r="I434" s="6">
        <v>0.94594555199999997</v>
      </c>
      <c r="J434" s="5">
        <f t="shared" si="66"/>
        <v>4.8562745233136013</v>
      </c>
      <c r="K434" s="5">
        <f>IF(J434/MAX(J$2:J433)-1&lt;0,J434/MAX(J$2:J433)-1,0)</f>
        <v>0</v>
      </c>
      <c r="L434" s="5">
        <f t="shared" si="61"/>
        <v>-1.4294701642997252</v>
      </c>
      <c r="M434" s="6">
        <v>9.5899997225696403</v>
      </c>
      <c r="N434" s="4">
        <v>6.032</v>
      </c>
      <c r="O434" s="4">
        <v>6.1299747719999997</v>
      </c>
      <c r="P434" s="5">
        <f t="shared" si="67"/>
        <v>105.62456280660689</v>
      </c>
      <c r="Q434" s="5">
        <f>IF(P434/MAX(P$2:P433)-1&lt;0,P434/MAX(P$2:P433)-1,0)</f>
        <v>-0.1608294518183021</v>
      </c>
      <c r="R434" s="5">
        <f t="shared" si="62"/>
        <v>2.7536475446726771E-2</v>
      </c>
      <c r="S434" s="6">
        <v>9.5899997225696403</v>
      </c>
      <c r="T434" s="4">
        <v>6.032</v>
      </c>
      <c r="U434" s="4">
        <v>6.1299904930000002</v>
      </c>
      <c r="V434" s="5">
        <f t="shared" si="68"/>
        <v>368.6819580394602</v>
      </c>
      <c r="W434" s="5">
        <f>IF(V434/MAX(V$2:V433)-1&lt;0,V434/MAX(V$2:V433)-1,0)</f>
        <v>-0.24632467791519475</v>
      </c>
      <c r="X434" s="5">
        <f t="shared" si="63"/>
        <v>2.7540893940607214E-2</v>
      </c>
      <c r="Y434" s="6">
        <v>9.5899997225696403</v>
      </c>
      <c r="Z434" s="4">
        <v>6.032</v>
      </c>
      <c r="AA434" s="4">
        <v>5.9899986319999998</v>
      </c>
      <c r="AB434" s="5">
        <f t="shared" si="69"/>
        <v>475.10367839325266</v>
      </c>
      <c r="AC434" s="5">
        <f>IF(AB434/MAX(AB$2:AB433)-1&lt;0,AB434/MAX(AB$2:AB433)-1,0)</f>
        <v>-0.35518663261888717</v>
      </c>
      <c r="AD434" s="5">
        <f t="shared" si="64"/>
        <v>-1.1804769891793576E-2</v>
      </c>
      <c r="AE434" s="6">
        <v>9.5899997225696403</v>
      </c>
      <c r="AF434" s="4">
        <v>6.032</v>
      </c>
    </row>
    <row r="435" spans="1:32" x14ac:dyDescent="0.25">
      <c r="A435">
        <v>198209</v>
      </c>
      <c r="B435" s="3">
        <v>30195</v>
      </c>
      <c r="C435" s="4">
        <v>0.72333353499999997</v>
      </c>
      <c r="D435" s="5">
        <f t="shared" si="65"/>
        <v>48.689387970644702</v>
      </c>
      <c r="E435" s="5">
        <f>IF(D435/MAX(D$2:D434)-1&lt;0,D435/MAX(D$2:D434)-1,0)</f>
        <v>0</v>
      </c>
      <c r="F435" s="5">
        <f t="shared" si="60"/>
        <v>-0.58574143338857132</v>
      </c>
      <c r="G435" s="6">
        <v>6.8299593763083299</v>
      </c>
      <c r="H435" s="4">
        <v>2.9790000000000001</v>
      </c>
      <c r="I435" s="6">
        <v>0.72333410600000003</v>
      </c>
      <c r="J435" s="5">
        <f t="shared" si="66"/>
        <v>4.891401613221718</v>
      </c>
      <c r="K435" s="5">
        <f>IF(J435/MAX(J$2:J434)-1&lt;0,J435/MAX(J$2:J434)-1,0)</f>
        <v>0</v>
      </c>
      <c r="L435" s="5">
        <f t="shared" si="61"/>
        <v>-0.5857412851138315</v>
      </c>
      <c r="M435" s="6">
        <v>6.8299593763083299</v>
      </c>
      <c r="N435" s="4">
        <v>2.9790000000000001</v>
      </c>
      <c r="O435" s="4">
        <v>4.6900033859999999</v>
      </c>
      <c r="P435" s="5">
        <f t="shared" si="67"/>
        <v>110.57835837868446</v>
      </c>
      <c r="Q435" s="5">
        <f>IF(P435/MAX(P$2:P434)-1&lt;0,P435/MAX(P$2:P434)-1,0)</f>
        <v>-0.12147232469426572</v>
      </c>
      <c r="R435" s="5">
        <f t="shared" si="62"/>
        <v>0.44430574794591315</v>
      </c>
      <c r="S435" s="6">
        <v>6.8299593763083299</v>
      </c>
      <c r="T435" s="4">
        <v>2.9790000000000001</v>
      </c>
      <c r="U435" s="4">
        <v>4.9599616979999999</v>
      </c>
      <c r="V435" s="5">
        <f t="shared" si="68"/>
        <v>386.96844194565381</v>
      </c>
      <c r="W435" s="5">
        <f>IF(V435/MAX(V$2:V434)-1&lt;0,V435/MAX(V$2:V434)-1,0)</f>
        <v>-0.20894267061251037</v>
      </c>
      <c r="X435" s="5">
        <f t="shared" si="63"/>
        <v>0.51440732150725044</v>
      </c>
      <c r="Y435" s="6">
        <v>6.8299593763083299</v>
      </c>
      <c r="Z435" s="4">
        <v>2.9790000000000001</v>
      </c>
      <c r="AA435" s="4">
        <v>4.019977302</v>
      </c>
      <c r="AB435" s="5">
        <f t="shared" si="69"/>
        <v>494.20273842562852</v>
      </c>
      <c r="AC435" s="5">
        <f>IF(AB435/MAX(AB$2:AB434)-1&lt;0,AB435/MAX(AB$2:AB434)-1,0)</f>
        <v>-0.32926528160990454</v>
      </c>
      <c r="AD435" s="5">
        <f t="shared" si="64"/>
        <v>0.27031635503720086</v>
      </c>
      <c r="AE435" s="6">
        <v>6.8299593763083299</v>
      </c>
      <c r="AF435" s="4">
        <v>2.9790000000000001</v>
      </c>
    </row>
    <row r="436" spans="1:32" x14ac:dyDescent="0.25">
      <c r="A436">
        <v>198210</v>
      </c>
      <c r="B436" s="3">
        <v>30225</v>
      </c>
      <c r="C436" s="4">
        <v>0.66000419499999996</v>
      </c>
      <c r="D436" s="5">
        <f t="shared" si="65"/>
        <v>49.010739973770789</v>
      </c>
      <c r="E436" s="5">
        <f>IF(D436/MAX(D$2:D435)-1&lt;0,D436/MAX(D$2:D435)-1,0)</f>
        <v>0</v>
      </c>
      <c r="F436" s="5">
        <f t="shared" si="60"/>
        <v>-2.052990732077153</v>
      </c>
      <c r="G436" s="6">
        <v>18.520000010885902</v>
      </c>
      <c r="H436" s="4">
        <v>12.67</v>
      </c>
      <c r="I436" s="6">
        <v>0.66003175400000003</v>
      </c>
      <c r="J436" s="5">
        <f t="shared" si="66"/>
        <v>4.9236864170846495</v>
      </c>
      <c r="K436" s="5">
        <f>IF(J436/MAX(J$2:J435)-1&lt;0,J436/MAX(J$2:J435)-1,0)</f>
        <v>0</v>
      </c>
      <c r="L436" s="5">
        <f t="shared" si="61"/>
        <v>-2.052986021136991</v>
      </c>
      <c r="M436" s="6">
        <v>18.520000010885902</v>
      </c>
      <c r="N436" s="4">
        <v>12.67</v>
      </c>
      <c r="O436" s="4">
        <v>11.33970046</v>
      </c>
      <c r="P436" s="5">
        <f t="shared" si="67"/>
        <v>123.11761299241257</v>
      </c>
      <c r="Q436" s="5">
        <f>IF(P436/MAX(P$2:P435)-1&lt;0,P436/MAX(P$2:P435)-1,0)</f>
        <v>-2.1849917856394119E-2</v>
      </c>
      <c r="R436" s="5">
        <f t="shared" si="62"/>
        <v>-0.2274016303460733</v>
      </c>
      <c r="S436" s="6">
        <v>18.520000010885902</v>
      </c>
      <c r="T436" s="4">
        <v>12.67</v>
      </c>
      <c r="U436" s="4">
        <v>18.517010800000001</v>
      </c>
      <c r="V436" s="5">
        <f t="shared" si="68"/>
        <v>458.62343013332219</v>
      </c>
      <c r="W436" s="5">
        <f>IF(V436/MAX(V$2:V435)-1&lt;0,V436/MAX(V$2:V435)-1,0)</f>
        <v>-6.2462499495637425E-2</v>
      </c>
      <c r="X436" s="5">
        <f t="shared" si="63"/>
        <v>0.9994890237811388</v>
      </c>
      <c r="Y436" s="6">
        <v>18.520000010885902</v>
      </c>
      <c r="Z436" s="4">
        <v>12.67</v>
      </c>
      <c r="AA436" s="4">
        <v>12.750041059999999</v>
      </c>
      <c r="AB436" s="5">
        <f t="shared" si="69"/>
        <v>557.21379049454049</v>
      </c>
      <c r="AC436" s="5">
        <f>IF(AB436/MAX(AB$2:AB435)-1&lt;0,AB436/MAX(AB$2:AB435)-1,0)</f>
        <v>-0.24374632961149212</v>
      </c>
      <c r="AD436" s="5">
        <f t="shared" si="64"/>
        <v>1.3682232453171905E-2</v>
      </c>
      <c r="AE436" s="6">
        <v>18.520000010885902</v>
      </c>
      <c r="AF436" s="4">
        <v>12.67</v>
      </c>
    </row>
    <row r="437" spans="1:32" x14ac:dyDescent="0.25">
      <c r="A437">
        <v>198211</v>
      </c>
      <c r="B437" s="3">
        <v>30256</v>
      </c>
      <c r="C437" s="4">
        <v>0.64250289000000005</v>
      </c>
      <c r="D437" s="5">
        <f t="shared" si="65"/>
        <v>49.325635394512659</v>
      </c>
      <c r="E437" s="5">
        <f>IF(D437/MAX(D$2:D436)-1&lt;0,D437/MAX(D$2:D436)-1,0)</f>
        <v>0</v>
      </c>
      <c r="F437" s="5">
        <f t="shared" si="60"/>
        <v>-1.5230536812278976</v>
      </c>
      <c r="G437" s="6">
        <v>14.8699982939248</v>
      </c>
      <c r="H437" s="4">
        <v>9.2309999999999999</v>
      </c>
      <c r="I437" s="6">
        <v>0.64252409300000002</v>
      </c>
      <c r="J437" s="5">
        <f t="shared" si="66"/>
        <v>4.9553222885781869</v>
      </c>
      <c r="K437" s="5">
        <f>IF(J437/MAX(J$2:J436)-1&lt;0,J437/MAX(J$2:J436)-1,0)</f>
        <v>0</v>
      </c>
      <c r="L437" s="5">
        <f t="shared" si="61"/>
        <v>-1.5230499211629187</v>
      </c>
      <c r="M437" s="6">
        <v>14.8699982939248</v>
      </c>
      <c r="N437" s="4">
        <v>9.2309999999999999</v>
      </c>
      <c r="O437" s="4">
        <v>10.980101429999999</v>
      </c>
      <c r="P437" s="5">
        <f t="shared" si="67"/>
        <v>136.63605177717432</v>
      </c>
      <c r="Q437" s="5">
        <f>IF(P437/MAX(P$2:P436)-1&lt;0,P437/MAX(P$2:P436)-1,0)</f>
        <v>0</v>
      </c>
      <c r="R437" s="5">
        <f t="shared" si="62"/>
        <v>0.31017945720685924</v>
      </c>
      <c r="S437" s="6">
        <v>14.8699982939248</v>
      </c>
      <c r="T437" s="4">
        <v>9.2309999999999999</v>
      </c>
      <c r="U437" s="4">
        <v>14.39936704</v>
      </c>
      <c r="V437" s="5">
        <f t="shared" si="68"/>
        <v>524.66230116965721</v>
      </c>
      <c r="W437" s="5">
        <f>IF(V437/MAX(V$2:V436)-1&lt;0,V437/MAX(V$2:V436)-1,0)</f>
        <v>0</v>
      </c>
      <c r="X437" s="5">
        <f t="shared" si="63"/>
        <v>0.91653991907891919</v>
      </c>
      <c r="Y437" s="6">
        <v>14.8699982939248</v>
      </c>
      <c r="Z437" s="4">
        <v>9.2309999999999999</v>
      </c>
      <c r="AA437" s="4">
        <v>14.199999699999999</v>
      </c>
      <c r="AB437" s="5">
        <f t="shared" si="69"/>
        <v>636.33814707312388</v>
      </c>
      <c r="AC437" s="5">
        <f>IF(AB437/MAX(AB$2:AB436)-1&lt;0,AB437/MAX(AB$2:AB436)-1,0)</f>
        <v>-0.13635831068508497</v>
      </c>
      <c r="AD437" s="5">
        <f t="shared" si="64"/>
        <v>0.88118482060073922</v>
      </c>
      <c r="AE437" s="6">
        <v>14.8699982939248</v>
      </c>
      <c r="AF437" s="4">
        <v>9.2309999999999999</v>
      </c>
    </row>
    <row r="438" spans="1:32" x14ac:dyDescent="0.25">
      <c r="A438">
        <v>198212</v>
      </c>
      <c r="B438" s="3">
        <v>30286</v>
      </c>
      <c r="C438" s="4">
        <v>0.672500443</v>
      </c>
      <c r="D438" s="5">
        <f t="shared" si="65"/>
        <v>49.657350511053323</v>
      </c>
      <c r="E438" s="5">
        <f>IF(D438/MAX(D$2:D437)-1&lt;0,D438/MAX(D$2:D437)-1,0)</f>
        <v>0</v>
      </c>
      <c r="F438" s="5">
        <f t="shared" si="60"/>
        <v>-0.57177759325693489</v>
      </c>
      <c r="G438" s="6">
        <v>4.2199956784229897</v>
      </c>
      <c r="H438" s="4">
        <v>1.9630000000000001</v>
      </c>
      <c r="I438" s="6">
        <v>0.67250373200000002</v>
      </c>
      <c r="J438" s="5">
        <f t="shared" si="66"/>
        <v>4.9886470159015035</v>
      </c>
      <c r="K438" s="5">
        <f>IF(J438/MAX(J$2:J437)-1&lt;0,J438/MAX(J$2:J437)-1,0)</f>
        <v>0</v>
      </c>
      <c r="L438" s="5">
        <f t="shared" si="61"/>
        <v>-0.57177613601001531</v>
      </c>
      <c r="M438" s="6">
        <v>4.2199956784229897</v>
      </c>
      <c r="N438" s="4">
        <v>1.9630000000000001</v>
      </c>
      <c r="O438" s="4">
        <v>2.7199945360000002</v>
      </c>
      <c r="P438" s="5">
        <f t="shared" si="67"/>
        <v>140.35254491971961</v>
      </c>
      <c r="Q438" s="5">
        <f>IF(P438/MAX(P$2:P437)-1&lt;0,P438/MAX(P$2:P437)-1,0)</f>
        <v>0</v>
      </c>
      <c r="R438" s="5">
        <f t="shared" si="62"/>
        <v>0.33539919603608992</v>
      </c>
      <c r="S438" s="6">
        <v>4.2199956784229897</v>
      </c>
      <c r="T438" s="4">
        <v>1.9630000000000001</v>
      </c>
      <c r="U438" s="4">
        <v>4.0599194489999997</v>
      </c>
      <c r="V438" s="5">
        <f t="shared" si="68"/>
        <v>545.96316797641509</v>
      </c>
      <c r="W438" s="5">
        <f>IF(V438/MAX(V$2:V437)-1&lt;0,V438/MAX(V$2:V437)-1,0)</f>
        <v>0</v>
      </c>
      <c r="X438" s="5">
        <f t="shared" si="63"/>
        <v>0.92907552683714545</v>
      </c>
      <c r="Y438" s="6">
        <v>4.2199956784229897</v>
      </c>
      <c r="Z438" s="4">
        <v>1.9630000000000001</v>
      </c>
      <c r="AA438" s="4">
        <v>-0.57961229299999995</v>
      </c>
      <c r="AB438" s="5">
        <f t="shared" si="69"/>
        <v>632.6498529476396</v>
      </c>
      <c r="AC438" s="5">
        <f>IF(AB438/MAX(AB$2:AB437)-1&lt;0,AB438/MAX(AB$2:AB437)-1,0)</f>
        <v>-0.14136408408382717</v>
      </c>
      <c r="AD438" s="5">
        <f t="shared" si="64"/>
        <v>-1.1265472580685563</v>
      </c>
      <c r="AE438" s="6">
        <v>4.2199956784229897</v>
      </c>
      <c r="AF438" s="4">
        <v>1.9630000000000001</v>
      </c>
    </row>
    <row r="439" spans="1:32" x14ac:dyDescent="0.25">
      <c r="A439">
        <v>198301</v>
      </c>
      <c r="B439" s="3">
        <v>30317</v>
      </c>
      <c r="C439" s="4">
        <v>0.661672712</v>
      </c>
      <c r="D439" s="5">
        <f t="shared" si="65"/>
        <v>49.985919648887155</v>
      </c>
      <c r="E439" s="5">
        <f>IF(D439/MAX(D$2:D438)-1&lt;0,D439/MAX(D$2:D438)-1,0)</f>
        <v>0</v>
      </c>
      <c r="F439" s="5">
        <f t="shared" si="60"/>
        <v>-1.739345204400617</v>
      </c>
      <c r="G439" s="6">
        <v>17.609999142420602</v>
      </c>
      <c r="H439" s="4">
        <v>11.423000000000002</v>
      </c>
      <c r="I439" s="6">
        <v>0.66169189500000003</v>
      </c>
      <c r="J439" s="5">
        <f t="shared" si="66"/>
        <v>5.021656488875883</v>
      </c>
      <c r="K439" s="5">
        <f>IF(J439/MAX(J$2:J438)-1&lt;0,J439/MAX(J$2:J438)-1,0)</f>
        <v>0</v>
      </c>
      <c r="L439" s="5">
        <f t="shared" si="61"/>
        <v>-1.7393421038668109</v>
      </c>
      <c r="M439" s="6">
        <v>17.609999142420602</v>
      </c>
      <c r="N439" s="4">
        <v>11.423000000000002</v>
      </c>
      <c r="O439" s="4">
        <v>12.080993189999999</v>
      </c>
      <c r="P439" s="5">
        <f t="shared" si="67"/>
        <v>157.30852631346264</v>
      </c>
      <c r="Q439" s="5">
        <f>IF(P439/MAX(P$2:P438)-1&lt;0,P439/MAX(P$2:P438)-1,0)</f>
        <v>0</v>
      </c>
      <c r="R439" s="5">
        <f t="shared" si="62"/>
        <v>0.10635094249302968</v>
      </c>
      <c r="S439" s="6">
        <v>17.609999142420602</v>
      </c>
      <c r="T439" s="4">
        <v>11.423000000000002</v>
      </c>
      <c r="U439" s="4">
        <v>12.079874800000001</v>
      </c>
      <c r="V439" s="5">
        <f t="shared" si="68"/>
        <v>611.91483512207969</v>
      </c>
      <c r="W439" s="5">
        <f>IF(V439/MAX(V$2:V438)-1&lt;0,V439/MAX(V$2:V438)-1,0)</f>
        <v>0</v>
      </c>
      <c r="X439" s="5">
        <f t="shared" si="63"/>
        <v>0.10617017796175143</v>
      </c>
      <c r="Y439" s="6">
        <v>17.609999142420602</v>
      </c>
      <c r="Z439" s="4">
        <v>11.423000000000002</v>
      </c>
      <c r="AA439" s="4">
        <v>16.509998360000001</v>
      </c>
      <c r="AB439" s="5">
        <f t="shared" si="69"/>
        <v>737.10033329383737</v>
      </c>
      <c r="AC439" s="5">
        <f>IF(AB439/MAX(AB$2:AB438)-1&lt;0,AB439/MAX(AB$2:AB438)-1,0)</f>
        <v>0</v>
      </c>
      <c r="AD439" s="5">
        <f t="shared" si="64"/>
        <v>0.82220770407441224</v>
      </c>
      <c r="AE439" s="6">
        <v>17.609999142420602</v>
      </c>
      <c r="AF439" s="4">
        <v>11.423000000000002</v>
      </c>
    </row>
    <row r="440" spans="1:32" x14ac:dyDescent="0.25">
      <c r="A440">
        <v>198302</v>
      </c>
      <c r="B440" s="3">
        <v>30348</v>
      </c>
      <c r="C440" s="4">
        <v>0.65500137300000005</v>
      </c>
      <c r="D440" s="5">
        <f t="shared" si="65"/>
        <v>50.313328108894048</v>
      </c>
      <c r="E440" s="5">
        <f>IF(D440/MAX(D$2:D439)-1&lt;0,D440/MAX(D$2:D439)-1,0)</f>
        <v>0</v>
      </c>
      <c r="F440" s="5">
        <f t="shared" si="60"/>
        <v>-1.1919067929516753</v>
      </c>
      <c r="G440" s="6">
        <v>9.0499963168219697</v>
      </c>
      <c r="H440" s="4">
        <v>5.2200000000000006</v>
      </c>
      <c r="I440" s="6">
        <v>0.65501493499999996</v>
      </c>
      <c r="J440" s="5">
        <f t="shared" si="66"/>
        <v>5.0545490888624167</v>
      </c>
      <c r="K440" s="5">
        <f>IF(J440/MAX(J$2:J439)-1&lt;0,J440/MAX(J$2:J439)-1,0)</f>
        <v>0</v>
      </c>
      <c r="L440" s="5">
        <f t="shared" si="61"/>
        <v>-1.1919032519561026</v>
      </c>
      <c r="M440" s="6">
        <v>9.0499963168219697</v>
      </c>
      <c r="N440" s="4">
        <v>5.2200000000000006</v>
      </c>
      <c r="O440" s="4">
        <v>8.5300016010000004</v>
      </c>
      <c r="P440" s="5">
        <f t="shared" si="67"/>
        <v>170.72694612651048</v>
      </c>
      <c r="Q440" s="5">
        <f>IF(P440/MAX(P$2:P439)-1&lt;0,P440/MAX(P$2:P439)-1,0)</f>
        <v>0</v>
      </c>
      <c r="R440" s="5">
        <f t="shared" si="62"/>
        <v>0.86423101412968273</v>
      </c>
      <c r="S440" s="6">
        <v>9.0499963168219697</v>
      </c>
      <c r="T440" s="4">
        <v>5.2200000000000006</v>
      </c>
      <c r="U440" s="4">
        <v>8.5299644430000008</v>
      </c>
      <c r="V440" s="5">
        <f t="shared" si="68"/>
        <v>664.11095297943518</v>
      </c>
      <c r="W440" s="5">
        <f>IF(V440/MAX(V$2:V439)-1&lt;0,V440/MAX(V$2:V439)-1,0)</f>
        <v>0</v>
      </c>
      <c r="X440" s="5">
        <f t="shared" si="63"/>
        <v>0.86422131229267662</v>
      </c>
      <c r="Y440" s="6">
        <v>9.0499963168219697</v>
      </c>
      <c r="Z440" s="4">
        <v>5.2200000000000006</v>
      </c>
      <c r="AA440" s="4">
        <v>2.4118878339999998</v>
      </c>
      <c r="AB440" s="5">
        <f t="shared" si="69"/>
        <v>754.87836655692479</v>
      </c>
      <c r="AC440" s="5">
        <f>IF(AB440/MAX(AB$2:AB439)-1&lt;0,AB440/MAX(AB$2:AB439)-1,0)</f>
        <v>0</v>
      </c>
      <c r="AD440" s="5">
        <f t="shared" si="64"/>
        <v>-0.73318926017404085</v>
      </c>
      <c r="AE440" s="6">
        <v>9.0499963168219697</v>
      </c>
      <c r="AF440" s="4">
        <v>5.2200000000000006</v>
      </c>
    </row>
    <row r="441" spans="1:32" x14ac:dyDescent="0.25">
      <c r="A441">
        <v>198303</v>
      </c>
      <c r="B441" s="3">
        <v>30376</v>
      </c>
      <c r="C441" s="4">
        <v>0.67583495599999999</v>
      </c>
      <c r="D441" s="5">
        <f t="shared" si="65"/>
        <v>50.653363167780931</v>
      </c>
      <c r="E441" s="5">
        <f>IF(D441/MAX(D$2:D440)-1&lt;0,D441/MAX(D$2:D440)-1,0)</f>
        <v>0</v>
      </c>
      <c r="F441" s="5">
        <f t="shared" si="60"/>
        <v>-0.97412020692128154</v>
      </c>
      <c r="G441" s="6">
        <v>8.8999797375786702</v>
      </c>
      <c r="H441" s="4">
        <v>4.734</v>
      </c>
      <c r="I441" s="6">
        <v>0.67584783999999998</v>
      </c>
      <c r="J441" s="5">
        <f t="shared" si="66"/>
        <v>5.0887101497012335</v>
      </c>
      <c r="K441" s="5">
        <f>IF(J441/MAX(J$2:J440)-1&lt;0,J441/MAX(J$2:J440)-1,0)</f>
        <v>0</v>
      </c>
      <c r="L441" s="5">
        <f t="shared" si="61"/>
        <v>-0.9741171142514149</v>
      </c>
      <c r="M441" s="6">
        <v>8.8999797375786702</v>
      </c>
      <c r="N441" s="4">
        <v>4.734</v>
      </c>
      <c r="O441" s="4">
        <v>4.9513811649999999</v>
      </c>
      <c r="P441" s="5">
        <f t="shared" si="67"/>
        <v>179.18028798059822</v>
      </c>
      <c r="Q441" s="5">
        <f>IF(P441/MAX(P$2:P440)-1&lt;0,P441/MAX(P$2:P440)-1,0)</f>
        <v>0</v>
      </c>
      <c r="R441" s="5">
        <f t="shared" si="62"/>
        <v>5.2180082163900576E-2</v>
      </c>
      <c r="S441" s="6">
        <v>8.8999797375786702</v>
      </c>
      <c r="T441" s="4">
        <v>4.734</v>
      </c>
      <c r="U441" s="4">
        <v>4.9500075839999997</v>
      </c>
      <c r="V441" s="5">
        <f t="shared" si="68"/>
        <v>696.98449551809188</v>
      </c>
      <c r="W441" s="5">
        <f>IF(V441/MAX(V$2:V440)-1&lt;0,V441/MAX(V$2:V440)-1,0)</f>
        <v>0</v>
      </c>
      <c r="X441" s="5">
        <f t="shared" si="63"/>
        <v>5.185036836630097E-2</v>
      </c>
      <c r="Y441" s="6">
        <v>8.8999797375786702</v>
      </c>
      <c r="Z441" s="4">
        <v>4.734</v>
      </c>
      <c r="AA441" s="4">
        <v>2.5900018390000001</v>
      </c>
      <c r="AB441" s="5">
        <f t="shared" si="69"/>
        <v>774.42973013296228</v>
      </c>
      <c r="AC441" s="5">
        <f>IF(AB441/MAX(AB$2:AB440)-1&lt;0,AB441/MAX(AB$2:AB440)-1,0)</f>
        <v>0</v>
      </c>
      <c r="AD441" s="5">
        <f t="shared" si="64"/>
        <v>-0.51464440445073389</v>
      </c>
      <c r="AE441" s="6">
        <v>8.8999797375786702</v>
      </c>
      <c r="AF441" s="4">
        <v>4.734</v>
      </c>
    </row>
    <row r="442" spans="1:32" x14ac:dyDescent="0.25">
      <c r="A442">
        <v>198304</v>
      </c>
      <c r="B442" s="3">
        <v>30407</v>
      </c>
      <c r="C442" s="4">
        <v>0.69583701799999997</v>
      </c>
      <c r="D442" s="5">
        <f t="shared" si="65"/>
        <v>51.005828019564326</v>
      </c>
      <c r="E442" s="5">
        <f>IF(D442/MAX(D$2:D441)-1&lt;0,D442/MAX(D$2:D441)-1,0)</f>
        <v>0</v>
      </c>
      <c r="F442" s="5">
        <f t="shared" si="60"/>
        <v>-3.0133168642010544</v>
      </c>
      <c r="G442" s="6">
        <v>9.7899956751048194</v>
      </c>
      <c r="H442" s="4">
        <v>7.5240000000000018</v>
      </c>
      <c r="I442" s="6">
        <v>0.69583571799999999</v>
      </c>
      <c r="J442" s="5">
        <f t="shared" si="66"/>
        <v>5.1241192125083463</v>
      </c>
      <c r="K442" s="5">
        <f>IF(J442/MAX(J$2:J441)-1&lt;0,J442/MAX(J$2:J441)-1,0)</f>
        <v>0</v>
      </c>
      <c r="L442" s="5">
        <f t="shared" si="61"/>
        <v>-3.0133174379002972</v>
      </c>
      <c r="M442" s="6">
        <v>9.7899956751048194</v>
      </c>
      <c r="N442" s="4">
        <v>7.5240000000000018</v>
      </c>
      <c r="O442" s="4">
        <v>4.3700661890000001</v>
      </c>
      <c r="P442" s="5">
        <f t="shared" si="67"/>
        <v>187.01058516299116</v>
      </c>
      <c r="Q442" s="5">
        <f>IF(P442/MAX(P$2:P441)-1&lt;0,P442/MAX(P$2:P441)-1,0)</f>
        <v>0</v>
      </c>
      <c r="R442" s="5">
        <f t="shared" si="62"/>
        <v>-1.3918534115711014</v>
      </c>
      <c r="S442" s="6">
        <v>9.7899956751048194</v>
      </c>
      <c r="T442" s="4">
        <v>7.5240000000000018</v>
      </c>
      <c r="U442" s="4">
        <v>9.789697769</v>
      </c>
      <c r="V442" s="5">
        <f t="shared" si="68"/>
        <v>765.21717112610247</v>
      </c>
      <c r="W442" s="5">
        <f>IF(V442/MAX(V$2:V441)-1&lt;0,V442/MAX(V$2:V441)-1,0)</f>
        <v>0</v>
      </c>
      <c r="X442" s="5">
        <f t="shared" si="63"/>
        <v>0.99986853191817959</v>
      </c>
      <c r="Y442" s="6">
        <v>9.7899956751048194</v>
      </c>
      <c r="Z442" s="4">
        <v>7.5240000000000018</v>
      </c>
      <c r="AA442" s="4">
        <v>9.7899983230000007</v>
      </c>
      <c r="AB442" s="5">
        <f t="shared" si="69"/>
        <v>850.24638772579272</v>
      </c>
      <c r="AC442" s="5">
        <f>IF(AB442/MAX(AB$2:AB441)-1&lt;0,AB442/MAX(AB$2:AB441)-1,0)</f>
        <v>0</v>
      </c>
      <c r="AD442" s="5">
        <f t="shared" si="64"/>
        <v>1.000001168534967</v>
      </c>
      <c r="AE442" s="6">
        <v>9.7899956751048194</v>
      </c>
      <c r="AF442" s="4">
        <v>7.5240000000000018</v>
      </c>
    </row>
    <row r="443" spans="1:32" x14ac:dyDescent="0.25">
      <c r="A443">
        <v>198305</v>
      </c>
      <c r="B443" s="3">
        <v>30437</v>
      </c>
      <c r="C443" s="4">
        <v>0.68420476900000005</v>
      </c>
      <c r="D443" s="5">
        <f t="shared" si="65"/>
        <v>51.354812327342124</v>
      </c>
      <c r="E443" s="5">
        <f>IF(D443/MAX(D$2:D442)-1&lt;0,D443/MAX(D$2:D442)-1,0)</f>
        <v>0</v>
      </c>
      <c r="F443" s="5">
        <f t="shared" si="60"/>
        <v>-1.0951869203857445</v>
      </c>
      <c r="G443" s="6">
        <v>16.659995400838699</v>
      </c>
      <c r="H443" s="4">
        <v>9.0350000000000001</v>
      </c>
      <c r="I443" s="6">
        <v>0.68418808600000003</v>
      </c>
      <c r="J443" s="5">
        <f t="shared" si="66"/>
        <v>5.1591778256727654</v>
      </c>
      <c r="K443" s="5">
        <f>IF(J443/MAX(J$2:J442)-1&lt;0,J443/MAX(J$2:J442)-1,0)</f>
        <v>0</v>
      </c>
      <c r="L443" s="5">
        <f t="shared" si="61"/>
        <v>-1.0951891083214904</v>
      </c>
      <c r="M443" s="6">
        <v>16.659995400838699</v>
      </c>
      <c r="N443" s="4">
        <v>9.0350000000000001</v>
      </c>
      <c r="O443" s="4">
        <v>9.1485651820000005</v>
      </c>
      <c r="P443" s="5">
        <f t="shared" si="67"/>
        <v>204.11937044386704</v>
      </c>
      <c r="Q443" s="5">
        <f>IF(P443/MAX(P$2:P442)-1&lt;0,P443/MAX(P$2:P442)-1,0)</f>
        <v>0</v>
      </c>
      <c r="R443" s="5">
        <f t="shared" si="62"/>
        <v>1.4893803344131706E-2</v>
      </c>
      <c r="S443" s="6">
        <v>16.659995400838699</v>
      </c>
      <c r="T443" s="4">
        <v>9.0350000000000001</v>
      </c>
      <c r="U443" s="4">
        <v>8.8399960199999992</v>
      </c>
      <c r="V443" s="5">
        <f t="shared" si="68"/>
        <v>832.86233859800654</v>
      </c>
      <c r="W443" s="5">
        <f>IF(V443/MAX(V$2:V442)-1&lt;0,V443/MAX(V$2:V442)-1,0)</f>
        <v>0</v>
      </c>
      <c r="X443" s="5">
        <f t="shared" si="63"/>
        <v>-2.5574307884638436E-2</v>
      </c>
      <c r="Y443" s="6">
        <v>16.659995400838699</v>
      </c>
      <c r="Z443" s="4">
        <v>9.0350000000000001</v>
      </c>
      <c r="AA443" s="4">
        <v>12.1099999</v>
      </c>
      <c r="AB443" s="5">
        <f t="shared" si="69"/>
        <v>953.21122442913975</v>
      </c>
      <c r="AC443" s="5">
        <f>IF(AB443/MAX(AB$2:AB442)-1&lt;0,AB443/MAX(AB$2:AB442)-1,0)</f>
        <v>0</v>
      </c>
      <c r="AD443" s="5">
        <f t="shared" si="64"/>
        <v>0.40327891865505516</v>
      </c>
      <c r="AE443" s="6">
        <v>16.659995400838699</v>
      </c>
      <c r="AF443" s="4">
        <v>9.0350000000000001</v>
      </c>
    </row>
    <row r="444" spans="1:32" x14ac:dyDescent="0.25">
      <c r="A444">
        <v>198306</v>
      </c>
      <c r="B444" s="3">
        <v>30468</v>
      </c>
      <c r="C444" s="4">
        <v>0.68250245499999995</v>
      </c>
      <c r="D444" s="5">
        <f t="shared" si="65"/>
        <v>51.705310182236872</v>
      </c>
      <c r="E444" s="5">
        <f>IF(D444/MAX(D$2:D443)-1&lt;0,D444/MAX(D$2:D443)-1,0)</f>
        <v>0</v>
      </c>
      <c r="F444" s="5">
        <f t="shared" si="60"/>
        <v>-1.6675428491274245</v>
      </c>
      <c r="G444" s="6">
        <v>7.3299884650487099</v>
      </c>
      <c r="H444" s="4">
        <v>4.838000000000001</v>
      </c>
      <c r="I444" s="6">
        <v>0.68251309500000001</v>
      </c>
      <c r="J444" s="5">
        <f t="shared" si="66"/>
        <v>5.1943898899273186</v>
      </c>
      <c r="K444" s="5">
        <f>IF(J444/MAX(J$2:J443)-1&lt;0,J444/MAX(J$2:J443)-1,0)</f>
        <v>0</v>
      </c>
      <c r="L444" s="5">
        <f t="shared" si="61"/>
        <v>-1.6675385794447393</v>
      </c>
      <c r="M444" s="6">
        <v>7.3299884650487099</v>
      </c>
      <c r="N444" s="4">
        <v>4.838000000000001</v>
      </c>
      <c r="O444" s="4">
        <v>-0.139913697</v>
      </c>
      <c r="P444" s="5">
        <f t="shared" si="67"/>
        <v>203.83377948638588</v>
      </c>
      <c r="Q444" s="5">
        <f>IF(P444/MAX(P$2:P443)-1&lt;0,P444/MAX(P$2:P443)-1,0)</f>
        <v>-1.3991369700001588E-3</v>
      </c>
      <c r="R444" s="5">
        <f t="shared" si="62"/>
        <v>-1.9975669096456676</v>
      </c>
      <c r="S444" s="6">
        <v>7.3299884650487099</v>
      </c>
      <c r="T444" s="4">
        <v>4.838000000000001</v>
      </c>
      <c r="U444" s="4">
        <v>7.3298908169999999</v>
      </c>
      <c r="V444" s="5">
        <f t="shared" si="68"/>
        <v>893.91023867315323</v>
      </c>
      <c r="W444" s="5">
        <f>IF(V444/MAX(V$2:V443)-1&lt;0,V444/MAX(V$2:V443)-1,0)</f>
        <v>0</v>
      </c>
      <c r="X444" s="5">
        <f t="shared" si="63"/>
        <v>0.99996081520838498</v>
      </c>
      <c r="Y444" s="6">
        <v>7.3299884650487099</v>
      </c>
      <c r="Z444" s="4">
        <v>4.838000000000001</v>
      </c>
      <c r="AA444" s="4">
        <v>6.2899879859999999</v>
      </c>
      <c r="AB444" s="5">
        <f t="shared" si="69"/>
        <v>1013.1680959269362</v>
      </c>
      <c r="AC444" s="5">
        <f>IF(AB444/MAX(AB$2:AB443)-1&lt;0,AB444/MAX(AB$2:AB443)-1,0)</f>
        <v>0</v>
      </c>
      <c r="AD444" s="5">
        <f t="shared" si="64"/>
        <v>0.58266240248091117</v>
      </c>
      <c r="AE444" s="6">
        <v>7.3299884650487099</v>
      </c>
      <c r="AF444" s="4">
        <v>4.838000000000001</v>
      </c>
    </row>
    <row r="445" spans="1:32" x14ac:dyDescent="0.25">
      <c r="A445">
        <v>198307</v>
      </c>
      <c r="B445" s="3">
        <v>30498</v>
      </c>
      <c r="C445" s="4">
        <v>0.73249818499999997</v>
      </c>
      <c r="D445" s="5">
        <f t="shared" si="65"/>
        <v>52.08405064087038</v>
      </c>
      <c r="E445" s="5">
        <f>IF(D445/MAX(D$2:D444)-1&lt;0,D445/MAX(D$2:D444)-1,0)</f>
        <v>0</v>
      </c>
      <c r="F445" s="5">
        <f t="shared" si="60"/>
        <v>0.73393924262043331</v>
      </c>
      <c r="G445" s="6">
        <v>1.8299983775097199</v>
      </c>
      <c r="H445" s="4">
        <v>-2.2949999999999999</v>
      </c>
      <c r="I445" s="6">
        <v>0.732498227</v>
      </c>
      <c r="J445" s="5">
        <f t="shared" si="66"/>
        <v>5.2324387037745028</v>
      </c>
      <c r="K445" s="5">
        <f>IF(J445/MAX(J$2:J444)-1&lt;0,J445/MAX(J$2:J444)-1,0)</f>
        <v>0</v>
      </c>
      <c r="L445" s="5">
        <f t="shared" si="61"/>
        <v>0.73393925280225547</v>
      </c>
      <c r="M445" s="6">
        <v>1.8299983775097199</v>
      </c>
      <c r="N445" s="4">
        <v>-2.2949999999999999</v>
      </c>
      <c r="O445" s="4">
        <v>-2.6596806580000001</v>
      </c>
      <c r="P445" s="5">
        <f t="shared" si="67"/>
        <v>198.4124518789161</v>
      </c>
      <c r="Q445" s="5">
        <f>IF(P445/MAX(P$2:P444)-1&lt;0,P445/MAX(P$2:P444)-1,0)</f>
        <v>-2.7958730974630086E-2</v>
      </c>
      <c r="R445" s="5">
        <f t="shared" si="62"/>
        <v>-8.8407467015819696E-2</v>
      </c>
      <c r="S445" s="6">
        <v>1.8299983775097199</v>
      </c>
      <c r="T445" s="4">
        <v>-2.2949999999999999</v>
      </c>
      <c r="U445" s="4">
        <v>-2.659926966</v>
      </c>
      <c r="V445" s="5">
        <f t="shared" si="68"/>
        <v>870.13287918285107</v>
      </c>
      <c r="W445" s="5">
        <f>IF(V445/MAX(V$2:V444)-1&lt;0,V445/MAX(V$2:V444)-1,0)</f>
        <v>-2.6599269660000036E-2</v>
      </c>
      <c r="X445" s="5">
        <f t="shared" si="63"/>
        <v>-8.8467178069608687E-2</v>
      </c>
      <c r="Y445" s="6">
        <v>1.8299983775097199</v>
      </c>
      <c r="Z445" s="4">
        <v>-2.2949999999999999</v>
      </c>
      <c r="AA445" s="4">
        <v>1.239988533</v>
      </c>
      <c r="AB445" s="5">
        <f t="shared" si="69"/>
        <v>1025.7312641364447</v>
      </c>
      <c r="AC445" s="5">
        <f>IF(AB445/MAX(AB$2:AB444)-1&lt;0,AB445/MAX(AB$2:AB444)-1,0)</f>
        <v>0</v>
      </c>
      <c r="AD445" s="5">
        <f t="shared" si="64"/>
        <v>0.85696725416267638</v>
      </c>
      <c r="AE445" s="6">
        <v>1.8299983775097199</v>
      </c>
      <c r="AF445" s="4">
        <v>-2.2949999999999999</v>
      </c>
    </row>
    <row r="446" spans="1:32" x14ac:dyDescent="0.25">
      <c r="A446">
        <v>198308</v>
      </c>
      <c r="B446" s="3">
        <v>30529</v>
      </c>
      <c r="C446" s="4">
        <v>0.75666441399999995</v>
      </c>
      <c r="D446" s="5">
        <f t="shared" si="65"/>
        <v>52.478152117439585</v>
      </c>
      <c r="E446" s="5">
        <f>IF(D446/MAX(D$2:D445)-1&lt;0,D446/MAX(D$2:D445)-1,0)</f>
        <v>0</v>
      </c>
      <c r="F446" s="5">
        <f t="shared" si="60"/>
        <v>0.76461048435555834</v>
      </c>
      <c r="G446" s="6">
        <v>2.0199999273665701</v>
      </c>
      <c r="H446" s="4">
        <v>-3.347</v>
      </c>
      <c r="I446" s="6">
        <v>0.75666511800000003</v>
      </c>
      <c r="J446" s="5">
        <f t="shared" si="66"/>
        <v>5.2720307422666961</v>
      </c>
      <c r="K446" s="5">
        <f>IF(J446/MAX(J$2:J445)-1&lt;0,J446/MAX(J$2:J445)-1,0)</f>
        <v>0</v>
      </c>
      <c r="L446" s="5">
        <f t="shared" si="61"/>
        <v>0.76461061552753706</v>
      </c>
      <c r="M446" s="6">
        <v>2.0199999273665701</v>
      </c>
      <c r="N446" s="4">
        <v>-3.347</v>
      </c>
      <c r="O446" s="4">
        <v>-1.919999214</v>
      </c>
      <c r="P446" s="5">
        <f t="shared" si="67"/>
        <v>194.60293436236279</v>
      </c>
      <c r="Q446" s="5">
        <f>IF(P446/MAX(P$2:P445)-1&lt;0,P446/MAX(P$2:P445)-1,0)</f>
        <v>-4.6621915699672778E-2</v>
      </c>
      <c r="R446" s="5">
        <f t="shared" si="62"/>
        <v>0.26588425662606396</v>
      </c>
      <c r="S446" s="6">
        <v>2.0199999273665701</v>
      </c>
      <c r="T446" s="4">
        <v>-3.347</v>
      </c>
      <c r="U446" s="4">
        <v>-1.5054644850000001</v>
      </c>
      <c r="V446" s="5">
        <f t="shared" si="68"/>
        <v>857.03333771444534</v>
      </c>
      <c r="W446" s="5">
        <f>IF(V446/MAX(V$2:V445)-1&lt;0,V446/MAX(V$2:V445)-1,0)</f>
        <v>-4.1253471951999243E-2</v>
      </c>
      <c r="X446" s="5">
        <f t="shared" si="63"/>
        <v>0.34312195638571352</v>
      </c>
      <c r="Y446" s="6">
        <v>2.0199999273665701</v>
      </c>
      <c r="Z446" s="4">
        <v>-3.347</v>
      </c>
      <c r="AA446" s="4">
        <v>-1.9200004129999999</v>
      </c>
      <c r="AB446" s="5">
        <f t="shared" si="69"/>
        <v>1006.0372196287548</v>
      </c>
      <c r="AC446" s="5">
        <f>IF(AB446/MAX(AB$2:AB445)-1&lt;0,AB446/MAX(AB$2:AB445)-1,0)</f>
        <v>-1.9200004130000003E-2</v>
      </c>
      <c r="AD446" s="5">
        <f t="shared" si="64"/>
        <v>0.26588403322378784</v>
      </c>
      <c r="AE446" s="6">
        <v>2.0199999273665701</v>
      </c>
      <c r="AF446" s="4">
        <v>-3.347</v>
      </c>
    </row>
    <row r="447" spans="1:32" x14ac:dyDescent="0.25">
      <c r="A447">
        <v>198309</v>
      </c>
      <c r="B447" s="3">
        <v>30560</v>
      </c>
      <c r="C447" s="4">
        <v>0.77833264700000004</v>
      </c>
      <c r="D447" s="5">
        <f t="shared" si="65"/>
        <v>52.886606707911938</v>
      </c>
      <c r="E447" s="5">
        <f>IF(D447/MAX(D$2:D446)-1&lt;0,D447/MAX(D$2:D446)-1,0)</f>
        <v>0</v>
      </c>
      <c r="F447" s="5">
        <f t="shared" si="60"/>
        <v>0.18825769503908474</v>
      </c>
      <c r="G447" s="6">
        <v>3.8799999694868101</v>
      </c>
      <c r="H447" s="4">
        <v>5.9000000000000011E-2</v>
      </c>
      <c r="I447" s="6">
        <v>0.77833302299999996</v>
      </c>
      <c r="J447" s="5">
        <f t="shared" si="66"/>
        <v>5.3130646985164702</v>
      </c>
      <c r="K447" s="5">
        <f>IF(J447/MAX(J$2:J446)-1&lt;0,J447/MAX(J$2:J446)-1,0)</f>
        <v>0</v>
      </c>
      <c r="L447" s="5">
        <f t="shared" si="61"/>
        <v>0.18825779344264482</v>
      </c>
      <c r="M447" s="6">
        <v>3.8799999694868101</v>
      </c>
      <c r="N447" s="4">
        <v>5.9000000000000011E-2</v>
      </c>
      <c r="O447" s="4">
        <v>3.8799397369999999</v>
      </c>
      <c r="P447" s="5">
        <f t="shared" si="67"/>
        <v>202.15341094205613</v>
      </c>
      <c r="Q447" s="5">
        <f>IF(P447/MAX(P$2:P446)-1&lt;0,P447/MAX(P$2:P446)-1,0)</f>
        <v>-9.6314205630551042E-3</v>
      </c>
      <c r="R447" s="5">
        <f t="shared" si="62"/>
        <v>0.9999842364597511</v>
      </c>
      <c r="S447" s="6">
        <v>3.8799999694868101</v>
      </c>
      <c r="T447" s="4">
        <v>5.9000000000000011E-2</v>
      </c>
      <c r="U447" s="4">
        <v>0.48004072399999997</v>
      </c>
      <c r="V447" s="5">
        <f t="shared" si="68"/>
        <v>861.14744675373117</v>
      </c>
      <c r="W447" s="5">
        <f>IF(V447/MAX(V$2:V446)-1&lt;0,V447/MAX(V$2:V446)-1,0)</f>
        <v>-3.6651098177432728E-2</v>
      </c>
      <c r="X447" s="5">
        <f t="shared" si="63"/>
        <v>0.11019123982263435</v>
      </c>
      <c r="Y447" s="6">
        <v>3.8799999694868101</v>
      </c>
      <c r="Z447" s="4">
        <v>5.9000000000000011E-2</v>
      </c>
      <c r="AA447" s="4">
        <v>0.77851307800000003</v>
      </c>
      <c r="AB447" s="5">
        <f t="shared" si="69"/>
        <v>1013.8693509531123</v>
      </c>
      <c r="AC447" s="5">
        <f>IF(AB447/MAX(AB$2:AB446)-1&lt;0,AB447/MAX(AB$2:AB446)-1,0)</f>
        <v>-1.1564347893128546E-2</v>
      </c>
      <c r="AD447" s="5">
        <f t="shared" si="64"/>
        <v>0.18830491592404697</v>
      </c>
      <c r="AE447" s="6">
        <v>3.8799999694868101</v>
      </c>
      <c r="AF447" s="4">
        <v>5.9000000000000011E-2</v>
      </c>
    </row>
    <row r="448" spans="1:32" x14ac:dyDescent="0.25">
      <c r="A448">
        <v>198310</v>
      </c>
      <c r="B448" s="3">
        <v>30590</v>
      </c>
      <c r="C448" s="4">
        <v>0.74999605999999996</v>
      </c>
      <c r="D448" s="5">
        <f t="shared" si="65"/>
        <v>53.283254174488967</v>
      </c>
      <c r="E448" s="5">
        <f>IF(D448/MAX(D$2:D447)-1&lt;0,D448/MAX(D$2:D447)-1,0)</f>
        <v>0</v>
      </c>
      <c r="F448" s="5">
        <f t="shared" si="60"/>
        <v>0.84538097995106054</v>
      </c>
      <c r="G448" s="6">
        <v>1.94999322743199</v>
      </c>
      <c r="H448" s="4">
        <v>-5.8110000000000008</v>
      </c>
      <c r="I448" s="6">
        <v>0.74999498200000003</v>
      </c>
      <c r="J448" s="5">
        <f t="shared" si="66"/>
        <v>5.3529124171457569</v>
      </c>
      <c r="K448" s="5">
        <f>IF(J448/MAX(J$2:J447)-1&lt;0,J448/MAX(J$2:J447)-1,0)</f>
        <v>0</v>
      </c>
      <c r="L448" s="5">
        <f t="shared" si="61"/>
        <v>0.84538084105131306</v>
      </c>
      <c r="M448" s="6">
        <v>1.94999322743199</v>
      </c>
      <c r="N448" s="4">
        <v>-5.8110000000000008</v>
      </c>
      <c r="O448" s="4">
        <v>1.9498328890000001</v>
      </c>
      <c r="P448" s="5">
        <f t="shared" si="67"/>
        <v>206.09506463483964</v>
      </c>
      <c r="Q448" s="5">
        <f>IF(P448/MAX(P$2:P447)-1&lt;0,P448/MAX(P$2:P447)-1,0)</f>
        <v>0</v>
      </c>
      <c r="R448" s="5">
        <f t="shared" si="62"/>
        <v>0.99997934047520831</v>
      </c>
      <c r="S448" s="6">
        <v>1.94999322743199</v>
      </c>
      <c r="T448" s="4">
        <v>-5.8110000000000008</v>
      </c>
      <c r="U448" s="4">
        <v>-4.6900035249999998</v>
      </c>
      <c r="V448" s="5">
        <f t="shared" si="68"/>
        <v>820.75960114553368</v>
      </c>
      <c r="W448" s="5">
        <f>IF(V448/MAX(V$2:V447)-1&lt;0,V448/MAX(V$2:V447)-1,0)</f>
        <v>-8.1832195630959892E-2</v>
      </c>
      <c r="X448" s="5">
        <f t="shared" si="63"/>
        <v>0.14443982131536071</v>
      </c>
      <c r="Y448" s="6">
        <v>1.94999322743199</v>
      </c>
      <c r="Z448" s="4">
        <v>-5.8110000000000008</v>
      </c>
      <c r="AA448" s="4">
        <v>1.949508391</v>
      </c>
      <c r="AB448" s="5">
        <f t="shared" si="69"/>
        <v>1033.6348190237206</v>
      </c>
      <c r="AC448" s="5">
        <f>IF(AB448/MAX(AB$2:AB447)-1&lt;0,AB448/MAX(AB$2:AB447)-1,0)</f>
        <v>0</v>
      </c>
      <c r="AD448" s="5">
        <f t="shared" si="64"/>
        <v>0.99993752907420708</v>
      </c>
      <c r="AE448" s="6">
        <v>1.94999322743199</v>
      </c>
      <c r="AF448" s="4">
        <v>-5.8110000000000008</v>
      </c>
    </row>
    <row r="449" spans="1:32" x14ac:dyDescent="0.25">
      <c r="A449">
        <v>198311</v>
      </c>
      <c r="B449" s="3">
        <v>30621</v>
      </c>
      <c r="C449" s="4">
        <v>0.72000109000000001</v>
      </c>
      <c r="D449" s="5">
        <f t="shared" si="65"/>
        <v>53.666894185332765</v>
      </c>
      <c r="E449" s="5">
        <f>IF(D449/MAX(D$2:D448)-1&lt;0,D449/MAX(D$2:D448)-1,0)</f>
        <v>0</v>
      </c>
      <c r="F449" s="5">
        <f t="shared" si="60"/>
        <v>-0.55913999377065338</v>
      </c>
      <c r="G449" s="6">
        <v>5.9399968001856998</v>
      </c>
      <c r="H449" s="4">
        <v>2.5920000000000001</v>
      </c>
      <c r="I449" s="6">
        <v>0.72000103800000004</v>
      </c>
      <c r="J449" s="5">
        <f t="shared" si="66"/>
        <v>5.3914534421124376</v>
      </c>
      <c r="K449" s="5">
        <f>IF(J449/MAX(J$2:J448)-1&lt;0,J449/MAX(J$2:J448)-1,0)</f>
        <v>0</v>
      </c>
      <c r="L449" s="5">
        <f t="shared" si="61"/>
        <v>-0.55914000930232888</v>
      </c>
      <c r="M449" s="6">
        <v>5.9399968001856998</v>
      </c>
      <c r="N449" s="4">
        <v>2.5920000000000001</v>
      </c>
      <c r="O449" s="4">
        <v>-3.9398272240000001</v>
      </c>
      <c r="P449" s="5">
        <f t="shared" si="67"/>
        <v>197.97527517103583</v>
      </c>
      <c r="Q449" s="5">
        <f>IF(P449/MAX(P$2:P448)-1&lt;0,P449/MAX(P$2:P448)-1,0)</f>
        <v>-3.9398272240000032E-2</v>
      </c>
      <c r="R449" s="5">
        <f t="shared" si="62"/>
        <v>-1.9509657905400943</v>
      </c>
      <c r="S449" s="6">
        <v>5.9399968001856998</v>
      </c>
      <c r="T449" s="4">
        <v>2.5920000000000001</v>
      </c>
      <c r="U449" s="4">
        <v>-3.939717468</v>
      </c>
      <c r="V449" s="5">
        <f t="shared" si="68"/>
        <v>788.42399176891593</v>
      </c>
      <c r="W449" s="5">
        <f>IF(V449/MAX(V$2:V448)-1&lt;0,V449/MAX(V$2:V448)-1,0)</f>
        <v>-0.11800541300523915</v>
      </c>
      <c r="X449" s="5">
        <f t="shared" si="63"/>
        <v>-1.9509330079520124</v>
      </c>
      <c r="Y449" s="6">
        <v>5.9399968001856998</v>
      </c>
      <c r="Z449" s="4">
        <v>2.5920000000000001</v>
      </c>
      <c r="AA449" s="4">
        <v>0.720000957</v>
      </c>
      <c r="AB449" s="5">
        <f t="shared" si="69"/>
        <v>1041.0769996125766</v>
      </c>
      <c r="AC449" s="5">
        <f>IF(AB449/MAX(AB$2:AB448)-1&lt;0,AB449/MAX(AB$2:AB448)-1,0)</f>
        <v>0</v>
      </c>
      <c r="AD449" s="5">
        <f t="shared" si="64"/>
        <v>-0.55914003349590069</v>
      </c>
      <c r="AE449" s="6">
        <v>5.9399968001856998</v>
      </c>
      <c r="AF449" s="4">
        <v>2.5920000000000001</v>
      </c>
    </row>
    <row r="450" spans="1:32" x14ac:dyDescent="0.25">
      <c r="A450">
        <v>198312</v>
      </c>
      <c r="B450" s="3">
        <v>30651</v>
      </c>
      <c r="C450" s="4">
        <v>0.72999831199999998</v>
      </c>
      <c r="D450" s="5">
        <f t="shared" si="65"/>
        <v>54.058661606988522</v>
      </c>
      <c r="E450" s="5">
        <f>IF(D450/MAX(D$2:D449)-1&lt;0,D450/MAX(D$2:D449)-1,0)</f>
        <v>0</v>
      </c>
      <c r="F450" s="5">
        <f t="shared" ref="F450:F513" si="70">1-IF(C450&lt;0,ABS(C450-G450),G450-C450)/IF($AF450&lt;0,ABS($AF450-G450),G450-$AF450)</f>
        <v>0.99999958068855166</v>
      </c>
      <c r="G450" s="6">
        <v>0.72999967685862899</v>
      </c>
      <c r="H450" s="4">
        <v>-2.5250000000000004</v>
      </c>
      <c r="I450" s="6">
        <v>0.72999813800000002</v>
      </c>
      <c r="J450" s="5">
        <f t="shared" si="66"/>
        <v>5.4308109518509955</v>
      </c>
      <c r="K450" s="5">
        <f>IF(J450/MAX(J$2:J449)-1&lt;0,J450/MAX(J$2:J449)-1,0)</f>
        <v>0</v>
      </c>
      <c r="L450" s="5">
        <f t="shared" ref="L450:L513" si="71">1-IF(I450&lt;0,ABS(I450-M450),M450-I450)/IF($AF450&lt;0,ABS($AF450-M450),M450-$AF450)</f>
        <v>0.9999995272323251</v>
      </c>
      <c r="M450" s="6">
        <v>0.72999967685862899</v>
      </c>
      <c r="N450" s="4">
        <v>-2.5250000000000004</v>
      </c>
      <c r="O450" s="4">
        <v>-3.8599882010000002</v>
      </c>
      <c r="P450" s="5">
        <f t="shared" si="67"/>
        <v>190.33345290853657</v>
      </c>
      <c r="Q450" s="5">
        <f>IF(P450/MAX(P$2:P449)-1&lt;0,P450/MAX(P$2:P449)-1,0)</f>
        <v>-7.6477385590138169E-2</v>
      </c>
      <c r="R450" s="5">
        <f t="shared" ref="R450:R513" si="72">1-IF(O450&lt;0,ABS(O450-S450),S450-O450)/IF($AF450&lt;0,ABS($AF450-S450),S450-$AF450)</f>
        <v>-0.41013466467940929</v>
      </c>
      <c r="S450" s="6">
        <v>0.72999967685862899</v>
      </c>
      <c r="T450" s="4">
        <v>-2.5250000000000004</v>
      </c>
      <c r="U450" s="4">
        <v>-3.8599487680000002</v>
      </c>
      <c r="V450" s="5">
        <f t="shared" si="68"/>
        <v>757.99122961201522</v>
      </c>
      <c r="W450" s="5">
        <f>IF(V450/MAX(V$2:V449)-1&lt;0,V450/MAX(V$2:V449)-1,0)</f>
        <v>-0.15204995219977013</v>
      </c>
      <c r="X450" s="5">
        <f t="shared" ref="X450:X513" si="73">1-IF(U450&lt;0,ABS(U450-Y450),Y450-U450)/IF($AF450&lt;0,ABS($AF450-Y450),Y450-$AF450)</f>
        <v>-0.41012255008527299</v>
      </c>
      <c r="Y450" s="6">
        <v>0.72999967685862899</v>
      </c>
      <c r="Z450" s="4">
        <v>-2.5250000000000004</v>
      </c>
      <c r="AA450" s="4">
        <v>-4.2499991680000004</v>
      </c>
      <c r="AB450" s="5">
        <f t="shared" si="69"/>
        <v>996.83123579080279</v>
      </c>
      <c r="AC450" s="5">
        <f>IF(AB450/MAX(AB$2:AB449)-1&lt;0,AB450/MAX(AB$2:AB449)-1,0)</f>
        <v>-4.249999167999996E-2</v>
      </c>
      <c r="AD450" s="5">
        <f t="shared" ref="AD450:AD513" si="74">1-IF(AA450&lt;0,ABS(AA450-AE450),AE450-AA450)/IF($AF450&lt;0,ABS($AF450-AE450),AE450-$AF450)</f>
        <v>-0.52995371405529013</v>
      </c>
      <c r="AE450" s="6">
        <v>0.72999967685862899</v>
      </c>
      <c r="AF450" s="4">
        <v>-2.5250000000000004</v>
      </c>
    </row>
    <row r="451" spans="1:32" x14ac:dyDescent="0.25">
      <c r="A451">
        <v>198401</v>
      </c>
      <c r="B451" s="3">
        <v>30682</v>
      </c>
      <c r="C451" s="4">
        <v>0.75000006200000002</v>
      </c>
      <c r="D451" s="5">
        <f t="shared" ref="D451:D514" si="75">D450*(1+C451/100)</f>
        <v>54.464101602557299</v>
      </c>
      <c r="E451" s="5">
        <f>IF(D451/MAX(D$2:D450)-1&lt;0,D451/MAX(D$2:D450)-1,0)</f>
        <v>0</v>
      </c>
      <c r="F451" s="5">
        <f t="shared" si="70"/>
        <v>8.7520012403762948E-2</v>
      </c>
      <c r="G451" s="6">
        <v>5.8899980819198703</v>
      </c>
      <c r="H451" s="4">
        <v>0.25700000000000001</v>
      </c>
      <c r="I451" s="6">
        <v>0.74998060099999997</v>
      </c>
      <c r="J451" s="5">
        <f t="shared" ref="J451:J514" si="76">J450*(1+I451/100)</f>
        <v>5.4715409804668615</v>
      </c>
      <c r="K451" s="5">
        <f>IF(J451/MAX(J$2:J450)-1&lt;0,J451/MAX(J$2:J450)-1,0)</f>
        <v>0</v>
      </c>
      <c r="L451" s="5">
        <f t="shared" si="71"/>
        <v>8.7516557582774768E-2</v>
      </c>
      <c r="M451" s="6">
        <v>5.8899980819198703</v>
      </c>
      <c r="N451" s="4">
        <v>0.25700000000000001</v>
      </c>
      <c r="O451" s="4">
        <v>5.8899592890000001</v>
      </c>
      <c r="P451" s="5">
        <f t="shared" ref="P451:P514" si="77">P450*(1+O451/100)</f>
        <v>201.54401579819736</v>
      </c>
      <c r="Q451" s="5">
        <f>IF(P451/MAX(P$2:P450)-1&lt;0,P451/MAX(P$2:P450)-1,0)</f>
        <v>-2.2082279576688846E-2</v>
      </c>
      <c r="R451" s="5">
        <f t="shared" si="72"/>
        <v>0.99999311327301976</v>
      </c>
      <c r="S451" s="6">
        <v>5.8899980819198703</v>
      </c>
      <c r="T451" s="4">
        <v>0.25700000000000001</v>
      </c>
      <c r="U451" s="4">
        <v>5.8897773960000004</v>
      </c>
      <c r="V451" s="5">
        <f t="shared" ref="V451:V514" si="78">V450*(1+U451/100)</f>
        <v>802.63522571736621</v>
      </c>
      <c r="W451" s="5">
        <f>IF(V451/MAX(V$2:V450)-1&lt;0,V451/MAX(V$2:V450)-1,0)</f>
        <v>-0.10210758195506087</v>
      </c>
      <c r="X451" s="5">
        <f t="shared" si="73"/>
        <v>0.99996082265311292</v>
      </c>
      <c r="Y451" s="6">
        <v>5.8899980819198703</v>
      </c>
      <c r="Z451" s="4">
        <v>0.25700000000000001</v>
      </c>
      <c r="AA451" s="4">
        <v>0.75010418999999995</v>
      </c>
      <c r="AB451" s="5">
        <f t="shared" ref="AB451:AB514" si="79">AB450*(1+AA451/100)</f>
        <v>1004.3085086576983</v>
      </c>
      <c r="AC451" s="5">
        <f>IF(AB451/MAX(AB$2:AB450)-1&lt;0,AB451/MAX(AB$2:AB450)-1,0)</f>
        <v>-3.5317743998341311E-2</v>
      </c>
      <c r="AD451" s="5">
        <f t="shared" si="74"/>
        <v>8.7538497764220402E-2</v>
      </c>
      <c r="AE451" s="6">
        <v>5.8899980819198703</v>
      </c>
      <c r="AF451" s="4">
        <v>0.25700000000000001</v>
      </c>
    </row>
    <row r="452" spans="1:32" x14ac:dyDescent="0.25">
      <c r="A452">
        <v>198402</v>
      </c>
      <c r="B452" s="3">
        <v>30713</v>
      </c>
      <c r="C452" s="4">
        <v>0.74165656400000002</v>
      </c>
      <c r="D452" s="5">
        <f t="shared" si="75"/>
        <v>54.868038187116298</v>
      </c>
      <c r="E452" s="5">
        <f>IF(D452/MAX(D$2:D451)-1&lt;0,D452/MAX(D$2:D451)-1,0)</f>
        <v>0</v>
      </c>
      <c r="F452" s="5">
        <f t="shared" si="70"/>
        <v>0.99999839598837736</v>
      </c>
      <c r="G452" s="6">
        <v>0.74166655324953301</v>
      </c>
      <c r="H452" s="4">
        <v>-5.4860000000000007</v>
      </c>
      <c r="I452" s="6">
        <v>0.74166318600000003</v>
      </c>
      <c r="J452" s="5">
        <f t="shared" si="76"/>
        <v>5.5121213856258873</v>
      </c>
      <c r="K452" s="5">
        <f>IF(J452/MAX(J$2:J451)-1&lt;0,J452/MAX(J$2:J451)-1,0)</f>
        <v>0</v>
      </c>
      <c r="L452" s="5">
        <f t="shared" si="71"/>
        <v>0.99999945930799217</v>
      </c>
      <c r="M452" s="6">
        <v>0.74166655324953301</v>
      </c>
      <c r="N452" s="4">
        <v>-5.4860000000000007</v>
      </c>
      <c r="O452" s="4">
        <v>-2.2100197420000001</v>
      </c>
      <c r="P452" s="5">
        <f t="shared" si="77"/>
        <v>197.08985326023759</v>
      </c>
      <c r="Q452" s="5">
        <f>IF(P452/MAX(P$2:P451)-1&lt;0,P452/MAX(P$2:P451)-1,0)</f>
        <v>-4.3694454258560445E-2</v>
      </c>
      <c r="R452" s="5">
        <f t="shared" si="72"/>
        <v>0.52603655478160238</v>
      </c>
      <c r="S452" s="6">
        <v>0.74166655324953301</v>
      </c>
      <c r="T452" s="4">
        <v>-5.4860000000000007</v>
      </c>
      <c r="U452" s="4">
        <v>-2.210141439</v>
      </c>
      <c r="V452" s="5">
        <f t="shared" si="78"/>
        <v>784.89585198977545</v>
      </c>
      <c r="W452" s="5">
        <f>IF(V452/MAX(V$2:V451)-1&lt;0,V452/MAX(V$2:V451)-1,0)</f>
        <v>-0.12195227436391121</v>
      </c>
      <c r="X452" s="5">
        <f t="shared" si="73"/>
        <v>0.52601701343349716</v>
      </c>
      <c r="Y452" s="6">
        <v>0.74166655324953301</v>
      </c>
      <c r="Z452" s="4">
        <v>-5.4860000000000007</v>
      </c>
      <c r="AA452" s="4">
        <v>-7.7799490110000002</v>
      </c>
      <c r="AB452" s="5">
        <f t="shared" si="79"/>
        <v>926.1738187709949</v>
      </c>
      <c r="AC452" s="5">
        <f>IF(AB452/MAX(AB$2:AB451)-1&lt;0,AB452/MAX(AB$2:AB451)-1,0)</f>
        <v>-0.11036953163343488</v>
      </c>
      <c r="AD452" s="5">
        <f t="shared" si="74"/>
        <v>-0.36834807891296628</v>
      </c>
      <c r="AE452" s="6">
        <v>0.74166655324953301</v>
      </c>
      <c r="AF452" s="4">
        <v>-5.4860000000000007</v>
      </c>
    </row>
    <row r="453" spans="1:32" x14ac:dyDescent="0.25">
      <c r="A453">
        <v>198403</v>
      </c>
      <c r="B453" s="3">
        <v>30742</v>
      </c>
      <c r="C453" s="4">
        <v>0.75749955400000002</v>
      </c>
      <c r="D453" s="5">
        <f t="shared" si="75"/>
        <v>55.283663331672251</v>
      </c>
      <c r="E453" s="5">
        <f>IF(D453/MAX(D$2:D452)-1&lt;0,D453/MAX(D$2:D452)-1,0)</f>
        <v>0</v>
      </c>
      <c r="F453" s="5">
        <f t="shared" si="70"/>
        <v>0.13990800297395511</v>
      </c>
      <c r="G453" s="6">
        <v>2.0699995815946601</v>
      </c>
      <c r="H453" s="4">
        <v>0.54400000000000004</v>
      </c>
      <c r="I453" s="6">
        <v>0.75749991500000002</v>
      </c>
      <c r="J453" s="5">
        <f t="shared" si="76"/>
        <v>5.5538757004367003</v>
      </c>
      <c r="K453" s="5">
        <f>IF(J453/MAX(J$2:J452)-1&lt;0,J453/MAX(J$2:J452)-1,0)</f>
        <v>0</v>
      </c>
      <c r="L453" s="5">
        <f t="shared" si="71"/>
        <v>0.13990823954020604</v>
      </c>
      <c r="M453" s="6">
        <v>2.0699995815946601</v>
      </c>
      <c r="N453" s="4">
        <v>0.54400000000000004</v>
      </c>
      <c r="O453" s="4">
        <v>1.52999164</v>
      </c>
      <c r="P453" s="5">
        <f t="shared" si="77"/>
        <v>200.10531153840751</v>
      </c>
      <c r="Q453" s="5">
        <f>IF(P453/MAX(P$2:P452)-1&lt;0,P453/MAX(P$2:P452)-1,0)</f>
        <v>-2.9063059355859955E-2</v>
      </c>
      <c r="R453" s="5">
        <f t="shared" si="72"/>
        <v>0.6461283816143939</v>
      </c>
      <c r="S453" s="6">
        <v>2.0699995815946601</v>
      </c>
      <c r="T453" s="4">
        <v>0.54400000000000004</v>
      </c>
      <c r="U453" s="4">
        <v>1.5299537249999999</v>
      </c>
      <c r="V453" s="5">
        <f t="shared" si="78"/>
        <v>796.90439531466347</v>
      </c>
      <c r="W453" s="5">
        <f>IF(V453/MAX(V$2:V452)-1&lt;0,V453/MAX(V$2:V452)-1,0)</f>
        <v>-0.1085185504782642</v>
      </c>
      <c r="X453" s="5">
        <f t="shared" si="73"/>
        <v>0.64610353560496026</v>
      </c>
      <c r="Y453" s="6">
        <v>2.0699995815946601</v>
      </c>
      <c r="Z453" s="4">
        <v>0.54400000000000004</v>
      </c>
      <c r="AA453" s="4">
        <v>1.5299996440000001</v>
      </c>
      <c r="AB453" s="5">
        <f t="shared" si="79"/>
        <v>940.34427490101234</v>
      </c>
      <c r="AC453" s="5">
        <f>IF(AB453/MAX(AB$2:AB452)-1&lt;0,AB453/MAX(AB$2:AB452)-1,0)</f>
        <v>-9.6758188634510911E-2</v>
      </c>
      <c r="AD453" s="5">
        <f t="shared" si="74"/>
        <v>0.64613362670102215</v>
      </c>
      <c r="AE453" s="6">
        <v>2.0699995815946601</v>
      </c>
      <c r="AF453" s="4">
        <v>0.54400000000000004</v>
      </c>
    </row>
    <row r="454" spans="1:32" x14ac:dyDescent="0.25">
      <c r="A454">
        <v>198404</v>
      </c>
      <c r="B454" s="3">
        <v>30773</v>
      </c>
      <c r="C454" s="4">
        <v>0.79333176599999999</v>
      </c>
      <c r="D454" s="5">
        <f t="shared" si="75"/>
        <v>55.722246194290904</v>
      </c>
      <c r="E454" s="5">
        <f>IF(D454/MAX(D$2:D453)-1&lt;0,D454/MAX(D$2:D453)-1,0)</f>
        <v>0</v>
      </c>
      <c r="F454" s="5">
        <f t="shared" si="70"/>
        <v>1.0000022171259928</v>
      </c>
      <c r="G454" s="6">
        <v>0.79332620029053103</v>
      </c>
      <c r="H454" s="4">
        <v>-1.7170000000000001</v>
      </c>
      <c r="I454" s="6">
        <v>0.79333254499999994</v>
      </c>
      <c r="J454" s="5">
        <f t="shared" si="76"/>
        <v>5.5979364038771111</v>
      </c>
      <c r="K454" s="5">
        <f>IF(J454/MAX(J$2:J453)-1&lt;0,J454/MAX(J$2:J453)-1,0)</f>
        <v>0</v>
      </c>
      <c r="L454" s="5">
        <f t="shared" si="71"/>
        <v>1.0000025274442295</v>
      </c>
      <c r="M454" s="6">
        <v>0.79332620029053103</v>
      </c>
      <c r="N454" s="4">
        <v>-1.7170000000000001</v>
      </c>
      <c r="O454" s="4">
        <v>-2.209994274</v>
      </c>
      <c r="P454" s="5">
        <f t="shared" si="77"/>
        <v>195.68299561143883</v>
      </c>
      <c r="Q454" s="5">
        <f>IF(P454/MAX(P$2:P453)-1&lt;0,P454/MAX(P$2:P453)-1,0)</f>
        <v>-5.0520710148246328E-2</v>
      </c>
      <c r="R454" s="5">
        <f t="shared" si="72"/>
        <v>-0.19638653890595714</v>
      </c>
      <c r="S454" s="6">
        <v>0.79332620029053103</v>
      </c>
      <c r="T454" s="4">
        <v>-1.7170000000000001</v>
      </c>
      <c r="U454" s="4">
        <v>-2.209973841</v>
      </c>
      <c r="V454" s="5">
        <f t="shared" si="78"/>
        <v>779.29301664043021</v>
      </c>
      <c r="W454" s="5">
        <f>IF(V454/MAX(V$2:V453)-1&lt;0,V454/MAX(V$2:V453)-1,0)</f>
        <v>-0.12822005731006214</v>
      </c>
      <c r="X454" s="5">
        <f t="shared" si="73"/>
        <v>-0.19637839932632906</v>
      </c>
      <c r="Y454" s="6">
        <v>0.79332620029053103</v>
      </c>
      <c r="Z454" s="4">
        <v>-1.7170000000000001</v>
      </c>
      <c r="AA454" s="4">
        <v>-2.7999995179999999</v>
      </c>
      <c r="AB454" s="5">
        <f t="shared" si="79"/>
        <v>914.01463973624345</v>
      </c>
      <c r="AC454" s="5">
        <f>IF(AB454/MAX(AB$2:AB453)-1&lt;0,AB454/MAX(AB$2:AB453)-1,0)</f>
        <v>-0.12204895499911894</v>
      </c>
      <c r="AD454" s="5">
        <f t="shared" si="74"/>
        <v>-0.43141784437204223</v>
      </c>
      <c r="AE454" s="6">
        <v>0.79332620029053103</v>
      </c>
      <c r="AF454" s="4">
        <v>-1.7170000000000001</v>
      </c>
    </row>
    <row r="455" spans="1:32" x14ac:dyDescent="0.25">
      <c r="A455">
        <v>198405</v>
      </c>
      <c r="B455" s="3">
        <v>30803</v>
      </c>
      <c r="C455" s="4">
        <v>0.80738780200000004</v>
      </c>
      <c r="D455" s="5">
        <f t="shared" si="75"/>
        <v>56.172140813064019</v>
      </c>
      <c r="E455" s="5">
        <f>IF(D455/MAX(D$2:D454)-1&lt;0,D455/MAX(D$2:D454)-1,0)</f>
        <v>0</v>
      </c>
      <c r="F455" s="5">
        <f t="shared" si="70"/>
        <v>0.96867873940925198</v>
      </c>
      <c r="G455" s="6">
        <v>0.97999924548319495</v>
      </c>
      <c r="H455" s="4">
        <v>-4.5310000000000006</v>
      </c>
      <c r="I455" s="6">
        <v>0.80749622600000004</v>
      </c>
      <c r="J455" s="5">
        <f t="shared" si="76"/>
        <v>5.6431395290722994</v>
      </c>
      <c r="K455" s="5">
        <f>IF(J455/MAX(J$2:J454)-1&lt;0,J455/MAX(J$2:J454)-1,0)</f>
        <v>0</v>
      </c>
      <c r="L455" s="5">
        <f t="shared" si="71"/>
        <v>0.96869841351827835</v>
      </c>
      <c r="M455" s="6">
        <v>0.97999924548319495</v>
      </c>
      <c r="N455" s="4">
        <v>-4.5310000000000006</v>
      </c>
      <c r="O455" s="4">
        <v>-4.1599983040000001</v>
      </c>
      <c r="P455" s="5">
        <f t="shared" si="77"/>
        <v>187.54258631278657</v>
      </c>
      <c r="Q455" s="5">
        <f>IF(P455/MAX(P$2:P454)-1&lt;0,P455/MAX(P$2:P454)-1,0)</f>
        <v>-9.0019032502910545E-2</v>
      </c>
      <c r="R455" s="5">
        <f t="shared" si="72"/>
        <v>6.7320222608281521E-2</v>
      </c>
      <c r="S455" s="6">
        <v>0.97999924548319495</v>
      </c>
      <c r="T455" s="4">
        <v>-4.5310000000000006</v>
      </c>
      <c r="U455" s="4">
        <v>-4.1600143259999998</v>
      </c>
      <c r="V455" s="5">
        <f t="shared" si="78"/>
        <v>746.87431550667077</v>
      </c>
      <c r="W455" s="5">
        <f>IF(V455/MAX(V$2:V454)-1&lt;0,V455/MAX(V$2:V454)-1,0)</f>
        <v>-0.16448622781715816</v>
      </c>
      <c r="X455" s="5">
        <f t="shared" si="73"/>
        <v>6.7317315331527183E-2</v>
      </c>
      <c r="Y455" s="6">
        <v>0.97999924548319495</v>
      </c>
      <c r="Z455" s="4">
        <v>-4.5310000000000006</v>
      </c>
      <c r="AA455" s="4">
        <v>-5.3501414860000001</v>
      </c>
      <c r="AB455" s="5">
        <f t="shared" si="79"/>
        <v>865.11356330760123</v>
      </c>
      <c r="AC455" s="5">
        <f>IF(AB455/MAX(AB$2:AB454)-1&lt;0,AB455/MAX(AB$2:AB454)-1,0)</f>
        <v>-0.16902057808448168</v>
      </c>
      <c r="AD455" s="5">
        <f t="shared" si="74"/>
        <v>-0.14863756090537783</v>
      </c>
      <c r="AE455" s="6">
        <v>0.97999924548319495</v>
      </c>
      <c r="AF455" s="4">
        <v>-4.5310000000000006</v>
      </c>
    </row>
    <row r="456" spans="1:32" x14ac:dyDescent="0.25">
      <c r="A456">
        <v>198406</v>
      </c>
      <c r="B456" s="3">
        <v>30834</v>
      </c>
      <c r="C456" s="4">
        <v>0.81916693299999999</v>
      </c>
      <c r="D456" s="5">
        <f t="shared" si="75"/>
        <v>56.632284416162832</v>
      </c>
      <c r="E456" s="5">
        <f>IF(D456/MAX(D$2:D455)-1&lt;0,D456/MAX(D$2:D455)-1,0)</f>
        <v>0</v>
      </c>
      <c r="F456" s="5">
        <f t="shared" si="70"/>
        <v>-0.50882921772340417</v>
      </c>
      <c r="G456" s="6">
        <v>3.4399935456034401</v>
      </c>
      <c r="H456" s="4">
        <v>1.7030000000000003</v>
      </c>
      <c r="I456" s="6">
        <v>0.81916723999999996</v>
      </c>
      <c r="J456" s="5">
        <f t="shared" si="76"/>
        <v>5.6893662794019502</v>
      </c>
      <c r="K456" s="5">
        <f>IF(J456/MAX(J$2:J455)-1&lt;0,J456/MAX(J$2:J455)-1,0)</f>
        <v>0</v>
      </c>
      <c r="L456" s="5">
        <f t="shared" si="71"/>
        <v>-0.50882904098123904</v>
      </c>
      <c r="M456" s="6">
        <v>3.4399935456034401</v>
      </c>
      <c r="N456" s="4">
        <v>1.7030000000000003</v>
      </c>
      <c r="O456" s="4">
        <v>-3.7397933490000002</v>
      </c>
      <c r="P456" s="5">
        <f t="shared" si="77"/>
        <v>180.52888114331839</v>
      </c>
      <c r="Q456" s="5">
        <f>IF(P456/MAX(P$2:P455)-1&lt;0,P456/MAX(P$2:P455)-1,0)</f>
        <v>-0.12405044020253253</v>
      </c>
      <c r="R456" s="5">
        <f t="shared" si="72"/>
        <v>-3.1334562887561841</v>
      </c>
      <c r="S456" s="6">
        <v>3.4399935456034401</v>
      </c>
      <c r="T456" s="4">
        <v>1.7030000000000003</v>
      </c>
      <c r="U456" s="4">
        <v>-3.739716021</v>
      </c>
      <c r="V456" s="5">
        <f t="shared" si="78"/>
        <v>718.94333707293367</v>
      </c>
      <c r="W456" s="5">
        <f>IF(V456/MAX(V$2:V455)-1&lt;0,V456/MAX(V$2:V455)-1,0)</f>
        <v>-0.19573207021314132</v>
      </c>
      <c r="X456" s="5">
        <f t="shared" si="73"/>
        <v>-3.1334117704560471</v>
      </c>
      <c r="Y456" s="6">
        <v>3.4399935456034401</v>
      </c>
      <c r="Z456" s="4">
        <v>1.7030000000000003</v>
      </c>
      <c r="AA456" s="4">
        <v>0.96000006900000001</v>
      </c>
      <c r="AB456" s="5">
        <f t="shared" si="79"/>
        <v>873.41865411228264</v>
      </c>
      <c r="AC456" s="5">
        <f>IF(AB456/MAX(AB$2:AB455)-1&lt;0,AB456/MAX(AB$2:AB455)-1,0)</f>
        <v>-0.16104317506071686</v>
      </c>
      <c r="AD456" s="5">
        <f t="shared" si="74"/>
        <v>-0.42775054224043108</v>
      </c>
      <c r="AE456" s="6">
        <v>3.4399935456034401</v>
      </c>
      <c r="AF456" s="4">
        <v>1.7030000000000003</v>
      </c>
    </row>
    <row r="457" spans="1:32" x14ac:dyDescent="0.25">
      <c r="A457">
        <v>198407</v>
      </c>
      <c r="B457" s="3">
        <v>30864</v>
      </c>
      <c r="C457" s="4">
        <v>0.82249643800000005</v>
      </c>
      <c r="D457" s="5">
        <f t="shared" si="75"/>
        <v>57.098082938243806</v>
      </c>
      <c r="E457" s="5">
        <f>IF(D457/MAX(D$2:D456)-1&lt;0,D457/MAX(D$2:D456)-1,0)</f>
        <v>0</v>
      </c>
      <c r="F457" s="5">
        <f t="shared" si="70"/>
        <v>0.9999994120722715</v>
      </c>
      <c r="G457" s="6">
        <v>0.82249963368095302</v>
      </c>
      <c r="H457" s="4">
        <v>-4.6130000000000004</v>
      </c>
      <c r="I457" s="6">
        <v>0.82249636400000004</v>
      </c>
      <c r="J457" s="5">
        <f t="shared" si="76"/>
        <v>5.736161110184673</v>
      </c>
      <c r="K457" s="5">
        <f>IF(J457/MAX(J$2:J456)-1&lt;0,J457/MAX(J$2:J456)-1,0)</f>
        <v>0</v>
      </c>
      <c r="L457" s="5">
        <f t="shared" si="71"/>
        <v>0.99999939845806762</v>
      </c>
      <c r="M457" s="6">
        <v>0.82249963368095302</v>
      </c>
      <c r="N457" s="4">
        <v>-4.6130000000000004</v>
      </c>
      <c r="O457" s="4">
        <v>-3.8400903280000001</v>
      </c>
      <c r="P457" s="5">
        <f t="shared" si="77"/>
        <v>173.59640903928721</v>
      </c>
      <c r="Q457" s="5">
        <f>IF(P457/MAX(P$2:P456)-1&lt;0,P457/MAX(P$2:P456)-1,0)</f>
        <v>-0.15768769452647369</v>
      </c>
      <c r="R457" s="5">
        <f t="shared" si="72"/>
        <v>0.14219661927869198</v>
      </c>
      <c r="S457" s="6">
        <v>0.82249963368095302</v>
      </c>
      <c r="T457" s="4">
        <v>-4.6130000000000004</v>
      </c>
      <c r="U457" s="4">
        <v>-10.138736659999999</v>
      </c>
      <c r="V457" s="5">
        <f t="shared" si="78"/>
        <v>646.05156539249276</v>
      </c>
      <c r="W457" s="5">
        <f>IF(V457/MAX(V$2:V456)-1&lt;0,V457/MAX(V$2:V456)-1,0)</f>
        <v>-0.27727467765506464</v>
      </c>
      <c r="X457" s="5">
        <f t="shared" si="73"/>
        <v>-1.0166014225739057</v>
      </c>
      <c r="Y457" s="6">
        <v>0.82249963368095302</v>
      </c>
      <c r="Z457" s="4">
        <v>-4.6130000000000004</v>
      </c>
      <c r="AA457" s="4">
        <v>-7.8699017659999999</v>
      </c>
      <c r="AB457" s="5">
        <f t="shared" si="79"/>
        <v>804.68146402772675</v>
      </c>
      <c r="AC457" s="5">
        <f>IF(AB457/MAX(AB$2:AB456)-1&lt;0,AB457/MAX(AB$2:AB456)-1,0)</f>
        <v>-0.22706825304259093</v>
      </c>
      <c r="AD457" s="5">
        <f t="shared" si="74"/>
        <v>-0.59919087213596356</v>
      </c>
      <c r="AE457" s="6">
        <v>0.82249963368095302</v>
      </c>
      <c r="AF457" s="4">
        <v>-4.6130000000000004</v>
      </c>
    </row>
    <row r="458" spans="1:32" x14ac:dyDescent="0.25">
      <c r="A458">
        <v>198408</v>
      </c>
      <c r="B458" s="3">
        <v>30895</v>
      </c>
      <c r="C458" s="4">
        <v>0.84333779900000005</v>
      </c>
      <c r="D458" s="5">
        <f t="shared" si="75"/>
        <v>57.57961265416639</v>
      </c>
      <c r="E458" s="5">
        <f>IF(D458/MAX(D$2:D457)-1&lt;0,D458/MAX(D$2:D457)-1,0)</f>
        <v>0</v>
      </c>
      <c r="F458" s="5">
        <f t="shared" si="70"/>
        <v>-1.9904038932890202</v>
      </c>
      <c r="G458" s="6">
        <v>12.789999320394401</v>
      </c>
      <c r="H458" s="4">
        <v>8.7950000000000017</v>
      </c>
      <c r="I458" s="6">
        <v>0.84333802899999999</v>
      </c>
      <c r="J458" s="5">
        <f t="shared" si="76"/>
        <v>5.7845363382315691</v>
      </c>
      <c r="K458" s="5">
        <f>IF(J458/MAX(J$2:J457)-1&lt;0,J458/MAX(J$2:J457)-1,0)</f>
        <v>0</v>
      </c>
      <c r="L458" s="5">
        <f t="shared" si="71"/>
        <v>-1.9904038357170455</v>
      </c>
      <c r="M458" s="6">
        <v>12.789999320394401</v>
      </c>
      <c r="N458" s="4">
        <v>8.7950000000000017</v>
      </c>
      <c r="O458" s="4">
        <v>5.8700103730000004</v>
      </c>
      <c r="P458" s="5">
        <f t="shared" si="77"/>
        <v>183.78653625704885</v>
      </c>
      <c r="Q458" s="5">
        <f>IF(P458/MAX(P$2:P457)-1&lt;0,P458/MAX(P$2:P457)-1,0)</f>
        <v>-0.10824387482212228</v>
      </c>
      <c r="R458" s="5">
        <f t="shared" si="72"/>
        <v>-0.73216273456367875</v>
      </c>
      <c r="S458" s="6">
        <v>12.789999320394401</v>
      </c>
      <c r="T458" s="4">
        <v>8.7950000000000017</v>
      </c>
      <c r="U458" s="4">
        <v>5.8701330660000002</v>
      </c>
      <c r="V458" s="5">
        <f t="shared" si="78"/>
        <v>683.97565195600805</v>
      </c>
      <c r="W458" s="5">
        <f>IF(V458/MAX(V$2:V457)-1&lt;0,V458/MAX(V$2:V457)-1,0)</f>
        <v>-0.2348497395317396</v>
      </c>
      <c r="X458" s="5">
        <f t="shared" si="73"/>
        <v>-0.73213202291890478</v>
      </c>
      <c r="Y458" s="6">
        <v>12.789999320394401</v>
      </c>
      <c r="Z458" s="4">
        <v>8.7950000000000017</v>
      </c>
      <c r="AA458" s="4">
        <v>7.0402494080000002</v>
      </c>
      <c r="AB458" s="5">
        <f t="shared" si="79"/>
        <v>861.33304603522458</v>
      </c>
      <c r="AC458" s="5">
        <f>IF(AB458/MAX(AB$2:AB457)-1&lt;0,AB458/MAX(AB$2:AB457)-1,0)</f>
        <v>-0.17265193030317783</v>
      </c>
      <c r="AD458" s="5">
        <f t="shared" si="74"/>
        <v>-0.43923676858767702</v>
      </c>
      <c r="AE458" s="6">
        <v>12.789999320394401</v>
      </c>
      <c r="AF458" s="4">
        <v>8.7950000000000017</v>
      </c>
    </row>
    <row r="459" spans="1:32" x14ac:dyDescent="0.25">
      <c r="A459">
        <v>198409</v>
      </c>
      <c r="B459" s="3">
        <v>30926</v>
      </c>
      <c r="C459" s="4">
        <v>0.87243178799999999</v>
      </c>
      <c r="D459" s="5">
        <f t="shared" si="75"/>
        <v>58.081955498368607</v>
      </c>
      <c r="E459" s="5">
        <f>IF(D459/MAX(D$2:D458)-1&lt;0,D459/MAX(D$2:D458)-1,0)</f>
        <v>0</v>
      </c>
      <c r="F459" s="5">
        <f t="shared" si="70"/>
        <v>0.24484816078658</v>
      </c>
      <c r="G459" s="6">
        <v>4.1799871093774597</v>
      </c>
      <c r="H459" s="4">
        <v>-0.2</v>
      </c>
      <c r="I459" s="6">
        <v>0.872499409</v>
      </c>
      <c r="J459" s="5">
        <f t="shared" si="76"/>
        <v>5.8350063835960304</v>
      </c>
      <c r="K459" s="5">
        <f>IF(J459/MAX(J$2:J458)-1&lt;0,J459/MAX(J$2:J458)-1,0)</f>
        <v>0</v>
      </c>
      <c r="L459" s="5">
        <f t="shared" si="71"/>
        <v>0.24486359941649183</v>
      </c>
      <c r="M459" s="6">
        <v>4.1799871093774597</v>
      </c>
      <c r="N459" s="4">
        <v>-0.2</v>
      </c>
      <c r="O459" s="4">
        <v>-3.2799920199999999</v>
      </c>
      <c r="P459" s="5">
        <f t="shared" si="77"/>
        <v>177.75835253398324</v>
      </c>
      <c r="Q459" s="5">
        <f>IF(P459/MAX(P$2:P458)-1&lt;0,P459/MAX(P$2:P458)-1,0)</f>
        <v>-0.13749340456581793</v>
      </c>
      <c r="R459" s="5">
        <f t="shared" si="72"/>
        <v>-0.70319659466709439</v>
      </c>
      <c r="S459" s="6">
        <v>4.1799871093774597</v>
      </c>
      <c r="T459" s="4">
        <v>-0.2</v>
      </c>
      <c r="U459" s="4">
        <v>-3.279917202</v>
      </c>
      <c r="V459" s="5">
        <f t="shared" si="78"/>
        <v>661.54181689001132</v>
      </c>
      <c r="W459" s="5">
        <f>IF(V459/MAX(V$2:V458)-1&lt;0,V459/MAX(V$2:V458)-1,0)</f>
        <v>-0.25994603454598586</v>
      </c>
      <c r="X459" s="5">
        <f t="shared" si="73"/>
        <v>-0.70317951288166181</v>
      </c>
      <c r="Y459" s="6">
        <v>4.1799871093774597</v>
      </c>
      <c r="Z459" s="4">
        <v>-0.2</v>
      </c>
      <c r="AA459" s="4">
        <v>-0.66039652000000004</v>
      </c>
      <c r="AB459" s="5">
        <f t="shared" si="79"/>
        <v>855.64483257359802</v>
      </c>
      <c r="AC459" s="5">
        <f>IF(AB459/MAX(AB$2:AB458)-1&lt;0,AB459/MAX(AB$2:AB458)-1,0)</f>
        <v>-0.17811570816374278</v>
      </c>
      <c r="AD459" s="5">
        <f t="shared" si="74"/>
        <v>-0.10511367008690509</v>
      </c>
      <c r="AE459" s="6">
        <v>4.1799871093774597</v>
      </c>
      <c r="AF459" s="4">
        <v>-0.2</v>
      </c>
    </row>
    <row r="460" spans="1:32" x14ac:dyDescent="0.25">
      <c r="A460">
        <v>198410</v>
      </c>
      <c r="B460" s="3">
        <v>30956</v>
      </c>
      <c r="C460" s="4">
        <v>0.86416550599999997</v>
      </c>
      <c r="D460" s="5">
        <f t="shared" si="75"/>
        <v>58.583879722995775</v>
      </c>
      <c r="E460" s="5">
        <f>IF(D460/MAX(D$2:D459)-1&lt;0,D460/MAX(D$2:D459)-1,0)</f>
        <v>0</v>
      </c>
      <c r="F460" s="5">
        <f t="shared" si="70"/>
        <v>0.57269189735487247</v>
      </c>
      <c r="G460" s="6">
        <v>3.2899888329420399</v>
      </c>
      <c r="H460" s="4">
        <v>-2.387</v>
      </c>
      <c r="I460" s="6">
        <v>0.86416482500000003</v>
      </c>
      <c r="J460" s="5">
        <f t="shared" si="76"/>
        <v>5.8854304562995718</v>
      </c>
      <c r="K460" s="5">
        <f>IF(J460/MAX(J$2:J459)-1&lt;0,J460/MAX(J$2:J459)-1,0)</f>
        <v>0</v>
      </c>
      <c r="L460" s="5">
        <f t="shared" si="71"/>
        <v>0.57269177739691246</v>
      </c>
      <c r="M460" s="6">
        <v>3.2899888329420399</v>
      </c>
      <c r="N460" s="4">
        <v>-2.387</v>
      </c>
      <c r="O460" s="4">
        <v>-9.969037106</v>
      </c>
      <c r="P460" s="5">
        <f t="shared" si="77"/>
        <v>160.03755641085615</v>
      </c>
      <c r="Q460" s="5">
        <f>IF(P460/MAX(P$2:P459)-1&lt;0,P460/MAX(P$2:P459)-1,0)</f>
        <v>-0.22347700710634888</v>
      </c>
      <c r="R460" s="5">
        <f t="shared" si="72"/>
        <v>-1.3355737221118837</v>
      </c>
      <c r="S460" s="6">
        <v>3.2899888329420399</v>
      </c>
      <c r="T460" s="4">
        <v>-2.387</v>
      </c>
      <c r="U460" s="4">
        <v>-4.2516639979999997</v>
      </c>
      <c r="V460" s="5">
        <f t="shared" si="78"/>
        <v>633.41528162958366</v>
      </c>
      <c r="W460" s="5">
        <f>IF(V460/MAX(V$2:V459)-1&lt;0,V460/MAX(V$2:V459)-1,0)</f>
        <v>-0.29141064256096549</v>
      </c>
      <c r="X460" s="5">
        <f t="shared" si="73"/>
        <v>-0.32846004332082801</v>
      </c>
      <c r="Y460" s="6">
        <v>3.2899888329420399</v>
      </c>
      <c r="Z460" s="4">
        <v>-2.387</v>
      </c>
      <c r="AA460" s="4">
        <v>-2.380008943</v>
      </c>
      <c r="AB460" s="5">
        <f t="shared" si="79"/>
        <v>835.28040903802901</v>
      </c>
      <c r="AC460" s="5">
        <f>IF(AB460/MAX(AB$2:AB459)-1&lt;0,AB460/MAX(AB$2:AB459)-1,0)</f>
        <v>-0.19767662781055784</v>
      </c>
      <c r="AD460" s="5">
        <f t="shared" si="74"/>
        <v>1.2314727412239268E-3</v>
      </c>
      <c r="AE460" s="6">
        <v>3.2899888329420399</v>
      </c>
      <c r="AF460" s="4">
        <v>-2.387</v>
      </c>
    </row>
    <row r="461" spans="1:32" x14ac:dyDescent="0.25">
      <c r="A461">
        <v>198411</v>
      </c>
      <c r="B461" s="3">
        <v>30987</v>
      </c>
      <c r="C461" s="4">
        <v>0.81166529300000001</v>
      </c>
      <c r="D461" s="5">
        <f t="shared" si="75"/>
        <v>59.059384742000198</v>
      </c>
      <c r="E461" s="5">
        <f>IF(D461/MAX(D$2:D460)-1&lt;0,D461/MAX(D$2:D460)-1,0)</f>
        <v>0</v>
      </c>
      <c r="F461" s="5">
        <f t="shared" si="70"/>
        <v>0.64554365566083893</v>
      </c>
      <c r="G461" s="6">
        <v>2.8699895972604899</v>
      </c>
      <c r="H461" s="4">
        <v>-2.9370000000000003</v>
      </c>
      <c r="I461" s="6">
        <v>0.81166395400000002</v>
      </c>
      <c r="J461" s="5">
        <f t="shared" si="76"/>
        <v>5.9332003738510934</v>
      </c>
      <c r="K461" s="5">
        <f>IF(J461/MAX(J$2:J460)-1&lt;0,J461/MAX(J$2:J460)-1,0)</f>
        <v>0</v>
      </c>
      <c r="L461" s="5">
        <f t="shared" si="71"/>
        <v>0.64554342507664775</v>
      </c>
      <c r="M461" s="6">
        <v>2.8699895972604899</v>
      </c>
      <c r="N461" s="4">
        <v>-2.9370000000000003</v>
      </c>
      <c r="O461" s="4">
        <v>-5.6299856369999999</v>
      </c>
      <c r="P461" s="5">
        <f t="shared" si="77"/>
        <v>151.02746497111917</v>
      </c>
      <c r="Q461" s="5">
        <f>IF(P461/MAX(P$2:P460)-1&lt;0,P461/MAX(P$2:P460)-1,0)</f>
        <v>-0.26719514007426404</v>
      </c>
      <c r="R461" s="5">
        <f t="shared" si="72"/>
        <v>-0.46374900314449419</v>
      </c>
      <c r="S461" s="6">
        <v>2.8699895972604899</v>
      </c>
      <c r="T461" s="4">
        <v>-2.9370000000000003</v>
      </c>
      <c r="U461" s="4">
        <v>-5.409947624</v>
      </c>
      <c r="V461" s="5">
        <f t="shared" si="78"/>
        <v>599.14784665101104</v>
      </c>
      <c r="W461" s="5">
        <f>IF(V461/MAX(V$2:V460)-1&lt;0,V461/MAX(V$2:V460)-1,0)</f>
        <v>-0.32974495566765538</v>
      </c>
      <c r="X461" s="5">
        <f t="shared" si="73"/>
        <v>-0.42585707836753128</v>
      </c>
      <c r="Y461" s="6">
        <v>2.8699895972604899</v>
      </c>
      <c r="Z461" s="4">
        <v>-2.9370000000000003</v>
      </c>
      <c r="AA461" s="4">
        <v>-2.7799997799999998</v>
      </c>
      <c r="AB461" s="5">
        <f t="shared" si="79"/>
        <v>812.05961550438872</v>
      </c>
      <c r="AC461" s="5">
        <f>IF(AB461/MAX(AB$2:AB460)-1&lt;0,AB461/MAX(AB$2:AB460)-1,0)</f>
        <v>-0.21998121579231289</v>
      </c>
      <c r="AD461" s="5">
        <f t="shared" si="74"/>
        <v>2.7036421775934794E-2</v>
      </c>
      <c r="AE461" s="6">
        <v>2.8699895972604899</v>
      </c>
      <c r="AF461" s="4">
        <v>-2.9370000000000003</v>
      </c>
    </row>
    <row r="462" spans="1:32" x14ac:dyDescent="0.25">
      <c r="A462">
        <v>198412</v>
      </c>
      <c r="B462" s="3">
        <v>31017</v>
      </c>
      <c r="C462" s="4">
        <v>0.717500095</v>
      </c>
      <c r="D462" s="5">
        <f t="shared" si="75"/>
        <v>59.483135883630467</v>
      </c>
      <c r="E462" s="5">
        <f>IF(D462/MAX(D$2:D461)-1&lt;0,D462/MAX(D$2:D461)-1,0)</f>
        <v>0</v>
      </c>
      <c r="F462" s="5">
        <f t="shared" si="70"/>
        <v>-0.10168566971595583</v>
      </c>
      <c r="G462" s="6">
        <v>5.7499976962094399</v>
      </c>
      <c r="H462" s="4">
        <v>1.1820000000000002</v>
      </c>
      <c r="I462" s="6">
        <v>0.71750014699999998</v>
      </c>
      <c r="J462" s="5">
        <f t="shared" si="76"/>
        <v>5.9757710952552801</v>
      </c>
      <c r="K462" s="5">
        <f>IF(J462/MAX(J$2:J461)-1&lt;0,J462/MAX(J$2:J461)-1,0)</f>
        <v>0</v>
      </c>
      <c r="L462" s="5">
        <f t="shared" si="71"/>
        <v>-0.10168565833241239</v>
      </c>
      <c r="M462" s="6">
        <v>5.7499976962094399</v>
      </c>
      <c r="N462" s="4">
        <v>1.1820000000000002</v>
      </c>
      <c r="O462" s="4">
        <v>-1.0006055999999999E-2</v>
      </c>
      <c r="P462" s="5">
        <f t="shared" si="77"/>
        <v>151.01235307839877</v>
      </c>
      <c r="Q462" s="5">
        <f>IF(P462/MAX(P$2:P461)-1&lt;0,P462/MAX(P$2:P461)-1,0)</f>
        <v>-0.26726846493891898</v>
      </c>
      <c r="R462" s="5">
        <f t="shared" si="72"/>
        <v>-0.26094716663038953</v>
      </c>
      <c r="S462" s="6">
        <v>5.7499976962094399</v>
      </c>
      <c r="T462" s="4">
        <v>1.1820000000000002</v>
      </c>
      <c r="U462" s="4">
        <v>-1.3299042670000001</v>
      </c>
      <c r="V462" s="5">
        <f t="shared" si="78"/>
        <v>591.17975387276056</v>
      </c>
      <c r="W462" s="5">
        <f>IF(V462/MAX(V$2:V461)-1&lt;0,V462/MAX(V$2:V461)-1,0)</f>
        <v>-0.3386587061020141</v>
      </c>
      <c r="X462" s="5">
        <f t="shared" si="73"/>
        <v>-0.54989175434225768</v>
      </c>
      <c r="Y462" s="6">
        <v>5.7499976962094399</v>
      </c>
      <c r="Z462" s="4">
        <v>1.1820000000000002</v>
      </c>
      <c r="AA462" s="4">
        <v>2.1199446609999999</v>
      </c>
      <c r="AB462" s="5">
        <f t="shared" si="79"/>
        <v>829.27482996741116</v>
      </c>
      <c r="AC462" s="5">
        <f>IF(AB462/MAX(AB$2:AB461)-1&lt;0,AB462/MAX(AB$2:AB461)-1,0)</f>
        <v>-0.20344524922170493</v>
      </c>
      <c r="AD462" s="5">
        <f t="shared" si="74"/>
        <v>0.20532949519180221</v>
      </c>
      <c r="AE462" s="6">
        <v>5.7499976962094399</v>
      </c>
      <c r="AF462" s="4">
        <v>1.1820000000000002</v>
      </c>
    </row>
    <row r="463" spans="1:32" x14ac:dyDescent="0.25">
      <c r="A463">
        <v>198501</v>
      </c>
      <c r="B463" s="3">
        <v>31048</v>
      </c>
      <c r="C463" s="4">
        <v>0.67167307899999995</v>
      </c>
      <c r="D463" s="5">
        <f t="shared" si="75"/>
        <v>59.882668093905799</v>
      </c>
      <c r="E463" s="5">
        <f>IF(D463/MAX(D$2:D462)-1&lt;0,D463/MAX(D$2:D462)-1,0)</f>
        <v>0</v>
      </c>
      <c r="F463" s="5">
        <f t="shared" si="70"/>
        <v>-1.819111508291551</v>
      </c>
      <c r="G463" s="6">
        <v>17.949995869786498</v>
      </c>
      <c r="H463" s="4">
        <v>11.821000000000002</v>
      </c>
      <c r="I463" s="6">
        <v>0.67169602699999997</v>
      </c>
      <c r="J463" s="5">
        <f t="shared" si="76"/>
        <v>6.0159101122847236</v>
      </c>
      <c r="K463" s="5">
        <f>IF(J463/MAX(J$2:J462)-1&lt;0,J463/MAX(J$2:J462)-1,0)</f>
        <v>0</v>
      </c>
      <c r="L463" s="5">
        <f t="shared" si="71"/>
        <v>-1.8191077641219535</v>
      </c>
      <c r="M463" s="6">
        <v>17.949995869786498</v>
      </c>
      <c r="N463" s="4">
        <v>11.821000000000002</v>
      </c>
      <c r="O463" s="4">
        <v>4.4208484840000004</v>
      </c>
      <c r="P463" s="5">
        <f t="shared" si="77"/>
        <v>157.68838040011789</v>
      </c>
      <c r="Q463" s="5">
        <f>IF(P463/MAX(P$2:P462)-1&lt;0,P463/MAX(P$2:P462)-1,0)</f>
        <v>-0.23487551397938122</v>
      </c>
      <c r="R463" s="5">
        <f t="shared" si="72"/>
        <v>-1.2074003104619133</v>
      </c>
      <c r="S463" s="6">
        <v>17.949995869786498</v>
      </c>
      <c r="T463" s="4">
        <v>11.821000000000002</v>
      </c>
      <c r="U463" s="4">
        <v>4.4104334429999996</v>
      </c>
      <c r="V463" s="5">
        <f t="shared" si="78"/>
        <v>617.25334344580995</v>
      </c>
      <c r="W463" s="5">
        <f>IF(V463/MAX(V$2:V462)-1&lt;0,V463/MAX(V$2:V462)-1,0)</f>
        <v>-0.30949068850356831</v>
      </c>
      <c r="X463" s="5">
        <f t="shared" si="73"/>
        <v>-1.2090996167139121</v>
      </c>
      <c r="Y463" s="6">
        <v>17.949995869786498</v>
      </c>
      <c r="Z463" s="4">
        <v>11.821000000000002</v>
      </c>
      <c r="AA463" s="4">
        <v>17.949994879999998</v>
      </c>
      <c r="AB463" s="5">
        <f t="shared" si="79"/>
        <v>978.12961948769021</v>
      </c>
      <c r="AC463" s="5">
        <f>IF(AB463/MAX(AB$2:AB462)-1&lt;0,AB463/MAX(AB$2:AB462)-1,0)</f>
        <v>-6.0463712240604206E-2</v>
      </c>
      <c r="AD463" s="5">
        <f t="shared" si="74"/>
        <v>0.99999983850755969</v>
      </c>
      <c r="AE463" s="6">
        <v>17.949995869786498</v>
      </c>
      <c r="AF463" s="4">
        <v>11.821000000000002</v>
      </c>
    </row>
    <row r="464" spans="1:32" x14ac:dyDescent="0.25">
      <c r="A464">
        <v>198502</v>
      </c>
      <c r="B464" s="3">
        <v>31079</v>
      </c>
      <c r="C464" s="4">
        <v>0.64789657</v>
      </c>
      <c r="D464" s="5">
        <f t="shared" si="75"/>
        <v>60.270645846510696</v>
      </c>
      <c r="E464" s="5">
        <f>IF(D464/MAX(D$2:D463)-1&lt;0,D464/MAX(D$2:D463)-1,0)</f>
        <v>0</v>
      </c>
      <c r="F464" s="5">
        <f t="shared" si="70"/>
        <v>-1.4998618966440169</v>
      </c>
      <c r="G464" s="6">
        <v>7.7199960825687102</v>
      </c>
      <c r="H464" s="4">
        <v>4.891</v>
      </c>
      <c r="I464" s="6">
        <v>0.64667916199999997</v>
      </c>
      <c r="J464" s="5">
        <f t="shared" si="76"/>
        <v>6.0548137493855201</v>
      </c>
      <c r="K464" s="5">
        <f>IF(J464/MAX(J$2:J463)-1&lt;0,J464/MAX(J$2:J463)-1,0)</f>
        <v>0</v>
      </c>
      <c r="L464" s="5">
        <f t="shared" si="71"/>
        <v>-1.50029222880584</v>
      </c>
      <c r="M464" s="6">
        <v>7.7199960825687102</v>
      </c>
      <c r="N464" s="4">
        <v>4.891</v>
      </c>
      <c r="O464" s="4">
        <v>7.7137345220000002</v>
      </c>
      <c r="P464" s="5">
        <f t="shared" si="77"/>
        <v>169.85204343622445</v>
      </c>
      <c r="Q464" s="5">
        <f>IF(P464/MAX(P$2:P463)-1&lt;0,P464/MAX(P$2:P463)-1,0)</f>
        <v>-0.17585584236493379</v>
      </c>
      <c r="R464" s="5">
        <f t="shared" si="72"/>
        <v>0.99778664926144944</v>
      </c>
      <c r="S464" s="6">
        <v>7.7199960825687102</v>
      </c>
      <c r="T464" s="4">
        <v>4.891</v>
      </c>
      <c r="U464" s="4">
        <v>5.8800254130000003</v>
      </c>
      <c r="V464" s="5">
        <f t="shared" si="78"/>
        <v>653.5479969030157</v>
      </c>
      <c r="W464" s="5">
        <f>IF(V464/MAX(V$2:V463)-1&lt;0,V464/MAX(V$2:V463)-1,0)</f>
        <v>-0.26888856550844686</v>
      </c>
      <c r="X464" s="5">
        <f t="shared" si="73"/>
        <v>0.34960296307726646</v>
      </c>
      <c r="Y464" s="6">
        <v>7.7199960825687102</v>
      </c>
      <c r="Z464" s="4">
        <v>4.891</v>
      </c>
      <c r="AA464" s="4">
        <v>7.7197664899999996</v>
      </c>
      <c r="AB464" s="5">
        <f t="shared" si="79"/>
        <v>1053.6389420816654</v>
      </c>
      <c r="AC464" s="5">
        <f>IF(AB464/MAX(AB$2:AB463)-1&lt;0,AB464/MAX(AB$2:AB463)-1,0)</f>
        <v>0</v>
      </c>
      <c r="AD464" s="5">
        <f t="shared" si="74"/>
        <v>0.99991884309415435</v>
      </c>
      <c r="AE464" s="6">
        <v>7.7199960825687102</v>
      </c>
      <c r="AF464" s="4">
        <v>4.891</v>
      </c>
    </row>
    <row r="465" spans="1:32" x14ac:dyDescent="0.25">
      <c r="A465">
        <v>198503</v>
      </c>
      <c r="B465" s="3">
        <v>31107</v>
      </c>
      <c r="C465" s="4">
        <v>0.68834555600000003</v>
      </c>
      <c r="D465" s="5">
        <f t="shared" si="75"/>
        <v>60.685516158767648</v>
      </c>
      <c r="E465" s="5">
        <f>IF(D465/MAX(D$2:D464)-1&lt;0,D465/MAX(D$2:D464)-1,0)</f>
        <v>0</v>
      </c>
      <c r="F465" s="5">
        <f t="shared" si="70"/>
        <v>0.17227175504563075</v>
      </c>
      <c r="G465" s="6">
        <v>5.4899831950414404</v>
      </c>
      <c r="H465" s="4">
        <v>-0.31099999999999978</v>
      </c>
      <c r="I465" s="6">
        <v>0.68916610700000003</v>
      </c>
      <c r="J465" s="5">
        <f t="shared" si="76"/>
        <v>6.0965414735882613</v>
      </c>
      <c r="K465" s="5">
        <f>IF(J465/MAX(J$2:J464)-1&lt;0,J465/MAX(J$2:J464)-1,0)</f>
        <v>0</v>
      </c>
      <c r="L465" s="5">
        <f t="shared" si="71"/>
        <v>0.17241320537782656</v>
      </c>
      <c r="M465" s="6">
        <v>5.4899831950414404</v>
      </c>
      <c r="N465" s="4">
        <v>-0.31099999999999978</v>
      </c>
      <c r="O465" s="4">
        <v>-0.26013088099999998</v>
      </c>
      <c r="P465" s="5">
        <f t="shared" si="77"/>
        <v>169.41020581923729</v>
      </c>
      <c r="Q465" s="5">
        <f>IF(P465/MAX(P$2:P464)-1&lt;0,P465/MAX(P$2:P464)-1,0)</f>
        <v>-0.17799969582289987</v>
      </c>
      <c r="R465" s="5">
        <f t="shared" si="72"/>
        <v>8.7690512607382365E-3</v>
      </c>
      <c r="S465" s="6">
        <v>5.4899831950414404</v>
      </c>
      <c r="T465" s="4">
        <v>-0.31099999999999978</v>
      </c>
      <c r="U465" s="4">
        <v>-0.26178781499999998</v>
      </c>
      <c r="V465" s="5">
        <f t="shared" si="78"/>
        <v>651.83708788194701</v>
      </c>
      <c r="W465" s="5">
        <f>IF(V465/MAX(V$2:V464)-1&lt;0,V465/MAX(V$2:V464)-1,0)</f>
        <v>-0.27080252615801748</v>
      </c>
      <c r="X465" s="5">
        <f t="shared" si="73"/>
        <v>8.483421403817526E-3</v>
      </c>
      <c r="Y465" s="6">
        <v>5.4899831950414404</v>
      </c>
      <c r="Z465" s="4">
        <v>-0.31099999999999978</v>
      </c>
      <c r="AA465" s="4">
        <v>4.6699760350000004</v>
      </c>
      <c r="AB465" s="5">
        <f t="shared" si="79"/>
        <v>1102.8436281723066</v>
      </c>
      <c r="AC465" s="5">
        <f>IF(AB465/MAX(AB$2:AB464)-1&lt;0,AB465/MAX(AB$2:AB464)-1,0)</f>
        <v>0</v>
      </c>
      <c r="AD465" s="5">
        <f t="shared" si="74"/>
        <v>0.85864341742234918</v>
      </c>
      <c r="AE465" s="6">
        <v>5.4899831950414404</v>
      </c>
      <c r="AF465" s="4">
        <v>-0.31099999999999978</v>
      </c>
    </row>
    <row r="466" spans="1:32" x14ac:dyDescent="0.25">
      <c r="A466">
        <v>198504</v>
      </c>
      <c r="B466" s="3">
        <v>31138</v>
      </c>
      <c r="C466" s="4">
        <v>0.70999746799999996</v>
      </c>
      <c r="D466" s="5">
        <f t="shared" si="75"/>
        <v>61.11638178693763</v>
      </c>
      <c r="E466" s="5">
        <f>IF(D466/MAX(D$2:D465)-1&lt;0,D466/MAX(D$2:D465)-1,0)</f>
        <v>0</v>
      </c>
      <c r="F466" s="5">
        <f t="shared" si="70"/>
        <v>0.54954899275398839</v>
      </c>
      <c r="G466" s="6">
        <v>2.3099989914235599</v>
      </c>
      <c r="H466" s="4">
        <v>-1.242</v>
      </c>
      <c r="I466" s="6">
        <v>0.70999925799999997</v>
      </c>
      <c r="J466" s="5">
        <f t="shared" si="76"/>
        <v>6.1398268728143996</v>
      </c>
      <c r="K466" s="5">
        <f>IF(J466/MAX(J$2:J465)-1&lt;0,J466/MAX(J$2:J465)-1,0)</f>
        <v>0</v>
      </c>
      <c r="L466" s="5">
        <f t="shared" si="71"/>
        <v>0.54954949669557296</v>
      </c>
      <c r="M466" s="6">
        <v>2.3099989914235599</v>
      </c>
      <c r="N466" s="4">
        <v>-1.242</v>
      </c>
      <c r="O466" s="4">
        <v>-2.0008561000000001E-2</v>
      </c>
      <c r="P466" s="5">
        <f t="shared" si="77"/>
        <v>169.37630927486572</v>
      </c>
      <c r="Q466" s="5">
        <f>IF(P466/MAX(P$2:P465)-1&lt;0,P466/MAX(P$2:P465)-1,0)</f>
        <v>-0.17816416625518139</v>
      </c>
      <c r="R466" s="5">
        <f t="shared" si="72"/>
        <v>0.34402921902583472</v>
      </c>
      <c r="S466" s="6">
        <v>2.3099989914235599</v>
      </c>
      <c r="T466" s="4">
        <v>-1.242</v>
      </c>
      <c r="U466" s="4">
        <v>-2.0067244000000001E-2</v>
      </c>
      <c r="V466" s="5">
        <f t="shared" si="78"/>
        <v>651.70628214303929</v>
      </c>
      <c r="W466" s="5">
        <f>IF(V466/MAX(V$2:V465)-1&lt;0,V466/MAX(V$2:V465)-1,0)</f>
        <v>-0.27094885599433516</v>
      </c>
      <c r="X466" s="5">
        <f t="shared" si="73"/>
        <v>0.34401269790627886</v>
      </c>
      <c r="Y466" s="6">
        <v>2.3099989914235599</v>
      </c>
      <c r="Z466" s="4">
        <v>-1.242</v>
      </c>
      <c r="AA466" s="4">
        <v>-1.4599996669999999</v>
      </c>
      <c r="AB466" s="5">
        <f t="shared" si="79"/>
        <v>1086.7421148734602</v>
      </c>
      <c r="AC466" s="5">
        <f>IF(AB466/MAX(AB$2:AB465)-1&lt;0,AB466/MAX(AB$2:AB465)-1,0)</f>
        <v>-1.4599996670000004E-2</v>
      </c>
      <c r="AD466" s="5">
        <f t="shared" si="74"/>
        <v>-6.1373797550722475E-2</v>
      </c>
      <c r="AE466" s="6">
        <v>2.3099989914235599</v>
      </c>
      <c r="AF466" s="4">
        <v>-1.242</v>
      </c>
    </row>
    <row r="467" spans="1:32" x14ac:dyDescent="0.25">
      <c r="A467">
        <v>198505</v>
      </c>
      <c r="B467" s="3">
        <v>31168</v>
      </c>
      <c r="C467" s="4">
        <v>0.662505177</v>
      </c>
      <c r="D467" s="5">
        <f t="shared" si="75"/>
        <v>61.521280980271172</v>
      </c>
      <c r="E467" s="5">
        <f>IF(D467/MAX(D$2:D466)-1&lt;0,D467/MAX(D$2:D466)-1,0)</f>
        <v>0</v>
      </c>
      <c r="F467" s="5">
        <f t="shared" si="70"/>
        <v>-0.59333860556324614</v>
      </c>
      <c r="G467" s="6">
        <v>5.2799992315984801</v>
      </c>
      <c r="H467" s="4">
        <v>2.3820000000000006</v>
      </c>
      <c r="I467" s="6">
        <v>0.66250776199999994</v>
      </c>
      <c r="J467" s="5">
        <f t="shared" si="76"/>
        <v>6.1805037024201575</v>
      </c>
      <c r="K467" s="5">
        <f>IF(J467/MAX(J$2:J466)-1&lt;0,J467/MAX(J$2:J466)-1,0)</f>
        <v>0</v>
      </c>
      <c r="L467" s="5">
        <f t="shared" si="71"/>
        <v>-0.59333771356853071</v>
      </c>
      <c r="M467" s="6">
        <v>5.2799992315984801</v>
      </c>
      <c r="N467" s="4">
        <v>2.3820000000000006</v>
      </c>
      <c r="O467" s="4">
        <v>-6.9828185000000001E-2</v>
      </c>
      <c r="P467" s="5">
        <f t="shared" si="77"/>
        <v>169.25803687227909</v>
      </c>
      <c r="Q467" s="5">
        <f>IF(P467/MAX(P$2:P466)-1&lt;0,P467/MAX(P$2:P466)-1,0)</f>
        <v>-0.17873803930156507</v>
      </c>
      <c r="R467" s="5">
        <f t="shared" si="72"/>
        <v>-0.84604169603165169</v>
      </c>
      <c r="S467" s="6">
        <v>5.2799992315984801</v>
      </c>
      <c r="T467" s="4">
        <v>2.3820000000000006</v>
      </c>
      <c r="U467" s="4">
        <v>3.2999790080000002</v>
      </c>
      <c r="V467" s="5">
        <f t="shared" si="78"/>
        <v>673.21245264757692</v>
      </c>
      <c r="W467" s="5">
        <f>IF(V467/MAX(V$2:V466)-1&lt;0,V467/MAX(V$2:V466)-1,0)</f>
        <v>-0.24689032128456423</v>
      </c>
      <c r="X467" s="5">
        <f t="shared" si="73"/>
        <v>0.31676302670848555</v>
      </c>
      <c r="Y467" s="6">
        <v>5.2799992315984801</v>
      </c>
      <c r="Z467" s="4">
        <v>2.3820000000000006</v>
      </c>
      <c r="AA467" s="4">
        <v>-2.769999699</v>
      </c>
      <c r="AB467" s="5">
        <f t="shared" si="79"/>
        <v>1056.6393615625591</v>
      </c>
      <c r="AC467" s="5">
        <f>IF(AB467/MAX(AB$2:AB466)-1&lt;0,AB467/MAX(AB$2:AB466)-1,0)</f>
        <v>-4.1895573796187024E-2</v>
      </c>
      <c r="AD467" s="5">
        <f t="shared" si="74"/>
        <v>-1.7777781452889685</v>
      </c>
      <c r="AE467" s="6">
        <v>5.2799992315984801</v>
      </c>
      <c r="AF467" s="4">
        <v>2.3820000000000006</v>
      </c>
    </row>
    <row r="468" spans="1:32" x14ac:dyDescent="0.25">
      <c r="A468">
        <v>198506</v>
      </c>
      <c r="B468" s="3">
        <v>31199</v>
      </c>
      <c r="C468" s="4">
        <v>0.62333326099999997</v>
      </c>
      <c r="D468" s="5">
        <f t="shared" si="75"/>
        <v>61.904763587214461</v>
      </c>
      <c r="E468" s="5">
        <f>IF(D468/MAX(D$2:D467)-1&lt;0,D468/MAX(D$2:D467)-1,0)</f>
        <v>0</v>
      </c>
      <c r="F468" s="5">
        <f t="shared" si="70"/>
        <v>-6.045146226416187E-2</v>
      </c>
      <c r="G468" s="6">
        <v>3.7399982036105102</v>
      </c>
      <c r="H468" s="4">
        <v>0.80100000000000005</v>
      </c>
      <c r="I468" s="6">
        <v>0.62333356100000004</v>
      </c>
      <c r="J468" s="5">
        <f t="shared" si="76"/>
        <v>6.2190288562361893</v>
      </c>
      <c r="K468" s="5">
        <f>IF(J468/MAX(J$2:J467)-1&lt;0,J468/MAX(J$2:J467)-1,0)</f>
        <v>0</v>
      </c>
      <c r="L468" s="5">
        <f t="shared" si="71"/>
        <v>-6.0451360188563674E-2</v>
      </c>
      <c r="M468" s="6">
        <v>3.7399982036105102</v>
      </c>
      <c r="N468" s="4">
        <v>0.80100000000000005</v>
      </c>
      <c r="O468" s="4">
        <v>0.78000739699999999</v>
      </c>
      <c r="P468" s="5">
        <f t="shared" si="77"/>
        <v>170.57826207989984</v>
      </c>
      <c r="Q468" s="5">
        <f>IF(P468/MAX(P$2:P467)-1&lt;0,P468/MAX(P$2:P467)-1,0)</f>
        <v>-0.17233213525937008</v>
      </c>
      <c r="R468" s="5">
        <f t="shared" si="72"/>
        <v>-7.1427750361368059E-3</v>
      </c>
      <c r="S468" s="6">
        <v>3.7399982036105102</v>
      </c>
      <c r="T468" s="4">
        <v>0.80100000000000005</v>
      </c>
      <c r="U468" s="4">
        <v>0.78006036899999998</v>
      </c>
      <c r="V468" s="5">
        <f t="shared" si="78"/>
        <v>678.46391618985353</v>
      </c>
      <c r="W468" s="5">
        <f>IF(V468/MAX(V$2:V467)-1&lt;0,V468/MAX(V$2:V467)-1,0)</f>
        <v>-0.24101561114580194</v>
      </c>
      <c r="X468" s="5">
        <f t="shared" si="73"/>
        <v>-7.1247512074952279E-3</v>
      </c>
      <c r="Y468" s="6">
        <v>3.7399982036105102</v>
      </c>
      <c r="Z468" s="4">
        <v>0.80100000000000005</v>
      </c>
      <c r="AA468" s="4">
        <v>-0.419998765</v>
      </c>
      <c r="AB468" s="5">
        <f t="shared" si="79"/>
        <v>1052.2014892934924</v>
      </c>
      <c r="AC468" s="5">
        <f>IF(AB468/MAX(AB$2:AB467)-1&lt;0,AB468/MAX(AB$2:AB467)-1,0)</f>
        <v>-4.5919600553653406E-2</v>
      </c>
      <c r="AD468" s="5">
        <f t="shared" si="74"/>
        <v>-0.41544726481970073</v>
      </c>
      <c r="AE468" s="6">
        <v>3.7399982036105102</v>
      </c>
      <c r="AF468" s="4">
        <v>0.80100000000000005</v>
      </c>
    </row>
    <row r="469" spans="1:32" x14ac:dyDescent="0.25">
      <c r="A469">
        <v>198507</v>
      </c>
      <c r="B469" s="3">
        <v>31229</v>
      </c>
      <c r="C469" s="4">
        <v>0.57916717600000001</v>
      </c>
      <c r="D469" s="5">
        <f t="shared" si="75"/>
        <v>62.263295658292002</v>
      </c>
      <c r="E469" s="5">
        <f>IF(D469/MAX(D$2:D468)-1&lt;0,D469/MAX(D$2:D468)-1,0)</f>
        <v>0</v>
      </c>
      <c r="F469" s="5">
        <f t="shared" si="70"/>
        <v>-0.28004771299121467</v>
      </c>
      <c r="G469" s="6">
        <v>3.6499941457621401</v>
      </c>
      <c r="H469" s="4">
        <v>1.2510000000000001</v>
      </c>
      <c r="I469" s="6">
        <v>0.57916702499999995</v>
      </c>
      <c r="J469" s="5">
        <f t="shared" si="76"/>
        <v>6.2550474206467443</v>
      </c>
      <c r="K469" s="5">
        <f>IF(J469/MAX(J$2:J468)-1&lt;0,J469/MAX(J$2:J468)-1,0)</f>
        <v>0</v>
      </c>
      <c r="L469" s="5">
        <f t="shared" si="71"/>
        <v>-0.28004777593426122</v>
      </c>
      <c r="M469" s="6">
        <v>3.6499941457621401</v>
      </c>
      <c r="N469" s="4">
        <v>1.2510000000000001</v>
      </c>
      <c r="O469" s="4">
        <v>2.8499898830000001</v>
      </c>
      <c r="P469" s="5">
        <f t="shared" si="77"/>
        <v>175.43972529177421</v>
      </c>
      <c r="Q469" s="5">
        <f>IF(P469/MAX(P$2:P468)-1&lt;0,P469/MAX(P$2:P468)-1,0)</f>
        <v>-0.14874368484942002</v>
      </c>
      <c r="R469" s="5">
        <f t="shared" si="72"/>
        <v>0.66652512921911056</v>
      </c>
      <c r="S469" s="6">
        <v>3.6499941457621401</v>
      </c>
      <c r="T469" s="4">
        <v>1.2510000000000001</v>
      </c>
      <c r="U469" s="4">
        <v>2.8499099019999998</v>
      </c>
      <c r="V469" s="5">
        <f t="shared" si="78"/>
        <v>697.79952651884514</v>
      </c>
      <c r="W469" s="5">
        <f>IF(V469/MAX(V$2:V468)-1&lt;0,V469/MAX(V$2:V468)-1,0)</f>
        <v>-0.21938523989321201</v>
      </c>
      <c r="X469" s="5">
        <f t="shared" si="73"/>
        <v>0.6664917898297078</v>
      </c>
      <c r="Y469" s="6">
        <v>3.6499941457621401</v>
      </c>
      <c r="Z469" s="4">
        <v>1.2510000000000001</v>
      </c>
      <c r="AA469" s="4">
        <v>2.2799995279999998</v>
      </c>
      <c r="AB469" s="5">
        <f t="shared" si="79"/>
        <v>1076.1916782829931</v>
      </c>
      <c r="AC469" s="5">
        <f>IF(AB469/MAX(AB$2:AB468)-1&lt;0,AB469/MAX(AB$2:AB468)-1,0)</f>
        <v>-2.4166571949536086E-2</v>
      </c>
      <c r="AD469" s="5">
        <f t="shared" si="74"/>
        <v>0.42892957026082923</v>
      </c>
      <c r="AE469" s="6">
        <v>3.6499941457621401</v>
      </c>
      <c r="AF469" s="4">
        <v>1.2510000000000001</v>
      </c>
    </row>
    <row r="470" spans="1:32" x14ac:dyDescent="0.25">
      <c r="A470">
        <v>198508</v>
      </c>
      <c r="B470" s="3">
        <v>31260</v>
      </c>
      <c r="C470" s="4">
        <v>0.58999704399999997</v>
      </c>
      <c r="D470" s="5">
        <f t="shared" si="75"/>
        <v>62.630647262172907</v>
      </c>
      <c r="E470" s="5">
        <f>IF(D470/MAX(D$2:D469)-1&lt;0,D470/MAX(D$2:D469)-1,0)</f>
        <v>0</v>
      </c>
      <c r="F470" s="5">
        <f t="shared" si="70"/>
        <v>0.41703929177144528</v>
      </c>
      <c r="G470" s="6">
        <v>2.0199991878094901</v>
      </c>
      <c r="H470" s="4">
        <v>-0.43300000000000016</v>
      </c>
      <c r="I470" s="6">
        <v>0.58999964299999996</v>
      </c>
      <c r="J470" s="5">
        <f t="shared" si="76"/>
        <v>6.2919521780980405</v>
      </c>
      <c r="K470" s="5">
        <f>IF(J470/MAX(J$2:J469)-1&lt;0,J470/MAX(J$2:J469)-1,0)</f>
        <v>0</v>
      </c>
      <c r="L470" s="5">
        <f t="shared" si="71"/>
        <v>0.41704035129075245</v>
      </c>
      <c r="M470" s="6">
        <v>2.0199991878094901</v>
      </c>
      <c r="N470" s="4">
        <v>-0.43300000000000016</v>
      </c>
      <c r="O470" s="4">
        <v>-2.9797134999999999E-2</v>
      </c>
      <c r="P470" s="5">
        <f t="shared" si="77"/>
        <v>175.38744927998539</v>
      </c>
      <c r="Q470" s="5">
        <f>IF(P470/MAX(P$2:P469)-1&lt;0,P470/MAX(P$2:P469)-1,0)</f>
        <v>-0.1489973348428415</v>
      </c>
      <c r="R470" s="5">
        <f t="shared" si="72"/>
        <v>0.16437138137010854</v>
      </c>
      <c r="S470" s="6">
        <v>2.0199991878094901</v>
      </c>
      <c r="T470" s="4">
        <v>-0.43300000000000016</v>
      </c>
      <c r="U470" s="4">
        <v>-1.8698808730000001</v>
      </c>
      <c r="V470" s="5">
        <f t="shared" si="78"/>
        <v>684.75150664058469</v>
      </c>
      <c r="W470" s="5">
        <f>IF(V470/MAX(V$2:V469)-1&lt;0,V470/MAX(V$2:V469)-1,0)</f>
        <v>-0.23398180598426366</v>
      </c>
      <c r="X470" s="5">
        <f t="shared" si="73"/>
        <v>-0.58576491999702762</v>
      </c>
      <c r="Y470" s="6">
        <v>2.0199991878094901</v>
      </c>
      <c r="Z470" s="4">
        <v>-0.43300000000000016</v>
      </c>
      <c r="AA470" s="4">
        <v>-1.8699966260000001</v>
      </c>
      <c r="AB470" s="5">
        <f t="shared" si="79"/>
        <v>1056.0669302098083</v>
      </c>
      <c r="AC470" s="5">
        <f>IF(AB470/MAX(AB$2:AB469)-1&lt;0,AB470/MAX(AB$2:AB469)-1,0)</f>
        <v>-4.2414624129459955E-2</v>
      </c>
      <c r="AD470" s="5">
        <f t="shared" si="74"/>
        <v>-0.58581210835345887</v>
      </c>
      <c r="AE470" s="6">
        <v>2.0199991878094901</v>
      </c>
      <c r="AF470" s="4">
        <v>-0.43300000000000016</v>
      </c>
    </row>
    <row r="471" spans="1:32" x14ac:dyDescent="0.25">
      <c r="A471">
        <v>198509</v>
      </c>
      <c r="B471" s="3">
        <v>31291</v>
      </c>
      <c r="C471" s="4">
        <v>0.59499598200000003</v>
      </c>
      <c r="D471" s="5">
        <f t="shared" si="75"/>
        <v>63.003297096883422</v>
      </c>
      <c r="E471" s="5">
        <f>IF(D471/MAX(D$2:D470)-1&lt;0,D471/MAX(D$2:D470)-1,0)</f>
        <v>0</v>
      </c>
      <c r="F471" s="5">
        <f t="shared" si="70"/>
        <v>0.99999935954706987</v>
      </c>
      <c r="G471" s="6">
        <v>0.59500001365120403</v>
      </c>
      <c r="H471" s="4">
        <v>-5.7</v>
      </c>
      <c r="I471" s="6">
        <v>0.59499379299999999</v>
      </c>
      <c r="J471" s="5">
        <f t="shared" si="76"/>
        <v>6.3293889030162527</v>
      </c>
      <c r="K471" s="5">
        <f>IF(J471/MAX(J$2:J470)-1&lt;0,J471/MAX(J$2:J470)-1,0)</f>
        <v>0</v>
      </c>
      <c r="L471" s="5">
        <f t="shared" si="71"/>
        <v>0.999999011810772</v>
      </c>
      <c r="M471" s="6">
        <v>0.59500001365120403</v>
      </c>
      <c r="N471" s="4">
        <v>-5.7</v>
      </c>
      <c r="O471" s="4">
        <v>-5.1300962710000002</v>
      </c>
      <c r="P471" s="5">
        <f t="shared" si="77"/>
        <v>166.38990428467085</v>
      </c>
      <c r="Q471" s="5">
        <f>IF(P471/MAX(P$2:P470)-1&lt;0,P471/MAX(P$2:P470)-1,0)</f>
        <v>-0.19265459083417946</v>
      </c>
      <c r="R471" s="5">
        <f t="shared" si="72"/>
        <v>9.0532760566182535E-2</v>
      </c>
      <c r="S471" s="6">
        <v>0.59500001365120403</v>
      </c>
      <c r="T471" s="4">
        <v>-5.7</v>
      </c>
      <c r="U471" s="4">
        <v>-5.1300106660000004</v>
      </c>
      <c r="V471" s="5">
        <f t="shared" si="78"/>
        <v>649.62368131432709</v>
      </c>
      <c r="W471" s="5">
        <f>IF(V471/MAX(V$2:V470)-1&lt;0,V471/MAX(V$2:V470)-1,0)</f>
        <v>-0.27327862104077139</v>
      </c>
      <c r="X471" s="5">
        <f t="shared" si="73"/>
        <v>9.0546359454159342E-2</v>
      </c>
      <c r="Y471" s="6">
        <v>0.59500001365120403</v>
      </c>
      <c r="Z471" s="4">
        <v>-5.7</v>
      </c>
      <c r="AA471" s="4">
        <v>-6.3561525039999998</v>
      </c>
      <c r="AB471" s="5">
        <f t="shared" si="79"/>
        <v>988.9417055813617</v>
      </c>
      <c r="AC471" s="5">
        <f>IF(AB471/MAX(AB$2:AB470)-1&lt;0,AB471/MAX(AB$2:AB470)-1,0)</f>
        <v>-0.1032802109757931</v>
      </c>
      <c r="AD471" s="5">
        <f t="shared" si="74"/>
        <v>-0.10423391621558076</v>
      </c>
      <c r="AE471" s="6">
        <v>0.59500001365120403</v>
      </c>
      <c r="AF471" s="4">
        <v>-5.7</v>
      </c>
    </row>
    <row r="472" spans="1:32" x14ac:dyDescent="0.25">
      <c r="A472">
        <v>198510</v>
      </c>
      <c r="B472" s="3">
        <v>31321</v>
      </c>
      <c r="C472" s="4">
        <v>0.59166801099999999</v>
      </c>
      <c r="D472" s="5">
        <f t="shared" si="75"/>
        <v>63.376067451680967</v>
      </c>
      <c r="E472" s="5">
        <f>IF(D472/MAX(D$2:D471)-1&lt;0,D472/MAX(D$2:D471)-1,0)</f>
        <v>0</v>
      </c>
      <c r="F472" s="5">
        <f t="shared" si="70"/>
        <v>-0.42555091609686713</v>
      </c>
      <c r="G472" s="6">
        <v>4.7499999218552702</v>
      </c>
      <c r="H472" s="4">
        <v>1.8330000000000002</v>
      </c>
      <c r="I472" s="6">
        <v>0.591668627</v>
      </c>
      <c r="J472" s="5">
        <f t="shared" si="76"/>
        <v>6.3668379114362192</v>
      </c>
      <c r="K472" s="5">
        <f>IF(J472/MAX(J$2:J471)-1&lt;0,J472/MAX(J$2:J471)-1,0)</f>
        <v>0</v>
      </c>
      <c r="L472" s="5">
        <f t="shared" si="71"/>
        <v>-0.42555070492099589</v>
      </c>
      <c r="M472" s="6">
        <v>4.7499999218552702</v>
      </c>
      <c r="N472" s="4">
        <v>1.8330000000000002</v>
      </c>
      <c r="O472" s="4">
        <v>-1.2099081469999999</v>
      </c>
      <c r="P472" s="5">
        <f t="shared" si="77"/>
        <v>164.3767392769451</v>
      </c>
      <c r="Q472" s="5">
        <f>IF(P472/MAX(P$2:P471)-1&lt;0,P472/MAX(P$2:P471)-1,0)</f>
        <v>-0.20242272871410727</v>
      </c>
      <c r="R472" s="5">
        <f t="shared" si="72"/>
        <v>-1.0431636025086521</v>
      </c>
      <c r="S472" s="6">
        <v>4.7499999218552702</v>
      </c>
      <c r="T472" s="4">
        <v>1.8330000000000002</v>
      </c>
      <c r="U472" s="4">
        <v>0.58006249399999998</v>
      </c>
      <c r="V472" s="5">
        <f t="shared" si="78"/>
        <v>653.39190464177364</v>
      </c>
      <c r="W472" s="5">
        <f>IF(V472/MAX(V$2:V471)-1&lt;0,V472/MAX(V$2:V471)-1,0)</f>
        <v>-0.2690631828855492</v>
      </c>
      <c r="X472" s="5">
        <f t="shared" si="73"/>
        <v>-0.42952949590862755</v>
      </c>
      <c r="Y472" s="6">
        <v>4.7499999218552702</v>
      </c>
      <c r="Z472" s="4">
        <v>1.8330000000000002</v>
      </c>
      <c r="AA472" s="4">
        <v>0.59231410399999995</v>
      </c>
      <c r="AB472" s="5">
        <f t="shared" si="79"/>
        <v>994.79934678385825</v>
      </c>
      <c r="AC472" s="5">
        <f>IF(AB472/MAX(AB$2:AB471)-1&lt;0,AB472/MAX(AB$2:AB471)-1,0)</f>
        <v>-9.7968813192043647E-2</v>
      </c>
      <c r="AD472" s="5">
        <f t="shared" si="74"/>
        <v>-0.42532942380433791</v>
      </c>
      <c r="AE472" s="6">
        <v>4.7499999218552702</v>
      </c>
      <c r="AF472" s="4">
        <v>1.8330000000000002</v>
      </c>
    </row>
    <row r="473" spans="1:32" x14ac:dyDescent="0.25">
      <c r="A473">
        <v>198511</v>
      </c>
      <c r="B473" s="3">
        <v>31352</v>
      </c>
      <c r="C473" s="4">
        <v>0.596670072</v>
      </c>
      <c r="D473" s="5">
        <f t="shared" si="75"/>
        <v>63.754213478975679</v>
      </c>
      <c r="E473" s="5">
        <f>IF(D473/MAX(D$2:D472)-1&lt;0,D473/MAX(D$2:D472)-1,0)</f>
        <v>0</v>
      </c>
      <c r="F473" s="5">
        <f t="shared" si="70"/>
        <v>-5.038489069540609</v>
      </c>
      <c r="G473" s="6">
        <v>6.1399993970735602</v>
      </c>
      <c r="H473" s="4">
        <v>5.2220000000000004</v>
      </c>
      <c r="I473" s="6">
        <v>0.59667204500000004</v>
      </c>
      <c r="J473" s="5">
        <f t="shared" si="76"/>
        <v>6.4048270534042215</v>
      </c>
      <c r="K473" s="5">
        <f>IF(J473/MAX(J$2:J472)-1&lt;0,J473/MAX(J$2:J472)-1,0)</f>
        <v>0</v>
      </c>
      <c r="L473" s="5">
        <f t="shared" si="71"/>
        <v>-5.0384869203017244</v>
      </c>
      <c r="M473" s="6">
        <v>6.1399993970735602</v>
      </c>
      <c r="N473" s="4">
        <v>5.2220000000000004</v>
      </c>
      <c r="O473" s="4">
        <v>4.380031818</v>
      </c>
      <c r="P473" s="5">
        <f t="shared" si="77"/>
        <v>171.57649275866621</v>
      </c>
      <c r="Q473" s="5">
        <f>IF(P473/MAX(P$2:P472)-1&lt;0,P473/MAX(P$2:P472)-1,0)</f>
        <v>-0.16748859045864894</v>
      </c>
      <c r="R473" s="5">
        <f t="shared" si="72"/>
        <v>-0.91717727123140258</v>
      </c>
      <c r="S473" s="6">
        <v>6.1399993970735602</v>
      </c>
      <c r="T473" s="4">
        <v>5.2220000000000004</v>
      </c>
      <c r="U473" s="4">
        <v>6.139979834</v>
      </c>
      <c r="V473" s="5">
        <f t="shared" si="78"/>
        <v>693.51003582376711</v>
      </c>
      <c r="W473" s="5">
        <f>IF(V473/MAX(V$2:V472)-1&lt;0,V473/MAX(V$2:V472)-1,0)</f>
        <v>-0.22418380971544039</v>
      </c>
      <c r="X473" s="5">
        <f t="shared" si="73"/>
        <v>0.99997868944835633</v>
      </c>
      <c r="Y473" s="6">
        <v>6.1399993970735602</v>
      </c>
      <c r="Z473" s="4">
        <v>5.2220000000000004</v>
      </c>
      <c r="AA473" s="4">
        <v>5.5199993989999996</v>
      </c>
      <c r="AB473" s="5">
        <f t="shared" si="79"/>
        <v>1049.7122647475833</v>
      </c>
      <c r="AC473" s="5">
        <f>IF(AB473/MAX(AB$2:AB472)-1&lt;0,AB473/MAX(AB$2:AB472)-1,0)</f>
        <v>-4.8176697101451782E-2</v>
      </c>
      <c r="AD473" s="5">
        <f t="shared" si="74"/>
        <v>0.32461829490299798</v>
      </c>
      <c r="AE473" s="6">
        <v>6.1399993970735602</v>
      </c>
      <c r="AF473" s="4">
        <v>5.2220000000000004</v>
      </c>
    </row>
    <row r="474" spans="1:32" x14ac:dyDescent="0.25">
      <c r="A474">
        <v>198512</v>
      </c>
      <c r="B474" s="3">
        <v>31382</v>
      </c>
      <c r="C474" s="4">
        <v>0.60333506999999997</v>
      </c>
      <c r="D474" s="5">
        <f t="shared" si="75"/>
        <v>64.138865007497017</v>
      </c>
      <c r="E474" s="5">
        <f>IF(D474/MAX(D$2:D473)-1&lt;0,D474/MAX(D$2:D473)-1,0)</f>
        <v>0</v>
      </c>
      <c r="F474" s="5">
        <f t="shared" si="70"/>
        <v>-0.70002861886233947</v>
      </c>
      <c r="G474" s="6">
        <v>4.50999880555504</v>
      </c>
      <c r="H474" s="4">
        <v>2.2120000000000002</v>
      </c>
      <c r="I474" s="6">
        <v>0.60333561700000005</v>
      </c>
      <c r="J474" s="5">
        <f t="shared" si="76"/>
        <v>6.4434696562246598</v>
      </c>
      <c r="K474" s="5">
        <f>IF(J474/MAX(J$2:J473)-1&lt;0,J474/MAX(J$2:J473)-1,0)</f>
        <v>0</v>
      </c>
      <c r="L474" s="5">
        <f t="shared" si="71"/>
        <v>-0.70002838082914343</v>
      </c>
      <c r="M474" s="6">
        <v>4.50999880555504</v>
      </c>
      <c r="N474" s="4">
        <v>2.2120000000000002</v>
      </c>
      <c r="O474" s="4">
        <v>3.6700002060000001</v>
      </c>
      <c r="P474" s="5">
        <f t="shared" si="77"/>
        <v>177.87335039635681</v>
      </c>
      <c r="Q474" s="5">
        <f>IF(P474/MAX(P$2:P473)-1&lt;0,P474/MAX(P$2:P473)-1,0)</f>
        <v>-0.13693542001350789</v>
      </c>
      <c r="R474" s="5">
        <f t="shared" si="72"/>
        <v>0.63446517138108194</v>
      </c>
      <c r="S474" s="6">
        <v>4.50999880555504</v>
      </c>
      <c r="T474" s="4">
        <v>2.2120000000000002</v>
      </c>
      <c r="U474" s="4">
        <v>3.6700199630000001</v>
      </c>
      <c r="V474" s="5">
        <f t="shared" si="78"/>
        <v>718.96199258390789</v>
      </c>
      <c r="W474" s="5">
        <f>IF(V474/MAX(V$2:V473)-1&lt;0,V474/MAX(V$2:V473)-1,0)</f>
        <v>-0.19571120065581094</v>
      </c>
      <c r="X474" s="5">
        <f t="shared" si="73"/>
        <v>0.63447376886161688</v>
      </c>
      <c r="Y474" s="6">
        <v>4.50999880555504</v>
      </c>
      <c r="Z474" s="4">
        <v>2.2120000000000002</v>
      </c>
      <c r="AA474" s="4">
        <v>2.7100007580000001</v>
      </c>
      <c r="AB474" s="5">
        <f t="shared" si="79"/>
        <v>1078.1594750790618</v>
      </c>
      <c r="AC474" s="5">
        <f>IF(AB474/MAX(AB$2:AB473)-1&lt;0,AB474/MAX(AB$2:AB473)-1,0)</f>
        <v>-2.2382278378080378E-2</v>
      </c>
      <c r="AD474" s="5">
        <f t="shared" si="74"/>
        <v>0.21671062526062401</v>
      </c>
      <c r="AE474" s="6">
        <v>4.50999880555504</v>
      </c>
      <c r="AF474" s="4">
        <v>2.2120000000000002</v>
      </c>
    </row>
    <row r="475" spans="1:32" x14ac:dyDescent="0.25">
      <c r="A475">
        <v>198601</v>
      </c>
      <c r="B475" s="3">
        <v>31413</v>
      </c>
      <c r="C475" s="4">
        <v>0.59166882099999996</v>
      </c>
      <c r="D475" s="5">
        <f t="shared" si="75"/>
        <v>64.518354673889647</v>
      </c>
      <c r="E475" s="5">
        <f>IF(D475/MAX(D$2:D474)-1&lt;0,D475/MAX(D$2:D474)-1,0)</f>
        <v>0</v>
      </c>
      <c r="F475" s="5">
        <f t="shared" si="70"/>
        <v>-1.0451874620999737</v>
      </c>
      <c r="G475" s="6">
        <v>6.39999883909445</v>
      </c>
      <c r="H475" s="4">
        <v>3.56</v>
      </c>
      <c r="I475" s="6">
        <v>0.59167008700000001</v>
      </c>
      <c r="J475" s="5">
        <f t="shared" si="76"/>
        <v>6.4815937387454632</v>
      </c>
      <c r="K475" s="5">
        <f>IF(J475/MAX(J$2:J474)-1&lt;0,J475/MAX(J$2:J474)-1,0)</f>
        <v>0</v>
      </c>
      <c r="L475" s="5">
        <f t="shared" si="71"/>
        <v>-1.0451870163251438</v>
      </c>
      <c r="M475" s="6">
        <v>6.39999883909445</v>
      </c>
      <c r="N475" s="4">
        <v>3.56</v>
      </c>
      <c r="O475" s="4">
        <v>4.1199802749999996</v>
      </c>
      <c r="P475" s="5">
        <f t="shared" si="77"/>
        <v>185.20169734716836</v>
      </c>
      <c r="Q475" s="5">
        <f>IF(P475/MAX(P$2:P474)-1&lt;0,P475/MAX(P$2:P474)-1,0)</f>
        <v>-0.10137732955755274</v>
      </c>
      <c r="R475" s="5">
        <f t="shared" si="72"/>
        <v>0.19717623376865623</v>
      </c>
      <c r="S475" s="6">
        <v>6.39999883909445</v>
      </c>
      <c r="T475" s="4">
        <v>3.56</v>
      </c>
      <c r="U475" s="4">
        <v>3.7200814769999999</v>
      </c>
      <c r="V475" s="5">
        <f t="shared" si="78"/>
        <v>745.70796449669194</v>
      </c>
      <c r="W475" s="5">
        <f>IF(V475/MAX(V$2:V474)-1&lt;0,V475/MAX(V$2:V474)-1,0)</f>
        <v>-0.16579100200982211</v>
      </c>
      <c r="X475" s="5">
        <f t="shared" si="73"/>
        <v>5.6366740294528705E-2</v>
      </c>
      <c r="Y475" s="6">
        <v>6.39999883909445</v>
      </c>
      <c r="Z475" s="4">
        <v>3.56</v>
      </c>
      <c r="AA475" s="4">
        <v>3.8600020850000001</v>
      </c>
      <c r="AB475" s="5">
        <f t="shared" si="79"/>
        <v>1119.7764532967385</v>
      </c>
      <c r="AC475" s="5">
        <f>IF(AB475/MAX(AB$2:AB474)-1&lt;0,AB475/MAX(AB$2:AB474)-1,0)</f>
        <v>0</v>
      </c>
      <c r="AD475" s="5">
        <f t="shared" si="74"/>
        <v>0.10563458015203187</v>
      </c>
      <c r="AE475" s="6">
        <v>6.39999883909445</v>
      </c>
      <c r="AF475" s="4">
        <v>3.56</v>
      </c>
    </row>
    <row r="476" spans="1:32" x14ac:dyDescent="0.25">
      <c r="A476">
        <v>198602</v>
      </c>
      <c r="B476" s="3">
        <v>31444</v>
      </c>
      <c r="C476" s="4">
        <v>0.589170517</v>
      </c>
      <c r="D476" s="5">
        <f t="shared" si="75"/>
        <v>64.898477797681693</v>
      </c>
      <c r="E476" s="5">
        <f>IF(D476/MAX(D$2:D475)-1&lt;0,D476/MAX(D$2:D475)-1,0)</f>
        <v>0</v>
      </c>
      <c r="F476" s="5">
        <f t="shared" si="70"/>
        <v>-0.96912513652202414</v>
      </c>
      <c r="G476" s="6">
        <v>10.2299925856718</v>
      </c>
      <c r="H476" s="4">
        <v>5.3340000000000005</v>
      </c>
      <c r="I476" s="6">
        <v>0.58917306199999997</v>
      </c>
      <c r="J476" s="5">
        <f t="shared" si="76"/>
        <v>6.5197815430424297</v>
      </c>
      <c r="K476" s="5">
        <f>IF(J476/MAX(J$2:J475)-1&lt;0,J476/MAX(J$2:J475)-1,0)</f>
        <v>0</v>
      </c>
      <c r="L476" s="5">
        <f t="shared" si="71"/>
        <v>-0.9691246167091454</v>
      </c>
      <c r="M476" s="6">
        <v>10.2299925856718</v>
      </c>
      <c r="N476" s="4">
        <v>5.3340000000000005</v>
      </c>
      <c r="O476" s="4">
        <v>7.1389358959999996</v>
      </c>
      <c r="P476" s="5">
        <f t="shared" si="77"/>
        <v>198.42312779908667</v>
      </c>
      <c r="Q476" s="5">
        <f>IF(P476/MAX(P$2:P475)-1&lt;0,P476/MAX(P$2:P475)-1,0)</f>
        <v>-3.7225233167743066E-2</v>
      </c>
      <c r="R476" s="5">
        <f t="shared" si="72"/>
        <v>0.36865576579551462</v>
      </c>
      <c r="S476" s="6">
        <v>10.2299925856718</v>
      </c>
      <c r="T476" s="4">
        <v>5.3340000000000005</v>
      </c>
      <c r="U476" s="4">
        <v>6.9700007089999998</v>
      </c>
      <c r="V476" s="5">
        <f t="shared" si="78"/>
        <v>797.6838149091808</v>
      </c>
      <c r="W476" s="5">
        <f>IF(V476/MAX(V$2:V475)-1&lt;0,V476/MAX(V$2:V475)-1,0)</f>
        <v>-0.10764662893536492</v>
      </c>
      <c r="X476" s="5">
        <f t="shared" si="73"/>
        <v>0.33415097763582846</v>
      </c>
      <c r="Y476" s="6">
        <v>10.2299925856718</v>
      </c>
      <c r="Z476" s="4">
        <v>5.3340000000000005</v>
      </c>
      <c r="AA476" s="4">
        <v>5.7101352219999999</v>
      </c>
      <c r="AB476" s="5">
        <f t="shared" si="79"/>
        <v>1183.7172029640979</v>
      </c>
      <c r="AC476" s="5">
        <f>IF(AB476/MAX(AB$2:AB475)-1&lt;0,AB476/MAX(AB$2:AB475)-1,0)</f>
        <v>0</v>
      </c>
      <c r="AD476" s="5">
        <f t="shared" si="74"/>
        <v>7.6825120834693506E-2</v>
      </c>
      <c r="AE476" s="6">
        <v>10.2299925856718</v>
      </c>
      <c r="AF476" s="4">
        <v>5.3340000000000005</v>
      </c>
    </row>
    <row r="477" spans="1:32" x14ac:dyDescent="0.25">
      <c r="A477">
        <v>198603</v>
      </c>
      <c r="B477" s="3">
        <v>31472</v>
      </c>
      <c r="C477" s="4">
        <v>0.588337322</v>
      </c>
      <c r="D477" s="5">
        <f t="shared" si="75"/>
        <v>65.28029976397535</v>
      </c>
      <c r="E477" s="5">
        <f>IF(D477/MAX(D$2:D476)-1&lt;0,D477/MAX(D$2:D476)-1,0)</f>
        <v>0</v>
      </c>
      <c r="F477" s="5">
        <f t="shared" si="70"/>
        <v>-0.98603646736412442</v>
      </c>
      <c r="G477" s="6">
        <v>10.019975147458499</v>
      </c>
      <c r="H477" s="4">
        <v>5.2709999999999999</v>
      </c>
      <c r="I477" s="6">
        <v>0.58833969900000005</v>
      </c>
      <c r="J477" s="5">
        <f t="shared" si="76"/>
        <v>6.5581400061482231</v>
      </c>
      <c r="K477" s="5">
        <f>IF(J477/MAX(J$2:J476)-1&lt;0,J477/MAX(J$2:J476)-1,0)</f>
        <v>0</v>
      </c>
      <c r="L477" s="5">
        <f t="shared" si="71"/>
        <v>-0.98603596683507821</v>
      </c>
      <c r="M477" s="6">
        <v>10.019975147458499</v>
      </c>
      <c r="N477" s="4">
        <v>5.2709999999999999</v>
      </c>
      <c r="O477" s="4">
        <v>2.9700425149999998</v>
      </c>
      <c r="P477" s="5">
        <f t="shared" si="77"/>
        <v>204.31637905431231</v>
      </c>
      <c r="Q477" s="5">
        <f>IF(P477/MAX(P$2:P476)-1&lt;0,P477/MAX(P$2:P476)-1,0)</f>
        <v>-8.6304132691329416E-3</v>
      </c>
      <c r="R477" s="5">
        <f t="shared" si="72"/>
        <v>-0.484516640654858</v>
      </c>
      <c r="S477" s="6">
        <v>10.019975147458499</v>
      </c>
      <c r="T477" s="4">
        <v>5.2709999999999999</v>
      </c>
      <c r="U477" s="4">
        <v>5.7599911920000002</v>
      </c>
      <c r="V477" s="5">
        <f t="shared" si="78"/>
        <v>843.63033238795913</v>
      </c>
      <c r="W477" s="5">
        <f>IF(V477/MAX(V$2:V476)-1&lt;0,V477/MAX(V$2:V476)-1,0)</f>
        <v>-5.6247153360526991E-2</v>
      </c>
      <c r="X477" s="5">
        <f t="shared" si="73"/>
        <v>0.10296773026106332</v>
      </c>
      <c r="Y477" s="6">
        <v>10.019975147458499</v>
      </c>
      <c r="Z477" s="4">
        <v>5.2709999999999999</v>
      </c>
      <c r="AA477" s="4">
        <v>5.7599982609999998</v>
      </c>
      <c r="AB477" s="5">
        <f t="shared" si="79"/>
        <v>1251.8992932699878</v>
      </c>
      <c r="AC477" s="5">
        <f>IF(AB477/MAX(AB$2:AB476)-1&lt;0,AB477/MAX(AB$2:AB476)-1,0)</f>
        <v>0</v>
      </c>
      <c r="AD477" s="5">
        <f t="shared" si="74"/>
        <v>0.10296921879275278</v>
      </c>
      <c r="AE477" s="6">
        <v>10.019975147458499</v>
      </c>
      <c r="AF477" s="4">
        <v>5.2709999999999999</v>
      </c>
    </row>
    <row r="478" spans="1:32" x14ac:dyDescent="0.25">
      <c r="A478">
        <v>198604</v>
      </c>
      <c r="B478" s="3">
        <v>31503</v>
      </c>
      <c r="C478" s="4">
        <v>0.54666726700000001</v>
      </c>
      <c r="D478" s="5">
        <f t="shared" si="75"/>
        <v>65.637165794584476</v>
      </c>
      <c r="E478" s="5">
        <f>IF(D478/MAX(D$2:D477)-1&lt;0,D478/MAX(D$2:D477)-1,0)</f>
        <v>0</v>
      </c>
      <c r="F478" s="5">
        <f t="shared" si="70"/>
        <v>-0.51620697283375039</v>
      </c>
      <c r="G478" s="6">
        <v>2.7299897175340901</v>
      </c>
      <c r="H478" s="4">
        <v>1.29</v>
      </c>
      <c r="I478" s="6">
        <v>0.54666719500000005</v>
      </c>
      <c r="J478" s="5">
        <f t="shared" si="76"/>
        <v>6.5939912061640067</v>
      </c>
      <c r="K478" s="5">
        <f>IF(J478/MAX(J$2:J477)-1&lt;0,J478/MAX(J$2:J477)-1,0)</f>
        <v>0</v>
      </c>
      <c r="L478" s="5">
        <f t="shared" si="71"/>
        <v>-0.51620702283410758</v>
      </c>
      <c r="M478" s="6">
        <v>2.7299897175340901</v>
      </c>
      <c r="N478" s="4">
        <v>1.29</v>
      </c>
      <c r="O478" s="4">
        <v>2.7299709679999999</v>
      </c>
      <c r="P478" s="5">
        <f t="shared" si="77"/>
        <v>209.89415688536388</v>
      </c>
      <c r="Q478" s="5">
        <f>IF(P478/MAX(P$2:P477)-1&lt;0,P478/MAX(P$2:P477)-1,0)</f>
        <v>0</v>
      </c>
      <c r="R478" s="5">
        <f t="shared" si="72"/>
        <v>0.99998697939724024</v>
      </c>
      <c r="S478" s="6">
        <v>2.7299897175340901</v>
      </c>
      <c r="T478" s="4">
        <v>1.29</v>
      </c>
      <c r="U478" s="4">
        <v>2.7285212209999998</v>
      </c>
      <c r="V478" s="5">
        <f t="shared" si="78"/>
        <v>866.64896503395744</v>
      </c>
      <c r="W478" s="5">
        <f>IF(V478/MAX(V$2:V477)-1&lt;0,V478/MAX(V$2:V477)-1,0)</f>
        <v>-3.0496656666177291E-2</v>
      </c>
      <c r="X478" s="5">
        <f t="shared" si="73"/>
        <v>0.99898020345825456</v>
      </c>
      <c r="Y478" s="6">
        <v>2.7299897175340901</v>
      </c>
      <c r="Z478" s="4">
        <v>1.29</v>
      </c>
      <c r="AA478" s="4">
        <v>2.2299999810000002</v>
      </c>
      <c r="AB478" s="5">
        <f t="shared" si="79"/>
        <v>1279.8166472720477</v>
      </c>
      <c r="AC478" s="5">
        <f>IF(AB478/MAX(AB$2:AB477)-1&lt;0,AB478/MAX(AB$2:AB477)-1,0)</f>
        <v>0</v>
      </c>
      <c r="AD478" s="5">
        <f t="shared" si="74"/>
        <v>0.65278242584238921</v>
      </c>
      <c r="AE478" s="6">
        <v>2.7299897175340901</v>
      </c>
      <c r="AF478" s="4">
        <v>1.29</v>
      </c>
    </row>
    <row r="479" spans="1:32" x14ac:dyDescent="0.25">
      <c r="A479">
        <v>198605</v>
      </c>
      <c r="B479" s="3">
        <v>31533</v>
      </c>
      <c r="C479" s="4">
        <v>0.50500251200000001</v>
      </c>
      <c r="D479" s="5">
        <f t="shared" si="75"/>
        <v>65.968635130652743</v>
      </c>
      <c r="E479" s="5">
        <f>IF(D479/MAX(D$2:D478)-1&lt;0,D479/MAX(D$2:D478)-1,0)</f>
        <v>0</v>
      </c>
      <c r="F479" s="5">
        <f t="shared" si="70"/>
        <v>-1.6249426989019304</v>
      </c>
      <c r="G479" s="6">
        <v>6.0199956168343904</v>
      </c>
      <c r="H479" s="4">
        <v>3.919</v>
      </c>
      <c r="I479" s="6">
        <v>0.50500082999999996</v>
      </c>
      <c r="J479" s="5">
        <f t="shared" si="76"/>
        <v>6.6272909164852623</v>
      </c>
      <c r="K479" s="5">
        <f>IF(J479/MAX(J$2:J478)-1&lt;0,J479/MAX(J$2:J478)-1,0)</f>
        <v>0</v>
      </c>
      <c r="L479" s="5">
        <f t="shared" si="71"/>
        <v>-1.6249434994747571</v>
      </c>
      <c r="M479" s="6">
        <v>6.0199956168343904</v>
      </c>
      <c r="N479" s="4">
        <v>3.919</v>
      </c>
      <c r="O479" s="4">
        <v>3.440008191</v>
      </c>
      <c r="P479" s="5">
        <f t="shared" si="77"/>
        <v>217.11453307465081</v>
      </c>
      <c r="Q479" s="5">
        <f>IF(P479/MAX(P$2:P478)-1&lt;0,P479/MAX(P$2:P478)-1,0)</f>
        <v>0</v>
      </c>
      <c r="R479" s="5">
        <f t="shared" si="72"/>
        <v>-0.22798325001824904</v>
      </c>
      <c r="S479" s="6">
        <v>6.0199956168343904</v>
      </c>
      <c r="T479" s="4">
        <v>3.919</v>
      </c>
      <c r="U479" s="4">
        <v>3.4395276940000001</v>
      </c>
      <c r="V479" s="5">
        <f t="shared" si="78"/>
        <v>896.45759619606474</v>
      </c>
      <c r="W479" s="5">
        <f>IF(V479/MAX(V$2:V478)-1&lt;0,V479/MAX(V$2:V478)-1,0)</f>
        <v>0</v>
      </c>
      <c r="X479" s="5">
        <f t="shared" si="73"/>
        <v>-0.22821194968623004</v>
      </c>
      <c r="Y479" s="6">
        <v>6.0199956168343904</v>
      </c>
      <c r="Z479" s="4">
        <v>3.919</v>
      </c>
      <c r="AA479" s="4">
        <v>4.0600014580000003</v>
      </c>
      <c r="AB479" s="5">
        <f t="shared" si="79"/>
        <v>1331.7772218110197</v>
      </c>
      <c r="AC479" s="5">
        <f>IF(AB479/MAX(AB$2:AB478)-1&lt;0,AB479/MAX(AB$2:AB478)-1,0)</f>
        <v>0</v>
      </c>
      <c r="AD479" s="5">
        <f t="shared" si="74"/>
        <v>6.7111733537288276E-2</v>
      </c>
      <c r="AE479" s="6">
        <v>6.0199956168343904</v>
      </c>
      <c r="AF479" s="4">
        <v>3.919</v>
      </c>
    </row>
    <row r="480" spans="1:32" x14ac:dyDescent="0.25">
      <c r="A480">
        <v>198606</v>
      </c>
      <c r="B480" s="3">
        <v>31564</v>
      </c>
      <c r="C480" s="4">
        <v>0.51249876699999997</v>
      </c>
      <c r="D480" s="5">
        <f t="shared" si="75"/>
        <v>66.306723572304065</v>
      </c>
      <c r="E480" s="5">
        <f>IF(D480/MAX(D$2:D479)-1&lt;0,D480/MAX(D$2:D479)-1,0)</f>
        <v>0</v>
      </c>
      <c r="F480" s="5">
        <f t="shared" si="70"/>
        <v>-0.20919211453269893</v>
      </c>
      <c r="G480" s="6">
        <v>4.9199807618384801</v>
      </c>
      <c r="H480" s="4">
        <v>1.2749999999999999</v>
      </c>
      <c r="I480" s="6">
        <v>0.51250022799999995</v>
      </c>
      <c r="J480" s="5">
        <f t="shared" si="76"/>
        <v>6.6612557975424727</v>
      </c>
      <c r="K480" s="5">
        <f>IF(J480/MAX(J$2:J479)-1&lt;0,J480/MAX(J$2:J479)-1,0)</f>
        <v>0</v>
      </c>
      <c r="L480" s="5">
        <f t="shared" si="71"/>
        <v>-0.20919171370753831</v>
      </c>
      <c r="M480" s="6">
        <v>4.9199807618384801</v>
      </c>
      <c r="N480" s="4">
        <v>1.2749999999999999</v>
      </c>
      <c r="O480" s="4">
        <v>-0.33999379000000002</v>
      </c>
      <c r="P480" s="5">
        <f t="shared" si="77"/>
        <v>216.37635714500948</v>
      </c>
      <c r="Q480" s="5">
        <f>IF(P480/MAX(P$2:P479)-1&lt;0,P480/MAX(P$2:P479)-1,0)</f>
        <v>-3.3999379000001495E-3</v>
      </c>
      <c r="R480" s="5">
        <f t="shared" si="72"/>
        <v>-0.44307333715128272</v>
      </c>
      <c r="S480" s="6">
        <v>4.9199807618384801</v>
      </c>
      <c r="T480" s="4">
        <v>1.2749999999999999</v>
      </c>
      <c r="U480" s="4">
        <v>1.460094674</v>
      </c>
      <c r="V480" s="5">
        <f t="shared" si="78"/>
        <v>909.54672581279181</v>
      </c>
      <c r="W480" s="5">
        <f>IF(V480/MAX(V$2:V479)-1&lt;0,V480/MAX(V$2:V479)-1,0)</f>
        <v>0</v>
      </c>
      <c r="X480" s="5">
        <f t="shared" si="73"/>
        <v>5.0780699842882249E-2</v>
      </c>
      <c r="Y480" s="6">
        <v>4.9199807618384801</v>
      </c>
      <c r="Z480" s="4">
        <v>1.2749999999999999</v>
      </c>
      <c r="AA480" s="4">
        <v>3.0899976439999999</v>
      </c>
      <c r="AB480" s="5">
        <f t="shared" si="79"/>
        <v>1372.9291065883087</v>
      </c>
      <c r="AC480" s="5">
        <f>IF(AB480/MAX(AB$2:AB479)-1&lt;0,AB480/MAX(AB$2:AB479)-1,0)</f>
        <v>0</v>
      </c>
      <c r="AD480" s="5">
        <f t="shared" si="74"/>
        <v>0.49794436859648583</v>
      </c>
      <c r="AE480" s="6">
        <v>4.9199807618384801</v>
      </c>
      <c r="AF480" s="4">
        <v>1.2749999999999999</v>
      </c>
    </row>
    <row r="481" spans="1:32" x14ac:dyDescent="0.25">
      <c r="A481">
        <v>198607</v>
      </c>
      <c r="B481" s="3">
        <v>31594</v>
      </c>
      <c r="C481" s="4">
        <v>0.51749476999999999</v>
      </c>
      <c r="D481" s="5">
        <f t="shared" si="75"/>
        <v>66.649857398949095</v>
      </c>
      <c r="E481" s="5">
        <f>IF(D481/MAX(D$2:D480)-1&lt;0,D481/MAX(D$2:D480)-1,0)</f>
        <v>0</v>
      </c>
      <c r="F481" s="5">
        <f t="shared" si="70"/>
        <v>0.73313748290258973</v>
      </c>
      <c r="G481" s="6">
        <v>3.1999956240992899</v>
      </c>
      <c r="H481" s="4">
        <v>-6.8520000000000003</v>
      </c>
      <c r="I481" s="6">
        <v>0.51749485699999997</v>
      </c>
      <c r="J481" s="5">
        <f t="shared" si="76"/>
        <v>6.6957274537063682</v>
      </c>
      <c r="K481" s="5">
        <f>IF(J481/MAX(J$2:J480)-1&lt;0,J481/MAX(J$2:J480)-1,0)</f>
        <v>0</v>
      </c>
      <c r="L481" s="5">
        <f t="shared" si="71"/>
        <v>0.73313749155758756</v>
      </c>
      <c r="M481" s="6">
        <v>3.1999956240992899</v>
      </c>
      <c r="N481" s="4">
        <v>-6.8520000000000003</v>
      </c>
      <c r="O481" s="4">
        <v>-9.2600121780000002</v>
      </c>
      <c r="P481" s="5">
        <f t="shared" si="77"/>
        <v>196.33988012306884</v>
      </c>
      <c r="Q481" s="5">
        <f>IF(P481/MAX(P$2:P480)-1&lt;0,P481/MAX(P$2:P480)-1,0)</f>
        <v>-9.5685225016415631E-2</v>
      </c>
      <c r="R481" s="5">
        <f t="shared" si="72"/>
        <v>-0.23955563333383068</v>
      </c>
      <c r="S481" s="6">
        <v>3.1999956240992899</v>
      </c>
      <c r="T481" s="4">
        <v>-6.8520000000000003</v>
      </c>
      <c r="U481" s="4">
        <v>-6.3283972999999998</v>
      </c>
      <c r="V481" s="5">
        <f t="shared" si="78"/>
        <v>851.98699537421669</v>
      </c>
      <c r="W481" s="5">
        <f>IF(V481/MAX(V$2:V480)-1&lt;0,V481/MAX(V$2:V480)-1,0)</f>
        <v>-6.3283972999999993E-2</v>
      </c>
      <c r="X481" s="5">
        <f t="shared" si="73"/>
        <v>5.2089427769415608E-2</v>
      </c>
      <c r="Y481" s="6">
        <v>3.1999956240992899</v>
      </c>
      <c r="Z481" s="4">
        <v>-6.8520000000000003</v>
      </c>
      <c r="AA481" s="4">
        <v>-9.8299999329999999</v>
      </c>
      <c r="AB481" s="5">
        <f t="shared" si="79"/>
        <v>1237.9701763305404</v>
      </c>
      <c r="AC481" s="5">
        <f>IF(AB481/MAX(AB$2:AB480)-1&lt;0,AB481/MAX(AB$2:AB480)-1,0)</f>
        <v>-9.8299999329999999E-2</v>
      </c>
      <c r="AD481" s="5">
        <f t="shared" si="74"/>
        <v>-0.29625957315981655</v>
      </c>
      <c r="AE481" s="6">
        <v>3.1999956240992899</v>
      </c>
      <c r="AF481" s="4">
        <v>-6.8520000000000003</v>
      </c>
    </row>
    <row r="482" spans="1:32" x14ac:dyDescent="0.25">
      <c r="A482">
        <v>198608</v>
      </c>
      <c r="B482" s="3">
        <v>31625</v>
      </c>
      <c r="C482" s="4">
        <v>0.48583366900000002</v>
      </c>
      <c r="D482" s="5">
        <f t="shared" si="75"/>
        <v>66.973664846533666</v>
      </c>
      <c r="E482" s="5">
        <f>IF(D482/MAX(D$2:D481)-1&lt;0,D482/MAX(D$2:D481)-1,0)</f>
        <v>0</v>
      </c>
      <c r="F482" s="5">
        <f t="shared" si="70"/>
        <v>-0.22716040281248051</v>
      </c>
      <c r="G482" s="6">
        <v>8.5899957335274593</v>
      </c>
      <c r="H482" s="4">
        <v>1.9860000000000002</v>
      </c>
      <c r="I482" s="6">
        <v>0.485834074</v>
      </c>
      <c r="J482" s="5">
        <f t="shared" si="76"/>
        <v>6.7282575791786465</v>
      </c>
      <c r="K482" s="5">
        <f>IF(J482/MAX(J$2:J481)-1&lt;0,J482/MAX(J$2:J481)-1,0)</f>
        <v>0</v>
      </c>
      <c r="L482" s="5">
        <f t="shared" si="71"/>
        <v>-0.22716034148597219</v>
      </c>
      <c r="M482" s="6">
        <v>8.5899957335274593</v>
      </c>
      <c r="N482" s="4">
        <v>1.9860000000000002</v>
      </c>
      <c r="O482" s="4">
        <v>6.6899851530000003</v>
      </c>
      <c r="P482" s="5">
        <f t="shared" si="77"/>
        <v>209.47498895272017</v>
      </c>
      <c r="Q482" s="5">
        <f>IF(P482/MAX(P$2:P481)-1&lt;0,P482/MAX(P$2:P481)-1,0)</f>
        <v>-3.5186700833628293E-2</v>
      </c>
      <c r="R482" s="5">
        <f t="shared" si="72"/>
        <v>0.71229379042730134</v>
      </c>
      <c r="S482" s="6">
        <v>8.5899957335274593</v>
      </c>
      <c r="T482" s="4">
        <v>1.9860000000000002</v>
      </c>
      <c r="U482" s="4">
        <v>6.6898119640000004</v>
      </c>
      <c r="V482" s="5">
        <f t="shared" si="78"/>
        <v>908.98332332248515</v>
      </c>
      <c r="W482" s="5">
        <f>IF(V482/MAX(V$2:V481)-1&lt;0,V482/MAX(V$2:V481)-1,0)</f>
        <v>-6.1943215704851617E-4</v>
      </c>
      <c r="X482" s="5">
        <f t="shared" si="73"/>
        <v>0.71226756554663995</v>
      </c>
      <c r="Y482" s="6">
        <v>8.5899957335274593</v>
      </c>
      <c r="Z482" s="4">
        <v>1.9860000000000002</v>
      </c>
      <c r="AA482" s="4">
        <v>6.689439567</v>
      </c>
      <c r="AB482" s="5">
        <f t="shared" si="79"/>
        <v>1320.7834431336551</v>
      </c>
      <c r="AC482" s="5">
        <f>IF(AB482/MAX(AB$2:AB481)-1&lt;0,AB482/MAX(AB$2:AB481)-1,0)</f>
        <v>-3.7981322709541909E-2</v>
      </c>
      <c r="AD482" s="5">
        <f t="shared" si="74"/>
        <v>0.71221117589785354</v>
      </c>
      <c r="AE482" s="6">
        <v>8.5899957335274593</v>
      </c>
      <c r="AF482" s="4">
        <v>1.9860000000000002</v>
      </c>
    </row>
    <row r="483" spans="1:32" x14ac:dyDescent="0.25">
      <c r="A483">
        <v>198609</v>
      </c>
      <c r="B483" s="3">
        <v>31656</v>
      </c>
      <c r="C483" s="4">
        <v>0.46050490999999999</v>
      </c>
      <c r="D483" s="5">
        <f t="shared" si="75"/>
        <v>67.282081861558893</v>
      </c>
      <c r="E483" s="5">
        <f>IF(D483/MAX(D$2:D482)-1&lt;0,D483/MAX(D$2:D482)-1,0)</f>
        <v>0</v>
      </c>
      <c r="F483" s="5">
        <f t="shared" si="70"/>
        <v>0.9999529358353807</v>
      </c>
      <c r="G483" s="6">
        <v>0.460833268829486</v>
      </c>
      <c r="H483" s="4">
        <v>-6.516</v>
      </c>
      <c r="I483" s="6">
        <v>0.46082915600000002</v>
      </c>
      <c r="J483" s="5">
        <f t="shared" si="76"/>
        <v>6.7592633517942824</v>
      </c>
      <c r="K483" s="5">
        <f>IF(J483/MAX(J$2:J482)-1&lt;0,J483/MAX(J$2:J482)-1,0)</f>
        <v>0</v>
      </c>
      <c r="L483" s="5">
        <f t="shared" si="71"/>
        <v>0.99999941050196739</v>
      </c>
      <c r="M483" s="6">
        <v>0.460833268829486</v>
      </c>
      <c r="N483" s="4">
        <v>-6.516</v>
      </c>
      <c r="O483" s="4">
        <v>-7.2199982330000001</v>
      </c>
      <c r="P483" s="5">
        <f t="shared" si="77"/>
        <v>194.35089845175682</v>
      </c>
      <c r="Q483" s="5">
        <f>IF(P483/MAX(P$2:P482)-1&lt;0,P483/MAX(P$2:P482)-1,0)</f>
        <v>-0.1048462039851894</v>
      </c>
      <c r="R483" s="5">
        <f t="shared" si="72"/>
        <v>-0.10090512498632642</v>
      </c>
      <c r="S483" s="6">
        <v>0.460833268829486</v>
      </c>
      <c r="T483" s="4">
        <v>-6.516</v>
      </c>
      <c r="U483" s="4">
        <v>-6.1000974960000001</v>
      </c>
      <c r="V483" s="5">
        <f t="shared" si="78"/>
        <v>853.53445437743267</v>
      </c>
      <c r="W483" s="5">
        <f>IF(V483/MAX(V$2:V482)-1&lt;0,V483/MAX(V$2:V482)-1,0)</f>
        <v>-6.1582621151547001E-2</v>
      </c>
      <c r="X483" s="5">
        <f t="shared" si="73"/>
        <v>5.9611931083136893E-2</v>
      </c>
      <c r="Y483" s="6">
        <v>0.460833268829486</v>
      </c>
      <c r="Z483" s="4">
        <v>-6.516</v>
      </c>
      <c r="AA483" s="4">
        <v>-7.7799991390000001</v>
      </c>
      <c r="AB483" s="5">
        <f t="shared" si="79"/>
        <v>1218.0265026298021</v>
      </c>
      <c r="AC483" s="5">
        <f>IF(AB483/MAX(AB$2:AB482)-1&lt;0,AB483/MAX(AB$2:AB482)-1,0)</f>
        <v>-0.11282636751975883</v>
      </c>
      <c r="AD483" s="5">
        <f t="shared" si="74"/>
        <v>-0.18117089663690122</v>
      </c>
      <c r="AE483" s="6">
        <v>0.460833268829486</v>
      </c>
      <c r="AF483" s="4">
        <v>-6.516</v>
      </c>
    </row>
    <row r="484" spans="1:32" x14ac:dyDescent="0.25">
      <c r="A484">
        <v>198610</v>
      </c>
      <c r="B484" s="3">
        <v>31686</v>
      </c>
      <c r="C484" s="4">
        <v>0.43417220499999998</v>
      </c>
      <c r="D484" s="5">
        <f t="shared" si="75"/>
        <v>67.574201959947118</v>
      </c>
      <c r="E484" s="5">
        <f>IF(D484/MAX(D$2:D483)-1&lt;0,D484/MAX(D$2:D483)-1,0)</f>
        <v>0</v>
      </c>
      <c r="F484" s="5">
        <f t="shared" si="70"/>
        <v>-1.2358774405491295</v>
      </c>
      <c r="G484" s="6">
        <v>5.20999480691796</v>
      </c>
      <c r="H484" s="4">
        <v>3.0740000000000003</v>
      </c>
      <c r="I484" s="6">
        <v>0.43416873900000003</v>
      </c>
      <c r="J484" s="5">
        <f t="shared" si="76"/>
        <v>6.7886099602544565</v>
      </c>
      <c r="K484" s="5">
        <f>IF(J484/MAX(J$2:J483)-1&lt;0,J484/MAX(J$2:J483)-1,0)</f>
        <v>0</v>
      </c>
      <c r="L484" s="5">
        <f t="shared" si="71"/>
        <v>-1.2358790632122503</v>
      </c>
      <c r="M484" s="6">
        <v>5.20999480691796</v>
      </c>
      <c r="N484" s="4">
        <v>3.0740000000000003</v>
      </c>
      <c r="O484" s="4">
        <v>5.0399792059999999</v>
      </c>
      <c r="P484" s="5">
        <f t="shared" si="77"/>
        <v>204.14614332039952</v>
      </c>
      <c r="Q484" s="5">
        <f>IF(P484/MAX(P$2:P483)-1&lt;0,P484/MAX(P$2:P483)-1,0)</f>
        <v>-5.9730638804323388E-2</v>
      </c>
      <c r="R484" s="5">
        <f t="shared" si="72"/>
        <v>0.92040448770412664</v>
      </c>
      <c r="S484" s="6">
        <v>5.20999480691796</v>
      </c>
      <c r="T484" s="4">
        <v>3.0740000000000003</v>
      </c>
      <c r="U484" s="4">
        <v>5.03992342</v>
      </c>
      <c r="V484" s="5">
        <f t="shared" si="78"/>
        <v>896.55193724137007</v>
      </c>
      <c r="W484" s="5">
        <f>IF(V484/MAX(V$2:V483)-1&lt;0,V484/MAX(V$2:V483)-1,0)</f>
        <v>-1.4287103897613673E-2</v>
      </c>
      <c r="X484" s="5">
        <f t="shared" si="73"/>
        <v>0.92037837059943184</v>
      </c>
      <c r="Y484" s="6">
        <v>5.20999480691796</v>
      </c>
      <c r="Z484" s="4">
        <v>3.0740000000000003</v>
      </c>
      <c r="AA484" s="4">
        <v>5.209799769</v>
      </c>
      <c r="AB484" s="5">
        <f t="shared" si="79"/>
        <v>1281.4832445501684</v>
      </c>
      <c r="AC484" s="5">
        <f>IF(AB484/MAX(AB$2:AB483)-1&lt;0,AB484/MAX(AB$2:AB483)-1,0)</f>
        <v>-6.6606397664174311E-2</v>
      </c>
      <c r="AD484" s="5">
        <f t="shared" si="74"/>
        <v>0.99990868989131976</v>
      </c>
      <c r="AE484" s="6">
        <v>5.20999480691796</v>
      </c>
      <c r="AF484" s="4">
        <v>3.0740000000000003</v>
      </c>
    </row>
    <row r="485" spans="1:32" x14ac:dyDescent="0.25">
      <c r="A485">
        <v>198611</v>
      </c>
      <c r="B485" s="3">
        <v>31717</v>
      </c>
      <c r="C485" s="4">
        <v>0.431653854</v>
      </c>
      <c r="D485" s="5">
        <f t="shared" si="75"/>
        <v>67.86588860701697</v>
      </c>
      <c r="E485" s="5">
        <f>IF(D485/MAX(D$2:D484)-1&lt;0,D485/MAX(D$2:D484)-1,0)</f>
        <v>0</v>
      </c>
      <c r="F485" s="5">
        <f t="shared" si="70"/>
        <v>0.71595634395870444</v>
      </c>
      <c r="G485" s="6">
        <v>0.85998838939022404</v>
      </c>
      <c r="H485" s="4">
        <v>-0.64800000000000013</v>
      </c>
      <c r="I485" s="6">
        <v>0.431666194</v>
      </c>
      <c r="J485" s="5">
        <f t="shared" si="76"/>
        <v>6.8179140944953911</v>
      </c>
      <c r="K485" s="5">
        <f>IF(J485/MAX(J$2:J484)-1&lt;0,J485/MAX(J$2:J484)-1,0)</f>
        <v>0</v>
      </c>
      <c r="L485" s="5">
        <f t="shared" si="71"/>
        <v>0.71596452704558156</v>
      </c>
      <c r="M485" s="6">
        <v>0.85998838939022404</v>
      </c>
      <c r="N485" s="4">
        <v>-0.64800000000000013</v>
      </c>
      <c r="O485" s="4">
        <v>0.85995551299999995</v>
      </c>
      <c r="P485" s="5">
        <f t="shared" si="77"/>
        <v>205.90170933446018</v>
      </c>
      <c r="Q485" s="5">
        <f>IF(P485/MAX(P$2:P484)-1&lt;0,P485/MAX(P$2:P484)-1,0)</f>
        <v>-5.1644740595671257E-2</v>
      </c>
      <c r="R485" s="5">
        <f t="shared" si="72"/>
        <v>0.99997819851236558</v>
      </c>
      <c r="S485" s="6">
        <v>0.85998838939022404</v>
      </c>
      <c r="T485" s="4">
        <v>-0.64800000000000013</v>
      </c>
      <c r="U485" s="4">
        <v>0.85988264599999997</v>
      </c>
      <c r="V485" s="5">
        <f t="shared" si="78"/>
        <v>904.26123176208546</v>
      </c>
      <c r="W485" s="5">
        <f>IF(V485/MAX(V$2:V484)-1&lt;0,V485/MAX(V$2:V484)-1,0)</f>
        <v>-5.811129764645262E-3</v>
      </c>
      <c r="X485" s="5">
        <f t="shared" si="73"/>
        <v>0.99992987784855103</v>
      </c>
      <c r="Y485" s="6">
        <v>0.85998838939022404</v>
      </c>
      <c r="Z485" s="4">
        <v>-0.64800000000000013</v>
      </c>
      <c r="AA485" s="4">
        <v>0.35999318600000002</v>
      </c>
      <c r="AB485" s="5">
        <f t="shared" si="79"/>
        <v>1286.0964969102806</v>
      </c>
      <c r="AC485" s="5">
        <f>IF(AB485/MAX(AB$2:AB484)-1&lt;0,AB485/MAX(AB$2:AB484)-1,0)</f>
        <v>-6.3246244297205378E-2</v>
      </c>
      <c r="AD485" s="5">
        <f t="shared" si="74"/>
        <v>0.66843564121047117</v>
      </c>
      <c r="AE485" s="6">
        <v>0.85998838939022404</v>
      </c>
      <c r="AF485" s="4">
        <v>-0.64800000000000013</v>
      </c>
    </row>
    <row r="486" spans="1:32" x14ac:dyDescent="0.25">
      <c r="A486">
        <v>198612</v>
      </c>
      <c r="B486" s="3">
        <v>31747</v>
      </c>
      <c r="C486" s="4">
        <v>0.44582530999999997</v>
      </c>
      <c r="D486" s="5">
        <f t="shared" si="75"/>
        <v>68.168451915283455</v>
      </c>
      <c r="E486" s="5">
        <f>IF(D486/MAX(D$2:D485)-1&lt;0,D486/MAX(D$2:D485)-1,0)</f>
        <v>0</v>
      </c>
      <c r="F486" s="5">
        <f t="shared" si="70"/>
        <v>0.99999825384145602</v>
      </c>
      <c r="G486" s="6">
        <v>0.44583249689608001</v>
      </c>
      <c r="H486" s="4">
        <v>-3.6700000000000004</v>
      </c>
      <c r="I486" s="6">
        <v>0.445830371</v>
      </c>
      <c r="J486" s="5">
        <f t="shared" si="76"/>
        <v>6.8483104261973402</v>
      </c>
      <c r="K486" s="5">
        <f>IF(J486/MAX(J$2:J485)-1&lt;0,J486/MAX(J$2:J485)-1,0)</f>
        <v>0</v>
      </c>
      <c r="L486" s="5">
        <f t="shared" si="71"/>
        <v>0.99999948348333378</v>
      </c>
      <c r="M486" s="6">
        <v>0.44583249689608001</v>
      </c>
      <c r="N486" s="4">
        <v>-3.6700000000000004</v>
      </c>
      <c r="O486" s="4">
        <v>-2.930006702</v>
      </c>
      <c r="P486" s="5">
        <f t="shared" si="77"/>
        <v>199.86877545142795</v>
      </c>
      <c r="Q486" s="5">
        <f>IF(P486/MAX(P$2:P485)-1&lt;0,P486/MAX(P$2:P485)-1,0)</f>
        <v>-7.9431613254987488E-2</v>
      </c>
      <c r="R486" s="5">
        <f t="shared" si="72"/>
        <v>0.17979188865388951</v>
      </c>
      <c r="S486" s="6">
        <v>0.44583249689608001</v>
      </c>
      <c r="T486" s="4">
        <v>-3.6700000000000004</v>
      </c>
      <c r="U486" s="4">
        <v>-2.9300037360000002</v>
      </c>
      <c r="V486" s="5">
        <f t="shared" si="78"/>
        <v>877.76634388825676</v>
      </c>
      <c r="W486" s="5">
        <f>IF(V486/MAX(V$2:V485)-1&lt;0,V486/MAX(V$2:V485)-1,0)</f>
        <v>-3.4940900805437325E-2</v>
      </c>
      <c r="X486" s="5">
        <f t="shared" si="73"/>
        <v>0.1797926092857427</v>
      </c>
      <c r="Y486" s="6">
        <v>0.44583249689608001</v>
      </c>
      <c r="Z486" s="4">
        <v>-3.6700000000000004</v>
      </c>
      <c r="AA486" s="4">
        <v>-2.9499997960000002</v>
      </c>
      <c r="AB486" s="5">
        <f t="shared" si="79"/>
        <v>1248.1566528750641</v>
      </c>
      <c r="AC486" s="5">
        <f>IF(AB486/MAX(AB$2:AB485)-1&lt;0,AB486/MAX(AB$2:AB485)-1,0)</f>
        <v>-9.0880478179460211E-2</v>
      </c>
      <c r="AD486" s="5">
        <f t="shared" si="74"/>
        <v>0.17493428232149433</v>
      </c>
      <c r="AE486" s="6">
        <v>0.44583249689608001</v>
      </c>
      <c r="AF486" s="4">
        <v>-3.6700000000000004</v>
      </c>
    </row>
    <row r="487" spans="1:32" x14ac:dyDescent="0.25">
      <c r="A487">
        <v>198701</v>
      </c>
      <c r="B487" s="3">
        <v>31778</v>
      </c>
      <c r="C487" s="4">
        <v>0.46083837500000002</v>
      </c>
      <c r="D487" s="5">
        <f t="shared" si="75"/>
        <v>68.482598301352496</v>
      </c>
      <c r="E487" s="5">
        <f>IF(D487/MAX(D$2:D486)-1&lt;0,D487/MAX(D$2:D486)-1,0)</f>
        <v>0</v>
      </c>
      <c r="F487" s="5">
        <f t="shared" si="70"/>
        <v>-1.4221202802491857</v>
      </c>
      <c r="G487" s="6">
        <v>20.079991108334099</v>
      </c>
      <c r="H487" s="4">
        <v>11.98</v>
      </c>
      <c r="I487" s="6">
        <v>0.46083974999999999</v>
      </c>
      <c r="J487" s="5">
        <f t="shared" si="76"/>
        <v>6.8798701628446519</v>
      </c>
      <c r="K487" s="5">
        <f>IF(J487/MAX(J$2:J486)-1&lt;0,J487/MAX(J$2:J486)-1,0)</f>
        <v>0</v>
      </c>
      <c r="L487" s="5">
        <f t="shared" si="71"/>
        <v>-1.4221201104959129</v>
      </c>
      <c r="M487" s="6">
        <v>20.079991108334099</v>
      </c>
      <c r="N487" s="4">
        <v>11.98</v>
      </c>
      <c r="O487" s="4">
        <v>10.98728491</v>
      </c>
      <c r="P487" s="5">
        <f t="shared" si="77"/>
        <v>221.82892725640448</v>
      </c>
      <c r="Q487" s="5">
        <f>IF(P487/MAX(P$2:P486)-1&lt;0,P487/MAX(P$2:P486)-1,0)</f>
        <v>0</v>
      </c>
      <c r="R487" s="5">
        <f t="shared" si="72"/>
        <v>-0.12255755305442184</v>
      </c>
      <c r="S487" s="6">
        <v>20.079991108334099</v>
      </c>
      <c r="T487" s="4">
        <v>11.98</v>
      </c>
      <c r="U487" s="4">
        <v>10.989988800000001</v>
      </c>
      <c r="V487" s="5">
        <f t="shared" si="78"/>
        <v>974.23276677174556</v>
      </c>
      <c r="W487" s="5">
        <f>IF(V487/MAX(V$2:V486)-1&lt;0,V487/MAX(V$2:V486)-1,0)</f>
        <v>0</v>
      </c>
      <c r="X487" s="5">
        <f t="shared" si="73"/>
        <v>-0.12222373910773499</v>
      </c>
      <c r="Y487" s="6">
        <v>20.079991108334099</v>
      </c>
      <c r="Z487" s="4">
        <v>11.98</v>
      </c>
      <c r="AA487" s="4">
        <v>20.07999745</v>
      </c>
      <c r="AB487" s="5">
        <f t="shared" si="79"/>
        <v>1498.7864769443822</v>
      </c>
      <c r="AC487" s="5">
        <f>IF(AB487/MAX(AB$2:AB486)-1&lt;0,AB487/MAX(AB$2:AB486)-1,0)</f>
        <v>0</v>
      </c>
      <c r="AD487" s="5">
        <f t="shared" si="74"/>
        <v>1.0000007829225757</v>
      </c>
      <c r="AE487" s="6">
        <v>20.079991108334099</v>
      </c>
      <c r="AF487" s="4">
        <v>11.98</v>
      </c>
    </row>
    <row r="488" spans="1:32" x14ac:dyDescent="0.25">
      <c r="A488">
        <v>198702</v>
      </c>
      <c r="B488" s="3">
        <v>31809</v>
      </c>
      <c r="C488" s="4">
        <v>0.45250362700000002</v>
      </c>
      <c r="D488" s="5">
        <f t="shared" si="75"/>
        <v>68.792484542529962</v>
      </c>
      <c r="E488" s="5">
        <f>IF(D488/MAX(D$2:D487)-1&lt;0,D488/MAX(D$2:D487)-1,0)</f>
        <v>0</v>
      </c>
      <c r="F488" s="5">
        <f t="shared" si="70"/>
        <v>-0.86571629216884927</v>
      </c>
      <c r="G488" s="6">
        <v>14.769987925485699</v>
      </c>
      <c r="H488" s="4">
        <v>7.0960000000000001</v>
      </c>
      <c r="I488" s="6">
        <v>0.45250448599999998</v>
      </c>
      <c r="J488" s="5">
        <f t="shared" si="76"/>
        <v>6.9110018839624994</v>
      </c>
      <c r="K488" s="5">
        <f>IF(J488/MAX(J$2:J487)-1&lt;0,J488/MAX(J$2:J487)-1,0)</f>
        <v>0</v>
      </c>
      <c r="L488" s="5">
        <f t="shared" si="71"/>
        <v>-0.8657161802322646</v>
      </c>
      <c r="M488" s="6">
        <v>14.769987925485699</v>
      </c>
      <c r="N488" s="4">
        <v>7.0960000000000001</v>
      </c>
      <c r="O488" s="4">
        <v>6.628988273</v>
      </c>
      <c r="P488" s="5">
        <f t="shared" si="77"/>
        <v>236.53394083035323</v>
      </c>
      <c r="Q488" s="5">
        <f>IF(P488/MAX(P$2:P487)-1&lt;0,P488/MAX(P$2:P487)-1,0)</f>
        <v>0</v>
      </c>
      <c r="R488" s="5">
        <f t="shared" si="72"/>
        <v>-6.085645840659093E-2</v>
      </c>
      <c r="S488" s="6">
        <v>14.769987925485699</v>
      </c>
      <c r="T488" s="4">
        <v>7.0960000000000001</v>
      </c>
      <c r="U488" s="4">
        <v>7.1199980839999997</v>
      </c>
      <c r="V488" s="5">
        <f t="shared" si="78"/>
        <v>1043.598121099594</v>
      </c>
      <c r="W488" s="5">
        <f>IF(V488/MAX(V$2:V487)-1&lt;0,V488/MAX(V$2:V487)-1,0)</f>
        <v>0</v>
      </c>
      <c r="X488" s="5">
        <f t="shared" si="73"/>
        <v>3.1271985612982833E-3</v>
      </c>
      <c r="Y488" s="6">
        <v>14.769987925485699</v>
      </c>
      <c r="Z488" s="4">
        <v>7.0960000000000001</v>
      </c>
      <c r="AA488" s="4">
        <v>7.4499865439999997</v>
      </c>
      <c r="AB488" s="5">
        <f t="shared" si="79"/>
        <v>1610.4458678000303</v>
      </c>
      <c r="AC488" s="5">
        <f>IF(AB488/MAX(AB$2:AB487)-1&lt;0,AB488/MAX(AB$2:AB487)-1,0)</f>
        <v>0</v>
      </c>
      <c r="AD488" s="5">
        <f t="shared" si="74"/>
        <v>4.6128108023781533E-2</v>
      </c>
      <c r="AE488" s="6">
        <v>14.769987925485699</v>
      </c>
      <c r="AF488" s="4">
        <v>7.0960000000000001</v>
      </c>
    </row>
    <row r="489" spans="1:32" x14ac:dyDescent="0.25">
      <c r="A489">
        <v>198703</v>
      </c>
      <c r="B489" s="3">
        <v>31837</v>
      </c>
      <c r="C489" s="4">
        <v>0.46583485200000002</v>
      </c>
      <c r="D489" s="5">
        <f t="shared" si="75"/>
        <v>69.112943911085779</v>
      </c>
      <c r="E489" s="5">
        <f>IF(D489/MAX(D$2:D488)-1&lt;0,D489/MAX(D$2:D488)-1,0)</f>
        <v>0</v>
      </c>
      <c r="F489" s="5">
        <f t="shared" si="70"/>
        <v>-0.34731497775396258</v>
      </c>
      <c r="G489" s="6">
        <v>13.7799957900904</v>
      </c>
      <c r="H489" s="4">
        <v>3.8980000000000001</v>
      </c>
      <c r="I489" s="6">
        <v>0.46583522700000002</v>
      </c>
      <c r="J489" s="5">
        <f t="shared" si="76"/>
        <v>6.9431957652766307</v>
      </c>
      <c r="K489" s="5">
        <f>IF(J489/MAX(J$2:J488)-1&lt;0,J489/MAX(J$2:J488)-1,0)</f>
        <v>0</v>
      </c>
      <c r="L489" s="5">
        <f t="shared" si="71"/>
        <v>-0.34731493980616257</v>
      </c>
      <c r="M489" s="6">
        <v>13.7799957900904</v>
      </c>
      <c r="N489" s="4">
        <v>3.8980000000000001</v>
      </c>
      <c r="O489" s="4">
        <v>2.2498690560000001</v>
      </c>
      <c r="P489" s="5">
        <f t="shared" si="77"/>
        <v>241.85564477203269</v>
      </c>
      <c r="Q489" s="5">
        <f>IF(P489/MAX(P$2:P488)-1&lt;0,P489/MAX(P$2:P488)-1,0)</f>
        <v>0</v>
      </c>
      <c r="R489" s="5">
        <f t="shared" si="72"/>
        <v>-0.16678118256766861</v>
      </c>
      <c r="S489" s="6">
        <v>13.7799957900904</v>
      </c>
      <c r="T489" s="4">
        <v>3.8980000000000001</v>
      </c>
      <c r="U489" s="4">
        <v>3.9499811309999999</v>
      </c>
      <c r="V489" s="5">
        <f t="shared" si="78"/>
        <v>1084.8200499664986</v>
      </c>
      <c r="W489" s="5">
        <f>IF(V489/MAX(V$2:V488)-1&lt;0,V489/MAX(V$2:V488)-1,0)</f>
        <v>0</v>
      </c>
      <c r="X489" s="5">
        <f t="shared" si="73"/>
        <v>5.2601855034309919E-3</v>
      </c>
      <c r="Y489" s="6">
        <v>13.7799957900904</v>
      </c>
      <c r="Z489" s="4">
        <v>3.8980000000000001</v>
      </c>
      <c r="AA489" s="4">
        <v>6.5399937919999998</v>
      </c>
      <c r="AB489" s="5">
        <f t="shared" si="79"/>
        <v>1715.7689275776729</v>
      </c>
      <c r="AC489" s="5">
        <f>IF(AB489/MAX(AB$2:AB488)-1&lt;0,AB489/MAX(AB$2:AB488)-1,0)</f>
        <v>0</v>
      </c>
      <c r="AD489" s="5">
        <f t="shared" si="74"/>
        <v>0.26735427216528207</v>
      </c>
      <c r="AE489" s="6">
        <v>13.7799957900904</v>
      </c>
      <c r="AF489" s="4">
        <v>3.8980000000000001</v>
      </c>
    </row>
    <row r="490" spans="1:32" x14ac:dyDescent="0.25">
      <c r="A490">
        <v>198704</v>
      </c>
      <c r="B490" s="3">
        <v>31868</v>
      </c>
      <c r="C490" s="4">
        <v>0.46583237900000002</v>
      </c>
      <c r="D490" s="5">
        <f t="shared" si="75"/>
        <v>69.434894381903717</v>
      </c>
      <c r="E490" s="5">
        <f>IF(D490/MAX(D$2:D489)-1&lt;0,D490/MAX(D$2:D489)-1,0)</f>
        <v>0</v>
      </c>
      <c r="F490" s="5">
        <f t="shared" si="70"/>
        <v>0.43984709155126434</v>
      </c>
      <c r="G490" s="6">
        <v>3.4099910555428901</v>
      </c>
      <c r="H490" s="4">
        <v>-1.8460000000000001</v>
      </c>
      <c r="I490" s="6">
        <v>0.46583191099999999</v>
      </c>
      <c r="J490" s="5">
        <f t="shared" si="76"/>
        <v>6.9755393867944901</v>
      </c>
      <c r="K490" s="5">
        <f>IF(J490/MAX(J$2:J489)-1&lt;0,J490/MAX(J$2:J489)-1,0)</f>
        <v>0</v>
      </c>
      <c r="L490" s="5">
        <f t="shared" si="71"/>
        <v>0.43984700251001696</v>
      </c>
      <c r="M490" s="6">
        <v>3.4099910555428901</v>
      </c>
      <c r="N490" s="4">
        <v>-1.8460000000000001</v>
      </c>
      <c r="O490" s="4">
        <v>-0.52009321900000005</v>
      </c>
      <c r="P490" s="5">
        <f t="shared" si="77"/>
        <v>240.59776996380464</v>
      </c>
      <c r="Q490" s="5">
        <f>IF(P490/MAX(P$2:P489)-1&lt;0,P490/MAX(P$2:P489)-1,0)</f>
        <v>-5.2009321899999517E-3</v>
      </c>
      <c r="R490" s="5">
        <f t="shared" si="72"/>
        <v>0.25226579858839726</v>
      </c>
      <c r="S490" s="6">
        <v>3.4099910555428901</v>
      </c>
      <c r="T490" s="4">
        <v>-1.8460000000000001</v>
      </c>
      <c r="U490" s="4">
        <v>-0.52008148300000001</v>
      </c>
      <c r="V490" s="5">
        <f t="shared" si="78"/>
        <v>1079.1781017627516</v>
      </c>
      <c r="W490" s="5">
        <f>IF(V490/MAX(V$2:V489)-1&lt;0,V490/MAX(V$2:V489)-1,0)</f>
        <v>-5.2008148299999002E-3</v>
      </c>
      <c r="X490" s="5">
        <f t="shared" si="73"/>
        <v>0.2522680314689093</v>
      </c>
      <c r="Y490" s="6">
        <v>3.4099910555428901</v>
      </c>
      <c r="Z490" s="4">
        <v>-1.8460000000000001</v>
      </c>
      <c r="AA490" s="4">
        <v>3.4099973499999998</v>
      </c>
      <c r="AB490" s="5">
        <f t="shared" si="79"/>
        <v>1774.276602540195</v>
      </c>
      <c r="AC490" s="5">
        <f>IF(AB490/MAX(AB$2:AB489)-1&lt;0,AB490/MAX(AB$2:AB489)-1,0)</f>
        <v>0</v>
      </c>
      <c r="AD490" s="5">
        <f t="shared" si="74"/>
        <v>1.0000011975775915</v>
      </c>
      <c r="AE490" s="6">
        <v>3.4099910555428901</v>
      </c>
      <c r="AF490" s="4">
        <v>-1.8460000000000001</v>
      </c>
    </row>
    <row r="491" spans="1:32" x14ac:dyDescent="0.25">
      <c r="A491">
        <v>198705</v>
      </c>
      <c r="B491" s="3">
        <v>31898</v>
      </c>
      <c r="C491" s="4">
        <v>0.47000009799999998</v>
      </c>
      <c r="D491" s="5">
        <f t="shared" si="75"/>
        <v>69.761238453544863</v>
      </c>
      <c r="E491" s="5">
        <f>IF(D491/MAX(D$2:D490)-1&lt;0,D491/MAX(D$2:D490)-1,0)</f>
        <v>0</v>
      </c>
      <c r="F491" s="5">
        <f t="shared" si="70"/>
        <v>-5.0946168013896731E-2</v>
      </c>
      <c r="G491" s="6">
        <v>7.6899946560167303</v>
      </c>
      <c r="H491" s="4">
        <v>0.82000000000000017</v>
      </c>
      <c r="I491" s="6">
        <v>0.46999993899999998</v>
      </c>
      <c r="J491" s="5">
        <f t="shared" si="76"/>
        <v>7.008324417657346</v>
      </c>
      <c r="K491" s="5">
        <f>IF(J491/MAX(J$2:J490)-1&lt;0,J491/MAX(J$2:J490)-1,0)</f>
        <v>0</v>
      </c>
      <c r="L491" s="5">
        <f t="shared" si="71"/>
        <v>-5.0946191158019349E-2</v>
      </c>
      <c r="M491" s="6">
        <v>7.6899946560167303</v>
      </c>
      <c r="N491" s="4">
        <v>0.82000000000000017</v>
      </c>
      <c r="O491" s="4">
        <v>-0.82992209699999997</v>
      </c>
      <c r="P491" s="5">
        <f t="shared" si="77"/>
        <v>238.6009959059858</v>
      </c>
      <c r="Q491" s="5">
        <f>IF(P491/MAX(P$2:P490)-1&lt;0,P491/MAX(P$2:P490)-1,0)</f>
        <v>-1.3456989474505132E-2</v>
      </c>
      <c r="R491" s="5">
        <f t="shared" si="72"/>
        <v>-0.24016351971322147</v>
      </c>
      <c r="S491" s="6">
        <v>7.6899946560167303</v>
      </c>
      <c r="T491" s="4">
        <v>0.82000000000000017</v>
      </c>
      <c r="U491" s="4">
        <v>7.6896014429999999</v>
      </c>
      <c r="V491" s="5">
        <f t="shared" si="78"/>
        <v>1162.1625966484401</v>
      </c>
      <c r="W491" s="5">
        <f>IF(V491/MAX(V$2:V490)-1&lt;0,V491/MAX(V$2:V490)-1,0)</f>
        <v>0</v>
      </c>
      <c r="X491" s="5">
        <f t="shared" si="73"/>
        <v>0.99994276370850066</v>
      </c>
      <c r="Y491" s="6">
        <v>7.6899946560167303</v>
      </c>
      <c r="Z491" s="4">
        <v>0.82000000000000017</v>
      </c>
      <c r="AA491" s="4">
        <v>7.6899944409999996</v>
      </c>
      <c r="AB491" s="5">
        <f t="shared" si="79"/>
        <v>1910.7183746434996</v>
      </c>
      <c r="AC491" s="5">
        <f>IF(AB491/MAX(AB$2:AB490)-1&lt;0,AB491/MAX(AB$2:AB490)-1,0)</f>
        <v>0</v>
      </c>
      <c r="AD491" s="5">
        <f t="shared" si="74"/>
        <v>0.99999996870205266</v>
      </c>
      <c r="AE491" s="6">
        <v>7.6899946560167303</v>
      </c>
      <c r="AF491" s="4">
        <v>0.82000000000000017</v>
      </c>
    </row>
    <row r="492" spans="1:32" x14ac:dyDescent="0.25">
      <c r="A492">
        <v>198706</v>
      </c>
      <c r="B492" s="3">
        <v>31929</v>
      </c>
      <c r="C492" s="4">
        <v>0.47166856400000001</v>
      </c>
      <c r="D492" s="5">
        <f t="shared" si="75"/>
        <v>70.090280285187319</v>
      </c>
      <c r="E492" s="5">
        <f>IF(D492/MAX(D$2:D491)-1&lt;0,D492/MAX(D$2:D491)-1,0)</f>
        <v>0</v>
      </c>
      <c r="F492" s="5">
        <f t="shared" si="70"/>
        <v>-0.82085820041866397</v>
      </c>
      <c r="G492" s="6">
        <v>6.1399998271281202</v>
      </c>
      <c r="H492" s="4">
        <v>3.0270000000000001</v>
      </c>
      <c r="I492" s="6">
        <v>0.47166810100000001</v>
      </c>
      <c r="J492" s="5">
        <f t="shared" si="76"/>
        <v>7.0413804483500293</v>
      </c>
      <c r="K492" s="5">
        <f>IF(J492/MAX(J$2:J491)-1&lt;0,J492/MAX(J$2:J491)-1,0)</f>
        <v>0</v>
      </c>
      <c r="L492" s="5">
        <f t="shared" si="71"/>
        <v>-0.8208583491497996</v>
      </c>
      <c r="M492" s="6">
        <v>6.1399998271281202</v>
      </c>
      <c r="N492" s="4">
        <v>3.0270000000000001</v>
      </c>
      <c r="O492" s="4">
        <v>2.590006088</v>
      </c>
      <c r="P492" s="5">
        <f t="shared" si="77"/>
        <v>244.78077622597945</v>
      </c>
      <c r="Q492" s="5">
        <f>IF(P492/MAX(P$2:P491)-1&lt;0,P492/MAX(P$2:P491)-1,0)</f>
        <v>0</v>
      </c>
      <c r="R492" s="5">
        <f t="shared" si="72"/>
        <v>-0.14037710769908607</v>
      </c>
      <c r="S492" s="6">
        <v>6.1399998271281202</v>
      </c>
      <c r="T492" s="4">
        <v>3.0270000000000001</v>
      </c>
      <c r="U492" s="4">
        <v>6.1380735079999997</v>
      </c>
      <c r="V492" s="5">
        <f t="shared" si="78"/>
        <v>1233.4969911132027</v>
      </c>
      <c r="W492" s="5">
        <f>IF(V492/MAX(V$2:V491)-1&lt;0,V492/MAX(V$2:V491)-1,0)</f>
        <v>0</v>
      </c>
      <c r="X492" s="5">
        <f t="shared" si="73"/>
        <v>0.99938120165914124</v>
      </c>
      <c r="Y492" s="6">
        <v>6.1399998271281202</v>
      </c>
      <c r="Z492" s="4">
        <v>3.0270000000000001</v>
      </c>
      <c r="AA492" s="4">
        <v>3.0799340869999998</v>
      </c>
      <c r="AB492" s="5">
        <f t="shared" si="79"/>
        <v>1969.5672411707171</v>
      </c>
      <c r="AC492" s="5">
        <f>IF(AB492/MAX(AB$2:AB491)-1&lt;0,AB492/MAX(AB$2:AB491)-1,0)</f>
        <v>0</v>
      </c>
      <c r="AD492" s="5">
        <f t="shared" si="74"/>
        <v>1.7004204927577482E-2</v>
      </c>
      <c r="AE492" s="6">
        <v>6.1399998271281202</v>
      </c>
      <c r="AF492" s="4">
        <v>3.0270000000000001</v>
      </c>
    </row>
    <row r="493" spans="1:32" x14ac:dyDescent="0.25">
      <c r="A493">
        <v>198707</v>
      </c>
      <c r="B493" s="3">
        <v>31959</v>
      </c>
      <c r="C493" s="4">
        <v>0.47250244499999999</v>
      </c>
      <c r="D493" s="5">
        <f t="shared" si="75"/>
        <v>70.421458573242177</v>
      </c>
      <c r="E493" s="5">
        <f>IF(D493/MAX(D$2:D492)-1&lt;0,D493/MAX(D$2:D492)-1,0)</f>
        <v>0</v>
      </c>
      <c r="F493" s="5">
        <f t="shared" si="70"/>
        <v>-0.28149727992781481</v>
      </c>
      <c r="G493" s="6">
        <v>16.339993729722</v>
      </c>
      <c r="H493" s="4">
        <v>3.9580000000000006</v>
      </c>
      <c r="I493" s="6">
        <v>0.47250156999999998</v>
      </c>
      <c r="J493" s="5">
        <f t="shared" si="76"/>
        <v>7.0746510815181569</v>
      </c>
      <c r="K493" s="5">
        <f>IF(J493/MAX(J$2:J492)-1&lt;0,J493/MAX(J$2:J492)-1,0)</f>
        <v>0</v>
      </c>
      <c r="L493" s="5">
        <f t="shared" si="71"/>
        <v>-0.28149735059494785</v>
      </c>
      <c r="M493" s="6">
        <v>16.339993729722</v>
      </c>
      <c r="N493" s="4">
        <v>3.9580000000000006</v>
      </c>
      <c r="O493" s="4">
        <v>2.4500551179999999</v>
      </c>
      <c r="P493" s="5">
        <f t="shared" si="77"/>
        <v>250.77804016178419</v>
      </c>
      <c r="Q493" s="5">
        <f>IF(P493/MAX(P$2:P492)-1&lt;0,P493/MAX(P$2:P492)-1,0)</f>
        <v>0</v>
      </c>
      <c r="R493" s="5">
        <f t="shared" si="72"/>
        <v>-0.12178530492874473</v>
      </c>
      <c r="S493" s="6">
        <v>16.339993729722</v>
      </c>
      <c r="T493" s="4">
        <v>3.9580000000000006</v>
      </c>
      <c r="U493" s="4">
        <v>2.4500029830000001</v>
      </c>
      <c r="V493" s="5">
        <f t="shared" si="78"/>
        <v>1263.7177041906914</v>
      </c>
      <c r="W493" s="5">
        <f>IF(V493/MAX(V$2:V492)-1&lt;0,V493/MAX(V$2:V492)-1,0)</f>
        <v>0</v>
      </c>
      <c r="X493" s="5">
        <f t="shared" si="73"/>
        <v>-0.12178951547844608</v>
      </c>
      <c r="Y493" s="6">
        <v>16.339993729722</v>
      </c>
      <c r="Z493" s="4">
        <v>3.9580000000000006</v>
      </c>
      <c r="AA493" s="4">
        <v>3.7306079190000001</v>
      </c>
      <c r="AB493" s="5">
        <f t="shared" si="79"/>
        <v>2043.0440726398617</v>
      </c>
      <c r="AC493" s="5">
        <f>IF(AB493/MAX(AB$2:AB492)-1&lt;0,AB493/MAX(AB$2:AB492)-1,0)</f>
        <v>0</v>
      </c>
      <c r="AD493" s="5">
        <f t="shared" si="74"/>
        <v>-1.8364738826685212E-2</v>
      </c>
      <c r="AE493" s="6">
        <v>16.339993729722</v>
      </c>
      <c r="AF493" s="4">
        <v>3.9580000000000006</v>
      </c>
    </row>
    <row r="494" spans="1:32" x14ac:dyDescent="0.25">
      <c r="A494">
        <v>198708</v>
      </c>
      <c r="B494" s="3">
        <v>31990</v>
      </c>
      <c r="C494" s="4">
        <v>0.474167112</v>
      </c>
      <c r="D494" s="5">
        <f t="shared" si="75"/>
        <v>70.755373969587183</v>
      </c>
      <c r="E494" s="5">
        <f>IF(D494/MAX(D$2:D493)-1&lt;0,D494/MAX(D$2:D493)-1,0)</f>
        <v>0</v>
      </c>
      <c r="F494" s="5">
        <f t="shared" si="70"/>
        <v>-0.47715133260270282</v>
      </c>
      <c r="G494" s="6">
        <v>2.77999928284216</v>
      </c>
      <c r="H494" s="4">
        <v>1.2190000000000001</v>
      </c>
      <c r="I494" s="6">
        <v>0.47416709899999998</v>
      </c>
      <c r="J494" s="5">
        <f t="shared" si="76"/>
        <v>7.1081967493157627</v>
      </c>
      <c r="K494" s="5">
        <f>IF(J494/MAX(J$2:J493)-1&lt;0,J494/MAX(J$2:J493)-1,0)</f>
        <v>0</v>
      </c>
      <c r="L494" s="5">
        <f t="shared" si="71"/>
        <v>-0.47715134093070133</v>
      </c>
      <c r="M494" s="6">
        <v>2.77999928284216</v>
      </c>
      <c r="N494" s="4">
        <v>1.2190000000000001</v>
      </c>
      <c r="O494" s="4">
        <v>2.1800278999999998</v>
      </c>
      <c r="P494" s="5">
        <f t="shared" si="77"/>
        <v>256.2450714043843</v>
      </c>
      <c r="Q494" s="5">
        <f>IF(P494/MAX(P$2:P493)-1&lt;0,P494/MAX(P$2:P493)-1,0)</f>
        <v>0</v>
      </c>
      <c r="R494" s="5">
        <f t="shared" si="72"/>
        <v>0.61564916176657447</v>
      </c>
      <c r="S494" s="6">
        <v>2.77999928284216</v>
      </c>
      <c r="T494" s="4">
        <v>1.2190000000000001</v>
      </c>
      <c r="U494" s="4">
        <v>1.320033244</v>
      </c>
      <c r="V494" s="5">
        <f t="shared" si="78"/>
        <v>1280.3991979963223</v>
      </c>
      <c r="W494" s="5">
        <f>IF(V494/MAX(V$2:V493)-1&lt;0,V494/MAX(V$2:V493)-1,0)</f>
        <v>0</v>
      </c>
      <c r="X494" s="5">
        <f t="shared" si="73"/>
        <v>6.4723440369585217E-2</v>
      </c>
      <c r="Y494" s="6">
        <v>2.77999928284216</v>
      </c>
      <c r="Z494" s="4">
        <v>1.2190000000000001</v>
      </c>
      <c r="AA494" s="4">
        <v>1.320240098</v>
      </c>
      <c r="AB494" s="5">
        <f t="shared" si="79"/>
        <v>2070.0171597066656</v>
      </c>
      <c r="AC494" s="5">
        <f>IF(AB494/MAX(AB$2:AB493)-1&lt;0,AB494/MAX(AB$2:AB493)-1,0)</f>
        <v>0</v>
      </c>
      <c r="AD494" s="5">
        <f t="shared" si="74"/>
        <v>6.4855954203687283E-2</v>
      </c>
      <c r="AE494" s="6">
        <v>2.77999928284216</v>
      </c>
      <c r="AF494" s="4">
        <v>1.2190000000000001</v>
      </c>
    </row>
    <row r="495" spans="1:32" x14ac:dyDescent="0.25">
      <c r="A495">
        <v>198709</v>
      </c>
      <c r="B495" s="3">
        <v>32021</v>
      </c>
      <c r="C495" s="4">
        <v>0.50333286399999999</v>
      </c>
      <c r="D495" s="5">
        <f t="shared" si="75"/>
        <v>71.111509019822208</v>
      </c>
      <c r="E495" s="5">
        <f>IF(D495/MAX(D$2:D494)-1&lt;0,D495/MAX(D$2:D494)-1,0)</f>
        <v>0</v>
      </c>
      <c r="F495" s="5">
        <f t="shared" si="70"/>
        <v>1.0000000363180301</v>
      </c>
      <c r="G495" s="6">
        <v>0.50333277962112999</v>
      </c>
      <c r="H495" s="4">
        <v>-1.82</v>
      </c>
      <c r="I495" s="6">
        <v>0.50333174899999999</v>
      </c>
      <c r="J495" s="5">
        <f t="shared" si="76"/>
        <v>7.1439745603364546</v>
      </c>
      <c r="K495" s="5">
        <f>IF(J495/MAX(J$2:J494)-1&lt;0,J495/MAX(J$2:J494)-1,0)</f>
        <v>0</v>
      </c>
      <c r="L495" s="5">
        <f t="shared" si="71"/>
        <v>0.99999955640399907</v>
      </c>
      <c r="M495" s="6">
        <v>0.50333277962112999</v>
      </c>
      <c r="N495" s="4">
        <v>-1.82</v>
      </c>
      <c r="O495" s="4">
        <v>-4.3798005030000002</v>
      </c>
      <c r="P495" s="5">
        <f t="shared" si="77"/>
        <v>245.02204847810239</v>
      </c>
      <c r="Q495" s="5">
        <f>IF(P495/MAX(P$2:P494)-1&lt;0,P495/MAX(P$2:P494)-1,0)</f>
        <v>-4.3798005029999976E-2</v>
      </c>
      <c r="R495" s="5">
        <f t="shared" si="72"/>
        <v>-1.1017795321673338</v>
      </c>
      <c r="S495" s="6">
        <v>0.50333277962112999</v>
      </c>
      <c r="T495" s="4">
        <v>-1.82</v>
      </c>
      <c r="U495" s="4">
        <v>-2.3075786969999998</v>
      </c>
      <c r="V495" s="5">
        <f t="shared" si="78"/>
        <v>1250.8529788668004</v>
      </c>
      <c r="W495" s="5">
        <f>IF(V495/MAX(V$2:V494)-1&lt;0,V495/MAX(V$2:V494)-1,0)</f>
        <v>-2.3075786969999901E-2</v>
      </c>
      <c r="X495" s="5">
        <f t="shared" si="73"/>
        <v>-0.20986175604146995</v>
      </c>
      <c r="Y495" s="6">
        <v>0.50333277962112999</v>
      </c>
      <c r="Z495" s="4">
        <v>-1.82</v>
      </c>
      <c r="AA495" s="4">
        <v>-1.8299997109999999</v>
      </c>
      <c r="AB495" s="5">
        <f t="shared" si="79"/>
        <v>2032.1358516663831</v>
      </c>
      <c r="AC495" s="5">
        <f>IF(AB495/MAX(AB$2:AB494)-1&lt;0,AB495/MAX(AB$2:AB494)-1,0)</f>
        <v>-1.8299997109999966E-2</v>
      </c>
      <c r="AD495" s="5">
        <f t="shared" si="74"/>
        <v>-4.3040373241884922E-3</v>
      </c>
      <c r="AE495" s="6">
        <v>0.50333277962112999</v>
      </c>
      <c r="AF495" s="4">
        <v>-1.82</v>
      </c>
    </row>
    <row r="496" spans="1:32" x14ac:dyDescent="0.25">
      <c r="A496">
        <v>198710</v>
      </c>
      <c r="B496" s="3">
        <v>32051</v>
      </c>
      <c r="C496" s="4">
        <v>0.53331574900000001</v>
      </c>
      <c r="D496" s="5">
        <f t="shared" si="75"/>
        <v>71.490757896776472</v>
      </c>
      <c r="E496" s="5">
        <f>IF(D496/MAX(D$2:D495)-1&lt;0,D496/MAX(D$2:D495)-1,0)</f>
        <v>0</v>
      </c>
      <c r="F496" s="5">
        <f t="shared" si="70"/>
        <v>0.99999945406577129</v>
      </c>
      <c r="G496" s="6">
        <v>0.53333076946901203</v>
      </c>
      <c r="H496" s="4">
        <v>-26.979999999999997</v>
      </c>
      <c r="I496" s="6">
        <v>0.53331606499999995</v>
      </c>
      <c r="J496" s="5">
        <f t="shared" si="76"/>
        <v>7.1820745243462421</v>
      </c>
      <c r="K496" s="5">
        <f>IF(J496/MAX(J$2:J495)-1&lt;0,J496/MAX(J$2:J495)-1,0)</f>
        <v>0</v>
      </c>
      <c r="L496" s="5">
        <f t="shared" si="71"/>
        <v>0.99999946555111285</v>
      </c>
      <c r="M496" s="6">
        <v>0.53333076946901203</v>
      </c>
      <c r="N496" s="4">
        <v>-26.979999999999997</v>
      </c>
      <c r="O496" s="4">
        <v>-10.45080918</v>
      </c>
      <c r="P496" s="5">
        <f t="shared" si="77"/>
        <v>219.41526174272883</v>
      </c>
      <c r="Q496" s="5">
        <f>IF(P496/MAX(P$2:P495)-1&lt;0,P496/MAX(P$2:P495)-1,0)</f>
        <v>-0.1437288508996678</v>
      </c>
      <c r="R496" s="5">
        <f t="shared" si="72"/>
        <v>0.600770257825058</v>
      </c>
      <c r="S496" s="6">
        <v>0.53333076946901203</v>
      </c>
      <c r="T496" s="4">
        <v>-26.979999999999997</v>
      </c>
      <c r="U496" s="4">
        <v>-25.829150769999998</v>
      </c>
      <c r="V496" s="5">
        <f t="shared" si="78"/>
        <v>927.7682770442583</v>
      </c>
      <c r="W496" s="5">
        <f>IF(V496/MAX(V$2:V495)-1&lt;0,V496/MAX(V$2:V495)-1,0)</f>
        <v>-0.27540701486215458</v>
      </c>
      <c r="X496" s="5">
        <f t="shared" si="73"/>
        <v>4.1828786185243438E-2</v>
      </c>
      <c r="Y496" s="6">
        <v>0.53333076946901203</v>
      </c>
      <c r="Z496" s="4">
        <v>-26.979999999999997</v>
      </c>
      <c r="AA496" s="4">
        <v>-25.289997830000001</v>
      </c>
      <c r="AB496" s="5">
        <f t="shared" si="79"/>
        <v>1518.2087388773027</v>
      </c>
      <c r="AC496" s="5">
        <f>IF(AB496/MAX(AB$2:AB495)-1&lt;0,AB496/MAX(AB$2:AB495)-1,0)</f>
        <v>-0.26657190653799101</v>
      </c>
      <c r="AD496" s="5">
        <f t="shared" si="74"/>
        <v>6.1424848345710159E-2</v>
      </c>
      <c r="AE496" s="6">
        <v>0.53333076946901203</v>
      </c>
      <c r="AF496" s="4">
        <v>-26.979999999999997</v>
      </c>
    </row>
    <row r="497" spans="1:32" x14ac:dyDescent="0.25">
      <c r="A497">
        <v>198711</v>
      </c>
      <c r="B497" s="3">
        <v>32082</v>
      </c>
      <c r="C497" s="4">
        <v>0.51081664199999999</v>
      </c>
      <c r="D497" s="5">
        <f t="shared" si="75"/>
        <v>71.85594458560513</v>
      </c>
      <c r="E497" s="5">
        <f>IF(D497/MAX(D$2:D496)-1&lt;0,D497/MAX(D$2:D496)-1,0)</f>
        <v>0</v>
      </c>
      <c r="F497" s="5">
        <f t="shared" si="70"/>
        <v>0.99999733730099016</v>
      </c>
      <c r="G497" s="6">
        <v>0.51083324880971603</v>
      </c>
      <c r="H497" s="4">
        <v>-5.7260000000000009</v>
      </c>
      <c r="I497" s="6">
        <v>0.510828803</v>
      </c>
      <c r="J497" s="5">
        <f t="shared" si="76"/>
        <v>7.218762629669528</v>
      </c>
      <c r="K497" s="5">
        <f>IF(J497/MAX(J$2:J496)-1&lt;0,J497/MAX(J$2:J496)-1,0)</f>
        <v>0</v>
      </c>
      <c r="L497" s="5">
        <f t="shared" si="71"/>
        <v>0.99999928716873798</v>
      </c>
      <c r="M497" s="6">
        <v>0.51083324880971603</v>
      </c>
      <c r="N497" s="4">
        <v>-5.7260000000000009</v>
      </c>
      <c r="O497" s="4">
        <v>-7.1363703149999997</v>
      </c>
      <c r="P497" s="5">
        <f t="shared" si="77"/>
        <v>203.75697613714118</v>
      </c>
      <c r="Q497" s="5">
        <f>IF(P497/MAX(P$2:P496)-1&lt;0,P497/MAX(P$2:P496)-1,0)</f>
        <v>-0.20483553099997331</v>
      </c>
      <c r="R497" s="5">
        <f t="shared" si="72"/>
        <v>-0.22613564588554036</v>
      </c>
      <c r="S497" s="6">
        <v>0.51083324880971603</v>
      </c>
      <c r="T497" s="4">
        <v>-5.7260000000000009</v>
      </c>
      <c r="U497" s="4">
        <v>-7.1390782289999999</v>
      </c>
      <c r="V497" s="5">
        <f t="shared" si="78"/>
        <v>861.53417396222324</v>
      </c>
      <c r="W497" s="5">
        <f>IF(V497/MAX(V$2:V496)-1&lt;0,V497/MAX(V$2:V496)-1,0)</f>
        <v>-0.3271362749129918</v>
      </c>
      <c r="X497" s="5">
        <f t="shared" si="73"/>
        <v>-0.22656982680588444</v>
      </c>
      <c r="Y497" s="6">
        <v>0.51083324880971603</v>
      </c>
      <c r="Z497" s="4">
        <v>-5.7260000000000009</v>
      </c>
      <c r="AA497" s="4">
        <v>0.51065822000000005</v>
      </c>
      <c r="AB497" s="5">
        <f t="shared" si="79"/>
        <v>1525.9615965991381</v>
      </c>
      <c r="AC497" s="5">
        <f>IF(AB497/MAX(AB$2:AB496)-1&lt;0,AB497/MAX(AB$2:AB496)-1,0)</f>
        <v>-0.26282659569093791</v>
      </c>
      <c r="AD497" s="5">
        <f t="shared" si="74"/>
        <v>0.99997193626913961</v>
      </c>
      <c r="AE497" s="6">
        <v>0.51083324880971603</v>
      </c>
      <c r="AF497" s="4">
        <v>-5.7260000000000009</v>
      </c>
    </row>
    <row r="498" spans="1:32" x14ac:dyDescent="0.25">
      <c r="A498">
        <v>198712</v>
      </c>
      <c r="B498" s="3">
        <v>32112</v>
      </c>
      <c r="C498" s="4">
        <v>0.47418195800000001</v>
      </c>
      <c r="D498" s="5">
        <f t="shared" si="75"/>
        <v>72.196672510580541</v>
      </c>
      <c r="E498" s="5">
        <f>IF(D498/MAX(D$2:D497)-1&lt;0,D498/MAX(D$2:D497)-1,0)</f>
        <v>0</v>
      </c>
      <c r="F498" s="5">
        <f t="shared" si="70"/>
        <v>-0.26952708584252738</v>
      </c>
      <c r="G498" s="6">
        <v>17.999987466728701</v>
      </c>
      <c r="H498" s="4">
        <v>4.1950000000000003</v>
      </c>
      <c r="I498" s="6">
        <v>0.47416974899999997</v>
      </c>
      <c r="J498" s="5">
        <f t="shared" si="76"/>
        <v>7.2529918183115383</v>
      </c>
      <c r="K498" s="5">
        <f>IF(J498/MAX(J$2:J497)-1&lt;0,J498/MAX(J$2:J497)-1,0)</f>
        <v>0</v>
      </c>
      <c r="L498" s="5">
        <f t="shared" si="71"/>
        <v>-0.26952797023304398</v>
      </c>
      <c r="M498" s="6">
        <v>17.999987466728701</v>
      </c>
      <c r="N498" s="4">
        <v>4.1950000000000003</v>
      </c>
      <c r="O498" s="4">
        <v>1.129895622</v>
      </c>
      <c r="P498" s="5">
        <f t="shared" si="77"/>
        <v>206.05921729003435</v>
      </c>
      <c r="Q498" s="5">
        <f>IF(P498/MAX(P$2:P497)-1&lt;0,P498/MAX(P$2:P497)-1,0)</f>
        <v>-0.19585100247704235</v>
      </c>
      <c r="R498" s="5">
        <f t="shared" si="72"/>
        <v>-0.22202876934058691</v>
      </c>
      <c r="S498" s="6">
        <v>17.999987466728701</v>
      </c>
      <c r="T498" s="4">
        <v>4.1950000000000003</v>
      </c>
      <c r="U498" s="4">
        <v>1.1302730489999999</v>
      </c>
      <c r="V498" s="5">
        <f t="shared" si="78"/>
        <v>871.27186253844297</v>
      </c>
      <c r="W498" s="5">
        <f>IF(V498/MAX(V$2:V497)-1&lt;0,V498/MAX(V$2:V497)-1,0)</f>
        <v>-0.31953107757183585</v>
      </c>
      <c r="X498" s="5">
        <f t="shared" si="73"/>
        <v>-0.22200142943890944</v>
      </c>
      <c r="Y498" s="6">
        <v>17.999987466728701</v>
      </c>
      <c r="Z498" s="4">
        <v>4.1950000000000003</v>
      </c>
      <c r="AA498" s="4">
        <v>1.1299999860000001</v>
      </c>
      <c r="AB498" s="5">
        <f t="shared" si="79"/>
        <v>1543.204962427074</v>
      </c>
      <c r="AC498" s="5">
        <f>IF(AB498/MAX(AB$2:AB497)-1&lt;0,AB498/MAX(AB$2:AB497)-1,0)</f>
        <v>-0.25449653632544966</v>
      </c>
      <c r="AD498" s="5">
        <f t="shared" si="74"/>
        <v>-0.22202120946411097</v>
      </c>
      <c r="AE498" s="6">
        <v>17.999987466728701</v>
      </c>
      <c r="AF498" s="4">
        <v>4.1950000000000003</v>
      </c>
    </row>
    <row r="499" spans="1:32" x14ac:dyDescent="0.25">
      <c r="A499">
        <v>198801</v>
      </c>
      <c r="B499" s="3">
        <v>32143</v>
      </c>
      <c r="C499" s="4">
        <v>0.48083859000000001</v>
      </c>
      <c r="D499" s="5">
        <f t="shared" si="75"/>
        <v>72.543821972707335</v>
      </c>
      <c r="E499" s="5">
        <f>IF(D499/MAX(D$2:D498)-1&lt;0,D499/MAX(D$2:D498)-1,0)</f>
        <v>0</v>
      </c>
      <c r="F499" s="5">
        <f t="shared" si="70"/>
        <v>-1.5128423660148362</v>
      </c>
      <c r="G499" s="6">
        <v>12.549986466554801</v>
      </c>
      <c r="H499" s="4">
        <v>7.7470000000000008</v>
      </c>
      <c r="I499" s="6">
        <v>0.48083840999999999</v>
      </c>
      <c r="J499" s="5">
        <f t="shared" si="76"/>
        <v>7.2878669888481369</v>
      </c>
      <c r="K499" s="5">
        <f>IF(J499/MAX(J$2:J498)-1&lt;0,J499/MAX(J$2:J498)-1,0)</f>
        <v>0</v>
      </c>
      <c r="L499" s="5">
        <f t="shared" si="71"/>
        <v>-1.5128424034915189</v>
      </c>
      <c r="M499" s="6">
        <v>12.549986466554801</v>
      </c>
      <c r="N499" s="4">
        <v>7.7470000000000008</v>
      </c>
      <c r="O499" s="4">
        <v>5.2200600899999996</v>
      </c>
      <c r="P499" s="5">
        <f t="shared" si="77"/>
        <v>216.81563225355782</v>
      </c>
      <c r="Q499" s="5">
        <f>IF(P499/MAX(P$2:P498)-1&lt;0,P499/MAX(P$2:P498)-1,0)</f>
        <v>-0.15387394159321122</v>
      </c>
      <c r="R499" s="5">
        <f t="shared" si="72"/>
        <v>-0.52611847391120903</v>
      </c>
      <c r="S499" s="6">
        <v>12.549986466554801</v>
      </c>
      <c r="T499" s="4">
        <v>7.7470000000000008</v>
      </c>
      <c r="U499" s="4">
        <v>5.2201528650000002</v>
      </c>
      <c r="V499" s="5">
        <f t="shared" si="78"/>
        <v>916.7535856326823</v>
      </c>
      <c r="W499" s="5">
        <f>IF(V499/MAX(V$2:V498)-1&lt;0,V499/MAX(V$2:V498)-1,0)</f>
        <v>-0.28400955962226748</v>
      </c>
      <c r="X499" s="5">
        <f t="shared" si="73"/>
        <v>-0.5260991578043146</v>
      </c>
      <c r="Y499" s="6">
        <v>12.549986466554801</v>
      </c>
      <c r="Z499" s="4">
        <v>7.7470000000000008</v>
      </c>
      <c r="AA499" s="4">
        <v>5.220780371</v>
      </c>
      <c r="AB499" s="5">
        <f t="shared" si="79"/>
        <v>1623.7723041897646</v>
      </c>
      <c r="AC499" s="5">
        <f>IF(AB499/MAX(AB$2:AB498)-1&lt;0,AB499/MAX(AB$2:AB498)-1,0)</f>
        <v>-0.21557543782880362</v>
      </c>
      <c r="AD499" s="5">
        <f t="shared" si="74"/>
        <v>-0.52596850867499279</v>
      </c>
      <c r="AE499" s="6">
        <v>12.549986466554801</v>
      </c>
      <c r="AF499" s="4">
        <v>7.7470000000000008</v>
      </c>
    </row>
    <row r="500" spans="1:32" x14ac:dyDescent="0.25">
      <c r="A500">
        <v>198802</v>
      </c>
      <c r="B500" s="3">
        <v>32174</v>
      </c>
      <c r="C500" s="4">
        <v>0.48417057200000002</v>
      </c>
      <c r="D500" s="5">
        <f t="shared" si="75"/>
        <v>72.89505781050326</v>
      </c>
      <c r="E500" s="5">
        <f>IF(D500/MAX(D$2:D499)-1&lt;0,D500/MAX(D$2:D499)-1,0)</f>
        <v>0</v>
      </c>
      <c r="F500" s="5">
        <f t="shared" si="70"/>
        <v>-2.0836060107342642</v>
      </c>
      <c r="G500" s="6">
        <v>9.9199976171853894</v>
      </c>
      <c r="H500" s="4">
        <v>6.8600000000000012</v>
      </c>
      <c r="I500" s="6">
        <v>0.48417188300000003</v>
      </c>
      <c r="J500" s="5">
        <f t="shared" si="76"/>
        <v>7.323152791678579</v>
      </c>
      <c r="K500" s="5">
        <f>IF(J500/MAX(J$2:J499)-1&lt;0,J500/MAX(J$2:J499)-1,0)</f>
        <v>0</v>
      </c>
      <c r="L500" s="5">
        <f t="shared" si="71"/>
        <v>-2.0836055823025581</v>
      </c>
      <c r="M500" s="6">
        <v>9.9199976171853894</v>
      </c>
      <c r="N500" s="4">
        <v>6.8600000000000012</v>
      </c>
      <c r="O500" s="4">
        <v>2.2286584629999999</v>
      </c>
      <c r="P500" s="5">
        <f t="shared" si="77"/>
        <v>221.64771219088371</v>
      </c>
      <c r="Q500" s="5">
        <f>IF(P500/MAX(P$2:P499)-1&lt;0,P500/MAX(P$2:P499)-1,0)</f>
        <v>-0.13501668158488001</v>
      </c>
      <c r="R500" s="5">
        <f t="shared" si="72"/>
        <v>-1.5135114847768896</v>
      </c>
      <c r="S500" s="6">
        <v>9.9199976171853894</v>
      </c>
      <c r="T500" s="4">
        <v>6.8600000000000012</v>
      </c>
      <c r="U500" s="4">
        <v>8.6900035740000003</v>
      </c>
      <c r="V500" s="5">
        <f t="shared" si="78"/>
        <v>996.41950498893561</v>
      </c>
      <c r="W500" s="5">
        <f>IF(V500/MAX(V$2:V499)-1&lt;0,V500/MAX(V$2:V499)-1,0)</f>
        <v>-0.22178996476394419</v>
      </c>
      <c r="X500" s="5">
        <f t="shared" si="73"/>
        <v>0.59804084935309587</v>
      </c>
      <c r="Y500" s="6">
        <v>9.9199976171853894</v>
      </c>
      <c r="Z500" s="4">
        <v>6.8600000000000012</v>
      </c>
      <c r="AA500" s="4">
        <v>7.8299995310000003</v>
      </c>
      <c r="AB500" s="5">
        <f t="shared" si="79"/>
        <v>1750.9136679923311</v>
      </c>
      <c r="AC500" s="5">
        <f>IF(AB500/MAX(AB$2:AB499)-1&lt;0,AB500/MAX(AB$2:AB499)-1,0)</f>
        <v>-0.1541549982897501</v>
      </c>
      <c r="AD500" s="5">
        <f t="shared" si="74"/>
        <v>0.31699355762643144</v>
      </c>
      <c r="AE500" s="6">
        <v>9.9199976171853894</v>
      </c>
      <c r="AF500" s="4">
        <v>6.8600000000000012</v>
      </c>
    </row>
    <row r="501" spans="1:32" x14ac:dyDescent="0.25">
      <c r="A501">
        <v>198803</v>
      </c>
      <c r="B501" s="3">
        <v>32203</v>
      </c>
      <c r="C501" s="4">
        <v>0.471667591</v>
      </c>
      <c r="D501" s="5">
        <f t="shared" si="75"/>
        <v>73.238880173636119</v>
      </c>
      <c r="E501" s="5">
        <f>IF(D501/MAX(D$2:D500)-1&lt;0,D501/MAX(D$2:D500)-1,0)</f>
        <v>0</v>
      </c>
      <c r="F501" s="5">
        <f t="shared" si="70"/>
        <v>-1.4610139084565361</v>
      </c>
      <c r="G501" s="6">
        <v>6.0999956197267799</v>
      </c>
      <c r="H501" s="4">
        <v>3.8130000000000002</v>
      </c>
      <c r="I501" s="6">
        <v>0.47166977700000001</v>
      </c>
      <c r="J501" s="5">
        <f t="shared" si="76"/>
        <v>7.3576938901204585</v>
      </c>
      <c r="K501" s="5">
        <f>IF(J501/MAX(J$2:J500)-1&lt;0,J501/MAX(J$2:J500)-1,0)</f>
        <v>0</v>
      </c>
      <c r="L501" s="5">
        <f t="shared" si="71"/>
        <v>-1.4610129526173639</v>
      </c>
      <c r="M501" s="6">
        <v>6.0999956197267799</v>
      </c>
      <c r="N501" s="4">
        <v>3.8130000000000002</v>
      </c>
      <c r="O501" s="4">
        <v>3.9594904020000001</v>
      </c>
      <c r="P501" s="5">
        <f t="shared" si="77"/>
        <v>230.42383208133435</v>
      </c>
      <c r="Q501" s="5">
        <f>IF(P501/MAX(P$2:P500)-1&lt;0,P501/MAX(P$2:P500)-1,0)</f>
        <v>-0.10076775011333217</v>
      </c>
      <c r="R501" s="5">
        <f t="shared" si="72"/>
        <v>6.4053643451009612E-2</v>
      </c>
      <c r="S501" s="6">
        <v>6.0999956197267799</v>
      </c>
      <c r="T501" s="4">
        <v>3.8130000000000002</v>
      </c>
      <c r="U501" s="4">
        <v>5.0683112140000004</v>
      </c>
      <c r="V501" s="5">
        <f t="shared" si="78"/>
        <v>1046.9211464987732</v>
      </c>
      <c r="W501" s="5">
        <f>IF(V501/MAX(V$2:V500)-1&lt;0,V501/MAX(V$2:V500)-1,0)</f>
        <v>-0.18234785827960176</v>
      </c>
      <c r="X501" s="5">
        <f t="shared" si="73"/>
        <v>0.54889095683968492</v>
      </c>
      <c r="Y501" s="6">
        <v>6.0999956197267799</v>
      </c>
      <c r="Z501" s="4">
        <v>3.8130000000000002</v>
      </c>
      <c r="AA501" s="4">
        <v>2.6100009100000001</v>
      </c>
      <c r="AB501" s="5">
        <f t="shared" si="79"/>
        <v>1796.6125306602455</v>
      </c>
      <c r="AC501" s="5">
        <f>IF(AB501/MAX(AB$2:AB500)-1&lt;0,AB501/MAX(AB$2:AB500)-1,0)</f>
        <v>-0.13207843604792302</v>
      </c>
      <c r="AD501" s="5">
        <f t="shared" si="74"/>
        <v>-0.52601722522919325</v>
      </c>
      <c r="AE501" s="6">
        <v>6.0999956197267799</v>
      </c>
      <c r="AF501" s="4">
        <v>3.8130000000000002</v>
      </c>
    </row>
    <row r="502" spans="1:32" x14ac:dyDescent="0.25">
      <c r="A502">
        <v>198804</v>
      </c>
      <c r="B502" s="3">
        <v>32234</v>
      </c>
      <c r="C502" s="4">
        <v>0.47500109200000001</v>
      </c>
      <c r="D502" s="5">
        <f t="shared" si="75"/>
        <v>73.586765654229467</v>
      </c>
      <c r="E502" s="5">
        <f>IF(D502/MAX(D$2:D501)-1&lt;0,D502/MAX(D$2:D501)-1,0)</f>
        <v>0</v>
      </c>
      <c r="F502" s="5">
        <f t="shared" si="70"/>
        <v>-0.99014847062687061</v>
      </c>
      <c r="G502" s="6">
        <v>3.0999930063449601</v>
      </c>
      <c r="H502" s="4">
        <v>1.7810000000000001</v>
      </c>
      <c r="I502" s="6">
        <v>0.47500130699999998</v>
      </c>
      <c r="J502" s="5">
        <f t="shared" si="76"/>
        <v>7.3926430322635897</v>
      </c>
      <c r="K502" s="5">
        <f>IF(J502/MAX(J$2:J501)-1&lt;0,J502/MAX(J$2:J501)-1,0)</f>
        <v>0</v>
      </c>
      <c r="L502" s="5">
        <f t="shared" si="71"/>
        <v>-0.99014830762373185</v>
      </c>
      <c r="M502" s="6">
        <v>3.0999930063449601</v>
      </c>
      <c r="N502" s="4">
        <v>1.7810000000000001</v>
      </c>
      <c r="O502" s="4">
        <v>3.0978507359999998</v>
      </c>
      <c r="P502" s="5">
        <f t="shared" si="77"/>
        <v>237.56201845938537</v>
      </c>
      <c r="Q502" s="5">
        <f>IF(P502/MAX(P$2:P501)-1&lt;0,P502/MAX(P$2:P501)-1,0)</f>
        <v>-7.2910877241868621E-2</v>
      </c>
      <c r="R502" s="5">
        <f t="shared" si="72"/>
        <v>0.99837582888259835</v>
      </c>
      <c r="S502" s="6">
        <v>3.0999930063449601</v>
      </c>
      <c r="T502" s="4">
        <v>1.7810000000000001</v>
      </c>
      <c r="U502" s="4">
        <v>3.0998704419999998</v>
      </c>
      <c r="V502" s="5">
        <f t="shared" si="78"/>
        <v>1079.3743456701361</v>
      </c>
      <c r="W502" s="5">
        <f>IF(V502/MAX(V$2:V501)-1&lt;0,V502/MAX(V$2:V501)-1,0)</f>
        <v>-0.15700170122003121</v>
      </c>
      <c r="X502" s="5">
        <f t="shared" si="73"/>
        <v>0.99990707733523176</v>
      </c>
      <c r="Y502" s="6">
        <v>3.0999930063449601</v>
      </c>
      <c r="Z502" s="4">
        <v>1.7810000000000001</v>
      </c>
      <c r="AA502" s="4">
        <v>1.820000504</v>
      </c>
      <c r="AB502" s="5">
        <f t="shared" si="79"/>
        <v>1829.3108877731891</v>
      </c>
      <c r="AC502" s="5">
        <f>IF(AB502/MAX(AB$2:AB501)-1&lt;0,AB502/MAX(AB$2:AB501)-1,0)</f>
        <v>-0.11628225920967061</v>
      </c>
      <c r="AD502" s="5">
        <f t="shared" si="74"/>
        <v>2.9568393321563913E-2</v>
      </c>
      <c r="AE502" s="6">
        <v>3.0999930063449601</v>
      </c>
      <c r="AF502" s="4">
        <v>1.7810000000000001</v>
      </c>
    </row>
    <row r="503" spans="1:32" x14ac:dyDescent="0.25">
      <c r="A503">
        <v>198805</v>
      </c>
      <c r="B503" s="3">
        <v>32264</v>
      </c>
      <c r="C503" s="4">
        <v>0.49249850000000001</v>
      </c>
      <c r="D503" s="5">
        <f t="shared" si="75"/>
        <v>73.949179371275051</v>
      </c>
      <c r="E503" s="5">
        <f>IF(D503/MAX(D$2:D502)-1&lt;0,D503/MAX(D$2:D502)-1,0)</f>
        <v>0</v>
      </c>
      <c r="F503" s="5">
        <f t="shared" si="70"/>
        <v>0.58518835286485316</v>
      </c>
      <c r="G503" s="6">
        <v>1.8899981872474301</v>
      </c>
      <c r="H503" s="4">
        <v>-1.4789999999999999</v>
      </c>
      <c r="I503" s="6">
        <v>0.492498828</v>
      </c>
      <c r="J503" s="5">
        <f t="shared" si="76"/>
        <v>7.4290517125557116</v>
      </c>
      <c r="K503" s="5">
        <f>IF(J503/MAX(J$2:J502)-1&lt;0,J503/MAX(J$2:J502)-1,0)</f>
        <v>0</v>
      </c>
      <c r="L503" s="5">
        <f t="shared" si="71"/>
        <v>0.58518845022317212</v>
      </c>
      <c r="M503" s="6">
        <v>1.8899981872474301</v>
      </c>
      <c r="N503" s="4">
        <v>-1.4789999999999999</v>
      </c>
      <c r="O503" s="4">
        <v>-1.010013724</v>
      </c>
      <c r="P503" s="5">
        <f t="shared" si="77"/>
        <v>235.16260946993415</v>
      </c>
      <c r="Q503" s="5">
        <f>IF(P503/MAX(P$2:P502)-1&lt;0,P503/MAX(P$2:P502)-1,0)</f>
        <v>-8.2274604615437008E-2</v>
      </c>
      <c r="R503" s="5">
        <f t="shared" si="72"/>
        <v>0.13920644949446392</v>
      </c>
      <c r="S503" s="6">
        <v>1.8899981872474301</v>
      </c>
      <c r="T503" s="4">
        <v>-1.4789999999999999</v>
      </c>
      <c r="U503" s="4">
        <v>-1.010056093</v>
      </c>
      <c r="V503" s="5">
        <f t="shared" si="78"/>
        <v>1068.472059325416</v>
      </c>
      <c r="W503" s="5">
        <f>IF(V503/MAX(V$2:V502)-1&lt;0,V503/MAX(V$2:V502)-1,0)</f>
        <v>-0.16551645690074468</v>
      </c>
      <c r="X503" s="5">
        <f t="shared" si="73"/>
        <v>0.13919387335234534</v>
      </c>
      <c r="Y503" s="6">
        <v>1.8899981872474301</v>
      </c>
      <c r="Z503" s="4">
        <v>-1.4789999999999999</v>
      </c>
      <c r="AA503" s="4">
        <v>-3.6899980569999999</v>
      </c>
      <c r="AB503" s="5">
        <f t="shared" si="79"/>
        <v>1761.8093515578689</v>
      </c>
      <c r="AC503" s="5">
        <f>IF(AB503/MAX(AB$2:AB502)-1&lt;0,AB503/MAX(AB$2:AB502)-1,0)</f>
        <v>-0.14889142667419797</v>
      </c>
      <c r="AD503" s="5">
        <f t="shared" si="74"/>
        <v>-0.65627760364170751</v>
      </c>
      <c r="AE503" s="6">
        <v>1.8899981872474301</v>
      </c>
      <c r="AF503" s="4">
        <v>-1.4789999999999999</v>
      </c>
    </row>
    <row r="504" spans="1:32" x14ac:dyDescent="0.25">
      <c r="A504">
        <v>198806</v>
      </c>
      <c r="B504" s="3">
        <v>32295</v>
      </c>
      <c r="C504" s="4">
        <v>0.52166904400000003</v>
      </c>
      <c r="D504" s="5">
        <f t="shared" si="75"/>
        <v>74.334949348347024</v>
      </c>
      <c r="E504" s="5">
        <f>IF(D504/MAX(D$2:D503)-1&lt;0,D504/MAX(D$2:D503)-1,0)</f>
        <v>0</v>
      </c>
      <c r="F504" s="5">
        <f t="shared" si="70"/>
        <v>-1.1468269186575379</v>
      </c>
      <c r="G504" s="6">
        <v>8.8899996748183394</v>
      </c>
      <c r="H504" s="4">
        <v>4.992</v>
      </c>
      <c r="I504" s="6">
        <v>0.52166838500000001</v>
      </c>
      <c r="J504" s="5">
        <f t="shared" si="76"/>
        <v>7.4678067266454162</v>
      </c>
      <c r="K504" s="5">
        <f>IF(J504/MAX(J$2:J503)-1&lt;0,J504/MAX(J$2:J503)-1,0)</f>
        <v>0</v>
      </c>
      <c r="L504" s="5">
        <f t="shared" si="71"/>
        <v>-1.1468270877186089</v>
      </c>
      <c r="M504" s="6">
        <v>8.8899996748183394</v>
      </c>
      <c r="N504" s="4">
        <v>4.992</v>
      </c>
      <c r="O504" s="4">
        <v>5.6789249999999996E-3</v>
      </c>
      <c r="P504" s="5">
        <f t="shared" si="77"/>
        <v>235.175964178154</v>
      </c>
      <c r="Q504" s="5">
        <f>IF(P504/MAX(P$2:P503)-1&lt;0,P504/MAX(P$2:P503)-1,0)</f>
        <v>-8.2222487678527134E-2</v>
      </c>
      <c r="R504" s="5">
        <f t="shared" si="72"/>
        <v>-1.2791999720298541</v>
      </c>
      <c r="S504" s="6">
        <v>8.8899996748183394</v>
      </c>
      <c r="T504" s="4">
        <v>4.992</v>
      </c>
      <c r="U504" s="4">
        <v>-1.9999525000000001E-2</v>
      </c>
      <c r="V504" s="5">
        <f t="shared" si="78"/>
        <v>1068.2583699887932</v>
      </c>
      <c r="W504" s="5">
        <f>IF(V504/MAX(V$2:V503)-1&lt;0,V504/MAX(V$2:V503)-1,0)</f>
        <v>-0.16568334964556763</v>
      </c>
      <c r="X504" s="5">
        <f t="shared" si="73"/>
        <v>-1.2857875687825899</v>
      </c>
      <c r="Y504" s="6">
        <v>8.8899996748183394</v>
      </c>
      <c r="Z504" s="4">
        <v>4.992</v>
      </c>
      <c r="AA504" s="4">
        <v>6.2399466600000002</v>
      </c>
      <c r="AB504" s="5">
        <f t="shared" si="79"/>
        <v>1871.7453153459719</v>
      </c>
      <c r="AC504" s="5">
        <f>IF(AB504/MAX(AB$2:AB503)-1&lt;0,AB504/MAX(AB$2:AB503)-1,0)</f>
        <v>-9.5782705679980928E-2</v>
      </c>
      <c r="AD504" s="5">
        <f t="shared" si="74"/>
        <v>0.32015052952977963</v>
      </c>
      <c r="AE504" s="6">
        <v>8.8899996748183394</v>
      </c>
      <c r="AF504" s="4">
        <v>4.992</v>
      </c>
    </row>
    <row r="505" spans="1:32" x14ac:dyDescent="0.25">
      <c r="A505">
        <v>198807</v>
      </c>
      <c r="B505" s="3">
        <v>32325</v>
      </c>
      <c r="C505" s="4">
        <v>0.53833309799999995</v>
      </c>
      <c r="D505" s="5">
        <f t="shared" si="75"/>
        <v>74.735118984070709</v>
      </c>
      <c r="E505" s="5">
        <f>IF(D505/MAX(D$2:D504)-1&lt;0,D505/MAX(D$2:D504)-1,0)</f>
        <v>0</v>
      </c>
      <c r="F505" s="5">
        <f t="shared" si="70"/>
        <v>0.15813198630590797</v>
      </c>
      <c r="G505" s="6">
        <v>2.0999890180506799</v>
      </c>
      <c r="H505" s="4">
        <v>0.245</v>
      </c>
      <c r="I505" s="6">
        <v>0.53833325799999998</v>
      </c>
      <c r="J505" s="5">
        <f t="shared" si="76"/>
        <v>7.5080084138981089</v>
      </c>
      <c r="K505" s="5">
        <f>IF(J505/MAX(J$2:J504)-1&lt;0,J505/MAX(J$2:J504)-1,0)</f>
        <v>0</v>
      </c>
      <c r="L505" s="5">
        <f t="shared" si="71"/>
        <v>0.1581320725597879</v>
      </c>
      <c r="M505" s="6">
        <v>2.0999890180506799</v>
      </c>
      <c r="N505" s="4">
        <v>0.245</v>
      </c>
      <c r="O505" s="4">
        <v>2.0997642939999999</v>
      </c>
      <c r="P505" s="5">
        <f t="shared" si="77"/>
        <v>240.11410510203712</v>
      </c>
      <c r="Q505" s="5">
        <f>IF(P505/MAX(P$2:P504)-1&lt;0,P505/MAX(P$2:P504)-1,0)</f>
        <v>-6.2951323176439367E-2</v>
      </c>
      <c r="R505" s="5">
        <f t="shared" si="72"/>
        <v>0.99987885424199641</v>
      </c>
      <c r="S505" s="6">
        <v>2.0999890180506799</v>
      </c>
      <c r="T505" s="4">
        <v>0.245</v>
      </c>
      <c r="U505" s="4">
        <v>1.0799627460000001</v>
      </c>
      <c r="V505" s="5">
        <f t="shared" si="78"/>
        <v>1079.795162415699</v>
      </c>
      <c r="W505" s="5">
        <f>IF(V505/MAX(V$2:V504)-1&lt;0,V505/MAX(V$2:V504)-1,0)</f>
        <v>-0.15667304063806475</v>
      </c>
      <c r="X505" s="5">
        <f t="shared" si="73"/>
        <v>0.45011735265011044</v>
      </c>
      <c r="Y505" s="6">
        <v>2.0999890180506799</v>
      </c>
      <c r="Z505" s="4">
        <v>0.245</v>
      </c>
      <c r="AA505" s="4">
        <v>2.099999231</v>
      </c>
      <c r="AB505" s="5">
        <f t="shared" si="79"/>
        <v>1911.0519525745158</v>
      </c>
      <c r="AC505" s="5">
        <f>IF(AB505/MAX(AB$2:AB504)-1&lt;0,AB505/MAX(AB$2:AB504)-1,0)</f>
        <v>-7.6794149452691585E-2</v>
      </c>
      <c r="AD505" s="5">
        <f t="shared" si="74"/>
        <v>1.0000055056656512</v>
      </c>
      <c r="AE505" s="6">
        <v>2.0999890180506799</v>
      </c>
      <c r="AF505" s="4">
        <v>0.245</v>
      </c>
    </row>
    <row r="506" spans="1:32" x14ac:dyDescent="0.25">
      <c r="A506">
        <v>198808</v>
      </c>
      <c r="B506" s="3">
        <v>32356</v>
      </c>
      <c r="C506" s="4">
        <v>0.56083114700000003</v>
      </c>
      <c r="D506" s="5">
        <f t="shared" si="75"/>
        <v>75.154256809080891</v>
      </c>
      <c r="E506" s="5">
        <f>IF(D506/MAX(D$2:D505)-1&lt;0,D506/MAX(D$2:D505)-1,0)</f>
        <v>0</v>
      </c>
      <c r="F506" s="5">
        <f t="shared" si="70"/>
        <v>1.000001577810719</v>
      </c>
      <c r="G506" s="6">
        <v>0.56082671362529302</v>
      </c>
      <c r="H506" s="4">
        <v>-2.2490000000000001</v>
      </c>
      <c r="I506" s="6">
        <v>0.56083135100000003</v>
      </c>
      <c r="J506" s="5">
        <f t="shared" si="76"/>
        <v>7.5501156789189672</v>
      </c>
      <c r="K506" s="5">
        <f>IF(J506/MAX(J$2:J505)-1&lt;0,J506/MAX(J$2:J505)-1,0)</f>
        <v>0</v>
      </c>
      <c r="L506" s="5">
        <f t="shared" si="71"/>
        <v>1.0000016504130609</v>
      </c>
      <c r="M506" s="6">
        <v>0.56082671362529302</v>
      </c>
      <c r="N506" s="4">
        <v>-2.2490000000000001</v>
      </c>
      <c r="O506" s="4">
        <v>-1.7901406559999999</v>
      </c>
      <c r="P506" s="5">
        <f t="shared" si="77"/>
        <v>235.81572488581497</v>
      </c>
      <c r="Q506" s="5">
        <f>IF(P506/MAX(P$2:P505)-1&lt;0,P506/MAX(P$2:P505)-1,0)</f>
        <v>-7.9725812506768023E-2</v>
      </c>
      <c r="R506" s="5">
        <f t="shared" si="72"/>
        <v>0.16330521087827909</v>
      </c>
      <c r="S506" s="6">
        <v>0.56082671362529302</v>
      </c>
      <c r="T506" s="4">
        <v>-2.2490000000000001</v>
      </c>
      <c r="U506" s="4">
        <v>-1.7900274309999999</v>
      </c>
      <c r="V506" s="5">
        <f t="shared" si="78"/>
        <v>1060.466532809847</v>
      </c>
      <c r="W506" s="5">
        <f>IF(V506/MAX(V$2:V505)-1&lt;0,V506/MAX(V$2:V505)-1,0)</f>
        <v>-0.1717688245436616</v>
      </c>
      <c r="X506" s="5">
        <f t="shared" si="73"/>
        <v>0.16334550695755357</v>
      </c>
      <c r="Y506" s="6">
        <v>0.56082671362529302</v>
      </c>
      <c r="Z506" s="4">
        <v>-2.2490000000000001</v>
      </c>
      <c r="AA506" s="4">
        <v>-1.7099894040000001</v>
      </c>
      <c r="AB506" s="5">
        <f t="shared" si="79"/>
        <v>1878.3731666805566</v>
      </c>
      <c r="AC506" s="5">
        <f>IF(AB506/MAX(AB$2:AB505)-1&lt;0,AB506/MAX(AB$2:AB505)-1,0)</f>
        <v>-9.2580871674158516E-2</v>
      </c>
      <c r="AD506" s="5">
        <f t="shared" si="74"/>
        <v>0.19183054719575865</v>
      </c>
      <c r="AE506" s="6">
        <v>0.56082671362529302</v>
      </c>
      <c r="AF506" s="4">
        <v>-2.2490000000000001</v>
      </c>
    </row>
    <row r="507" spans="1:32" x14ac:dyDescent="0.25">
      <c r="A507">
        <v>198809</v>
      </c>
      <c r="B507" s="3">
        <v>32387</v>
      </c>
      <c r="C507" s="4">
        <v>0.58833385000000005</v>
      </c>
      <c r="D507" s="5">
        <f t="shared" si="75"/>
        <v>75.596414741604633</v>
      </c>
      <c r="E507" s="5">
        <f>IF(D507/MAX(D$2:D506)-1&lt;0,D507/MAX(D$2:D506)-1,0)</f>
        <v>0</v>
      </c>
      <c r="F507" s="5">
        <f t="shared" si="70"/>
        <v>-0.65044941395219724</v>
      </c>
      <c r="G507" s="6">
        <v>4.14999433421145</v>
      </c>
      <c r="H507" s="4">
        <v>1.992</v>
      </c>
      <c r="I507" s="6">
        <v>0.58833429699999995</v>
      </c>
      <c r="J507" s="5">
        <f t="shared" si="76"/>
        <v>7.5945355989212224</v>
      </c>
      <c r="K507" s="5">
        <f>IF(J507/MAX(J$2:J506)-1&lt;0,J507/MAX(J$2:J506)-1,0)</f>
        <v>0</v>
      </c>
      <c r="L507" s="5">
        <f t="shared" si="71"/>
        <v>-0.6504492068154164</v>
      </c>
      <c r="M507" s="6">
        <v>4.14999433421145</v>
      </c>
      <c r="N507" s="4">
        <v>1.992</v>
      </c>
      <c r="O507" s="4">
        <v>3.9697986080000001</v>
      </c>
      <c r="P507" s="5">
        <f t="shared" si="77"/>
        <v>245.17713424977717</v>
      </c>
      <c r="Q507" s="5">
        <f>IF(P507/MAX(P$2:P506)-1&lt;0,P507/MAX(P$2:P506)-1,0)</f>
        <v>-4.3192780621878368E-2</v>
      </c>
      <c r="R507" s="5">
        <f t="shared" si="72"/>
        <v>0.91649851746376565</v>
      </c>
      <c r="S507" s="6">
        <v>4.14999433421145</v>
      </c>
      <c r="T507" s="4">
        <v>1.992</v>
      </c>
      <c r="U507" s="4">
        <v>-4.444375526</v>
      </c>
      <c r="V507" s="5">
        <f t="shared" si="78"/>
        <v>1013.3354177642253</v>
      </c>
      <c r="W507" s="5">
        <f>IF(V507/MAX(V$2:V506)-1&lt;0,V507/MAX(V$2:V506)-1,0)</f>
        <v>-0.2085785282043453</v>
      </c>
      <c r="X507" s="5">
        <f t="shared" si="73"/>
        <v>-2.9825729493177322</v>
      </c>
      <c r="Y507" s="6">
        <v>4.14999433421145</v>
      </c>
      <c r="Z507" s="4">
        <v>1.992</v>
      </c>
      <c r="AA507" s="4">
        <v>-4.4499979779999999</v>
      </c>
      <c r="AB507" s="5">
        <f t="shared" si="79"/>
        <v>1794.7855987439773</v>
      </c>
      <c r="AC507" s="5">
        <f>IF(AB507/MAX(AB$2:AB506)-1&lt;0,AB507/MAX(AB$2:AB506)-1,0)</f>
        <v>-0.13296100453664372</v>
      </c>
      <c r="AD507" s="5">
        <f t="shared" si="74"/>
        <v>-2.9851783556021068</v>
      </c>
      <c r="AE507" s="6">
        <v>4.14999433421145</v>
      </c>
      <c r="AF507" s="4">
        <v>1.992</v>
      </c>
    </row>
    <row r="508" spans="1:32" x14ac:dyDescent="0.25">
      <c r="A508">
        <v>198810</v>
      </c>
      <c r="B508" s="3">
        <v>32417</v>
      </c>
      <c r="C508" s="4">
        <v>0.60333276000000002</v>
      </c>
      <c r="D508" s="5">
        <f t="shared" si="75"/>
        <v>76.052512677126202</v>
      </c>
      <c r="E508" s="5">
        <f>IF(D508/MAX(D$2:D507)-1&lt;0,D508/MAX(D$2:D507)-1,0)</f>
        <v>0</v>
      </c>
      <c r="F508" s="5">
        <f t="shared" si="70"/>
        <v>0.60941710494516999</v>
      </c>
      <c r="G508" s="6">
        <v>1.8199975026887301</v>
      </c>
      <c r="H508" s="4">
        <v>-1.2950000000000002</v>
      </c>
      <c r="I508" s="6">
        <v>0.60333267099999999</v>
      </c>
      <c r="J508" s="5">
        <f t="shared" si="76"/>
        <v>7.6403559134002386</v>
      </c>
      <c r="K508" s="5">
        <f>IF(J508/MAX(J$2:J507)-1&lt;0,J508/MAX(J$2:J507)-1,0)</f>
        <v>0</v>
      </c>
      <c r="L508" s="5">
        <f t="shared" si="71"/>
        <v>0.60941707637371856</v>
      </c>
      <c r="M508" s="6">
        <v>1.8199975026887301</v>
      </c>
      <c r="N508" s="4">
        <v>-1.2950000000000002</v>
      </c>
      <c r="O508" s="4">
        <v>1.8198680840000001</v>
      </c>
      <c r="P508" s="5">
        <f t="shared" si="77"/>
        <v>249.63903466525471</v>
      </c>
      <c r="Q508" s="5">
        <f>IF(P508/MAX(P$2:P507)-1&lt;0,P508/MAX(P$2:P507)-1,0)</f>
        <v>-2.578015141100809E-2</v>
      </c>
      <c r="R508" s="5">
        <f t="shared" si="72"/>
        <v>0.99995845303612019</v>
      </c>
      <c r="S508" s="6">
        <v>1.8199975026887301</v>
      </c>
      <c r="T508" s="4">
        <v>-1.2950000000000002</v>
      </c>
      <c r="U508" s="4">
        <v>-3.0199256060000002</v>
      </c>
      <c r="V508" s="5">
        <f t="shared" si="78"/>
        <v>982.73344200849647</v>
      </c>
      <c r="W508" s="5">
        <f>IF(V508/MAX(V$2:V507)-1&lt;0,V508/MAX(V$2:V507)-1,0)</f>
        <v>-0.23247886788248429</v>
      </c>
      <c r="X508" s="5">
        <f t="shared" si="73"/>
        <v>-0.55374863206507174</v>
      </c>
      <c r="Y508" s="6">
        <v>1.8199975026887301</v>
      </c>
      <c r="Z508" s="4">
        <v>-1.2950000000000002</v>
      </c>
      <c r="AA508" s="4">
        <v>-0.63000001999999999</v>
      </c>
      <c r="AB508" s="5">
        <f t="shared" si="79"/>
        <v>1783.478449112933</v>
      </c>
      <c r="AC508" s="5">
        <f>IF(AB508/MAX(AB$2:AB507)-1&lt;0,AB508/MAX(AB$2:AB507)-1,0)</f>
        <v>-0.13842335038147069</v>
      </c>
      <c r="AD508" s="5">
        <f t="shared" si="74"/>
        <v>0.21348331079752103</v>
      </c>
      <c r="AE508" s="6">
        <v>1.8199975026887301</v>
      </c>
      <c r="AF508" s="4">
        <v>-1.2950000000000002</v>
      </c>
    </row>
    <row r="509" spans="1:32" x14ac:dyDescent="0.25">
      <c r="A509">
        <v>198811</v>
      </c>
      <c r="B509" s="3">
        <v>32448</v>
      </c>
      <c r="C509" s="4">
        <v>0.61249547100000001</v>
      </c>
      <c r="D509" s="5">
        <f t="shared" si="75"/>
        <v>76.518330872855302</v>
      </c>
      <c r="E509" s="5">
        <f>IF(D509/MAX(D$2:D508)-1&lt;0,D509/MAX(D$2:D508)-1,0)</f>
        <v>0</v>
      </c>
      <c r="F509" s="5">
        <f t="shared" si="70"/>
        <v>0.99999938944400735</v>
      </c>
      <c r="G509" s="6">
        <v>0.61249822491172101</v>
      </c>
      <c r="H509" s="4">
        <v>-3.8980000000000001</v>
      </c>
      <c r="I509" s="6">
        <v>0.61249383099999999</v>
      </c>
      <c r="J509" s="5">
        <f t="shared" si="76"/>
        <v>7.6871526220362583</v>
      </c>
      <c r="K509" s="5">
        <f>IF(J509/MAX(J$2:J508)-1&lt;0,J509/MAX(J$2:J508)-1,0)</f>
        <v>0</v>
      </c>
      <c r="L509" s="5">
        <f t="shared" si="71"/>
        <v>0.99999902584781064</v>
      </c>
      <c r="M509" s="6">
        <v>0.61249822491172101</v>
      </c>
      <c r="N509" s="4">
        <v>-3.8980000000000001</v>
      </c>
      <c r="O509" s="4">
        <v>-3.469849371</v>
      </c>
      <c r="P509" s="5">
        <f t="shared" si="77"/>
        <v>240.97693619115191</v>
      </c>
      <c r="Q509" s="5">
        <f>IF(P509/MAX(P$2:P508)-1&lt;0,P509/MAX(P$2:P508)-1,0)</f>
        <v>-5.9584112699430314E-2</v>
      </c>
      <c r="R509" s="5">
        <f t="shared" si="72"/>
        <v>9.4923134352498217E-2</v>
      </c>
      <c r="S509" s="6">
        <v>0.61249822491172101</v>
      </c>
      <c r="T509" s="4">
        <v>-3.8980000000000001</v>
      </c>
      <c r="U509" s="4">
        <v>-3.4699446680000001</v>
      </c>
      <c r="V509" s="5">
        <f t="shared" si="78"/>
        <v>948.63313533686971</v>
      </c>
      <c r="W509" s="5">
        <f>IF(V509/MAX(V$2:V508)-1&lt;0,V509/MAX(V$2:V508)-1,0)</f>
        <v>-0.25911142648216934</v>
      </c>
      <c r="X509" s="5">
        <f t="shared" si="73"/>
        <v>9.4902006531302541E-2</v>
      </c>
      <c r="Y509" s="6">
        <v>0.61249822491172101</v>
      </c>
      <c r="Z509" s="4">
        <v>-3.8980000000000001</v>
      </c>
      <c r="AA509" s="4">
        <v>-0.20000098999999999</v>
      </c>
      <c r="AB509" s="5">
        <f t="shared" si="79"/>
        <v>1779.9114745582704</v>
      </c>
      <c r="AC509" s="5">
        <f>IF(AB509/MAX(AB$2:AB508)-1&lt;0,AB509/MAX(AB$2:AB508)-1,0)</f>
        <v>-0.1401465122103166</v>
      </c>
      <c r="AD509" s="5">
        <f t="shared" si="74"/>
        <v>0.81986486317093654</v>
      </c>
      <c r="AE509" s="6">
        <v>0.61249822491172101</v>
      </c>
      <c r="AF509" s="4">
        <v>-3.8980000000000001</v>
      </c>
    </row>
    <row r="510" spans="1:32" x14ac:dyDescent="0.25">
      <c r="A510">
        <v>198812</v>
      </c>
      <c r="B510" s="3">
        <v>32478</v>
      </c>
      <c r="C510" s="4">
        <v>0.64666738899999998</v>
      </c>
      <c r="D510" s="5">
        <f t="shared" si="75"/>
        <v>77.013149965217181</v>
      </c>
      <c r="E510" s="5">
        <f>IF(D510/MAX(D$2:D509)-1&lt;0,D510/MAX(D$2:D509)-1,0)</f>
        <v>0</v>
      </c>
      <c r="F510" s="5">
        <f t="shared" si="70"/>
        <v>-0.72671453806215425</v>
      </c>
      <c r="G510" s="6">
        <v>4.9599995801938102</v>
      </c>
      <c r="H510" s="4">
        <v>2.4620000000000002</v>
      </c>
      <c r="I510" s="6">
        <v>0.64666785900000001</v>
      </c>
      <c r="J510" s="5">
        <f t="shared" si="76"/>
        <v>7.7368629673152425</v>
      </c>
      <c r="K510" s="5">
        <f>IF(J510/MAX(J$2:J509)-1&lt;0,J510/MAX(J$2:J509)-1,0)</f>
        <v>0</v>
      </c>
      <c r="L510" s="5">
        <f t="shared" si="71"/>
        <v>-0.72671434991160244</v>
      </c>
      <c r="M510" s="6">
        <v>4.9599995801938102</v>
      </c>
      <c r="N510" s="4">
        <v>2.4620000000000002</v>
      </c>
      <c r="O510" s="4">
        <v>1.690010996</v>
      </c>
      <c r="P510" s="5">
        <f t="shared" si="77"/>
        <v>245.04947291060626</v>
      </c>
      <c r="Q510" s="5">
        <f>IF(P510/MAX(P$2:P509)-1&lt;0,P510/MAX(P$2:P509)-1,0)</f>
        <v>-4.369098079591982E-2</v>
      </c>
      <c r="R510" s="5">
        <f t="shared" si="72"/>
        <v>-0.30904288780549138</v>
      </c>
      <c r="S510" s="6">
        <v>4.9599995801938102</v>
      </c>
      <c r="T510" s="4">
        <v>2.4620000000000002</v>
      </c>
      <c r="U510" s="4">
        <v>1.6900426070000001</v>
      </c>
      <c r="V510" s="5">
        <f t="shared" si="78"/>
        <v>964.66543950818289</v>
      </c>
      <c r="W510" s="5">
        <f>IF(V510/MAX(V$2:V509)-1&lt;0,V510/MAX(V$2:V509)-1,0)</f>
        <v>-0.24659009391932341</v>
      </c>
      <c r="X510" s="5">
        <f t="shared" si="73"/>
        <v>-0.30903023327974588</v>
      </c>
      <c r="Y510" s="6">
        <v>4.9599995801938102</v>
      </c>
      <c r="Z510" s="4">
        <v>2.4620000000000002</v>
      </c>
      <c r="AA510" s="4">
        <v>1.6863924340000001</v>
      </c>
      <c r="AB510" s="5">
        <f t="shared" si="79"/>
        <v>1809.9277669971189</v>
      </c>
      <c r="AC510" s="5">
        <f>IF(AB510/MAX(AB$2:AB509)-1&lt;0,AB510/MAX(AB$2:AB509)-1,0)</f>
        <v>-0.12564600804874637</v>
      </c>
      <c r="AD510" s="5">
        <f t="shared" si="74"/>
        <v>-0.31049147171586955</v>
      </c>
      <c r="AE510" s="6">
        <v>4.9599995801938102</v>
      </c>
      <c r="AF510" s="4">
        <v>2.4620000000000002</v>
      </c>
    </row>
    <row r="511" spans="1:32" x14ac:dyDescent="0.25">
      <c r="A511">
        <v>198901</v>
      </c>
      <c r="B511" s="3">
        <v>32509</v>
      </c>
      <c r="C511" s="4">
        <v>0.67257129500000001</v>
      </c>
      <c r="D511" s="5">
        <f t="shared" si="75"/>
        <v>77.531118305258531</v>
      </c>
      <c r="E511" s="5">
        <f>IF(D511/MAX(D$2:D510)-1&lt;0,D511/MAX(D$2:D510)-1,0)</f>
        <v>0</v>
      </c>
      <c r="F511" s="5">
        <f t="shared" si="70"/>
        <v>-1.4300068663320502</v>
      </c>
      <c r="G511" s="6">
        <v>10.8300000026098</v>
      </c>
      <c r="H511" s="4">
        <v>6.6500000000000012</v>
      </c>
      <c r="I511" s="6">
        <v>0.67251735800000001</v>
      </c>
      <c r="J511" s="5">
        <f t="shared" si="76"/>
        <v>7.7888947137351119</v>
      </c>
      <c r="K511" s="5">
        <f>IF(J511/MAX(J$2:J510)-1&lt;0,J511/MAX(J$2:J510)-1,0)</f>
        <v>0</v>
      </c>
      <c r="L511" s="5">
        <f t="shared" si="71"/>
        <v>-1.430019769920559</v>
      </c>
      <c r="M511" s="6">
        <v>10.8300000026098</v>
      </c>
      <c r="N511" s="4">
        <v>6.6500000000000012</v>
      </c>
      <c r="O511" s="4">
        <v>10.82978284</v>
      </c>
      <c r="P511" s="5">
        <f t="shared" si="77"/>
        <v>271.58779867738957</v>
      </c>
      <c r="Q511" s="5">
        <f>IF(P511/MAX(P$2:P510)-1&lt;0,P511/MAX(P$2:P510)-1,0)</f>
        <v>0</v>
      </c>
      <c r="R511" s="5">
        <f t="shared" si="72"/>
        <v>0.99994804722256825</v>
      </c>
      <c r="S511" s="6">
        <v>10.8300000026098</v>
      </c>
      <c r="T511" s="4">
        <v>6.6500000000000012</v>
      </c>
      <c r="U511" s="4">
        <v>3.0333484890000002</v>
      </c>
      <c r="V511" s="5">
        <f t="shared" si="78"/>
        <v>993.92710404140962</v>
      </c>
      <c r="W511" s="5">
        <f>IF(V511/MAX(V$2:V510)-1&lt;0,V511/MAX(V$2:V510)-1,0)</f>
        <v>-0.22373654591724879</v>
      </c>
      <c r="X511" s="5">
        <f t="shared" si="73"/>
        <v>-0.86522763367031841</v>
      </c>
      <c r="Y511" s="6">
        <v>10.8300000026098</v>
      </c>
      <c r="Z511" s="4">
        <v>6.6500000000000012</v>
      </c>
      <c r="AA511" s="4">
        <v>7.3299846290000001</v>
      </c>
      <c r="AB511" s="5">
        <f t="shared" si="79"/>
        <v>1942.5951941140108</v>
      </c>
      <c r="AC511" s="5">
        <f>IF(AB511/MAX(AB$2:AB510)-1&lt;0,AB511/MAX(AB$2:AB510)-1,0)</f>
        <v>-6.1555994835671424E-2</v>
      </c>
      <c r="AD511" s="5">
        <f t="shared" si="74"/>
        <v>0.16267574846302579</v>
      </c>
      <c r="AE511" s="6">
        <v>10.8300000026098</v>
      </c>
      <c r="AF511" s="4">
        <v>6.6500000000000012</v>
      </c>
    </row>
    <row r="512" spans="1:32" x14ac:dyDescent="0.25">
      <c r="A512">
        <v>198902</v>
      </c>
      <c r="B512" s="3">
        <v>32540</v>
      </c>
      <c r="C512" s="4">
        <v>0.68916046900000005</v>
      </c>
      <c r="D512" s="5">
        <f t="shared" si="75"/>
        <v>78.065432123791993</v>
      </c>
      <c r="E512" s="5">
        <f>IF(D512/MAX(D$2:D511)-1&lt;0,D512/MAX(D$2:D511)-1,0)</f>
        <v>0</v>
      </c>
      <c r="F512" s="5">
        <f t="shared" si="70"/>
        <v>0.50115588025966062</v>
      </c>
      <c r="G512" s="6">
        <v>1.1899999305990401</v>
      </c>
      <c r="H512" s="4">
        <v>0.186</v>
      </c>
      <c r="I512" s="6">
        <v>0.68916649699999999</v>
      </c>
      <c r="J512" s="5">
        <f t="shared" si="76"/>
        <v>7.8425731665887781</v>
      </c>
      <c r="K512" s="5">
        <f>IF(J512/MAX(J$2:J511)-1&lt;0,J512/MAX(J$2:J511)-1,0)</f>
        <v>0</v>
      </c>
      <c r="L512" s="5">
        <f t="shared" si="71"/>
        <v>0.50116188424413932</v>
      </c>
      <c r="M512" s="6">
        <v>1.1899999305990401</v>
      </c>
      <c r="N512" s="4">
        <v>0.186</v>
      </c>
      <c r="O512" s="4">
        <v>0.74550350499999996</v>
      </c>
      <c r="P512" s="5">
        <f t="shared" si="77"/>
        <v>273.61249523568188</v>
      </c>
      <c r="Q512" s="5">
        <f>IF(P512/MAX(P$2:P511)-1&lt;0,P512/MAX(P$2:P511)-1,0)</f>
        <v>0</v>
      </c>
      <c r="R512" s="5">
        <f t="shared" si="72"/>
        <v>0.55727444589181419</v>
      </c>
      <c r="S512" s="6">
        <v>1.1899999305990401</v>
      </c>
      <c r="T512" s="4">
        <v>0.186</v>
      </c>
      <c r="U512" s="4">
        <v>-0.88994782100000003</v>
      </c>
      <c r="V512" s="5">
        <f t="shared" si="78"/>
        <v>985.08167143666469</v>
      </c>
      <c r="W512" s="5">
        <f>IF(V512/MAX(V$2:V511)-1&lt;0,V512/MAX(V$2:V511)-1,0)</f>
        <v>-0.23064488561207752</v>
      </c>
      <c r="X512" s="5">
        <f t="shared" si="73"/>
        <v>-1.071661250372828</v>
      </c>
      <c r="Y512" s="6">
        <v>1.1899999305990401</v>
      </c>
      <c r="Z512" s="4">
        <v>0.186</v>
      </c>
      <c r="AA512" s="4">
        <v>1.13998746</v>
      </c>
      <c r="AB512" s="5">
        <f t="shared" si="79"/>
        <v>1964.7405357254731</v>
      </c>
      <c r="AC512" s="5">
        <f>IF(AB512/MAX(AB$2:AB511)-1&lt;0,AB512/MAX(AB$2:AB511)-1,0)</f>
        <v>-5.0857850857676357E-2</v>
      </c>
      <c r="AD512" s="5">
        <f t="shared" si="74"/>
        <v>0.95018677882856029</v>
      </c>
      <c r="AE512" s="6">
        <v>1.1899999305990401</v>
      </c>
      <c r="AF512" s="4">
        <v>0.186</v>
      </c>
    </row>
    <row r="513" spans="1:32" x14ac:dyDescent="0.25">
      <c r="A513">
        <v>198903</v>
      </c>
      <c r="B513" s="3">
        <v>32568</v>
      </c>
      <c r="C513" s="4">
        <v>0.71083398200000003</v>
      </c>
      <c r="D513" s="5">
        <f t="shared" si="75"/>
        <v>78.620347743523055</v>
      </c>
      <c r="E513" s="5">
        <f>IF(D513/MAX(D$2:D512)-1&lt;0,D513/MAX(D$2:D512)-1,0)</f>
        <v>0</v>
      </c>
      <c r="F513" s="5">
        <f t="shared" si="70"/>
        <v>-0.4787095533219361</v>
      </c>
      <c r="G513" s="6">
        <v>5.6999999688575</v>
      </c>
      <c r="H513" s="4">
        <v>2.3260000000000001</v>
      </c>
      <c r="I513" s="6">
        <v>0.71083412199999996</v>
      </c>
      <c r="J513" s="5">
        <f t="shared" si="76"/>
        <v>7.8983208526997064</v>
      </c>
      <c r="K513" s="5">
        <f>IF(J513/MAX(J$2:J512)-1&lt;0,J513/MAX(J$2:J512)-1,0)</f>
        <v>0</v>
      </c>
      <c r="L513" s="5">
        <f t="shared" si="71"/>
        <v>-0.47870951182815991</v>
      </c>
      <c r="M513" s="6">
        <v>5.6999999688575</v>
      </c>
      <c r="N513" s="4">
        <v>2.3260000000000001</v>
      </c>
      <c r="O513" s="4">
        <v>5.6999872570000001</v>
      </c>
      <c r="P513" s="5">
        <f t="shared" si="77"/>
        <v>289.20837259767546</v>
      </c>
      <c r="Q513" s="5">
        <f>IF(P513/MAX(P$2:P512)-1&lt;0,P513/MAX(P$2:P512)-1,0)</f>
        <v>0</v>
      </c>
      <c r="R513" s="5">
        <f t="shared" si="72"/>
        <v>0.99999623240734525</v>
      </c>
      <c r="S513" s="6">
        <v>5.6999999688575</v>
      </c>
      <c r="T513" s="4">
        <v>2.3260000000000001</v>
      </c>
      <c r="U513" s="4">
        <v>5.6998143240000001</v>
      </c>
      <c r="V513" s="5">
        <f t="shared" si="78"/>
        <v>1041.2294976483104</v>
      </c>
      <c r="W513" s="5">
        <f>IF(V513/MAX(V$2:V512)-1&lt;0,V513/MAX(V$2:V512)-1,0)</f>
        <v>-0.18679307259976818</v>
      </c>
      <c r="X513" s="5">
        <f t="shared" si="73"/>
        <v>0.99994497781291836</v>
      </c>
      <c r="Y513" s="6">
        <v>5.6999999688575</v>
      </c>
      <c r="Z513" s="4">
        <v>2.3260000000000001</v>
      </c>
      <c r="AA513" s="4">
        <v>0.79000188100000002</v>
      </c>
      <c r="AB513" s="5">
        <f t="shared" si="79"/>
        <v>1980.2620229144738</v>
      </c>
      <c r="AC513" s="5">
        <f>IF(AB513/MAX(AB$2:AB512)-1&lt;0,AB513/MAX(AB$2:AB512)-1,0)</f>
        <v>-4.3359610026088125E-2</v>
      </c>
      <c r="AD513" s="5">
        <f t="shared" si="74"/>
        <v>-0.45524544551792556</v>
      </c>
      <c r="AE513" s="6">
        <v>5.6999999688575</v>
      </c>
      <c r="AF513" s="4">
        <v>2.3260000000000001</v>
      </c>
    </row>
    <row r="514" spans="1:32" x14ac:dyDescent="0.25">
      <c r="A514">
        <v>198904</v>
      </c>
      <c r="B514" s="3">
        <v>32599</v>
      </c>
      <c r="C514" s="4">
        <v>0.73500204800000002</v>
      </c>
      <c r="D514" s="5">
        <f t="shared" si="75"/>
        <v>79.198208909582675</v>
      </c>
      <c r="E514" s="5">
        <f>IF(D514/MAX(D$2:D513)-1&lt;0,D514/MAX(D$2:D513)-1,0)</f>
        <v>0</v>
      </c>
      <c r="F514" s="5">
        <f t="shared" ref="F514:F577" si="80">1-IF(C514&lt;0,ABS(C514-G514),G514-C514)/IF($AF514&lt;0,ABS($AF514-G514),G514-$AF514)</f>
        <v>-0.61941311898294327</v>
      </c>
      <c r="G514" s="6">
        <v>8.9599979346346892</v>
      </c>
      <c r="H514" s="4">
        <v>3.8810000000000002</v>
      </c>
      <c r="I514" s="6">
        <v>0.73500117499999995</v>
      </c>
      <c r="J514" s="5">
        <f t="shared" si="76"/>
        <v>7.9563736037723194</v>
      </c>
      <c r="K514" s="5">
        <f>IF(J514/MAX(J$2:J513)-1&lt;0,J514/MAX(J$2:J513)-1,0)</f>
        <v>0</v>
      </c>
      <c r="L514" s="5">
        <f t="shared" ref="L514:L577" si="81">1-IF(I514&lt;0,ABS(I514-M514),M514-I514)/IF($AF514&lt;0,ABS($AF514-M514),M514-$AF514)</f>
        <v>-0.61941329086724228</v>
      </c>
      <c r="M514" s="6">
        <v>8.9599979346346892</v>
      </c>
      <c r="N514" s="4">
        <v>3.8810000000000002</v>
      </c>
      <c r="O514" s="4">
        <v>3.1400030659999998</v>
      </c>
      <c r="P514" s="5">
        <f t="shared" si="77"/>
        <v>298.28952436437118</v>
      </c>
      <c r="Q514" s="5">
        <f>IF(P514/MAX(P$2:P513)-1&lt;0,P514/MAX(P$2:P513)-1,0)</f>
        <v>0</v>
      </c>
      <c r="R514" s="5">
        <f t="shared" ref="R514:R577" si="82">1-IF(O514&lt;0,ABS(O514-S514),S514-O514)/IF($AF514&lt;0,ABS($AF514-S514),S514-$AF514)</f>
        <v>-0.14589431685864551</v>
      </c>
      <c r="S514" s="6">
        <v>8.9599979346346892</v>
      </c>
      <c r="T514" s="4">
        <v>3.8810000000000002</v>
      </c>
      <c r="U514" s="4">
        <v>4.47239203</v>
      </c>
      <c r="V514" s="5">
        <f t="shared" si="78"/>
        <v>1087.7973627151425</v>
      </c>
      <c r="W514" s="5">
        <f>IF(V514/MAX(V$2:V513)-1&lt;0,V514/MAX(V$2:V513)-1,0)</f>
        <v>-0.15042327079131224</v>
      </c>
      <c r="X514" s="5">
        <f t="shared" ref="X514:X577" si="83">1-IF(U514&lt;0,ABS(U514-Y514),Y514-U514)/IF($AF514&lt;0,ABS($AF514-Y514),Y514-$AF514)</f>
        <v>0.11643872228558727</v>
      </c>
      <c r="Y514" s="6">
        <v>8.9599979346346892</v>
      </c>
      <c r="Z514" s="4">
        <v>3.8810000000000002</v>
      </c>
      <c r="AA514" s="4">
        <v>3.1400008129999999</v>
      </c>
      <c r="AB514" s="5">
        <f t="shared" si="79"/>
        <v>2042.4422665335187</v>
      </c>
      <c r="AC514" s="5">
        <f>IF(AB514/MAX(AB$2:AB513)-1&lt;0,AB514/MAX(AB$2:AB513)-1,0)</f>
        <v>-1.3321094003420964E-2</v>
      </c>
      <c r="AD514" s="5">
        <f t="shared" ref="AD514:AD577" si="84">1-IF(AA514&lt;0,ABS(AA514-AE514),AE514-AA514)/IF($AF514&lt;0,ABS($AF514-AE514),AE514-$AF514)</f>
        <v>-0.1458947604500842</v>
      </c>
      <c r="AE514" s="6">
        <v>8.9599979346346892</v>
      </c>
      <c r="AF514" s="4">
        <v>3.8810000000000002</v>
      </c>
    </row>
    <row r="515" spans="1:32" x14ac:dyDescent="0.25">
      <c r="A515">
        <v>198905</v>
      </c>
      <c r="B515" s="3">
        <v>32629</v>
      </c>
      <c r="C515" s="4">
        <v>0.72088012999999995</v>
      </c>
      <c r="D515" s="5">
        <f t="shared" ref="D515:D578" si="85">D514*(1+C515/100)</f>
        <v>79.769133060927743</v>
      </c>
      <c r="E515" s="5">
        <f>IF(D515/MAX(D$2:D514)-1&lt;0,D515/MAX(D$2:D514)-1,0)</f>
        <v>0</v>
      </c>
      <c r="F515" s="5">
        <f t="shared" si="80"/>
        <v>-0.84717724083572343</v>
      </c>
      <c r="G515" s="6">
        <v>6.6299998543002898</v>
      </c>
      <c r="H515" s="4">
        <v>3.4310000000000005</v>
      </c>
      <c r="I515" s="6">
        <v>0.72083445199999996</v>
      </c>
      <c r="J515" s="5">
        <f t="shared" ref="J515:J578" si="86">J514*(1+I515/100)</f>
        <v>8.0137258858381433</v>
      </c>
      <c r="K515" s="5">
        <f>IF(J515/MAX(J$2:J514)-1&lt;0,J515/MAX(J$2:J514)-1,0)</f>
        <v>0</v>
      </c>
      <c r="L515" s="5">
        <f t="shared" si="81"/>
        <v>-0.84719151967351047</v>
      </c>
      <c r="M515" s="6">
        <v>6.6299998543002898</v>
      </c>
      <c r="N515" s="4">
        <v>3.4310000000000005</v>
      </c>
      <c r="O515" s="4">
        <v>2.5698171759999999</v>
      </c>
      <c r="P515" s="5">
        <f t="shared" ref="P515:P578" si="87">P514*(1+O515/100)</f>
        <v>305.95501979569548</v>
      </c>
      <c r="Q515" s="5">
        <f>IF(P515/MAX(P$2:P514)-1&lt;0,P515/MAX(P$2:P514)-1,0)</f>
        <v>0</v>
      </c>
      <c r="R515" s="5">
        <f t="shared" si="82"/>
        <v>-0.26920377093557746</v>
      </c>
      <c r="S515" s="6">
        <v>6.6299998543002898</v>
      </c>
      <c r="T515" s="4">
        <v>3.4310000000000005</v>
      </c>
      <c r="U515" s="4">
        <v>4.5331697479999997</v>
      </c>
      <c r="V515" s="5">
        <f t="shared" ref="V515:V578" si="88">V514*(1+U515/100)</f>
        <v>1137.1090636812871</v>
      </c>
      <c r="W515" s="5">
        <f>IF(V515/MAX(V$2:V514)-1&lt;0,V515/MAX(V$2:V514)-1,0)</f>
        <v>-0.11191051551677611</v>
      </c>
      <c r="X515" s="5">
        <f t="shared" si="83"/>
        <v>0.34453572935253374</v>
      </c>
      <c r="Y515" s="6">
        <v>6.6299998543002898</v>
      </c>
      <c r="Z515" s="4">
        <v>3.4310000000000005</v>
      </c>
      <c r="AA515" s="4">
        <v>6.6299987619999996</v>
      </c>
      <c r="AB515" s="5">
        <f t="shared" ref="AB515:AB578" si="89">AB514*(1+AA515/100)</f>
        <v>2177.8561635192555</v>
      </c>
      <c r="AC515" s="5">
        <f>IF(AB515/MAX(AB$2:AB514)-1&lt;0,AB515/MAX(AB$2:AB514)-1,0)</f>
        <v>0</v>
      </c>
      <c r="AD515" s="5">
        <f t="shared" si="84"/>
        <v>0.99999965854944051</v>
      </c>
      <c r="AE515" s="6">
        <v>6.6299998543002898</v>
      </c>
      <c r="AF515" s="4">
        <v>3.4310000000000005</v>
      </c>
    </row>
    <row r="516" spans="1:32" x14ac:dyDescent="0.25">
      <c r="A516">
        <v>198906</v>
      </c>
      <c r="B516" s="3">
        <v>32660</v>
      </c>
      <c r="C516" s="4">
        <v>0.70247526000000005</v>
      </c>
      <c r="D516" s="5">
        <f t="shared" si="85"/>
        <v>80.329491485797249</v>
      </c>
      <c r="E516" s="5">
        <f>IF(D516/MAX(D$2:D515)-1&lt;0,D516/MAX(D$2:D515)-1,0)</f>
        <v>0</v>
      </c>
      <c r="F516" s="5">
        <f t="shared" si="80"/>
        <v>0.55233884146628265</v>
      </c>
      <c r="G516" s="6">
        <v>2.42999940395576</v>
      </c>
      <c r="H516" s="4">
        <v>-1.429</v>
      </c>
      <c r="I516" s="6">
        <v>0.70249927899999998</v>
      </c>
      <c r="J516" s="5">
        <f t="shared" si="86"/>
        <v>8.0700222524071918</v>
      </c>
      <c r="K516" s="5">
        <f>IF(J516/MAX(J$2:J515)-1&lt;0,J516/MAX(J$2:J515)-1,0)</f>
        <v>0</v>
      </c>
      <c r="L516" s="5">
        <f t="shared" si="81"/>
        <v>0.55234506561857866</v>
      </c>
      <c r="M516" s="6">
        <v>2.42999940395576</v>
      </c>
      <c r="N516" s="4">
        <v>-1.429</v>
      </c>
      <c r="O516" s="4">
        <v>-0.13005230400000001</v>
      </c>
      <c r="P516" s="5">
        <f t="shared" si="87"/>
        <v>305.55711824324754</v>
      </c>
      <c r="Q516" s="5">
        <f>IF(P516/MAX(P$2:P515)-1&lt;0,P516/MAX(P$2:P515)-1,0)</f>
        <v>-1.3005230399999457E-3</v>
      </c>
      <c r="R516" s="5">
        <f t="shared" si="82"/>
        <v>0.33660220176983768</v>
      </c>
      <c r="S516" s="6">
        <v>2.42999940395576</v>
      </c>
      <c r="T516" s="4">
        <v>-1.429</v>
      </c>
      <c r="U516" s="4">
        <v>-0.13002535500000001</v>
      </c>
      <c r="V516" s="5">
        <f t="shared" si="88"/>
        <v>1135.6305335844984</v>
      </c>
      <c r="W516" s="5">
        <f>IF(V516/MAX(V$2:V515)-1&lt;0,V516/MAX(V$2:V515)-1,0)</f>
        <v>-0.11306525702169312</v>
      </c>
      <c r="X516" s="5">
        <f t="shared" si="83"/>
        <v>0.336609185186309</v>
      </c>
      <c r="Y516" s="6">
        <v>2.42999940395576</v>
      </c>
      <c r="Z516" s="4">
        <v>-1.429</v>
      </c>
      <c r="AA516" s="4">
        <v>-0.13000055199999999</v>
      </c>
      <c r="AB516" s="5">
        <f t="shared" si="89"/>
        <v>2175.0249384849144</v>
      </c>
      <c r="AC516" s="5">
        <f>IF(AB516/MAX(AB$2:AB515)-1&lt;0,AB516/MAX(AB$2:AB515)-1,0)</f>
        <v>-1.3000055199999805E-3</v>
      </c>
      <c r="AD516" s="5">
        <f t="shared" si="84"/>
        <v>0.33661561250007699</v>
      </c>
      <c r="AE516" s="6">
        <v>2.42999940395576</v>
      </c>
      <c r="AF516" s="4">
        <v>-1.429</v>
      </c>
    </row>
    <row r="517" spans="1:32" x14ac:dyDescent="0.25">
      <c r="A517">
        <v>198907</v>
      </c>
      <c r="B517" s="3">
        <v>32690</v>
      </c>
      <c r="C517" s="4">
        <v>0.67917116700000002</v>
      </c>
      <c r="D517" s="5">
        <f t="shared" si="85"/>
        <v>80.875066230566503</v>
      </c>
      <c r="E517" s="5">
        <f>IF(D517/MAX(D$2:D516)-1&lt;0,D517/MAX(D$2:D516)-1,0)</f>
        <v>0</v>
      </c>
      <c r="F517" s="5">
        <f t="shared" si="80"/>
        <v>-1.2419693720496325</v>
      </c>
      <c r="G517" s="6">
        <v>6.4499997337649697</v>
      </c>
      <c r="H517" s="4">
        <v>3.8760000000000003</v>
      </c>
      <c r="I517" s="6">
        <v>0.67917873699999998</v>
      </c>
      <c r="J517" s="5">
        <f t="shared" si="86"/>
        <v>8.1248321276167115</v>
      </c>
      <c r="K517" s="5">
        <f>IF(J517/MAX(J$2:J516)-1&lt;0,J517/MAX(J$2:J516)-1,0)</f>
        <v>0</v>
      </c>
      <c r="L517" s="5">
        <f t="shared" si="81"/>
        <v>-1.2419664311013876</v>
      </c>
      <c r="M517" s="6">
        <v>6.4499997337649697</v>
      </c>
      <c r="N517" s="4">
        <v>3.8760000000000003</v>
      </c>
      <c r="O517" s="4">
        <v>4.4199992320000003</v>
      </c>
      <c r="P517" s="5">
        <f t="shared" si="87"/>
        <v>319.06274052292042</v>
      </c>
      <c r="Q517" s="5">
        <f>IF(P517/MAX(P$2:P516)-1&lt;0,P517/MAX(P$2:P516)-1,0)</f>
        <v>0</v>
      </c>
      <c r="R517" s="5">
        <f t="shared" si="82"/>
        <v>0.21134393483572611</v>
      </c>
      <c r="S517" s="6">
        <v>6.4499997337649697</v>
      </c>
      <c r="T517" s="4">
        <v>3.8760000000000003</v>
      </c>
      <c r="U517" s="4">
        <v>4.4199838570000001</v>
      </c>
      <c r="V517" s="5">
        <f t="shared" si="88"/>
        <v>1185.8252198440962</v>
      </c>
      <c r="W517" s="5">
        <f>IF(V517/MAX(V$2:V516)-1&lt;0,V517/MAX(V$2:V516)-1,0)</f>
        <v>-7.3862884559927511E-2</v>
      </c>
      <c r="X517" s="5">
        <f t="shared" si="83"/>
        <v>0.21133796164163499</v>
      </c>
      <c r="Y517" s="6">
        <v>6.4499997337649697</v>
      </c>
      <c r="Z517" s="4">
        <v>3.8760000000000003</v>
      </c>
      <c r="AA517" s="4">
        <v>0.68514430000000004</v>
      </c>
      <c r="AB517" s="5">
        <f t="shared" si="89"/>
        <v>2189.9269978745224</v>
      </c>
      <c r="AC517" s="5">
        <f>IF(AB517/MAX(AB$2:AB516)-1&lt;0,AB517/MAX(AB$2:AB516)-1,0)</f>
        <v>0</v>
      </c>
      <c r="AD517" s="5">
        <f t="shared" si="84"/>
        <v>-1.2396488073185465</v>
      </c>
      <c r="AE517" s="6">
        <v>6.4499997337649697</v>
      </c>
      <c r="AF517" s="4">
        <v>3.8760000000000003</v>
      </c>
    </row>
    <row r="518" spans="1:32" x14ac:dyDescent="0.25">
      <c r="A518">
        <v>198908</v>
      </c>
      <c r="B518" s="3">
        <v>32721</v>
      </c>
      <c r="C518" s="4">
        <v>0.65666764099999997</v>
      </c>
      <c r="D518" s="5">
        <f t="shared" si="85"/>
        <v>81.406146620139964</v>
      </c>
      <c r="E518" s="5">
        <f>IF(D518/MAX(D$2:D517)-1&lt;0,D518/MAX(D$2:D517)-1,0)</f>
        <v>0</v>
      </c>
      <c r="F518" s="5">
        <f t="shared" si="80"/>
        <v>-0.7587218312474362</v>
      </c>
      <c r="G518" s="6">
        <v>3.6499839232474498</v>
      </c>
      <c r="H518" s="4">
        <v>1.9480000000000004</v>
      </c>
      <c r="I518" s="6">
        <v>0.65666919400000001</v>
      </c>
      <c r="J518" s="5">
        <f t="shared" si="86"/>
        <v>8.1781853972629861</v>
      </c>
      <c r="K518" s="5">
        <f>IF(J518/MAX(J$2:J517)-1&lt;0,J518/MAX(J$2:J517)-1,0)</f>
        <v>0</v>
      </c>
      <c r="L518" s="5">
        <f t="shared" si="81"/>
        <v>-0.75872091878288295</v>
      </c>
      <c r="M518" s="6">
        <v>3.6499839232474498</v>
      </c>
      <c r="N518" s="4">
        <v>1.9480000000000004</v>
      </c>
      <c r="O518" s="4">
        <v>3.559994922</v>
      </c>
      <c r="P518" s="5">
        <f t="shared" si="87"/>
        <v>330.42135788353045</v>
      </c>
      <c r="Q518" s="5">
        <f>IF(P518/MAX(P$2:P517)-1&lt;0,P518/MAX(P$2:P517)-1,0)</f>
        <v>0</v>
      </c>
      <c r="R518" s="5">
        <f t="shared" si="82"/>
        <v>0.9471269969015057</v>
      </c>
      <c r="S518" s="6">
        <v>3.6499839232474498</v>
      </c>
      <c r="T518" s="4">
        <v>1.9480000000000004</v>
      </c>
      <c r="U518" s="4">
        <v>3.559939258</v>
      </c>
      <c r="V518" s="5">
        <f t="shared" si="88"/>
        <v>1228.039877376591</v>
      </c>
      <c r="W518" s="5">
        <f>IF(V518/MAX(V$2:V517)-1&lt;0,V518/MAX(V$2:V517)-1,0)</f>
        <v>-4.0892965804467551E-2</v>
      </c>
      <c r="X518" s="5">
        <f t="shared" si="83"/>
        <v>0.94709429153969849</v>
      </c>
      <c r="Y518" s="6">
        <v>3.6499839232474498</v>
      </c>
      <c r="Z518" s="4">
        <v>1.9480000000000004</v>
      </c>
      <c r="AA518" s="4">
        <v>1.5800019270000001</v>
      </c>
      <c r="AB518" s="5">
        <f t="shared" si="89"/>
        <v>2224.5278866408335</v>
      </c>
      <c r="AC518" s="5">
        <f>IF(AB518/MAX(AB$2:AB517)-1&lt;0,AB518/MAX(AB$2:AB517)-1,0)</f>
        <v>0</v>
      </c>
      <c r="AD518" s="5">
        <f t="shared" si="84"/>
        <v>-0.21621712636265444</v>
      </c>
      <c r="AE518" s="6">
        <v>3.6499839232474498</v>
      </c>
      <c r="AF518" s="4">
        <v>1.9480000000000004</v>
      </c>
    </row>
    <row r="519" spans="1:32" x14ac:dyDescent="0.25">
      <c r="A519">
        <v>198909</v>
      </c>
      <c r="B519" s="3">
        <v>32752</v>
      </c>
      <c r="C519" s="4">
        <v>0.65833298600000001</v>
      </c>
      <c r="D519" s="5">
        <f t="shared" si="85"/>
        <v>81.942070135971875</v>
      </c>
      <c r="E519" s="5">
        <f>IF(D519/MAX(D$2:D518)-1&lt;0,D519/MAX(D$2:D518)-1,0)</f>
        <v>0</v>
      </c>
      <c r="F519" s="5">
        <f t="shared" si="80"/>
        <v>8.2966271952136017E-2</v>
      </c>
      <c r="G519" s="6">
        <v>2.7399945600623199</v>
      </c>
      <c r="H519" s="4">
        <v>0.47000000000000008</v>
      </c>
      <c r="I519" s="6">
        <v>0.65833058899999997</v>
      </c>
      <c r="J519" s="5">
        <f t="shared" si="86"/>
        <v>8.2320248933583002</v>
      </c>
      <c r="K519" s="5">
        <f>IF(J519/MAX(J$2:J518)-1&lt;0,J519/MAX(J$2:J518)-1,0)</f>
        <v>0</v>
      </c>
      <c r="L519" s="5">
        <f t="shared" si="81"/>
        <v>8.2965216002468867E-2</v>
      </c>
      <c r="M519" s="6">
        <v>2.7399945600623199</v>
      </c>
      <c r="N519" s="4">
        <v>0.47000000000000008</v>
      </c>
      <c r="O519" s="4">
        <v>1.9194123009999999</v>
      </c>
      <c r="P519" s="5">
        <f t="shared" si="87"/>
        <v>336.76350607187811</v>
      </c>
      <c r="Q519" s="5">
        <f>IF(P519/MAX(P$2:P518)-1&lt;0,P519/MAX(P$2:P518)-1,0)</f>
        <v>0</v>
      </c>
      <c r="R519" s="5">
        <f t="shared" si="82"/>
        <v>0.63850915174008527</v>
      </c>
      <c r="S519" s="6">
        <v>2.7399945600623199</v>
      </c>
      <c r="T519" s="4">
        <v>0.47000000000000008</v>
      </c>
      <c r="U519" s="4">
        <v>-1.1499990280000001</v>
      </c>
      <c r="V519" s="5">
        <f t="shared" si="88"/>
        <v>1213.9174307233077</v>
      </c>
      <c r="W519" s="5">
        <f>IF(V519/MAX(V$2:V518)-1&lt;0,V519/MAX(V$2:V518)-1,0)</f>
        <v>-5.1922687375195897E-2</v>
      </c>
      <c r="X519" s="5">
        <f t="shared" si="83"/>
        <v>-0.71365766971508759</v>
      </c>
      <c r="Y519" s="6">
        <v>2.7399945600623199</v>
      </c>
      <c r="Z519" s="4">
        <v>0.47000000000000008</v>
      </c>
      <c r="AA519" s="4">
        <v>1.919995941</v>
      </c>
      <c r="AB519" s="5">
        <f t="shared" si="89"/>
        <v>2267.2387317707507</v>
      </c>
      <c r="AC519" s="5">
        <f>IF(AB519/MAX(AB$2:AB518)-1&lt;0,AB519/MAX(AB$2:AB518)-1,0)</f>
        <v>0</v>
      </c>
      <c r="AD519" s="5">
        <f t="shared" si="84"/>
        <v>0.63876626248839652</v>
      </c>
      <c r="AE519" s="6">
        <v>2.7399945600623199</v>
      </c>
      <c r="AF519" s="4">
        <v>0.47000000000000008</v>
      </c>
    </row>
    <row r="520" spans="1:32" x14ac:dyDescent="0.25">
      <c r="A520">
        <v>198910</v>
      </c>
      <c r="B520" s="3">
        <v>32782</v>
      </c>
      <c r="C520" s="4">
        <v>0.64582937900000004</v>
      </c>
      <c r="D520" s="5">
        <f t="shared" si="85"/>
        <v>82.471276098670756</v>
      </c>
      <c r="E520" s="5">
        <f>IF(D520/MAX(D$2:D519)-1&lt;0,D520/MAX(D$2:D519)-1,0)</f>
        <v>0</v>
      </c>
      <c r="F520" s="5">
        <f t="shared" si="80"/>
        <v>0.99999940537972476</v>
      </c>
      <c r="G520" s="6">
        <v>0.64583276883075003</v>
      </c>
      <c r="H520" s="4">
        <v>-5.0550000000000015</v>
      </c>
      <c r="I520" s="6">
        <v>0.64581325300000003</v>
      </c>
      <c r="J520" s="5">
        <f t="shared" si="86"/>
        <v>8.2851884011098669</v>
      </c>
      <c r="K520" s="5">
        <f>IF(J520/MAX(J$2:J519)-1&lt;0,J520/MAX(J$2:J519)-1,0)</f>
        <v>0</v>
      </c>
      <c r="L520" s="5">
        <f t="shared" si="81"/>
        <v>0.99999657667019159</v>
      </c>
      <c r="M520" s="6">
        <v>0.64583276883075003</v>
      </c>
      <c r="N520" s="4">
        <v>-5.0550000000000015</v>
      </c>
      <c r="O520" s="4">
        <v>-0.14014151499999999</v>
      </c>
      <c r="P520" s="5">
        <f t="shared" si="87"/>
        <v>336.29156059250187</v>
      </c>
      <c r="Q520" s="5">
        <f>IF(P520/MAX(P$2:P519)-1&lt;0,P520/MAX(P$2:P519)-1,0)</f>
        <v>-1.4014151500000294E-3</v>
      </c>
      <c r="R520" s="5">
        <f t="shared" si="82"/>
        <v>0.86212991755729851</v>
      </c>
      <c r="S520" s="6">
        <v>0.64583276883075003</v>
      </c>
      <c r="T520" s="4">
        <v>-5.0550000000000015</v>
      </c>
      <c r="U520" s="4">
        <v>-6.4700001020000002</v>
      </c>
      <c r="V520" s="5">
        <f t="shared" si="88"/>
        <v>1135.3769717173138</v>
      </c>
      <c r="W520" s="5">
        <f>IF(V520/MAX(V$2:V519)-1&lt;0,V520/MAX(V$2:V519)-1,0)</f>
        <v>-0.1132632904690597</v>
      </c>
      <c r="X520" s="5">
        <f t="shared" si="83"/>
        <v>-0.24820936859198861</v>
      </c>
      <c r="Y520" s="6">
        <v>0.64583276883075003</v>
      </c>
      <c r="Z520" s="4">
        <v>-5.0550000000000015</v>
      </c>
      <c r="AA520" s="4">
        <v>-4.7199690969999999</v>
      </c>
      <c r="AB520" s="5">
        <f t="shared" si="89"/>
        <v>2160.2257642759564</v>
      </c>
      <c r="AC520" s="5">
        <f>IF(AB520/MAX(AB$2:AB519)-1&lt;0,AB520/MAX(AB$2:AB519)-1,0)</f>
        <v>-4.7199690970000097E-2</v>
      </c>
      <c r="AD520" s="5">
        <f t="shared" si="84"/>
        <v>5.876876529895414E-2</v>
      </c>
      <c r="AE520" s="6">
        <v>0.64583276883075003</v>
      </c>
      <c r="AF520" s="4">
        <v>-5.0550000000000015</v>
      </c>
    </row>
    <row r="521" spans="1:32" x14ac:dyDescent="0.25">
      <c r="A521">
        <v>198911</v>
      </c>
      <c r="B521" s="3">
        <v>32813</v>
      </c>
      <c r="C521" s="4">
        <v>0.63666116399999995</v>
      </c>
      <c r="D521" s="5">
        <f t="shared" si="85"/>
        <v>82.996338685046211</v>
      </c>
      <c r="E521" s="5">
        <f>IF(D521/MAX(D$2:D520)-1&lt;0,D521/MAX(D$2:D520)-1,0)</f>
        <v>0</v>
      </c>
      <c r="F521" s="5">
        <f t="shared" si="80"/>
        <v>0.30072425689445959</v>
      </c>
      <c r="G521" s="6">
        <v>3.1099982288236099</v>
      </c>
      <c r="H521" s="4">
        <v>-0.42699999999999994</v>
      </c>
      <c r="I521" s="6">
        <v>0.63666374400000003</v>
      </c>
      <c r="J521" s="5">
        <f t="shared" si="86"/>
        <v>8.3379371917818261</v>
      </c>
      <c r="K521" s="5">
        <f>IF(J521/MAX(J$2:J520)-1&lt;0,J521/MAX(J$2:J520)-1,0)</f>
        <v>0</v>
      </c>
      <c r="L521" s="5">
        <f t="shared" si="81"/>
        <v>0.30072498632654665</v>
      </c>
      <c r="M521" s="6">
        <v>3.1099982288236099</v>
      </c>
      <c r="N521" s="4">
        <v>-0.42699999999999994</v>
      </c>
      <c r="O521" s="4">
        <v>0.549660763</v>
      </c>
      <c r="P521" s="5">
        <f t="shared" si="87"/>
        <v>338.14002335035923</v>
      </c>
      <c r="Q521" s="5">
        <f>IF(P521/MAX(P$2:P520)-1&lt;0,P521/MAX(P$2:P520)-1,0)</f>
        <v>0</v>
      </c>
      <c r="R521" s="5">
        <f t="shared" si="82"/>
        <v>0.27612701500414183</v>
      </c>
      <c r="S521" s="6">
        <v>3.1099982288236099</v>
      </c>
      <c r="T521" s="4">
        <v>-0.42699999999999994</v>
      </c>
      <c r="U521" s="4">
        <v>-0.119996519</v>
      </c>
      <c r="V521" s="5">
        <f t="shared" si="88"/>
        <v>1134.0145588737255</v>
      </c>
      <c r="W521" s="5">
        <f>IF(V521/MAX(V$2:V520)-1&lt;0,V521/MAX(V$2:V520)-1,0)</f>
        <v>-0.11432734365319186</v>
      </c>
      <c r="X521" s="5">
        <f t="shared" si="83"/>
        <v>8.6797748016432585E-2</v>
      </c>
      <c r="Y521" s="6">
        <v>3.1099982288236099</v>
      </c>
      <c r="Z521" s="4">
        <v>-0.42699999999999994</v>
      </c>
      <c r="AA521" s="4">
        <v>0.63668829900000001</v>
      </c>
      <c r="AB521" s="5">
        <f t="shared" si="89"/>
        <v>2173.979668949085</v>
      </c>
      <c r="AC521" s="5">
        <f>IF(AB521/MAX(AB$2:AB520)-1&lt;0,AB521/MAX(AB$2:AB520)-1,0)</f>
        <v>-4.1133322889570167E-2</v>
      </c>
      <c r="AD521" s="5">
        <f t="shared" si="84"/>
        <v>0.30073192865402654</v>
      </c>
      <c r="AE521" s="6">
        <v>3.1099982288236099</v>
      </c>
      <c r="AF521" s="4">
        <v>-0.42699999999999994</v>
      </c>
    </row>
    <row r="522" spans="1:32" x14ac:dyDescent="0.25">
      <c r="A522">
        <v>198912</v>
      </c>
      <c r="B522" s="3">
        <v>32843</v>
      </c>
      <c r="C522" s="4">
        <v>0.64082866500000002</v>
      </c>
      <c r="D522" s="5">
        <f t="shared" si="85"/>
        <v>83.528203014240461</v>
      </c>
      <c r="E522" s="5">
        <f>IF(D522/MAX(D$2:D521)-1&lt;0,D522/MAX(D$2:D521)-1,0)</f>
        <v>0</v>
      </c>
      <c r="F522" s="5">
        <f t="shared" si="80"/>
        <v>0.10086631477877894</v>
      </c>
      <c r="G522" s="6">
        <v>6.3799898654674898</v>
      </c>
      <c r="H522" s="4">
        <v>-3.0000000000000027E-3</v>
      </c>
      <c r="I522" s="6">
        <v>0.64082923400000003</v>
      </c>
      <c r="J522" s="5">
        <f t="shared" si="86"/>
        <v>8.3913691308193226</v>
      </c>
      <c r="K522" s="5">
        <f>IF(J522/MAX(J$2:J521)-1&lt;0,J522/MAX(J$2:J521)-1,0)</f>
        <v>0</v>
      </c>
      <c r="L522" s="5">
        <f t="shared" si="81"/>
        <v>0.10086640392195667</v>
      </c>
      <c r="M522" s="6">
        <v>6.3799898654674898</v>
      </c>
      <c r="N522" s="4">
        <v>-3.0000000000000027E-3</v>
      </c>
      <c r="O522" s="4">
        <v>0.83994601400000002</v>
      </c>
      <c r="P522" s="5">
        <f t="shared" si="87"/>
        <v>340.9802169982292</v>
      </c>
      <c r="Q522" s="5">
        <f>IF(P522/MAX(P$2:P521)-1&lt;0,P522/MAX(P$2:P521)-1,0)</f>
        <v>0</v>
      </c>
      <c r="R522" s="5">
        <f t="shared" si="82"/>
        <v>0.1320613116684406</v>
      </c>
      <c r="S522" s="6">
        <v>6.3799898654674898</v>
      </c>
      <c r="T522" s="4">
        <v>-3.0000000000000027E-3</v>
      </c>
      <c r="U522" s="4">
        <v>-1.2957565449999999</v>
      </c>
      <c r="V522" s="5">
        <f t="shared" si="88"/>
        <v>1119.3204910058662</v>
      </c>
      <c r="W522" s="5">
        <f>IF(V522/MAX(V$2:V521)-1&lt;0,V522/MAX(V$2:V521)-1,0)</f>
        <v>-0.12580350506508109</v>
      </c>
      <c r="X522" s="5">
        <f t="shared" si="83"/>
        <v>-0.20253150517971541</v>
      </c>
      <c r="Y522" s="6">
        <v>6.3799898654674898</v>
      </c>
      <c r="Z522" s="4">
        <v>-3.0000000000000027E-3</v>
      </c>
      <c r="AA522" s="4">
        <v>4.3900046340000003</v>
      </c>
      <c r="AB522" s="5">
        <f t="shared" si="89"/>
        <v>2269.4174771581679</v>
      </c>
      <c r="AC522" s="5">
        <f>IF(AB522/MAX(AB$2:AB521)-1&lt;0,AB522/MAX(AB$2:AB521)-1,0)</f>
        <v>0</v>
      </c>
      <c r="AD522" s="5">
        <f t="shared" si="84"/>
        <v>0.6882361912818511</v>
      </c>
      <c r="AE522" s="6">
        <v>6.3799898654674898</v>
      </c>
      <c r="AF522" s="4">
        <v>-3.0000000000000027E-3</v>
      </c>
    </row>
    <row r="523" spans="1:32" x14ac:dyDescent="0.25">
      <c r="A523">
        <v>199001</v>
      </c>
      <c r="B523" s="3">
        <v>32874</v>
      </c>
      <c r="C523" s="4">
        <v>0.63582823899999996</v>
      </c>
      <c r="D523" s="5">
        <f t="shared" si="85"/>
        <v>84.059298916534246</v>
      </c>
      <c r="E523" s="5">
        <f>IF(D523/MAX(D$2:D522)-1&lt;0,D523/MAX(D$2:D522)-1,0)</f>
        <v>0</v>
      </c>
      <c r="F523" s="5">
        <f t="shared" si="80"/>
        <v>0.99999919500864554</v>
      </c>
      <c r="G523" s="6">
        <v>0.63583311550328503</v>
      </c>
      <c r="H523" s="4">
        <v>-5.4220000000000006</v>
      </c>
      <c r="I523" s="6">
        <v>0.63581348699999995</v>
      </c>
      <c r="J523" s="5">
        <f t="shared" si="86"/>
        <v>8.4447225874970258</v>
      </c>
      <c r="K523" s="5">
        <f>IF(J523/MAX(J$2:J522)-1&lt;0,J523/MAX(J$2:J522)-1,0)</f>
        <v>0</v>
      </c>
      <c r="L523" s="5">
        <f t="shared" si="81"/>
        <v>0.99999675981445657</v>
      </c>
      <c r="M523" s="6">
        <v>0.63583311550328503</v>
      </c>
      <c r="N523" s="4">
        <v>-5.4220000000000006</v>
      </c>
      <c r="O523" s="4">
        <v>-4.9302662379999997</v>
      </c>
      <c r="P523" s="5">
        <f t="shared" si="87"/>
        <v>324.16898448130638</v>
      </c>
      <c r="Q523" s="5">
        <f>IF(P523/MAX(P$2:P522)-1&lt;0,P523/MAX(P$2:P522)-1,0)</f>
        <v>-4.9302662379999918E-2</v>
      </c>
      <c r="R523" s="5">
        <f t="shared" si="82"/>
        <v>8.1173210391278228E-2</v>
      </c>
      <c r="S523" s="6">
        <v>0.63583311550328503</v>
      </c>
      <c r="T523" s="4">
        <v>-5.4220000000000006</v>
      </c>
      <c r="U523" s="4">
        <v>-4.9332809940000004</v>
      </c>
      <c r="V523" s="5">
        <f t="shared" si="88"/>
        <v>1064.1012659611263</v>
      </c>
      <c r="W523" s="5">
        <f>IF(V523/MAX(V$2:V522)-1&lt;0,V523/MAX(V$2:V522)-1,0)</f>
        <v>-0.16893007459991971</v>
      </c>
      <c r="X523" s="5">
        <f t="shared" si="83"/>
        <v>8.067554795282561E-2</v>
      </c>
      <c r="Y523" s="6">
        <v>0.63583311550328503</v>
      </c>
      <c r="Z523" s="4">
        <v>-5.4220000000000006</v>
      </c>
      <c r="AA523" s="4">
        <v>-0.73014462899999999</v>
      </c>
      <c r="AB523" s="5">
        <f t="shared" si="89"/>
        <v>2252.8474473391102</v>
      </c>
      <c r="AC523" s="5">
        <f>IF(AB523/MAX(AB$2:AB522)-1&lt;0,AB523/MAX(AB$2:AB522)-1,0)</f>
        <v>-7.3014462900000687E-3</v>
      </c>
      <c r="AD523" s="5">
        <f t="shared" si="84"/>
        <v>0.77451050260736687</v>
      </c>
      <c r="AE523" s="6">
        <v>0.63583311550328503</v>
      </c>
      <c r="AF523" s="4">
        <v>-5.4220000000000006</v>
      </c>
    </row>
    <row r="524" spans="1:32" x14ac:dyDescent="0.25">
      <c r="A524">
        <v>199002</v>
      </c>
      <c r="B524" s="3">
        <v>32905</v>
      </c>
      <c r="C524" s="4">
        <v>0.63666702500000005</v>
      </c>
      <c r="D524" s="5">
        <f t="shared" si="85"/>
        <v>84.594476754182011</v>
      </c>
      <c r="E524" s="5">
        <f>IF(D524/MAX(D$2:D523)-1&lt;0,D524/MAX(D$2:D523)-1,0)</f>
        <v>0</v>
      </c>
      <c r="F524" s="5">
        <f t="shared" si="80"/>
        <v>-0.47083176176602493</v>
      </c>
      <c r="G524" s="6">
        <v>4.7799997920809503</v>
      </c>
      <c r="H524" s="4">
        <v>1.9630000000000001</v>
      </c>
      <c r="I524" s="6">
        <v>0.63667024400000005</v>
      </c>
      <c r="J524" s="5">
        <f t="shared" si="86"/>
        <v>8.4984876233999671</v>
      </c>
      <c r="K524" s="5">
        <f>IF(J524/MAX(J$2:J523)-1&lt;0,J524/MAX(J$2:J523)-1,0)</f>
        <v>0</v>
      </c>
      <c r="L524" s="5">
        <f t="shared" si="81"/>
        <v>-0.47083061906093526</v>
      </c>
      <c r="M524" s="6">
        <v>4.7799997920809503</v>
      </c>
      <c r="N524" s="4">
        <v>1.9630000000000001</v>
      </c>
      <c r="O524" s="4">
        <v>0.83817090400000005</v>
      </c>
      <c r="P524" s="5">
        <f t="shared" si="87"/>
        <v>326.88607458902095</v>
      </c>
      <c r="Q524" s="5">
        <f>IF(P524/MAX(P$2:P523)-1&lt;0,P524/MAX(P$2:P523)-1,0)</f>
        <v>-4.1334193910966488E-2</v>
      </c>
      <c r="R524" s="5">
        <f t="shared" si="82"/>
        <v>-0.39930038303945903</v>
      </c>
      <c r="S524" s="6">
        <v>4.7799997920809503</v>
      </c>
      <c r="T524" s="4">
        <v>1.9630000000000001</v>
      </c>
      <c r="U524" s="4">
        <v>0.840377916</v>
      </c>
      <c r="V524" s="5">
        <f t="shared" si="88"/>
        <v>1073.0437380041401</v>
      </c>
      <c r="W524" s="5">
        <f>IF(V524/MAX(V$2:V523)-1&lt;0,V524/MAX(V$2:V523)-1,0)</f>
        <v>-0.16194594648033966</v>
      </c>
      <c r="X524" s="5">
        <f t="shared" si="83"/>
        <v>-0.39851692114279724</v>
      </c>
      <c r="Y524" s="6">
        <v>4.7799997920809503</v>
      </c>
      <c r="Z524" s="4">
        <v>1.9630000000000001</v>
      </c>
      <c r="AA524" s="4">
        <v>0.63668066999999995</v>
      </c>
      <c r="AB524" s="5">
        <f t="shared" si="89"/>
        <v>2267.1908915609069</v>
      </c>
      <c r="AC524" s="5">
        <f>IF(AB524/MAX(AB$2:AB523)-1&lt;0,AB524/MAX(AB$2:AB523)-1,0)</f>
        <v>-9.8112648715875661E-4</v>
      </c>
      <c r="AD524" s="5">
        <f t="shared" si="84"/>
        <v>-0.47082691796020093</v>
      </c>
      <c r="AE524" s="6">
        <v>4.7799997920809503</v>
      </c>
      <c r="AF524" s="4">
        <v>1.9630000000000001</v>
      </c>
    </row>
    <row r="525" spans="1:32" x14ac:dyDescent="0.25">
      <c r="A525">
        <v>199003</v>
      </c>
      <c r="B525" s="3">
        <v>32933</v>
      </c>
      <c r="C525" s="4">
        <v>0.64500069599999998</v>
      </c>
      <c r="D525" s="5">
        <f t="shared" si="85"/>
        <v>85.140111718024045</v>
      </c>
      <c r="E525" s="5">
        <f>IF(D525/MAX(D$2:D524)-1&lt;0,D525/MAX(D$2:D524)-1,0)</f>
        <v>0</v>
      </c>
      <c r="F525" s="5">
        <f t="shared" si="80"/>
        <v>-1.1858371884504222</v>
      </c>
      <c r="G525" s="6">
        <v>4.7499975241880401</v>
      </c>
      <c r="H525" s="4">
        <v>2.8719999999999999</v>
      </c>
      <c r="I525" s="6">
        <v>0.64500703400000003</v>
      </c>
      <c r="J525" s="5">
        <f t="shared" si="86"/>
        <v>8.5533034663545155</v>
      </c>
      <c r="K525" s="5">
        <f>IF(J525/MAX(J$2:J524)-1&lt;0,J525/MAX(J$2:J524)-1,0)</f>
        <v>0</v>
      </c>
      <c r="L525" s="5">
        <f t="shared" si="81"/>
        <v>-1.1858338135790936</v>
      </c>
      <c r="M525" s="6">
        <v>4.7499975241880401</v>
      </c>
      <c r="N525" s="4">
        <v>2.8719999999999999</v>
      </c>
      <c r="O525" s="4">
        <v>4.5699764360000001</v>
      </c>
      <c r="P525" s="5">
        <f t="shared" si="87"/>
        <v>341.82469117030456</v>
      </c>
      <c r="Q525" s="5">
        <f>IF(P525/MAX(P$2:P524)-1&lt;0,P525/MAX(P$2:P524)-1,0)</f>
        <v>0</v>
      </c>
      <c r="R525" s="5">
        <f t="shared" si="82"/>
        <v>0.90414199919359706</v>
      </c>
      <c r="S525" s="6">
        <v>4.7499975241880401</v>
      </c>
      <c r="T525" s="4">
        <v>2.8719999999999999</v>
      </c>
      <c r="U525" s="4">
        <v>4.5698768100000002</v>
      </c>
      <c r="V525" s="5">
        <f t="shared" si="88"/>
        <v>1122.0805149483485</v>
      </c>
      <c r="W525" s="5">
        <f>IF(V525/MAX(V$2:V524)-1&lt;0,V525/MAX(V$2:V524)-1,0)</f>
        <v>-0.12364790863327957</v>
      </c>
      <c r="X525" s="5">
        <f t="shared" si="83"/>
        <v>0.90408895013537582</v>
      </c>
      <c r="Y525" s="6">
        <v>4.7499975241880401</v>
      </c>
      <c r="Z525" s="4">
        <v>2.8719999999999999</v>
      </c>
      <c r="AA525" s="4">
        <v>4.3599998590000002</v>
      </c>
      <c r="AB525" s="5">
        <f t="shared" si="89"/>
        <v>2366.0404112362235</v>
      </c>
      <c r="AC525" s="5">
        <f>IF(AB525/MAX(AB$2:AB524)-1&lt;0,AB525/MAX(AB$2:AB524)-1,0)</f>
        <v>0</v>
      </c>
      <c r="AD525" s="5">
        <f t="shared" si="84"/>
        <v>0.79233323784244236</v>
      </c>
      <c r="AE525" s="6">
        <v>4.7499975241880401</v>
      </c>
      <c r="AF525" s="4">
        <v>2.8719999999999999</v>
      </c>
    </row>
    <row r="526" spans="1:32" x14ac:dyDescent="0.25">
      <c r="A526">
        <v>199004</v>
      </c>
      <c r="B526" s="3">
        <v>32964</v>
      </c>
      <c r="C526" s="4">
        <v>0.65831746999999996</v>
      </c>
      <c r="D526" s="5">
        <f t="shared" si="85"/>
        <v>85.700603947441323</v>
      </c>
      <c r="E526" s="5">
        <f>IF(D526/MAX(D$2:D525)-1&lt;0,D526/MAX(D$2:D525)-1,0)</f>
        <v>0</v>
      </c>
      <c r="F526" s="5">
        <f t="shared" si="80"/>
        <v>0.99999627588329265</v>
      </c>
      <c r="G526" s="6">
        <v>0.658330032674734</v>
      </c>
      <c r="H526" s="4">
        <v>-2.7150000000000007</v>
      </c>
      <c r="I526" s="6">
        <v>0.65832429199999998</v>
      </c>
      <c r="J526" s="5">
        <f t="shared" si="86"/>
        <v>8.6096119408420044</v>
      </c>
      <c r="K526" s="5">
        <f>IF(J526/MAX(J$2:J525)-1&lt;0,J526/MAX(J$2:J525)-1,0)</f>
        <v>0</v>
      </c>
      <c r="L526" s="5">
        <f t="shared" si="81"/>
        <v>0.99999829821728725</v>
      </c>
      <c r="M526" s="6">
        <v>0.658330032674734</v>
      </c>
      <c r="N526" s="4">
        <v>-2.7150000000000007</v>
      </c>
      <c r="O526" s="4">
        <v>-0.880676185</v>
      </c>
      <c r="P526" s="5">
        <f t="shared" si="87"/>
        <v>338.81432252071789</v>
      </c>
      <c r="Q526" s="5">
        <f>IF(P526/MAX(P$2:P525)-1&lt;0,P526/MAX(P$2:P525)-1,0)</f>
        <v>-8.8067618499999556E-3</v>
      </c>
      <c r="R526" s="5">
        <f t="shared" si="82"/>
        <v>0.5437724139744351</v>
      </c>
      <c r="S526" s="6">
        <v>0.658330032674734</v>
      </c>
      <c r="T526" s="4">
        <v>-2.7150000000000007</v>
      </c>
      <c r="U526" s="4">
        <v>-0.88002536099999995</v>
      </c>
      <c r="V526" s="5">
        <f t="shared" si="88"/>
        <v>1112.2059218459635</v>
      </c>
      <c r="W526" s="5">
        <f>IF(V526/MAX(V$2:V525)-1&lt;0,V526/MAX(V$2:V525)-1,0)</f>
        <v>-0.13136002928896073</v>
      </c>
      <c r="X526" s="5">
        <f t="shared" si="83"/>
        <v>0.54396534617902115</v>
      </c>
      <c r="Y526" s="6">
        <v>0.658330032674734</v>
      </c>
      <c r="Z526" s="4">
        <v>-2.7150000000000007</v>
      </c>
      <c r="AA526" s="4">
        <v>-1.630000554</v>
      </c>
      <c r="AB526" s="5">
        <f t="shared" si="89"/>
        <v>2327.4739394252092</v>
      </c>
      <c r="AC526" s="5">
        <f>IF(AB526/MAX(AB$2:AB525)-1&lt;0,AB526/MAX(AB$2:AB525)-1,0)</f>
        <v>-1.6300005539999995E-2</v>
      </c>
      <c r="AD526" s="5">
        <f t="shared" si="84"/>
        <v>0.32164046668736346</v>
      </c>
      <c r="AE526" s="6">
        <v>0.658330032674734</v>
      </c>
      <c r="AF526" s="4">
        <v>-2.7150000000000007</v>
      </c>
    </row>
    <row r="527" spans="1:32" x14ac:dyDescent="0.25">
      <c r="A527">
        <v>199005</v>
      </c>
      <c r="B527" s="3">
        <v>32994</v>
      </c>
      <c r="C527" s="4">
        <v>0.64750311599999999</v>
      </c>
      <c r="D527" s="5">
        <f t="shared" si="85"/>
        <v>86.255518028431823</v>
      </c>
      <c r="E527" s="5">
        <f>IF(D527/MAX(D$2:D526)-1&lt;0,D527/MAX(D$2:D526)-1,0)</f>
        <v>0</v>
      </c>
      <c r="F527" s="5">
        <f t="shared" si="80"/>
        <v>-1.0710658965387614</v>
      </c>
      <c r="G527" s="6">
        <v>9.2299998214333705</v>
      </c>
      <c r="H527" s="4">
        <v>5.0859999999999994</v>
      </c>
      <c r="I527" s="6">
        <v>0.64751176899999996</v>
      </c>
      <c r="J527" s="5">
        <f t="shared" si="86"/>
        <v>8.6653601914241847</v>
      </c>
      <c r="K527" s="5">
        <f>IF(J527/MAX(J$2:J526)-1&lt;0,J527/MAX(J$2:J526)-1,0)</f>
        <v>0</v>
      </c>
      <c r="L527" s="5">
        <f t="shared" si="81"/>
        <v>-1.0710638084595208</v>
      </c>
      <c r="M527" s="6">
        <v>9.2299998214333705</v>
      </c>
      <c r="N527" s="4">
        <v>5.0859999999999994</v>
      </c>
      <c r="O527" s="4">
        <v>3.2599623229999999</v>
      </c>
      <c r="P527" s="5">
        <f t="shared" si="87"/>
        <v>349.85954177982103</v>
      </c>
      <c r="Q527" s="5">
        <f>IF(P527/MAX(P$2:P526)-1&lt;0,P527/MAX(P$2:P526)-1,0)</f>
        <v>0</v>
      </c>
      <c r="R527" s="5">
        <f t="shared" si="82"/>
        <v>-0.44064617656484106</v>
      </c>
      <c r="S527" s="6">
        <v>9.2299998214333705</v>
      </c>
      <c r="T527" s="4">
        <v>5.0859999999999994</v>
      </c>
      <c r="U527" s="4">
        <v>2.0100111479999998</v>
      </c>
      <c r="V527" s="5">
        <f t="shared" si="88"/>
        <v>1134.5613848637834</v>
      </c>
      <c r="W527" s="5">
        <f>IF(V527/MAX(V$2:V526)-1&lt;0,V527/MAX(V$2:V526)-1,0)</f>
        <v>-0.11390026904168515</v>
      </c>
      <c r="X527" s="5">
        <f t="shared" si="83"/>
        <v>-0.74227533410849511</v>
      </c>
      <c r="Y527" s="6">
        <v>9.2299998214333705</v>
      </c>
      <c r="Z527" s="4">
        <v>5.0859999999999994</v>
      </c>
      <c r="AA527" s="4">
        <v>0.64763772200000003</v>
      </c>
      <c r="AB527" s="5">
        <f t="shared" si="89"/>
        <v>2342.5475386266462</v>
      </c>
      <c r="AC527" s="5">
        <f>IF(AB527/MAX(AB$2:AB526)-1&lt;0,AB527/MAX(AB$2:AB526)-1,0)</f>
        <v>-9.9291933045650982E-3</v>
      </c>
      <c r="AD527" s="5">
        <f t="shared" si="84"/>
        <v>-1.0710334143945039</v>
      </c>
      <c r="AE527" s="6">
        <v>9.2299998214333705</v>
      </c>
      <c r="AF527" s="4">
        <v>5.0859999999999994</v>
      </c>
    </row>
    <row r="528" spans="1:32" x14ac:dyDescent="0.25">
      <c r="A528">
        <v>199006</v>
      </c>
      <c r="B528" s="3">
        <v>33025</v>
      </c>
      <c r="C528" s="4">
        <v>0.64499890900000001</v>
      </c>
      <c r="D528" s="5">
        <f t="shared" si="85"/>
        <v>86.811865178667517</v>
      </c>
      <c r="E528" s="5">
        <f>IF(D528/MAX(D$2:D527)-1&lt;0,D528/MAX(D$2:D527)-1,0)</f>
        <v>0</v>
      </c>
      <c r="F528" s="5">
        <f t="shared" si="80"/>
        <v>-4.2923773138275001E-2</v>
      </c>
      <c r="G528" s="6">
        <v>5.1399913515066897</v>
      </c>
      <c r="H528" s="4">
        <v>0.83000000000000018</v>
      </c>
      <c r="I528" s="6">
        <v>0.64499996900000001</v>
      </c>
      <c r="J528" s="5">
        <f t="shared" si="86"/>
        <v>8.72125176197261</v>
      </c>
      <c r="K528" s="5">
        <f>IF(J528/MAX(J$2:J527)-1&lt;0,J528/MAX(J$2:J527)-1,0)</f>
        <v>0</v>
      </c>
      <c r="L528" s="5">
        <f t="shared" si="81"/>
        <v>-4.2923527198106326E-2</v>
      </c>
      <c r="M528" s="6">
        <v>5.1399913515066897</v>
      </c>
      <c r="N528" s="4">
        <v>0.83000000000000018</v>
      </c>
      <c r="O528" s="4">
        <v>1.1800206419999999</v>
      </c>
      <c r="P528" s="5">
        <f t="shared" si="87"/>
        <v>353.98795659082953</v>
      </c>
      <c r="Q528" s="5">
        <f>IF(P528/MAX(P$2:P527)-1&lt;0,P528/MAX(P$2:P527)-1,0)</f>
        <v>0</v>
      </c>
      <c r="R528" s="5">
        <f t="shared" si="82"/>
        <v>8.121144880665232E-2</v>
      </c>
      <c r="S528" s="6">
        <v>5.1399913515066897</v>
      </c>
      <c r="T528" s="4">
        <v>0.83000000000000018</v>
      </c>
      <c r="U528" s="4">
        <v>1.1800479319999999</v>
      </c>
      <c r="V528" s="5">
        <f t="shared" si="88"/>
        <v>1147.949753023139</v>
      </c>
      <c r="W528" s="5">
        <f>IF(V528/MAX(V$2:V527)-1&lt;0,V528/MAX(V$2:V527)-1,0)</f>
        <v>-0.10344386749105394</v>
      </c>
      <c r="X528" s="5">
        <f t="shared" si="83"/>
        <v>8.121778060590068E-2</v>
      </c>
      <c r="Y528" s="6">
        <v>5.1399913515066897</v>
      </c>
      <c r="Z528" s="4">
        <v>0.83000000000000018</v>
      </c>
      <c r="AA528" s="4">
        <v>0.29000743099999998</v>
      </c>
      <c r="AB528" s="5">
        <f t="shared" si="89"/>
        <v>2349.3411005633711</v>
      </c>
      <c r="AC528" s="5">
        <f>IF(AB528/MAX(AB$2:AB527)-1&lt;0,AB528/MAX(AB$2:AB527)-1,0)</f>
        <v>-7.0579143929867527E-3</v>
      </c>
      <c r="AD528" s="5">
        <f t="shared" si="84"/>
        <v>-0.12528855047730647</v>
      </c>
      <c r="AE528" s="6">
        <v>5.1399913515066897</v>
      </c>
      <c r="AF528" s="4">
        <v>0.83000000000000018</v>
      </c>
    </row>
    <row r="529" spans="1:32" x14ac:dyDescent="0.25">
      <c r="A529">
        <v>199007</v>
      </c>
      <c r="B529" s="3">
        <v>33055</v>
      </c>
      <c r="C529" s="4">
        <v>0.64415917700000003</v>
      </c>
      <c r="D529" s="5">
        <f t="shared" si="85"/>
        <v>87.371071774940773</v>
      </c>
      <c r="E529" s="5">
        <f>IF(D529/MAX(D$2:D528)-1&lt;0,D529/MAX(D$2:D528)-1,0)</f>
        <v>0</v>
      </c>
      <c r="F529" s="5">
        <f t="shared" si="80"/>
        <v>0.4995839966780764</v>
      </c>
      <c r="G529" s="6">
        <v>4.0599976293785298</v>
      </c>
      <c r="H529" s="4">
        <v>-2.7660000000000009</v>
      </c>
      <c r="I529" s="6">
        <v>0.64415545200000002</v>
      </c>
      <c r="J529" s="5">
        <f t="shared" si="86"/>
        <v>8.7774301806800032</v>
      </c>
      <c r="K529" s="5">
        <f>IF(J529/MAX(J$2:J528)-1&lt;0,J529/MAX(J$2:J528)-1,0)</f>
        <v>0</v>
      </c>
      <c r="L529" s="5">
        <f t="shared" si="81"/>
        <v>0.49958345097029822</v>
      </c>
      <c r="M529" s="6">
        <v>4.0599976293785298</v>
      </c>
      <c r="N529" s="4">
        <v>-2.7660000000000009</v>
      </c>
      <c r="O529" s="4">
        <v>0.31747017300000002</v>
      </c>
      <c r="P529" s="5">
        <f t="shared" si="87"/>
        <v>355.11176276901756</v>
      </c>
      <c r="Q529" s="5">
        <f>IF(P529/MAX(P$2:P528)-1&lt;0,P529/MAX(P$2:P528)-1,0)</f>
        <v>0</v>
      </c>
      <c r="R529" s="5">
        <f t="shared" si="82"/>
        <v>0.45172447170637742</v>
      </c>
      <c r="S529" s="6">
        <v>4.0599976293785298</v>
      </c>
      <c r="T529" s="4">
        <v>-2.7660000000000009</v>
      </c>
      <c r="U529" s="4">
        <v>-0.60006867600000002</v>
      </c>
      <c r="V529" s="5">
        <f t="shared" si="88"/>
        <v>1141.0612661390278</v>
      </c>
      <c r="W529" s="5">
        <f>IF(V529/MAX(V$2:V528)-1&lt;0,V529/MAX(V$2:V528)-1,0)</f>
        <v>-0.10882382000499713</v>
      </c>
      <c r="X529" s="5">
        <f t="shared" si="83"/>
        <v>0.31730619340944555</v>
      </c>
      <c r="Y529" s="6">
        <v>4.0599976293785298</v>
      </c>
      <c r="Z529" s="4">
        <v>-2.7660000000000009</v>
      </c>
      <c r="AA529" s="4">
        <v>-7.0399992149999999</v>
      </c>
      <c r="AB529" s="5">
        <f t="shared" si="89"/>
        <v>2183.9475055260373</v>
      </c>
      <c r="AC529" s="5">
        <f>IF(AB529/MAX(AB$2:AB528)-1&lt;0,AB529/MAX(AB$2:AB528)-1,0)</f>
        <v>-7.6961029425125171E-2</v>
      </c>
      <c r="AD529" s="5">
        <f t="shared" si="84"/>
        <v>-0.62613546723266644</v>
      </c>
      <c r="AE529" s="6">
        <v>4.0599976293785298</v>
      </c>
      <c r="AF529" s="4">
        <v>-2.7660000000000009</v>
      </c>
    </row>
    <row r="530" spans="1:32" x14ac:dyDescent="0.25">
      <c r="A530">
        <v>199008</v>
      </c>
      <c r="B530" s="3">
        <v>33086</v>
      </c>
      <c r="C530" s="4">
        <v>0.63499760100000002</v>
      </c>
      <c r="D530" s="5">
        <f t="shared" si="85"/>
        <v>87.925875984679649</v>
      </c>
      <c r="E530" s="5">
        <f>IF(D530/MAX(D$2:D529)-1&lt;0,D530/MAX(D$2:D529)-1,0)</f>
        <v>0</v>
      </c>
      <c r="F530" s="5">
        <f t="shared" si="80"/>
        <v>0.80810173471890967</v>
      </c>
      <c r="G530" s="6">
        <v>3.3399944912904398</v>
      </c>
      <c r="H530" s="4">
        <v>-10.755999999999998</v>
      </c>
      <c r="I530" s="6">
        <v>0.63496612600000002</v>
      </c>
      <c r="J530" s="5">
        <f t="shared" si="86"/>
        <v>8.8331638890606214</v>
      </c>
      <c r="K530" s="5">
        <f>IF(J530/MAX(J$2:J529)-1&lt;0,J530/MAX(J$2:J529)-1,0)</f>
        <v>0</v>
      </c>
      <c r="L530" s="5">
        <f t="shared" si="81"/>
        <v>0.80809950181508594</v>
      </c>
      <c r="M530" s="6">
        <v>3.3399944912904398</v>
      </c>
      <c r="N530" s="4">
        <v>-10.755999999999998</v>
      </c>
      <c r="O530" s="4">
        <v>-16.043870299999998</v>
      </c>
      <c r="P530" s="5">
        <f t="shared" si="87"/>
        <v>298.13809213031271</v>
      </c>
      <c r="Q530" s="5">
        <f>IF(P530/MAX(P$2:P529)-1&lt;0,P530/MAX(P$2:P529)-1,0)</f>
        <v>-0.16043870299999996</v>
      </c>
      <c r="R530" s="5">
        <f t="shared" si="82"/>
        <v>-0.37513282963236416</v>
      </c>
      <c r="S530" s="6">
        <v>3.3399944912904398</v>
      </c>
      <c r="T530" s="4">
        <v>-10.755999999999998</v>
      </c>
      <c r="U530" s="4">
        <v>-14.38002326</v>
      </c>
      <c r="V530" s="5">
        <f t="shared" si="88"/>
        <v>976.97639065738508</v>
      </c>
      <c r="W530" s="5">
        <f>IF(V530/MAX(V$2:V529)-1&lt;0,V530/MAX(V$2:V529)-1,0)</f>
        <v>-0.236975161975858</v>
      </c>
      <c r="X530" s="5">
        <f t="shared" si="83"/>
        <v>-0.25709596171020022</v>
      </c>
      <c r="Y530" s="6">
        <v>3.3399944912904398</v>
      </c>
      <c r="Z530" s="4">
        <v>-10.755999999999998</v>
      </c>
      <c r="AA530" s="4">
        <v>3.3381320809999999</v>
      </c>
      <c r="AB530" s="5">
        <f t="shared" si="89"/>
        <v>2256.850557840201</v>
      </c>
      <c r="AC530" s="5">
        <f>IF(AB530/MAX(AB$2:AB529)-1&lt;0,AB530/MAX(AB$2:AB529)-1,0)</f>
        <v>-4.6148769428233205E-2</v>
      </c>
      <c r="AD530" s="5">
        <f t="shared" si="84"/>
        <v>0.99986787663037247</v>
      </c>
      <c r="AE530" s="6">
        <v>3.3399944912904398</v>
      </c>
      <c r="AF530" s="4">
        <v>-10.755999999999998</v>
      </c>
    </row>
    <row r="531" spans="1:32" x14ac:dyDescent="0.25">
      <c r="A531">
        <v>199009</v>
      </c>
      <c r="B531" s="3">
        <v>33117</v>
      </c>
      <c r="C531" s="4">
        <v>0.62082196300000003</v>
      </c>
      <c r="D531" s="5">
        <f t="shared" si="85"/>
        <v>88.471739133952681</v>
      </c>
      <c r="E531" s="5">
        <f>IF(D531/MAX(D$2:D530)-1&lt;0,D531/MAX(D$2:D530)-1,0)</f>
        <v>0</v>
      </c>
      <c r="F531" s="5">
        <f t="shared" si="80"/>
        <v>0.95757093803895166</v>
      </c>
      <c r="G531" s="6">
        <v>0.95999987919079899</v>
      </c>
      <c r="H531" s="4">
        <v>-7.0339999999999998</v>
      </c>
      <c r="I531" s="6">
        <v>0.62080902599999999</v>
      </c>
      <c r="J531" s="5">
        <f t="shared" si="86"/>
        <v>8.8880009677652811</v>
      </c>
      <c r="K531" s="5">
        <f>IF(J531/MAX(J$2:J530)-1&lt;0,J531/MAX(J$2:J530)-1,0)</f>
        <v>0</v>
      </c>
      <c r="L531" s="5">
        <f t="shared" si="81"/>
        <v>0.95756931970017323</v>
      </c>
      <c r="M531" s="6">
        <v>0.95999987919079899</v>
      </c>
      <c r="N531" s="4">
        <v>-7.0339999999999998</v>
      </c>
      <c r="O531" s="4">
        <v>0.71996338400000004</v>
      </c>
      <c r="P531" s="5">
        <f t="shared" si="87"/>
        <v>300.28457722740717</v>
      </c>
      <c r="Q531" s="5">
        <f>IF(P531/MAX(P$2:P530)-1&lt;0,P531/MAX(P$2:P530)-1,0)</f>
        <v>-0.15439416907536441</v>
      </c>
      <c r="R531" s="5">
        <f t="shared" si="82"/>
        <v>0.96997291733570845</v>
      </c>
      <c r="S531" s="6">
        <v>0.95999987919079899</v>
      </c>
      <c r="T531" s="4">
        <v>-7.0339999999999998</v>
      </c>
      <c r="U531" s="4">
        <v>0.71965331899999996</v>
      </c>
      <c r="V531" s="5">
        <f t="shared" si="88"/>
        <v>984.00723367859723</v>
      </c>
      <c r="W531" s="5">
        <f>IF(V531/MAX(V$2:V530)-1&lt;0,V531/MAX(V$2:V530)-1,0)</f>
        <v>-0.231484028404223</v>
      </c>
      <c r="X531" s="5">
        <f t="shared" si="83"/>
        <v>0.96993413011971064</v>
      </c>
      <c r="Y531" s="6">
        <v>0.95999987919079899</v>
      </c>
      <c r="Z531" s="4">
        <v>-7.0339999999999998</v>
      </c>
      <c r="AA531" s="4">
        <v>0.95999819500000005</v>
      </c>
      <c r="AB531" s="5">
        <f t="shared" si="89"/>
        <v>2278.516282459314</v>
      </c>
      <c r="AC531" s="5">
        <f>IF(AB531/MAX(AB$2:AB530)-1&lt;0,AB531/MAX(AB$2:AB530)-1,0)</f>
        <v>-3.6991814831759062E-2</v>
      </c>
      <c r="AD531" s="5">
        <f t="shared" si="84"/>
        <v>0.9999997893181356</v>
      </c>
      <c r="AE531" s="6">
        <v>0.95999987919079899</v>
      </c>
      <c r="AF531" s="4">
        <v>-7.0339999999999998</v>
      </c>
    </row>
    <row r="532" spans="1:32" x14ac:dyDescent="0.25">
      <c r="A532">
        <v>199010</v>
      </c>
      <c r="B532" s="3">
        <v>33147</v>
      </c>
      <c r="C532" s="4">
        <v>0.61258226199999999</v>
      </c>
      <c r="D532" s="5">
        <f t="shared" si="85"/>
        <v>89.013701314770188</v>
      </c>
      <c r="E532" s="5">
        <f>IF(D532/MAX(D$2:D531)-1&lt;0,D532/MAX(D$2:D531)-1,0)</f>
        <v>0</v>
      </c>
      <c r="F532" s="5">
        <f t="shared" si="80"/>
        <v>0.78353242169880855</v>
      </c>
      <c r="G532" s="6">
        <v>2.3899968698565002</v>
      </c>
      <c r="H532" s="4">
        <v>-5.8210000000000015</v>
      </c>
      <c r="I532" s="6">
        <v>0.61331405900000002</v>
      </c>
      <c r="J532" s="5">
        <f t="shared" si="86"/>
        <v>8.9425123272646427</v>
      </c>
      <c r="K532" s="5">
        <f>IF(J532/MAX(J$2:J531)-1&lt;0,J532/MAX(J$2:J531)-1,0)</f>
        <v>0</v>
      </c>
      <c r="L532" s="5">
        <f t="shared" si="81"/>
        <v>0.78362154571281062</v>
      </c>
      <c r="M532" s="6">
        <v>2.3899968698565002</v>
      </c>
      <c r="N532" s="4">
        <v>-5.8210000000000015</v>
      </c>
      <c r="O532" s="4">
        <v>2.389800846</v>
      </c>
      <c r="P532" s="5">
        <f t="shared" si="87"/>
        <v>307.46078059439526</v>
      </c>
      <c r="Q532" s="5">
        <f>IF(P532/MAX(P$2:P531)-1&lt;0,P532/MAX(P$2:P531)-1,0)</f>
        <v>-0.13418587377410218</v>
      </c>
      <c r="R532" s="5">
        <f t="shared" si="82"/>
        <v>0.99997612666773505</v>
      </c>
      <c r="S532" s="6">
        <v>2.3899968698565002</v>
      </c>
      <c r="T532" s="4">
        <v>-5.8210000000000015</v>
      </c>
      <c r="U532" s="4">
        <v>-7.7795195440000002</v>
      </c>
      <c r="V532" s="5">
        <f t="shared" si="88"/>
        <v>907.45619862019703</v>
      </c>
      <c r="W532" s="5">
        <f>IF(V532/MAX(V$2:V531)-1&lt;0,V532/MAX(V$2:V531)-1,0)</f>
        <v>-0.29127087861327794</v>
      </c>
      <c r="X532" s="5">
        <f t="shared" si="83"/>
        <v>-0.2385239667049377</v>
      </c>
      <c r="Y532" s="6">
        <v>2.3899968698565002</v>
      </c>
      <c r="Z532" s="4">
        <v>-5.8210000000000015</v>
      </c>
      <c r="AA532" s="4">
        <v>2.3899961620000001</v>
      </c>
      <c r="AB532" s="5">
        <f t="shared" si="89"/>
        <v>2332.9727341606367</v>
      </c>
      <c r="AC532" s="5">
        <f>IF(AB532/MAX(AB$2:AB531)-1&lt;0,AB532/MAX(AB$2:AB531)-1,0)</f>
        <v>-1.3975956166492276E-2</v>
      </c>
      <c r="AD532" s="5">
        <f t="shared" si="84"/>
        <v>0.99999991379164899</v>
      </c>
      <c r="AE532" s="6">
        <v>2.3899968698565002</v>
      </c>
      <c r="AF532" s="4">
        <v>-5.8210000000000015</v>
      </c>
    </row>
    <row r="533" spans="1:32" x14ac:dyDescent="0.25">
      <c r="A533">
        <v>199011</v>
      </c>
      <c r="B533" s="3">
        <v>33178</v>
      </c>
      <c r="C533" s="4">
        <v>0.59750600499999995</v>
      </c>
      <c r="D533" s="5">
        <f t="shared" si="85"/>
        <v>89.545563525398691</v>
      </c>
      <c r="E533" s="5">
        <f>IF(D533/MAX(D$2:D532)-1&lt;0,D533/MAX(D$2:D532)-1,0)</f>
        <v>0</v>
      </c>
      <c r="F533" s="5">
        <f t="shared" si="80"/>
        <v>-1.0650334650520996</v>
      </c>
      <c r="G533" s="6">
        <v>6.7099952475162699</v>
      </c>
      <c r="H533" s="4">
        <v>3.75</v>
      </c>
      <c r="I533" s="6">
        <v>0.59750167700000001</v>
      </c>
      <c r="J533" s="5">
        <f t="shared" si="86"/>
        <v>8.9959439883859798</v>
      </c>
      <c r="K533" s="5">
        <f>IF(J533/MAX(J$2:J532)-1&lt;0,J533/MAX(J$2:J532)-1,0)</f>
        <v>0</v>
      </c>
      <c r="L533" s="5">
        <f t="shared" si="81"/>
        <v>-1.0650349272166091</v>
      </c>
      <c r="M533" s="6">
        <v>6.7099952475162699</v>
      </c>
      <c r="N533" s="4">
        <v>3.75</v>
      </c>
      <c r="O533" s="4">
        <v>4.1200166769999997</v>
      </c>
      <c r="P533" s="5">
        <f t="shared" si="87"/>
        <v>320.12821603011872</v>
      </c>
      <c r="Q533" s="5">
        <f>IF(P533/MAX(P$2:P532)-1&lt;0,P533/MAX(P$2:P532)-1,0)</f>
        <v>-9.851418738177331E-2</v>
      </c>
      <c r="R533" s="5">
        <f t="shared" si="82"/>
        <v>0.12500583482709327</v>
      </c>
      <c r="S533" s="6">
        <v>6.7099952475162699</v>
      </c>
      <c r="T533" s="4">
        <v>3.75</v>
      </c>
      <c r="U533" s="4">
        <v>6.7099260750000003</v>
      </c>
      <c r="V533" s="5">
        <f t="shared" si="88"/>
        <v>968.3458387106175</v>
      </c>
      <c r="W533" s="5">
        <f>IF(V533/MAX(V$2:V532)-1&lt;0,V533/MAX(V$2:V532)-1,0)</f>
        <v>-0.24371567849623188</v>
      </c>
      <c r="X533" s="5">
        <f t="shared" si="83"/>
        <v>0.9999766308691449</v>
      </c>
      <c r="Y533" s="6">
        <v>6.7099952475162699</v>
      </c>
      <c r="Z533" s="4">
        <v>3.75</v>
      </c>
      <c r="AA533" s="4">
        <v>3.5799892469999999</v>
      </c>
      <c r="AB533" s="5">
        <f t="shared" si="89"/>
        <v>2416.4929071790293</v>
      </c>
      <c r="AC533" s="5">
        <f>IF(AB533/MAX(AB$2:AB532)-1&lt;0,AB533/MAX(AB$2:AB532)-1,0)</f>
        <v>0</v>
      </c>
      <c r="AD533" s="5">
        <f t="shared" si="84"/>
        <v>-5.7436157420406753E-2</v>
      </c>
      <c r="AE533" s="6">
        <v>6.7099952475162699</v>
      </c>
      <c r="AF533" s="4">
        <v>3.75</v>
      </c>
    </row>
    <row r="534" spans="1:32" x14ac:dyDescent="0.25">
      <c r="A534">
        <v>199012</v>
      </c>
      <c r="B534" s="3">
        <v>33208</v>
      </c>
      <c r="C534" s="4">
        <v>0.58833305400000002</v>
      </c>
      <c r="D534" s="5">
        <f t="shared" si="85"/>
        <v>90.072389674009173</v>
      </c>
      <c r="E534" s="5">
        <f>IF(D534/MAX(D$2:D533)-1&lt;0,D534/MAX(D$2:D533)-1,0)</f>
        <v>0</v>
      </c>
      <c r="F534" s="5">
        <f t="shared" si="80"/>
        <v>0.1837670630935988</v>
      </c>
      <c r="G534" s="6">
        <v>3.8499992919186998</v>
      </c>
      <c r="H534" s="4">
        <v>-0.14600000000000002</v>
      </c>
      <c r="I534" s="6">
        <v>0.58833320700000002</v>
      </c>
      <c r="J534" s="5">
        <f t="shared" si="86"/>
        <v>9.0488701141527752</v>
      </c>
      <c r="K534" s="5">
        <f>IF(J534/MAX(J$2:J533)-1&lt;0,J534/MAX(J$2:J533)-1,0)</f>
        <v>0</v>
      </c>
      <c r="L534" s="5">
        <f t="shared" si="81"/>
        <v>0.183767101381894</v>
      </c>
      <c r="M534" s="6">
        <v>3.8499992919186998</v>
      </c>
      <c r="N534" s="4">
        <v>-0.14600000000000002</v>
      </c>
      <c r="O534" s="4">
        <v>-0.56999497799999999</v>
      </c>
      <c r="P534" s="5">
        <f t="shared" si="87"/>
        <v>318.30350127558603</v>
      </c>
      <c r="Q534" s="5">
        <f>IF(P534/MAX(P$2:P533)-1&lt;0,P534/MAX(P$2:P533)-1,0)</f>
        <v>-0.10365261124107983</v>
      </c>
      <c r="R534" s="5">
        <f t="shared" si="82"/>
        <v>-0.10610486815086917</v>
      </c>
      <c r="S534" s="6">
        <v>3.8499992919186998</v>
      </c>
      <c r="T534" s="4">
        <v>-0.14600000000000002</v>
      </c>
      <c r="U534" s="4">
        <v>3.8498564110000002</v>
      </c>
      <c r="V534" s="5">
        <f t="shared" si="88"/>
        <v>1005.6257630628699</v>
      </c>
      <c r="W534" s="5">
        <f>IF(V534/MAX(V$2:V533)-1&lt;0,V534/MAX(V$2:V533)-1,0)</f>
        <v>-0.21459981805943129</v>
      </c>
      <c r="X534" s="5">
        <f t="shared" si="83"/>
        <v>0.99996424400800354</v>
      </c>
      <c r="Y534" s="6">
        <v>3.8499992919186998</v>
      </c>
      <c r="Z534" s="4">
        <v>-0.14600000000000002</v>
      </c>
      <c r="AA534" s="4">
        <v>3.849986227</v>
      </c>
      <c r="AB534" s="5">
        <f t="shared" si="89"/>
        <v>2509.5275512818534</v>
      </c>
      <c r="AC534" s="5">
        <f>IF(AB534/MAX(AB$2:AB533)-1&lt;0,AB534/MAX(AB$2:AB533)-1,0)</f>
        <v>0</v>
      </c>
      <c r="AD534" s="5">
        <f t="shared" si="84"/>
        <v>0.99999673050024651</v>
      </c>
      <c r="AE534" s="6">
        <v>3.8499992919186998</v>
      </c>
      <c r="AF534" s="4">
        <v>-0.14600000000000002</v>
      </c>
    </row>
    <row r="535" spans="1:32" x14ac:dyDescent="0.25">
      <c r="A535">
        <v>199101</v>
      </c>
      <c r="B535" s="3">
        <v>33239</v>
      </c>
      <c r="C535" s="4">
        <v>0.56167297599999999</v>
      </c>
      <c r="D535" s="5">
        <f t="shared" si="85"/>
        <v>90.578301945645507</v>
      </c>
      <c r="E535" s="5">
        <f>IF(D535/MAX(D$2:D534)-1&lt;0,D535/MAX(D$2:D534)-1,0)</f>
        <v>0</v>
      </c>
      <c r="F535" s="5">
        <f t="shared" si="80"/>
        <v>-0.85120336129884744</v>
      </c>
      <c r="G535" s="6">
        <v>15.9099999476873</v>
      </c>
      <c r="H535" s="4">
        <v>7.6189999999999998</v>
      </c>
      <c r="I535" s="6">
        <v>0.56167443399999994</v>
      </c>
      <c r="J535" s="5">
        <f t="shared" si="86"/>
        <v>9.0996953041498365</v>
      </c>
      <c r="K535" s="5">
        <f>IF(J535/MAX(J$2:J534)-1&lt;0,J535/MAX(J$2:J534)-1,0)</f>
        <v>0</v>
      </c>
      <c r="L535" s="5">
        <f t="shared" si="81"/>
        <v>-0.85120318544551155</v>
      </c>
      <c r="M535" s="6">
        <v>15.9099999476873</v>
      </c>
      <c r="N535" s="4">
        <v>7.6189999999999998</v>
      </c>
      <c r="O535" s="4">
        <v>13.389942449999999</v>
      </c>
      <c r="P535" s="5">
        <f t="shared" si="87"/>
        <v>360.92415691272203</v>
      </c>
      <c r="Q535" s="5">
        <f>IF(P535/MAX(P$2:P534)-1&lt;0,P535/MAX(P$2:P534)-1,0)</f>
        <v>0</v>
      </c>
      <c r="R535" s="5">
        <f t="shared" si="82"/>
        <v>0.6960490274288027</v>
      </c>
      <c r="S535" s="6">
        <v>15.9099999476873</v>
      </c>
      <c r="T535" s="4">
        <v>7.6189999999999998</v>
      </c>
      <c r="U535" s="4">
        <v>13.389839240000001</v>
      </c>
      <c r="V535" s="5">
        <f t="shared" si="88"/>
        <v>1140.2774360930114</v>
      </c>
      <c r="W535" s="5">
        <f>IF(V535/MAX(V$2:V534)-1&lt;0,V535/MAX(V$2:V534)-1,0)</f>
        <v>-0.10943599630692158</v>
      </c>
      <c r="X535" s="5">
        <f t="shared" si="83"/>
        <v>0.69603657899065896</v>
      </c>
      <c r="Y535" s="6">
        <v>15.9099999476873</v>
      </c>
      <c r="Z535" s="4">
        <v>7.6189999999999998</v>
      </c>
      <c r="AA535" s="4">
        <v>5.210000387</v>
      </c>
      <c r="AB535" s="5">
        <f t="shared" si="89"/>
        <v>2640.2739464155093</v>
      </c>
      <c r="AC535" s="5">
        <f>IF(AB535/MAX(AB$2:AB534)-1&lt;0,AB535/MAX(AB$2:AB534)-1,0)</f>
        <v>0</v>
      </c>
      <c r="AD535" s="5">
        <f t="shared" si="84"/>
        <v>-0.29055597976115877</v>
      </c>
      <c r="AE535" s="6">
        <v>15.9099999476873</v>
      </c>
      <c r="AF535" s="4">
        <v>7.6189999999999998</v>
      </c>
    </row>
    <row r="536" spans="1:32" x14ac:dyDescent="0.25">
      <c r="A536">
        <v>199102</v>
      </c>
      <c r="B536" s="3">
        <v>33270</v>
      </c>
      <c r="C536" s="4">
        <v>0.51834051199999998</v>
      </c>
      <c r="D536" s="5">
        <f t="shared" si="85"/>
        <v>91.04780597971147</v>
      </c>
      <c r="E536" s="5">
        <f>IF(D536/MAX(D$2:D535)-1&lt;0,D536/MAX(D$2:D535)-1,0)</f>
        <v>0</v>
      </c>
      <c r="F536" s="5">
        <f t="shared" si="80"/>
        <v>-1.473599475689177</v>
      </c>
      <c r="G536" s="6">
        <v>21.2099999144001</v>
      </c>
      <c r="H536" s="4">
        <v>12.845000000000001</v>
      </c>
      <c r="I536" s="6">
        <v>0.51834031800000002</v>
      </c>
      <c r="J536" s="5">
        <f t="shared" si="86"/>
        <v>9.1468626937263977</v>
      </c>
      <c r="K536" s="5">
        <f>IF(J536/MAX(J$2:J535)-1&lt;0,J536/MAX(J$2:J535)-1,0)</f>
        <v>0</v>
      </c>
      <c r="L536" s="5">
        <f t="shared" si="81"/>
        <v>-1.4735994988810486</v>
      </c>
      <c r="M536" s="6">
        <v>21.2099999144001</v>
      </c>
      <c r="N536" s="4">
        <v>12.845000000000001</v>
      </c>
      <c r="O536" s="4">
        <v>13.979997490000001</v>
      </c>
      <c r="P536" s="5">
        <f t="shared" si="87"/>
        <v>411.38134498992423</v>
      </c>
      <c r="Q536" s="5">
        <f>IF(P536/MAX(P$2:P535)-1&lt;0,P536/MAX(P$2:P535)-1,0)</f>
        <v>0</v>
      </c>
      <c r="R536" s="5">
        <f t="shared" si="82"/>
        <v>0.135684100611422</v>
      </c>
      <c r="S536" s="6">
        <v>21.2099999144001</v>
      </c>
      <c r="T536" s="4">
        <v>12.845000000000001</v>
      </c>
      <c r="U536" s="4">
        <v>14.000237009999999</v>
      </c>
      <c r="V536" s="5">
        <f t="shared" si="88"/>
        <v>1299.9189797175841</v>
      </c>
      <c r="W536" s="5">
        <f>IF(V536/MAX(V$2:V535)-1&lt;0,V536/MAX(V$2:V535)-1,0)</f>
        <v>0</v>
      </c>
      <c r="X536" s="5">
        <f t="shared" si="83"/>
        <v>0.13810364875333614</v>
      </c>
      <c r="Y536" s="6">
        <v>21.2099999144001</v>
      </c>
      <c r="Z536" s="4">
        <v>12.845000000000001</v>
      </c>
      <c r="AA536" s="4">
        <v>12.790000450000001</v>
      </c>
      <c r="AB536" s="5">
        <f t="shared" si="89"/>
        <v>2977.9649960432857</v>
      </c>
      <c r="AC536" s="5">
        <f>IF(AB536/MAX(AB$2:AB535)-1&lt;0,AB536/MAX(AB$2:AB535)-1,0)</f>
        <v>0</v>
      </c>
      <c r="AD536" s="5">
        <f t="shared" si="84"/>
        <v>-6.5749612149212933E-3</v>
      </c>
      <c r="AE536" s="6">
        <v>21.2099999144001</v>
      </c>
      <c r="AF536" s="4">
        <v>12.845000000000001</v>
      </c>
    </row>
    <row r="537" spans="1:32" x14ac:dyDescent="0.25">
      <c r="A537">
        <v>199103</v>
      </c>
      <c r="B537" s="3">
        <v>33298</v>
      </c>
      <c r="C537" s="4">
        <v>0.49500377699999998</v>
      </c>
      <c r="D537" s="5">
        <f t="shared" si="85"/>
        <v>91.498496058186674</v>
      </c>
      <c r="E537" s="5">
        <f>IF(D537/MAX(D$2:D536)-1&lt;0,D537/MAX(D$2:D536)-1,0)</f>
        <v>0</v>
      </c>
      <c r="F537" s="5">
        <f t="shared" si="80"/>
        <v>-0.88049271028007503</v>
      </c>
      <c r="G537" s="6">
        <v>15.8999999322943</v>
      </c>
      <c r="H537" s="4">
        <v>7.7080000000000002</v>
      </c>
      <c r="I537" s="6">
        <v>0.49500442700000002</v>
      </c>
      <c r="J537" s="5">
        <f t="shared" si="86"/>
        <v>9.1921400689919537</v>
      </c>
      <c r="K537" s="5">
        <f>IF(J537/MAX(J$2:J536)-1&lt;0,J537/MAX(J$2:J536)-1,0)</f>
        <v>0</v>
      </c>
      <c r="L537" s="5">
        <f t="shared" si="81"/>
        <v>-0.88049263093437147</v>
      </c>
      <c r="M537" s="6">
        <v>15.8999999322943</v>
      </c>
      <c r="N537" s="4">
        <v>7.7080000000000002</v>
      </c>
      <c r="O537" s="4">
        <v>15.89999308</v>
      </c>
      <c r="P537" s="5">
        <f t="shared" si="87"/>
        <v>476.79095037573313</v>
      </c>
      <c r="Q537" s="5">
        <f>IF(P537/MAX(P$2:P536)-1&lt;0,P537/MAX(P$2:P536)-1,0)</f>
        <v>0</v>
      </c>
      <c r="R537" s="5">
        <f t="shared" si="82"/>
        <v>0.99999916353828655</v>
      </c>
      <c r="S537" s="6">
        <v>15.8999999322943</v>
      </c>
      <c r="T537" s="4">
        <v>7.7080000000000002</v>
      </c>
      <c r="U537" s="4">
        <v>15.89966122</v>
      </c>
      <c r="V537" s="5">
        <f t="shared" si="88"/>
        <v>1506.6016936271603</v>
      </c>
      <c r="W537" s="5">
        <f>IF(V537/MAX(V$2:V536)-1&lt;0,V537/MAX(V$2:V536)-1,0)</f>
        <v>0</v>
      </c>
      <c r="X537" s="5">
        <f t="shared" si="83"/>
        <v>0.99995865328404554</v>
      </c>
      <c r="Y537" s="6">
        <v>15.8999999322943</v>
      </c>
      <c r="Z537" s="4">
        <v>7.7080000000000002</v>
      </c>
      <c r="AA537" s="4">
        <v>6.8500005340000003</v>
      </c>
      <c r="AB537" s="5">
        <f t="shared" si="89"/>
        <v>3181.9556141745838</v>
      </c>
      <c r="AC537" s="5">
        <f>IF(AB537/MAX(AB$2:AB536)-1&lt;0,AB537/MAX(AB$2:AB536)-1,0)</f>
        <v>0</v>
      </c>
      <c r="AD537" s="5">
        <f t="shared" si="84"/>
        <v>-0.10473626380508327</v>
      </c>
      <c r="AE537" s="6">
        <v>15.8999999322943</v>
      </c>
      <c r="AF537" s="4">
        <v>7.7080000000000002</v>
      </c>
    </row>
    <row r="538" spans="1:32" x14ac:dyDescent="0.25">
      <c r="A538">
        <v>199104</v>
      </c>
      <c r="B538" s="3">
        <v>33329</v>
      </c>
      <c r="C538" s="4">
        <v>0.49250317999999998</v>
      </c>
      <c r="D538" s="5">
        <f t="shared" si="85"/>
        <v>91.949129060925415</v>
      </c>
      <c r="E538" s="5">
        <f>IF(D538/MAX(D$2:D537)-1&lt;0,D538/MAX(D$2:D537)-1,0)</f>
        <v>0</v>
      </c>
      <c r="F538" s="5">
        <f t="shared" si="80"/>
        <v>-0.39686931860351593</v>
      </c>
      <c r="G538" s="6">
        <v>10.799995257947</v>
      </c>
      <c r="H538" s="4">
        <v>3.4210000000000003</v>
      </c>
      <c r="I538" s="6">
        <v>0.49250181900000001</v>
      </c>
      <c r="J538" s="5">
        <f t="shared" si="86"/>
        <v>9.2374115260367677</v>
      </c>
      <c r="K538" s="5">
        <f>IF(J538/MAX(J$2:J537)-1&lt;0,J538/MAX(J$2:J537)-1,0)</f>
        <v>0</v>
      </c>
      <c r="L538" s="5">
        <f t="shared" si="81"/>
        <v>-0.3968695030459708</v>
      </c>
      <c r="M538" s="6">
        <v>10.799995257947</v>
      </c>
      <c r="N538" s="4">
        <v>3.4210000000000003</v>
      </c>
      <c r="O538" s="4">
        <v>2.2800591720000001</v>
      </c>
      <c r="P538" s="5">
        <f t="shared" si="87"/>
        <v>487.66206617104103</v>
      </c>
      <c r="Q538" s="5">
        <f>IF(P538/MAX(P$2:P537)-1&lt;0,P538/MAX(P$2:P537)-1,0)</f>
        <v>0</v>
      </c>
      <c r="R538" s="5">
        <f t="shared" si="82"/>
        <v>-0.15462007876631101</v>
      </c>
      <c r="S538" s="6">
        <v>10.799995257947</v>
      </c>
      <c r="T538" s="4">
        <v>3.4210000000000003</v>
      </c>
      <c r="U538" s="4">
        <v>5.1999395699999997</v>
      </c>
      <c r="V538" s="5">
        <f t="shared" si="88"/>
        <v>1584.9440712563692</v>
      </c>
      <c r="W538" s="5">
        <f>IF(V538/MAX(V$2:V537)-1&lt;0,V538/MAX(V$2:V537)-1,0)</f>
        <v>0</v>
      </c>
      <c r="X538" s="5">
        <f t="shared" si="83"/>
        <v>0.24108154400616055</v>
      </c>
      <c r="Y538" s="6">
        <v>10.799995257947</v>
      </c>
      <c r="Z538" s="4">
        <v>3.4210000000000003</v>
      </c>
      <c r="AA538" s="4">
        <v>10.79999007</v>
      </c>
      <c r="AB538" s="5">
        <f t="shared" si="89"/>
        <v>3525.6065045372466</v>
      </c>
      <c r="AC538" s="5">
        <f>IF(AB538/MAX(AB$2:AB537)-1&lt;0,AB538/MAX(AB$2:AB537)-1,0)</f>
        <v>0</v>
      </c>
      <c r="AD538" s="5">
        <f t="shared" si="84"/>
        <v>0.9999992969304331</v>
      </c>
      <c r="AE538" s="6">
        <v>10.799995257947</v>
      </c>
      <c r="AF538" s="4">
        <v>3.4210000000000003</v>
      </c>
    </row>
    <row r="539" spans="1:32" x14ac:dyDescent="0.25">
      <c r="A539">
        <v>199105</v>
      </c>
      <c r="B539" s="3">
        <v>33359</v>
      </c>
      <c r="C539" s="4">
        <v>0.47083340800000001</v>
      </c>
      <c r="D539" s="5">
        <f t="shared" si="85"/>
        <v>92.382056278909289</v>
      </c>
      <c r="E539" s="5">
        <f>IF(D539/MAX(D$2:D538)-1&lt;0,D539/MAX(D$2:D538)-1,0)</f>
        <v>0</v>
      </c>
      <c r="F539" s="5">
        <f t="shared" si="80"/>
        <v>-0.59425506360585767</v>
      </c>
      <c r="G539" s="6">
        <v>6.1399925719060704</v>
      </c>
      <c r="H539" s="4">
        <v>2.5839999999999996</v>
      </c>
      <c r="I539" s="6">
        <v>0.47083417799999999</v>
      </c>
      <c r="J539" s="5">
        <f t="shared" si="86"/>
        <v>9.2809044166638603</v>
      </c>
      <c r="K539" s="5">
        <f>IF(J539/MAX(J$2:J538)-1&lt;0,J539/MAX(J$2:J538)-1,0)</f>
        <v>0</v>
      </c>
      <c r="L539" s="5">
        <f t="shared" si="81"/>
        <v>-0.59425484706997245</v>
      </c>
      <c r="M539" s="6">
        <v>6.1399925719060704</v>
      </c>
      <c r="N539" s="4">
        <v>2.5839999999999996</v>
      </c>
      <c r="O539" s="4">
        <v>-4.5397227280000001</v>
      </c>
      <c r="P539" s="5">
        <f t="shared" si="87"/>
        <v>465.5235605172399</v>
      </c>
      <c r="Q539" s="5">
        <f>IF(P539/MAX(P$2:P538)-1&lt;0,P539/MAX(P$2:P538)-1,0)</f>
        <v>-4.5397227279999952E-2</v>
      </c>
      <c r="R539" s="5">
        <f t="shared" si="82"/>
        <v>-2.0033007898499537</v>
      </c>
      <c r="S539" s="6">
        <v>6.1399925719060704</v>
      </c>
      <c r="T539" s="4">
        <v>2.5839999999999996</v>
      </c>
      <c r="U539" s="4">
        <v>-4.5202691689999996</v>
      </c>
      <c r="V539" s="5">
        <f t="shared" si="88"/>
        <v>1513.3003330574741</v>
      </c>
      <c r="W539" s="5">
        <f>IF(V539/MAX(V$2:V538)-1&lt;0,V539/MAX(V$2:V538)-1,0)</f>
        <v>-4.5202691690000019E-2</v>
      </c>
      <c r="X539" s="5">
        <f t="shared" si="83"/>
        <v>-1.9978301487823393</v>
      </c>
      <c r="Y539" s="6">
        <v>6.1399925719060704</v>
      </c>
      <c r="Z539" s="4">
        <v>2.5839999999999996</v>
      </c>
      <c r="AA539" s="4">
        <v>-4.5398925109999997</v>
      </c>
      <c r="AB539" s="5">
        <f t="shared" si="89"/>
        <v>3365.5477588704312</v>
      </c>
      <c r="AC539" s="5">
        <f>IF(AB539/MAX(AB$2:AB538)-1&lt;0,AB539/MAX(AB$2:AB538)-1,0)</f>
        <v>-4.5398925109999988E-2</v>
      </c>
      <c r="AD539" s="5">
        <f t="shared" si="84"/>
        <v>-2.0033485354502512</v>
      </c>
      <c r="AE539" s="6">
        <v>6.1399925719060704</v>
      </c>
      <c r="AF539" s="4">
        <v>2.5839999999999996</v>
      </c>
    </row>
    <row r="540" spans="1:32" x14ac:dyDescent="0.25">
      <c r="A540">
        <v>199106</v>
      </c>
      <c r="B540" s="3">
        <v>33390</v>
      </c>
      <c r="C540" s="4">
        <v>0.45498754299999999</v>
      </c>
      <c r="D540" s="5">
        <f t="shared" si="85"/>
        <v>92.802383126945571</v>
      </c>
      <c r="E540" s="5">
        <f>IF(D540/MAX(D$2:D539)-1&lt;0,D540/MAX(D$2:D539)-1,0)</f>
        <v>0</v>
      </c>
      <c r="F540" s="5">
        <f t="shared" si="80"/>
        <v>0.99999733305273608</v>
      </c>
      <c r="G540" s="6">
        <v>0.45499853081880898</v>
      </c>
      <c r="H540" s="4">
        <v>-3.6650000000000005</v>
      </c>
      <c r="I540" s="6">
        <v>0.45499813300000003</v>
      </c>
      <c r="J540" s="5">
        <f t="shared" si="86"/>
        <v>9.3231323584851964</v>
      </c>
      <c r="K540" s="5">
        <f>IF(J540/MAX(J$2:J539)-1&lt;0,J540/MAX(J$2:J539)-1,0)</f>
        <v>0</v>
      </c>
      <c r="L540" s="5">
        <f t="shared" si="81"/>
        <v>0.99999990344200218</v>
      </c>
      <c r="M540" s="6">
        <v>0.45499853081880898</v>
      </c>
      <c r="N540" s="4">
        <v>-3.6650000000000005</v>
      </c>
      <c r="O540" s="4">
        <v>-5.2899954280000001</v>
      </c>
      <c r="P540" s="5">
        <f t="shared" si="87"/>
        <v>440.89738544961506</v>
      </c>
      <c r="Q540" s="5">
        <f>IF(P540/MAX(P$2:P539)-1&lt;0,P540/MAX(P$2:P539)-1,0)</f>
        <v>-9.5895670312449277E-2</v>
      </c>
      <c r="R540" s="5">
        <f t="shared" si="82"/>
        <v>-0.39441650666730887</v>
      </c>
      <c r="S540" s="6">
        <v>0.45499853081880898</v>
      </c>
      <c r="T540" s="4">
        <v>-3.6650000000000005</v>
      </c>
      <c r="U540" s="4">
        <v>-5.289947282</v>
      </c>
      <c r="V540" s="5">
        <f t="shared" si="88"/>
        <v>1433.2475432204033</v>
      </c>
      <c r="W540" s="5">
        <f>IF(V540/MAX(V$2:V539)-1&lt;0,V540/MAX(V$2:V539)-1,0)</f>
        <v>-9.5710965949554083E-2</v>
      </c>
      <c r="X540" s="5">
        <f t="shared" si="83"/>
        <v>-0.39440482074081173</v>
      </c>
      <c r="Y540" s="6">
        <v>0.45499853081880898</v>
      </c>
      <c r="Z540" s="4">
        <v>-3.6650000000000005</v>
      </c>
      <c r="AA540" s="4">
        <v>-3.4099998899999999</v>
      </c>
      <c r="AB540" s="5">
        <f t="shared" si="89"/>
        <v>3250.7825839950519</v>
      </c>
      <c r="AC540" s="5">
        <f>IF(AB540/MAX(AB$2:AB539)-1&lt;0,AB540/MAX(AB$2:AB539)-1,0)</f>
        <v>-7.7950820713687863E-2</v>
      </c>
      <c r="AD540" s="5">
        <f t="shared" si="84"/>
        <v>6.1893252653495767E-2</v>
      </c>
      <c r="AE540" s="6">
        <v>0.45499853081880898</v>
      </c>
      <c r="AF540" s="4">
        <v>-3.6650000000000005</v>
      </c>
    </row>
    <row r="541" spans="1:32" x14ac:dyDescent="0.25">
      <c r="A541">
        <v>199107</v>
      </c>
      <c r="B541" s="3">
        <v>33420</v>
      </c>
      <c r="C541" s="4">
        <v>0.464168415</v>
      </c>
      <c r="D541" s="5">
        <f t="shared" si="85"/>
        <v>93.233142477788149</v>
      </c>
      <c r="E541" s="5">
        <f>IF(D541/MAX(D$2:D540)-1&lt;0,D541/MAX(D$2:D540)-1,0)</f>
        <v>0</v>
      </c>
      <c r="F541" s="5">
        <f t="shared" si="80"/>
        <v>-0.58887839746685389</v>
      </c>
      <c r="G541" s="6">
        <v>9.0599990740097098</v>
      </c>
      <c r="H541" s="4">
        <v>3.6500000000000004</v>
      </c>
      <c r="I541" s="6">
        <v>0.46416786799999998</v>
      </c>
      <c r="J541" s="5">
        <f t="shared" si="86"/>
        <v>9.3664073431843953</v>
      </c>
      <c r="K541" s="5">
        <f>IF(J541/MAX(J$2:J540)-1&lt;0,J541/MAX(J$2:J540)-1,0)</f>
        <v>0</v>
      </c>
      <c r="L541" s="5">
        <f t="shared" si="81"/>
        <v>-0.58887849857592833</v>
      </c>
      <c r="M541" s="6">
        <v>9.0599990740097098</v>
      </c>
      <c r="N541" s="4">
        <v>3.6500000000000004</v>
      </c>
      <c r="O541" s="4">
        <v>7.8099418739999997</v>
      </c>
      <c r="P541" s="5">
        <f t="shared" si="87"/>
        <v>475.33121497721572</v>
      </c>
      <c r="Q541" s="5">
        <f>IF(P541/MAX(P$2:P540)-1&lt;0,P541/MAX(P$2:P540)-1,0)</f>
        <v>-2.5285647683534251E-2</v>
      </c>
      <c r="R541" s="5">
        <f t="shared" si="82"/>
        <v>0.76893578299945808</v>
      </c>
      <c r="S541" s="6">
        <v>9.0599990740097098</v>
      </c>
      <c r="T541" s="4">
        <v>3.6500000000000004</v>
      </c>
      <c r="U541" s="4">
        <v>1.4704579790000001</v>
      </c>
      <c r="V541" s="5">
        <f t="shared" si="88"/>
        <v>1454.3228460785092</v>
      </c>
      <c r="W541" s="5">
        <f>IF(V541/MAX(V$2:V540)-1&lt;0,V541/MAX(V$2:V540)-1,0)</f>
        <v>-8.2413775695137192E-2</v>
      </c>
      <c r="X541" s="5">
        <f t="shared" si="83"/>
        <v>-0.40287290093463857</v>
      </c>
      <c r="Y541" s="6">
        <v>9.0599990740097098</v>
      </c>
      <c r="Z541" s="4">
        <v>3.6500000000000004</v>
      </c>
      <c r="AA541" s="4">
        <v>0.46462324500000002</v>
      </c>
      <c r="AB541" s="5">
        <f t="shared" si="89"/>
        <v>3265.886475524705</v>
      </c>
      <c r="AC541" s="5">
        <f>IF(AB541/MAX(AB$2:AB540)-1&lt;0,AB541/MAX(AB$2:AB540)-1,0)</f>
        <v>-7.3666765896391762E-2</v>
      </c>
      <c r="AD541" s="5">
        <f t="shared" si="84"/>
        <v>-0.5887943253637391</v>
      </c>
      <c r="AE541" s="6">
        <v>9.0599990740097098</v>
      </c>
      <c r="AF541" s="4">
        <v>3.6500000000000004</v>
      </c>
    </row>
    <row r="542" spans="1:32" x14ac:dyDescent="0.25">
      <c r="A542">
        <v>199108</v>
      </c>
      <c r="B542" s="3">
        <v>33451</v>
      </c>
      <c r="C542" s="4">
        <v>0.46500286400000002</v>
      </c>
      <c r="D542" s="5">
        <f t="shared" si="85"/>
        <v>93.666679260507067</v>
      </c>
      <c r="E542" s="5">
        <f>IF(D542/MAX(D$2:D541)-1&lt;0,D542/MAX(D$2:D541)-1,0)</f>
        <v>0</v>
      </c>
      <c r="F542" s="5">
        <f t="shared" si="80"/>
        <v>-0.82919067762975152</v>
      </c>
      <c r="G542" s="6">
        <v>6.2799999660090497</v>
      </c>
      <c r="H542" s="4">
        <v>3.1010000000000004</v>
      </c>
      <c r="I542" s="6">
        <v>0.465001202</v>
      </c>
      <c r="J542" s="5">
        <f t="shared" si="86"/>
        <v>9.409961249914419</v>
      </c>
      <c r="K542" s="5">
        <f>IF(J542/MAX(J$2:J541)-1&lt;0,J542/MAX(J$2:J541)-1,0)</f>
        <v>0</v>
      </c>
      <c r="L542" s="5">
        <f t="shared" si="81"/>
        <v>-0.82919120043567096</v>
      </c>
      <c r="M542" s="6">
        <v>6.2799999660090497</v>
      </c>
      <c r="N542" s="4">
        <v>3.1010000000000004</v>
      </c>
      <c r="O542" s="4">
        <v>1.4100718720000001</v>
      </c>
      <c r="P542" s="5">
        <f t="shared" si="87"/>
        <v>482.0337267384453</v>
      </c>
      <c r="Q542" s="5">
        <f>IF(P542/MAX(P$2:P541)-1&lt;0,P542/MAX(P$2:P541)-1,0)</f>
        <v>-1.1541474769172777E-2</v>
      </c>
      <c r="R542" s="5">
        <f t="shared" si="82"/>
        <v>-0.53190567665302901</v>
      </c>
      <c r="S542" s="6">
        <v>6.2799999660090497</v>
      </c>
      <c r="T542" s="4">
        <v>3.1010000000000004</v>
      </c>
      <c r="U542" s="4">
        <v>1.4101006039999999</v>
      </c>
      <c r="V542" s="5">
        <f t="shared" si="88"/>
        <v>1474.8302613151723</v>
      </c>
      <c r="W542" s="5">
        <f>IF(V542/MAX(V$2:V541)-1&lt;0,V542/MAX(V$2:V541)-1,0)</f>
        <v>-6.9474886803993496E-2</v>
      </c>
      <c r="X542" s="5">
        <f t="shared" si="83"/>
        <v>-0.53189663859064895</v>
      </c>
      <c r="Y542" s="6">
        <v>6.2799999660090497</v>
      </c>
      <c r="Z542" s="4">
        <v>3.1010000000000004</v>
      </c>
      <c r="AA542" s="4">
        <v>4.3099909480000003</v>
      </c>
      <c r="AB542" s="5">
        <f t="shared" si="89"/>
        <v>3406.645886991776</v>
      </c>
      <c r="AC542" s="5">
        <f>IF(AB542/MAX(AB$2:AB541)-1&lt;0,AB542/MAX(AB$2:AB541)-1,0)</f>
        <v>-3.3741887358210598E-2</v>
      </c>
      <c r="AD542" s="5">
        <f t="shared" si="84"/>
        <v>0.3803054296718914</v>
      </c>
      <c r="AE542" s="6">
        <v>6.2799999660090497</v>
      </c>
      <c r="AF542" s="4">
        <v>3.1010000000000004</v>
      </c>
    </row>
    <row r="543" spans="1:32" x14ac:dyDescent="0.25">
      <c r="A543">
        <v>199109</v>
      </c>
      <c r="B543" s="3">
        <v>33482</v>
      </c>
      <c r="C543" s="4">
        <v>0.444176762</v>
      </c>
      <c r="D543" s="5">
        <f t="shared" si="85"/>
        <v>94.082724883519305</v>
      </c>
      <c r="E543" s="5">
        <f>IF(D543/MAX(D$2:D542)-1&lt;0,D543/MAX(D$2:D542)-1,0)</f>
        <v>0</v>
      </c>
      <c r="F543" s="5">
        <f t="shared" si="80"/>
        <v>-0.2604185838620463</v>
      </c>
      <c r="G543" s="6">
        <v>7.5000000212744604</v>
      </c>
      <c r="H543" s="4">
        <v>1.9020000000000001</v>
      </c>
      <c r="I543" s="6">
        <v>0.44416696999999999</v>
      </c>
      <c r="J543" s="5">
        <f t="shared" si="86"/>
        <v>9.4517571896763375</v>
      </c>
      <c r="K543" s="5">
        <f>IF(J543/MAX(J$2:J542)-1&lt;0,J543/MAX(J$2:J542)-1,0)</f>
        <v>0</v>
      </c>
      <c r="L543" s="5">
        <f t="shared" si="81"/>
        <v>-0.26042033305818113</v>
      </c>
      <c r="M543" s="6">
        <v>7.5000000212744604</v>
      </c>
      <c r="N543" s="4">
        <v>1.9020000000000001</v>
      </c>
      <c r="O543" s="4">
        <v>-0.79999757699999996</v>
      </c>
      <c r="P543" s="5">
        <f t="shared" si="87"/>
        <v>478.17746860421494</v>
      </c>
      <c r="Q543" s="5">
        <f>IF(P543/MAX(P$2:P542)-1&lt;0,P543/MAX(P$2:P542)-1,0)</f>
        <v>-1.944911902066937E-2</v>
      </c>
      <c r="R543" s="5">
        <f t="shared" si="82"/>
        <v>-0.48267194832644078</v>
      </c>
      <c r="S543" s="6">
        <v>7.5000000212744604</v>
      </c>
      <c r="T543" s="4">
        <v>1.9020000000000001</v>
      </c>
      <c r="U543" s="4">
        <v>7.4997057979999999</v>
      </c>
      <c r="V543" s="5">
        <f t="shared" si="88"/>
        <v>1585.4381919336849</v>
      </c>
      <c r="W543" s="5">
        <f>IF(V543/MAX(V$2:V542)-1&lt;0,V543/MAX(V$2:V542)-1,0)</f>
        <v>0</v>
      </c>
      <c r="X543" s="5">
        <f t="shared" si="83"/>
        <v>0.99994744135881697</v>
      </c>
      <c r="Y543" s="6">
        <v>7.5000000212744604</v>
      </c>
      <c r="Z543" s="4">
        <v>1.9020000000000001</v>
      </c>
      <c r="AA543" s="4">
        <v>-0.59639518700000005</v>
      </c>
      <c r="AB543" s="5">
        <f t="shared" si="89"/>
        <v>3386.3288148836236</v>
      </c>
      <c r="AC543" s="5">
        <f>IF(AB543/MAX(AB$2:AB542)-1&lt;0,AB543/MAX(AB$2:AB542)-1,0)</f>
        <v>-3.9504604236003327E-2</v>
      </c>
      <c r="AD543" s="5">
        <f t="shared" si="84"/>
        <v>-0.44630138933640207</v>
      </c>
      <c r="AE543" s="6">
        <v>7.5000000212744604</v>
      </c>
      <c r="AF543" s="4">
        <v>1.9020000000000001</v>
      </c>
    </row>
    <row r="544" spans="1:32" x14ac:dyDescent="0.25">
      <c r="A544">
        <v>199110</v>
      </c>
      <c r="B544" s="3">
        <v>33512</v>
      </c>
      <c r="C544" s="4">
        <v>0.435019302</v>
      </c>
      <c r="D544" s="5">
        <f t="shared" si="85"/>
        <v>94.492002896610174</v>
      </c>
      <c r="E544" s="5">
        <f>IF(D544/MAX(D$2:D543)-1&lt;0,D544/MAX(D$2:D543)-1,0)</f>
        <v>0</v>
      </c>
      <c r="F544" s="5">
        <f t="shared" si="80"/>
        <v>-0.35612186872765217</v>
      </c>
      <c r="G544" s="6">
        <v>10.609995273911199</v>
      </c>
      <c r="H544" s="4">
        <v>3.1069999999999998</v>
      </c>
      <c r="I544" s="6">
        <v>0.43500135499999998</v>
      </c>
      <c r="J544" s="5">
        <f t="shared" si="86"/>
        <v>9.4928724615227402</v>
      </c>
      <c r="K544" s="5">
        <f>IF(J544/MAX(J$2:J543)-1&lt;0,J544/MAX(J$2:J543)-1,0)</f>
        <v>0</v>
      </c>
      <c r="L544" s="5">
        <f t="shared" si="81"/>
        <v>-0.35612426070570158</v>
      </c>
      <c r="M544" s="6">
        <v>10.609995273911199</v>
      </c>
      <c r="N544" s="4">
        <v>3.1069999999999998</v>
      </c>
      <c r="O544" s="4">
        <v>0.77002457599999996</v>
      </c>
      <c r="P544" s="5">
        <f t="shared" si="87"/>
        <v>481.85955262936204</v>
      </c>
      <c r="Q544" s="5">
        <f>IF(P544/MAX(P$2:P543)-1&lt;0,P544/MAX(P$2:P543)-1,0)</f>
        <v>-1.1898636256943984E-2</v>
      </c>
      <c r="R544" s="5">
        <f t="shared" si="82"/>
        <v>-0.31147233054056933</v>
      </c>
      <c r="S544" s="6">
        <v>10.609995273911199</v>
      </c>
      <c r="T544" s="4">
        <v>3.1069999999999998</v>
      </c>
      <c r="U544" s="4">
        <v>10.6097319</v>
      </c>
      <c r="V544" s="5">
        <f t="shared" si="88"/>
        <v>1753.6489335380566</v>
      </c>
      <c r="W544" s="5">
        <f>IF(V544/MAX(V$2:V543)-1&lt;0,V544/MAX(V$2:V543)-1,0)</f>
        <v>0</v>
      </c>
      <c r="X544" s="5">
        <f t="shared" si="83"/>
        <v>0.99996489749738815</v>
      </c>
      <c r="Y544" s="6">
        <v>10.609995273911199</v>
      </c>
      <c r="Z544" s="4">
        <v>3.1069999999999998</v>
      </c>
      <c r="AA544" s="4">
        <v>6.7899977910000002</v>
      </c>
      <c r="AB544" s="5">
        <f t="shared" si="89"/>
        <v>3616.2604666102184</v>
      </c>
      <c r="AC544" s="5">
        <f>IF(AB544/MAX(AB$2:AB543)-1&lt;0,AB544/MAX(AB$2:AB543)-1,0)</f>
        <v>0</v>
      </c>
      <c r="AD544" s="5">
        <f t="shared" si="84"/>
        <v>0.49087033331957686</v>
      </c>
      <c r="AE544" s="6">
        <v>10.609995273911199</v>
      </c>
      <c r="AF544" s="4">
        <v>3.1069999999999998</v>
      </c>
    </row>
    <row r="545" spans="1:32" x14ac:dyDescent="0.25">
      <c r="A545">
        <v>199111</v>
      </c>
      <c r="B545" s="3">
        <v>33543</v>
      </c>
      <c r="C545" s="4">
        <v>-5.0899869090000003</v>
      </c>
      <c r="D545" s="5">
        <f t="shared" si="85"/>
        <v>89.682372319120816</v>
      </c>
      <c r="E545" s="5">
        <f>IF(D545/MAX(D$2:D544)-1&lt;0,D545/MAX(D$2:D544)-1,0)</f>
        <v>-5.0899869089999994E-2</v>
      </c>
      <c r="F545" s="5">
        <f t="shared" si="80"/>
        <v>-0.70750676420358882</v>
      </c>
      <c r="G545" s="6">
        <v>1.3899982174691701</v>
      </c>
      <c r="H545" s="4">
        <v>-2.4050000000000002</v>
      </c>
      <c r="I545" s="6">
        <v>0.41583170899999999</v>
      </c>
      <c r="J545" s="5">
        <f t="shared" si="86"/>
        <v>9.5323468353126799</v>
      </c>
      <c r="K545" s="5">
        <f>IF(J545/MAX(J$2:J544)-1&lt;0,J545/MAX(J$2:J544)-1,0)</f>
        <v>0</v>
      </c>
      <c r="L545" s="5">
        <f t="shared" si="81"/>
        <v>0.74330251224233046</v>
      </c>
      <c r="M545" s="6">
        <v>1.3899982174691701</v>
      </c>
      <c r="N545" s="4">
        <v>-2.4050000000000002</v>
      </c>
      <c r="O545" s="4">
        <v>-0.38000051099999999</v>
      </c>
      <c r="P545" s="5">
        <f t="shared" si="87"/>
        <v>480.02848386706813</v>
      </c>
      <c r="Q545" s="5">
        <f>IF(P545/MAX(P$2:P544)-1&lt;0,P545/MAX(P$2:P544)-1,0)</f>
        <v>-1.5653426488365652E-2</v>
      </c>
      <c r="R545" s="5">
        <f t="shared" si="82"/>
        <v>0.53359695392701489</v>
      </c>
      <c r="S545" s="6">
        <v>1.3899982174691701</v>
      </c>
      <c r="T545" s="4">
        <v>-2.4050000000000002</v>
      </c>
      <c r="U545" s="4">
        <v>-0.380093081</v>
      </c>
      <c r="V545" s="5">
        <f t="shared" si="88"/>
        <v>1746.9834352766482</v>
      </c>
      <c r="W545" s="5">
        <f>IF(V545/MAX(V$2:V544)-1&lt;0,V545/MAX(V$2:V544)-1,0)</f>
        <v>-3.8009308099999917E-3</v>
      </c>
      <c r="X545" s="5">
        <f t="shared" si="83"/>
        <v>0.53357256129368658</v>
      </c>
      <c r="Y545" s="6">
        <v>1.3899982174691701</v>
      </c>
      <c r="Z545" s="4">
        <v>-2.4050000000000002</v>
      </c>
      <c r="AA545" s="4">
        <v>-5.0899895290000003</v>
      </c>
      <c r="AB545" s="5">
        <f t="shared" si="89"/>
        <v>3432.1931875183914</v>
      </c>
      <c r="AC545" s="5">
        <f>IF(AB545/MAX(AB$2:AB544)-1&lt;0,AB545/MAX(AB$2:AB544)-1,0)</f>
        <v>-5.0899895290000052E-2</v>
      </c>
      <c r="AD545" s="5">
        <f t="shared" si="84"/>
        <v>-0.70750745458599473</v>
      </c>
      <c r="AE545" s="6">
        <v>1.3899982174691701</v>
      </c>
      <c r="AF545" s="4">
        <v>-2.4050000000000002</v>
      </c>
    </row>
    <row r="546" spans="1:32" x14ac:dyDescent="0.25">
      <c r="A546">
        <v>199112</v>
      </c>
      <c r="B546" s="3">
        <v>33573</v>
      </c>
      <c r="C546" s="4">
        <v>2.5500121299999998</v>
      </c>
      <c r="D546" s="5">
        <f t="shared" si="85"/>
        <v>91.969283691730155</v>
      </c>
      <c r="E546" s="5">
        <f>IF(D546/MAX(D$2:D545)-1&lt;0,D546/MAX(D$2:D545)-1,0)</f>
        <v>-2.6697700625949117E-2</v>
      </c>
      <c r="F546" s="5">
        <f t="shared" si="80"/>
        <v>-8.2038899480275429E-2</v>
      </c>
      <c r="G546" s="6">
        <v>10.780000006741</v>
      </c>
      <c r="H546" s="4">
        <v>3.1739999999999999</v>
      </c>
      <c r="I546" s="6">
        <v>0.38000169299999997</v>
      </c>
      <c r="J546" s="5">
        <f t="shared" si="86"/>
        <v>9.5685699146695011</v>
      </c>
      <c r="K546" s="5">
        <f>IF(J546/MAX(J$2:J545)-1&lt;0,J546/MAX(J$2:J545)-1,0)</f>
        <v>0</v>
      </c>
      <c r="L546" s="5">
        <f t="shared" si="81"/>
        <v>-0.36734134952981212</v>
      </c>
      <c r="M546" s="6">
        <v>10.780000006741</v>
      </c>
      <c r="N546" s="4">
        <v>3.1739999999999999</v>
      </c>
      <c r="O546" s="4">
        <v>3.4700781570000001</v>
      </c>
      <c r="P546" s="5">
        <f t="shared" si="87"/>
        <v>496.68584743311754</v>
      </c>
      <c r="Q546" s="5">
        <f>IF(P546/MAX(P$2:P545)-1&lt;0,P546/MAX(P$2:P545)-1,0)</f>
        <v>0</v>
      </c>
      <c r="R546" s="5">
        <f t="shared" si="82"/>
        <v>3.8926920423033584E-2</v>
      </c>
      <c r="S546" s="6">
        <v>10.780000006741</v>
      </c>
      <c r="T546" s="4">
        <v>3.1739999999999999</v>
      </c>
      <c r="U546" s="4">
        <v>2.5503236249999999</v>
      </c>
      <c r="V546" s="5">
        <f t="shared" si="88"/>
        <v>1791.5371665513453</v>
      </c>
      <c r="W546" s="5">
        <f>IF(V546/MAX(V$2:V545)-1&lt;0,V546/MAX(V$2:V545)-1,0)</f>
        <v>0</v>
      </c>
      <c r="X546" s="5">
        <f t="shared" si="83"/>
        <v>-8.199794562808993E-2</v>
      </c>
      <c r="Y546" s="6">
        <v>10.780000006741</v>
      </c>
      <c r="Z546" s="4">
        <v>3.1739999999999999</v>
      </c>
      <c r="AA546" s="4">
        <v>0.38002875800000002</v>
      </c>
      <c r="AB546" s="5">
        <f t="shared" si="89"/>
        <v>3445.2365086610785</v>
      </c>
      <c r="AC546" s="5">
        <f>IF(AB546/MAX(AB$2:AB545)-1&lt;0,AB546/MAX(AB$2:AB545)-1,0)</f>
        <v>-4.7293041949893921E-2</v>
      </c>
      <c r="AD546" s="5">
        <f t="shared" si="84"/>
        <v>-0.3673377911548481</v>
      </c>
      <c r="AE546" s="6">
        <v>10.780000006741</v>
      </c>
      <c r="AF546" s="4">
        <v>3.1739999999999999</v>
      </c>
    </row>
    <row r="547" spans="1:32" x14ac:dyDescent="0.25">
      <c r="A547">
        <v>199201</v>
      </c>
      <c r="B547" s="3">
        <v>33604</v>
      </c>
      <c r="C547" s="4">
        <v>5.960048553</v>
      </c>
      <c r="D547" s="5">
        <f t="shared" si="85"/>
        <v>97.450697653603584</v>
      </c>
      <c r="E547" s="5">
        <f>IF(D547/MAX(D$2:D546)-1&lt;0,D547/MAX(D$2:D546)-1,0)</f>
        <v>0</v>
      </c>
      <c r="F547" s="5">
        <f t="shared" si="80"/>
        <v>-0.61641837092487517</v>
      </c>
      <c r="G547" s="6">
        <v>24.779987596608599</v>
      </c>
      <c r="H547" s="4">
        <v>13.137</v>
      </c>
      <c r="I547" s="6">
        <v>0.339179022</v>
      </c>
      <c r="J547" s="5">
        <f t="shared" si="86"/>
        <v>9.6010244965254632</v>
      </c>
      <c r="K547" s="5">
        <f>IF(J547/MAX(J$2:J546)-1&lt;0,J547/MAX(J$2:J546)-1,0)</f>
        <v>0</v>
      </c>
      <c r="L547" s="5">
        <f t="shared" si="81"/>
        <v>-1.0991870318343193</v>
      </c>
      <c r="M547" s="6">
        <v>24.779987596608599</v>
      </c>
      <c r="N547" s="4">
        <v>13.137</v>
      </c>
      <c r="O547" s="4">
        <v>24.77978766</v>
      </c>
      <c r="P547" s="5">
        <f t="shared" si="87"/>
        <v>619.76354576431561</v>
      </c>
      <c r="Q547" s="5">
        <f>IF(P547/MAX(P$2:P546)-1&lt;0,P547/MAX(P$2:P546)-1,0)</f>
        <v>0</v>
      </c>
      <c r="R547" s="5">
        <f t="shared" si="82"/>
        <v>0.99998282772295854</v>
      </c>
      <c r="S547" s="6">
        <v>24.779987596608599</v>
      </c>
      <c r="T547" s="4">
        <v>13.137</v>
      </c>
      <c r="U547" s="4">
        <v>24.779652649999999</v>
      </c>
      <c r="V547" s="5">
        <f t="shared" si="88"/>
        <v>2235.4738535184206</v>
      </c>
      <c r="W547" s="5">
        <f>IF(V547/MAX(V$2:V546)-1&lt;0,V547/MAX(V$2:V546)-1,0)</f>
        <v>0</v>
      </c>
      <c r="X547" s="5">
        <f t="shared" si="83"/>
        <v>0.99997123190196491</v>
      </c>
      <c r="Y547" s="6">
        <v>24.779987596608599</v>
      </c>
      <c r="Z547" s="4">
        <v>13.137</v>
      </c>
      <c r="AA547" s="4">
        <v>24.779993050000002</v>
      </c>
      <c r="AB547" s="5">
        <f t="shared" si="89"/>
        <v>4298.9658760633565</v>
      </c>
      <c r="AC547" s="5">
        <f>IF(AB547/MAX(AB$2:AB546)-1&lt;0,AB547/MAX(AB$2:AB546)-1,0)</f>
        <v>0</v>
      </c>
      <c r="AD547" s="5">
        <f t="shared" si="84"/>
        <v>1.0000004683841976</v>
      </c>
      <c r="AE547" s="6">
        <v>24.779987596608599</v>
      </c>
      <c r="AF547" s="4">
        <v>13.137</v>
      </c>
    </row>
    <row r="548" spans="1:32" x14ac:dyDescent="0.25">
      <c r="A548">
        <v>199202</v>
      </c>
      <c r="B548" s="3">
        <v>33635</v>
      </c>
      <c r="C548" s="4">
        <v>-0.95999853400000001</v>
      </c>
      <c r="D548" s="5">
        <f t="shared" si="85"/>
        <v>96.515172384756227</v>
      </c>
      <c r="E548" s="5">
        <f>IF(D548/MAX(D$2:D547)-1&lt;0,D548/MAX(D$2:D547)-1,0)</f>
        <v>-9.5999853399999502E-3</v>
      </c>
      <c r="F548" s="5">
        <f t="shared" si="80"/>
        <v>-0.91237707871472451</v>
      </c>
      <c r="G548" s="6">
        <v>10.9999915426614</v>
      </c>
      <c r="H548" s="4">
        <v>4.7460000000000004</v>
      </c>
      <c r="I548" s="6">
        <v>0.31667462200000002</v>
      </c>
      <c r="J548" s="5">
        <f t="shared" si="86"/>
        <v>9.6314285045579631</v>
      </c>
      <c r="K548" s="5">
        <f>IF(J548/MAX(J$2:J547)-1&lt;0,J548/MAX(J$2:J547)-1,0)</f>
        <v>0</v>
      </c>
      <c r="L548" s="5">
        <f t="shared" si="81"/>
        <v>-0.7082397454146685</v>
      </c>
      <c r="M548" s="6">
        <v>10.9999915426614</v>
      </c>
      <c r="N548" s="4">
        <v>4.7460000000000004</v>
      </c>
      <c r="O548" s="4">
        <v>-0.77708351399999998</v>
      </c>
      <c r="P548" s="5">
        <f t="shared" si="87"/>
        <v>614.9474654243993</v>
      </c>
      <c r="Q548" s="5">
        <f>IF(P548/MAX(P$2:P547)-1&lt;0,P548/MAX(P$2:P547)-1,0)</f>
        <v>-7.7708351399999875E-3</v>
      </c>
      <c r="R548" s="5">
        <f t="shared" si="82"/>
        <v>-0.88312935448096885</v>
      </c>
      <c r="S548" s="6">
        <v>10.9999915426614</v>
      </c>
      <c r="T548" s="4">
        <v>4.7460000000000004</v>
      </c>
      <c r="U548" s="4">
        <v>-0.94648981700000001</v>
      </c>
      <c r="V548" s="5">
        <f t="shared" si="88"/>
        <v>2214.3153211331714</v>
      </c>
      <c r="W548" s="5">
        <f>IF(V548/MAX(V$2:V547)-1&lt;0,V548/MAX(V$2:V547)-1,0)</f>
        <v>-9.4648981699999579E-3</v>
      </c>
      <c r="X548" s="5">
        <f t="shared" si="83"/>
        <v>-0.9102170634815967</v>
      </c>
      <c r="Y548" s="6">
        <v>10.9999915426614</v>
      </c>
      <c r="Z548" s="4">
        <v>4.7460000000000004</v>
      </c>
      <c r="AA548" s="4">
        <v>-0.95999148300000003</v>
      </c>
      <c r="AB548" s="5">
        <f t="shared" si="89"/>
        <v>4257.6961697960724</v>
      </c>
      <c r="AC548" s="5">
        <f>IF(AB548/MAX(AB$2:AB547)-1&lt;0,AB548/MAX(AB$2:AB547)-1,0)</f>
        <v>-9.5999148299998893E-3</v>
      </c>
      <c r="AD548" s="5">
        <f t="shared" si="84"/>
        <v>-0.91237595127476023</v>
      </c>
      <c r="AE548" s="6">
        <v>10.9999915426614</v>
      </c>
      <c r="AF548" s="4">
        <v>4.7460000000000004</v>
      </c>
    </row>
    <row r="549" spans="1:32" x14ac:dyDescent="0.25">
      <c r="A549">
        <v>199203</v>
      </c>
      <c r="B549" s="3">
        <v>33664</v>
      </c>
      <c r="C549" s="4">
        <v>-7.1181968859999998</v>
      </c>
      <c r="D549" s="5">
        <f t="shared" si="85"/>
        <v>89.645032389546984</v>
      </c>
      <c r="E549" s="5">
        <f>IF(D549/MAX(D$2:D548)-1&lt;0,D549/MAX(D$2:D548)-1,0)</f>
        <v>-8.0098608342471511E-2</v>
      </c>
      <c r="F549" s="5">
        <f t="shared" si="80"/>
        <v>-2.4120545504556596</v>
      </c>
      <c r="G549" s="6">
        <v>0.74999962382660401</v>
      </c>
      <c r="H549" s="4">
        <v>-1.556</v>
      </c>
      <c r="I549" s="6">
        <v>0.319727769</v>
      </c>
      <c r="J549" s="5">
        <f t="shared" si="86"/>
        <v>9.6622228560384169</v>
      </c>
      <c r="K549" s="5">
        <f>IF(J549/MAX(J$2:J548)-1&lt;0,J549/MAX(J$2:J548)-1,0)</f>
        <v>0</v>
      </c>
      <c r="L549" s="5">
        <f t="shared" si="81"/>
        <v>0.81341200129399605</v>
      </c>
      <c r="M549" s="6">
        <v>0.74999962382660401</v>
      </c>
      <c r="N549" s="4">
        <v>-1.556</v>
      </c>
      <c r="O549" s="4">
        <v>-1.9402442529999999</v>
      </c>
      <c r="P549" s="5">
        <f t="shared" si="87"/>
        <v>603.01598256753323</v>
      </c>
      <c r="Q549" s="5">
        <f>IF(P549/MAX(P$2:P548)-1&lt;0,P549/MAX(P$2:P548)-1,0)</f>
        <v>-2.7022504487785981E-2</v>
      </c>
      <c r="R549" s="5">
        <f t="shared" si="82"/>
        <v>-0.16662806404208341</v>
      </c>
      <c r="S549" s="6">
        <v>0.74999962382660401</v>
      </c>
      <c r="T549" s="4">
        <v>-1.556</v>
      </c>
      <c r="U549" s="4">
        <v>-7.1191634109999997</v>
      </c>
      <c r="V549" s="5">
        <f t="shared" si="88"/>
        <v>2056.6745949868919</v>
      </c>
      <c r="W549" s="5">
        <f>IF(V549/MAX(V$2:V548)-1&lt;0,V549/MAX(V$2:V548)-1,0)</f>
        <v>-7.9982710712592775E-2</v>
      </c>
      <c r="X549" s="5">
        <f t="shared" si="83"/>
        <v>-2.4124736853896005</v>
      </c>
      <c r="Y549" s="6">
        <v>0.74999962382660401</v>
      </c>
      <c r="Z549" s="4">
        <v>-1.556</v>
      </c>
      <c r="AA549" s="4">
        <v>-0.17538209299999999</v>
      </c>
      <c r="AB549" s="5">
        <f t="shared" si="89"/>
        <v>4250.2289331399033</v>
      </c>
      <c r="AC549" s="5">
        <f>IF(AB549/MAX(AB$2:AB548)-1&lt;0,AB549/MAX(AB$2:AB548)-1,0)</f>
        <v>-1.133689922844483E-2</v>
      </c>
      <c r="AD549" s="5">
        <f t="shared" si="84"/>
        <v>0.59870690902758517</v>
      </c>
      <c r="AE549" s="6">
        <v>0.74999962382660401</v>
      </c>
      <c r="AF549" s="4">
        <v>-1.556</v>
      </c>
    </row>
    <row r="550" spans="1:32" x14ac:dyDescent="0.25">
      <c r="A550">
        <v>199204</v>
      </c>
      <c r="B550" s="3">
        <v>33695</v>
      </c>
      <c r="C550" s="4">
        <v>-11.47672272</v>
      </c>
      <c r="D550" s="5">
        <f t="shared" si="85"/>
        <v>79.356720589944487</v>
      </c>
      <c r="E550" s="5">
        <f>IF(D550/MAX(D$2:D549)-1&lt;0,D550/MAX(D$2:D549)-1,0)</f>
        <v>-0.18567314036042726</v>
      </c>
      <c r="F550" s="5">
        <f t="shared" si="80"/>
        <v>-1.8560656460073028</v>
      </c>
      <c r="G550" s="6">
        <v>0.98999793928523705</v>
      </c>
      <c r="H550" s="4">
        <v>-3.375</v>
      </c>
      <c r="I550" s="6">
        <v>0.33666305099999999</v>
      </c>
      <c r="J550" s="5">
        <f t="shared" si="86"/>
        <v>9.6947519902999755</v>
      </c>
      <c r="K550" s="5">
        <f>IF(J550/MAX(J$2:J549)-1&lt;0,J550/MAX(J$2:J549)-1,0)</f>
        <v>0</v>
      </c>
      <c r="L550" s="5">
        <f t="shared" si="81"/>
        <v>0.85032412446173578</v>
      </c>
      <c r="M550" s="6">
        <v>0.98999793928523705</v>
      </c>
      <c r="N550" s="4">
        <v>-3.375</v>
      </c>
      <c r="O550" s="4">
        <v>0.98826847100000004</v>
      </c>
      <c r="P550" s="5">
        <f t="shared" si="87"/>
        <v>608.97539939833905</v>
      </c>
      <c r="Q550" s="5">
        <f>IF(P550/MAX(P$2:P549)-1&lt;0,P550/MAX(P$2:P549)-1,0)</f>
        <v>-1.7406874669713246E-2</v>
      </c>
      <c r="R550" s="5">
        <f t="shared" si="82"/>
        <v>0.99960378714737264</v>
      </c>
      <c r="S550" s="6">
        <v>0.98999793928523705</v>
      </c>
      <c r="T550" s="4">
        <v>-3.375</v>
      </c>
      <c r="U550" s="4">
        <v>-11.47965177</v>
      </c>
      <c r="V550" s="5">
        <f t="shared" si="88"/>
        <v>1820.5755134403389</v>
      </c>
      <c r="W550" s="5">
        <f>IF(V550/MAX(V$2:V549)-1&lt;0,V550/MAX(V$2:V549)-1,0)</f>
        <v>-0.18559749174658058</v>
      </c>
      <c r="X550" s="5">
        <f t="shared" si="83"/>
        <v>-1.8567366772519316</v>
      </c>
      <c r="Y550" s="6">
        <v>0.98999793928523705</v>
      </c>
      <c r="Z550" s="4">
        <v>-3.375</v>
      </c>
      <c r="AA550" s="4">
        <v>0.98992444099999999</v>
      </c>
      <c r="AB550" s="5">
        <f t="shared" si="89"/>
        <v>4292.3029881475086</v>
      </c>
      <c r="AC550" s="5">
        <f>IF(AB550/MAX(AB$2:AB549)-1&lt;0,AB550/MAX(AB$2:AB549)-1,0)</f>
        <v>-1.5498815547587697E-3</v>
      </c>
      <c r="AD550" s="5">
        <f t="shared" si="84"/>
        <v>0.99998316189692193</v>
      </c>
      <c r="AE550" s="6">
        <v>0.98999793928523705</v>
      </c>
      <c r="AF550" s="4">
        <v>-3.375</v>
      </c>
    </row>
    <row r="551" spans="1:32" x14ac:dyDescent="0.25">
      <c r="A551">
        <v>199205</v>
      </c>
      <c r="B551" s="3">
        <v>33725</v>
      </c>
      <c r="C551" s="4">
        <v>-1.419998893</v>
      </c>
      <c r="D551" s="5">
        <f t="shared" si="85"/>
        <v>78.229856036046172</v>
      </c>
      <c r="E551" s="5">
        <f>IF(D551/MAX(D$2:D550)-1&lt;0,D551/MAX(D$2:D550)-1,0)</f>
        <v>-0.19723657275271089</v>
      </c>
      <c r="F551" s="5">
        <f t="shared" si="80"/>
        <v>-0.43687687595164681</v>
      </c>
      <c r="G551" s="6">
        <v>3.7699991234661998</v>
      </c>
      <c r="H551" s="4">
        <v>0.15799999999999997</v>
      </c>
      <c r="I551" s="6">
        <v>0.31249978099999998</v>
      </c>
      <c r="J551" s="5">
        <f t="shared" si="86"/>
        <v>9.7250480690381575</v>
      </c>
      <c r="K551" s="5">
        <f>IF(J551/MAX(J$2:J550)-1&lt;0,J551/MAX(J$2:J550)-1,0)</f>
        <v>0</v>
      </c>
      <c r="L551" s="5">
        <f t="shared" si="81"/>
        <v>4.2774036127599335E-2</v>
      </c>
      <c r="M551" s="6">
        <v>3.7699991234661998</v>
      </c>
      <c r="N551" s="4">
        <v>0.15799999999999997</v>
      </c>
      <c r="O551" s="4">
        <v>2.8999188949999999</v>
      </c>
      <c r="P551" s="5">
        <f t="shared" si="87"/>
        <v>626.63519207139325</v>
      </c>
      <c r="Q551" s="5">
        <f>IF(P551/MAX(P$2:P550)-1&lt;0,P551/MAX(P$2:P550)-1,0)</f>
        <v>0</v>
      </c>
      <c r="R551" s="5">
        <f t="shared" si="82"/>
        <v>0.75911394252187947</v>
      </c>
      <c r="S551" s="6">
        <v>3.7699991234661998</v>
      </c>
      <c r="T551" s="4">
        <v>0.15799999999999997</v>
      </c>
      <c r="U551" s="4">
        <v>-1.2974877970000001</v>
      </c>
      <c r="V551" s="5">
        <f t="shared" si="88"/>
        <v>1796.9537683182805</v>
      </c>
      <c r="W551" s="5">
        <f>IF(V551/MAX(V$2:V550)-1&lt;0,V551/MAX(V$2:V550)-1,0)</f>
        <v>-0.19616426490963057</v>
      </c>
      <c r="X551" s="5">
        <f t="shared" si="83"/>
        <v>-0.40295906705626861</v>
      </c>
      <c r="Y551" s="6">
        <v>3.7699991234661998</v>
      </c>
      <c r="Z551" s="4">
        <v>0.15799999999999997</v>
      </c>
      <c r="AA551" s="4">
        <v>2.8999694680000001</v>
      </c>
      <c r="AB551" s="5">
        <f t="shared" si="89"/>
        <v>4416.7784642778379</v>
      </c>
      <c r="AC551" s="5">
        <f>IF(AB551/MAX(AB$2:AB550)-1&lt;0,AB551/MAX(AB$2:AB550)-1,0)</f>
        <v>0</v>
      </c>
      <c r="AD551" s="5">
        <f t="shared" si="84"/>
        <v>0.75912794390955196</v>
      </c>
      <c r="AE551" s="6">
        <v>3.7699991234661998</v>
      </c>
      <c r="AF551" s="4">
        <v>0.15799999999999997</v>
      </c>
    </row>
    <row r="552" spans="1:32" x14ac:dyDescent="0.25">
      <c r="A552">
        <v>199206</v>
      </c>
      <c r="B552" s="3">
        <v>33756</v>
      </c>
      <c r="C552" s="4">
        <v>-0.870003317</v>
      </c>
      <c r="D552" s="5">
        <f t="shared" si="85"/>
        <v>77.54925369364824</v>
      </c>
      <c r="E552" s="5">
        <f>IF(D552/MAX(D$2:D551)-1&lt;0,D552/MAX(D$2:D551)-1,0)</f>
        <v>-0.20422064119742522</v>
      </c>
      <c r="F552" s="5">
        <f t="shared" si="80"/>
        <v>0.71378129940769941</v>
      </c>
      <c r="G552" s="6">
        <v>0.30248821764643102</v>
      </c>
      <c r="H552" s="4">
        <v>-3.794</v>
      </c>
      <c r="I552" s="6">
        <v>0.30249535300000002</v>
      </c>
      <c r="J552" s="5">
        <f t="shared" si="86"/>
        <v>9.7544658875240149</v>
      </c>
      <c r="K552" s="5">
        <f>IF(J552/MAX(J$2:J551)-1&lt;0,J552/MAX(J$2:J551)-1,0)</f>
        <v>0</v>
      </c>
      <c r="L552" s="5">
        <f t="shared" si="81"/>
        <v>1.0000017418220657</v>
      </c>
      <c r="M552" s="6">
        <v>0.30248821764643102</v>
      </c>
      <c r="N552" s="4">
        <v>-3.794</v>
      </c>
      <c r="O552" s="4">
        <v>-4.4400695299999997</v>
      </c>
      <c r="P552" s="5">
        <f t="shared" si="87"/>
        <v>598.81215384397433</v>
      </c>
      <c r="Q552" s="5">
        <f>IF(P552/MAX(P$2:P551)-1&lt;0,P552/MAX(P$2:P551)-1,0)</f>
        <v>-4.4400695300000015E-2</v>
      </c>
      <c r="R552" s="5">
        <f t="shared" si="82"/>
        <v>-0.15771302043953828</v>
      </c>
      <c r="S552" s="6">
        <v>0.30248821764643102</v>
      </c>
      <c r="T552" s="4">
        <v>-3.794</v>
      </c>
      <c r="U552" s="4">
        <v>0.24967925699999999</v>
      </c>
      <c r="V552" s="5">
        <f t="shared" si="88"/>
        <v>1801.440389135651</v>
      </c>
      <c r="W552" s="5">
        <f>IF(V552/MAX(V$2:V551)-1&lt;0,V552/MAX(V$2:V551)-1,0)</f>
        <v>-0.19415725381875648</v>
      </c>
      <c r="X552" s="5">
        <f t="shared" si="83"/>
        <v>0.98710872390186644</v>
      </c>
      <c r="Y552" s="6">
        <v>0.30248821764643102</v>
      </c>
      <c r="Z552" s="4">
        <v>-3.794</v>
      </c>
      <c r="AA552" s="4">
        <v>0.24991764299999999</v>
      </c>
      <c r="AB552" s="5">
        <f t="shared" si="89"/>
        <v>4427.8167729122924</v>
      </c>
      <c r="AC552" s="5">
        <f>IF(AB552/MAX(AB$2:AB551)-1&lt;0,AB552/MAX(AB$2:AB551)-1,0)</f>
        <v>0</v>
      </c>
      <c r="AD552" s="5">
        <f t="shared" si="84"/>
        <v>0.98716691667268253</v>
      </c>
      <c r="AE552" s="6">
        <v>0.30248821764643102</v>
      </c>
      <c r="AF552" s="4">
        <v>-3.794</v>
      </c>
    </row>
    <row r="553" spans="1:32" x14ac:dyDescent="0.25">
      <c r="A553">
        <v>199207</v>
      </c>
      <c r="B553" s="3">
        <v>33786</v>
      </c>
      <c r="C553" s="4">
        <v>2.4899985099999999</v>
      </c>
      <c r="D553" s="5">
        <f t="shared" si="85"/>
        <v>79.480228955136198</v>
      </c>
      <c r="E553" s="5">
        <f>IF(D553/MAX(D$2:D552)-1&lt;0,D553/MAX(D$2:D552)-1,0)</f>
        <v>-0.18440574702035362</v>
      </c>
      <c r="F553" s="5">
        <f t="shared" si="80"/>
        <v>-9.4340267427219127E-2</v>
      </c>
      <c r="G553" s="6">
        <v>6.8399886260318601</v>
      </c>
      <c r="H553" s="4">
        <v>2.8650000000000002</v>
      </c>
      <c r="I553" s="6">
        <v>0.30500195899999999</v>
      </c>
      <c r="J553" s="5">
        <f t="shared" si="86"/>
        <v>9.7842171995709499</v>
      </c>
      <c r="K553" s="5">
        <f>IF(J553/MAX(J$2:J552)-1&lt;0,J553/MAX(J$2:J552)-1,0)</f>
        <v>0</v>
      </c>
      <c r="L553" s="5">
        <f t="shared" si="81"/>
        <v>-0.64402650720427035</v>
      </c>
      <c r="M553" s="6">
        <v>6.8399886260318601</v>
      </c>
      <c r="N553" s="4">
        <v>2.8650000000000002</v>
      </c>
      <c r="O553" s="4">
        <v>6.8399552889999997</v>
      </c>
      <c r="P553" s="5">
        <f t="shared" si="87"/>
        <v>639.77063743199994</v>
      </c>
      <c r="Q553" s="5">
        <f>IF(P553/MAX(P$2:P552)-1&lt;0,P553/MAX(P$2:P552)-1,0)</f>
        <v>0</v>
      </c>
      <c r="R553" s="5">
        <f t="shared" si="82"/>
        <v>0.99999161330132069</v>
      </c>
      <c r="S553" s="6">
        <v>6.8399886260318601</v>
      </c>
      <c r="T553" s="4">
        <v>2.8650000000000002</v>
      </c>
      <c r="U553" s="4">
        <v>2.4957689150000002</v>
      </c>
      <c r="V553" s="5">
        <f t="shared" si="88"/>
        <v>1846.4001783899537</v>
      </c>
      <c r="W553" s="5">
        <f>IF(V553/MAX(V$2:V552)-1&lt;0,V553/MAX(V$2:V552)-1,0)</f>
        <v>-0.17404528105578265</v>
      </c>
      <c r="X553" s="5">
        <f t="shared" si="83"/>
        <v>-9.2888589059585636E-2</v>
      </c>
      <c r="Y553" s="6">
        <v>6.8399886260318601</v>
      </c>
      <c r="Z553" s="4">
        <v>2.8650000000000002</v>
      </c>
      <c r="AA553" s="4">
        <v>6.8399086870000003</v>
      </c>
      <c r="AB553" s="5">
        <f t="shared" si="89"/>
        <v>4730.6753970071632</v>
      </c>
      <c r="AC553" s="5">
        <f>IF(AB553/MAX(AB$2:AB552)-1&lt;0,AB553/MAX(AB$2:AB552)-1,0)</f>
        <v>0</v>
      </c>
      <c r="AD553" s="5">
        <f t="shared" si="84"/>
        <v>0.9999798894941897</v>
      </c>
      <c r="AE553" s="6">
        <v>6.8399886260318601</v>
      </c>
      <c r="AF553" s="4">
        <v>2.8650000000000002</v>
      </c>
    </row>
    <row r="554" spans="1:32" x14ac:dyDescent="0.25">
      <c r="A554">
        <v>199208</v>
      </c>
      <c r="B554" s="3">
        <v>33817</v>
      </c>
      <c r="C554" s="4">
        <v>-3.7499986910000001</v>
      </c>
      <c r="D554" s="5">
        <f t="shared" si="85"/>
        <v>76.49972140971478</v>
      </c>
      <c r="E554" s="5">
        <f>IF(D554/MAX(D$2:D553)-1&lt;0,D554/MAX(D$2:D553)-1,0)</f>
        <v>-0.2149905208309616</v>
      </c>
      <c r="F554" s="5">
        <f t="shared" si="80"/>
        <v>-0.32722599258850993</v>
      </c>
      <c r="G554" s="6">
        <v>2.4799996387497698</v>
      </c>
      <c r="H554" s="4">
        <v>-2.214</v>
      </c>
      <c r="I554" s="6">
        <v>0.26749944799999997</v>
      </c>
      <c r="J554" s="5">
        <f t="shared" si="86"/>
        <v>9.8103899265709238</v>
      </c>
      <c r="K554" s="5">
        <f>IF(J554/MAX(J$2:J553)-1&lt;0,J554/MAX(J$2:J553)-1,0)</f>
        <v>0</v>
      </c>
      <c r="L554" s="5">
        <f t="shared" si="81"/>
        <v>0.52865352342910243</v>
      </c>
      <c r="M554" s="6">
        <v>2.4799996387497698</v>
      </c>
      <c r="N554" s="4">
        <v>-2.214</v>
      </c>
      <c r="O554" s="4">
        <v>1.3887353140000001</v>
      </c>
      <c r="P554" s="5">
        <f t="shared" si="87"/>
        <v>648.65535820262096</v>
      </c>
      <c r="Q554" s="5">
        <f>IF(P554/MAX(P$2:P553)-1&lt;0,P554/MAX(P$2:P553)-1,0)</f>
        <v>0</v>
      </c>
      <c r="R554" s="5">
        <f t="shared" si="82"/>
        <v>0.76751929937505825</v>
      </c>
      <c r="S554" s="6">
        <v>2.4799996387497698</v>
      </c>
      <c r="T554" s="4">
        <v>-2.214</v>
      </c>
      <c r="U554" s="4">
        <v>-3.8399940180000001</v>
      </c>
      <c r="V554" s="5">
        <f t="shared" si="88"/>
        <v>1775.4985219914381</v>
      </c>
      <c r="W554" s="5">
        <f>IF(V554/MAX(V$2:V553)-1&lt;0,V554/MAX(V$2:V553)-1,0)</f>
        <v>-0.20576189285462931</v>
      </c>
      <c r="X554" s="5">
        <f t="shared" si="83"/>
        <v>-0.34639841140530603</v>
      </c>
      <c r="Y554" s="6">
        <v>2.4799996387497698</v>
      </c>
      <c r="Z554" s="4">
        <v>-2.214</v>
      </c>
      <c r="AA554" s="4">
        <v>-3.749998792</v>
      </c>
      <c r="AB554" s="5">
        <f t="shared" si="89"/>
        <v>4553.2751267659532</v>
      </c>
      <c r="AC554" s="5">
        <f>IF(AB554/MAX(AB$2:AB553)-1&lt;0,AB554/MAX(AB$2:AB553)-1,0)</f>
        <v>-3.7499987919999977E-2</v>
      </c>
      <c r="AD554" s="5">
        <f t="shared" si="84"/>
        <v>-0.3272260141053418</v>
      </c>
      <c r="AE554" s="6">
        <v>2.4799996387497698</v>
      </c>
      <c r="AF554" s="4">
        <v>-2.214</v>
      </c>
    </row>
    <row r="555" spans="1:32" x14ac:dyDescent="0.25">
      <c r="A555">
        <v>199209</v>
      </c>
      <c r="B555" s="3">
        <v>33848</v>
      </c>
      <c r="C555" s="4">
        <v>1.9599434659999999</v>
      </c>
      <c r="D555" s="5">
        <f t="shared" si="85"/>
        <v>77.999072700992684</v>
      </c>
      <c r="E555" s="5">
        <f>IF(D555/MAX(D$2:D554)-1&lt;0,D555/MAX(D$2:D554)-1,0)</f>
        <v>-0.1996047788365074</v>
      </c>
      <c r="F555" s="5">
        <f t="shared" si="80"/>
        <v>0.10257876823212697</v>
      </c>
      <c r="G555" s="6">
        <v>6.35999771256642</v>
      </c>
      <c r="H555" s="4">
        <v>1.4570000000000003</v>
      </c>
      <c r="I555" s="6">
        <v>0.26083369699999998</v>
      </c>
      <c r="J555" s="5">
        <f t="shared" si="86"/>
        <v>9.8359787293065146</v>
      </c>
      <c r="K555" s="5">
        <f>IF(J555/MAX(J$2:J554)-1&lt;0,J555/MAX(J$2:J554)-1,0)</f>
        <v>0</v>
      </c>
      <c r="L555" s="5">
        <f t="shared" si="81"/>
        <v>-0.2439663187959924</v>
      </c>
      <c r="M555" s="6">
        <v>6.35999771256642</v>
      </c>
      <c r="N555" s="4">
        <v>1.4570000000000003</v>
      </c>
      <c r="O555" s="4">
        <v>0.85000202800000002</v>
      </c>
      <c r="P555" s="5">
        <f t="shared" si="87"/>
        <v>654.16894190207393</v>
      </c>
      <c r="Q555" s="5">
        <f>IF(P555/MAX(P$2:P554)-1&lt;0,P555/MAX(P$2:P554)-1,0)</f>
        <v>0</v>
      </c>
      <c r="R555" s="5">
        <f t="shared" si="82"/>
        <v>-0.12380139816183466</v>
      </c>
      <c r="S555" s="6">
        <v>6.35999771256642</v>
      </c>
      <c r="T555" s="4">
        <v>1.4570000000000003</v>
      </c>
      <c r="U555" s="4">
        <v>6.359596077</v>
      </c>
      <c r="V555" s="5">
        <f t="shared" si="88"/>
        <v>1888.4130563431986</v>
      </c>
      <c r="W555" s="5">
        <f>IF(V555/MAX(V$2:V554)-1&lt;0,V555/MAX(V$2:V554)-1,0)</f>
        <v>-0.15525155735057317</v>
      </c>
      <c r="X555" s="5">
        <f t="shared" si="83"/>
        <v>0.99991808367248658</v>
      </c>
      <c r="Y555" s="6">
        <v>6.35999771256642</v>
      </c>
      <c r="Z555" s="4">
        <v>1.4570000000000003</v>
      </c>
      <c r="AA555" s="4">
        <v>6.3598557050000002</v>
      </c>
      <c r="AB555" s="5">
        <f t="shared" si="89"/>
        <v>4842.8568546799233</v>
      </c>
      <c r="AC555" s="5">
        <f>IF(AB555/MAX(AB$2:AB554)-1&lt;0,AB555/MAX(AB$2:AB554)-1,0)</f>
        <v>0</v>
      </c>
      <c r="AD555" s="5">
        <f t="shared" si="84"/>
        <v>0.99997103658317932</v>
      </c>
      <c r="AE555" s="6">
        <v>6.35999771256642</v>
      </c>
      <c r="AF555" s="4">
        <v>1.4570000000000003</v>
      </c>
    </row>
    <row r="556" spans="1:32" x14ac:dyDescent="0.25">
      <c r="A556">
        <v>199210</v>
      </c>
      <c r="B556" s="3">
        <v>33878</v>
      </c>
      <c r="C556" s="4">
        <v>3.0599996709999999</v>
      </c>
      <c r="D556" s="5">
        <f t="shared" si="85"/>
        <v>80.385844069026106</v>
      </c>
      <c r="E556" s="5">
        <f>IF(D556/MAX(D$2:D555)-1&lt;0,D556/MAX(D$2:D555)-1,0)</f>
        <v>-0.17511268770220489</v>
      </c>
      <c r="F556" s="5">
        <f t="shared" si="80"/>
        <v>0.37830165623424306</v>
      </c>
      <c r="G556" s="6">
        <v>4.5899981364277398</v>
      </c>
      <c r="H556" s="4">
        <v>2.1290000000000004</v>
      </c>
      <c r="I556" s="6">
        <v>0.24250053099999999</v>
      </c>
      <c r="J556" s="5">
        <f t="shared" si="86"/>
        <v>9.8598310299541296</v>
      </c>
      <c r="K556" s="5">
        <f>IF(J556/MAX(J$2:J555)-1&lt;0,J556/MAX(J$2:J555)-1,0)</f>
        <v>0</v>
      </c>
      <c r="L556" s="5">
        <f t="shared" si="81"/>
        <v>-0.76655867433461267</v>
      </c>
      <c r="M556" s="6">
        <v>4.5899981364277398</v>
      </c>
      <c r="N556" s="4">
        <v>2.1290000000000004</v>
      </c>
      <c r="O556" s="4">
        <v>-0.299992851</v>
      </c>
      <c r="P556" s="5">
        <f t="shared" si="87"/>
        <v>652.20648184290542</v>
      </c>
      <c r="Q556" s="5">
        <f>IF(P556/MAX(P$2:P555)-1&lt;0,P556/MAX(P$2:P555)-1,0)</f>
        <v>-2.9999285099998607E-3</v>
      </c>
      <c r="R556" s="5">
        <f t="shared" si="82"/>
        <v>-0.98699499810503877</v>
      </c>
      <c r="S556" s="6">
        <v>4.5899981364277398</v>
      </c>
      <c r="T556" s="4">
        <v>2.1290000000000004</v>
      </c>
      <c r="U556" s="4">
        <v>3.0552114449999999</v>
      </c>
      <c r="V556" s="5">
        <f t="shared" si="88"/>
        <v>1946.1080681694705</v>
      </c>
      <c r="W556" s="5">
        <f>IF(V556/MAX(V$2:V555)-1&lt;0,V556/MAX(V$2:V555)-1,0)</f>
        <v>-0.12944270624928855</v>
      </c>
      <c r="X556" s="5">
        <f t="shared" si="83"/>
        <v>0.37635601233914029</v>
      </c>
      <c r="Y556" s="6">
        <v>4.5899981364277398</v>
      </c>
      <c r="Z556" s="4">
        <v>2.1290000000000004</v>
      </c>
      <c r="AA556" s="4">
        <v>3.8699746780000002</v>
      </c>
      <c r="AB556" s="5">
        <f t="shared" si="89"/>
        <v>5030.2741886478243</v>
      </c>
      <c r="AC556" s="5">
        <f>IF(AB556/MAX(AB$2:AB555)-1&lt;0,AB556/MAX(AB$2:AB555)-1,0)</f>
        <v>0</v>
      </c>
      <c r="AD556" s="5">
        <f t="shared" si="84"/>
        <v>0.70742624800484843</v>
      </c>
      <c r="AE556" s="6">
        <v>4.5899981364277398</v>
      </c>
      <c r="AF556" s="4">
        <v>2.1290000000000004</v>
      </c>
    </row>
    <row r="557" spans="1:32" x14ac:dyDescent="0.25">
      <c r="A557">
        <v>199211</v>
      </c>
      <c r="B557" s="3">
        <v>33909</v>
      </c>
      <c r="C557" s="4">
        <v>7.9501217090000003</v>
      </c>
      <c r="D557" s="5">
        <f t="shared" si="85"/>
        <v>86.776616509320647</v>
      </c>
      <c r="E557" s="5">
        <f>IF(D557/MAX(D$2:D556)-1&lt;0,D557/MAX(D$2:D556)-1,0)</f>
        <v>-0.10953314241243117</v>
      </c>
      <c r="F557" s="5">
        <f t="shared" si="80"/>
        <v>0.19437938269659649</v>
      </c>
      <c r="G557" s="6">
        <v>12.2899998683679</v>
      </c>
      <c r="H557" s="4">
        <v>6.9030000000000014</v>
      </c>
      <c r="I557" s="6">
        <v>0.23833557899999999</v>
      </c>
      <c r="J557" s="5">
        <f t="shared" si="86"/>
        <v>9.8833305153277919</v>
      </c>
      <c r="K557" s="5">
        <f>IF(J557/MAX(J$2:J556)-1&lt;0,J557/MAX(J$2:J556)-1,0)</f>
        <v>0</v>
      </c>
      <c r="L557" s="5">
        <f t="shared" si="81"/>
        <v>-1.2371755306946381</v>
      </c>
      <c r="M557" s="6">
        <v>12.2899998683679</v>
      </c>
      <c r="N557" s="4">
        <v>6.9030000000000014</v>
      </c>
      <c r="O557" s="4">
        <v>7.9486471669999998</v>
      </c>
      <c r="P557" s="5">
        <f t="shared" si="87"/>
        <v>704.04807388490201</v>
      </c>
      <c r="Q557" s="5">
        <f>IF(P557/MAX(P$2:P556)-1&lt;0,P557/MAX(P$2:P556)-1,0)</f>
        <v>0</v>
      </c>
      <c r="R557" s="5">
        <f t="shared" si="82"/>
        <v>0.19410566039549548</v>
      </c>
      <c r="S557" s="6">
        <v>12.2899998683679</v>
      </c>
      <c r="T557" s="4">
        <v>6.9030000000000014</v>
      </c>
      <c r="U557" s="4">
        <v>7.3092903079999996</v>
      </c>
      <c r="V557" s="5">
        <f t="shared" si="88"/>
        <v>2088.3547565793879</v>
      </c>
      <c r="W557" s="5">
        <f>IF(V557/MAX(V$2:V556)-1&lt;0,V557/MAX(V$2:V556)-1,0)</f>
        <v>-6.5811146351580585E-2</v>
      </c>
      <c r="X557" s="5">
        <f t="shared" si="83"/>
        <v>7.5420515672500299E-2</v>
      </c>
      <c r="Y557" s="6">
        <v>12.2899998683679</v>
      </c>
      <c r="Z557" s="4">
        <v>6.9030000000000014</v>
      </c>
      <c r="AA557" s="4">
        <v>7.3101897879999997</v>
      </c>
      <c r="AB557" s="5">
        <f t="shared" si="89"/>
        <v>5397.9967786947573</v>
      </c>
      <c r="AC557" s="5">
        <f>IF(AB557/MAX(AB$2:AB556)-1&lt;0,AB557/MAX(AB$2:AB556)-1,0)</f>
        <v>0</v>
      </c>
      <c r="AD557" s="5">
        <f t="shared" si="84"/>
        <v>7.5587488017400783E-2</v>
      </c>
      <c r="AE557" s="6">
        <v>12.2899998683679</v>
      </c>
      <c r="AF557" s="4">
        <v>6.9030000000000014</v>
      </c>
    </row>
    <row r="558" spans="1:32" x14ac:dyDescent="0.25">
      <c r="A558">
        <v>199212</v>
      </c>
      <c r="B558" s="3">
        <v>33939</v>
      </c>
      <c r="C558" s="4">
        <v>0.95002851799999999</v>
      </c>
      <c r="D558" s="5">
        <f t="shared" si="85"/>
        <v>87.601019113114674</v>
      </c>
      <c r="E558" s="5">
        <f>IF(D558/MAX(D$2:D557)-1&lt;0,D558/MAX(D$2:D557)-1,0)</f>
        <v>-0.10107345332201101</v>
      </c>
      <c r="F558" s="5">
        <f t="shared" si="80"/>
        <v>-0.69941374626241704</v>
      </c>
      <c r="G558" s="6">
        <v>6.8299998855213202</v>
      </c>
      <c r="H558" s="4">
        <v>3.37</v>
      </c>
      <c r="I558" s="6">
        <v>0.26083415900000001</v>
      </c>
      <c r="J558" s="5">
        <f t="shared" si="86"/>
        <v>9.9091096173586379</v>
      </c>
      <c r="K558" s="5">
        <f>IF(J558/MAX(J$2:J557)-1&lt;0,J558/MAX(J$2:J557)-1,0)</f>
        <v>0</v>
      </c>
      <c r="L558" s="5">
        <f t="shared" si="81"/>
        <v>-0.89860287395111871</v>
      </c>
      <c r="M558" s="6">
        <v>6.8299998855213202</v>
      </c>
      <c r="N558" s="4">
        <v>3.37</v>
      </c>
      <c r="O558" s="4">
        <v>0.95012346299999995</v>
      </c>
      <c r="P558" s="5">
        <f t="shared" si="87"/>
        <v>710.73739982568213</v>
      </c>
      <c r="Q558" s="5">
        <f>IF(P558/MAX(P$2:P557)-1&lt;0,P558/MAX(P$2:P557)-1,0)</f>
        <v>0</v>
      </c>
      <c r="R558" s="5">
        <f t="shared" si="82"/>
        <v>-0.69938630551006398</v>
      </c>
      <c r="S558" s="6">
        <v>6.8299998855213202</v>
      </c>
      <c r="T558" s="4">
        <v>3.37</v>
      </c>
      <c r="U558" s="4">
        <v>2.5500038749999998</v>
      </c>
      <c r="V558" s="5">
        <f t="shared" si="88"/>
        <v>2141.6078837959089</v>
      </c>
      <c r="W558" s="5">
        <f>IF(V558/MAX(V$2:V557)-1&lt;0,V558/MAX(V$2:V557)-1,0)</f>
        <v>-4.1989294383727893E-2</v>
      </c>
      <c r="X558" s="5">
        <f t="shared" si="83"/>
        <v>-0.23699310755221337</v>
      </c>
      <c r="Y558" s="6">
        <v>6.8299998855213202</v>
      </c>
      <c r="Z558" s="4">
        <v>3.37</v>
      </c>
      <c r="AA558" s="4">
        <v>0.95000095100000004</v>
      </c>
      <c r="AB558" s="5">
        <f t="shared" si="89"/>
        <v>5449.2777994273065</v>
      </c>
      <c r="AC558" s="5">
        <f>IF(AB558/MAX(AB$2:AB557)-1&lt;0,AB558/MAX(AB$2:AB557)-1,0)</f>
        <v>0</v>
      </c>
      <c r="AD558" s="5">
        <f t="shared" si="84"/>
        <v>-0.69942171360372107</v>
      </c>
      <c r="AE558" s="6">
        <v>6.8299998855213202</v>
      </c>
      <c r="AF558" s="4">
        <v>3.37</v>
      </c>
    </row>
    <row r="559" spans="1:32" x14ac:dyDescent="0.25">
      <c r="A559">
        <v>199301</v>
      </c>
      <c r="B559" s="3">
        <v>33970</v>
      </c>
      <c r="C559" s="4">
        <v>6.9199928890000004</v>
      </c>
      <c r="D559" s="5">
        <f t="shared" si="85"/>
        <v>93.663003406433745</v>
      </c>
      <c r="E559" s="5">
        <f>IF(D559/MAX(D$2:D558)-1&lt;0,D559/MAX(D$2:D558)-1,0)</f>
        <v>-3.8867800214560821E-2</v>
      </c>
      <c r="F559" s="5">
        <f t="shared" si="80"/>
        <v>0.11846246577496333</v>
      </c>
      <c r="G559" s="6">
        <v>10.4099998902346</v>
      </c>
      <c r="H559" s="4">
        <v>6.4510000000000005</v>
      </c>
      <c r="I559" s="6">
        <v>0.268334831</v>
      </c>
      <c r="J559" s="5">
        <f t="shared" si="86"/>
        <v>9.9356992099039818</v>
      </c>
      <c r="K559" s="5">
        <f>IF(J559/MAX(J$2:J558)-1&lt;0,J559/MAX(J$2:J558)-1,0)</f>
        <v>0</v>
      </c>
      <c r="L559" s="5">
        <f t="shared" si="81"/>
        <v>-1.5616734883601202</v>
      </c>
      <c r="M559" s="6">
        <v>10.4099998902346</v>
      </c>
      <c r="N559" s="4">
        <v>6.4510000000000005</v>
      </c>
      <c r="O559" s="4">
        <v>6.6401661340000002</v>
      </c>
      <c r="P559" s="5">
        <f t="shared" si="87"/>
        <v>757.93154395057923</v>
      </c>
      <c r="Q559" s="5">
        <f>IF(P559/MAX(P$2:P558)-1&lt;0,P559/MAX(P$2:P558)-1,0)</f>
        <v>0</v>
      </c>
      <c r="R559" s="5">
        <f t="shared" si="82"/>
        <v>4.7781293065100372E-2</v>
      </c>
      <c r="S559" s="6">
        <v>10.4099998902346</v>
      </c>
      <c r="T559" s="4">
        <v>6.4510000000000005</v>
      </c>
      <c r="U559" s="4">
        <v>6.6396954309999998</v>
      </c>
      <c r="V559" s="5">
        <f t="shared" si="88"/>
        <v>2283.8041246062417</v>
      </c>
      <c r="W559" s="5">
        <f>IF(V559/MAX(V$2:V558)-1&lt;0,V559/MAX(V$2:V558)-1,0)</f>
        <v>0</v>
      </c>
      <c r="X559" s="5">
        <f t="shared" si="83"/>
        <v>4.7662398644021664E-2</v>
      </c>
      <c r="Y559" s="6">
        <v>10.4099998902346</v>
      </c>
      <c r="Z559" s="4">
        <v>6.4510000000000005</v>
      </c>
      <c r="AA559" s="4">
        <v>6.9199533019999997</v>
      </c>
      <c r="AB559" s="5">
        <f t="shared" si="89"/>
        <v>5826.3652784439291</v>
      </c>
      <c r="AC559" s="5">
        <f>IF(AB559/MAX(AB$2:AB558)-1&lt;0,AB559/MAX(AB$2:AB558)-1,0)</f>
        <v>0</v>
      </c>
      <c r="AD559" s="5">
        <f t="shared" si="84"/>
        <v>0.118452466532453</v>
      </c>
      <c r="AE559" s="6">
        <v>10.4099998902346</v>
      </c>
      <c r="AF559" s="4">
        <v>6.4510000000000005</v>
      </c>
    </row>
    <row r="560" spans="1:32" x14ac:dyDescent="0.25">
      <c r="A560">
        <v>199302</v>
      </c>
      <c r="B560" s="3">
        <v>34001</v>
      </c>
      <c r="C560" s="4">
        <v>2.4999841759999999</v>
      </c>
      <c r="D560" s="5">
        <f t="shared" si="85"/>
        <v>96.004563670360923</v>
      </c>
      <c r="E560" s="5">
        <f>IF(D560/MAX(D$2:D559)-1&lt;0,D560/MAX(D$2:D559)-1,0)</f>
        <v>-1.4839647309484283E-2</v>
      </c>
      <c r="F560" s="5">
        <f t="shared" si="80"/>
        <v>0.39899026701150375</v>
      </c>
      <c r="G560" s="6">
        <v>7.1499911780604801</v>
      </c>
      <c r="H560" s="4">
        <v>-0.58700000000000019</v>
      </c>
      <c r="I560" s="6">
        <v>0.24999970199999999</v>
      </c>
      <c r="J560" s="5">
        <f t="shared" si="86"/>
        <v>9.9605384283203566</v>
      </c>
      <c r="K560" s="5">
        <f>IF(J560/MAX(J$2:J559)-1&lt;0,J560/MAX(J$2:J559)-1,0)</f>
        <v>0</v>
      </c>
      <c r="L560" s="5">
        <f t="shared" si="81"/>
        <v>0.10818155051972289</v>
      </c>
      <c r="M560" s="6">
        <v>7.1499911780604801</v>
      </c>
      <c r="N560" s="4">
        <v>-0.58700000000000019</v>
      </c>
      <c r="O560" s="4">
        <v>2.5000097380000001</v>
      </c>
      <c r="P560" s="5">
        <f t="shared" si="87"/>
        <v>776.87990635671747</v>
      </c>
      <c r="Q560" s="5">
        <f>IF(P560/MAX(P$2:P559)-1&lt;0,P560/MAX(P$2:P559)-1,0)</f>
        <v>0</v>
      </c>
      <c r="R560" s="5">
        <f t="shared" si="82"/>
        <v>0.3989935708798179</v>
      </c>
      <c r="S560" s="6">
        <v>7.1499911780604801</v>
      </c>
      <c r="T560" s="4">
        <v>-0.58700000000000019</v>
      </c>
      <c r="U560" s="4">
        <v>2.4999477529999998</v>
      </c>
      <c r="V560" s="5">
        <f t="shared" si="88"/>
        <v>2340.8980345022565</v>
      </c>
      <c r="W560" s="5">
        <f>IF(V560/MAX(V$2:V559)-1&lt;0,V560/MAX(V$2:V559)-1,0)</f>
        <v>0</v>
      </c>
      <c r="X560" s="5">
        <f t="shared" si="83"/>
        <v>0.39898555936751634</v>
      </c>
      <c r="Y560" s="6">
        <v>7.1499911780604801</v>
      </c>
      <c r="Z560" s="4">
        <v>-0.58700000000000019</v>
      </c>
      <c r="AA560" s="4">
        <v>2.4996798980000001</v>
      </c>
      <c r="AB560" s="5">
        <f t="shared" si="89"/>
        <v>5972.0057600932432</v>
      </c>
      <c r="AC560" s="5">
        <f>IF(AB560/MAX(AB$2:AB559)-1&lt;0,AB560/MAX(AB$2:AB559)-1,0)</f>
        <v>0</v>
      </c>
      <c r="AD560" s="5">
        <f t="shared" si="84"/>
        <v>0.39895093932028669</v>
      </c>
      <c r="AE560" s="6">
        <v>7.1499911780604801</v>
      </c>
      <c r="AF560" s="4">
        <v>-0.58700000000000019</v>
      </c>
    </row>
    <row r="561" spans="1:32" x14ac:dyDescent="0.25">
      <c r="A561">
        <v>199303</v>
      </c>
      <c r="B561" s="3">
        <v>34029</v>
      </c>
      <c r="C561" s="4">
        <v>7.0499958859999996</v>
      </c>
      <c r="D561" s="5">
        <f t="shared" si="85"/>
        <v>102.77288145949362</v>
      </c>
      <c r="E561" s="5">
        <f>IF(D561/MAX(D$2:D560)-1&lt;0,D561/MAX(D$2:D560)-1,0)</f>
        <v>0</v>
      </c>
      <c r="F561" s="5">
        <f t="shared" si="80"/>
        <v>0.6398101118296613</v>
      </c>
      <c r="G561" s="6">
        <v>8.9499961646410107</v>
      </c>
      <c r="H561" s="4">
        <v>3.6749999999999998</v>
      </c>
      <c r="I561" s="6">
        <v>0.24416782300000001</v>
      </c>
      <c r="J561" s="5">
        <f t="shared" si="86"/>
        <v>9.9848588581598658</v>
      </c>
      <c r="K561" s="5">
        <f>IF(J561/MAX(J$2:J560)-1&lt;0,J561/MAX(J$2:J560)-1,0)</f>
        <v>0</v>
      </c>
      <c r="L561" s="5">
        <f t="shared" si="81"/>
        <v>-0.6503951983884495</v>
      </c>
      <c r="M561" s="6">
        <v>8.9499961646410107</v>
      </c>
      <c r="N561" s="4">
        <v>3.6749999999999998</v>
      </c>
      <c r="O561" s="4">
        <v>7.0499828759999996</v>
      </c>
      <c r="P561" s="5">
        <f t="shared" si="87"/>
        <v>831.64980672195088</v>
      </c>
      <c r="Q561" s="5">
        <f>IF(P561/MAX(P$2:P560)-1&lt;0,P561/MAX(P$2:P560)-1,0)</f>
        <v>0</v>
      </c>
      <c r="R561" s="5">
        <f t="shared" si="82"/>
        <v>0.63980764547715718</v>
      </c>
      <c r="S561" s="6">
        <v>8.9499961646410107</v>
      </c>
      <c r="T561" s="4">
        <v>3.6749999999999998</v>
      </c>
      <c r="U561" s="4">
        <v>7.0499268129999999</v>
      </c>
      <c r="V561" s="5">
        <f t="shared" si="88"/>
        <v>2505.9296327016214</v>
      </c>
      <c r="W561" s="5">
        <f>IF(V561/MAX(V$2:V560)-1&lt;0,V561/MAX(V$2:V560)-1,0)</f>
        <v>0</v>
      </c>
      <c r="X561" s="5">
        <f t="shared" si="83"/>
        <v>0.63979701741255779</v>
      </c>
      <c r="Y561" s="6">
        <v>8.9499961646410107</v>
      </c>
      <c r="Z561" s="4">
        <v>3.6749999999999998</v>
      </c>
      <c r="AA561" s="4">
        <v>8.949994148</v>
      </c>
      <c r="AB561" s="5">
        <f t="shared" si="89"/>
        <v>6506.4999261398116</v>
      </c>
      <c r="AC561" s="5">
        <f>IF(AB561/MAX(AB$2:AB560)-1&lt;0,AB561/MAX(AB$2:AB560)-1,0)</f>
        <v>0</v>
      </c>
      <c r="AD561" s="5">
        <f t="shared" si="84"/>
        <v>0.99999961769810863</v>
      </c>
      <c r="AE561" s="6">
        <v>8.9499961646410107</v>
      </c>
      <c r="AF561" s="4">
        <v>3.6749999999999998</v>
      </c>
    </row>
    <row r="562" spans="1:32" x14ac:dyDescent="0.25">
      <c r="A562">
        <v>199304</v>
      </c>
      <c r="B562" s="3">
        <v>34060</v>
      </c>
      <c r="C562" s="4">
        <v>-1.710000352</v>
      </c>
      <c r="D562" s="5">
        <f t="shared" si="85"/>
        <v>101.01546482477573</v>
      </c>
      <c r="E562" s="5">
        <f>IF(D562/MAX(D$2:D561)-1&lt;0,D562/MAX(D$2:D561)-1,0)</f>
        <v>-1.7100003519999962E-2</v>
      </c>
      <c r="F562" s="5">
        <f t="shared" si="80"/>
        <v>-5.9651842774195662E-2</v>
      </c>
      <c r="G562" s="6">
        <v>4.0099950496900902</v>
      </c>
      <c r="H562" s="4">
        <v>-1.3880000000000001</v>
      </c>
      <c r="I562" s="6">
        <v>0.24583280900000001</v>
      </c>
      <c r="J562" s="5">
        <f t="shared" si="86"/>
        <v>10.009404917165565</v>
      </c>
      <c r="K562" s="5">
        <f>IF(J562/MAX(J$2:J561)-1&lt;0,J562/MAX(J$2:J561)-1,0)</f>
        <v>0</v>
      </c>
      <c r="L562" s="5">
        <f t="shared" si="81"/>
        <v>0.30267401025012086</v>
      </c>
      <c r="M562" s="6">
        <v>4.0099950496900902</v>
      </c>
      <c r="N562" s="4">
        <v>-1.3880000000000001</v>
      </c>
      <c r="O562" s="4">
        <v>-2.0154264130000001</v>
      </c>
      <c r="P562" s="5">
        <f t="shared" si="87"/>
        <v>814.88851685361328</v>
      </c>
      <c r="Q562" s="5">
        <f>IF(P562/MAX(P$2:P561)-1&lt;0,P562/MAX(P$2:P561)-1,0)</f>
        <v>-2.0154264129999988E-2</v>
      </c>
      <c r="R562" s="5">
        <f t="shared" si="82"/>
        <v>-0.11623323238060812</v>
      </c>
      <c r="S562" s="6">
        <v>4.0099950496900902</v>
      </c>
      <c r="T562" s="4">
        <v>-1.3880000000000001</v>
      </c>
      <c r="U562" s="4">
        <v>-1.709760934</v>
      </c>
      <c r="V562" s="5">
        <f t="shared" si="88"/>
        <v>2463.0842268081592</v>
      </c>
      <c r="W562" s="5">
        <f>IF(V562/MAX(V$2:V561)-1&lt;0,V562/MAX(V$2:V561)-1,0)</f>
        <v>-1.7097609340000042E-2</v>
      </c>
      <c r="X562" s="5">
        <f t="shared" si="83"/>
        <v>-5.9607489639782685E-2</v>
      </c>
      <c r="Y562" s="6">
        <v>4.0099950496900902</v>
      </c>
      <c r="Z562" s="4">
        <v>-1.3880000000000001</v>
      </c>
      <c r="AA562" s="4">
        <v>-1.709986099</v>
      </c>
      <c r="AB562" s="5">
        <f t="shared" si="89"/>
        <v>6395.2396818713751</v>
      </c>
      <c r="AC562" s="5">
        <f>IF(AB562/MAX(AB$2:AB561)-1&lt;0,AB562/MAX(AB$2:AB561)-1,0)</f>
        <v>-1.7099860990000049E-2</v>
      </c>
      <c r="AD562" s="5">
        <f t="shared" si="84"/>
        <v>-5.9649202349395525E-2</v>
      </c>
      <c r="AE562" s="6">
        <v>4.0099950496900902</v>
      </c>
      <c r="AF562" s="4">
        <v>-1.3880000000000001</v>
      </c>
    </row>
    <row r="563" spans="1:32" x14ac:dyDescent="0.25">
      <c r="A563">
        <v>199305</v>
      </c>
      <c r="B563" s="3">
        <v>34090</v>
      </c>
      <c r="C563" s="4">
        <v>7.9399975090000003</v>
      </c>
      <c r="D563" s="5">
        <f t="shared" si="85"/>
        <v>109.03609021556771</v>
      </c>
      <c r="E563" s="5">
        <f>IF(D563/MAX(D$2:D562)-1&lt;0,D563/MAX(D$2:D562)-1,0)</f>
        <v>0</v>
      </c>
      <c r="F563" s="5">
        <f t="shared" si="80"/>
        <v>0.99999983679012849</v>
      </c>
      <c r="G563" s="6">
        <v>7.9399980270278103</v>
      </c>
      <c r="H563" s="4">
        <v>4.7660000000000009</v>
      </c>
      <c r="I563" s="6">
        <v>0.239168141</v>
      </c>
      <c r="J563" s="5">
        <f t="shared" si="86"/>
        <v>10.033344224831112</v>
      </c>
      <c r="K563" s="5">
        <f>IF(J563/MAX(J$2:J562)-1&lt;0,J563/MAX(J$2:J562)-1,0)</f>
        <v>0</v>
      </c>
      <c r="L563" s="5">
        <f t="shared" si="81"/>
        <v>-1.4262239045053882</v>
      </c>
      <c r="M563" s="6">
        <v>7.9399980270278103</v>
      </c>
      <c r="N563" s="4">
        <v>4.7660000000000009</v>
      </c>
      <c r="O563" s="4">
        <v>7.928567106</v>
      </c>
      <c r="P563" s="5">
        <f t="shared" si="87"/>
        <v>879.49749975144016</v>
      </c>
      <c r="Q563" s="5">
        <f>IF(P563/MAX(P$2:P562)-1&lt;0,P563/MAX(P$2:P562)-1,0)</f>
        <v>0</v>
      </c>
      <c r="R563" s="5">
        <f t="shared" si="82"/>
        <v>0.99639857336694237</v>
      </c>
      <c r="S563" s="6">
        <v>7.9399980270278103</v>
      </c>
      <c r="T563" s="4">
        <v>4.7660000000000009</v>
      </c>
      <c r="U563" s="4">
        <v>1.170396545</v>
      </c>
      <c r="V563" s="5">
        <f t="shared" si="88"/>
        <v>2491.9120794991618</v>
      </c>
      <c r="W563" s="5">
        <f>IF(V563/MAX(V$2:V562)-1&lt;0,V563/MAX(V$2:V562)-1,0)</f>
        <v>-5.5937537189930664E-3</v>
      </c>
      <c r="X563" s="5">
        <f t="shared" si="83"/>
        <v>-1.1328310302596472</v>
      </c>
      <c r="Y563" s="6">
        <v>7.9399980270278103</v>
      </c>
      <c r="Z563" s="4">
        <v>4.7660000000000009</v>
      </c>
      <c r="AA563" s="4">
        <v>5.4999992510000002</v>
      </c>
      <c r="AB563" s="5">
        <f t="shared" si="89"/>
        <v>6746.9778164739555</v>
      </c>
      <c r="AC563" s="5">
        <f>IF(AB563/MAX(AB$2:AB562)-1&lt;0,AB563/MAX(AB$2:AB562)-1,0)</f>
        <v>0</v>
      </c>
      <c r="AD563" s="5">
        <f t="shared" si="84"/>
        <v>0.23125384601682619</v>
      </c>
      <c r="AE563" s="6">
        <v>7.9399980270278103</v>
      </c>
      <c r="AF563" s="4">
        <v>4.7660000000000009</v>
      </c>
    </row>
    <row r="564" spans="1:32" x14ac:dyDescent="0.25">
      <c r="A564">
        <v>199306</v>
      </c>
      <c r="B564" s="3">
        <v>34121</v>
      </c>
      <c r="C564" s="4">
        <v>12.139991609999999</v>
      </c>
      <c r="D564" s="5">
        <f t="shared" si="85"/>
        <v>122.27306241960964</v>
      </c>
      <c r="E564" s="5">
        <f>IF(D564/MAX(D$2:D563)-1&lt;0,D564/MAX(D$2:D563)-1,0)</f>
        <v>0</v>
      </c>
      <c r="F564" s="5">
        <f t="shared" si="80"/>
        <v>0.99999939537029925</v>
      </c>
      <c r="G564" s="6">
        <v>12.139997666574301</v>
      </c>
      <c r="H564" s="4">
        <v>2.1230000000000002</v>
      </c>
      <c r="I564" s="6">
        <v>0.246667197</v>
      </c>
      <c r="J564" s="5">
        <f t="shared" si="86"/>
        <v>10.058093193795862</v>
      </c>
      <c r="K564" s="5">
        <f>IF(J564/MAX(J$2:J563)-1&lt;0,J564/MAX(J$2:J563)-1,0)</f>
        <v>0</v>
      </c>
      <c r="L564" s="5">
        <f t="shared" si="81"/>
        <v>-0.18731488869775115</v>
      </c>
      <c r="M564" s="6">
        <v>12.139997666574301</v>
      </c>
      <c r="N564" s="4">
        <v>2.1230000000000002</v>
      </c>
      <c r="O564" s="4">
        <v>0.56110997299999998</v>
      </c>
      <c r="P564" s="5">
        <f t="shared" si="87"/>
        <v>884.4324479348312</v>
      </c>
      <c r="Q564" s="5">
        <f>IF(P564/MAX(P$2:P563)-1&lt;0,P564/MAX(P$2:P563)-1,0)</f>
        <v>0</v>
      </c>
      <c r="R564" s="5">
        <f t="shared" si="82"/>
        <v>-0.15592396833752553</v>
      </c>
      <c r="S564" s="6">
        <v>12.139997666574301</v>
      </c>
      <c r="T564" s="4">
        <v>2.1230000000000002</v>
      </c>
      <c r="U564" s="4">
        <v>12.13972903</v>
      </c>
      <c r="V564" s="5">
        <f t="shared" si="88"/>
        <v>2794.4234536161985</v>
      </c>
      <c r="W564" s="5">
        <f>IF(V564/MAX(V$2:V563)-1&lt;0,V564/MAX(V$2:V563)-1,0)</f>
        <v>0</v>
      </c>
      <c r="X564" s="5">
        <f t="shared" si="83"/>
        <v>0.9999731819270361</v>
      </c>
      <c r="Y564" s="6">
        <v>12.139997666574301</v>
      </c>
      <c r="Z564" s="4">
        <v>2.1230000000000002</v>
      </c>
      <c r="AA564" s="4">
        <v>2.0299996650000001</v>
      </c>
      <c r="AB564" s="5">
        <f t="shared" si="89"/>
        <v>6883.9414435460003</v>
      </c>
      <c r="AC564" s="5">
        <f>IF(AB564/MAX(AB$2:AB563)-1&lt;0,AB564/MAX(AB$2:AB563)-1,0)</f>
        <v>0</v>
      </c>
      <c r="AD564" s="5">
        <f t="shared" si="84"/>
        <v>-9.2842524372678259E-3</v>
      </c>
      <c r="AE564" s="6">
        <v>12.139997666574301</v>
      </c>
      <c r="AF564" s="4">
        <v>2.1230000000000002</v>
      </c>
    </row>
    <row r="565" spans="1:32" x14ac:dyDescent="0.25">
      <c r="A565">
        <v>199307</v>
      </c>
      <c r="B565" s="3">
        <v>34151</v>
      </c>
      <c r="C565" s="4">
        <v>7.8099956779999999</v>
      </c>
      <c r="D565" s="5">
        <f t="shared" si="85"/>
        <v>131.8225833099394</v>
      </c>
      <c r="E565" s="5">
        <f>IF(D565/MAX(D$2:D564)-1&lt;0,D565/MAX(D$2:D564)-1,0)</f>
        <v>0</v>
      </c>
      <c r="F565" s="5">
        <f t="shared" si="80"/>
        <v>0.99999955028771303</v>
      </c>
      <c r="G565" s="6">
        <v>7.8099985476134499</v>
      </c>
      <c r="H565" s="4">
        <v>1.4289999999999998</v>
      </c>
      <c r="I565" s="6">
        <v>0.25583360700000002</v>
      </c>
      <c r="J565" s="5">
        <f t="shared" si="86"/>
        <v>10.08382517640897</v>
      </c>
      <c r="K565" s="5">
        <f>IF(J565/MAX(J$2:J564)-1&lt;0,J565/MAX(J$2:J564)-1,0)</f>
        <v>0</v>
      </c>
      <c r="L565" s="5">
        <f t="shared" si="81"/>
        <v>-0.18385310453311021</v>
      </c>
      <c r="M565" s="6">
        <v>7.8099985476134499</v>
      </c>
      <c r="N565" s="4">
        <v>1.4289999999999998</v>
      </c>
      <c r="O565" s="4">
        <v>7.8099245909999997</v>
      </c>
      <c r="P565" s="5">
        <f t="shared" si="87"/>
        <v>953.50595517687691</v>
      </c>
      <c r="Q565" s="5">
        <f>IF(P565/MAX(P$2:P564)-1&lt;0,P565/MAX(P$2:P564)-1,0)</f>
        <v>0</v>
      </c>
      <c r="R565" s="5">
        <f t="shared" si="82"/>
        <v>0.99998840986831472</v>
      </c>
      <c r="S565" s="6">
        <v>7.8099985476134499</v>
      </c>
      <c r="T565" s="4">
        <v>1.4289999999999998</v>
      </c>
      <c r="U565" s="4">
        <v>7.8098527119999996</v>
      </c>
      <c r="V565" s="5">
        <f t="shared" si="88"/>
        <v>3012.6638094932073</v>
      </c>
      <c r="W565" s="5">
        <f>IF(V565/MAX(V$2:V564)-1&lt;0,V565/MAX(V$2:V564)-1,0)</f>
        <v>0</v>
      </c>
      <c r="X565" s="5">
        <f t="shared" si="83"/>
        <v>0.99997714533041149</v>
      </c>
      <c r="Y565" s="6">
        <v>7.8099985476134499</v>
      </c>
      <c r="Z565" s="4">
        <v>1.4289999999999998</v>
      </c>
      <c r="AA565" s="4">
        <v>7.8099974889999997</v>
      </c>
      <c r="AB565" s="5">
        <f t="shared" si="89"/>
        <v>7421.5770974311736</v>
      </c>
      <c r="AC565" s="5">
        <f>IF(AB565/MAX(AB$2:AB564)-1&lt;0,AB565/MAX(AB$2:AB564)-1,0)</f>
        <v>0</v>
      </c>
      <c r="AD565" s="5">
        <f t="shared" si="84"/>
        <v>0.99999983409909243</v>
      </c>
      <c r="AE565" s="6">
        <v>7.8099985476134499</v>
      </c>
      <c r="AF565" s="4">
        <v>1.4289999999999998</v>
      </c>
    </row>
    <row r="566" spans="1:32" x14ac:dyDescent="0.25">
      <c r="A566">
        <v>199308</v>
      </c>
      <c r="B566" s="3">
        <v>34182</v>
      </c>
      <c r="C566" s="4">
        <v>13.53999327</v>
      </c>
      <c r="D566" s="5">
        <f t="shared" si="85"/>
        <v>149.67135221844535</v>
      </c>
      <c r="E566" s="5">
        <f>IF(D566/MAX(D$2:D565)-1&lt;0,D566/MAX(D$2:D565)-1,0)</f>
        <v>0</v>
      </c>
      <c r="F566" s="5">
        <f t="shared" si="80"/>
        <v>0.99999955436724552</v>
      </c>
      <c r="G566" s="6">
        <v>13.539997294508201</v>
      </c>
      <c r="H566" s="4">
        <v>4.5090000000000003</v>
      </c>
      <c r="I566" s="6">
        <v>0.25333464999999999</v>
      </c>
      <c r="J566" s="5">
        <f t="shared" si="86"/>
        <v>10.109370999626236</v>
      </c>
      <c r="K566" s="5">
        <f>IF(J566/MAX(J$2:J565)-1&lt;0,J566/MAX(J$2:J565)-1,0)</f>
        <v>0</v>
      </c>
      <c r="L566" s="5">
        <f t="shared" si="81"/>
        <v>-0.47122872604423161</v>
      </c>
      <c r="M566" s="6">
        <v>13.539997294508201</v>
      </c>
      <c r="N566" s="4">
        <v>4.5090000000000003</v>
      </c>
      <c r="O566" s="4">
        <v>13.539924040000001</v>
      </c>
      <c r="P566" s="5">
        <f t="shared" si="87"/>
        <v>1082.6099372247024</v>
      </c>
      <c r="Q566" s="5">
        <f>IF(P566/MAX(P$2:P565)-1&lt;0,P566/MAX(P$2:P565)-1,0)</f>
        <v>0</v>
      </c>
      <c r="R566" s="5">
        <f t="shared" si="82"/>
        <v>0.99999188854721011</v>
      </c>
      <c r="S566" s="6">
        <v>13.539997294508201</v>
      </c>
      <c r="T566" s="4">
        <v>4.5090000000000003</v>
      </c>
      <c r="U566" s="4">
        <v>13.53972388</v>
      </c>
      <c r="V566" s="5">
        <f t="shared" si="88"/>
        <v>3420.5701707312769</v>
      </c>
      <c r="W566" s="5">
        <f>IF(V566/MAX(V$2:V565)-1&lt;0,V566/MAX(V$2:V565)-1,0)</f>
        <v>0</v>
      </c>
      <c r="X566" s="5">
        <f t="shared" si="83"/>
        <v>0.99996972488206071</v>
      </c>
      <c r="Y566" s="6">
        <v>13.539997294508201</v>
      </c>
      <c r="Z566" s="4">
        <v>4.5090000000000003</v>
      </c>
      <c r="AA566" s="4">
        <v>13.53999673</v>
      </c>
      <c r="AB566" s="5">
        <f t="shared" si="89"/>
        <v>8426.4583937377829</v>
      </c>
      <c r="AC566" s="5">
        <f>IF(AB566/MAX(AB$2:AB565)-1&lt;0,AB566/MAX(AB$2:AB565)-1,0)</f>
        <v>0</v>
      </c>
      <c r="AD566" s="5">
        <f t="shared" si="84"/>
        <v>0.99999993749215266</v>
      </c>
      <c r="AE566" s="6">
        <v>13.539997294508201</v>
      </c>
      <c r="AF566" s="4">
        <v>4.5090000000000003</v>
      </c>
    </row>
    <row r="567" spans="1:32" x14ac:dyDescent="0.25">
      <c r="A567">
        <v>199309</v>
      </c>
      <c r="B567" s="3">
        <v>34213</v>
      </c>
      <c r="C567" s="4">
        <v>7.8799972199999999</v>
      </c>
      <c r="D567" s="5">
        <f t="shared" si="85"/>
        <v>161.46545061239524</v>
      </c>
      <c r="E567" s="5">
        <f>IF(D567/MAX(D$2:D566)-1&lt;0,D567/MAX(D$2:D566)-1,0)</f>
        <v>0</v>
      </c>
      <c r="F567" s="5">
        <f t="shared" si="80"/>
        <v>1.0000011195889149</v>
      </c>
      <c r="G567" s="6">
        <v>7.8799916343802696</v>
      </c>
      <c r="H567" s="4">
        <v>2.891</v>
      </c>
      <c r="I567" s="6">
        <v>0.25166746800000001</v>
      </c>
      <c r="J567" s="5">
        <f t="shared" si="86"/>
        <v>10.134812997651723</v>
      </c>
      <c r="K567" s="5">
        <f>IF(J567/MAX(J$2:J566)-1&lt;0,J567/MAX(J$2:J566)-1,0)</f>
        <v>0</v>
      </c>
      <c r="L567" s="5">
        <f t="shared" si="81"/>
        <v>-0.52903126030754644</v>
      </c>
      <c r="M567" s="6">
        <v>7.8799916343802696</v>
      </c>
      <c r="N567" s="4">
        <v>2.891</v>
      </c>
      <c r="O567" s="4">
        <v>4.4900563199999999</v>
      </c>
      <c r="P567" s="5">
        <f t="shared" si="87"/>
        <v>1131.2197331320081</v>
      </c>
      <c r="Q567" s="5">
        <f>IF(P567/MAX(P$2:P566)-1&lt;0,P567/MAX(P$2:P566)-1,0)</f>
        <v>0</v>
      </c>
      <c r="R567" s="5">
        <f t="shared" si="82"/>
        <v>0.32051693752712296</v>
      </c>
      <c r="S567" s="6">
        <v>7.8799916343802696</v>
      </c>
      <c r="T567" s="4">
        <v>2.891</v>
      </c>
      <c r="U567" s="4">
        <v>4.489993213</v>
      </c>
      <c r="V567" s="5">
        <f t="shared" si="88"/>
        <v>3574.1535392430142</v>
      </c>
      <c r="W567" s="5">
        <f>IF(V567/MAX(V$2:V566)-1&lt;0,V567/MAX(V$2:V566)-1,0)</f>
        <v>0</v>
      </c>
      <c r="X567" s="5">
        <f t="shared" si="83"/>
        <v>0.32050428827761024</v>
      </c>
      <c r="Y567" s="6">
        <v>7.8799916343802696</v>
      </c>
      <c r="Z567" s="4">
        <v>2.891</v>
      </c>
      <c r="AA567" s="4">
        <v>3.3300088140000002</v>
      </c>
      <c r="AB567" s="5">
        <f t="shared" si="89"/>
        <v>8707.060200957294</v>
      </c>
      <c r="AC567" s="5">
        <f>IF(AB567/MAX(AB$2:AB566)-1&lt;0,AB567/MAX(AB$2:AB566)-1,0)</f>
        <v>0</v>
      </c>
      <c r="AD567" s="5">
        <f t="shared" si="84"/>
        <v>8.7995500127659332E-2</v>
      </c>
      <c r="AE567" s="6">
        <v>7.8799916343802696</v>
      </c>
      <c r="AF567" s="4">
        <v>2.891</v>
      </c>
    </row>
    <row r="568" spans="1:32" x14ac:dyDescent="0.25">
      <c r="A568">
        <v>199310</v>
      </c>
      <c r="B568" s="3">
        <v>34243</v>
      </c>
      <c r="C568" s="4">
        <v>12.069957179999999</v>
      </c>
      <c r="D568" s="5">
        <f t="shared" si="85"/>
        <v>180.95426136180538</v>
      </c>
      <c r="E568" s="5">
        <f>IF(D568/MAX(D$2:D567)-1&lt;0,D568/MAX(D$2:D567)-1,0)</f>
        <v>0</v>
      </c>
      <c r="F568" s="5">
        <f t="shared" si="80"/>
        <v>0.99999474991863191</v>
      </c>
      <c r="G568" s="6">
        <v>12.0699978628693</v>
      </c>
      <c r="H568" s="4">
        <v>4.3210000000000006</v>
      </c>
      <c r="I568" s="6">
        <v>0.24667330600000001</v>
      </c>
      <c r="J568" s="5">
        <f t="shared" si="86"/>
        <v>10.159812875929948</v>
      </c>
      <c r="K568" s="5">
        <f>IF(J568/MAX(J$2:J567)-1&lt;0,J568/MAX(J$2:J567)-1,0)</f>
        <v>0</v>
      </c>
      <c r="L568" s="5">
        <f t="shared" si="81"/>
        <v>-0.52578756196628484</v>
      </c>
      <c r="M568" s="6">
        <v>12.0699978628693</v>
      </c>
      <c r="N568" s="4">
        <v>4.3210000000000006</v>
      </c>
      <c r="O568" s="4">
        <v>12.0695113</v>
      </c>
      <c r="P568" s="5">
        <f t="shared" si="87"/>
        <v>1267.7524266502057</v>
      </c>
      <c r="Q568" s="5">
        <f>IF(P568/MAX(P$2:P567)-1&lt;0,P568/MAX(P$2:P567)-1,0)</f>
        <v>0</v>
      </c>
      <c r="R568" s="5">
        <f t="shared" si="82"/>
        <v>0.99993720957497856</v>
      </c>
      <c r="S568" s="6">
        <v>12.0699978628693</v>
      </c>
      <c r="T568" s="4">
        <v>4.3210000000000006</v>
      </c>
      <c r="U568" s="4">
        <v>12.058389780000001</v>
      </c>
      <c r="V568" s="5">
        <f t="shared" si="88"/>
        <v>4005.138904340602</v>
      </c>
      <c r="W568" s="5">
        <f>IF(V568/MAX(V$2:V567)-1&lt;0,V568/MAX(V$2:V567)-1,0)</f>
        <v>0</v>
      </c>
      <c r="X568" s="5">
        <f t="shared" si="83"/>
        <v>0.99850198915076205</v>
      </c>
      <c r="Y568" s="6">
        <v>12.0699978628693</v>
      </c>
      <c r="Z568" s="4">
        <v>4.3210000000000006</v>
      </c>
      <c r="AA568" s="4">
        <v>12.069983049999999</v>
      </c>
      <c r="AB568" s="5">
        <f t="shared" si="89"/>
        <v>9758.000891366135</v>
      </c>
      <c r="AC568" s="5">
        <f>IF(AB568/MAX(AB$2:AB567)-1&lt;0,AB568/MAX(AB$2:AB567)-1,0)</f>
        <v>0</v>
      </c>
      <c r="AD568" s="5">
        <f t="shared" si="84"/>
        <v>0.99999808841484239</v>
      </c>
      <c r="AE568" s="6">
        <v>12.0699978628693</v>
      </c>
      <c r="AF568" s="4">
        <v>4.3210000000000006</v>
      </c>
    </row>
    <row r="569" spans="1:32" x14ac:dyDescent="0.25">
      <c r="A569">
        <v>199311</v>
      </c>
      <c r="B569" s="3">
        <v>34274</v>
      </c>
      <c r="C569" s="4">
        <v>-9.269996248</v>
      </c>
      <c r="D569" s="5">
        <f t="shared" si="85"/>
        <v>164.17980812296992</v>
      </c>
      <c r="E569" s="5">
        <f>IF(D569/MAX(D$2:D568)-1&lt;0,D569/MAX(D$2:D568)-1,0)</f>
        <v>-9.2699962479999898E-2</v>
      </c>
      <c r="F569" s="5">
        <f t="shared" si="80"/>
        <v>-1.5366330266022734</v>
      </c>
      <c r="G569" s="6">
        <v>0.251658907588305</v>
      </c>
      <c r="H569" s="4">
        <v>-3.5020000000000002</v>
      </c>
      <c r="I569" s="6">
        <v>0.25166550900000001</v>
      </c>
      <c r="J569" s="5">
        <f t="shared" si="86"/>
        <v>10.185381620717605</v>
      </c>
      <c r="K569" s="5">
        <f>IF(J569/MAX(J$2:J568)-1&lt;0,J569/MAX(J$2:J568)-1,0)</f>
        <v>0</v>
      </c>
      <c r="L569" s="5">
        <f t="shared" si="81"/>
        <v>1.0000017586605117</v>
      </c>
      <c r="M569" s="6">
        <v>0.251658907588305</v>
      </c>
      <c r="N569" s="4">
        <v>-3.5020000000000002</v>
      </c>
      <c r="O569" s="4">
        <v>-9.2699699009999996</v>
      </c>
      <c r="P569" s="5">
        <f t="shared" si="87"/>
        <v>1150.2321582805346</v>
      </c>
      <c r="Q569" s="5">
        <f>IF(P569/MAX(P$2:P568)-1&lt;0,P569/MAX(P$2:P568)-1,0)</f>
        <v>-9.269969900999997E-2</v>
      </c>
      <c r="R569" s="5">
        <f t="shared" si="82"/>
        <v>-1.5366260075841236</v>
      </c>
      <c r="S569" s="6">
        <v>0.251658907588305</v>
      </c>
      <c r="T569" s="4">
        <v>-3.5020000000000002</v>
      </c>
      <c r="U569" s="4">
        <v>-2.7900006400000001</v>
      </c>
      <c r="V569" s="5">
        <f t="shared" si="88"/>
        <v>3893.3955032766103</v>
      </c>
      <c r="W569" s="5">
        <f>IF(V569/MAX(V$2:V568)-1&lt;0,V569/MAX(V$2:V568)-1,0)</f>
        <v>-2.790000640000001E-2</v>
      </c>
      <c r="X569" s="5">
        <f t="shared" si="83"/>
        <v>0.18968142218799888</v>
      </c>
      <c r="Y569" s="6">
        <v>0.251658907588305</v>
      </c>
      <c r="Z569" s="4">
        <v>-3.5020000000000002</v>
      </c>
      <c r="AA569" s="4">
        <v>-9.2699972580000001</v>
      </c>
      <c r="AB569" s="5">
        <f t="shared" si="89"/>
        <v>8853.4344763008794</v>
      </c>
      <c r="AC569" s="5">
        <f>IF(AB569/MAX(AB$2:AB568)-1&lt;0,AB569/MAX(AB$2:AB568)-1,0)</f>
        <v>-9.2699972579999956E-2</v>
      </c>
      <c r="AD569" s="5">
        <f t="shared" si="84"/>
        <v>-1.5366332956730719</v>
      </c>
      <c r="AE569" s="6">
        <v>0.251658907588305</v>
      </c>
      <c r="AF569" s="4">
        <v>-3.5020000000000002</v>
      </c>
    </row>
    <row r="570" spans="1:32" x14ac:dyDescent="0.25">
      <c r="A570">
        <v>199312</v>
      </c>
      <c r="B570" s="3">
        <v>34304</v>
      </c>
      <c r="C570" s="4">
        <v>-0.46999952499999997</v>
      </c>
      <c r="D570" s="5">
        <f t="shared" si="85"/>
        <v>163.40816380464605</v>
      </c>
      <c r="E570" s="5">
        <f>IF(D570/MAX(D$2:D569)-1&lt;0,D570/MAX(D$2:D569)-1,0)</f>
        <v>-9.6964268346668714E-2</v>
      </c>
      <c r="F570" s="5">
        <f t="shared" si="80"/>
        <v>-0.34285701782608413</v>
      </c>
      <c r="G570" s="6">
        <v>4.22999989094202</v>
      </c>
      <c r="H570" s="4">
        <v>0.73000000000000009</v>
      </c>
      <c r="I570" s="6">
        <v>0.25833342100000001</v>
      </c>
      <c r="J570" s="5">
        <f t="shared" si="86"/>
        <v>10.211693865500308</v>
      </c>
      <c r="K570" s="5">
        <f>IF(J570/MAX(J$2:J569)-1&lt;0,J570/MAX(J$2:J569)-1,0)</f>
        <v>0</v>
      </c>
      <c r="L570" s="5">
        <f t="shared" si="81"/>
        <v>-0.13476188391338817</v>
      </c>
      <c r="M570" s="6">
        <v>4.22999989094202</v>
      </c>
      <c r="N570" s="4">
        <v>0.73000000000000009</v>
      </c>
      <c r="O570" s="4">
        <v>-0.80986969499999995</v>
      </c>
      <c r="P570" s="5">
        <f t="shared" si="87"/>
        <v>1140.9167766084761</v>
      </c>
      <c r="Q570" s="5">
        <f>IF(P570/MAX(P$2:P569)-1&lt;0,P570/MAX(P$2:P569)-1,0)</f>
        <v>-0.1000476491903618</v>
      </c>
      <c r="R570" s="5">
        <f t="shared" si="82"/>
        <v>-0.43996278370898634</v>
      </c>
      <c r="S570" s="6">
        <v>4.22999989094202</v>
      </c>
      <c r="T570" s="4">
        <v>0.73000000000000009</v>
      </c>
      <c r="U570" s="4">
        <v>-0.46997909199999999</v>
      </c>
      <c r="V570" s="5">
        <f t="shared" si="88"/>
        <v>3875.0973584423423</v>
      </c>
      <c r="W570" s="5">
        <f>IF(V570/MAX(V$2:V569)-1&lt;0,V570/MAX(V$2:V569)-1,0)</f>
        <v>-3.24686731232533E-2</v>
      </c>
      <c r="X570" s="5">
        <f t="shared" si="83"/>
        <v>-0.34285117982590196</v>
      </c>
      <c r="Y570" s="6">
        <v>4.22999989094202</v>
      </c>
      <c r="Z570" s="4">
        <v>0.73000000000000009</v>
      </c>
      <c r="AA570" s="4">
        <v>0.74000038599999995</v>
      </c>
      <c r="AB570" s="5">
        <f t="shared" si="89"/>
        <v>8918.9499255997616</v>
      </c>
      <c r="AC570" s="5">
        <f>IF(AB570/MAX(AB$2:AB569)-1&lt;0,AB570/MAX(AB$2:AB569)-1,0)</f>
        <v>-8.5985948874913953E-2</v>
      </c>
      <c r="AD570" s="5">
        <f t="shared" si="84"/>
        <v>2.8572532318875687E-3</v>
      </c>
      <c r="AE570" s="6">
        <v>4.22999989094202</v>
      </c>
      <c r="AF570" s="4">
        <v>0.73000000000000009</v>
      </c>
    </row>
    <row r="571" spans="1:32" x14ac:dyDescent="0.25">
      <c r="A571">
        <v>199401</v>
      </c>
      <c r="B571" s="3">
        <v>34335</v>
      </c>
      <c r="C571" s="4">
        <v>3.280000657</v>
      </c>
      <c r="D571" s="5">
        <f t="shared" si="85"/>
        <v>168.76795265103007</v>
      </c>
      <c r="E571" s="5">
        <f>IF(D571/MAX(D$2:D570)-1&lt;0,D571/MAX(D$2:D570)-1,0)</f>
        <v>-6.7344690415494735E-2</v>
      </c>
      <c r="F571" s="5">
        <f t="shared" si="80"/>
        <v>-0.43528404695922474</v>
      </c>
      <c r="G571" s="6">
        <v>6.6399985964761399</v>
      </c>
      <c r="H571" s="4">
        <v>4.2989999999999995</v>
      </c>
      <c r="I571" s="6">
        <v>0.255001015</v>
      </c>
      <c r="J571" s="5">
        <f t="shared" si="86"/>
        <v>10.237733788506027</v>
      </c>
      <c r="K571" s="5">
        <f>IF(J571/MAX(J$2:J570)-1&lt;0,J571/MAX(J$2:J570)-1,0)</f>
        <v>0</v>
      </c>
      <c r="L571" s="5">
        <f t="shared" si="81"/>
        <v>-1.727467496600533</v>
      </c>
      <c r="M571" s="6">
        <v>6.6399985964761399</v>
      </c>
      <c r="N571" s="4">
        <v>4.2989999999999995</v>
      </c>
      <c r="O571" s="4">
        <v>6.4373948299999997</v>
      </c>
      <c r="P571" s="5">
        <f t="shared" si="87"/>
        <v>1214.3620942004729</v>
      </c>
      <c r="Q571" s="5">
        <f>IF(P571/MAX(P$2:P570)-1&lt;0,P571/MAX(P$2:P570)-1,0)</f>
        <v>-4.2114163086878542E-2</v>
      </c>
      <c r="R571" s="5">
        <f t="shared" si="82"/>
        <v>0.91345412731937747</v>
      </c>
      <c r="S571" s="6">
        <v>6.6399985964761399</v>
      </c>
      <c r="T571" s="4">
        <v>4.2989999999999995</v>
      </c>
      <c r="U571" s="4">
        <v>3.2800337050000001</v>
      </c>
      <c r="V571" s="5">
        <f t="shared" si="88"/>
        <v>4002.2018579008159</v>
      </c>
      <c r="W571" s="5">
        <f>IF(V571/MAX(V$2:V570)-1&lt;0,V571/MAX(V$2:V570)-1,0)</f>
        <v>-7.3331949526223017E-4</v>
      </c>
      <c r="X571" s="5">
        <f t="shared" si="83"/>
        <v>-0.43526992990676261</v>
      </c>
      <c r="Y571" s="6">
        <v>6.6399985964761399</v>
      </c>
      <c r="Z571" s="4">
        <v>4.2989999999999995</v>
      </c>
      <c r="AA571" s="4">
        <v>4.8400116820000001</v>
      </c>
      <c r="AB571" s="5">
        <f t="shared" si="89"/>
        <v>9350.6281439105187</v>
      </c>
      <c r="AC571" s="5">
        <f>IF(AB571/MAX(AB$2:AB570)-1&lt;0,AB571/MAX(AB$2:AB570)-1,0)</f>
        <v>-4.1747562025338469E-2</v>
      </c>
      <c r="AD571" s="5">
        <f t="shared" si="84"/>
        <v>0.23110295017450033</v>
      </c>
      <c r="AE571" s="6">
        <v>6.6399985964761399</v>
      </c>
      <c r="AF571" s="4">
        <v>4.2989999999999995</v>
      </c>
    </row>
    <row r="572" spans="1:32" x14ac:dyDescent="0.25">
      <c r="A572">
        <v>199402</v>
      </c>
      <c r="B572" s="3">
        <v>34366</v>
      </c>
      <c r="C572" s="4">
        <v>-2.4999989920000001</v>
      </c>
      <c r="D572" s="5">
        <f t="shared" si="85"/>
        <v>164.5487555359353</v>
      </c>
      <c r="E572" s="5">
        <f>IF(D572/MAX(D$2:D571)-1&lt;0,D572/MAX(D$2:D571)-1,0)</f>
        <v>-9.0661063753941784E-2</v>
      </c>
      <c r="F572" s="5">
        <f t="shared" si="80"/>
        <v>-0.77451170884535148</v>
      </c>
      <c r="G572" s="6">
        <v>1.1199936811226201</v>
      </c>
      <c r="H572" s="4">
        <v>-0.92000000000000015</v>
      </c>
      <c r="I572" s="6">
        <v>0.248332992</v>
      </c>
      <c r="J572" s="5">
        <f t="shared" si="86"/>
        <v>10.26315745913602</v>
      </c>
      <c r="K572" s="5">
        <f>IF(J572/MAX(J$2:J571)-1&lt;0,J572/MAX(J$2:J571)-1,0)</f>
        <v>0</v>
      </c>
      <c r="L572" s="5">
        <f t="shared" si="81"/>
        <v>0.57271402495573409</v>
      </c>
      <c r="M572" s="6">
        <v>1.1199936811226201</v>
      </c>
      <c r="N572" s="4">
        <v>-0.92000000000000015</v>
      </c>
      <c r="O572" s="4">
        <v>-3.2699975019999998</v>
      </c>
      <c r="P572" s="5">
        <f t="shared" si="87"/>
        <v>1174.6524840548825</v>
      </c>
      <c r="Q572" s="5">
        <f>IF(P572/MAX(P$2:P571)-1&lt;0,P572/MAX(P$2:P571)-1,0)</f>
        <v>-7.3437006025949492E-2</v>
      </c>
      <c r="R572" s="5">
        <f t="shared" si="82"/>
        <v>-1.1519631279969365</v>
      </c>
      <c r="S572" s="6">
        <v>1.1199936811226201</v>
      </c>
      <c r="T572" s="4">
        <v>-0.92000000000000015</v>
      </c>
      <c r="U572" s="4">
        <v>-2.4999281089999998</v>
      </c>
      <c r="V572" s="5">
        <f t="shared" si="88"/>
        <v>3902.1496886762329</v>
      </c>
      <c r="W572" s="5">
        <f>IF(V572/MAX(V$2:V571)-1&lt;0,V572/MAX(V$2:V571)-1,0)</f>
        <v>-2.5714268125071493E-2</v>
      </c>
      <c r="X572" s="5">
        <f t="shared" si="83"/>
        <v>-0.77447696216909634</v>
      </c>
      <c r="Y572" s="6">
        <v>1.1199936811226201</v>
      </c>
      <c r="Z572" s="4">
        <v>-0.92000000000000015</v>
      </c>
      <c r="AA572" s="4">
        <v>-1.3699992430000001</v>
      </c>
      <c r="AB572" s="5">
        <f t="shared" si="89"/>
        <v>9222.5246091232002</v>
      </c>
      <c r="AC572" s="5">
        <f>IF(AB572/MAX(AB$2:AB571)-1&lt;0,AB572/MAX(AB$2:AB571)-1,0)</f>
        <v>-5.4875613171620374E-2</v>
      </c>
      <c r="AD572" s="5">
        <f t="shared" si="84"/>
        <v>-0.22058854748626588</v>
      </c>
      <c r="AE572" s="6">
        <v>1.1199936811226201</v>
      </c>
      <c r="AF572" s="4">
        <v>-0.92000000000000015</v>
      </c>
    </row>
    <row r="573" spans="1:32" x14ac:dyDescent="0.25">
      <c r="A573">
        <v>199403</v>
      </c>
      <c r="B573" s="3">
        <v>34394</v>
      </c>
      <c r="C573" s="4">
        <v>-6.069967128</v>
      </c>
      <c r="D573" s="5">
        <f t="shared" si="85"/>
        <v>154.56070016537095</v>
      </c>
      <c r="E573" s="5">
        <f>IF(D573/MAX(D$2:D572)-1&lt;0,D573/MAX(D$2:D572)-1,0)</f>
        <v>-0.14585763826618237</v>
      </c>
      <c r="F573" s="5">
        <f t="shared" si="80"/>
        <v>-0.32629609516153479</v>
      </c>
      <c r="G573" s="6">
        <v>0.27083296469646001</v>
      </c>
      <c r="H573" s="4">
        <v>-4.5100000000000007</v>
      </c>
      <c r="I573" s="6">
        <v>0.27082972999999999</v>
      </c>
      <c r="J573" s="5">
        <f t="shared" si="86"/>
        <v>10.290953140772073</v>
      </c>
      <c r="K573" s="5">
        <f>IF(J573/MAX(J$2:J572)-1&lt;0,J573/MAX(J$2:J572)-1,0)</f>
        <v>0</v>
      </c>
      <c r="L573" s="5">
        <f t="shared" si="81"/>
        <v>0.99999932340316344</v>
      </c>
      <c r="M573" s="6">
        <v>0.27083296469646001</v>
      </c>
      <c r="N573" s="4">
        <v>-4.5100000000000007</v>
      </c>
      <c r="O573" s="4">
        <v>-3.3100009039999998</v>
      </c>
      <c r="P573" s="5">
        <f t="shared" si="87"/>
        <v>1135.7714762138075</v>
      </c>
      <c r="Q573" s="5">
        <f>IF(P573/MAX(P$2:P572)-1&lt;0,P573/MAX(P$2:P572)-1,0)</f>
        <v>-0.10410624950261993</v>
      </c>
      <c r="R573" s="5">
        <f t="shared" si="82"/>
        <v>0.25100209625838499</v>
      </c>
      <c r="S573" s="6">
        <v>0.27083296469646001</v>
      </c>
      <c r="T573" s="4">
        <v>-4.5100000000000007</v>
      </c>
      <c r="U573" s="4">
        <v>-6.0699125130000002</v>
      </c>
      <c r="V573" s="5">
        <f t="shared" si="88"/>
        <v>3665.2926164472838</v>
      </c>
      <c r="W573" s="5">
        <f>IF(V573/MAX(V$2:V572)-1&lt;0,V573/MAX(V$2:V572)-1,0)</f>
        <v>-8.4852559676521389E-2</v>
      </c>
      <c r="X573" s="5">
        <f t="shared" si="83"/>
        <v>-0.32628467142002315</v>
      </c>
      <c r="Y573" s="6">
        <v>0.27083296469646001</v>
      </c>
      <c r="Z573" s="4">
        <v>-4.5100000000000007</v>
      </c>
      <c r="AA573" s="4">
        <v>-4.0799998100000003</v>
      </c>
      <c r="AB573" s="5">
        <f t="shared" si="89"/>
        <v>8846.2456225937694</v>
      </c>
      <c r="AC573" s="5">
        <f>IF(AB573/MAX(AB$2:AB572)-1&lt;0,AB573/MAX(AB$2:AB572)-1,0)</f>
        <v>-9.3436686358482013E-2</v>
      </c>
      <c r="AD573" s="5">
        <f t="shared" si="84"/>
        <v>8.9942525324622213E-2</v>
      </c>
      <c r="AE573" s="6">
        <v>0.27083296469646001</v>
      </c>
      <c r="AF573" s="4">
        <v>-4.5100000000000007</v>
      </c>
    </row>
    <row r="574" spans="1:32" x14ac:dyDescent="0.25">
      <c r="A574">
        <v>199404</v>
      </c>
      <c r="B574" s="3">
        <v>34425</v>
      </c>
      <c r="C574" s="4">
        <v>-2.6499776829999999</v>
      </c>
      <c r="D574" s="5">
        <f t="shared" si="85"/>
        <v>150.46487610430006</v>
      </c>
      <c r="E574" s="5">
        <f>IF(D574/MAX(D$2:D573)-1&lt;0,D574/MAX(D$2:D573)-1,0)</f>
        <v>-0.16849222023317778</v>
      </c>
      <c r="F574" s="5">
        <f t="shared" si="80"/>
        <v>-0.5073078405516056</v>
      </c>
      <c r="G574" s="6">
        <v>1.7799998809772599</v>
      </c>
      <c r="H574" s="4">
        <v>-1.1589999999999998</v>
      </c>
      <c r="I574" s="6">
        <v>0.29166495100000001</v>
      </c>
      <c r="J574" s="5">
        <f t="shared" si="86"/>
        <v>10.320968244207538</v>
      </c>
      <c r="K574" s="5">
        <f>IF(J574/MAX(J$2:J573)-1&lt;0,J574/MAX(J$2:J573)-1,0)</f>
        <v>0</v>
      </c>
      <c r="L574" s="5">
        <f t="shared" si="81"/>
        <v>0.49359136092160472</v>
      </c>
      <c r="M574" s="6">
        <v>1.7799998809772599</v>
      </c>
      <c r="N574" s="4">
        <v>-1.1589999999999998</v>
      </c>
      <c r="O574" s="4">
        <v>1.5499946529999999</v>
      </c>
      <c r="P574" s="5">
        <f t="shared" si="87"/>
        <v>1153.3758733654208</v>
      </c>
      <c r="Q574" s="5">
        <f>IF(P574/MAX(P$2:P573)-1&lt;0,P574/MAX(P$2:P573)-1,0)</f>
        <v>-9.021994427334934E-2</v>
      </c>
      <c r="R574" s="5">
        <f t="shared" si="82"/>
        <v>0.9217403071480289</v>
      </c>
      <c r="S574" s="6">
        <v>1.7799998809772599</v>
      </c>
      <c r="T574" s="4">
        <v>-1.1589999999999998</v>
      </c>
      <c r="U574" s="4">
        <v>-2.6499273130000001</v>
      </c>
      <c r="V574" s="5">
        <f t="shared" si="88"/>
        <v>3568.165026302675</v>
      </c>
      <c r="W574" s="5">
        <f>IF(V574/MAX(V$2:V573)-1&lt;0,V574/MAX(V$2:V573)-1,0)</f>
        <v>-0.10910330165187354</v>
      </c>
      <c r="X574" s="5">
        <f t="shared" si="83"/>
        <v>-0.50729070206843474</v>
      </c>
      <c r="Y574" s="6">
        <v>1.7799998809772599</v>
      </c>
      <c r="Z574" s="4">
        <v>-1.1589999999999998</v>
      </c>
      <c r="AA574" s="4">
        <v>1.779999457</v>
      </c>
      <c r="AB574" s="5">
        <f t="shared" si="89"/>
        <v>9003.7087466408248</v>
      </c>
      <c r="AC574" s="5">
        <f>IF(AB574/MAX(AB$2:AB573)-1&lt;0,AB574/MAX(AB$2:AB573)-1,0)</f>
        <v>-7.7299864298301824E-2</v>
      </c>
      <c r="AD574" s="5">
        <f t="shared" si="84"/>
        <v>0.99999985574097405</v>
      </c>
      <c r="AE574" s="6">
        <v>1.7799998809772599</v>
      </c>
      <c r="AF574" s="4">
        <v>-1.1589999999999998</v>
      </c>
    </row>
    <row r="575" spans="1:32" x14ac:dyDescent="0.25">
      <c r="A575">
        <v>199405</v>
      </c>
      <c r="B575" s="3">
        <v>34455</v>
      </c>
      <c r="C575" s="4">
        <v>4.9999662E-2</v>
      </c>
      <c r="D575" s="5">
        <f t="shared" si="85"/>
        <v>150.54010803378094</v>
      </c>
      <c r="E575" s="5">
        <f>IF(D575/MAX(D$2:D574)-1&lt;0,D575/MAX(D$2:D574)-1,0)</f>
        <v>-0.1680764691537906</v>
      </c>
      <c r="F575" s="5">
        <f t="shared" si="80"/>
        <v>0.37531480158677799</v>
      </c>
      <c r="G575" s="6">
        <v>1.2899994160908299</v>
      </c>
      <c r="H575" s="4">
        <v>-0.69500000000000006</v>
      </c>
      <c r="I575" s="6">
        <v>0.30666519399999997</v>
      </c>
      <c r="J575" s="5">
        <f t="shared" si="86"/>
        <v>10.352619061496316</v>
      </c>
      <c r="K575" s="5">
        <f>IF(J575/MAX(J$2:J574)-1&lt;0,J575/MAX(J$2:J574)-1,0)</f>
        <v>0</v>
      </c>
      <c r="L575" s="5">
        <f t="shared" si="81"/>
        <v>0.50461737463511969</v>
      </c>
      <c r="M575" s="6">
        <v>1.2899994160908299</v>
      </c>
      <c r="N575" s="4">
        <v>-0.69500000000000006</v>
      </c>
      <c r="O575" s="4">
        <v>1.2894856290000001</v>
      </c>
      <c r="P575" s="5">
        <f t="shared" si="87"/>
        <v>1168.2484895008211</v>
      </c>
      <c r="Q575" s="5">
        <f>IF(P575/MAX(P$2:P574)-1&lt;0,P575/MAX(P$2:P574)-1,0)</f>
        <v>-7.8488461199246018E-2</v>
      </c>
      <c r="R575" s="5">
        <f t="shared" si="82"/>
        <v>0.99974116511739752</v>
      </c>
      <c r="S575" s="6">
        <v>1.2899994160908299</v>
      </c>
      <c r="T575" s="4">
        <v>-0.69500000000000006</v>
      </c>
      <c r="U575" s="4">
        <v>4.9944074999999997E-2</v>
      </c>
      <c r="V575" s="5">
        <f t="shared" si="88"/>
        <v>3569.9471133195357</v>
      </c>
      <c r="W575" s="5">
        <f>IF(V575/MAX(V$2:V574)-1&lt;0,V575/MAX(V$2:V574)-1,0)</f>
        <v>-0.10865835153667802</v>
      </c>
      <c r="X575" s="5">
        <f t="shared" si="83"/>
        <v>0.37528679805209209</v>
      </c>
      <c r="Y575" s="6">
        <v>1.2899994160908299</v>
      </c>
      <c r="Z575" s="4">
        <v>-0.69500000000000006</v>
      </c>
      <c r="AA575" s="4">
        <v>-3.6799960860000001</v>
      </c>
      <c r="AB575" s="5">
        <f t="shared" si="89"/>
        <v>8672.3726171696017</v>
      </c>
      <c r="AC575" s="5">
        <f>IF(AB575/MAX(AB$2:AB574)-1&lt;0,AB575/MAX(AB$2:AB574)-1,0)</f>
        <v>-0.1112551931776411</v>
      </c>
      <c r="AD575" s="5">
        <f t="shared" si="84"/>
        <v>-1.5037768080952483</v>
      </c>
      <c r="AE575" s="6">
        <v>1.2899994160908299</v>
      </c>
      <c r="AF575" s="4">
        <v>-0.69500000000000006</v>
      </c>
    </row>
    <row r="576" spans="1:32" x14ac:dyDescent="0.25">
      <c r="A576">
        <v>199406</v>
      </c>
      <c r="B576" s="3">
        <v>34486</v>
      </c>
      <c r="C576" s="4">
        <v>-2.040000343</v>
      </c>
      <c r="D576" s="5">
        <f t="shared" si="85"/>
        <v>147.46908931353923</v>
      </c>
      <c r="E576" s="5">
        <f>IF(D576/MAX(D$2:D575)-1&lt;0,D576/MAX(D$2:D575)-1,0)</f>
        <v>-0.18504771203655102</v>
      </c>
      <c r="F576" s="5">
        <f t="shared" si="80"/>
        <v>0.13080521851595339</v>
      </c>
      <c r="G576" s="6">
        <v>2.0399997040340998</v>
      </c>
      <c r="H576" s="4">
        <v>-2.6539999999999999</v>
      </c>
      <c r="I576" s="6">
        <v>0.34499884600000003</v>
      </c>
      <c r="J576" s="5">
        <f t="shared" si="86"/>
        <v>10.388335477789255</v>
      </c>
      <c r="K576" s="5">
        <f>IF(J576/MAX(J$2:J575)-1&lt;0,J576/MAX(J$2:J575)-1,0)</f>
        <v>0</v>
      </c>
      <c r="L576" s="5">
        <f t="shared" si="81"/>
        <v>0.63890051876709997</v>
      </c>
      <c r="M576" s="6">
        <v>2.0399997040340998</v>
      </c>
      <c r="N576" s="4">
        <v>-2.6539999999999999</v>
      </c>
      <c r="O576" s="4">
        <v>2.039818141</v>
      </c>
      <c r="P576" s="5">
        <f t="shared" si="87"/>
        <v>1192.0786341216174</v>
      </c>
      <c r="Q576" s="5">
        <f>IF(P576/MAX(P$2:P575)-1&lt;0,P576/MAX(P$2:P575)-1,0)</f>
        <v>-5.9691301659379969E-2</v>
      </c>
      <c r="R576" s="5">
        <f t="shared" si="82"/>
        <v>0.99996132018629147</v>
      </c>
      <c r="S576" s="6">
        <v>2.0399997040340998</v>
      </c>
      <c r="T576" s="4">
        <v>-2.6539999999999999</v>
      </c>
      <c r="U576" s="4">
        <v>-2.0499958</v>
      </c>
      <c r="V576" s="5">
        <f t="shared" si="88"/>
        <v>3496.7633474342638</v>
      </c>
      <c r="W576" s="5">
        <f>IF(V576/MAX(V$2:V575)-1&lt;0,V576/MAX(V$2:V575)-1,0)</f>
        <v>-0.12693081789382687</v>
      </c>
      <c r="X576" s="5">
        <f t="shared" si="83"/>
        <v>0.12867580700546466</v>
      </c>
      <c r="Y576" s="6">
        <v>2.0399997040340998</v>
      </c>
      <c r="Z576" s="4">
        <v>-2.6539999999999999</v>
      </c>
      <c r="AA576" s="4">
        <v>-0.90003412299999996</v>
      </c>
      <c r="AB576" s="5">
        <f t="shared" si="89"/>
        <v>8594.3183043413665</v>
      </c>
      <c r="AC576" s="5">
        <f>IF(AB576/MAX(AB$2:AB575)-1&lt;0,AB576/MAX(AB$2:AB575)-1,0)</f>
        <v>-0.11925419970543283</v>
      </c>
      <c r="AD576" s="5">
        <f t="shared" si="84"/>
        <v>0.37366126706241876</v>
      </c>
      <c r="AE576" s="6">
        <v>2.0399997040340998</v>
      </c>
      <c r="AF576" s="4">
        <v>-2.6539999999999999</v>
      </c>
    </row>
    <row r="577" spans="1:32" x14ac:dyDescent="0.25">
      <c r="A577">
        <v>199407</v>
      </c>
      <c r="B577" s="3">
        <v>34516</v>
      </c>
      <c r="C577" s="4">
        <v>4.0399990539999999</v>
      </c>
      <c r="D577" s="5">
        <f t="shared" si="85"/>
        <v>153.42683912674863</v>
      </c>
      <c r="E577" s="5">
        <f>IF(D577/MAX(D$2:D576)-1&lt;0,D577/MAX(D$2:D576)-1,0)</f>
        <v>-0.15212364731227634</v>
      </c>
      <c r="F577" s="5">
        <f t="shared" si="80"/>
        <v>1.0000002719410657</v>
      </c>
      <c r="G577" s="6">
        <v>4.0399983939994701</v>
      </c>
      <c r="H577" s="4">
        <v>1.613</v>
      </c>
      <c r="I577" s="6">
        <v>0.34500041300000001</v>
      </c>
      <c r="J577" s="5">
        <f t="shared" si="86"/>
        <v>10.424175278091454</v>
      </c>
      <c r="K577" s="5">
        <f>IF(J577/MAX(J$2:J576)-1&lt;0,J577/MAX(J$2:J576)-1,0)</f>
        <v>0</v>
      </c>
      <c r="L577" s="5">
        <f t="shared" si="81"/>
        <v>-0.52245588218558847</v>
      </c>
      <c r="M577" s="6">
        <v>4.0399983939994701</v>
      </c>
      <c r="N577" s="4">
        <v>1.613</v>
      </c>
      <c r="O577" s="4">
        <v>2.8501044439999998</v>
      </c>
      <c r="P577" s="5">
        <f t="shared" si="87"/>
        <v>1226.054120248692</v>
      </c>
      <c r="Q577" s="5">
        <f>IF(P577/MAX(P$2:P576)-1&lt;0,P577/MAX(P$2:P576)-1,0)</f>
        <v>-3.2891521660655454E-2</v>
      </c>
      <c r="R577" s="5">
        <f t="shared" si="82"/>
        <v>0.50972610738376534</v>
      </c>
      <c r="S577" s="6">
        <v>4.0399983939994701</v>
      </c>
      <c r="T577" s="4">
        <v>1.613</v>
      </c>
      <c r="U577" s="4">
        <v>4.0394856460000002</v>
      </c>
      <c r="V577" s="5">
        <f t="shared" si="88"/>
        <v>3638.0146009284604</v>
      </c>
      <c r="W577" s="5">
        <f>IF(V577/MAX(V$2:V576)-1&lt;0,V577/MAX(V$2:V576)-1,0)</f>
        <v>-9.1663313602998286E-2</v>
      </c>
      <c r="X577" s="5">
        <f t="shared" si="83"/>
        <v>0.99978873162803172</v>
      </c>
      <c r="Y577" s="6">
        <v>4.0399983939994701</v>
      </c>
      <c r="Z577" s="4">
        <v>1.613</v>
      </c>
      <c r="AA577" s="4">
        <v>0.66000080000000005</v>
      </c>
      <c r="AB577" s="5">
        <f t="shared" si="89"/>
        <v>8651.0408739045652</v>
      </c>
      <c r="AC577" s="5">
        <f>IF(AB577/MAX(AB$2:AB576)-1&lt;0,AB577/MAX(AB$2:AB576)-1,0)</f>
        <v>-0.11344127037752239</v>
      </c>
      <c r="AD577" s="5">
        <f t="shared" si="84"/>
        <v>-0.39266577281476689</v>
      </c>
      <c r="AE577" s="6">
        <v>4.0399983939994701</v>
      </c>
      <c r="AF577" s="4">
        <v>1.613</v>
      </c>
    </row>
    <row r="578" spans="1:32" x14ac:dyDescent="0.25">
      <c r="A578">
        <v>199408</v>
      </c>
      <c r="B578" s="3">
        <v>34547</v>
      </c>
      <c r="C578" s="4">
        <v>3.9999998400000001</v>
      </c>
      <c r="D578" s="5">
        <f t="shared" si="85"/>
        <v>159.56391244633562</v>
      </c>
      <c r="E578" s="5">
        <f>IF(D578/MAX(D$2:D577)-1&lt;0,D578/MAX(D$2:D577)-1,0)</f>
        <v>-0.11820859456136956</v>
      </c>
      <c r="F578" s="5">
        <f t="shared" ref="F578:F641" si="90">1-IF(C578&lt;0,ABS(C578-G578),G578-C578)/IF($AF578&lt;0,ABS($AF578-G578),G578-$AF578)</f>
        <v>9.8792156809399456E-2</v>
      </c>
      <c r="G578" s="6">
        <v>6.9099996524263503</v>
      </c>
      <c r="H578" s="4">
        <v>3.6809999999999996</v>
      </c>
      <c r="I578" s="6">
        <v>0.36083685999999998</v>
      </c>
      <c r="J578" s="5">
        <f t="shared" si="86"/>
        <v>10.461789544845814</v>
      </c>
      <c r="K578" s="5">
        <f>IF(J578/MAX(J$2:J577)-1&lt;0,J578/MAX(J$2:J577)-1,0)</f>
        <v>0</v>
      </c>
      <c r="L578" s="5">
        <f t="shared" ref="L578:L641" si="91">1-IF(I578&lt;0,ABS(I578-M578),M578-I578)/IF($AF578&lt;0,ABS($AF578-M578),M578-$AF578)</f>
        <v>-1.0282327337834016</v>
      </c>
      <c r="M578" s="6">
        <v>6.9099996524263503</v>
      </c>
      <c r="N578" s="4">
        <v>3.6809999999999996</v>
      </c>
      <c r="O578" s="4">
        <v>3.930095026</v>
      </c>
      <c r="P578" s="5">
        <f t="shared" si="87"/>
        <v>1274.2392122446538</v>
      </c>
      <c r="Q578" s="5">
        <f>IF(P578/MAX(P$2:P577)-1&lt;0,P578/MAX(P$2:P577)-1,0)</f>
        <v>0</v>
      </c>
      <c r="R578" s="5">
        <f t="shared" ref="R578:R641" si="92">1-IF(O578&lt;0,ABS(O578-S578),S578-O578)/IF($AF578&lt;0,ABS($AF578-S578),S578-$AF578)</f>
        <v>7.7143094708240101E-2</v>
      </c>
      <c r="S578" s="6">
        <v>6.9099996524263503</v>
      </c>
      <c r="T578" s="4">
        <v>3.6809999999999996</v>
      </c>
      <c r="U578" s="4">
        <v>3.9999541710000002</v>
      </c>
      <c r="V578" s="5">
        <f t="shared" si="88"/>
        <v>3783.5335176998879</v>
      </c>
      <c r="W578" s="5">
        <f>IF(V578/MAX(V$2:V577)-1&lt;0,V578/MAX(V$2:V577)-1,0)</f>
        <v>-5.5330262428738175E-2</v>
      </c>
      <c r="X578" s="5">
        <f t="shared" ref="X578:X641" si="93">1-IF(U578&lt;0,ABS(U578-Y578),Y578-U578)/IF($AF578&lt;0,ABS($AF578-Y578),Y578-$AF578)</f>
        <v>9.8778013419831279E-2</v>
      </c>
      <c r="Y578" s="6">
        <v>6.9099996524263503</v>
      </c>
      <c r="Z578" s="4">
        <v>3.6809999999999996</v>
      </c>
      <c r="AA578" s="4">
        <v>6.9099910250000001</v>
      </c>
      <c r="AB578" s="5">
        <f t="shared" si="89"/>
        <v>9248.8270218604521</v>
      </c>
      <c r="AC578" s="5">
        <f>IF(AB578/MAX(AB$2:AB577)-1&lt;0,AB578/MAX(AB$2:AB577)-1,0)</f>
        <v>-5.2180141729255114E-2</v>
      </c>
      <c r="AD578" s="5">
        <f t="shared" ref="AD578:AD641" si="94">1-IF(AA578&lt;0,ABS(AA578-AE578),AE578-AA578)/IF($AF578&lt;0,ABS($AF578-AE578),AE578-$AF578)</f>
        <v>0.99999732814268227</v>
      </c>
      <c r="AE578" s="6">
        <v>6.9099996524263503</v>
      </c>
      <c r="AF578" s="4">
        <v>3.6809999999999996</v>
      </c>
    </row>
    <row r="579" spans="1:32" x14ac:dyDescent="0.25">
      <c r="A579">
        <v>199409</v>
      </c>
      <c r="B579" s="3">
        <v>34578</v>
      </c>
      <c r="C579" s="4">
        <v>2.7399991309999998</v>
      </c>
      <c r="D579" s="5">
        <f t="shared" ref="D579:D642" si="95">D578*(1+C579/100)</f>
        <v>163.93596226075482</v>
      </c>
      <c r="E579" s="5">
        <f>IF(D579/MAX(D$2:D578)-1&lt;0,D579/MAX(D$2:D578)-1,0)</f>
        <v>-9.4047517715118434E-2</v>
      </c>
      <c r="F579" s="5">
        <f t="shared" si="90"/>
        <v>0.75200096530312033</v>
      </c>
      <c r="G579" s="6">
        <v>3.3599956353010798</v>
      </c>
      <c r="H579" s="4">
        <v>0.86000000000000021</v>
      </c>
      <c r="I579" s="6">
        <v>0.37333368500000003</v>
      </c>
      <c r="J579" s="5">
        <f t="shared" ref="J579:J642" si="96">J578*(1+I579/100)</f>
        <v>10.500846929270534</v>
      </c>
      <c r="K579" s="5">
        <f>IF(J579/MAX(J$2:J578)-1&lt;0,J579/MAX(J$2:J578)-1,0)</f>
        <v>0</v>
      </c>
      <c r="L579" s="5">
        <f t="shared" si="91"/>
        <v>-0.19466686586490378</v>
      </c>
      <c r="M579" s="6">
        <v>3.3599956353010798</v>
      </c>
      <c r="N579" s="4">
        <v>0.86000000000000021</v>
      </c>
      <c r="O579" s="4">
        <v>2.7399945630000002</v>
      </c>
      <c r="P579" s="5">
        <f t="shared" ref="P579:P642" si="97">P578*(1+O579/100)</f>
        <v>1309.1532973797714</v>
      </c>
      <c r="Q579" s="5">
        <f>IF(P579/MAX(P$2:P578)-1&lt;0,P579/MAX(P$2:P578)-1,0)</f>
        <v>0</v>
      </c>
      <c r="R579" s="5">
        <f t="shared" si="92"/>
        <v>0.75199913809993046</v>
      </c>
      <c r="S579" s="6">
        <v>3.3599956353010798</v>
      </c>
      <c r="T579" s="4">
        <v>0.86000000000000021</v>
      </c>
      <c r="U579" s="4">
        <v>2.7399417829999999</v>
      </c>
      <c r="V579" s="5">
        <f t="shared" ref="V579:V642" si="98">V578*(1+U579/100)</f>
        <v>3887.2001334251572</v>
      </c>
      <c r="W579" s="5">
        <f>IF(V579/MAX(V$2:V578)-1&lt;0,V579/MAX(V$2:V578)-1,0)</f>
        <v>-2.9446861577666517E-2</v>
      </c>
      <c r="X579" s="5">
        <f t="shared" si="93"/>
        <v>0.75197802606307129</v>
      </c>
      <c r="Y579" s="6">
        <v>3.3599956353010798</v>
      </c>
      <c r="Z579" s="4">
        <v>0.86000000000000021</v>
      </c>
      <c r="AA579" s="4">
        <v>-0.44999904200000002</v>
      </c>
      <c r="AB579" s="5">
        <f t="shared" ref="AB579:AB642" si="99">AB578*(1+AA579/100)</f>
        <v>9207.2073888658433</v>
      </c>
      <c r="AC579" s="5">
        <f>IF(AB579/MAX(AB$2:AB578)-1&lt;0,AB579/MAX(AB$2:AB578)-1,0)</f>
        <v>-5.6445322011359211E-2</v>
      </c>
      <c r="AD579" s="5">
        <f t="shared" si="94"/>
        <v>-0.52400053164182214</v>
      </c>
      <c r="AE579" s="6">
        <v>3.3599956353010798</v>
      </c>
      <c r="AF579" s="4">
        <v>0.86000000000000021</v>
      </c>
    </row>
    <row r="580" spans="1:32" x14ac:dyDescent="0.25">
      <c r="A580">
        <v>199410</v>
      </c>
      <c r="B580" s="3">
        <v>34608</v>
      </c>
      <c r="C580" s="4">
        <v>-2.1099989419999998</v>
      </c>
      <c r="D580" s="5">
        <f t="shared" si="95"/>
        <v>160.47691519149538</v>
      </c>
      <c r="E580" s="5">
        <f>IF(D580/MAX(D$2:D579)-1&lt;0,D580/MAX(D$2:D579)-1,0)</f>
        <v>-0.11316310550635211</v>
      </c>
      <c r="F580" s="5">
        <f t="shared" si="90"/>
        <v>-0.4463740469202504</v>
      </c>
      <c r="G580" s="6">
        <v>4.9699954798567703</v>
      </c>
      <c r="H580" s="4">
        <v>7.4999999999999983E-2</v>
      </c>
      <c r="I580" s="6">
        <v>0.38499864099999997</v>
      </c>
      <c r="J580" s="5">
        <f t="shared" si="96"/>
        <v>10.541275047241713</v>
      </c>
      <c r="K580" s="5">
        <f>IF(J580/MAX(J$2:J579)-1&lt;0,J580/MAX(J$2:J579)-1,0)</f>
        <v>0</v>
      </c>
      <c r="L580" s="5">
        <f t="shared" si="91"/>
        <v>6.3329709348183272E-2</v>
      </c>
      <c r="M580" s="6">
        <v>4.9699954798567703</v>
      </c>
      <c r="N580" s="4">
        <v>7.4999999999999983E-2</v>
      </c>
      <c r="O580" s="4">
        <v>-2.1098460210000001</v>
      </c>
      <c r="P580" s="5">
        <f t="shared" si="97"/>
        <v>1281.5321786262141</v>
      </c>
      <c r="Q580" s="5">
        <f>IF(P580/MAX(P$2:P579)-1&lt;0,P580/MAX(P$2:P579)-1,0)</f>
        <v>-2.1098460209999947E-2</v>
      </c>
      <c r="R580" s="5">
        <f t="shared" si="92"/>
        <v>-0.44634280664625448</v>
      </c>
      <c r="S580" s="6">
        <v>4.9699954798567703</v>
      </c>
      <c r="T580" s="4">
        <v>7.4999999999999983E-2</v>
      </c>
      <c r="U580" s="4">
        <v>-2.1093645909999998</v>
      </c>
      <c r="V580" s="5">
        <f t="shared" si="98"/>
        <v>3805.2049102293822</v>
      </c>
      <c r="W580" s="5">
        <f>IF(V580/MAX(V$2:V579)-1&lt;0,V580/MAX(V$2:V579)-1,0)</f>
        <v>-4.9919365816386452E-2</v>
      </c>
      <c r="X580" s="5">
        <f t="shared" si="93"/>
        <v>-0.4462444551764766</v>
      </c>
      <c r="Y580" s="6">
        <v>4.9699954798567703</v>
      </c>
      <c r="Z580" s="4">
        <v>7.4999999999999983E-2</v>
      </c>
      <c r="AA580" s="4">
        <v>8.8148404999999999E-2</v>
      </c>
      <c r="AB580" s="5">
        <f t="shared" si="99"/>
        <v>9215.3233953241706</v>
      </c>
      <c r="AC580" s="5">
        <f>IF(AB580/MAX(AB$2:AB579)-1&lt;0,AB580/MAX(AB$2:AB579)-1,0)</f>
        <v>-5.5613593612409362E-2</v>
      </c>
      <c r="AD580" s="5">
        <f t="shared" si="94"/>
        <v>2.6860913465817093E-3</v>
      </c>
      <c r="AE580" s="6">
        <v>4.9699954798567703</v>
      </c>
      <c r="AF580" s="4">
        <v>7.4999999999999983E-2</v>
      </c>
    </row>
    <row r="581" spans="1:32" x14ac:dyDescent="0.25">
      <c r="A581">
        <v>199411</v>
      </c>
      <c r="B581" s="3">
        <v>34639</v>
      </c>
      <c r="C581" s="4">
        <v>-5.9099989500000003</v>
      </c>
      <c r="D581" s="5">
        <f t="shared" si="95"/>
        <v>150.99273118868561</v>
      </c>
      <c r="E581" s="5">
        <f>IF(D581/MAX(D$2:D580)-1&lt;0,D581/MAX(D$2:D580)-1,0)</f>
        <v>-0.16557515665913936</v>
      </c>
      <c r="F581" s="5">
        <f t="shared" si="90"/>
        <v>-0.30616654925387188</v>
      </c>
      <c r="G581" s="6">
        <v>0.412499243342004</v>
      </c>
      <c r="H581" s="4">
        <v>-4.4280000000000008</v>
      </c>
      <c r="I581" s="6">
        <v>0.41249662199999998</v>
      </c>
      <c r="J581" s="5">
        <f t="shared" si="96"/>
        <v>10.584757450727315</v>
      </c>
      <c r="K581" s="5">
        <f>IF(J581/MAX(J$2:J580)-1&lt;0,J581/MAX(J$2:J580)-1,0)</f>
        <v>0</v>
      </c>
      <c r="L581" s="5">
        <f t="shared" si="91"/>
        <v>0.99999945845627236</v>
      </c>
      <c r="M581" s="6">
        <v>0.412499243342004</v>
      </c>
      <c r="N581" s="4">
        <v>-4.4280000000000008</v>
      </c>
      <c r="O581" s="4">
        <v>-5.9099988249999997</v>
      </c>
      <c r="P581" s="5">
        <f t="shared" si="97"/>
        <v>1205.7936419274081</v>
      </c>
      <c r="Q581" s="5">
        <f>IF(P581/MAX(P$2:P580)-1&lt;0,P581/MAX(P$2:P580)-1,0)</f>
        <v>-7.8951529709495705E-2</v>
      </c>
      <c r="R581" s="5">
        <f t="shared" si="92"/>
        <v>-0.30616652343008921</v>
      </c>
      <c r="S581" s="6">
        <v>0.412499243342004</v>
      </c>
      <c r="T581" s="4">
        <v>-4.4280000000000008</v>
      </c>
      <c r="U581" s="4">
        <v>-5.9099469879999997</v>
      </c>
      <c r="V581" s="5">
        <f t="shared" si="98"/>
        <v>3580.3193172500528</v>
      </c>
      <c r="W581" s="5">
        <f>IF(V581/MAX(V$2:V580)-1&lt;0,V581/MAX(V$2:V580)-1,0)</f>
        <v>-0.10606862763989222</v>
      </c>
      <c r="X581" s="5">
        <f t="shared" si="93"/>
        <v>-0.30615581441075168</v>
      </c>
      <c r="Y581" s="6">
        <v>0.412499243342004</v>
      </c>
      <c r="Z581" s="4">
        <v>-4.4280000000000008</v>
      </c>
      <c r="AA581" s="4">
        <v>-8.3499954519999999</v>
      </c>
      <c r="AB581" s="5">
        <f t="shared" si="99"/>
        <v>8445.8443109275104</v>
      </c>
      <c r="AC581" s="5">
        <f>IF(AB581/MAX(AB$2:AB580)-1&lt;0,AB581/MAX(AB$2:AB580)-1,0)</f>
        <v>-0.13446981559507942</v>
      </c>
      <c r="AD581" s="5">
        <f t="shared" si="94"/>
        <v>-0.8102460624066028</v>
      </c>
      <c r="AE581" s="6">
        <v>0.412499243342004</v>
      </c>
      <c r="AF581" s="4">
        <v>-4.4280000000000008</v>
      </c>
    </row>
    <row r="582" spans="1:32" x14ac:dyDescent="0.25">
      <c r="A582">
        <v>199412</v>
      </c>
      <c r="B582" s="3">
        <v>34669</v>
      </c>
      <c r="C582" s="4">
        <v>-1.9899856650000001</v>
      </c>
      <c r="D582" s="5">
        <f t="shared" si="95"/>
        <v>147.98799748283878</v>
      </c>
      <c r="E582" s="5">
        <f>IF(D582/MAX(D$2:D581)-1&lt;0,D582/MAX(D$2:D581)-1,0)</f>
        <v>-0.18218009142682123</v>
      </c>
      <c r="F582" s="5">
        <f t="shared" si="90"/>
        <v>-9.602186575968652E-2</v>
      </c>
      <c r="G582" s="6">
        <v>1.3199961509365501</v>
      </c>
      <c r="H582" s="4">
        <v>-1.7000000000000002</v>
      </c>
      <c r="I582" s="6">
        <v>0.44083030200000001</v>
      </c>
      <c r="J582" s="5">
        <f t="shared" si="96"/>
        <v>10.631418268963323</v>
      </c>
      <c r="K582" s="5">
        <f>IF(J582/MAX(J$2:J581)-1&lt;0,J582/MAX(J$2:J581)-1,0)</f>
        <v>0</v>
      </c>
      <c r="L582" s="5">
        <f t="shared" si="91"/>
        <v>0.70888510945157779</v>
      </c>
      <c r="M582" s="6">
        <v>1.3199961509365501</v>
      </c>
      <c r="N582" s="4">
        <v>-1.7000000000000002</v>
      </c>
      <c r="O582" s="4">
        <v>-1.9900858379999999</v>
      </c>
      <c r="P582" s="5">
        <f t="shared" si="97"/>
        <v>1181.7973134239064</v>
      </c>
      <c r="Q582" s="5">
        <f>IF(P582/MAX(P$2:P581)-1&lt;0,P582/MAX(P$2:P581)-1,0)</f>
        <v>-9.7281184877862636E-2</v>
      </c>
      <c r="R582" s="5">
        <f t="shared" si="92"/>
        <v>-9.6055035669512012E-2</v>
      </c>
      <c r="S582" s="6">
        <v>1.3199961509365501</v>
      </c>
      <c r="T582" s="4">
        <v>-1.7000000000000002</v>
      </c>
      <c r="U582" s="4">
        <v>-1.989987774</v>
      </c>
      <c r="V582" s="5">
        <f t="shared" si="98"/>
        <v>3509.0714005666164</v>
      </c>
      <c r="W582" s="5">
        <f>IF(V582/MAX(V$2:V581)-1&lt;0,V582/MAX(V$2:V581)-1,0)</f>
        <v>-0.12385775265780885</v>
      </c>
      <c r="X582" s="5">
        <f t="shared" si="93"/>
        <v>-9.6022564104947694E-2</v>
      </c>
      <c r="Y582" s="6">
        <v>1.3199961509365501</v>
      </c>
      <c r="Z582" s="4">
        <v>-1.7000000000000002</v>
      </c>
      <c r="AA582" s="4">
        <v>-1.990004771</v>
      </c>
      <c r="AB582" s="5">
        <f t="shared" si="99"/>
        <v>8277.7716061888204</v>
      </c>
      <c r="AC582" s="5">
        <f>IF(AB582/MAX(AB$2:AB581)-1&lt;0,AB582/MAX(AB$2:AB581)-1,0)</f>
        <v>-0.15169390755918244</v>
      </c>
      <c r="AD582" s="5">
        <f t="shared" si="94"/>
        <v>-9.6028192257816114E-2</v>
      </c>
      <c r="AE582" s="6">
        <v>1.3199961509365501</v>
      </c>
      <c r="AF582" s="4">
        <v>-1.7000000000000002</v>
      </c>
    </row>
    <row r="583" spans="1:32" x14ac:dyDescent="0.25">
      <c r="A583">
        <v>199501</v>
      </c>
      <c r="B583" s="3">
        <v>34700</v>
      </c>
      <c r="C583" s="4">
        <v>3.4999822040000002</v>
      </c>
      <c r="D583" s="5">
        <f t="shared" si="95"/>
        <v>153.16755105879412</v>
      </c>
      <c r="E583" s="5">
        <f>IF(D583/MAX(D$2:D582)-1&lt;0,D583/MAX(D$2:D582)-1,0)</f>
        <v>-0.15355654016599074</v>
      </c>
      <c r="F583" s="5">
        <f t="shared" si="90"/>
        <v>0.19347726960211109</v>
      </c>
      <c r="G583" s="6">
        <v>7.3599999570197401</v>
      </c>
      <c r="H583" s="4">
        <v>2.5739999999999998</v>
      </c>
      <c r="I583" s="6">
        <v>0.46666834200000001</v>
      </c>
      <c r="J583" s="5">
        <f t="shared" si="96"/>
        <v>10.68103173233018</v>
      </c>
      <c r="K583" s="5">
        <f>IF(J583/MAX(J$2:J582)-1&lt;0,J583/MAX(J$2:J582)-1,0)</f>
        <v>0</v>
      </c>
      <c r="L583" s="5">
        <f t="shared" si="91"/>
        <v>-0.44031167507829294</v>
      </c>
      <c r="M583" s="6">
        <v>7.3599999570197401</v>
      </c>
      <c r="N583" s="4">
        <v>2.5739999999999998</v>
      </c>
      <c r="O583" s="4">
        <v>3.4989897139999999</v>
      </c>
      <c r="P583" s="5">
        <f t="shared" si="97"/>
        <v>1223.1482798609372</v>
      </c>
      <c r="Q583" s="5">
        <f>IF(P583/MAX(P$2:P582)-1&lt;0,P583/MAX(P$2:P582)-1,0)</f>
        <v>-6.5695146390396308E-2</v>
      </c>
      <c r="R583" s="5">
        <f t="shared" si="92"/>
        <v>0.19326989601061229</v>
      </c>
      <c r="S583" s="6">
        <v>7.3599999570197401</v>
      </c>
      <c r="T583" s="4">
        <v>2.5739999999999998</v>
      </c>
      <c r="U583" s="4">
        <v>3.4999590889999999</v>
      </c>
      <c r="V583" s="5">
        <f t="shared" si="98"/>
        <v>3631.8874639902474</v>
      </c>
      <c r="W583" s="5">
        <f>IF(V583/MAX(V$2:V582)-1&lt;0,V583/MAX(V$2:V582)-1,0)</f>
        <v>-9.3193132439386872E-2</v>
      </c>
      <c r="X583" s="5">
        <f t="shared" si="93"/>
        <v>0.19347243989040863</v>
      </c>
      <c r="Y583" s="6">
        <v>7.3599999570197401</v>
      </c>
      <c r="Z583" s="4">
        <v>2.5739999999999998</v>
      </c>
      <c r="AA583" s="4">
        <v>3.8699984939999998</v>
      </c>
      <c r="AB583" s="5">
        <f t="shared" si="99"/>
        <v>8598.1212426850871</v>
      </c>
      <c r="AC583" s="5">
        <f>IF(AB583/MAX(AB$2:AB582)-1&lt;0,AB583/MAX(AB$2:AB582)-1,0)</f>
        <v>-0.11886447455721261</v>
      </c>
      <c r="AD583" s="5">
        <f t="shared" si="94"/>
        <v>0.27078949135783592</v>
      </c>
      <c r="AE583" s="6">
        <v>7.3599999570197401</v>
      </c>
      <c r="AF583" s="4">
        <v>2.5739999999999998</v>
      </c>
    </row>
    <row r="584" spans="1:32" x14ac:dyDescent="0.25">
      <c r="A584">
        <v>199502</v>
      </c>
      <c r="B584" s="3">
        <v>34731</v>
      </c>
      <c r="C584" s="4">
        <v>3.549999793</v>
      </c>
      <c r="D584" s="5">
        <f t="shared" si="95"/>
        <v>158.60499880432445</v>
      </c>
      <c r="E584" s="5">
        <f>IF(D584/MAX(D$2:D583)-1&lt;0,D584/MAX(D$2:D583)-1,0)</f>
        <v>-0.12350779909402154</v>
      </c>
      <c r="F584" s="5">
        <f t="shared" si="90"/>
        <v>0.3122012517652254</v>
      </c>
      <c r="G584" s="6">
        <v>4.6999977580120103</v>
      </c>
      <c r="H584" s="4">
        <v>3.028</v>
      </c>
      <c r="I584" s="6">
        <v>0.47583522</v>
      </c>
      <c r="J584" s="5">
        <f t="shared" si="96"/>
        <v>10.731855843171983</v>
      </c>
      <c r="K584" s="5">
        <f>IF(J584/MAX(J$2:J583)-1&lt;0,J584/MAX(J$2:J583)-1,0)</f>
        <v>0</v>
      </c>
      <c r="L584" s="5">
        <f t="shared" si="91"/>
        <v>-1.5264163888799107</v>
      </c>
      <c r="M584" s="6">
        <v>4.6999977580120103</v>
      </c>
      <c r="N584" s="4">
        <v>3.028</v>
      </c>
      <c r="O584" s="4">
        <v>3.5499812350000002</v>
      </c>
      <c r="P584" s="5">
        <f t="shared" si="97"/>
        <v>1266.5698142722258</v>
      </c>
      <c r="Q584" s="5">
        <f>IF(P584/MAX(P$2:P583)-1&lt;0,P584/MAX(P$2:P583)-1,0)</f>
        <v>-3.2527499409561234E-2</v>
      </c>
      <c r="R584" s="5">
        <f t="shared" si="92"/>
        <v>0.31219015246804571</v>
      </c>
      <c r="S584" s="6">
        <v>4.6999977580120103</v>
      </c>
      <c r="T584" s="4">
        <v>3.028</v>
      </c>
      <c r="U584" s="4">
        <v>3.5499799460000001</v>
      </c>
      <c r="V584" s="5">
        <f t="shared" si="98"/>
        <v>3760.8187406231887</v>
      </c>
      <c r="W584" s="5">
        <f>IF(V584/MAX(V$2:V583)-1&lt;0,V584/MAX(V$2:V583)-1,0)</f>
        <v>-6.1001670492034421E-2</v>
      </c>
      <c r="X584" s="5">
        <f t="shared" si="93"/>
        <v>0.31218938153399767</v>
      </c>
      <c r="Y584" s="6">
        <v>4.6999977580120103</v>
      </c>
      <c r="Z584" s="4">
        <v>3.028</v>
      </c>
      <c r="AA584" s="4">
        <v>2.6600003800000001</v>
      </c>
      <c r="AB584" s="5">
        <f t="shared" si="99"/>
        <v>8826.8313004133706</v>
      </c>
      <c r="AC584" s="5">
        <f>IF(AB584/MAX(AB$2:AB583)-1&lt;0,AB584/MAX(AB$2:AB583)-1,0)</f>
        <v>-9.5426266232119472E-2</v>
      </c>
      <c r="AD584" s="5">
        <f t="shared" si="94"/>
        <v>-0.22009576163400357</v>
      </c>
      <c r="AE584" s="6">
        <v>4.6999977580120103</v>
      </c>
      <c r="AF584" s="4">
        <v>3.028</v>
      </c>
    </row>
    <row r="585" spans="1:32" x14ac:dyDescent="0.25">
      <c r="A585">
        <v>199503</v>
      </c>
      <c r="B585" s="3">
        <v>34759</v>
      </c>
      <c r="C585" s="4">
        <v>2.4599998369999998</v>
      </c>
      <c r="D585" s="5">
        <f t="shared" si="95"/>
        <v>162.5066815163847</v>
      </c>
      <c r="E585" s="5">
        <f>IF(D585/MAX(D$2:D584)-1&lt;0,D585/MAX(D$2:D584)-1,0)</f>
        <v>-0.10194609238041663</v>
      </c>
      <c r="F585" s="5">
        <f t="shared" si="90"/>
        <v>0.33909164955775151</v>
      </c>
      <c r="G585" s="6">
        <v>4.2199963851298197</v>
      </c>
      <c r="H585" s="4">
        <v>1.5569999999999999</v>
      </c>
      <c r="I585" s="6">
        <v>0.48083457299999999</v>
      </c>
      <c r="J585" s="5">
        <f t="shared" si="96"/>
        <v>10.783458316390476</v>
      </c>
      <c r="K585" s="5">
        <f>IF(J585/MAX(J$2:J584)-1&lt;0,J585/MAX(J$2:J584)-1,0)</f>
        <v>0</v>
      </c>
      <c r="L585" s="5">
        <f t="shared" si="91"/>
        <v>-0.40411824552572084</v>
      </c>
      <c r="M585" s="6">
        <v>4.2199963851298197</v>
      </c>
      <c r="N585" s="4">
        <v>1.5569999999999999</v>
      </c>
      <c r="O585" s="4">
        <v>2.4599995520000002</v>
      </c>
      <c r="P585" s="5">
        <f t="shared" si="97"/>
        <v>1297.7274260290899</v>
      </c>
      <c r="Q585" s="5">
        <f>IF(P585/MAX(P$2:P584)-1&lt;0,P585/MAX(P$2:P584)-1,0)</f>
        <v>-8.7276802293131395E-3</v>
      </c>
      <c r="R585" s="5">
        <f t="shared" si="92"/>
        <v>0.33909154253545093</v>
      </c>
      <c r="S585" s="6">
        <v>4.2199963851298197</v>
      </c>
      <c r="T585" s="4">
        <v>1.5569999999999999</v>
      </c>
      <c r="U585" s="4">
        <v>2.459974324</v>
      </c>
      <c r="V585" s="5">
        <f t="shared" si="98"/>
        <v>3853.3339160146993</v>
      </c>
      <c r="W585" s="5">
        <f>IF(V585/MAX(V$2:V584)-1&lt;0,V585/MAX(V$2:V584)-1,0)</f>
        <v>-3.7902552683349633E-2</v>
      </c>
      <c r="X585" s="5">
        <f t="shared" si="93"/>
        <v>0.33908206899649262</v>
      </c>
      <c r="Y585" s="6">
        <v>4.2199963851298197</v>
      </c>
      <c r="Z585" s="4">
        <v>1.5569999999999999</v>
      </c>
      <c r="AA585" s="4">
        <v>2.4599997870000001</v>
      </c>
      <c r="AB585" s="5">
        <f t="shared" si="99"/>
        <v>9043.9713316023881</v>
      </c>
      <c r="AC585" s="5">
        <f>IF(AB585/MAX(AB$2:AB584)-1&lt;0,AB585/MAX(AB$2:AB584)-1,0)</f>
        <v>-7.3173754308171746E-2</v>
      </c>
      <c r="AD585" s="5">
        <f t="shared" si="94"/>
        <v>0.3390916307819094</v>
      </c>
      <c r="AE585" s="6">
        <v>4.2199963851298197</v>
      </c>
      <c r="AF585" s="4">
        <v>1.5569999999999999</v>
      </c>
    </row>
    <row r="586" spans="1:32" x14ac:dyDescent="0.25">
      <c r="A586">
        <v>199504</v>
      </c>
      <c r="B586" s="3">
        <v>34790</v>
      </c>
      <c r="C586" s="4">
        <v>1.230000905</v>
      </c>
      <c r="D586" s="5">
        <f t="shared" si="95"/>
        <v>164.50551516972172</v>
      </c>
      <c r="E586" s="5">
        <f>IF(D586/MAX(D$2:D585)-1&lt;0,D586/MAX(D$2:D585)-1,0)</f>
        <v>-9.0900021189307845E-2</v>
      </c>
      <c r="F586" s="5">
        <f t="shared" si="90"/>
        <v>-0.27718432769455736</v>
      </c>
      <c r="G586" s="6">
        <v>4.4599997484001497</v>
      </c>
      <c r="H586" s="4">
        <v>1.9310000000000003</v>
      </c>
      <c r="I586" s="6">
        <v>0.477502117</v>
      </c>
      <c r="J586" s="5">
        <f t="shared" si="96"/>
        <v>10.834949558137053</v>
      </c>
      <c r="K586" s="5">
        <f>IF(J586/MAX(J$2:J585)-1&lt;0,J586/MAX(J$2:J585)-1,0)</f>
        <v>0</v>
      </c>
      <c r="L586" s="5">
        <f t="shared" si="91"/>
        <v>-0.57473231617341414</v>
      </c>
      <c r="M586" s="6">
        <v>4.4599997484001497</v>
      </c>
      <c r="N586" s="4">
        <v>1.9310000000000003</v>
      </c>
      <c r="O586" s="4">
        <v>4.4598878769999999</v>
      </c>
      <c r="P586" s="5">
        <f t="shared" si="97"/>
        <v>1355.6046141790655</v>
      </c>
      <c r="Q586" s="5">
        <f>IF(P586/MAX(P$2:P585)-1&lt;0,P586/MAX(P$2:P585)-1,0)</f>
        <v>0</v>
      </c>
      <c r="R586" s="5">
        <f t="shared" si="92"/>
        <v>0.99995576456651669</v>
      </c>
      <c r="S586" s="6">
        <v>4.4599997484001497</v>
      </c>
      <c r="T586" s="4">
        <v>1.9310000000000003</v>
      </c>
      <c r="U586" s="4">
        <v>1.230051051</v>
      </c>
      <c r="V586" s="5">
        <f t="shared" si="98"/>
        <v>3900.7318903471778</v>
      </c>
      <c r="W586" s="5">
        <f>IF(V586/MAX(V$2:V585)-1&lt;0,V586/MAX(V$2:V585)-1,0)</f>
        <v>-2.6068262920986962E-2</v>
      </c>
      <c r="X586" s="5">
        <f t="shared" si="93"/>
        <v>-0.27716449930191622</v>
      </c>
      <c r="Y586" s="6">
        <v>4.4599997484001497</v>
      </c>
      <c r="Z586" s="4">
        <v>1.9310000000000003</v>
      </c>
      <c r="AA586" s="4">
        <v>1.2300068829999999</v>
      </c>
      <c r="AB586" s="5">
        <f t="shared" si="99"/>
        <v>9155.2128014776426</v>
      </c>
      <c r="AC586" s="5">
        <f>IF(AB586/MAX(AB$2:AB585)-1&lt;0,AB586/MAX(AB$2:AB585)-1,0)</f>
        <v>-6.1773727692711944E-2</v>
      </c>
      <c r="AD586" s="5">
        <f t="shared" si="94"/>
        <v>-0.27718196391417194</v>
      </c>
      <c r="AE586" s="6">
        <v>4.4599997484001497</v>
      </c>
      <c r="AF586" s="4">
        <v>1.9310000000000003</v>
      </c>
    </row>
    <row r="587" spans="1:32" x14ac:dyDescent="0.25">
      <c r="A587">
        <v>199505</v>
      </c>
      <c r="B587" s="3">
        <v>34820</v>
      </c>
      <c r="C587" s="4">
        <v>-0.54999926099999996</v>
      </c>
      <c r="D587" s="5">
        <f t="shared" si="95"/>
        <v>163.600736051984</v>
      </c>
      <c r="E587" s="5">
        <f>IF(D587/MAX(D$2:D586)-1&lt;0,D587/MAX(D$2:D586)-1,0)</f>
        <v>-9.5900064354517811E-2</v>
      </c>
      <c r="F587" s="5">
        <f t="shared" si="90"/>
        <v>-0.94505118356818119</v>
      </c>
      <c r="G587" s="6">
        <v>3.9099967166626599</v>
      </c>
      <c r="H587" s="4">
        <v>1.6170000000000002</v>
      </c>
      <c r="I587" s="6">
        <v>0.47083456899999998</v>
      </c>
      <c r="J587" s="5">
        <f t="shared" si="96"/>
        <v>10.885964246190474</v>
      </c>
      <c r="K587" s="5">
        <f>IF(J587/MAX(J$2:J586)-1&lt;0,J587/MAX(J$2:J586)-1,0)</f>
        <v>0</v>
      </c>
      <c r="L587" s="5">
        <f t="shared" si="91"/>
        <v>-0.49985480688702699</v>
      </c>
      <c r="M587" s="6">
        <v>3.9099967166626599</v>
      </c>
      <c r="N587" s="4">
        <v>1.6170000000000002</v>
      </c>
      <c r="O587" s="4">
        <v>-0.54999724400000005</v>
      </c>
      <c r="P587" s="5">
        <f t="shared" si="97"/>
        <v>1348.1488261615439</v>
      </c>
      <c r="Q587" s="5">
        <f>IF(P587/MAX(P$2:P586)-1&lt;0,P587/MAX(P$2:P586)-1,0)</f>
        <v>-5.4999724400000005E-3</v>
      </c>
      <c r="R587" s="5">
        <f t="shared" si="92"/>
        <v>-0.94505030393325407</v>
      </c>
      <c r="S587" s="6">
        <v>3.9099967166626599</v>
      </c>
      <c r="T587" s="4">
        <v>1.6170000000000002</v>
      </c>
      <c r="U587" s="4">
        <v>-0.54991123099999994</v>
      </c>
      <c r="V587" s="5">
        <f t="shared" si="98"/>
        <v>3879.2813275909602</v>
      </c>
      <c r="W587" s="5">
        <f>IF(V587/MAX(V$2:V586)-1&lt;0,V587/MAX(V$2:V586)-1,0)</f>
        <v>-3.1424022925457762E-2</v>
      </c>
      <c r="X587" s="5">
        <f t="shared" si="93"/>
        <v>-0.94501279275873973</v>
      </c>
      <c r="Y587" s="6">
        <v>3.9099967166626599</v>
      </c>
      <c r="Z587" s="4">
        <v>1.6170000000000002</v>
      </c>
      <c r="AA587" s="4">
        <v>-0.54948328099999999</v>
      </c>
      <c r="AB587" s="5">
        <f t="shared" si="99"/>
        <v>9104.906437793552</v>
      </c>
      <c r="AC587" s="5">
        <f>IF(AB587/MAX(AB$2:AB586)-1&lt;0,AB587/MAX(AB$2:AB586)-1,0)</f>
        <v>-6.6929124196989931E-2</v>
      </c>
      <c r="AD587" s="5">
        <f t="shared" si="94"/>
        <v>-0.94482615925992564</v>
      </c>
      <c r="AE587" s="6">
        <v>3.9099967166626599</v>
      </c>
      <c r="AF587" s="4">
        <v>1.6170000000000002</v>
      </c>
    </row>
    <row r="588" spans="1:32" x14ac:dyDescent="0.25">
      <c r="A588">
        <v>199506</v>
      </c>
      <c r="B588" s="3">
        <v>34851</v>
      </c>
      <c r="C588" s="4">
        <v>6.1499996350000004</v>
      </c>
      <c r="D588" s="5">
        <f t="shared" si="95"/>
        <v>173.66218072203833</v>
      </c>
      <c r="E588" s="5">
        <f>IF(D588/MAX(D$2:D587)-1&lt;0,D588/MAX(D$2:D587)-1,0)</f>
        <v>-4.0297921612285514E-2</v>
      </c>
      <c r="F588" s="5">
        <f t="shared" si="90"/>
        <v>0.24931438613347046</v>
      </c>
      <c r="G588" s="6">
        <v>11.3499955167186</v>
      </c>
      <c r="H588" s="4">
        <v>4.4230000000000009</v>
      </c>
      <c r="I588" s="6">
        <v>0.47250534100000002</v>
      </c>
      <c r="J588" s="5">
        <f t="shared" si="96"/>
        <v>10.937401008673074</v>
      </c>
      <c r="K588" s="5">
        <f>IF(J588/MAX(J$2:J587)-1&lt;0,J588/MAX(J$2:J587)-1,0)</f>
        <v>0</v>
      </c>
      <c r="L588" s="5">
        <f t="shared" si="91"/>
        <v>-0.57030420323866449</v>
      </c>
      <c r="M588" s="6">
        <v>11.3499955167186</v>
      </c>
      <c r="N588" s="4">
        <v>4.4230000000000009</v>
      </c>
      <c r="O588" s="4">
        <v>11.348049850000001</v>
      </c>
      <c r="P588" s="5">
        <f t="shared" si="97"/>
        <v>1501.1374270065457</v>
      </c>
      <c r="Q588" s="5">
        <f>IF(P588/MAX(P$2:P587)-1&lt;0,P588/MAX(P$2:P587)-1,0)</f>
        <v>0</v>
      </c>
      <c r="R588" s="5">
        <f t="shared" si="92"/>
        <v>0.99971911823619586</v>
      </c>
      <c r="S588" s="6">
        <v>11.3499955167186</v>
      </c>
      <c r="T588" s="4">
        <v>4.4230000000000009</v>
      </c>
      <c r="U588" s="4">
        <v>11.34975011</v>
      </c>
      <c r="V588" s="5">
        <f t="shared" si="98"/>
        <v>4319.5700643364244</v>
      </c>
      <c r="W588" s="5">
        <f>IF(V588/MAX(V$2:V587)-1&lt;0,V588/MAX(V$2:V587)-1,0)</f>
        <v>0</v>
      </c>
      <c r="X588" s="5">
        <f t="shared" si="93"/>
        <v>0.9999645724155577</v>
      </c>
      <c r="Y588" s="6">
        <v>11.3499955167186</v>
      </c>
      <c r="Z588" s="4">
        <v>4.4230000000000009</v>
      </c>
      <c r="AA588" s="4">
        <v>9.8187424100000005</v>
      </c>
      <c r="AB588" s="5">
        <f t="shared" si="99"/>
        <v>9998.8937475920084</v>
      </c>
      <c r="AC588" s="5">
        <f>IF(AB588/MAX(AB$2:AB587)-1&lt;0,AB588/MAX(AB$2:AB587)-1,0)</f>
        <v>0</v>
      </c>
      <c r="AD588" s="5">
        <f t="shared" si="94"/>
        <v>0.77894411754376702</v>
      </c>
      <c r="AE588" s="6">
        <v>11.3499955167186</v>
      </c>
      <c r="AF588" s="4">
        <v>4.4230000000000009</v>
      </c>
    </row>
    <row r="589" spans="1:32" x14ac:dyDescent="0.25">
      <c r="A589">
        <v>199507</v>
      </c>
      <c r="B589" s="3">
        <v>34881</v>
      </c>
      <c r="C589" s="4">
        <v>7.3899995049999996</v>
      </c>
      <c r="D589" s="5">
        <f t="shared" si="95"/>
        <v>186.49581501776919</v>
      </c>
      <c r="E589" s="5">
        <f>IF(D589/MAX(D$2:D588)-1&lt;0,D589/MAX(D$2:D588)-1,0)</f>
        <v>0</v>
      </c>
      <c r="F589" s="5">
        <f t="shared" si="90"/>
        <v>0.4232944385492593</v>
      </c>
      <c r="G589" s="6">
        <v>9.9799626299727002</v>
      </c>
      <c r="H589" s="4">
        <v>5.4890000000000008</v>
      </c>
      <c r="I589" s="6">
        <v>0.45584135399999998</v>
      </c>
      <c r="J589" s="5">
        <f t="shared" si="96"/>
        <v>10.987258205523419</v>
      </c>
      <c r="K589" s="5">
        <f>IF(J589/MAX(J$2:J588)-1&lt;0,J589/MAX(J$2:J588)-1,0)</f>
        <v>0</v>
      </c>
      <c r="L589" s="5">
        <f t="shared" si="91"/>
        <v>-1.1207304670960037</v>
      </c>
      <c r="M589" s="6">
        <v>9.9799626299727002</v>
      </c>
      <c r="N589" s="4">
        <v>5.4890000000000008</v>
      </c>
      <c r="O589" s="4">
        <v>2.8370728449999998</v>
      </c>
      <c r="P589" s="5">
        <f t="shared" si="97"/>
        <v>1543.7257893142803</v>
      </c>
      <c r="Q589" s="5">
        <f>IF(P589/MAX(P$2:P588)-1&lt;0,P589/MAX(P$2:P588)-1,0)</f>
        <v>0</v>
      </c>
      <c r="R589" s="5">
        <f t="shared" si="92"/>
        <v>-0.59050305546989645</v>
      </c>
      <c r="S589" s="6">
        <v>9.9799626299727002</v>
      </c>
      <c r="T589" s="4">
        <v>5.4890000000000008</v>
      </c>
      <c r="U589" s="4">
        <v>7.3826755190000002</v>
      </c>
      <c r="V589" s="5">
        <f t="shared" si="98"/>
        <v>4638.4699060022422</v>
      </c>
      <c r="W589" s="5">
        <f>IF(V589/MAX(V$2:V588)-1&lt;0,V589/MAX(V$2:V588)-1,0)</f>
        <v>0</v>
      </c>
      <c r="X589" s="5">
        <f t="shared" si="93"/>
        <v>0.42166361090640181</v>
      </c>
      <c r="Y589" s="6">
        <v>9.9799626299727002</v>
      </c>
      <c r="Z589" s="4">
        <v>5.4890000000000008</v>
      </c>
      <c r="AA589" s="4">
        <v>7.3900065140000004</v>
      </c>
      <c r="AB589" s="5">
        <f t="shared" si="99"/>
        <v>10737.812646866996</v>
      </c>
      <c r="AC589" s="5">
        <f>IF(AB589/MAX(AB$2:AB588)-1&lt;0,AB589/MAX(AB$2:AB588)-1,0)</f>
        <v>0</v>
      </c>
      <c r="AD589" s="5">
        <f t="shared" si="94"/>
        <v>0.42329599923915551</v>
      </c>
      <c r="AE589" s="6">
        <v>9.9799626299727002</v>
      </c>
      <c r="AF589" s="4">
        <v>5.4890000000000008</v>
      </c>
    </row>
    <row r="590" spans="1:32" x14ac:dyDescent="0.25">
      <c r="A590">
        <v>199508</v>
      </c>
      <c r="B590" s="3">
        <v>34912</v>
      </c>
      <c r="C590" s="4">
        <v>5.309999082</v>
      </c>
      <c r="D590" s="5">
        <f t="shared" si="95"/>
        <v>196.39874108318116</v>
      </c>
      <c r="E590" s="5">
        <f>IF(D590/MAX(D$2:D589)-1&lt;0,D590/MAX(D$2:D589)-1,0)</f>
        <v>0</v>
      </c>
      <c r="F590" s="5">
        <f t="shared" si="90"/>
        <v>0.42880475004412766</v>
      </c>
      <c r="G590" s="6">
        <v>8.1099957959506899</v>
      </c>
      <c r="H590" s="4">
        <v>3.2079999999999997</v>
      </c>
      <c r="I590" s="6">
        <v>0.45166930599999999</v>
      </c>
      <c r="J590" s="5">
        <f t="shared" si="96"/>
        <v>11.036884278408735</v>
      </c>
      <c r="K590" s="5">
        <f>IF(J590/MAX(J$2:J589)-1&lt;0,J590/MAX(J$2:J589)-1,0)</f>
        <v>0</v>
      </c>
      <c r="L590" s="5">
        <f t="shared" si="91"/>
        <v>-0.56228744550880205</v>
      </c>
      <c r="M590" s="6">
        <v>8.1099957959506899</v>
      </c>
      <c r="N590" s="4">
        <v>3.2079999999999997</v>
      </c>
      <c r="O590" s="4">
        <v>3.1717470909999999</v>
      </c>
      <c r="P590" s="5">
        <f t="shared" si="97"/>
        <v>1592.688867129873</v>
      </c>
      <c r="Q590" s="5">
        <f>IF(P590/MAX(P$2:P589)-1&lt;0,P590/MAX(P$2:P589)-1,0)</f>
        <v>0</v>
      </c>
      <c r="R590" s="5">
        <f t="shared" si="92"/>
        <v>-7.3955406142833802E-3</v>
      </c>
      <c r="S590" s="6">
        <v>8.1099957959506899</v>
      </c>
      <c r="T590" s="4">
        <v>3.2079999999999997</v>
      </c>
      <c r="U590" s="4">
        <v>5.3099349269999996</v>
      </c>
      <c r="V590" s="5">
        <f t="shared" si="98"/>
        <v>4884.7696396194397</v>
      </c>
      <c r="W590" s="5">
        <f>IF(V590/MAX(V$2:V589)-1&lt;0,V590/MAX(V$2:V589)-1,0)</f>
        <v>0</v>
      </c>
      <c r="X590" s="5">
        <f t="shared" si="93"/>
        <v>0.42879166251760348</v>
      </c>
      <c r="Y590" s="6">
        <v>8.1099957959506899</v>
      </c>
      <c r="Z590" s="4">
        <v>3.2079999999999997</v>
      </c>
      <c r="AA590" s="4">
        <v>5.3100292690000002</v>
      </c>
      <c r="AB590" s="5">
        <f t="shared" si="99"/>
        <v>11307.993641266017</v>
      </c>
      <c r="AC590" s="5">
        <f>IF(AB590/MAX(AB$2:AB589)-1&lt;0,AB590/MAX(AB$2:AB589)-1,0)</f>
        <v>0</v>
      </c>
      <c r="AD590" s="5">
        <f t="shared" si="94"/>
        <v>0.42881090814814415</v>
      </c>
      <c r="AE590" s="6">
        <v>8.1099957959506899</v>
      </c>
      <c r="AF590" s="4">
        <v>3.2079999999999997</v>
      </c>
    </row>
    <row r="591" spans="1:32" x14ac:dyDescent="0.25">
      <c r="A591">
        <v>199509</v>
      </c>
      <c r="B591" s="3">
        <v>34943</v>
      </c>
      <c r="C591" s="4">
        <v>1.48000172</v>
      </c>
      <c r="D591" s="5">
        <f t="shared" si="95"/>
        <v>199.30544582927058</v>
      </c>
      <c r="E591" s="5">
        <f>IF(D591/MAX(D$2:D590)-1&lt;0,D591/MAX(D$2:D590)-1,0)</f>
        <v>0</v>
      </c>
      <c r="F591" s="5">
        <f t="shared" si="90"/>
        <v>-0.42762250176722105</v>
      </c>
      <c r="G591" s="6">
        <v>5.7799983739796996</v>
      </c>
      <c r="H591" s="4">
        <v>2.7680000000000007</v>
      </c>
      <c r="I591" s="6">
        <v>0.450003877</v>
      </c>
      <c r="J591" s="5">
        <f t="shared" si="96"/>
        <v>11.086550685561578</v>
      </c>
      <c r="K591" s="5">
        <f>IF(J591/MAX(J$2:J590)-1&lt;0,J591/MAX(J$2:J590)-1,0)</f>
        <v>0</v>
      </c>
      <c r="L591" s="5">
        <f t="shared" si="91"/>
        <v>-0.76958744168818183</v>
      </c>
      <c r="M591" s="6">
        <v>5.7799983739796996</v>
      </c>
      <c r="N591" s="4">
        <v>2.7680000000000007</v>
      </c>
      <c r="O591" s="4">
        <v>1.479971768</v>
      </c>
      <c r="P591" s="5">
        <f t="shared" si="97"/>
        <v>1616.2602127154744</v>
      </c>
      <c r="Q591" s="5">
        <f>IF(P591/MAX(P$2:P590)-1&lt;0,P591/MAX(P$2:P590)-1,0)</f>
        <v>0</v>
      </c>
      <c r="R591" s="5">
        <f t="shared" si="92"/>
        <v>-0.42763244599569683</v>
      </c>
      <c r="S591" s="6">
        <v>5.7799983739796996</v>
      </c>
      <c r="T591" s="4">
        <v>2.7680000000000007</v>
      </c>
      <c r="U591" s="4">
        <v>1.4799661550000001</v>
      </c>
      <c r="V591" s="5">
        <f t="shared" si="98"/>
        <v>4957.0625770355227</v>
      </c>
      <c r="W591" s="5">
        <f>IF(V591/MAX(V$2:V590)-1&lt;0,V591/MAX(V$2:V590)-1,0)</f>
        <v>0</v>
      </c>
      <c r="X591" s="5">
        <f t="shared" si="93"/>
        <v>-0.42763430954251991</v>
      </c>
      <c r="Y591" s="6">
        <v>5.7799983739796996</v>
      </c>
      <c r="Z591" s="4">
        <v>2.7680000000000007</v>
      </c>
      <c r="AA591" s="4">
        <v>1.4892560800000001</v>
      </c>
      <c r="AB591" s="5">
        <f t="shared" si="99"/>
        <v>11476.398624094583</v>
      </c>
      <c r="AC591" s="5">
        <f>IF(AB591/MAX(AB$2:AB590)-1&lt;0,AB591/MAX(AB$2:AB590)-1,0)</f>
        <v>0</v>
      </c>
      <c r="AD591" s="5">
        <f t="shared" si="94"/>
        <v>-0.42455000342859384</v>
      </c>
      <c r="AE591" s="6">
        <v>5.7799983739796996</v>
      </c>
      <c r="AF591" s="4">
        <v>2.7680000000000007</v>
      </c>
    </row>
    <row r="592" spans="1:32" x14ac:dyDescent="0.25">
      <c r="A592">
        <v>199510</v>
      </c>
      <c r="B592" s="3">
        <v>34973</v>
      </c>
      <c r="C592" s="4">
        <v>-5.7299994749999996</v>
      </c>
      <c r="D592" s="5">
        <f t="shared" si="95"/>
        <v>187.88524482960696</v>
      </c>
      <c r="E592" s="5">
        <f>IF(D592/MAX(D$2:D591)-1&lt;0,D592/MAX(D$2:D591)-1,0)</f>
        <v>-5.7299994750000027E-2</v>
      </c>
      <c r="F592" s="5">
        <f t="shared" si="90"/>
        <v>-0.17135542101242196</v>
      </c>
      <c r="G592" s="6">
        <v>1.1399995959400999</v>
      </c>
      <c r="H592" s="4">
        <v>-4.7250000000000005</v>
      </c>
      <c r="I592" s="6">
        <v>0.43999121299999999</v>
      </c>
      <c r="J592" s="5">
        <f t="shared" si="96"/>
        <v>11.13533053440284</v>
      </c>
      <c r="K592" s="5">
        <f>IF(J592/MAX(J$2:J591)-1&lt;0,J592/MAX(J$2:J591)-1,0)</f>
        <v>0</v>
      </c>
      <c r="L592" s="5">
        <f t="shared" si="91"/>
        <v>0.88064647379947592</v>
      </c>
      <c r="M592" s="6">
        <v>1.1399995959400999</v>
      </c>
      <c r="N592" s="4">
        <v>-4.7250000000000005</v>
      </c>
      <c r="O592" s="4">
        <v>-5.7299925140000001</v>
      </c>
      <c r="P592" s="5">
        <f t="shared" si="97"/>
        <v>1523.6486235201171</v>
      </c>
      <c r="Q592" s="5">
        <f>IF(P592/MAX(P$2:P591)-1&lt;0,P592/MAX(P$2:P591)-1,0)</f>
        <v>-5.7299925140000041E-2</v>
      </c>
      <c r="R592" s="5">
        <f t="shared" si="92"/>
        <v>-0.17135423414106987</v>
      </c>
      <c r="S592" s="6">
        <v>1.1399995959400999</v>
      </c>
      <c r="T592" s="4">
        <v>-4.7250000000000005</v>
      </c>
      <c r="U592" s="4">
        <v>-5.7286544470000003</v>
      </c>
      <c r="V592" s="5">
        <f t="shared" si="98"/>
        <v>4673.0895912756041</v>
      </c>
      <c r="W592" s="5">
        <f>IF(V592/MAX(V$2:V591)-1&lt;0,V592/MAX(V$2:V591)-1,0)</f>
        <v>-5.7286544470000034E-2</v>
      </c>
      <c r="X592" s="5">
        <f t="shared" si="93"/>
        <v>-0.17112608970932497</v>
      </c>
      <c r="Y592" s="6">
        <v>1.1399995959400999</v>
      </c>
      <c r="Z592" s="4">
        <v>-4.7250000000000005</v>
      </c>
      <c r="AA592" s="4">
        <v>-6.4299929249999996</v>
      </c>
      <c r="AB592" s="5">
        <f t="shared" si="99"/>
        <v>10738.467004520506</v>
      </c>
      <c r="AC592" s="5">
        <f>IF(AB592/MAX(AB$2:AB591)-1&lt;0,AB592/MAX(AB$2:AB591)-1,0)</f>
        <v>-6.4299929249999832E-2</v>
      </c>
      <c r="AD592" s="5">
        <f t="shared" si="94"/>
        <v>-0.29070640110192647</v>
      </c>
      <c r="AE592" s="6">
        <v>1.1399995959400999</v>
      </c>
      <c r="AF592" s="4">
        <v>-4.7250000000000005</v>
      </c>
    </row>
    <row r="593" spans="1:32" x14ac:dyDescent="0.25">
      <c r="A593">
        <v>199511</v>
      </c>
      <c r="B593" s="3">
        <v>35004</v>
      </c>
      <c r="C593" s="4">
        <v>1.0800002369999999</v>
      </c>
      <c r="D593" s="5">
        <f t="shared" si="95"/>
        <v>189.91440591905473</v>
      </c>
      <c r="E593" s="5">
        <f>IF(D593/MAX(D$2:D592)-1&lt;0,D593/MAX(D$2:D592)-1,0)</f>
        <v>-4.711883245910109E-2</v>
      </c>
      <c r="F593" s="5">
        <f t="shared" si="90"/>
        <v>-0.25612210756233278</v>
      </c>
      <c r="G593" s="6">
        <v>2.6199768045348502</v>
      </c>
      <c r="H593" s="4">
        <v>1.3939999999999999</v>
      </c>
      <c r="I593" s="6">
        <v>0.44000117</v>
      </c>
      <c r="J593" s="5">
        <f t="shared" si="96"/>
        <v>11.18432611903758</v>
      </c>
      <c r="K593" s="5">
        <f>IF(J593/MAX(J$2:J592)-1&lt;0,J593/MAX(J$2:J592)-1,0)</f>
        <v>0</v>
      </c>
      <c r="L593" s="5">
        <f t="shared" si="91"/>
        <v>-0.77815406170099455</v>
      </c>
      <c r="M593" s="6">
        <v>2.6199768045348502</v>
      </c>
      <c r="N593" s="4">
        <v>1.3939999999999999</v>
      </c>
      <c r="O593" s="4">
        <v>2.519998749</v>
      </c>
      <c r="P593" s="5">
        <f t="shared" si="97"/>
        <v>1562.0445497719797</v>
      </c>
      <c r="Q593" s="5">
        <f>IF(P593/MAX(P$2:P592)-1&lt;0,P593/MAX(P$2:P592)-1,0)</f>
        <v>-3.3543895046706074E-2</v>
      </c>
      <c r="R593" s="5">
        <f t="shared" si="92"/>
        <v>0.91845028783168292</v>
      </c>
      <c r="S593" s="6">
        <v>2.6199768045348502</v>
      </c>
      <c r="T593" s="4">
        <v>1.3939999999999999</v>
      </c>
      <c r="U593" s="4">
        <v>1.0800289869999999</v>
      </c>
      <c r="V593" s="5">
        <f t="shared" si="98"/>
        <v>4723.5603134498597</v>
      </c>
      <c r="W593" s="5">
        <f>IF(V593/MAX(V$2:V592)-1&lt;0,V593/MAX(V$2:V592)-1,0)</f>
        <v>-4.7104965885926831E-2</v>
      </c>
      <c r="X593" s="5">
        <f t="shared" si="93"/>
        <v>-0.25609865687395628</v>
      </c>
      <c r="Y593" s="6">
        <v>2.6199768045348502</v>
      </c>
      <c r="Z593" s="4">
        <v>1.3939999999999999</v>
      </c>
      <c r="AA593" s="4">
        <v>2.5199986249999999</v>
      </c>
      <c r="AB593" s="5">
        <f t="shared" si="99"/>
        <v>11009.076225380502</v>
      </c>
      <c r="AC593" s="5">
        <f>IF(AB593/MAX(AB$2:AB592)-1&lt;0,AB593/MAX(AB$2:AB592)-1,0)</f>
        <v>-4.072030033297569E-2</v>
      </c>
      <c r="AD593" s="5">
        <f t="shared" si="94"/>
        <v>0.91845018668784428</v>
      </c>
      <c r="AE593" s="6">
        <v>2.6199768045348502</v>
      </c>
      <c r="AF593" s="4">
        <v>1.3939999999999999</v>
      </c>
    </row>
    <row r="594" spans="1:32" x14ac:dyDescent="0.25">
      <c r="A594">
        <v>199512</v>
      </c>
      <c r="B594" s="3">
        <v>35034</v>
      </c>
      <c r="C594" s="4">
        <v>0.98000019299999996</v>
      </c>
      <c r="D594" s="5">
        <f t="shared" si="95"/>
        <v>191.77556746359627</v>
      </c>
      <c r="E594" s="5">
        <f>IF(D594/MAX(D$2:D593)-1&lt;0,D594/MAX(D$2:D593)-1,0)</f>
        <v>-3.7780595178139587E-2</v>
      </c>
      <c r="F594" s="5">
        <f t="shared" si="90"/>
        <v>-2.7363604152937482E-2</v>
      </c>
      <c r="G594" s="6">
        <v>7.2499901641108497</v>
      </c>
      <c r="H594" s="4">
        <v>1.147</v>
      </c>
      <c r="I594" s="6">
        <v>0.446667443</v>
      </c>
      <c r="J594" s="5">
        <f t="shared" si="96"/>
        <v>11.234282862530266</v>
      </c>
      <c r="K594" s="5">
        <f>IF(J594/MAX(J$2:J593)-1&lt;0,J594/MAX(J$2:J593)-1,0)</f>
        <v>0</v>
      </c>
      <c r="L594" s="5">
        <f t="shared" si="91"/>
        <v>-0.11475236534352695</v>
      </c>
      <c r="M594" s="6">
        <v>7.2499901641108497</v>
      </c>
      <c r="N594" s="4">
        <v>1.147</v>
      </c>
      <c r="O594" s="4">
        <v>0.980019694</v>
      </c>
      <c r="P594" s="5">
        <f t="shared" si="97"/>
        <v>1577.3528939887985</v>
      </c>
      <c r="Q594" s="5">
        <f>IF(P594/MAX(P$2:P593)-1&lt;0,P594/MAX(P$2:P593)-1,0)</f>
        <v>-2.4072434884298555E-2</v>
      </c>
      <c r="R594" s="5">
        <f t="shared" si="92"/>
        <v>-2.7360408834007588E-2</v>
      </c>
      <c r="S594" s="6">
        <v>7.2499901641108497</v>
      </c>
      <c r="T594" s="4">
        <v>1.147</v>
      </c>
      <c r="U594" s="4">
        <v>0.98018203000000004</v>
      </c>
      <c r="V594" s="5">
        <f t="shared" si="98"/>
        <v>4769.859802818507</v>
      </c>
      <c r="W594" s="5">
        <f>IF(V594/MAX(V$2:V593)-1&lt;0,V594/MAX(V$2:V593)-1,0)</f>
        <v>-3.7764859996778366E-2</v>
      </c>
      <c r="X594" s="5">
        <f t="shared" si="93"/>
        <v>-2.7333809413783383E-2</v>
      </c>
      <c r="Y594" s="6">
        <v>7.2499901641108497</v>
      </c>
      <c r="Z594" s="4">
        <v>1.147</v>
      </c>
      <c r="AA594" s="4">
        <v>-2.5898500250000001</v>
      </c>
      <c r="AB594" s="5">
        <f t="shared" si="99"/>
        <v>10723.957662005218</v>
      </c>
      <c r="AC594" s="5">
        <f>IF(AB594/MAX(AB$2:AB593)-1&lt;0,AB594/MAX(AB$2:AB593)-1,0)</f>
        <v>-6.5564205874621972E-2</v>
      </c>
      <c r="AD594" s="5">
        <f t="shared" si="94"/>
        <v>-0.61229822177575577</v>
      </c>
      <c r="AE594" s="6">
        <v>7.2499901641108497</v>
      </c>
      <c r="AF594" s="4">
        <v>1.147</v>
      </c>
    </row>
    <row r="595" spans="1:32" x14ac:dyDescent="0.25">
      <c r="A595">
        <v>199601</v>
      </c>
      <c r="B595" s="3">
        <v>35065</v>
      </c>
      <c r="C595" s="4">
        <v>0.29000083300000001</v>
      </c>
      <c r="D595" s="5">
        <f t="shared" si="95"/>
        <v>192.33171820673115</v>
      </c>
      <c r="E595" s="5">
        <f>IF(D595/MAX(D$2:D594)-1&lt;0,D595/MAX(D$2:D594)-1,0)</f>
        <v>-3.4990150888868699E-2</v>
      </c>
      <c r="F595" s="5">
        <f t="shared" si="90"/>
        <v>-0.35214587929977825</v>
      </c>
      <c r="G595" s="6">
        <v>9.4899960364275895</v>
      </c>
      <c r="H595" s="4">
        <v>2.6859999999999999</v>
      </c>
      <c r="I595" s="6">
        <v>0.42833459400000001</v>
      </c>
      <c r="J595" s="5">
        <f t="shared" si="96"/>
        <v>11.282403182418298</v>
      </c>
      <c r="K595" s="5">
        <f>IF(J595/MAX(J$2:J594)-1&lt;0,J595/MAX(J$2:J594)-1,0)</f>
        <v>0</v>
      </c>
      <c r="L595" s="5">
        <f t="shared" si="91"/>
        <v>-0.33181462686233099</v>
      </c>
      <c r="M595" s="6">
        <v>9.4899960364275895</v>
      </c>
      <c r="N595" s="4">
        <v>2.6859999999999999</v>
      </c>
      <c r="O595" s="4">
        <v>9.4898582309999995</v>
      </c>
      <c r="P595" s="5">
        <f t="shared" si="97"/>
        <v>1727.0414474309111</v>
      </c>
      <c r="Q595" s="5">
        <f>IF(P595/MAX(P$2:P594)-1&lt;0,P595/MAX(P$2:P594)-1,0)</f>
        <v>0</v>
      </c>
      <c r="R595" s="5">
        <f t="shared" si="92"/>
        <v>0.99997974639802079</v>
      </c>
      <c r="S595" s="6">
        <v>9.4899960364275895</v>
      </c>
      <c r="T595" s="4">
        <v>2.6859999999999999</v>
      </c>
      <c r="U595" s="4">
        <v>9.4895849139999999</v>
      </c>
      <c r="V595" s="5">
        <f t="shared" si="98"/>
        <v>5222.4996990857226</v>
      </c>
      <c r="W595" s="5">
        <f>IF(V595/MAX(V$2:V594)-1&lt;0,V595/MAX(V$2:V594)-1,0)</f>
        <v>0</v>
      </c>
      <c r="X595" s="5">
        <f t="shared" si="93"/>
        <v>0.99993957632758923</v>
      </c>
      <c r="Y595" s="6">
        <v>9.4899960364275895</v>
      </c>
      <c r="Z595" s="4">
        <v>2.6859999999999999</v>
      </c>
      <c r="AA595" s="4">
        <v>9.489995746</v>
      </c>
      <c r="AB595" s="5">
        <f t="shared" si="99"/>
        <v>11741.660787932355</v>
      </c>
      <c r="AC595" s="5">
        <f>IF(AB595/MAX(AB$2:AB594)-1&lt;0,AB595/MAX(AB$2:AB594)-1,0)</f>
        <v>0</v>
      </c>
      <c r="AD595" s="5">
        <f t="shared" si="94"/>
        <v>0.99999995731514424</v>
      </c>
      <c r="AE595" s="6">
        <v>9.4899960364275895</v>
      </c>
      <c r="AF595" s="4">
        <v>2.6859999999999999</v>
      </c>
    </row>
    <row r="596" spans="1:32" x14ac:dyDescent="0.25">
      <c r="A596">
        <v>199602</v>
      </c>
      <c r="B596" s="3">
        <v>35096</v>
      </c>
      <c r="C596" s="4">
        <v>7.7499987030000002</v>
      </c>
      <c r="D596" s="5">
        <f t="shared" si="95"/>
        <v>207.23742387321042</v>
      </c>
      <c r="E596" s="5">
        <f>IF(D596/MAX(D$2:D595)-1&lt;0,D596/MAX(D$2:D595)-1,0)</f>
        <v>0</v>
      </c>
      <c r="F596" s="5">
        <f t="shared" si="90"/>
        <v>0.99999968617435231</v>
      </c>
      <c r="G596" s="6">
        <v>7.7499999507707598</v>
      </c>
      <c r="H596" s="4">
        <v>3.774</v>
      </c>
      <c r="I596" s="6">
        <v>0.41666891900000003</v>
      </c>
      <c r="J596" s="5">
        <f t="shared" si="96"/>
        <v>11.329413449795702</v>
      </c>
      <c r="K596" s="5">
        <f>IF(J596/MAX(J$2:J595)-1&lt;0,J596/MAX(J$2:J595)-1,0)</f>
        <v>0</v>
      </c>
      <c r="L596" s="5">
        <f t="shared" si="91"/>
        <v>-0.84439917569646128</v>
      </c>
      <c r="M596" s="6">
        <v>7.7499999507707598</v>
      </c>
      <c r="N596" s="4">
        <v>3.774</v>
      </c>
      <c r="O596" s="4">
        <v>2.3295657190000001</v>
      </c>
      <c r="P596" s="5">
        <f t="shared" si="97"/>
        <v>1767.2740129431832</v>
      </c>
      <c r="Q596" s="5">
        <f>IF(P596/MAX(P$2:P595)-1&lt;0,P596/MAX(P$2:P595)-1,0)</f>
        <v>0</v>
      </c>
      <c r="R596" s="5">
        <f t="shared" si="92"/>
        <v>-0.36328830454839212</v>
      </c>
      <c r="S596" s="6">
        <v>7.7499999507707598</v>
      </c>
      <c r="T596" s="4">
        <v>3.774</v>
      </c>
      <c r="U596" s="4">
        <v>7.7498600199999998</v>
      </c>
      <c r="V596" s="5">
        <f t="shared" si="98"/>
        <v>5627.2361153097872</v>
      </c>
      <c r="W596" s="5">
        <f>IF(V596/MAX(V$2:V595)-1&lt;0,V596/MAX(V$2:V595)-1,0)</f>
        <v>0</v>
      </c>
      <c r="X596" s="5">
        <f t="shared" si="93"/>
        <v>0.99996480614373928</v>
      </c>
      <c r="Y596" s="6">
        <v>7.7499999507707598</v>
      </c>
      <c r="Z596" s="4">
        <v>3.774</v>
      </c>
      <c r="AA596" s="4">
        <v>5.2599988389999996</v>
      </c>
      <c r="AB596" s="5">
        <f t="shared" si="99"/>
        <v>12359.272009056913</v>
      </c>
      <c r="AC596" s="5">
        <f>IF(AB596/MAX(AB$2:AB595)-1&lt;0,AB596/MAX(AB$2:AB595)-1,0)</f>
        <v>0</v>
      </c>
      <c r="AD596" s="5">
        <f t="shared" si="94"/>
        <v>0.37374216735388399</v>
      </c>
      <c r="AE596" s="6">
        <v>7.7499999507707598</v>
      </c>
      <c r="AF596" s="4">
        <v>3.774</v>
      </c>
    </row>
    <row r="597" spans="1:32" x14ac:dyDescent="0.25">
      <c r="A597">
        <v>199603</v>
      </c>
      <c r="B597" s="3">
        <v>35125</v>
      </c>
      <c r="C597" s="4">
        <v>3.6097909060000002</v>
      </c>
      <c r="D597" s="5">
        <f t="shared" si="95"/>
        <v>214.71826155401425</v>
      </c>
      <c r="E597" s="5">
        <f>IF(D597/MAX(D$2:D596)-1&lt;0,D597/MAX(D$2:D596)-1,0)</f>
        <v>0</v>
      </c>
      <c r="F597" s="5">
        <f t="shared" si="90"/>
        <v>9.1929426892382704E-2</v>
      </c>
      <c r="G597" s="6">
        <v>6.6599995765065199</v>
      </c>
      <c r="H597" s="4">
        <v>3.3009999999999997</v>
      </c>
      <c r="I597" s="6">
        <v>0.40250623699999999</v>
      </c>
      <c r="J597" s="5">
        <f t="shared" si="96"/>
        <v>11.375015045546647</v>
      </c>
      <c r="K597" s="5">
        <f>IF(J597/MAX(J$2:J596)-1&lt;0,J597/MAX(J$2:J596)-1,0)</f>
        <v>0</v>
      </c>
      <c r="L597" s="5">
        <f t="shared" si="91"/>
        <v>-0.86290387866453289</v>
      </c>
      <c r="M597" s="6">
        <v>6.6599995765065199</v>
      </c>
      <c r="N597" s="4">
        <v>3.3009999999999997</v>
      </c>
      <c r="O597" s="4">
        <v>3.609999298</v>
      </c>
      <c r="P597" s="5">
        <f t="shared" si="97"/>
        <v>1831.0725924041687</v>
      </c>
      <c r="Q597" s="5">
        <f>IF(P597/MAX(P$2:P596)-1&lt;0,P597/MAX(P$2:P596)-1,0)</f>
        <v>0</v>
      </c>
      <c r="R597" s="5">
        <f t="shared" si="92"/>
        <v>9.1991466793029719E-2</v>
      </c>
      <c r="S597" s="6">
        <v>6.6599995765065199</v>
      </c>
      <c r="T597" s="4">
        <v>3.3009999999999997</v>
      </c>
      <c r="U597" s="4">
        <v>2.5301509690000001</v>
      </c>
      <c r="V597" s="5">
        <f t="shared" si="98"/>
        <v>5769.6136844092161</v>
      </c>
      <c r="W597" s="5">
        <f>IF(V597/MAX(V$2:V596)-1&lt;0,V597/MAX(V$2:V596)-1,0)</f>
        <v>0</v>
      </c>
      <c r="X597" s="5">
        <f t="shared" si="93"/>
        <v>-0.22948768329459268</v>
      </c>
      <c r="Y597" s="6">
        <v>6.6599995765065199</v>
      </c>
      <c r="Z597" s="4">
        <v>3.3009999999999997</v>
      </c>
      <c r="AA597" s="4">
        <v>0.500000271</v>
      </c>
      <c r="AB597" s="5">
        <f t="shared" si="99"/>
        <v>12421.068402595823</v>
      </c>
      <c r="AC597" s="5">
        <f>IF(AB597/MAX(AB$2:AB596)-1&lt;0,AB597/MAX(AB$2:AB596)-1,0)</f>
        <v>0</v>
      </c>
      <c r="AD597" s="5">
        <f t="shared" si="94"/>
        <v>-0.83387915514807531</v>
      </c>
      <c r="AE597" s="6">
        <v>6.6599995765065199</v>
      </c>
      <c r="AF597" s="4">
        <v>3.3009999999999997</v>
      </c>
    </row>
    <row r="598" spans="1:32" x14ac:dyDescent="0.25">
      <c r="A598">
        <v>199604</v>
      </c>
      <c r="B598" s="3">
        <v>35156</v>
      </c>
      <c r="C598" s="4">
        <v>5.2700001219999999</v>
      </c>
      <c r="D598" s="5">
        <f t="shared" si="95"/>
        <v>226.0339141998671</v>
      </c>
      <c r="E598" s="5">
        <f>IF(D598/MAX(D$2:D597)-1&lt;0,D598/MAX(D$2:D597)-1,0)</f>
        <v>0</v>
      </c>
      <c r="F598" s="5">
        <f t="shared" si="90"/>
        <v>-0.12181798113360487</v>
      </c>
      <c r="G598" s="6">
        <v>13.0699955275736</v>
      </c>
      <c r="H598" s="4">
        <v>6.117</v>
      </c>
      <c r="I598" s="6">
        <v>0.41334196299999998</v>
      </c>
      <c r="J598" s="5">
        <f t="shared" si="96"/>
        <v>11.422032756027455</v>
      </c>
      <c r="K598" s="5">
        <f>IF(J598/MAX(J$2:J597)-1&lt;0,J598/MAX(J$2:J597)-1,0)</f>
        <v>0</v>
      </c>
      <c r="L598" s="5">
        <f t="shared" si="91"/>
        <v>-0.8203166555164485</v>
      </c>
      <c r="M598" s="6">
        <v>13.0699955275736</v>
      </c>
      <c r="N598" s="4">
        <v>6.117</v>
      </c>
      <c r="O598" s="4">
        <v>10.971480120000001</v>
      </c>
      <c r="P598" s="5">
        <f t="shared" si="97"/>
        <v>2031.9683578625607</v>
      </c>
      <c r="Q598" s="5">
        <f>IF(P598/MAX(P$2:P597)-1&lt;0,P598/MAX(P$2:P597)-1,0)</f>
        <v>0</v>
      </c>
      <c r="R598" s="5">
        <f t="shared" si="92"/>
        <v>0.69818542249143056</v>
      </c>
      <c r="S598" s="6">
        <v>13.0699955275736</v>
      </c>
      <c r="T598" s="4">
        <v>6.117</v>
      </c>
      <c r="U598" s="4">
        <v>5.2700723590000003</v>
      </c>
      <c r="V598" s="5">
        <f t="shared" si="98"/>
        <v>6073.6765004123481</v>
      </c>
      <c r="W598" s="5">
        <f>IF(V598/MAX(V$2:V597)-1&lt;0,V598/MAX(V$2:V597)-1,0)</f>
        <v>0</v>
      </c>
      <c r="X598" s="5">
        <f t="shared" si="93"/>
        <v>-0.12180759179857459</v>
      </c>
      <c r="Y598" s="6">
        <v>13.0699955275736</v>
      </c>
      <c r="Z598" s="4">
        <v>6.117</v>
      </c>
      <c r="AA598" s="4">
        <v>5.2636971360000002</v>
      </c>
      <c r="AB598" s="5">
        <f t="shared" si="99"/>
        <v>13074.87582436386</v>
      </c>
      <c r="AC598" s="5">
        <f>IF(AB598/MAX(AB$2:AB597)-1&lt;0,AB598/MAX(AB$2:AB597)-1,0)</f>
        <v>0</v>
      </c>
      <c r="AD598" s="5">
        <f t="shared" si="94"/>
        <v>-0.12272449487649517</v>
      </c>
      <c r="AE598" s="6">
        <v>13.0699955275736</v>
      </c>
      <c r="AF598" s="4">
        <v>6.117</v>
      </c>
    </row>
    <row r="599" spans="1:32" x14ac:dyDescent="0.25">
      <c r="A599">
        <v>199605</v>
      </c>
      <c r="B599" s="3">
        <v>35186</v>
      </c>
      <c r="C599" s="4">
        <v>6.1600001100000004</v>
      </c>
      <c r="D599" s="5">
        <f t="shared" si="95"/>
        <v>239.9576035632162</v>
      </c>
      <c r="E599" s="5">
        <f>IF(D599/MAX(D$2:D598)-1&lt;0,D599/MAX(D$2:D598)-1,0)</f>
        <v>0</v>
      </c>
      <c r="F599" s="5">
        <f t="shared" si="90"/>
        <v>-0.16284110973461541</v>
      </c>
      <c r="G599" s="6">
        <v>11.529997821468699</v>
      </c>
      <c r="H599" s="4">
        <v>6.9119999999999999</v>
      </c>
      <c r="I599" s="6">
        <v>0.41251141400000002</v>
      </c>
      <c r="J599" s="5">
        <f t="shared" si="96"/>
        <v>11.469149944856888</v>
      </c>
      <c r="K599" s="5">
        <f>IF(J599/MAX(J$2:J598)-1&lt;0,J599/MAX(J$2:J598)-1,0)</f>
        <v>0</v>
      </c>
      <c r="L599" s="5">
        <f t="shared" si="91"/>
        <v>-1.4074256500911284</v>
      </c>
      <c r="M599" s="6">
        <v>11.529997821468699</v>
      </c>
      <c r="N599" s="4">
        <v>6.9119999999999999</v>
      </c>
      <c r="O599" s="4">
        <v>4.6708848290000002</v>
      </c>
      <c r="P599" s="5">
        <f t="shared" si="97"/>
        <v>2126.8792596200433</v>
      </c>
      <c r="Q599" s="5">
        <f>IF(P599/MAX(P$2:P598)-1&lt;0,P599/MAX(P$2:P598)-1,0)</f>
        <v>0</v>
      </c>
      <c r="R599" s="5">
        <f t="shared" si="92"/>
        <v>-0.48530017935072123</v>
      </c>
      <c r="S599" s="6">
        <v>11.529997821468699</v>
      </c>
      <c r="T599" s="4">
        <v>6.9119999999999999</v>
      </c>
      <c r="U599" s="4">
        <v>7.4296366850000002</v>
      </c>
      <c r="V599" s="5">
        <f t="shared" si="98"/>
        <v>6524.9285978152084</v>
      </c>
      <c r="W599" s="5">
        <f>IF(V599/MAX(V$2:V598)-1&lt;0,V599/MAX(V$2:V598)-1,0)</f>
        <v>0</v>
      </c>
      <c r="X599" s="5">
        <f t="shared" si="93"/>
        <v>0.11209114967390177</v>
      </c>
      <c r="Y599" s="6">
        <v>11.529997821468699</v>
      </c>
      <c r="Z599" s="4">
        <v>6.9119999999999999</v>
      </c>
      <c r="AA599" s="4">
        <v>7.4299995479999996</v>
      </c>
      <c r="AB599" s="5">
        <f t="shared" si="99"/>
        <v>14046.339039015658</v>
      </c>
      <c r="AC599" s="5">
        <f>IF(AB599/MAX(AB$2:AB598)-1&lt;0,AB599/MAX(AB$2:AB598)-1,0)</f>
        <v>0</v>
      </c>
      <c r="AD599" s="5">
        <f t="shared" si="94"/>
        <v>0.11216972550135507</v>
      </c>
      <c r="AE599" s="6">
        <v>11.529997821468699</v>
      </c>
      <c r="AF599" s="4">
        <v>6.9119999999999999</v>
      </c>
    </row>
    <row r="600" spans="1:32" x14ac:dyDescent="0.25">
      <c r="A600">
        <v>199606</v>
      </c>
      <c r="B600" s="3">
        <v>35217</v>
      </c>
      <c r="C600" s="4">
        <v>-2.390000364</v>
      </c>
      <c r="D600" s="5">
        <f t="shared" si="95"/>
        <v>234.22261596460964</v>
      </c>
      <c r="E600" s="5">
        <f>IF(D600/MAX(D$2:D599)-1&lt;0,D600/MAX(D$2:D599)-1,0)</f>
        <v>-2.390000364E-2</v>
      </c>
      <c r="F600" s="5">
        <f t="shared" si="90"/>
        <v>3.9662071199689564E-2</v>
      </c>
      <c r="G600" s="6">
        <v>2.8399999053627401</v>
      </c>
      <c r="H600" s="4">
        <v>-2.6060000000000003</v>
      </c>
      <c r="I600" s="6">
        <v>0.418328066</v>
      </c>
      <c r="J600" s="5">
        <f t="shared" si="96"/>
        <v>11.517128618007847</v>
      </c>
      <c r="K600" s="5">
        <f>IF(J600/MAX(J$2:J599)-1&lt;0,J600/MAX(J$2:J599)-1,0)</f>
        <v>0</v>
      </c>
      <c r="L600" s="5">
        <f t="shared" si="91"/>
        <v>0.55533017233839987</v>
      </c>
      <c r="M600" s="6">
        <v>2.8399999053627401</v>
      </c>
      <c r="N600" s="4">
        <v>-2.6060000000000003</v>
      </c>
      <c r="O600" s="4">
        <v>-2.3899994800000002</v>
      </c>
      <c r="P600" s="5">
        <f t="shared" si="97"/>
        <v>2076.0468563748964</v>
      </c>
      <c r="Q600" s="5">
        <f>IF(P600/MAX(P$2:P599)-1&lt;0,P600/MAX(P$2:P599)-1,0)</f>
        <v>-2.3899994800000046E-2</v>
      </c>
      <c r="R600" s="5">
        <f t="shared" si="92"/>
        <v>3.9662233520661894E-2</v>
      </c>
      <c r="S600" s="6">
        <v>2.8399999053627401</v>
      </c>
      <c r="T600" s="4">
        <v>-2.6060000000000003</v>
      </c>
      <c r="U600" s="4">
        <v>-2.389984042</v>
      </c>
      <c r="V600" s="5">
        <f t="shared" si="98"/>
        <v>6368.9838455755307</v>
      </c>
      <c r="W600" s="5">
        <f>IF(V600/MAX(V$2:V599)-1&lt;0,V600/MAX(V$2:V599)-1,0)</f>
        <v>-2.3899840419999929E-2</v>
      </c>
      <c r="X600" s="5">
        <f t="shared" si="93"/>
        <v>3.9665068261805603E-2</v>
      </c>
      <c r="Y600" s="6">
        <v>2.8399999053627401</v>
      </c>
      <c r="Z600" s="4">
        <v>-2.6060000000000003</v>
      </c>
      <c r="AA600" s="4">
        <v>-6.4699897819999999</v>
      </c>
      <c r="AB600" s="5">
        <f t="shared" si="99"/>
        <v>13137.542338446268</v>
      </c>
      <c r="AC600" s="5">
        <f>IF(AB600/MAX(AB$2:AB599)-1&lt;0,AB600/MAX(AB$2:AB599)-1,0)</f>
        <v>-6.4699897819999963E-2</v>
      </c>
      <c r="AD600" s="5">
        <f t="shared" si="94"/>
        <v>-0.70950970421337778</v>
      </c>
      <c r="AE600" s="6">
        <v>2.8399999053627401</v>
      </c>
      <c r="AF600" s="4">
        <v>-2.6060000000000003</v>
      </c>
    </row>
    <row r="601" spans="1:32" x14ac:dyDescent="0.25">
      <c r="A601">
        <v>199607</v>
      </c>
      <c r="B601" s="3">
        <v>35247</v>
      </c>
      <c r="C601" s="4">
        <v>-11.089999580000001</v>
      </c>
      <c r="D601" s="5">
        <f t="shared" si="95"/>
        <v>208.24732883786942</v>
      </c>
      <c r="E601" s="5">
        <f>IF(D601/MAX(D$2:D600)-1&lt;0,D601/MAX(D$2:D600)-1,0)</f>
        <v>-0.1321494891367041</v>
      </c>
      <c r="F601" s="5">
        <f t="shared" si="90"/>
        <v>-0.29749307172594763</v>
      </c>
      <c r="G601" s="6">
        <v>0.42415483219045103</v>
      </c>
      <c r="H601" s="4">
        <v>-8.4500000000000011</v>
      </c>
      <c r="I601" s="6">
        <v>0.424151587</v>
      </c>
      <c r="J601" s="5">
        <f t="shared" si="96"/>
        <v>11.565978701817958</v>
      </c>
      <c r="K601" s="5">
        <f>IF(J601/MAX(J$2:J600)-1&lt;0,J601/MAX(J$2:J600)-1,0)</f>
        <v>0</v>
      </c>
      <c r="L601" s="5">
        <f t="shared" si="91"/>
        <v>0.99999963430991323</v>
      </c>
      <c r="M601" s="6">
        <v>0.42415483219045103</v>
      </c>
      <c r="N601" s="4">
        <v>-8.4500000000000011</v>
      </c>
      <c r="O601" s="4">
        <v>-3.2005100959999999</v>
      </c>
      <c r="P601" s="5">
        <f t="shared" si="97"/>
        <v>2009.6027671389272</v>
      </c>
      <c r="Q601" s="5">
        <f>IF(P601/MAX(P$2:P600)-1&lt;0,P601/MAX(P$2:P600)-1,0)</f>
        <v>-5.5140174013482479E-2</v>
      </c>
      <c r="R601" s="5">
        <f t="shared" si="92"/>
        <v>0.59154815340361189</v>
      </c>
      <c r="S601" s="6">
        <v>0.42415483219045103</v>
      </c>
      <c r="T601" s="4">
        <v>-8.4500000000000011</v>
      </c>
      <c r="U601" s="4">
        <v>-3.2001725909999998</v>
      </c>
      <c r="V601" s="5">
        <f t="shared" si="98"/>
        <v>6165.1653702242047</v>
      </c>
      <c r="W601" s="5">
        <f>IF(V601/MAX(V$2:V600)-1&lt;0,V601/MAX(V$2:V600)-1,0)</f>
        <v>-5.5136730187586358E-2</v>
      </c>
      <c r="X601" s="5">
        <f t="shared" si="93"/>
        <v>0.59158618575783406</v>
      </c>
      <c r="Y601" s="6">
        <v>0.42415483219045103</v>
      </c>
      <c r="Z601" s="4">
        <v>-8.4500000000000011</v>
      </c>
      <c r="AA601" s="4">
        <v>-3.2000555030000002</v>
      </c>
      <c r="AB601" s="5">
        <f t="shared" si="99"/>
        <v>12717.133691885863</v>
      </c>
      <c r="AC601" s="5">
        <f>IF(AB601/MAX(AB$2:AB600)-1&lt;0,AB601/MAX(AB$2:AB600)-1,0)</f>
        <v>-9.463002020937572E-2</v>
      </c>
      <c r="AD601" s="5">
        <f t="shared" si="94"/>
        <v>0.59159938002841117</v>
      </c>
      <c r="AE601" s="6">
        <v>0.42415483219045103</v>
      </c>
      <c r="AF601" s="4">
        <v>-8.4500000000000011</v>
      </c>
    </row>
    <row r="602" spans="1:32" x14ac:dyDescent="0.25">
      <c r="A602">
        <v>199608</v>
      </c>
      <c r="B602" s="3">
        <v>35278</v>
      </c>
      <c r="C602" s="4">
        <v>6.0299990350000003</v>
      </c>
      <c r="D602" s="5">
        <f t="shared" si="95"/>
        <v>220.80464075720624</v>
      </c>
      <c r="E602" s="5">
        <f>IF(D602/MAX(D$2:D601)-1&lt;0,D602/MAX(D$2:D601)-1,0)</f>
        <v>-7.9818111706404626E-2</v>
      </c>
      <c r="F602" s="5">
        <f t="shared" si="90"/>
        <v>1.0000054345694958</v>
      </c>
      <c r="G602" s="6">
        <v>6.0299912799167199</v>
      </c>
      <c r="H602" s="4">
        <v>4.6029999999999998</v>
      </c>
      <c r="I602" s="6">
        <v>0.42916863799999999</v>
      </c>
      <c r="J602" s="5">
        <f t="shared" si="96"/>
        <v>11.615616255083919</v>
      </c>
      <c r="K602" s="5">
        <f>IF(J602/MAX(J$2:J601)-1&lt;0,J602/MAX(J$2:J601)-1,0)</f>
        <v>0</v>
      </c>
      <c r="L602" s="5">
        <f t="shared" si="91"/>
        <v>-2.9249172162030215</v>
      </c>
      <c r="M602" s="6">
        <v>6.0299912799167199</v>
      </c>
      <c r="N602" s="4">
        <v>4.6029999999999998</v>
      </c>
      <c r="O602" s="4">
        <v>3.6100230419999999</v>
      </c>
      <c r="P602" s="5">
        <f t="shared" si="97"/>
        <v>2082.1498900853121</v>
      </c>
      <c r="Q602" s="5">
        <f>IF(P602/MAX(P$2:P601)-1&lt;0,P602/MAX(P$2:P601)-1,0)</f>
        <v>-2.1030516580768155E-2</v>
      </c>
      <c r="R602" s="5">
        <f t="shared" si="92"/>
        <v>-0.69585355704342522</v>
      </c>
      <c r="S602" s="6">
        <v>6.0299912799167199</v>
      </c>
      <c r="T602" s="4">
        <v>4.6029999999999998</v>
      </c>
      <c r="U602" s="4">
        <v>4.1101353820000002</v>
      </c>
      <c r="V602" s="5">
        <f t="shared" si="98"/>
        <v>6418.5620134646015</v>
      </c>
      <c r="W602" s="5">
        <f>IF(V602/MAX(V$2:V601)-1&lt;0,V602/MAX(V$2:V601)-1,0)</f>
        <v>-1.6301570623504236E-2</v>
      </c>
      <c r="X602" s="5">
        <f t="shared" si="93"/>
        <v>-0.34538726685755461</v>
      </c>
      <c r="Y602" s="6">
        <v>6.0299912799167199</v>
      </c>
      <c r="Z602" s="4">
        <v>4.6029999999999998</v>
      </c>
      <c r="AA602" s="4">
        <v>4.1098123830000004</v>
      </c>
      <c r="AB602" s="5">
        <f t="shared" si="99"/>
        <v>13239.784027117656</v>
      </c>
      <c r="AC602" s="5">
        <f>IF(AB602/MAX(AB$2:AB601)-1&lt;0,AB602/MAX(AB$2:AB601)-1,0)</f>
        <v>-5.7421012667975946E-2</v>
      </c>
      <c r="AD602" s="5">
        <f t="shared" si="94"/>
        <v>-0.34561361652383882</v>
      </c>
      <c r="AE602" s="6">
        <v>6.0299912799167199</v>
      </c>
      <c r="AF602" s="4">
        <v>4.6029999999999998</v>
      </c>
    </row>
    <row r="603" spans="1:32" x14ac:dyDescent="0.25">
      <c r="A603">
        <v>199609</v>
      </c>
      <c r="B603" s="3">
        <v>35309</v>
      </c>
      <c r="C603" s="4">
        <v>2.1000004759999999</v>
      </c>
      <c r="D603" s="5">
        <f t="shared" si="95"/>
        <v>225.44153926413767</v>
      </c>
      <c r="E603" s="5">
        <f>IF(D603/MAX(D$2:D602)-1&lt;0,D603/MAX(D$2:D602)-1,0)</f>
        <v>-6.0494287672173352E-2</v>
      </c>
      <c r="F603" s="5">
        <f t="shared" si="90"/>
        <v>-0.3010203220894021</v>
      </c>
      <c r="G603" s="6">
        <v>5.1599990912431704</v>
      </c>
      <c r="H603" s="4">
        <v>2.8080000000000003</v>
      </c>
      <c r="I603" s="6">
        <v>0.42114056799999999</v>
      </c>
      <c r="J603" s="5">
        <f t="shared" si="96"/>
        <v>11.664534327357281</v>
      </c>
      <c r="K603" s="5">
        <f>IF(J603/MAX(J$2:J602)-1&lt;0,J603/MAX(J$2:J602)-1,0)</f>
        <v>0</v>
      </c>
      <c r="L603" s="5">
        <f t="shared" si="91"/>
        <v>-1.0148215791777386</v>
      </c>
      <c r="M603" s="6">
        <v>5.1599990912431704</v>
      </c>
      <c r="N603" s="4">
        <v>2.8080000000000003</v>
      </c>
      <c r="O603" s="4">
        <v>2.1000235250000001</v>
      </c>
      <c r="P603" s="5">
        <f t="shared" si="97"/>
        <v>2125.8755276028655</v>
      </c>
      <c r="Q603" s="5">
        <f>IF(P603/MAX(P$2:P602)-1&lt;0,P603/MAX(P$2:P602)-1,0)</f>
        <v>-4.7192712639321233E-4</v>
      </c>
      <c r="R603" s="5">
        <f t="shared" si="92"/>
        <v>-0.30101052234071779</v>
      </c>
      <c r="S603" s="6">
        <v>5.1599990912431704</v>
      </c>
      <c r="T603" s="4">
        <v>2.8080000000000003</v>
      </c>
      <c r="U603" s="4">
        <v>2.1000596890000001</v>
      </c>
      <c r="V603" s="5">
        <f t="shared" si="98"/>
        <v>6553.3556469228379</v>
      </c>
      <c r="W603" s="5">
        <f>IF(V603/MAX(V$2:V602)-1&lt;0,V603/MAX(V$2:V602)-1,0)</f>
        <v>0</v>
      </c>
      <c r="X603" s="5">
        <f t="shared" si="93"/>
        <v>-0.3009951464844367</v>
      </c>
      <c r="Y603" s="6">
        <v>5.1599990912431704</v>
      </c>
      <c r="Z603" s="4">
        <v>2.8080000000000003</v>
      </c>
      <c r="AA603" s="4">
        <v>4.5899995560000004</v>
      </c>
      <c r="AB603" s="5">
        <f t="shared" si="99"/>
        <v>13847.490055177714</v>
      </c>
      <c r="AC603" s="5">
        <f>IF(AB603/MAX(AB$2:AB602)-1&lt;0,AB603/MAX(AB$2:AB602)-1,0)</f>
        <v>-1.4156641334486797E-2</v>
      </c>
      <c r="AD603" s="5">
        <f t="shared" si="94"/>
        <v>0.75765316518813297</v>
      </c>
      <c r="AE603" s="6">
        <v>5.1599990912431704</v>
      </c>
      <c r="AF603" s="4">
        <v>2.8080000000000003</v>
      </c>
    </row>
    <row r="604" spans="1:32" x14ac:dyDescent="0.25">
      <c r="A604">
        <v>199610</v>
      </c>
      <c r="B604" s="3">
        <v>35339</v>
      </c>
      <c r="C604" s="4">
        <v>-7.8099977330000003</v>
      </c>
      <c r="D604" s="5">
        <f t="shared" si="95"/>
        <v>207.83456015836822</v>
      </c>
      <c r="E604" s="5">
        <f>IF(D604/MAX(D$2:D603)-1&lt;0,D604/MAX(D$2:D603)-1,0)</f>
        <v>-0.1338696625063821</v>
      </c>
      <c r="F604" s="5">
        <f t="shared" si="90"/>
        <v>-0.59557353056574569</v>
      </c>
      <c r="G604" s="6">
        <v>8.0499946928072692</v>
      </c>
      <c r="H604" s="4">
        <v>-1.89</v>
      </c>
      <c r="I604" s="6">
        <v>0.42385725499999999</v>
      </c>
      <c r="J604" s="5">
        <f t="shared" si="96"/>
        <v>11.71397530236575</v>
      </c>
      <c r="K604" s="5">
        <f>IF(J604/MAX(J$2:J603)-1&lt;0,J604/MAX(J$2:J603)-1,0)</f>
        <v>0</v>
      </c>
      <c r="L604" s="5">
        <f t="shared" si="91"/>
        <v>0.23278254430803091</v>
      </c>
      <c r="M604" s="6">
        <v>8.0499946928072692</v>
      </c>
      <c r="N604" s="4">
        <v>-1.89</v>
      </c>
      <c r="O604" s="4">
        <v>-7.8099279800000003</v>
      </c>
      <c r="P604" s="5">
        <f t="shared" si="97"/>
        <v>1959.8461799526367</v>
      </c>
      <c r="Q604" s="5">
        <f>IF(P604/MAX(P$2:P603)-1&lt;0,P604/MAX(P$2:P603)-1,0)</f>
        <v>-7.8534349757703792E-2</v>
      </c>
      <c r="R604" s="5">
        <f t="shared" si="92"/>
        <v>-0.59556651315757225</v>
      </c>
      <c r="S604" s="6">
        <v>8.0499946928072692</v>
      </c>
      <c r="T604" s="4">
        <v>-1.89</v>
      </c>
      <c r="U604" s="4">
        <v>-7.809834596</v>
      </c>
      <c r="V604" s="5">
        <f t="shared" si="98"/>
        <v>6041.5494104105383</v>
      </c>
      <c r="W604" s="5">
        <f>IF(V604/MAX(V$2:V603)-1&lt;0,V604/MAX(V$2:V603)-1,0)</f>
        <v>-7.8098345959999982E-2</v>
      </c>
      <c r="X604" s="5">
        <f t="shared" si="93"/>
        <v>-0.59555711838394454</v>
      </c>
      <c r="Y604" s="6">
        <v>8.0499946928072692</v>
      </c>
      <c r="Z604" s="4">
        <v>-1.89</v>
      </c>
      <c r="AA604" s="4">
        <v>-5.2699999039999996</v>
      </c>
      <c r="AB604" s="5">
        <f t="shared" si="99"/>
        <v>13117.727342563439</v>
      </c>
      <c r="AC604" s="5">
        <f>IF(AB604/MAX(AB$2:AB603)-1&lt;0,AB604/MAX(AB$2:AB603)-1,0)</f>
        <v>-6.6110585389749676E-2</v>
      </c>
      <c r="AD604" s="5">
        <f t="shared" si="94"/>
        <v>-0.34004041334607749</v>
      </c>
      <c r="AE604" s="6">
        <v>8.0499946928072692</v>
      </c>
      <c r="AF604" s="4">
        <v>-1.89</v>
      </c>
    </row>
    <row r="605" spans="1:32" x14ac:dyDescent="0.25">
      <c r="A605">
        <v>199611</v>
      </c>
      <c r="B605" s="3">
        <v>35370</v>
      </c>
      <c r="C605" s="4">
        <v>-2.2099987529999998</v>
      </c>
      <c r="D605" s="5">
        <f t="shared" si="95"/>
        <v>203.24141897056526</v>
      </c>
      <c r="E605" s="5">
        <f>IF(D605/MAX(D$2:D604)-1&lt;0,D605/MAX(D$2:D604)-1,0)</f>
        <v>-0.1530111321643457</v>
      </c>
      <c r="F605" s="5">
        <f t="shared" si="90"/>
        <v>-1.0147712338905519</v>
      </c>
      <c r="G605" s="6">
        <v>6.5199950693835298</v>
      </c>
      <c r="H605" s="4">
        <v>2.1870000000000003</v>
      </c>
      <c r="I605" s="6">
        <v>0.41583362400000001</v>
      </c>
      <c r="J605" s="5">
        <f t="shared" si="96"/>
        <v>11.762685950380042</v>
      </c>
      <c r="K605" s="5">
        <f>IF(J605/MAX(J$2:J604)-1&lt;0,J605/MAX(J$2:J604)-1,0)</f>
        <v>0</v>
      </c>
      <c r="L605" s="5">
        <f t="shared" si="91"/>
        <v>-0.40876261053580887</v>
      </c>
      <c r="M605" s="6">
        <v>6.5199950693835298</v>
      </c>
      <c r="N605" s="4">
        <v>2.1870000000000003</v>
      </c>
      <c r="O605" s="4">
        <v>2.480174543</v>
      </c>
      <c r="P605" s="5">
        <f t="shared" si="97"/>
        <v>2008.45378598978</v>
      </c>
      <c r="Q605" s="5">
        <f>IF(P605/MAX(P$2:P604)-1&lt;0,P605/MAX(P$2:P604)-1,0)</f>
        <v>-5.568039327790486E-2</v>
      </c>
      <c r="R605" s="5">
        <f t="shared" si="92"/>
        <v>6.7660945444304676E-2</v>
      </c>
      <c r="S605" s="6">
        <v>6.5199950693835298</v>
      </c>
      <c r="T605" s="4">
        <v>2.1870000000000003</v>
      </c>
      <c r="U605" s="4">
        <v>-2.2094673299999998</v>
      </c>
      <c r="V605" s="5">
        <f t="shared" si="98"/>
        <v>5908.0633499617097</v>
      </c>
      <c r="W605" s="5">
        <f>IF(V605/MAX(V$2:V604)-1&lt;0,V605/MAX(V$2:V604)-1,0)</f>
        <v>-9.8467461820743507E-2</v>
      </c>
      <c r="X605" s="5">
        <f t="shared" si="93"/>
        <v>-1.0146485882397971</v>
      </c>
      <c r="Y605" s="6">
        <v>6.5199950693835298</v>
      </c>
      <c r="Z605" s="4">
        <v>2.1870000000000003</v>
      </c>
      <c r="AA605" s="4">
        <v>6.5199876200000002</v>
      </c>
      <c r="AB605" s="5">
        <f t="shared" si="99"/>
        <v>13973.001541323929</v>
      </c>
      <c r="AC605" s="5">
        <f>IF(AB605/MAX(AB$2:AB604)-1&lt;0,AB605/MAX(AB$2:AB604)-1,0)</f>
        <v>-5.2211111726709891E-3</v>
      </c>
      <c r="AD605" s="5">
        <f t="shared" si="94"/>
        <v>0.99999828077728903</v>
      </c>
      <c r="AE605" s="6">
        <v>6.5199950693835298</v>
      </c>
      <c r="AF605" s="4">
        <v>2.1870000000000003</v>
      </c>
    </row>
    <row r="606" spans="1:32" x14ac:dyDescent="0.25">
      <c r="A606">
        <v>199612</v>
      </c>
      <c r="B606" s="3">
        <v>35400</v>
      </c>
      <c r="C606" s="4">
        <v>-5.0199989650000001</v>
      </c>
      <c r="D606" s="5">
        <f t="shared" si="95"/>
        <v>193.03870184179155</v>
      </c>
      <c r="E606" s="5">
        <f>IF(D606/MAX(D$2:D605)-1&lt;0,D606/MAX(D$2:D605)-1,0)</f>
        <v>-0.1955299645633608</v>
      </c>
      <c r="F606" s="5">
        <f t="shared" si="90"/>
        <v>-2.0247526157014577</v>
      </c>
      <c r="G606" s="6">
        <v>1.08999934870219</v>
      </c>
      <c r="H606" s="4">
        <v>-0.93</v>
      </c>
      <c r="I606" s="6">
        <v>0.41897811299999999</v>
      </c>
      <c r="J606" s="5">
        <f t="shared" si="96"/>
        <v>11.811969030013062</v>
      </c>
      <c r="K606" s="5">
        <f>IF(J606/MAX(J$2:J605)-1&lt;0,J606/MAX(J$2:J605)-1,0)</f>
        <v>0</v>
      </c>
      <c r="L606" s="5">
        <f t="shared" si="91"/>
        <v>0.66781116234848892</v>
      </c>
      <c r="M606" s="6">
        <v>1.08999934870219</v>
      </c>
      <c r="N606" s="4">
        <v>-0.93</v>
      </c>
      <c r="O606" s="4">
        <v>9.0775288999999995E-2</v>
      </c>
      <c r="P606" s="5">
        <f t="shared" si="97"/>
        <v>2010.2769657184435</v>
      </c>
      <c r="Q606" s="5">
        <f>IF(P606/MAX(P$2:P605)-1&lt;0,P606/MAX(P$2:P605)-1,0)</f>
        <v>-5.4823184425819349E-2</v>
      </c>
      <c r="R606" s="5">
        <f t="shared" si="92"/>
        <v>0.50533446441744068</v>
      </c>
      <c r="S606" s="6">
        <v>1.08999934870219</v>
      </c>
      <c r="T606" s="4">
        <v>-0.93</v>
      </c>
      <c r="U606" s="4">
        <v>0.14999766</v>
      </c>
      <c r="V606" s="5">
        <f t="shared" si="98"/>
        <v>5916.9253067379695</v>
      </c>
      <c r="W606" s="5">
        <f>IF(V606/MAX(V$2:V605)-1&lt;0,V606/MAX(V$2:V605)-1,0)</f>
        <v>-9.7115184109336061E-2</v>
      </c>
      <c r="X606" s="5">
        <f t="shared" si="93"/>
        <v>0.53465247931583615</v>
      </c>
      <c r="Y606" s="6">
        <v>1.08999934870219</v>
      </c>
      <c r="Z606" s="4">
        <v>-0.93</v>
      </c>
      <c r="AA606" s="4">
        <v>-2.2899999110000002</v>
      </c>
      <c r="AB606" s="5">
        <f t="shared" si="99"/>
        <v>13653.019818463583</v>
      </c>
      <c r="AC606" s="5">
        <f>IF(AB606/MAX(AB$2:AB605)-1&lt;0,AB606/MAX(AB$2:AB605)-1,0)</f>
        <v>-2.8001546841463609E-2</v>
      </c>
      <c r="AD606" s="5">
        <f t="shared" si="94"/>
        <v>-0.67326749975131106</v>
      </c>
      <c r="AE606" s="6">
        <v>1.08999934870219</v>
      </c>
      <c r="AF606" s="4">
        <v>-0.93</v>
      </c>
    </row>
    <row r="607" spans="1:32" x14ac:dyDescent="0.25">
      <c r="A607">
        <v>199701</v>
      </c>
      <c r="B607" s="3">
        <v>35431</v>
      </c>
      <c r="C607" s="4">
        <v>6.2700001820000004</v>
      </c>
      <c r="D607" s="5">
        <f t="shared" si="95"/>
        <v>205.1422287986023</v>
      </c>
      <c r="E607" s="5">
        <f>IF(D607/MAX(D$2:D606)-1&lt;0,D607/MAX(D$2:D606)-1,0)</f>
        <v>-0.1450896918773481</v>
      </c>
      <c r="F607" s="5">
        <f t="shared" si="90"/>
        <v>4.2296156196595547E-2</v>
      </c>
      <c r="G607" s="6">
        <v>9.4399977536792896</v>
      </c>
      <c r="H607" s="4">
        <v>6.1300000000000008</v>
      </c>
      <c r="I607" s="6">
        <v>0.40916776999999999</v>
      </c>
      <c r="J607" s="5">
        <f t="shared" si="96"/>
        <v>11.860299800286256</v>
      </c>
      <c r="K607" s="5">
        <f>IF(J607/MAX(J$2:J606)-1&lt;0,J607/MAX(J$2:J606)-1,0)</f>
        <v>0</v>
      </c>
      <c r="L607" s="5">
        <f t="shared" si="91"/>
        <v>-1.728349278678786</v>
      </c>
      <c r="M607" s="6">
        <v>9.4399977536792896</v>
      </c>
      <c r="N607" s="4">
        <v>6.1300000000000008</v>
      </c>
      <c r="O607" s="4">
        <v>1.34015938</v>
      </c>
      <c r="P607" s="5">
        <f t="shared" si="97"/>
        <v>2037.2178810384987</v>
      </c>
      <c r="Q607" s="5">
        <f>IF(P607/MAX(P$2:P606)-1&lt;0,P607/MAX(P$2:P606)-1,0)</f>
        <v>-4.2156308674316634E-2</v>
      </c>
      <c r="R607" s="5">
        <f t="shared" si="92"/>
        <v>-1.4470827403661426</v>
      </c>
      <c r="S607" s="6">
        <v>9.4399977536792896</v>
      </c>
      <c r="T607" s="4">
        <v>6.1300000000000008</v>
      </c>
      <c r="U607" s="4">
        <v>1.340309432</v>
      </c>
      <c r="V607" s="5">
        <f t="shared" si="98"/>
        <v>5996.2304147085742</v>
      </c>
      <c r="W607" s="5">
        <f>IF(V607/MAX(V$2:V606)-1&lt;0,V607/MAX(V$2:V606)-1,0)</f>
        <v>-8.5013733761857502E-2</v>
      </c>
      <c r="X607" s="5">
        <f t="shared" si="93"/>
        <v>-1.447037407404864</v>
      </c>
      <c r="Y607" s="6">
        <v>9.4399977536792896</v>
      </c>
      <c r="Z607" s="4">
        <v>6.1300000000000008</v>
      </c>
      <c r="AA607" s="4">
        <v>1.3400009150000001</v>
      </c>
      <c r="AB607" s="5">
        <f t="shared" si="99"/>
        <v>13835.970408956126</v>
      </c>
      <c r="AC607" s="5">
        <f>IF(AB607/MAX(AB$2:AB606)-1&lt;0,AB607/MAX(AB$2:AB606)-1,0)</f>
        <v>-1.4976758675353419E-2</v>
      </c>
      <c r="AD607" s="5">
        <f t="shared" si="94"/>
        <v>-1.4471306150209884</v>
      </c>
      <c r="AE607" s="6">
        <v>9.4399977536792896</v>
      </c>
      <c r="AF607" s="4">
        <v>6.1300000000000008</v>
      </c>
    </row>
    <row r="608" spans="1:32" x14ac:dyDescent="0.25">
      <c r="A608">
        <v>199702</v>
      </c>
      <c r="B608" s="3">
        <v>35462</v>
      </c>
      <c r="C608" s="4">
        <v>-4.1791790960000004</v>
      </c>
      <c r="D608" s="5">
        <f t="shared" si="95"/>
        <v>196.56896765558264</v>
      </c>
      <c r="E608" s="5">
        <f>IF(D608/MAX(D$2:D607)-1&lt;0,D608/MAX(D$2:D607)-1,0)</f>
        <v>-0.18081792476395908</v>
      </c>
      <c r="F608" s="5">
        <f t="shared" si="90"/>
        <v>-0.51087652822939322</v>
      </c>
      <c r="G608" s="6">
        <v>1.6799998424793801</v>
      </c>
      <c r="H608" s="4">
        <v>-2.1980000000000004</v>
      </c>
      <c r="I608" s="6">
        <v>0.41883981100000001</v>
      </c>
      <c r="J608" s="5">
        <f t="shared" si="96"/>
        <v>11.909975457553807</v>
      </c>
      <c r="K608" s="5">
        <f>IF(J608/MAX(J$2:J607)-1&lt;0,J608/MAX(J$2:J607)-1,0)</f>
        <v>0</v>
      </c>
      <c r="L608" s="5">
        <f t="shared" si="91"/>
        <v>0.67479110812107113</v>
      </c>
      <c r="M608" s="6">
        <v>1.6799998424793801</v>
      </c>
      <c r="N608" s="4">
        <v>-2.1980000000000004</v>
      </c>
      <c r="O608" s="4">
        <v>-4.1799880790000001</v>
      </c>
      <c r="P608" s="5">
        <f t="shared" si="97"/>
        <v>1952.0624164678331</v>
      </c>
      <c r="Q608" s="5">
        <f>IF(P608/MAX(P$2:P607)-1&lt;0,P608/MAX(P$2:P607)-1,0)</f>
        <v>-8.219406078718372E-2</v>
      </c>
      <c r="R608" s="5">
        <f t="shared" si="92"/>
        <v>-0.51108513654111576</v>
      </c>
      <c r="S608" s="6">
        <v>1.6799998424793801</v>
      </c>
      <c r="T608" s="4">
        <v>-2.1980000000000004</v>
      </c>
      <c r="U608" s="4">
        <v>1.6766784159999999</v>
      </c>
      <c r="V608" s="5">
        <f t="shared" si="98"/>
        <v>6096.7679158456212</v>
      </c>
      <c r="W608" s="5">
        <f>IF(V608/MAX(V$2:V607)-1&lt;0,V608/MAX(V$2:V607)-1,0)</f>
        <v>-6.9672356526478074E-2</v>
      </c>
      <c r="X608" s="5">
        <f t="shared" si="93"/>
        <v>0.99914352072865054</v>
      </c>
      <c r="Y608" s="6">
        <v>1.6799998424793801</v>
      </c>
      <c r="Z608" s="4">
        <v>-2.1980000000000004</v>
      </c>
      <c r="AA608" s="4">
        <v>-4.1795655099999998</v>
      </c>
      <c r="AB608" s="5">
        <f t="shared" si="99"/>
        <v>13257.686961769588</v>
      </c>
      <c r="AC608" s="5">
        <f>IF(AB608/MAX(AB$2:AB607)-1&lt;0,AB608/MAX(AB$2:AB607)-1,0)</f>
        <v>-5.6146450335242459E-2</v>
      </c>
      <c r="AD608" s="5">
        <f t="shared" si="94"/>
        <v>-0.51097617083271851</v>
      </c>
      <c r="AE608" s="6">
        <v>1.6799998424793801</v>
      </c>
      <c r="AF608" s="4">
        <v>-2.1980000000000004</v>
      </c>
    </row>
    <row r="609" spans="1:32" x14ac:dyDescent="0.25">
      <c r="A609">
        <v>199703</v>
      </c>
      <c r="B609" s="3">
        <v>35490</v>
      </c>
      <c r="C609" s="4">
        <v>-8.1899654420000001</v>
      </c>
      <c r="D609" s="5">
        <f t="shared" si="95"/>
        <v>180.47003713489426</v>
      </c>
      <c r="E609" s="5">
        <f>IF(D609/MAX(D$2:D608)-1&lt;0,D609/MAX(D$2:D608)-1,0)</f>
        <v>-0.24790865363284931</v>
      </c>
      <c r="F609" s="5">
        <f t="shared" si="90"/>
        <v>-0.57571166294429266</v>
      </c>
      <c r="G609" s="6">
        <v>1.3099996979544599</v>
      </c>
      <c r="H609" s="4">
        <v>-4.7190000000000003</v>
      </c>
      <c r="I609" s="6">
        <v>0.41683327599999997</v>
      </c>
      <c r="J609" s="5">
        <f t="shared" si="96"/>
        <v>11.959620198424325</v>
      </c>
      <c r="K609" s="5">
        <f>IF(J609/MAX(J$2:J608)-1&lt;0,J609/MAX(J$2:J608)-1,0)</f>
        <v>0</v>
      </c>
      <c r="L609" s="5">
        <f t="shared" si="91"/>
        <v>0.85185495659296573</v>
      </c>
      <c r="M609" s="6">
        <v>1.3099996979544599</v>
      </c>
      <c r="N609" s="4">
        <v>-4.7190000000000003</v>
      </c>
      <c r="O609" s="4">
        <v>-9.2876010719999993</v>
      </c>
      <c r="P609" s="5">
        <f t="shared" si="97"/>
        <v>1770.7626465498577</v>
      </c>
      <c r="Q609" s="5">
        <f>IF(P609/MAX(P$2:P608)-1&lt;0,P609/MAX(P$2:P608)-1,0)</f>
        <v>-0.16743621503639283</v>
      </c>
      <c r="R609" s="5">
        <f t="shared" si="92"/>
        <v>-0.75777099036015039</v>
      </c>
      <c r="S609" s="6">
        <v>1.3099996979544599</v>
      </c>
      <c r="T609" s="4">
        <v>-4.7190000000000003</v>
      </c>
      <c r="U609" s="4">
        <v>-8.1898301549999992</v>
      </c>
      <c r="V609" s="5">
        <f t="shared" si="98"/>
        <v>5597.4529785933319</v>
      </c>
      <c r="W609" s="5">
        <f>IF(V609/MAX(V$2:V608)-1&lt;0,V609/MAX(V$2:V608)-1,0)</f>
        <v>-0.14586461041197341</v>
      </c>
      <c r="X609" s="5">
        <f t="shared" si="93"/>
        <v>-0.57568922356682051</v>
      </c>
      <c r="Y609" s="6">
        <v>1.3099996979544599</v>
      </c>
      <c r="Z609" s="4">
        <v>-4.7190000000000003</v>
      </c>
      <c r="AA609" s="4">
        <v>-4.1199999089999997</v>
      </c>
      <c r="AB609" s="5">
        <f t="shared" si="99"/>
        <v>12711.470271009175</v>
      </c>
      <c r="AC609" s="5">
        <f>IF(AB609/MAX(AB$2:AB608)-1&lt;0,AB609/MAX(AB$2:AB608)-1,0)</f>
        <v>-9.5033215722523878E-2</v>
      </c>
      <c r="AD609" s="5">
        <f t="shared" si="94"/>
        <v>9.9353146626169453E-2</v>
      </c>
      <c r="AE609" s="6">
        <v>1.3099996979544599</v>
      </c>
      <c r="AF609" s="4">
        <v>-4.7190000000000003</v>
      </c>
    </row>
    <row r="610" spans="1:32" x14ac:dyDescent="0.25">
      <c r="A610">
        <v>199704</v>
      </c>
      <c r="B610" s="3">
        <v>35521</v>
      </c>
      <c r="C610" s="4">
        <v>-2.0908384099999999</v>
      </c>
      <c r="D610" s="5">
        <f t="shared" si="95"/>
        <v>176.69670027993664</v>
      </c>
      <c r="E610" s="5">
        <f>IF(D610/MAX(D$2:D609)-1&lt;0,D610/MAX(D$2:D609)-1,0)</f>
        <v>-0.26363366838097979</v>
      </c>
      <c r="F610" s="5">
        <f t="shared" si="90"/>
        <v>0.15952931416796357</v>
      </c>
      <c r="G610" s="6">
        <v>0.42832743473439699</v>
      </c>
      <c r="H610" s="4">
        <v>-2.569</v>
      </c>
      <c r="I610" s="6">
        <v>0.42833180700000001</v>
      </c>
      <c r="J610" s="5">
        <f t="shared" si="96"/>
        <v>12.010847055730572</v>
      </c>
      <c r="K610" s="5">
        <f>IF(J610/MAX(J$2:J609)-1&lt;0,J610/MAX(J$2:J609)-1,0)</f>
        <v>0</v>
      </c>
      <c r="L610" s="5">
        <f t="shared" si="91"/>
        <v>1.000001458721377</v>
      </c>
      <c r="M610" s="6">
        <v>0.42832743473439699</v>
      </c>
      <c r="N610" s="4">
        <v>-2.569</v>
      </c>
      <c r="O610" s="4">
        <v>-3.5699630500000001</v>
      </c>
      <c r="P610" s="5">
        <f t="shared" si="97"/>
        <v>1707.5470743648257</v>
      </c>
      <c r="Q610" s="5">
        <f>IF(P610/MAX(P$2:P609)-1&lt;0,P610/MAX(P$2:P609)-1,0)</f>
        <v>-0.19715843452727511</v>
      </c>
      <c r="R610" s="5">
        <f t="shared" si="92"/>
        <v>-0.33395185270730976</v>
      </c>
      <c r="S610" s="6">
        <v>0.42832743473439699</v>
      </c>
      <c r="T610" s="4">
        <v>-2.569</v>
      </c>
      <c r="U610" s="4">
        <v>-2.0900464649999999</v>
      </c>
      <c r="V610" s="5">
        <f t="shared" si="98"/>
        <v>5480.4636104842048</v>
      </c>
      <c r="W610" s="5">
        <f>IF(V610/MAX(V$2:V609)-1&lt;0,V610/MAX(V$2:V609)-1,0)</f>
        <v>-0.16371643692837201</v>
      </c>
      <c r="X610" s="5">
        <f t="shared" si="93"/>
        <v>0.15979353121372997</v>
      </c>
      <c r="Y610" s="6">
        <v>0.42832743473439699</v>
      </c>
      <c r="Z610" s="4">
        <v>-2.569</v>
      </c>
      <c r="AA610" s="4">
        <v>-0.80996997100000001</v>
      </c>
      <c r="AB610" s="5">
        <f t="shared" si="99"/>
        <v>12608.511178941408</v>
      </c>
      <c r="AC610" s="5">
        <f>IF(AB610/MAX(AB$2:AB609)-1&lt;0,AB610/MAX(AB$2:AB609)-1,0)</f>
        <v>-0.10236317492269575</v>
      </c>
      <c r="AD610" s="5">
        <f t="shared" si="94"/>
        <v>0.5868661557010949</v>
      </c>
      <c r="AE610" s="6">
        <v>0.42832743473439699</v>
      </c>
      <c r="AF610" s="4">
        <v>-2.569</v>
      </c>
    </row>
    <row r="611" spans="1:32" x14ac:dyDescent="0.25">
      <c r="A611">
        <v>199705</v>
      </c>
      <c r="B611" s="3">
        <v>35551</v>
      </c>
      <c r="C611" s="4">
        <v>12.379937119999999</v>
      </c>
      <c r="D611" s="5">
        <f t="shared" si="95"/>
        <v>198.57164066770767</v>
      </c>
      <c r="E611" s="5">
        <f>IF(D611/MAX(D$2:D610)-1&lt;0,D611/MAX(D$2:D610)-1,0)</f>
        <v>-0.17247197955369442</v>
      </c>
      <c r="F611" s="5">
        <f t="shared" si="90"/>
        <v>0.61044502359700048</v>
      </c>
      <c r="G611" s="6">
        <v>14.689996936775399</v>
      </c>
      <c r="H611" s="4">
        <v>8.76</v>
      </c>
      <c r="I611" s="6">
        <v>0.430003674</v>
      </c>
      <c r="J611" s="5">
        <f t="shared" si="96"/>
        <v>12.062494139348733</v>
      </c>
      <c r="K611" s="5">
        <f>IF(J611/MAX(J$2:J610)-1&lt;0,J611/MAX(J$2:J610)-1,0)</f>
        <v>0</v>
      </c>
      <c r="L611" s="5">
        <f t="shared" si="91"/>
        <v>-1.404721859861477</v>
      </c>
      <c r="M611" s="6">
        <v>14.689996936775399</v>
      </c>
      <c r="N611" s="4">
        <v>8.76</v>
      </c>
      <c r="O611" s="4">
        <v>6.2914560049999997</v>
      </c>
      <c r="P611" s="5">
        <f t="shared" si="97"/>
        <v>1814.9766473131535</v>
      </c>
      <c r="Q611" s="5">
        <f>IF(P611/MAX(P$2:P610)-1&lt;0,P611/MAX(P$2:P610)-1,0)</f>
        <v>-0.14664801064570521</v>
      </c>
      <c r="R611" s="5">
        <f t="shared" si="92"/>
        <v>-0.41628082127515231</v>
      </c>
      <c r="S611" s="6">
        <v>14.689996936775399</v>
      </c>
      <c r="T611" s="4">
        <v>8.76</v>
      </c>
      <c r="U611" s="4">
        <v>12.37990214</v>
      </c>
      <c r="V611" s="5">
        <f t="shared" si="98"/>
        <v>6158.9396422804602</v>
      </c>
      <c r="W611" s="5">
        <f>IF(V611/MAX(V$2:V610)-1&lt;0,V611/MAX(V$2:V610)-1,0)</f>
        <v>-6.0185350207199173E-2</v>
      </c>
      <c r="X611" s="5">
        <f t="shared" si="93"/>
        <v>0.61043912477439211</v>
      </c>
      <c r="Y611" s="6">
        <v>14.689996936775399</v>
      </c>
      <c r="Z611" s="4">
        <v>8.76</v>
      </c>
      <c r="AA611" s="4">
        <v>3.8297075010000001</v>
      </c>
      <c r="AB611" s="5">
        <f t="shared" si="99"/>
        <v>13091.38027732575</v>
      </c>
      <c r="AC611" s="5">
        <f>IF(AB611/MAX(AB$2:AB610)-1&lt;0,AB611/MAX(AB$2:AB610)-1,0)</f>
        <v>-6.7986310100972003E-2</v>
      </c>
      <c r="AD611" s="5">
        <f t="shared" si="94"/>
        <v>-0.83141569069359145</v>
      </c>
      <c r="AE611" s="6">
        <v>14.689996936775399</v>
      </c>
      <c r="AF611" s="4">
        <v>8.76</v>
      </c>
    </row>
    <row r="612" spans="1:32" x14ac:dyDescent="0.25">
      <c r="A612">
        <v>199706</v>
      </c>
      <c r="B612" s="3">
        <v>35582</v>
      </c>
      <c r="C612" s="4">
        <v>8.9699980359999998</v>
      </c>
      <c r="D612" s="5">
        <f t="shared" si="95"/>
        <v>216.38351293565404</v>
      </c>
      <c r="E612" s="5">
        <f>IF(D612/MAX(D$2:D611)-1&lt;0,D612/MAX(D$2:D611)-1,0)</f>
        <v>-9.824273237231107E-2</v>
      </c>
      <c r="F612" s="5">
        <f t="shared" si="90"/>
        <v>0.99999991831137425</v>
      </c>
      <c r="G612" s="6">
        <v>8.9699984147083391</v>
      </c>
      <c r="H612" s="4">
        <v>4.3340000000000005</v>
      </c>
      <c r="I612" s="6">
        <v>0.42134450400000001</v>
      </c>
      <c r="J612" s="5">
        <f t="shared" si="96"/>
        <v>12.113318795450201</v>
      </c>
      <c r="K612" s="5">
        <f>IF(J612/MAX(J$2:J611)-1&lt;0,J612/MAX(J$2:J611)-1,0)</f>
        <v>0</v>
      </c>
      <c r="L612" s="5">
        <f t="shared" si="91"/>
        <v>-0.84397256987546965</v>
      </c>
      <c r="M612" s="6">
        <v>8.9699984147083391</v>
      </c>
      <c r="N612" s="4">
        <v>4.3340000000000005</v>
      </c>
      <c r="O612" s="4">
        <v>8.9698693170000006</v>
      </c>
      <c r="P612" s="5">
        <f t="shared" si="97"/>
        <v>1977.7776807112111</v>
      </c>
      <c r="Q612" s="5">
        <f>IF(P612/MAX(P$2:P611)-1&lt;0,P612/MAX(P$2:P611)-1,0)</f>
        <v>-7.0103452386605314E-2</v>
      </c>
      <c r="R612" s="5">
        <f t="shared" si="92"/>
        <v>0.99997215320265664</v>
      </c>
      <c r="S612" s="6">
        <v>8.9699984147083391</v>
      </c>
      <c r="T612" s="4">
        <v>4.3340000000000005</v>
      </c>
      <c r="U612" s="4">
        <v>8.9698851029999993</v>
      </c>
      <c r="V612" s="5">
        <f t="shared" si="98"/>
        <v>6711.3894517561375</v>
      </c>
      <c r="W612" s="5">
        <f>IF(V612/MAX(V$2:V611)-1&lt;0,V612/MAX(V$2:V611)-1,0)</f>
        <v>0</v>
      </c>
      <c r="X612" s="5">
        <f t="shared" si="93"/>
        <v>0.99997555829441609</v>
      </c>
      <c r="Y612" s="6">
        <v>8.9699984147083391</v>
      </c>
      <c r="Z612" s="4">
        <v>4.3340000000000005</v>
      </c>
      <c r="AA612" s="4">
        <v>2.7000155779999999</v>
      </c>
      <c r="AB612" s="5">
        <f t="shared" si="99"/>
        <v>13444.849584188763</v>
      </c>
      <c r="AC612" s="5">
        <f>IF(AB612/MAX(AB$2:AB611)-1&lt;0,AB612/MAX(AB$2:AB611)-1,0)</f>
        <v>-4.2821795284605835E-2</v>
      </c>
      <c r="AD612" s="5">
        <f t="shared" si="94"/>
        <v>-0.3524557766922356</v>
      </c>
      <c r="AE612" s="6">
        <v>8.9699984147083391</v>
      </c>
      <c r="AF612" s="4">
        <v>4.3340000000000005</v>
      </c>
    </row>
    <row r="613" spans="1:32" x14ac:dyDescent="0.25">
      <c r="A613">
        <v>199707</v>
      </c>
      <c r="B613" s="3">
        <v>35612</v>
      </c>
      <c r="C613" s="4">
        <v>5.4499995160000001</v>
      </c>
      <c r="D613" s="5">
        <f t="shared" si="95"/>
        <v>228.17641334335099</v>
      </c>
      <c r="E613" s="5">
        <f>IF(D613/MAX(D$2:D612)-1&lt;0,D613/MAX(D$2:D612)-1,0)</f>
        <v>-4.9096965651107105E-2</v>
      </c>
      <c r="F613" s="5">
        <f t="shared" si="90"/>
        <v>0.4286833764813619</v>
      </c>
      <c r="G613" s="6">
        <v>7.0399386009603502</v>
      </c>
      <c r="H613" s="4">
        <v>4.2569999999999997</v>
      </c>
      <c r="I613" s="6">
        <v>0.41083401800000002</v>
      </c>
      <c r="J613" s="5">
        <f t="shared" si="96"/>
        <v>12.163084429770699</v>
      </c>
      <c r="K613" s="5">
        <f>IF(J613/MAX(J$2:J612)-1&lt;0,J613/MAX(J$2:J612)-1,0)</f>
        <v>0</v>
      </c>
      <c r="L613" s="5">
        <f t="shared" si="91"/>
        <v>-1.3820520440777044</v>
      </c>
      <c r="M613" s="6">
        <v>7.0399386009603502</v>
      </c>
      <c r="N613" s="4">
        <v>4.2569999999999997</v>
      </c>
      <c r="O613" s="4">
        <v>5.4499675720000003</v>
      </c>
      <c r="P613" s="5">
        <f t="shared" si="97"/>
        <v>2085.5659229562257</v>
      </c>
      <c r="Q613" s="5">
        <f>IF(P613/MAX(P$2:P612)-1&lt;0,P613/MAX(P$2:P612)-1,0)</f>
        <v>-1.9424392088527864E-2</v>
      </c>
      <c r="R613" s="5">
        <f t="shared" si="92"/>
        <v>0.42867189796725136</v>
      </c>
      <c r="S613" s="6">
        <v>7.0399386009603502</v>
      </c>
      <c r="T613" s="4">
        <v>4.2569999999999997</v>
      </c>
      <c r="U613" s="4">
        <v>7.0399223329999998</v>
      </c>
      <c r="V613" s="5">
        <f t="shared" si="98"/>
        <v>7183.8660566249237</v>
      </c>
      <c r="W613" s="5">
        <f>IF(V613/MAX(V$2:V612)-1&lt;0,V613/MAX(V$2:V612)-1,0)</f>
        <v>0</v>
      </c>
      <c r="X613" s="5">
        <f t="shared" si="93"/>
        <v>0.99999415439480244</v>
      </c>
      <c r="Y613" s="6">
        <v>7.0399386009603502</v>
      </c>
      <c r="Z613" s="4">
        <v>4.2569999999999997</v>
      </c>
      <c r="AA613" s="4">
        <v>1.190342013</v>
      </c>
      <c r="AB613" s="5">
        <f t="shared" si="99"/>
        <v>13604.889277374017</v>
      </c>
      <c r="AC613" s="5">
        <f>IF(AB613/MAX(AB$2:AB612)-1&lt;0,AB613/MAX(AB$2:AB612)-1,0)</f>
        <v>-3.142810097459936E-2</v>
      </c>
      <c r="AD613" s="5">
        <f t="shared" si="94"/>
        <v>-1.1019495672458395</v>
      </c>
      <c r="AE613" s="6">
        <v>7.0399386009603502</v>
      </c>
      <c r="AF613" s="4">
        <v>4.2569999999999997</v>
      </c>
    </row>
    <row r="614" spans="1:32" x14ac:dyDescent="0.25">
      <c r="A614">
        <v>199708</v>
      </c>
      <c r="B614" s="3">
        <v>35643</v>
      </c>
      <c r="C614" s="4">
        <v>4.4799997400000002</v>
      </c>
      <c r="D614" s="5">
        <f t="shared" si="95"/>
        <v>238.39871606787443</v>
      </c>
      <c r="E614" s="5">
        <f>IF(D614/MAX(D$2:D613)-1&lt;0,D614/MAX(D$2:D613)-1,0)</f>
        <v>-6.4965121846246587E-3</v>
      </c>
      <c r="F614" s="5">
        <f t="shared" si="90"/>
        <v>0.25634578768227778</v>
      </c>
      <c r="G614" s="6">
        <v>7.4099896098617499</v>
      </c>
      <c r="H614" s="4">
        <v>3.4699999999999998</v>
      </c>
      <c r="I614" s="6">
        <v>0.421224286</v>
      </c>
      <c r="J614" s="5">
        <f t="shared" si="96"/>
        <v>12.214318295315577</v>
      </c>
      <c r="K614" s="5">
        <f>IF(J614/MAX(J$2:J613)-1&lt;0,J614/MAX(J$2:J613)-1,0)</f>
        <v>0</v>
      </c>
      <c r="L614" s="5">
        <f t="shared" si="91"/>
        <v>-0.77380298322841967</v>
      </c>
      <c r="M614" s="6">
        <v>7.4099896098617499</v>
      </c>
      <c r="N614" s="4">
        <v>3.4699999999999998</v>
      </c>
      <c r="O614" s="4">
        <v>4.479954931</v>
      </c>
      <c r="P614" s="5">
        <f t="shared" si="97"/>
        <v>2178.9983363609585</v>
      </c>
      <c r="Q614" s="5">
        <f>IF(P614/MAX(P$2:P613)-1&lt;0,P614/MAX(P$2:P613)-1,0)</f>
        <v>0</v>
      </c>
      <c r="R614" s="5">
        <f t="shared" si="92"/>
        <v>0.2563344148096468</v>
      </c>
      <c r="S614" s="6">
        <v>7.4099896098617499</v>
      </c>
      <c r="T614" s="4">
        <v>3.4699999999999998</v>
      </c>
      <c r="U614" s="4">
        <v>1.5801105339999999</v>
      </c>
      <c r="V614" s="5">
        <f t="shared" si="98"/>
        <v>7297.3790809341044</v>
      </c>
      <c r="W614" s="5">
        <f>IF(V614/MAX(V$2:V613)-1&lt;0,V614/MAX(V$2:V613)-1,0)</f>
        <v>0</v>
      </c>
      <c r="X614" s="5">
        <f t="shared" si="93"/>
        <v>-0.47966864208718407</v>
      </c>
      <c r="Y614" s="6">
        <v>7.4099896098617499</v>
      </c>
      <c r="Z614" s="4">
        <v>3.4699999999999998</v>
      </c>
      <c r="AA614" s="4">
        <v>2.8100250880000002</v>
      </c>
      <c r="AB614" s="5">
        <f t="shared" si="99"/>
        <v>13987.190079262848</v>
      </c>
      <c r="AC614" s="5">
        <f>IF(AB614/MAX(AB$2:AB613)-1&lt;0,AB614/MAX(AB$2:AB613)-1,0)</f>
        <v>-4.2109876166677163E-3</v>
      </c>
      <c r="AD614" s="5">
        <f t="shared" si="94"/>
        <v>-0.16750676457320846</v>
      </c>
      <c r="AE614" s="6">
        <v>7.4099896098617499</v>
      </c>
      <c r="AF614" s="4">
        <v>3.4699999999999998</v>
      </c>
    </row>
    <row r="615" spans="1:32" x14ac:dyDescent="0.25">
      <c r="A615">
        <v>199709</v>
      </c>
      <c r="B615" s="3">
        <v>35674</v>
      </c>
      <c r="C615" s="4">
        <v>9.6395634969999993</v>
      </c>
      <c r="D615" s="5">
        <f t="shared" si="95"/>
        <v>261.3793116792699</v>
      </c>
      <c r="E615" s="5">
        <f>IF(D615/MAX(D$2:D614)-1&lt;0,D615/MAX(D$2:D614)-1,0)</f>
        <v>0</v>
      </c>
      <c r="F615" s="5">
        <f t="shared" si="90"/>
        <v>0.27152993787266344</v>
      </c>
      <c r="G615" s="6">
        <v>12.5599999118642</v>
      </c>
      <c r="H615" s="4">
        <v>8.5510000000000002</v>
      </c>
      <c r="I615" s="6">
        <v>0.42943283199999999</v>
      </c>
      <c r="J615" s="5">
        <f t="shared" si="96"/>
        <v>12.266770588280647</v>
      </c>
      <c r="K615" s="5">
        <f>IF(J615/MAX(J$2:J614)-1&lt;0,J615/MAX(J$2:J614)-1,0)</f>
        <v>0</v>
      </c>
      <c r="L615" s="5">
        <f t="shared" si="91"/>
        <v>-2.0258337107878464</v>
      </c>
      <c r="M615" s="6">
        <v>12.5599999118642</v>
      </c>
      <c r="N615" s="4">
        <v>8.5510000000000002</v>
      </c>
      <c r="O615" s="4">
        <v>9.6399529570000002</v>
      </c>
      <c r="P615" s="5">
        <f t="shared" si="97"/>
        <v>2389.0527509199674</v>
      </c>
      <c r="Q615" s="5">
        <f>IF(P615/MAX(P$2:P614)-1&lt;0,P615/MAX(P$2:P614)-1,0)</f>
        <v>0</v>
      </c>
      <c r="R615" s="5">
        <f t="shared" si="92"/>
        <v>0.27162708429535309</v>
      </c>
      <c r="S615" s="6">
        <v>12.5599999118642</v>
      </c>
      <c r="T615" s="4">
        <v>8.5510000000000002</v>
      </c>
      <c r="U615" s="4">
        <v>12.55914806</v>
      </c>
      <c r="V615" s="5">
        <f t="shared" si="98"/>
        <v>8213.8677242080867</v>
      </c>
      <c r="W615" s="5">
        <f>IF(V615/MAX(V$2:V614)-1&lt;0,V615/MAX(V$2:V614)-1,0)</f>
        <v>0</v>
      </c>
      <c r="X615" s="5">
        <f t="shared" si="93"/>
        <v>0.99978751512024766</v>
      </c>
      <c r="Y615" s="6">
        <v>12.5599999118642</v>
      </c>
      <c r="Z615" s="4">
        <v>8.5510000000000002</v>
      </c>
      <c r="AA615" s="4">
        <v>6.780291214</v>
      </c>
      <c r="AB615" s="5">
        <f t="shared" si="99"/>
        <v>14935.562299292584</v>
      </c>
      <c r="AC615" s="5">
        <f>IF(AB615/MAX(AB$2:AB614)-1&lt;0,AB615/MAX(AB$2:AB614)-1,0)</f>
        <v>0</v>
      </c>
      <c r="AD615" s="5">
        <f t="shared" si="94"/>
        <v>-0.44168341854031468</v>
      </c>
      <c r="AE615" s="6">
        <v>12.5599999118642</v>
      </c>
      <c r="AF615" s="4">
        <v>8.5510000000000002</v>
      </c>
    </row>
    <row r="616" spans="1:32" x14ac:dyDescent="0.25">
      <c r="A616">
        <v>199710</v>
      </c>
      <c r="B616" s="3">
        <v>35704</v>
      </c>
      <c r="C616" s="4">
        <v>-0.14000043000000001</v>
      </c>
      <c r="D616" s="5">
        <f t="shared" si="95"/>
        <v>261.0133795189879</v>
      </c>
      <c r="E616" s="5">
        <f>IF(D616/MAX(D$2:D615)-1&lt;0,D616/MAX(D$2:D615)-1,0)</f>
        <v>-1.4000042999999796E-3</v>
      </c>
      <c r="F616" s="5">
        <f t="shared" si="90"/>
        <v>0.52209905444162463</v>
      </c>
      <c r="G616" s="6">
        <v>1.18999598062662</v>
      </c>
      <c r="H616" s="4">
        <v>-1.593</v>
      </c>
      <c r="I616" s="6">
        <v>0.41249966199999999</v>
      </c>
      <c r="J616" s="5">
        <f t="shared" si="96"/>
        <v>12.317370975495621</v>
      </c>
      <c r="K616" s="5">
        <f>IF(J616/MAX(J$2:J615)-1&lt;0,J616/MAX(J$2:J615)-1,0)</f>
        <v>0</v>
      </c>
      <c r="L616" s="5">
        <f t="shared" si="91"/>
        <v>0.72062614389706781</v>
      </c>
      <c r="M616" s="6">
        <v>1.18999598062662</v>
      </c>
      <c r="N616" s="4">
        <v>-1.593</v>
      </c>
      <c r="O616" s="4">
        <v>-0.14004931700000001</v>
      </c>
      <c r="P616" s="5">
        <f t="shared" si="97"/>
        <v>2385.7068988595342</v>
      </c>
      <c r="Q616" s="5">
        <f>IF(P616/MAX(P$2:P615)-1&lt;0,P616/MAX(P$2:P615)-1,0)</f>
        <v>-1.4004931700000167E-3</v>
      </c>
      <c r="R616" s="5">
        <f t="shared" si="92"/>
        <v>0.5220814881208895</v>
      </c>
      <c r="S616" s="6">
        <v>1.18999598062662</v>
      </c>
      <c r="T616" s="4">
        <v>-1.593</v>
      </c>
      <c r="U616" s="4">
        <v>-9.9182780000000009E-3</v>
      </c>
      <c r="V616" s="5">
        <f t="shared" si="98"/>
        <v>8213.0530499726483</v>
      </c>
      <c r="W616" s="5">
        <f>IF(V616/MAX(V$2:V615)-1&lt;0,V616/MAX(V$2:V615)-1,0)</f>
        <v>-9.918277999987346E-5</v>
      </c>
      <c r="X616" s="5">
        <f t="shared" si="93"/>
        <v>0.56884082227224519</v>
      </c>
      <c r="Y616" s="6">
        <v>1.18999598062662</v>
      </c>
      <c r="Z616" s="4">
        <v>-1.593</v>
      </c>
      <c r="AA616" s="4">
        <v>-2.219876218</v>
      </c>
      <c r="AB616" s="5">
        <f t="shared" si="99"/>
        <v>14604.011303786014</v>
      </c>
      <c r="AC616" s="5">
        <f>IF(AB616/MAX(AB$2:AB615)-1&lt;0,AB616/MAX(AB$2:AB615)-1,0)</f>
        <v>-2.2198762179999942E-2</v>
      </c>
      <c r="AD616" s="5">
        <f t="shared" si="94"/>
        <v>-0.22525229010889647</v>
      </c>
      <c r="AE616" s="6">
        <v>1.18999598062662</v>
      </c>
      <c r="AF616" s="4">
        <v>-1.593</v>
      </c>
    </row>
    <row r="617" spans="1:32" x14ac:dyDescent="0.25">
      <c r="A617">
        <v>199711</v>
      </c>
      <c r="B617" s="3">
        <v>35735</v>
      </c>
      <c r="C617" s="4">
        <v>-1.250000225</v>
      </c>
      <c r="D617" s="5">
        <f t="shared" si="95"/>
        <v>257.75071168772047</v>
      </c>
      <c r="E617" s="5">
        <f>IF(D617/MAX(D$2:D616)-1&lt;0,D617/MAX(D$2:D616)-1,0)</f>
        <v>-1.3882506493099855E-2</v>
      </c>
      <c r="F617" s="5">
        <f t="shared" si="90"/>
        <v>0.10904081682947386</v>
      </c>
      <c r="G617" s="6">
        <v>5.5399973399188696</v>
      </c>
      <c r="H617" s="4">
        <v>-2.0810000000000008</v>
      </c>
      <c r="I617" s="6">
        <v>0.41416625600000001</v>
      </c>
      <c r="J617" s="5">
        <f t="shared" si="96"/>
        <v>12.368385369702461</v>
      </c>
      <c r="K617" s="5">
        <f>IF(J617/MAX(J$2:J616)-1&lt;0,J617/MAX(J$2:J616)-1,0)</f>
        <v>0</v>
      </c>
      <c r="L617" s="5">
        <f t="shared" si="91"/>
        <v>0.32740678742010465</v>
      </c>
      <c r="M617" s="6">
        <v>5.5399973399188696</v>
      </c>
      <c r="N617" s="4">
        <v>-2.0810000000000008</v>
      </c>
      <c r="O617" s="4">
        <v>-4.8198467279999999</v>
      </c>
      <c r="P617" s="5">
        <f t="shared" si="97"/>
        <v>2270.7194829551827</v>
      </c>
      <c r="Q617" s="5">
        <f>IF(P617/MAX(P$2:P616)-1&lt;0,P617/MAX(P$2:P616)-1,0)</f>
        <v>-4.9531458825769925E-2</v>
      </c>
      <c r="R617" s="5">
        <f t="shared" si="92"/>
        <v>-0.35938166697078988</v>
      </c>
      <c r="S617" s="6">
        <v>5.5399973399188696</v>
      </c>
      <c r="T617" s="4">
        <v>-2.0810000000000008</v>
      </c>
      <c r="U617" s="4">
        <v>5.5396769680000002</v>
      </c>
      <c r="V617" s="5">
        <f t="shared" si="98"/>
        <v>8668.029658151605</v>
      </c>
      <c r="W617" s="5">
        <f>IF(V617/MAX(V$2:V616)-1&lt;0,V617/MAX(V$2:V616)-1,0)</f>
        <v>0</v>
      </c>
      <c r="X617" s="5">
        <f t="shared" si="93"/>
        <v>0.99995796194322351</v>
      </c>
      <c r="Y617" s="6">
        <v>5.5399973399188696</v>
      </c>
      <c r="Z617" s="4">
        <v>-2.0810000000000008</v>
      </c>
      <c r="AA617" s="4">
        <v>-1.2496977199999999</v>
      </c>
      <c r="AB617" s="5">
        <f t="shared" si="99"/>
        <v>14421.505307494059</v>
      </c>
      <c r="AC617" s="5">
        <f>IF(AB617/MAX(AB$2:AB616)-1&lt;0,AB617/MAX(AB$2:AB616)-1,0)</f>
        <v>-3.4418321955168252E-2</v>
      </c>
      <c r="AD617" s="5">
        <f t="shared" si="94"/>
        <v>0.1090805104530912</v>
      </c>
      <c r="AE617" s="6">
        <v>5.5399973399188696</v>
      </c>
      <c r="AF617" s="4">
        <v>-2.0810000000000008</v>
      </c>
    </row>
    <row r="618" spans="1:32" x14ac:dyDescent="0.25">
      <c r="A618">
        <v>199712</v>
      </c>
      <c r="B618" s="3">
        <v>35765</v>
      </c>
      <c r="C618" s="4">
        <v>-1.2300006139999999</v>
      </c>
      <c r="D618" s="5">
        <f t="shared" si="95"/>
        <v>254.58037635137214</v>
      </c>
      <c r="E618" s="5">
        <f>IF(D618/MAX(D$2:D617)-1&lt;0,D618/MAX(D$2:D617)-1,0)</f>
        <v>-2.6011757717996131E-2</v>
      </c>
      <c r="F618" s="5">
        <f t="shared" si="90"/>
        <v>0.1457461670140946</v>
      </c>
      <c r="G618" s="6">
        <v>8.5699955951795808</v>
      </c>
      <c r="H618" s="4">
        <v>-2.9020000000000006</v>
      </c>
      <c r="I618" s="6">
        <v>0.42833271099999998</v>
      </c>
      <c r="J618" s="5">
        <f t="shared" si="96"/>
        <v>12.421363210063435</v>
      </c>
      <c r="K618" s="5">
        <f>IF(J618/MAX(J$2:J617)-1&lt;0,J618/MAX(J$2:J617)-1,0)</f>
        <v>0</v>
      </c>
      <c r="L618" s="5">
        <f t="shared" si="91"/>
        <v>0.29030107999687282</v>
      </c>
      <c r="M618" s="6">
        <v>8.5699955951795808</v>
      </c>
      <c r="N618" s="4">
        <v>-2.9020000000000006</v>
      </c>
      <c r="O618" s="4">
        <v>-1.230016209</v>
      </c>
      <c r="P618" s="5">
        <f t="shared" si="97"/>
        <v>2242.7892652539131</v>
      </c>
      <c r="Q618" s="5">
        <f>IF(P618/MAX(P$2:P617)-1&lt;0,P618/MAX(P$2:P617)-1,0)</f>
        <v>-6.1222375943658758E-2</v>
      </c>
      <c r="R618" s="5">
        <f t="shared" si="92"/>
        <v>0.14574480761678044</v>
      </c>
      <c r="S618" s="6">
        <v>8.5699955951795808</v>
      </c>
      <c r="T618" s="4">
        <v>-2.9020000000000006</v>
      </c>
      <c r="U618" s="4">
        <v>-1.2300297010000001</v>
      </c>
      <c r="V618" s="5">
        <f t="shared" si="98"/>
        <v>8561.4103188648514</v>
      </c>
      <c r="W618" s="5">
        <f>IF(V618/MAX(V$2:V617)-1&lt;0,V618/MAX(V$2:V617)-1,0)</f>
        <v>-1.2300297010000016E-2</v>
      </c>
      <c r="X618" s="5">
        <f t="shared" si="93"/>
        <v>0.14574363153543635</v>
      </c>
      <c r="Y618" s="6">
        <v>8.5699955951795808</v>
      </c>
      <c r="Z618" s="4">
        <v>-2.9020000000000006</v>
      </c>
      <c r="AA618" s="4">
        <v>-1.2299763210000001</v>
      </c>
      <c r="AB618" s="5">
        <f t="shared" si="99"/>
        <v>14244.124207080124</v>
      </c>
      <c r="AC618" s="5">
        <f>IF(AB618/MAX(AB$2:AB617)-1&lt;0,AB618/MAX(AB$2:AB617)-1,0)</f>
        <v>-4.6294747955034077E-2</v>
      </c>
      <c r="AD618" s="5">
        <f t="shared" si="94"/>
        <v>0.14574828460556311</v>
      </c>
      <c r="AE618" s="6">
        <v>8.5699955951795808</v>
      </c>
      <c r="AF618" s="4">
        <v>-2.9020000000000006</v>
      </c>
    </row>
    <row r="619" spans="1:32" x14ac:dyDescent="0.25">
      <c r="A619">
        <v>199801</v>
      </c>
      <c r="B619" s="3">
        <v>35796</v>
      </c>
      <c r="C619" s="4">
        <v>4.7599991399999997</v>
      </c>
      <c r="D619" s="5">
        <f t="shared" si="95"/>
        <v>266.6984000763062</v>
      </c>
      <c r="E619" s="5">
        <f>IF(D619/MAX(D$2:D618)-1&lt;0,D619/MAX(D$2:D618)-1,0)</f>
        <v>0</v>
      </c>
      <c r="F619" s="5">
        <f t="shared" si="90"/>
        <v>0.99999981473925703</v>
      </c>
      <c r="G619" s="6">
        <v>4.7599999145751504</v>
      </c>
      <c r="H619" s="4">
        <v>0.57899999999999996</v>
      </c>
      <c r="I619" s="6">
        <v>0.42999997299999998</v>
      </c>
      <c r="J619" s="5">
        <f t="shared" si="96"/>
        <v>12.474775068512939</v>
      </c>
      <c r="K619" s="5">
        <f>IF(J619/MAX(J$2:J618)-1&lt;0,J619/MAX(J$2:J618)-1,0)</f>
        <v>0</v>
      </c>
      <c r="L619" s="5">
        <f t="shared" si="91"/>
        <v>-3.5637414504740672E-2</v>
      </c>
      <c r="M619" s="6">
        <v>4.7599999145751504</v>
      </c>
      <c r="N619" s="4">
        <v>0.57899999999999996</v>
      </c>
      <c r="O619" s="4">
        <v>1.0499992899999999</v>
      </c>
      <c r="P619" s="5">
        <f t="shared" si="97"/>
        <v>2266.3385366152756</v>
      </c>
      <c r="Q619" s="5">
        <f>IF(P619/MAX(P$2:P618)-1&lt;0,P619/MAX(P$2:P618)-1,0)</f>
        <v>-5.1365217556388121E-2</v>
      </c>
      <c r="R619" s="5">
        <f t="shared" si="92"/>
        <v>0.11265230797017611</v>
      </c>
      <c r="S619" s="6">
        <v>4.7599999145751504</v>
      </c>
      <c r="T619" s="4">
        <v>0.57899999999999996</v>
      </c>
      <c r="U619" s="4">
        <v>-4.0374628159999997</v>
      </c>
      <c r="V619" s="5">
        <f t="shared" si="98"/>
        <v>8215.7465607154954</v>
      </c>
      <c r="W619" s="5">
        <f>IF(V619/MAX(V$2:V618)-1&lt;0,V619/MAX(V$2:V618)-1,0)</f>
        <v>-5.2178305251963764E-2</v>
      </c>
      <c r="X619" s="5">
        <f t="shared" si="93"/>
        <v>-1.1041528128012645</v>
      </c>
      <c r="Y619" s="6">
        <v>4.7599999145751504</v>
      </c>
      <c r="Z619" s="4">
        <v>0.57899999999999996</v>
      </c>
      <c r="AA619" s="4">
        <v>4.7598284130000001</v>
      </c>
      <c r="AB619" s="5">
        <f t="shared" si="99"/>
        <v>14922.120078271735</v>
      </c>
      <c r="AC619" s="5">
        <f>IF(AB619/MAX(AB$2:AB618)-1&lt;0,AB619/MAX(AB$2:AB618)-1,0)</f>
        <v>-9.000143919245529E-4</v>
      </c>
      <c r="AD619" s="5">
        <f t="shared" si="94"/>
        <v>0.99995898072742062</v>
      </c>
      <c r="AE619" s="6">
        <v>4.7599999145751504</v>
      </c>
      <c r="AF619" s="4">
        <v>0.57899999999999996</v>
      </c>
    </row>
    <row r="620" spans="1:32" x14ac:dyDescent="0.25">
      <c r="A620">
        <v>199802</v>
      </c>
      <c r="B620" s="3">
        <v>35827</v>
      </c>
      <c r="C620" s="4">
        <v>9.3099990859999995</v>
      </c>
      <c r="D620" s="5">
        <f t="shared" si="95"/>
        <v>291.52801868578695</v>
      </c>
      <c r="E620" s="5">
        <f>IF(D620/MAX(D$2:D619)-1&lt;0,D620/MAX(D$2:D619)-1,0)</f>
        <v>0</v>
      </c>
      <c r="F620" s="5">
        <f t="shared" si="90"/>
        <v>1.0000000894036807</v>
      </c>
      <c r="G620" s="6">
        <v>9.3099988021434203</v>
      </c>
      <c r="H620" s="4">
        <v>6.1349999999999998</v>
      </c>
      <c r="I620" s="6">
        <v>0.42000109400000002</v>
      </c>
      <c r="J620" s="5">
        <f t="shared" si="96"/>
        <v>12.527169260274732</v>
      </c>
      <c r="K620" s="5">
        <f>IF(J620/MAX(J$2:J619)-1&lt;0,J620/MAX(J$2:J619)-1,0)</f>
        <v>0</v>
      </c>
      <c r="L620" s="5">
        <f t="shared" si="91"/>
        <v>-1.80000033453299</v>
      </c>
      <c r="M620" s="6">
        <v>9.3099988021434203</v>
      </c>
      <c r="N620" s="4">
        <v>6.1349999999999998</v>
      </c>
      <c r="O620" s="4">
        <v>9.3099170129999997</v>
      </c>
      <c r="P620" s="5">
        <f t="shared" si="97"/>
        <v>2477.3327736077963</v>
      </c>
      <c r="Q620" s="5">
        <f>IF(P620/MAX(P$2:P619)-1&lt;0,P620/MAX(P$2:P619)-1,0)</f>
        <v>0</v>
      </c>
      <c r="R620" s="5">
        <f t="shared" si="92"/>
        <v>0.99997423963014875</v>
      </c>
      <c r="S620" s="6">
        <v>9.3099988021434203</v>
      </c>
      <c r="T620" s="4">
        <v>6.1349999999999998</v>
      </c>
      <c r="U620" s="4">
        <v>9.3094536039999998</v>
      </c>
      <c r="V620" s="5">
        <f t="shared" si="98"/>
        <v>8980.5876750075295</v>
      </c>
      <c r="W620" s="5">
        <f>IF(V620/MAX(V$2:V619)-1&lt;0,V620/MAX(V$2:V619)-1,0)</f>
        <v>0</v>
      </c>
      <c r="X620" s="5">
        <f t="shared" si="93"/>
        <v>0.99982828398453172</v>
      </c>
      <c r="Y620" s="6">
        <v>9.3099988021434203</v>
      </c>
      <c r="Z620" s="4">
        <v>6.1349999999999998</v>
      </c>
      <c r="AA620" s="4">
        <v>7.8799958410000004</v>
      </c>
      <c r="AB620" s="5">
        <f t="shared" si="99"/>
        <v>16097.982519828574</v>
      </c>
      <c r="AC620" s="5">
        <f>IF(AB620/MAX(AB$2:AB619)-1&lt;0,AB620/MAX(AB$2:AB619)-1,0)</f>
        <v>0</v>
      </c>
      <c r="AD620" s="5">
        <f t="shared" si="94"/>
        <v>0.54960519664510277</v>
      </c>
      <c r="AE620" s="6">
        <v>9.3099988021434203</v>
      </c>
      <c r="AF620" s="4">
        <v>6.1349999999999998</v>
      </c>
    </row>
    <row r="621" spans="1:32" x14ac:dyDescent="0.25">
      <c r="A621">
        <v>199803</v>
      </c>
      <c r="B621" s="3">
        <v>35855</v>
      </c>
      <c r="C621" s="4">
        <v>7.2392468020000003</v>
      </c>
      <c r="D621" s="5">
        <f t="shared" si="95"/>
        <v>312.63245145543175</v>
      </c>
      <c r="E621" s="5">
        <f>IF(D621/MAX(D$2:D620)-1&lt;0,D621/MAX(D$2:D620)-1,0)</f>
        <v>0</v>
      </c>
      <c r="F621" s="5">
        <f t="shared" si="90"/>
        <v>0.99968515785926915</v>
      </c>
      <c r="G621" s="6">
        <v>7.23999738484014</v>
      </c>
      <c r="H621" s="4">
        <v>4.8559999999999999</v>
      </c>
      <c r="I621" s="6">
        <v>0.42416746599999999</v>
      </c>
      <c r="J621" s="5">
        <f t="shared" si="96"/>
        <v>12.580305436687571</v>
      </c>
      <c r="K621" s="5">
        <f>IF(J621/MAX(J$2:J620)-1&lt;0,J621/MAX(J$2:J620)-1,0)</f>
        <v>0</v>
      </c>
      <c r="L621" s="5">
        <f t="shared" si="91"/>
        <v>-1.8589921961249041</v>
      </c>
      <c r="M621" s="6">
        <v>7.23999738484014</v>
      </c>
      <c r="N621" s="4">
        <v>4.8559999999999999</v>
      </c>
      <c r="O621" s="4">
        <v>4.6199970810000002</v>
      </c>
      <c r="P621" s="5">
        <f t="shared" si="97"/>
        <v>2591.7854754351329</v>
      </c>
      <c r="Q621" s="5">
        <f>IF(P621/MAX(P$2:P620)-1&lt;0,P621/MAX(P$2:P620)-1,0)</f>
        <v>0</v>
      </c>
      <c r="R621" s="5">
        <f t="shared" si="92"/>
        <v>-9.8994621596795396E-2</v>
      </c>
      <c r="S621" s="6">
        <v>7.23999738484014</v>
      </c>
      <c r="T621" s="4">
        <v>4.8559999999999999</v>
      </c>
      <c r="U621" s="4">
        <v>3.710071508</v>
      </c>
      <c r="V621" s="5">
        <f t="shared" si="98"/>
        <v>9313.7738995889431</v>
      </c>
      <c r="W621" s="5">
        <f>IF(V621/MAX(V$2:V620)-1&lt;0,V621/MAX(V$2:V620)-1,0)</f>
        <v>0</v>
      </c>
      <c r="X621" s="5">
        <f t="shared" si="93"/>
        <v>-0.48067523030309056</v>
      </c>
      <c r="Y621" s="6">
        <v>7.23999738484014</v>
      </c>
      <c r="Z621" s="4">
        <v>4.8559999999999999</v>
      </c>
      <c r="AA621" s="4">
        <v>4.6199965199999999</v>
      </c>
      <c r="AB621" s="5">
        <f t="shared" si="99"/>
        <v>16841.708752034865</v>
      </c>
      <c r="AC621" s="5">
        <f>IF(AB621/MAX(AB$2:AB620)-1&lt;0,AB621/MAX(AB$2:AB620)-1,0)</f>
        <v>0</v>
      </c>
      <c r="AD621" s="5">
        <f t="shared" si="94"/>
        <v>-9.8994856915845642E-2</v>
      </c>
      <c r="AE621" s="6">
        <v>7.23999738484014</v>
      </c>
      <c r="AF621" s="4">
        <v>4.8559999999999999</v>
      </c>
    </row>
    <row r="622" spans="1:32" x14ac:dyDescent="0.25">
      <c r="A622">
        <v>199804</v>
      </c>
      <c r="B622" s="3">
        <v>35886</v>
      </c>
      <c r="C622" s="4">
        <v>1.7899999609999999</v>
      </c>
      <c r="D622" s="5">
        <f t="shared" si="95"/>
        <v>318.22857221455735</v>
      </c>
      <c r="E622" s="5">
        <f>IF(D622/MAX(D$2:D621)-1&lt;0,D622/MAX(D$2:D621)-1,0)</f>
        <v>0</v>
      </c>
      <c r="F622" s="5">
        <f t="shared" si="90"/>
        <v>-0.12089682068938923</v>
      </c>
      <c r="G622" s="6">
        <v>4.5899981878589298</v>
      </c>
      <c r="H622" s="4">
        <v>2.0920000000000001</v>
      </c>
      <c r="I622" s="6">
        <v>0.419166963</v>
      </c>
      <c r="J622" s="5">
        <f t="shared" si="96"/>
        <v>12.633037920922657</v>
      </c>
      <c r="K622" s="5">
        <f>IF(J622/MAX(J$2:J621)-1&lt;0,J622/MAX(J$2:J621)-1,0)</f>
        <v>0</v>
      </c>
      <c r="L622" s="5">
        <f t="shared" si="91"/>
        <v>-0.66966943576280547</v>
      </c>
      <c r="M622" s="6">
        <v>4.5899981878589298</v>
      </c>
      <c r="N622" s="4">
        <v>2.0920000000000001</v>
      </c>
      <c r="O622" s="4">
        <v>4.1899574299999998</v>
      </c>
      <c r="P622" s="5">
        <f t="shared" si="97"/>
        <v>2700.3801835327877</v>
      </c>
      <c r="Q622" s="5">
        <f>IF(P622/MAX(P$2:P621)-1&lt;0,P622/MAX(P$2:P621)-1,0)</f>
        <v>0</v>
      </c>
      <c r="R622" s="5">
        <f t="shared" si="92"/>
        <v>0.83985546514674991</v>
      </c>
      <c r="S622" s="6">
        <v>4.5899981878589298</v>
      </c>
      <c r="T622" s="4">
        <v>2.0920000000000001</v>
      </c>
      <c r="U622" s="4">
        <v>1.3806974320000001</v>
      </c>
      <c r="V622" s="5">
        <f t="shared" si="98"/>
        <v>9442.3689366428534</v>
      </c>
      <c r="W622" s="5">
        <f>IF(V622/MAX(V$2:V621)-1&lt;0,V622/MAX(V$2:V621)-1,0)</f>
        <v>0</v>
      </c>
      <c r="X622" s="5">
        <f t="shared" si="93"/>
        <v>-0.28474903282842967</v>
      </c>
      <c r="Y622" s="6">
        <v>4.5899981878589298</v>
      </c>
      <c r="Z622" s="4">
        <v>2.0920000000000001</v>
      </c>
      <c r="AA622" s="4">
        <v>-0.41988427299999997</v>
      </c>
      <c r="AB622" s="5">
        <f t="shared" si="99"/>
        <v>16770.993065680606</v>
      </c>
      <c r="AC622" s="5">
        <f>IF(AB622/MAX(AB$2:AB621)-1&lt;0,AB622/MAX(AB$2:AB621)-1,0)</f>
        <v>-4.1988427299999298E-3</v>
      </c>
      <c r="AD622" s="5">
        <f t="shared" si="94"/>
        <v>-1.005558885193977</v>
      </c>
      <c r="AE622" s="6">
        <v>4.5899981878589298</v>
      </c>
      <c r="AF622" s="4">
        <v>2.0920000000000001</v>
      </c>
    </row>
    <row r="623" spans="1:32" x14ac:dyDescent="0.25">
      <c r="A623">
        <v>199805</v>
      </c>
      <c r="B623" s="3">
        <v>35916</v>
      </c>
      <c r="C623" s="4">
        <v>-6.0199994759999997</v>
      </c>
      <c r="D623" s="5">
        <f t="shared" si="95"/>
        <v>299.07121383475868</v>
      </c>
      <c r="E623" s="5">
        <f>IF(D623/MAX(D$2:D622)-1&lt;0,D623/MAX(D$2:D622)-1,0)</f>
        <v>-6.0199994760000153E-2</v>
      </c>
      <c r="F623" s="5">
        <f t="shared" si="90"/>
        <v>-0.39548756901149185</v>
      </c>
      <c r="G623" s="6">
        <v>0.41249880310151599</v>
      </c>
      <c r="H623" s="4">
        <v>-4.1970000000000001</v>
      </c>
      <c r="I623" s="6">
        <v>0.412499224</v>
      </c>
      <c r="J623" s="5">
        <f t="shared" si="96"/>
        <v>12.685149104314089</v>
      </c>
      <c r="K623" s="5">
        <f>IF(J623/MAX(J$2:J622)-1&lt;0,J623/MAX(J$2:J622)-1,0)</f>
        <v>0</v>
      </c>
      <c r="L623" s="5">
        <f t="shared" si="91"/>
        <v>1.0000000913111169</v>
      </c>
      <c r="M623" s="6">
        <v>0.41249880310151599</v>
      </c>
      <c r="N623" s="4">
        <v>-4.1970000000000001</v>
      </c>
      <c r="O623" s="4">
        <v>-1.460123952</v>
      </c>
      <c r="P623" s="5">
        <f t="shared" si="97"/>
        <v>2660.9512856779638</v>
      </c>
      <c r="Q623" s="5">
        <f>IF(P623/MAX(P$2:P622)-1&lt;0,P623/MAX(P$2:P622)-1,0)</f>
        <v>-1.4601239520000031E-2</v>
      </c>
      <c r="R623" s="5">
        <f t="shared" si="92"/>
        <v>0.59374699178975476</v>
      </c>
      <c r="S623" s="6">
        <v>0.41249880310151599</v>
      </c>
      <c r="T623" s="4">
        <v>-4.1970000000000001</v>
      </c>
      <c r="U623" s="4">
        <v>-3.5599515560000001</v>
      </c>
      <c r="V623" s="5">
        <f t="shared" si="98"/>
        <v>9106.2251767595753</v>
      </c>
      <c r="W623" s="5">
        <f>IF(V623/MAX(V$2:V622)-1&lt;0,V623/MAX(V$2:V622)-1,0)</f>
        <v>-3.5599515560000072E-2</v>
      </c>
      <c r="X623" s="5">
        <f t="shared" si="93"/>
        <v>0.13820340805194709</v>
      </c>
      <c r="Y623" s="6">
        <v>0.41249880310151599</v>
      </c>
      <c r="Z623" s="4">
        <v>-4.1970000000000001</v>
      </c>
      <c r="AA623" s="4">
        <v>-8.1096860389999996</v>
      </c>
      <c r="AB623" s="5">
        <f t="shared" si="99"/>
        <v>15410.918182431449</v>
      </c>
      <c r="AC623" s="5">
        <f>IF(AB623/MAX(AB$2:AB622)-1&lt;0,AB623/MAX(AB$2:AB622)-1,0)</f>
        <v>-8.4955190157325555E-2</v>
      </c>
      <c r="AD623" s="5">
        <f t="shared" si="94"/>
        <v>-0.84883112158904028</v>
      </c>
      <c r="AE623" s="6">
        <v>0.41249880310151599</v>
      </c>
      <c r="AF623" s="4">
        <v>-4.1970000000000001</v>
      </c>
    </row>
    <row r="624" spans="1:32" x14ac:dyDescent="0.25">
      <c r="A624">
        <v>199806</v>
      </c>
      <c r="B624" s="3">
        <v>35947</v>
      </c>
      <c r="C624" s="4">
        <v>1.9899990350000001</v>
      </c>
      <c r="D624" s="5">
        <f t="shared" si="95"/>
        <v>305.02272810403315</v>
      </c>
      <c r="E624" s="5">
        <f>IF(D624/MAX(D$2:D623)-1&lt;0,D624/MAX(D$2:D623)-1,0)</f>
        <v>-4.1497983724794185E-2</v>
      </c>
      <c r="F624" s="5">
        <f t="shared" si="90"/>
        <v>0.86156495350304141</v>
      </c>
      <c r="G624" s="6">
        <v>2.7099996655280401</v>
      </c>
      <c r="H624" s="4">
        <v>-2.4910000000000001</v>
      </c>
      <c r="I624" s="6">
        <v>0.41666611100000001</v>
      </c>
      <c r="J624" s="5">
        <f t="shared" si="96"/>
        <v>12.738003821761586</v>
      </c>
      <c r="K624" s="5">
        <f>IF(J624/MAX(J$2:J623)-1&lt;0,J624/MAX(J$2:J623)-1,0)</f>
        <v>0</v>
      </c>
      <c r="L624" s="5">
        <f t="shared" si="91"/>
        <v>0.55905908440484287</v>
      </c>
      <c r="M624" s="6">
        <v>2.7099996655280401</v>
      </c>
      <c r="N624" s="4">
        <v>-2.4910000000000001</v>
      </c>
      <c r="O624" s="4">
        <v>-5.0198997959999998</v>
      </c>
      <c r="P624" s="5">
        <f t="shared" si="97"/>
        <v>2527.3741975165563</v>
      </c>
      <c r="Q624" s="5">
        <f>IF(P624/MAX(P$2:P623)-1&lt;0,P624/MAX(P$2:P623)-1,0)</f>
        <v>-6.406726988712208E-2</v>
      </c>
      <c r="R624" s="5">
        <f t="shared" si="92"/>
        <v>-0.48623340869668175</v>
      </c>
      <c r="S624" s="6">
        <v>2.7099996655280401</v>
      </c>
      <c r="T624" s="4">
        <v>-2.4910000000000001</v>
      </c>
      <c r="U624" s="4">
        <v>1.9895731489999999</v>
      </c>
      <c r="V624" s="5">
        <f t="shared" si="98"/>
        <v>9287.4001877638602</v>
      </c>
      <c r="W624" s="5">
        <f>IF(V624/MAX(V$2:V623)-1&lt;0,V624/MAX(V$2:V623)-1,0)</f>
        <v>-1.6412062472756062E-2</v>
      </c>
      <c r="X624" s="5">
        <f t="shared" si="93"/>
        <v>0.86148306809112296</v>
      </c>
      <c r="Y624" s="6">
        <v>2.7099996655280401</v>
      </c>
      <c r="Z624" s="4">
        <v>-2.4910000000000001</v>
      </c>
      <c r="AA624" s="4">
        <v>2.7099989139999998</v>
      </c>
      <c r="AB624" s="5">
        <f t="shared" si="99"/>
        <v>15828.553897812768</v>
      </c>
      <c r="AC624" s="5">
        <f>IF(AB624/MAX(AB$2:AB623)-1&lt;0,AB624/MAX(AB$2:AB623)-1,0)</f>
        <v>-6.0157485747975858E-2</v>
      </c>
      <c r="AD624" s="5">
        <f t="shared" si="94"/>
        <v>0.9999998555031554</v>
      </c>
      <c r="AE624" s="6">
        <v>2.7099996655280401</v>
      </c>
      <c r="AF624" s="4">
        <v>-2.4910000000000001</v>
      </c>
    </row>
    <row r="625" spans="1:32" x14ac:dyDescent="0.25">
      <c r="A625">
        <v>199807</v>
      </c>
      <c r="B625" s="3">
        <v>35977</v>
      </c>
      <c r="C625" s="4">
        <v>1.449997091</v>
      </c>
      <c r="D625" s="5">
        <f t="shared" si="95"/>
        <v>309.44554878843047</v>
      </c>
      <c r="E625" s="5">
        <f>IF(D625/MAX(D$2:D624)-1&lt;0,D625/MAX(D$2:D624)-1,0)</f>
        <v>-2.7599732371627383E-2</v>
      </c>
      <c r="F625" s="5">
        <f t="shared" si="90"/>
        <v>0.99999961354686806</v>
      </c>
      <c r="G625" s="6">
        <v>1.4499999310440399</v>
      </c>
      <c r="H625" s="4">
        <v>-5.8990000000000009</v>
      </c>
      <c r="I625" s="6">
        <v>0.41499891999999999</v>
      </c>
      <c r="J625" s="5">
        <f t="shared" si="96"/>
        <v>12.790866400051456</v>
      </c>
      <c r="K625" s="5">
        <f>IF(J625/MAX(J$2:J624)-1&lt;0,J625/MAX(J$2:J624)-1,0)</f>
        <v>0</v>
      </c>
      <c r="L625" s="5">
        <f t="shared" si="91"/>
        <v>0.85916437328133144</v>
      </c>
      <c r="M625" s="6">
        <v>1.4499999310440399</v>
      </c>
      <c r="N625" s="4">
        <v>-5.8990000000000009</v>
      </c>
      <c r="O625" s="4">
        <v>-4.0500864009999997</v>
      </c>
      <c r="P625" s="5">
        <f t="shared" si="97"/>
        <v>2425.0133588405556</v>
      </c>
      <c r="Q625" s="5">
        <f>IF(P625/MAX(P$2:P624)-1&lt;0,P625/MAX(P$2:P624)-1,0)</f>
        <v>-0.10197335411193165</v>
      </c>
      <c r="R625" s="5">
        <f t="shared" si="92"/>
        <v>0.25158710251033212</v>
      </c>
      <c r="S625" s="6">
        <v>1.4499999310440399</v>
      </c>
      <c r="T625" s="4">
        <v>-5.8990000000000009</v>
      </c>
      <c r="U625" s="4">
        <v>-4.0500634250000003</v>
      </c>
      <c r="V625" s="5">
        <f t="shared" si="98"/>
        <v>8911.2545896258544</v>
      </c>
      <c r="W625" s="5">
        <f>IF(V625/MAX(V$2:V624)-1&lt;0,V625/MAX(V$2:V624)-1,0)</f>
        <v>-5.6247997783258841E-2</v>
      </c>
      <c r="X625" s="5">
        <f t="shared" si="93"/>
        <v>0.25159022892211813</v>
      </c>
      <c r="Y625" s="6">
        <v>1.4499999310440399</v>
      </c>
      <c r="Z625" s="4">
        <v>-5.8990000000000009</v>
      </c>
      <c r="AA625" s="4">
        <v>-4.4798846220000001</v>
      </c>
      <c r="AB625" s="5">
        <f t="shared" si="99"/>
        <v>15119.452945859673</v>
      </c>
      <c r="AC625" s="5">
        <f>IF(AB625/MAX(AB$2:AB624)-1&lt;0,AB625/MAX(AB$2:AB624)-1,0)</f>
        <v>-0.10226134601497039</v>
      </c>
      <c r="AD625" s="5">
        <f t="shared" si="94"/>
        <v>0.19310319653226515</v>
      </c>
      <c r="AE625" s="6">
        <v>1.4499999310440399</v>
      </c>
      <c r="AF625" s="4">
        <v>-5.8990000000000009</v>
      </c>
    </row>
    <row r="626" spans="1:32" x14ac:dyDescent="0.25">
      <c r="A626">
        <v>199808</v>
      </c>
      <c r="B626" s="3">
        <v>36008</v>
      </c>
      <c r="C626" s="4">
        <v>-24.189996170000001</v>
      </c>
      <c r="D626" s="5">
        <f t="shared" si="95"/>
        <v>234.59068238827368</v>
      </c>
      <c r="E626" s="5">
        <f>IF(D626/MAX(D$2:D625)-1&lt;0,D626/MAX(D$2:D625)-1,0)</f>
        <v>-0.26282331986800045</v>
      </c>
      <c r="F626" s="5">
        <f t="shared" si="90"/>
        <v>-0.25698211400543824</v>
      </c>
      <c r="G626" s="6">
        <v>0.41333174515620902</v>
      </c>
      <c r="H626" s="4">
        <v>-19.160000000000004</v>
      </c>
      <c r="I626" s="6">
        <v>0.41332987700000001</v>
      </c>
      <c r="J626" s="5">
        <f t="shared" si="96"/>
        <v>12.843734872410023</v>
      </c>
      <c r="K626" s="5">
        <f>IF(J626/MAX(J$2:J625)-1&lt;0,J626/MAX(J$2:J625)-1,0)</f>
        <v>0</v>
      </c>
      <c r="L626" s="5">
        <f t="shared" si="91"/>
        <v>0.99999990455604426</v>
      </c>
      <c r="M626" s="6">
        <v>0.41333174515620902</v>
      </c>
      <c r="N626" s="4">
        <v>-19.160000000000004</v>
      </c>
      <c r="O626" s="4">
        <v>-23.759989900000001</v>
      </c>
      <c r="P626" s="5">
        <f t="shared" si="97"/>
        <v>1848.8304297063889</v>
      </c>
      <c r="Q626" s="5">
        <f>IF(P626/MAX(P$2:P625)-1&lt;0,P626/MAX(P$2:P625)-1,0)</f>
        <v>-0.31534439447424545</v>
      </c>
      <c r="R626" s="5">
        <f t="shared" si="92"/>
        <v>-0.23501312703895438</v>
      </c>
      <c r="S626" s="6">
        <v>0.41333174515620902</v>
      </c>
      <c r="T626" s="4">
        <v>-19.160000000000004</v>
      </c>
      <c r="U626" s="4">
        <v>-24.189819199999999</v>
      </c>
      <c r="V626" s="5">
        <f t="shared" si="98"/>
        <v>6755.6382159436589</v>
      </c>
      <c r="W626" s="5">
        <f>IF(V626/MAX(V$2:V625)-1&lt;0,V626/MAX(V$2:V625)-1,0)</f>
        <v>-0.28453990081586844</v>
      </c>
      <c r="X626" s="5">
        <f t="shared" si="93"/>
        <v>-0.25697307262187064</v>
      </c>
      <c r="Y626" s="6">
        <v>0.41333174515620902</v>
      </c>
      <c r="Z626" s="4">
        <v>-19.160000000000004</v>
      </c>
      <c r="AA626" s="4">
        <v>-1.260329593</v>
      </c>
      <c r="AB626" s="5">
        <f t="shared" si="99"/>
        <v>14928.898006083295</v>
      </c>
      <c r="AC626" s="5">
        <f>IF(AB626/MAX(AB$2:AB625)-1&lt;0,AB626/MAX(AB$2:AB625)-1,0)</f>
        <v>-0.11357581193894351</v>
      </c>
      <c r="AD626" s="5">
        <f t="shared" si="94"/>
        <v>0.91449277210711011</v>
      </c>
      <c r="AE626" s="6">
        <v>0.41333174515620902</v>
      </c>
      <c r="AF626" s="4">
        <v>-19.160000000000004</v>
      </c>
    </row>
    <row r="627" spans="1:32" x14ac:dyDescent="0.25">
      <c r="A627">
        <v>199809</v>
      </c>
      <c r="B627" s="3">
        <v>36039</v>
      </c>
      <c r="C627" s="4">
        <v>0.40842185600000003</v>
      </c>
      <c r="D627" s="5">
        <f t="shared" si="95"/>
        <v>235.54880200728695</v>
      </c>
      <c r="E627" s="5">
        <f>IF(D627/MAX(D$2:D626)-1&lt;0,D627/MAX(D$2:D626)-1,0)</f>
        <v>-0.25981252918900599</v>
      </c>
      <c r="F627" s="5">
        <f t="shared" si="90"/>
        <v>-0.50810486520650722</v>
      </c>
      <c r="G627" s="6">
        <v>13.1699897159468</v>
      </c>
      <c r="H627" s="4">
        <v>4.7080000000000002</v>
      </c>
      <c r="I627" s="6">
        <v>0.40833404699999998</v>
      </c>
      <c r="J627" s="5">
        <f t="shared" si="96"/>
        <v>12.896180214800486</v>
      </c>
      <c r="K627" s="5">
        <f>IF(J627/MAX(J$2:J626)-1&lt;0,J627/MAX(J$2:J626)-1,0)</f>
        <v>0</v>
      </c>
      <c r="L627" s="5">
        <f t="shared" si="91"/>
        <v>-0.50811524208038072</v>
      </c>
      <c r="M627" s="6">
        <v>13.1699897159468</v>
      </c>
      <c r="N627" s="4">
        <v>4.7080000000000002</v>
      </c>
      <c r="O627" s="4">
        <v>8.3398918290000008</v>
      </c>
      <c r="P627" s="5">
        <f t="shared" si="97"/>
        <v>2003.0208876455374</v>
      </c>
      <c r="Q627" s="5">
        <f>IF(P627/MAX(P$2:P626)-1&lt;0,P627/MAX(P$2:P626)-1,0)</f>
        <v>-0.25824485757221272</v>
      </c>
      <c r="R627" s="5">
        <f t="shared" si="92"/>
        <v>0.42920069048956933</v>
      </c>
      <c r="S627" s="6">
        <v>13.1699897159468</v>
      </c>
      <c r="T627" s="4">
        <v>4.7080000000000002</v>
      </c>
      <c r="U627" s="4">
        <v>8.3398359190000004</v>
      </c>
      <c r="V627" s="5">
        <f t="shared" si="98"/>
        <v>7319.0473584346191</v>
      </c>
      <c r="W627" s="5">
        <f>IF(V627/MAX(V$2:V626)-1&lt;0,V627/MAX(V$2:V626)-1,0)</f>
        <v>-0.22487170247799715</v>
      </c>
      <c r="X627" s="5">
        <f t="shared" si="93"/>
        <v>0.42919408329647679</v>
      </c>
      <c r="Y627" s="6">
        <v>13.1699897159468</v>
      </c>
      <c r="Z627" s="4">
        <v>4.7080000000000002</v>
      </c>
      <c r="AA627" s="4">
        <v>8.3396849450000001</v>
      </c>
      <c r="AB627" s="5">
        <f t="shared" si="99"/>
        <v>16173.921065551027</v>
      </c>
      <c r="AC627" s="5">
        <f>IF(AB627/MAX(AB$2:AB626)-1&lt;0,AB627/MAX(AB$2:AB626)-1,0)</f>
        <v>-3.9650827378377107E-2</v>
      </c>
      <c r="AD627" s="5">
        <f t="shared" si="94"/>
        <v>0.42917624186614323</v>
      </c>
      <c r="AE627" s="6">
        <v>13.1699897159468</v>
      </c>
      <c r="AF627" s="4">
        <v>4.7080000000000002</v>
      </c>
    </row>
    <row r="628" spans="1:32" x14ac:dyDescent="0.25">
      <c r="A628">
        <v>199810</v>
      </c>
      <c r="B628" s="3">
        <v>36069</v>
      </c>
      <c r="C628" s="4">
        <v>4.2195119119999998</v>
      </c>
      <c r="D628" s="5">
        <f t="shared" si="95"/>
        <v>245.48781176655774</v>
      </c>
      <c r="E628" s="5">
        <f>IF(D628/MAX(D$2:D627)-1&lt;0,D628/MAX(D$2:D627)-1,0)</f>
        <v>-0.2285802306870045</v>
      </c>
      <c r="F628" s="5">
        <f t="shared" si="90"/>
        <v>0.21069833228244861</v>
      </c>
      <c r="G628" s="6">
        <v>6.8099999309391901</v>
      </c>
      <c r="H628" s="4">
        <v>3.5280000000000009</v>
      </c>
      <c r="I628" s="6">
        <v>0.38416768800000001</v>
      </c>
      <c r="J628" s="5">
        <f t="shared" si="96"/>
        <v>12.945723172171999</v>
      </c>
      <c r="K628" s="5">
        <f>IF(J628/MAX(J$2:J627)-1&lt;0,J628/MAX(J$2:J627)-1,0)</f>
        <v>0</v>
      </c>
      <c r="L628" s="5">
        <f t="shared" si="91"/>
        <v>-0.95790139492792448</v>
      </c>
      <c r="M628" s="6">
        <v>6.8099999309391901</v>
      </c>
      <c r="N628" s="4">
        <v>3.5280000000000009</v>
      </c>
      <c r="O628" s="4">
        <v>4.2199729420000001</v>
      </c>
      <c r="P628" s="5">
        <f t="shared" si="97"/>
        <v>2087.5478271267875</v>
      </c>
      <c r="Q628" s="5">
        <f>IF(P628/MAX(P$2:P627)-1&lt;0,P628/MAX(P$2:P627)-1,0)</f>
        <v>-0.22694299126586637</v>
      </c>
      <c r="R628" s="5">
        <f t="shared" si="92"/>
        <v>0.21083880455840887</v>
      </c>
      <c r="S628" s="6">
        <v>6.8099999309391901</v>
      </c>
      <c r="T628" s="4">
        <v>3.5280000000000009</v>
      </c>
      <c r="U628" s="4">
        <v>4.2200017550000002</v>
      </c>
      <c r="V628" s="5">
        <f t="shared" si="98"/>
        <v>7627.9112854098403</v>
      </c>
      <c r="W628" s="5">
        <f>IF(V628/MAX(V$2:V627)-1&lt;0,V628/MAX(V$2:V627)-1,0)</f>
        <v>-0.19216127471906719</v>
      </c>
      <c r="X628" s="5">
        <f t="shared" si="93"/>
        <v>0.21084758365670453</v>
      </c>
      <c r="Y628" s="6">
        <v>6.8099999309391901</v>
      </c>
      <c r="Z628" s="4">
        <v>3.5280000000000009</v>
      </c>
      <c r="AA628" s="4">
        <v>6.8099986120000002</v>
      </c>
      <c r="AB628" s="5">
        <f t="shared" si="99"/>
        <v>17275.364865621028</v>
      </c>
      <c r="AC628" s="5">
        <f>IF(AB628/MAX(AB$2:AB627)-1&lt;0,AB628/MAX(AB$2:AB627)-1,0)</f>
        <v>0</v>
      </c>
      <c r="AD628" s="5">
        <f t="shared" si="94"/>
        <v>0.99999959812942796</v>
      </c>
      <c r="AE628" s="6">
        <v>6.8099999309391901</v>
      </c>
      <c r="AF628" s="4">
        <v>3.5280000000000009</v>
      </c>
    </row>
    <row r="629" spans="1:32" x14ac:dyDescent="0.25">
      <c r="A629">
        <v>199811</v>
      </c>
      <c r="B629" s="3">
        <v>36100</v>
      </c>
      <c r="C629" s="4">
        <v>10.66994719</v>
      </c>
      <c r="D629" s="5">
        <f t="shared" si="95"/>
        <v>271.68123163993607</v>
      </c>
      <c r="E629" s="5">
        <f>IF(D629/MAX(D$2:D628)-1&lt;0,D629/MAX(D$2:D628)-1,0)</f>
        <v>-0.14627014868808808</v>
      </c>
      <c r="F629" s="5">
        <f t="shared" si="90"/>
        <v>0.39700318862433193</v>
      </c>
      <c r="G629" s="6">
        <v>17.279995557466599</v>
      </c>
      <c r="H629" s="4">
        <v>6.3179999999999996</v>
      </c>
      <c r="I629" s="6">
        <v>0.33000300599999999</v>
      </c>
      <c r="J629" s="5">
        <f t="shared" si="96"/>
        <v>12.988444447788604</v>
      </c>
      <c r="K629" s="5">
        <f>IF(J629/MAX(J$2:J628)-1&lt;0,J629/MAX(J$2:J628)-1,0)</f>
        <v>0</v>
      </c>
      <c r="L629" s="5">
        <f t="shared" si="91"/>
        <v>-0.54625063133886842</v>
      </c>
      <c r="M629" s="6">
        <v>17.279995557466599</v>
      </c>
      <c r="N629" s="4">
        <v>6.3179999999999996</v>
      </c>
      <c r="O629" s="4">
        <v>4.4900124249999998</v>
      </c>
      <c r="P629" s="5">
        <f t="shared" si="97"/>
        <v>2181.2789839425977</v>
      </c>
      <c r="Q629" s="5">
        <f>IF(P629/MAX(P$2:P628)-1&lt;0,P629/MAX(P$2:P628)-1,0)</f>
        <v>-0.19223263552137049</v>
      </c>
      <c r="R629" s="5">
        <f t="shared" si="92"/>
        <v>-0.16675682501576028</v>
      </c>
      <c r="S629" s="6">
        <v>17.279995557466599</v>
      </c>
      <c r="T629" s="4">
        <v>6.3179999999999996</v>
      </c>
      <c r="U629" s="4">
        <v>7.2199171010000001</v>
      </c>
      <c r="V629" s="5">
        <f t="shared" si="98"/>
        <v>8178.6401567542543</v>
      </c>
      <c r="W629" s="5">
        <f>IF(V629/MAX(V$2:V628)-1&lt;0,V629/MAX(V$2:V628)-1,0)</f>
        <v>-0.13383598844400868</v>
      </c>
      <c r="X629" s="5">
        <f t="shared" si="93"/>
        <v>8.2276725644690907E-2</v>
      </c>
      <c r="Y629" s="6">
        <v>17.279995557466599</v>
      </c>
      <c r="Z629" s="4">
        <v>6.3179999999999996</v>
      </c>
      <c r="AA629" s="4">
        <v>17.279794620000001</v>
      </c>
      <c r="AB629" s="5">
        <f t="shared" si="99"/>
        <v>20260.512434255979</v>
      </c>
      <c r="AC629" s="5">
        <f>IF(AB629/MAX(AB$2:AB628)-1&lt;0,AB629/MAX(AB$2:AB628)-1,0)</f>
        <v>0</v>
      </c>
      <c r="AD629" s="5">
        <f t="shared" si="94"/>
        <v>0.99998166962707247</v>
      </c>
      <c r="AE629" s="6">
        <v>17.279995557466599</v>
      </c>
      <c r="AF629" s="4">
        <v>6.3179999999999996</v>
      </c>
    </row>
    <row r="630" spans="1:32" x14ac:dyDescent="0.25">
      <c r="A630">
        <v>199812</v>
      </c>
      <c r="B630" s="3">
        <v>36130</v>
      </c>
      <c r="C630" s="4">
        <v>6.5099987879999999</v>
      </c>
      <c r="D630" s="5">
        <f t="shared" si="95"/>
        <v>289.36767652691941</v>
      </c>
      <c r="E630" s="5">
        <f>IF(D630/MAX(D$2:D629)-1&lt;0,D630/MAX(D$2:D629)-1,0)</f>
        <v>-9.0692345714888267E-2</v>
      </c>
      <c r="F630" s="5">
        <f t="shared" si="90"/>
        <v>1.0000040121189182</v>
      </c>
      <c r="G630" s="6">
        <v>6.5099803965255303</v>
      </c>
      <c r="H630" s="4">
        <v>1.9259999999999999</v>
      </c>
      <c r="I630" s="6">
        <v>0.367500357</v>
      </c>
      <c r="J630" s="5">
        <f t="shared" si="96"/>
        <v>13.036177027502973</v>
      </c>
      <c r="K630" s="5">
        <f>IF(J630/MAX(J$2:J629)-1&lt;0,J630/MAX(J$2:J629)-1,0)</f>
        <v>0</v>
      </c>
      <c r="L630" s="5">
        <f t="shared" si="91"/>
        <v>-0.33998828707497952</v>
      </c>
      <c r="M630" s="6">
        <v>6.5099803965255303</v>
      </c>
      <c r="N630" s="4">
        <v>1.9259999999999999</v>
      </c>
      <c r="O630" s="4">
        <v>5.4799961069999998</v>
      </c>
      <c r="P630" s="5">
        <f t="shared" si="97"/>
        <v>2300.8129873454614</v>
      </c>
      <c r="Q630" s="5">
        <f>IF(P630/MAX(P$2:P629)-1&lt;0,P630/MAX(P$2:P629)-1,0)</f>
        <v>-0.14796701539432511</v>
      </c>
      <c r="R630" s="5">
        <f t="shared" si="92"/>
        <v>0.77530787646774924</v>
      </c>
      <c r="S630" s="6">
        <v>6.5099803965255303</v>
      </c>
      <c r="T630" s="4">
        <v>1.9259999999999999</v>
      </c>
      <c r="U630" s="4">
        <v>5.4798881899999996</v>
      </c>
      <c r="V630" s="5">
        <f t="shared" si="98"/>
        <v>8626.820492806828</v>
      </c>
      <c r="W630" s="5">
        <f>IF(V630/MAX(V$2:V629)-1&lt;0,V630/MAX(V$2:V629)-1,0)</f>
        <v>-8.6371169068721665E-2</v>
      </c>
      <c r="X630" s="5">
        <f t="shared" si="93"/>
        <v>0.77528433426410404</v>
      </c>
      <c r="Y630" s="6">
        <v>6.5099803965255303</v>
      </c>
      <c r="Z630" s="4">
        <v>1.9259999999999999</v>
      </c>
      <c r="AA630" s="4">
        <v>6.5091511950000003</v>
      </c>
      <c r="AB630" s="5">
        <f t="shared" si="99"/>
        <v>21579.299821483473</v>
      </c>
      <c r="AC630" s="5">
        <f>IF(AB630/MAX(AB$2:AB629)-1&lt;0,AB630/MAX(AB$2:AB629)-1,0)</f>
        <v>0</v>
      </c>
      <c r="AD630" s="5">
        <f t="shared" si="94"/>
        <v>0.99981910884126846</v>
      </c>
      <c r="AE630" s="6">
        <v>6.5099803965255303</v>
      </c>
      <c r="AF630" s="4">
        <v>1.9259999999999999</v>
      </c>
    </row>
    <row r="631" spans="1:32" x14ac:dyDescent="0.25">
      <c r="A631">
        <v>199901</v>
      </c>
      <c r="B631" s="3">
        <v>36161</v>
      </c>
      <c r="C631" s="4">
        <v>18.419990479999999</v>
      </c>
      <c r="D631" s="5">
        <f t="shared" si="95"/>
        <v>342.66917499537516</v>
      </c>
      <c r="E631" s="5">
        <f>IF(D631/MAX(D$2:D630)-1&lt;0,D631/MAX(D$2:D630)-1,0)</f>
        <v>0</v>
      </c>
      <c r="F631" s="5">
        <f t="shared" si="90"/>
        <v>1.0000000067619605</v>
      </c>
      <c r="G631" s="6">
        <v>18.4199903958948</v>
      </c>
      <c r="H631" s="4">
        <v>5.982000000000002</v>
      </c>
      <c r="I631" s="6">
        <v>0.36583438499999998</v>
      </c>
      <c r="J631" s="5">
        <f t="shared" si="96"/>
        <v>13.083867845559048</v>
      </c>
      <c r="K631" s="5">
        <f>IF(J631/MAX(J$2:J630)-1&lt;0,J631/MAX(J$2:J630)-1,0)</f>
        <v>0</v>
      </c>
      <c r="L631" s="5">
        <f t="shared" si="91"/>
        <v>-0.45153320080176607</v>
      </c>
      <c r="M631" s="6">
        <v>18.4199903958948</v>
      </c>
      <c r="N631" s="4">
        <v>5.982000000000002</v>
      </c>
      <c r="O631" s="4">
        <v>15.35739888</v>
      </c>
      <c r="P631" s="5">
        <f t="shared" si="97"/>
        <v>2654.1580152949477</v>
      </c>
      <c r="Q631" s="5">
        <f>IF(P631/MAX(P$2:P630)-1&lt;0,P631/MAX(P$2:P630)-1,0)</f>
        <v>-1.7116911359262521E-2</v>
      </c>
      <c r="R631" s="5">
        <f t="shared" si="92"/>
        <v>0.75377119466938813</v>
      </c>
      <c r="S631" s="6">
        <v>18.4199903958948</v>
      </c>
      <c r="T631" s="4">
        <v>5.982000000000002</v>
      </c>
      <c r="U631" s="4">
        <v>8.8898056499999996</v>
      </c>
      <c r="V631" s="5">
        <f t="shared" si="98"/>
        <v>9393.728068391727</v>
      </c>
      <c r="W631" s="5">
        <f>IF(V631/MAX(V$2:V630)-1&lt;0,V631/MAX(V$2:V630)-1,0)</f>
        <v>-5.1513416365639442E-3</v>
      </c>
      <c r="X631" s="5">
        <f t="shared" si="93"/>
        <v>0.23378420126130084</v>
      </c>
      <c r="Y631" s="6">
        <v>18.4199903958948</v>
      </c>
      <c r="Z631" s="4">
        <v>5.982000000000002</v>
      </c>
      <c r="AA631" s="4">
        <v>18.419276579999998</v>
      </c>
      <c r="AB631" s="5">
        <f t="shared" si="99"/>
        <v>25554.050739629962</v>
      </c>
      <c r="AC631" s="5">
        <f>IF(AB631/MAX(AB$2:AB630)-1&lt;0,AB631/MAX(AB$2:AB630)-1,0)</f>
        <v>0</v>
      </c>
      <c r="AD631" s="5">
        <f t="shared" si="94"/>
        <v>0.99994261003007068</v>
      </c>
      <c r="AE631" s="6">
        <v>18.4199903958948</v>
      </c>
      <c r="AF631" s="4">
        <v>5.982000000000002</v>
      </c>
    </row>
    <row r="632" spans="1:32" x14ac:dyDescent="0.25">
      <c r="A632">
        <v>199902</v>
      </c>
      <c r="B632" s="3">
        <v>36192</v>
      </c>
      <c r="C632" s="4">
        <v>-6.3196411340000003</v>
      </c>
      <c r="D632" s="5">
        <f t="shared" si="95"/>
        <v>321.01371285882897</v>
      </c>
      <c r="E632" s="5">
        <f>IF(D632/MAX(D$2:D631)-1&lt;0,D632/MAX(D$2:D631)-1,0)</f>
        <v>-6.3196411340000092E-2</v>
      </c>
      <c r="F632" s="5">
        <f t="shared" si="90"/>
        <v>-0.15640243918217611</v>
      </c>
      <c r="G632" s="6">
        <v>0.361666503956803</v>
      </c>
      <c r="H632" s="4">
        <v>-5.4160000000000004</v>
      </c>
      <c r="I632" s="6">
        <v>0.36165946399999999</v>
      </c>
      <c r="J632" s="5">
        <f t="shared" si="96"/>
        <v>13.131186891879764</v>
      </c>
      <c r="K632" s="5">
        <f>IF(J632/MAX(J$2:J631)-1&lt;0,J632/MAX(J$2:J631)-1,0)</f>
        <v>0</v>
      </c>
      <c r="L632" s="5">
        <f t="shared" si="91"/>
        <v>0.99999878152247135</v>
      </c>
      <c r="M632" s="6">
        <v>0.361666503956803</v>
      </c>
      <c r="N632" s="4">
        <v>-5.4160000000000004</v>
      </c>
      <c r="O632" s="4">
        <v>-7.2499857719999996</v>
      </c>
      <c r="P632" s="5">
        <f t="shared" si="97"/>
        <v>2461.7319368196663</v>
      </c>
      <c r="Q632" s="5">
        <f>IF(P632/MAX(P$2:P631)-1&lt;0,P632/MAX(P$2:P631)-1,0)</f>
        <v>-8.8375795441110183E-2</v>
      </c>
      <c r="R632" s="5">
        <f t="shared" si="92"/>
        <v>-0.31742672768391955</v>
      </c>
      <c r="S632" s="6">
        <v>0.361666503956803</v>
      </c>
      <c r="T632" s="4">
        <v>-5.4160000000000004</v>
      </c>
      <c r="U632" s="4">
        <v>-7.2496195610000003</v>
      </c>
      <c r="V632" s="5">
        <f t="shared" si="98"/>
        <v>8712.7185208384526</v>
      </c>
      <c r="W632" s="5">
        <f>IF(V632/MAX(V$2:V631)-1&lt;0,V632/MAX(V$2:V631)-1,0)</f>
        <v>-7.7274084575625679E-2</v>
      </c>
      <c r="X632" s="5">
        <f t="shared" si="93"/>
        <v>-0.31736334379013664</v>
      </c>
      <c r="Y632" s="6">
        <v>0.361666503956803</v>
      </c>
      <c r="Z632" s="4">
        <v>-5.4160000000000004</v>
      </c>
      <c r="AA632" s="4">
        <v>-6.3200297460000003</v>
      </c>
      <c r="AB632" s="5">
        <f t="shared" si="99"/>
        <v>23939.027131577415</v>
      </c>
      <c r="AC632" s="5">
        <f>IF(AB632/MAX(AB$2:AB631)-1&lt;0,AB632/MAX(AB$2:AB631)-1,0)</f>
        <v>-6.3200297459999999E-2</v>
      </c>
      <c r="AD632" s="5">
        <f t="shared" si="94"/>
        <v>-0.15646970024678297</v>
      </c>
      <c r="AE632" s="6">
        <v>0.361666503956803</v>
      </c>
      <c r="AF632" s="4">
        <v>-5.4160000000000004</v>
      </c>
    </row>
    <row r="633" spans="1:32" x14ac:dyDescent="0.25">
      <c r="A633">
        <v>199903</v>
      </c>
      <c r="B633" s="3">
        <v>36220</v>
      </c>
      <c r="C633" s="4">
        <v>7.1599982090000003</v>
      </c>
      <c r="D633" s="5">
        <f t="shared" si="95"/>
        <v>343.99828895016549</v>
      </c>
      <c r="E633" s="5">
        <f>IF(D633/MAX(D$2:D632)-1&lt;0,D633/MAX(D$2:D632)-1,0)</f>
        <v>0</v>
      </c>
      <c r="F633" s="5">
        <f t="shared" si="90"/>
        <v>0.31298077587919992</v>
      </c>
      <c r="G633" s="6">
        <v>21.089999991288099</v>
      </c>
      <c r="H633" s="4">
        <v>0.81399999999999983</v>
      </c>
      <c r="I633" s="6">
        <v>0.36999898599999997</v>
      </c>
      <c r="J633" s="5">
        <f t="shared" si="96"/>
        <v>13.179772150229486</v>
      </c>
      <c r="K633" s="5">
        <f>IF(J633/MAX(J$2:J632)-1&lt;0,J633/MAX(J$2:J632)-1,0)</f>
        <v>0</v>
      </c>
      <c r="L633" s="5">
        <f t="shared" si="91"/>
        <v>-2.189786023825091E-2</v>
      </c>
      <c r="M633" s="6">
        <v>21.089999991288099</v>
      </c>
      <c r="N633" s="4">
        <v>0.81399999999999983</v>
      </c>
      <c r="O633" s="4">
        <v>21.0881775</v>
      </c>
      <c r="P633" s="5">
        <f t="shared" si="97"/>
        <v>2980.8663372303854</v>
      </c>
      <c r="Q633" s="5">
        <f>IF(P633/MAX(P$2:P632)-1&lt;0,P633/MAX(P$2:P632)-1,0)</f>
        <v>0</v>
      </c>
      <c r="R633" s="5">
        <f t="shared" si="92"/>
        <v>0.99991011583700529</v>
      </c>
      <c r="S633" s="6">
        <v>21.089999991288099</v>
      </c>
      <c r="T633" s="4">
        <v>0.81399999999999983</v>
      </c>
      <c r="U633" s="4">
        <v>21.086983879999998</v>
      </c>
      <c r="V633" s="5">
        <f t="shared" si="98"/>
        <v>10549.968070837431</v>
      </c>
      <c r="W633" s="5">
        <f>IF(V633/MAX(V$2:V632)-1&lt;0,V633/MAX(V$2:V632)-1,0)</f>
        <v>0</v>
      </c>
      <c r="X633" s="5">
        <f t="shared" si="93"/>
        <v>0.99985124722384111</v>
      </c>
      <c r="Y633" s="6">
        <v>21.089999991288099</v>
      </c>
      <c r="Z633" s="4">
        <v>0.81399999999999983</v>
      </c>
      <c r="AA633" s="4">
        <v>-0.98998552900000003</v>
      </c>
      <c r="AB633" s="5">
        <f t="shared" si="99"/>
        <v>23702.034227191416</v>
      </c>
      <c r="AC633" s="5">
        <f>IF(AB633/MAX(AB$2:AB632)-1&lt;0,AB633/MAX(AB$2:AB632)-1,0)</f>
        <v>-7.247447895086101E-2</v>
      </c>
      <c r="AD633" s="5">
        <f t="shared" si="94"/>
        <v>-8.8971470199995517E-2</v>
      </c>
      <c r="AE633" s="6">
        <v>21.089999991288099</v>
      </c>
      <c r="AF633" s="4">
        <v>0.81399999999999983</v>
      </c>
    </row>
    <row r="634" spans="1:32" x14ac:dyDescent="0.25">
      <c r="A634">
        <v>199904</v>
      </c>
      <c r="B634" s="3">
        <v>36251</v>
      </c>
      <c r="C634" s="4">
        <v>21.309996659999999</v>
      </c>
      <c r="D634" s="5">
        <f t="shared" si="95"/>
        <v>417.30431283590292</v>
      </c>
      <c r="E634" s="5">
        <f>IF(D634/MAX(D$2:D633)-1&lt;0,D634/MAX(D$2:D633)-1,0)</f>
        <v>0</v>
      </c>
      <c r="F634" s="5">
        <f t="shared" si="90"/>
        <v>1.0000000320450746</v>
      </c>
      <c r="G634" s="6">
        <v>21.309996301960499</v>
      </c>
      <c r="H634" s="4">
        <v>10.137</v>
      </c>
      <c r="I634" s="6">
        <v>0.37000773399999998</v>
      </c>
      <c r="J634" s="5">
        <f t="shared" si="96"/>
        <v>13.228538326508913</v>
      </c>
      <c r="K634" s="5">
        <f>IF(J634/MAX(J$2:J633)-1&lt;0,J634/MAX(J$2:J633)-1,0)</f>
        <v>0</v>
      </c>
      <c r="L634" s="5">
        <f t="shared" si="91"/>
        <v>-0.87416052078046502</v>
      </c>
      <c r="M634" s="6">
        <v>21.309996301960499</v>
      </c>
      <c r="N634" s="4">
        <v>10.137</v>
      </c>
      <c r="O634" s="4">
        <v>21.309918639999999</v>
      </c>
      <c r="P634" s="5">
        <f t="shared" si="97"/>
        <v>3616.0865284613287</v>
      </c>
      <c r="Q634" s="5">
        <f>IF(P634/MAX(P$2:P633)-1&lt;0,P634/MAX(P$2:P633)-1,0)</f>
        <v>0</v>
      </c>
      <c r="R634" s="5">
        <f t="shared" si="92"/>
        <v>0.9999930491375455</v>
      </c>
      <c r="S634" s="6">
        <v>21.309996301960499</v>
      </c>
      <c r="T634" s="4">
        <v>10.137</v>
      </c>
      <c r="U634" s="4">
        <v>21.30921902</v>
      </c>
      <c r="V634" s="5">
        <f t="shared" si="98"/>
        <v>12798.083873592248</v>
      </c>
      <c r="W634" s="5">
        <f>IF(V634/MAX(V$2:V633)-1&lt;0,V634/MAX(V$2:V633)-1,0)</f>
        <v>0</v>
      </c>
      <c r="X634" s="5">
        <f t="shared" si="93"/>
        <v>0.99993043209363974</v>
      </c>
      <c r="Y634" s="6">
        <v>21.309996301960499</v>
      </c>
      <c r="Z634" s="4">
        <v>10.137</v>
      </c>
      <c r="AA634" s="4">
        <v>21.309979569999999</v>
      </c>
      <c r="AB634" s="5">
        <f t="shared" si="99"/>
        <v>28752.932878680316</v>
      </c>
      <c r="AC634" s="5">
        <f>IF(AB634/MAX(AB$2:AB633)-1&lt;0,AB634/MAX(AB$2:AB633)-1,0)</f>
        <v>0</v>
      </c>
      <c r="AD634" s="5">
        <f t="shared" si="94"/>
        <v>0.99999850246433031</v>
      </c>
      <c r="AE634" s="6">
        <v>21.309996301960499</v>
      </c>
      <c r="AF634" s="4">
        <v>10.137</v>
      </c>
    </row>
    <row r="635" spans="1:32" x14ac:dyDescent="0.25">
      <c r="A635">
        <v>199905</v>
      </c>
      <c r="B635" s="3">
        <v>36281</v>
      </c>
      <c r="C635" s="4">
        <v>2.7100003140000002</v>
      </c>
      <c r="D635" s="5">
        <f t="shared" si="95"/>
        <v>428.6132610240914</v>
      </c>
      <c r="E635" s="5">
        <f>IF(D635/MAX(D$2:D634)-1&lt;0,D635/MAX(D$2:D634)-1,0)</f>
        <v>0</v>
      </c>
      <c r="F635" s="5">
        <f t="shared" si="90"/>
        <v>-0.4300134577810204</v>
      </c>
      <c r="G635" s="6">
        <v>6.95999927787099</v>
      </c>
      <c r="H635" s="4">
        <v>3.988</v>
      </c>
      <c r="I635" s="6">
        <v>0.35750337599999998</v>
      </c>
      <c r="J635" s="5">
        <f t="shared" si="96"/>
        <v>13.275830797621635</v>
      </c>
      <c r="K635" s="5">
        <f>IF(J635/MAX(J$2:J634)-1&lt;0,J635/MAX(J$2:J634)-1,0)</f>
        <v>0</v>
      </c>
      <c r="L635" s="5">
        <f t="shared" si="91"/>
        <v>-1.2215671285764</v>
      </c>
      <c r="M635" s="6">
        <v>6.95999927787099</v>
      </c>
      <c r="N635" s="4">
        <v>3.988</v>
      </c>
      <c r="O635" s="4">
        <v>6.919944149</v>
      </c>
      <c r="P635" s="5">
        <f t="shared" si="97"/>
        <v>3866.3176966103651</v>
      </c>
      <c r="Q635" s="5">
        <f>IF(P635/MAX(P$2:P634)-1&lt;0,P635/MAX(P$2:P634)-1,0)</f>
        <v>0</v>
      </c>
      <c r="R635" s="5">
        <f t="shared" si="92"/>
        <v>0.98652249710515283</v>
      </c>
      <c r="S635" s="6">
        <v>6.95999927787099</v>
      </c>
      <c r="T635" s="4">
        <v>3.988</v>
      </c>
      <c r="U635" s="4">
        <v>1.5007281699999999</v>
      </c>
      <c r="V635" s="5">
        <f t="shared" si="98"/>
        <v>12990.148323503474</v>
      </c>
      <c r="W635" s="5">
        <f>IF(V635/MAX(V$2:V634)-1&lt;0,V635/MAX(V$2:V634)-1,0)</f>
        <v>0</v>
      </c>
      <c r="X635" s="5">
        <f t="shared" si="93"/>
        <v>-0.83690189581128438</v>
      </c>
      <c r="Y635" s="6">
        <v>6.95999927787099</v>
      </c>
      <c r="Z635" s="4">
        <v>3.988</v>
      </c>
      <c r="AA635" s="4">
        <v>2.7101536570000002</v>
      </c>
      <c r="AB635" s="5">
        <f t="shared" si="99"/>
        <v>29532.181540586625</v>
      </c>
      <c r="AC635" s="5">
        <f>IF(AB635/MAX(AB$2:AB634)-1&lt;0,AB635/MAX(AB$2:AB634)-1,0)</f>
        <v>0</v>
      </c>
      <c r="AD635" s="5">
        <f t="shared" si="94"/>
        <v>-0.42996186187346352</v>
      </c>
      <c r="AE635" s="6">
        <v>6.95999927787099</v>
      </c>
      <c r="AF635" s="4">
        <v>3.988</v>
      </c>
    </row>
    <row r="636" spans="1:32" x14ac:dyDescent="0.25">
      <c r="A636">
        <v>199906</v>
      </c>
      <c r="B636" s="3">
        <v>36312</v>
      </c>
      <c r="C636" s="4">
        <v>7.0899991409999998</v>
      </c>
      <c r="D636" s="5">
        <f t="shared" si="95"/>
        <v>459.00193754891154</v>
      </c>
      <c r="E636" s="5">
        <f>IF(D636/MAX(D$2:D635)-1&lt;0,D636/MAX(D$2:D635)-1,0)</f>
        <v>0</v>
      </c>
      <c r="F636" s="5">
        <f t="shared" si="90"/>
        <v>0.92172194848863853</v>
      </c>
      <c r="G636" s="6">
        <v>7.3699997084328297</v>
      </c>
      <c r="H636" s="4">
        <v>3.7930000000000001</v>
      </c>
      <c r="I636" s="6">
        <v>0.375002381</v>
      </c>
      <c r="J636" s="5">
        <f t="shared" si="96"/>
        <v>13.325615479210246</v>
      </c>
      <c r="K636" s="5">
        <f>IF(J636/MAX(J$2:J635)-1&lt;0,J636/MAX(J$2:J635)-1,0)</f>
        <v>0</v>
      </c>
      <c r="L636" s="5">
        <f t="shared" si="91"/>
        <v>-0.95554875527163752</v>
      </c>
      <c r="M636" s="6">
        <v>7.3699997084328297</v>
      </c>
      <c r="N636" s="4">
        <v>3.7930000000000001</v>
      </c>
      <c r="O636" s="4">
        <v>0.950051219</v>
      </c>
      <c r="P636" s="5">
        <f t="shared" si="97"/>
        <v>3903.0496950174247</v>
      </c>
      <c r="Q636" s="5">
        <f>IF(P636/MAX(P$2:P635)-1&lt;0,P636/MAX(P$2:P635)-1,0)</f>
        <v>0</v>
      </c>
      <c r="R636" s="5">
        <f t="shared" si="92"/>
        <v>-0.79478585762747112</v>
      </c>
      <c r="S636" s="6">
        <v>7.3699997084328297</v>
      </c>
      <c r="T636" s="4">
        <v>3.7930000000000001</v>
      </c>
      <c r="U636" s="4">
        <v>0.95014558000000005</v>
      </c>
      <c r="V636" s="5">
        <f t="shared" si="98"/>
        <v>13113.573643634685</v>
      </c>
      <c r="W636" s="5">
        <f>IF(V636/MAX(V$2:V635)-1&lt;0,V636/MAX(V$2:V635)-1,0)</f>
        <v>0</v>
      </c>
      <c r="X636" s="5">
        <f t="shared" si="93"/>
        <v>-0.79475947769800737</v>
      </c>
      <c r="Y636" s="6">
        <v>7.3699997084328297</v>
      </c>
      <c r="Z636" s="4">
        <v>3.7930000000000001</v>
      </c>
      <c r="AA636" s="4">
        <v>3.6600010690000002</v>
      </c>
      <c r="AB636" s="5">
        <f t="shared" si="99"/>
        <v>30613.059700671114</v>
      </c>
      <c r="AC636" s="5">
        <f>IF(AB636/MAX(AB$2:AB635)-1&lt;0,AB636/MAX(AB$2:AB635)-1,0)</f>
        <v>0</v>
      </c>
      <c r="AD636" s="5">
        <f t="shared" si="94"/>
        <v>-3.7181700263059225E-2</v>
      </c>
      <c r="AE636" s="6">
        <v>7.3699997084328297</v>
      </c>
      <c r="AF636" s="4">
        <v>3.7930000000000001</v>
      </c>
    </row>
    <row r="637" spans="1:32" x14ac:dyDescent="0.25">
      <c r="A637">
        <v>199907</v>
      </c>
      <c r="B637" s="3">
        <v>36342</v>
      </c>
      <c r="C637" s="4">
        <v>2.2099998159999998</v>
      </c>
      <c r="D637" s="5">
        <f t="shared" si="95"/>
        <v>469.14587952417895</v>
      </c>
      <c r="E637" s="5">
        <f>IF(D637/MAX(D$2:D636)-1&lt;0,D637/MAX(D$2:D636)-1,0)</f>
        <v>0</v>
      </c>
      <c r="F637" s="5">
        <f t="shared" si="90"/>
        <v>0.32086619157128948</v>
      </c>
      <c r="G637" s="6">
        <v>4.2799989531172198</v>
      </c>
      <c r="H637" s="4">
        <v>1.232</v>
      </c>
      <c r="I637" s="6">
        <v>0.38083338</v>
      </c>
      <c r="J637" s="5">
        <f t="shared" si="96"/>
        <v>13.376363871045523</v>
      </c>
      <c r="K637" s="5">
        <f>IF(J637/MAX(J$2:J636)-1&lt;0,J637/MAX(J$2:J636)-1,0)</f>
        <v>0</v>
      </c>
      <c r="L637" s="5">
        <f t="shared" si="91"/>
        <v>-0.27925423633413771</v>
      </c>
      <c r="M637" s="6">
        <v>4.2799989531172198</v>
      </c>
      <c r="N637" s="4">
        <v>1.232</v>
      </c>
      <c r="O637" s="4">
        <v>2.219985952</v>
      </c>
      <c r="P637" s="5">
        <f t="shared" si="97"/>
        <v>3989.6968499463901</v>
      </c>
      <c r="Q637" s="5">
        <f>IF(P637/MAX(P$2:P636)-1&lt;0,P637/MAX(P$2:P636)-1,0)</f>
        <v>0</v>
      </c>
      <c r="R637" s="5">
        <f t="shared" si="92"/>
        <v>0.32414248403516566</v>
      </c>
      <c r="S637" s="6">
        <v>4.2799989531172198</v>
      </c>
      <c r="T637" s="4">
        <v>1.232</v>
      </c>
      <c r="U637" s="4">
        <v>2.219954435</v>
      </c>
      <c r="V637" s="5">
        <f t="shared" si="98"/>
        <v>13404.689003323545</v>
      </c>
      <c r="W637" s="5">
        <f>IF(V637/MAX(V$2:V636)-1&lt;0,V637/MAX(V$2:V636)-1,0)</f>
        <v>0</v>
      </c>
      <c r="X637" s="5">
        <f t="shared" si="93"/>
        <v>0.32413214380851696</v>
      </c>
      <c r="Y637" s="6">
        <v>4.2799989531172198</v>
      </c>
      <c r="Z637" s="4">
        <v>1.232</v>
      </c>
      <c r="AA637" s="4">
        <v>1.830118696</v>
      </c>
      <c r="AB637" s="5">
        <f t="shared" si="99"/>
        <v>31173.315029670739</v>
      </c>
      <c r="AC637" s="5">
        <f>IF(AB637/MAX(AB$2:AB636)-1&lt;0,AB637/MAX(AB$2:AB636)-1,0)</f>
        <v>0</v>
      </c>
      <c r="AD637" s="5">
        <f t="shared" si="94"/>
        <v>0.19623323537834481</v>
      </c>
      <c r="AE637" s="6">
        <v>4.2799989531172198</v>
      </c>
      <c r="AF637" s="4">
        <v>1.232</v>
      </c>
    </row>
    <row r="638" spans="1:32" x14ac:dyDescent="0.25">
      <c r="A638">
        <v>199908</v>
      </c>
      <c r="B638" s="3">
        <v>36373</v>
      </c>
      <c r="C638" s="4">
        <v>-2.2599999689999999</v>
      </c>
      <c r="D638" s="5">
        <f t="shared" si="95"/>
        <v>458.5431827923677</v>
      </c>
      <c r="E638" s="5">
        <f>IF(D638/MAX(D$2:D637)-1&lt;0,D638/MAX(D$2:D637)-1,0)</f>
        <v>-2.2599999690000039E-2</v>
      </c>
      <c r="F638" s="5">
        <f t="shared" si="90"/>
        <v>0.14824073820348982</v>
      </c>
      <c r="G638" s="6">
        <v>2.16999967352867</v>
      </c>
      <c r="H638" s="4">
        <v>-3.0309999999999997</v>
      </c>
      <c r="I638" s="6">
        <v>0.37916281499999999</v>
      </c>
      <c r="J638" s="5">
        <f t="shared" si="96"/>
        <v>13.427082068843621</v>
      </c>
      <c r="K638" s="5">
        <f>IF(J638/MAX(J$2:J637)-1&lt;0,J638/MAX(J$2:J637)-1,0)</f>
        <v>0</v>
      </c>
      <c r="L638" s="5">
        <f t="shared" si="91"/>
        <v>0.65567449126301147</v>
      </c>
      <c r="M638" s="6">
        <v>2.16999967352867</v>
      </c>
      <c r="N638" s="4">
        <v>-3.0309999999999997</v>
      </c>
      <c r="O638" s="4">
        <v>0.71999381299999998</v>
      </c>
      <c r="P638" s="5">
        <f t="shared" si="97"/>
        <v>4018.4224204234602</v>
      </c>
      <c r="Q638" s="5">
        <f>IF(P638/MAX(P$2:P637)-1&lt;0,P638/MAX(P$2:P637)-1,0)</f>
        <v>0</v>
      </c>
      <c r="R638" s="5">
        <f t="shared" si="92"/>
        <v>0.72120631579565186</v>
      </c>
      <c r="S638" s="6">
        <v>2.16999967352867</v>
      </c>
      <c r="T638" s="4">
        <v>-3.0309999999999997</v>
      </c>
      <c r="U638" s="4">
        <v>0.71983941799999995</v>
      </c>
      <c r="V638" s="5">
        <f t="shared" si="98"/>
        <v>13501.181238629779</v>
      </c>
      <c r="W638" s="5">
        <f>IF(V638/MAX(V$2:V637)-1&lt;0,V638/MAX(V$2:V637)-1,0)</f>
        <v>0</v>
      </c>
      <c r="X638" s="5">
        <f t="shared" si="93"/>
        <v>0.72117663015641098</v>
      </c>
      <c r="Y638" s="6">
        <v>2.16999967352867</v>
      </c>
      <c r="Z638" s="4">
        <v>-3.0309999999999997</v>
      </c>
      <c r="AA638" s="4">
        <v>-1.630126601</v>
      </c>
      <c r="AB638" s="5">
        <f t="shared" si="99"/>
        <v>30665.150528958544</v>
      </c>
      <c r="AC638" s="5">
        <f>IF(AB638/MAX(AB$2:AB637)-1&lt;0,AB638/MAX(AB$2:AB637)-1,0)</f>
        <v>-1.6301266010000037E-2</v>
      </c>
      <c r="AD638" s="5">
        <f t="shared" si="94"/>
        <v>0.26934694999693465</v>
      </c>
      <c r="AE638" s="6">
        <v>2.16999967352867</v>
      </c>
      <c r="AF638" s="4">
        <v>-3.0309999999999997</v>
      </c>
    </row>
    <row r="639" spans="1:32" x14ac:dyDescent="0.25">
      <c r="A639">
        <v>199909</v>
      </c>
      <c r="B639" s="3">
        <v>36404</v>
      </c>
      <c r="C639" s="4">
        <v>1.079466823</v>
      </c>
      <c r="D639" s="5">
        <f t="shared" si="95"/>
        <v>463.49300431973955</v>
      </c>
      <c r="E639" s="5">
        <f>IF(D639/MAX(D$2:D638)-1&lt;0,D639/MAX(D$2:D638)-1,0)</f>
        <v>-1.2049290958651704E-2</v>
      </c>
      <c r="F639" s="5">
        <f t="shared" si="90"/>
        <v>0.77607809669637273</v>
      </c>
      <c r="G639" s="6">
        <v>1.93999832155531</v>
      </c>
      <c r="H639" s="4">
        <v>-1.903</v>
      </c>
      <c r="I639" s="6">
        <v>0.39333213</v>
      </c>
      <c r="J639" s="5">
        <f t="shared" si="96"/>
        <v>13.479895096741851</v>
      </c>
      <c r="K639" s="5">
        <f>IF(J639/MAX(J$2:J638)-1&lt;0,J639/MAX(J$2:J638)-1,0)</f>
        <v>0</v>
      </c>
      <c r="L639" s="5">
        <f t="shared" si="91"/>
        <v>0.5975365945698996</v>
      </c>
      <c r="M639" s="6">
        <v>1.93999832155531</v>
      </c>
      <c r="N639" s="4">
        <v>-1.903</v>
      </c>
      <c r="O639" s="4">
        <v>1.9398200759999999</v>
      </c>
      <c r="P639" s="5">
        <f t="shared" si="97"/>
        <v>4096.3725852733196</v>
      </c>
      <c r="Q639" s="5">
        <f>IF(P639/MAX(P$2:P638)-1&lt;0,P639/MAX(P$2:P638)-1,0)</f>
        <v>0</v>
      </c>
      <c r="R639" s="5">
        <f t="shared" si="92"/>
        <v>0.99995361810222239</v>
      </c>
      <c r="S639" s="6">
        <v>1.93999832155531</v>
      </c>
      <c r="T639" s="4">
        <v>-1.903</v>
      </c>
      <c r="U639" s="4">
        <v>1.9395792919999999</v>
      </c>
      <c r="V639" s="5">
        <f t="shared" si="98"/>
        <v>13763.047354109631</v>
      </c>
      <c r="W639" s="5">
        <f>IF(V639/MAX(V$2:V638)-1&lt;0,V639/MAX(V$2:V638)-1,0)</f>
        <v>0</v>
      </c>
      <c r="X639" s="5">
        <f t="shared" si="93"/>
        <v>0.99989096285757928</v>
      </c>
      <c r="Y639" s="6">
        <v>1.93999832155531</v>
      </c>
      <c r="Z639" s="4">
        <v>-1.903</v>
      </c>
      <c r="AA639" s="4">
        <v>-2.5299930490000002</v>
      </c>
      <c r="AB639" s="5">
        <f t="shared" si="99"/>
        <v>29889.324352110507</v>
      </c>
      <c r="AC639" s="5">
        <f>IF(AB639/MAX(AB$2:AB638)-1&lt;0,AB639/MAX(AB$2:AB638)-1,0)</f>
        <v>-4.1188775603048011E-2</v>
      </c>
      <c r="AD639" s="5">
        <f t="shared" si="94"/>
        <v>-0.1631520486187068</v>
      </c>
      <c r="AE639" s="6">
        <v>1.93999832155531</v>
      </c>
      <c r="AF639" s="4">
        <v>-1.903</v>
      </c>
    </row>
    <row r="640" spans="1:32" x14ac:dyDescent="0.25">
      <c r="A640">
        <v>199910</v>
      </c>
      <c r="B640" s="3">
        <v>36434</v>
      </c>
      <c r="C640" s="4">
        <v>8.8599980029999994</v>
      </c>
      <c r="D640" s="5">
        <f t="shared" si="95"/>
        <v>504.55847524651313</v>
      </c>
      <c r="E640" s="5">
        <f>IF(D640/MAX(D$2:D639)-1&lt;0,D640/MAX(D$2:D639)-1,0)</f>
        <v>0</v>
      </c>
      <c r="F640" s="5">
        <f t="shared" si="90"/>
        <v>0.9999999975263747</v>
      </c>
      <c r="G640" s="6">
        <v>8.8599980261135496</v>
      </c>
      <c r="H640" s="4">
        <v>-0.48400000000000004</v>
      </c>
      <c r="I640" s="6">
        <v>0.38999950799999999</v>
      </c>
      <c r="J640" s="5">
        <f t="shared" si="96"/>
        <v>13.532466621298061</v>
      </c>
      <c r="K640" s="5">
        <f>IF(J640/MAX(J$2:J639)-1&lt;0,J640/MAX(J$2:J639)-1,0)</f>
        <v>0</v>
      </c>
      <c r="L640" s="5">
        <f t="shared" si="91"/>
        <v>9.3535926009128634E-2</v>
      </c>
      <c r="M640" s="6">
        <v>8.8599980261135496</v>
      </c>
      <c r="N640" s="4">
        <v>-0.48400000000000004</v>
      </c>
      <c r="O640" s="4">
        <v>2.0206862480000001</v>
      </c>
      <c r="P640" s="5">
        <f t="shared" si="97"/>
        <v>4179.1474227707795</v>
      </c>
      <c r="Q640" s="5">
        <f>IF(P640/MAX(P$2:P639)-1&lt;0,P640/MAX(P$2:P639)-1,0)</f>
        <v>0</v>
      </c>
      <c r="R640" s="5">
        <f t="shared" si="92"/>
        <v>0.26805295131700435</v>
      </c>
      <c r="S640" s="6">
        <v>8.8599980261135496</v>
      </c>
      <c r="T640" s="4">
        <v>-0.48400000000000004</v>
      </c>
      <c r="U640" s="4">
        <v>8.8592892079999999</v>
      </c>
      <c r="V640" s="5">
        <f t="shared" si="98"/>
        <v>14982.355523044196</v>
      </c>
      <c r="W640" s="5">
        <f>IF(V640/MAX(V$2:V639)-1&lt;0,V640/MAX(V$2:V639)-1,0)</f>
        <v>0</v>
      </c>
      <c r="X640" s="5">
        <f t="shared" si="93"/>
        <v>0.99992414188106971</v>
      </c>
      <c r="Y640" s="6">
        <v>8.8599980261135496</v>
      </c>
      <c r="Z640" s="4">
        <v>-0.48400000000000004</v>
      </c>
      <c r="AA640" s="4">
        <v>2.0199913889999999</v>
      </c>
      <c r="AB640" s="5">
        <f t="shared" si="99"/>
        <v>30493.086130253418</v>
      </c>
      <c r="AC640" s="5">
        <f>IF(AB640/MAX(AB$2:AB639)-1&lt;0,AB640/MAX(AB$2:AB639)-1,0)</f>
        <v>-2.1820871433464117E-2</v>
      </c>
      <c r="AD640" s="5">
        <f t="shared" si="94"/>
        <v>0.26797858711037048</v>
      </c>
      <c r="AE640" s="6">
        <v>8.8599980261135496</v>
      </c>
      <c r="AF640" s="4">
        <v>-0.48400000000000004</v>
      </c>
    </row>
    <row r="641" spans="1:32" x14ac:dyDescent="0.25">
      <c r="A641">
        <v>199911</v>
      </c>
      <c r="B641" s="3">
        <v>36465</v>
      </c>
      <c r="C641" s="4">
        <v>14.39999838</v>
      </c>
      <c r="D641" s="5">
        <f t="shared" si="95"/>
        <v>577.21488750816377</v>
      </c>
      <c r="E641" s="5">
        <f>IF(D641/MAX(D$2:D640)-1&lt;0,D641/MAX(D$2:D640)-1,0)</f>
        <v>0</v>
      </c>
      <c r="F641" s="5">
        <f t="shared" si="90"/>
        <v>0.34014532787250074</v>
      </c>
      <c r="G641" s="6">
        <v>28.929994885267199</v>
      </c>
      <c r="H641" s="4">
        <v>6.910000000000001</v>
      </c>
      <c r="I641" s="6">
        <v>0.40500461700000001</v>
      </c>
      <c r="J641" s="5">
        <f t="shared" si="96"/>
        <v>13.587273735908301</v>
      </c>
      <c r="K641" s="5">
        <f>IF(J641/MAX(J$2:J640)-1&lt;0,J641/MAX(J$2:J640)-1,0)</f>
        <v>0</v>
      </c>
      <c r="L641" s="5">
        <f t="shared" si="91"/>
        <v>-0.29541311961667449</v>
      </c>
      <c r="M641" s="6">
        <v>28.929994885267199</v>
      </c>
      <c r="N641" s="4">
        <v>6.910000000000001</v>
      </c>
      <c r="O641" s="4">
        <v>28.929462560000001</v>
      </c>
      <c r="P641" s="5">
        <f t="shared" si="97"/>
        <v>5388.1523117684565</v>
      </c>
      <c r="Q641" s="5">
        <f>IF(P641/MAX(P$2:P640)-1&lt;0,P641/MAX(P$2:P640)-1,0)</f>
        <v>0</v>
      </c>
      <c r="R641" s="5">
        <f t="shared" si="92"/>
        <v>0.99997582536826324</v>
      </c>
      <c r="S641" s="6">
        <v>28.929994885267199</v>
      </c>
      <c r="T641" s="4">
        <v>6.910000000000001</v>
      </c>
      <c r="U641" s="4">
        <v>14.39946211</v>
      </c>
      <c r="V641" s="5">
        <f t="shared" si="98"/>
        <v>17139.734129770437</v>
      </c>
      <c r="W641" s="5">
        <f>IF(V641/MAX(V$2:V640)-1&lt;0,V641/MAX(V$2:V640)-1,0)</f>
        <v>0</v>
      </c>
      <c r="X641" s="5">
        <f t="shared" si="93"/>
        <v>0.34012097409754327</v>
      </c>
      <c r="Y641" s="6">
        <v>28.929994885267199</v>
      </c>
      <c r="Z641" s="4">
        <v>6.910000000000001</v>
      </c>
      <c r="AA641" s="4">
        <v>14.39999761</v>
      </c>
      <c r="AB641" s="5">
        <f t="shared" si="99"/>
        <v>34884.08980422515</v>
      </c>
      <c r="AC641" s="5">
        <f>IF(AB641/MAX(AB$2:AB640)-1&lt;0,AB641/MAX(AB$2:AB640)-1,0)</f>
        <v>0</v>
      </c>
      <c r="AD641" s="5">
        <f t="shared" si="94"/>
        <v>0.34014529290428186</v>
      </c>
      <c r="AE641" s="6">
        <v>28.929994885267199</v>
      </c>
      <c r="AF641" s="4">
        <v>6.910000000000001</v>
      </c>
    </row>
    <row r="642" spans="1:32" x14ac:dyDescent="0.25">
      <c r="A642">
        <v>199912</v>
      </c>
      <c r="B642" s="3">
        <v>36495</v>
      </c>
      <c r="C642" s="4">
        <v>20.48999779</v>
      </c>
      <c r="D642" s="5">
        <f t="shared" si="95"/>
        <v>695.48620520213751</v>
      </c>
      <c r="E642" s="5">
        <f>IF(D642/MAX(D$2:D641)-1&lt;0,D642/MAX(D$2:D641)-1,0)</f>
        <v>0</v>
      </c>
      <c r="F642" s="5">
        <f t="shared" ref="F642:F705" si="100">1-IF(C642&lt;0,ABS(C642-G642),G642-C642)/IF($AF642&lt;0,ABS($AF642-G642),G642-$AF642)</f>
        <v>0.7340338745482724</v>
      </c>
      <c r="G642" s="6">
        <v>25.2999934182799</v>
      </c>
      <c r="H642" s="4">
        <v>7.214999999999999</v>
      </c>
      <c r="I642" s="6">
        <v>0.42250231599999999</v>
      </c>
      <c r="J642" s="5">
        <f t="shared" si="96"/>
        <v>13.644680282123774</v>
      </c>
      <c r="K642" s="5">
        <f>IF(J642/MAX(J$2:J641)-1&lt;0,J642/MAX(J$2:J641)-1,0)</f>
        <v>0</v>
      </c>
      <c r="L642" s="5">
        <f t="shared" ref="L642:L705" si="101">1-IF(I642&lt;0,ABS(I642-M642),M642-I642)/IF($AF642&lt;0,ABS($AF642-M642),M642-$AF642)</f>
        <v>-0.37558751208249253</v>
      </c>
      <c r="M642" s="6">
        <v>25.2999934182799</v>
      </c>
      <c r="N642" s="4">
        <v>7.214999999999999</v>
      </c>
      <c r="O642" s="4">
        <v>3.0202954659999999</v>
      </c>
      <c r="P642" s="5">
        <f t="shared" si="97"/>
        <v>5550.8904317419738</v>
      </c>
      <c r="Q642" s="5">
        <f>IF(P642/MAX(P$2:P641)-1&lt;0,P642/MAX(P$2:P641)-1,0)</f>
        <v>0</v>
      </c>
      <c r="R642" s="5">
        <f t="shared" ref="R642:R705" si="102">1-IF(O642&lt;0,ABS(O642-S642),S642-O642)/IF($AF642&lt;0,ABS($AF642-S642),S642-$AF642)</f>
        <v>-0.23194393478518416</v>
      </c>
      <c r="S642" s="6">
        <v>25.2999934182799</v>
      </c>
      <c r="T642" s="4">
        <v>7.214999999999999</v>
      </c>
      <c r="U642" s="4">
        <v>20.489447519999999</v>
      </c>
      <c r="V642" s="5">
        <f t="shared" si="98"/>
        <v>20651.570959357279</v>
      </c>
      <c r="W642" s="5">
        <f>IF(V642/MAX(V$2:V641)-1&lt;0,V642/MAX(V$2:V641)-1,0)</f>
        <v>0</v>
      </c>
      <c r="X642" s="5">
        <f t="shared" ref="X642:X705" si="103">1-IF(U642&lt;0,ABS(U642-Y642),Y642-U642)/IF($AF642&lt;0,ABS($AF642-Y642),Y642-$AF642)</f>
        <v>0.73400344766409975</v>
      </c>
      <c r="Y642" s="6">
        <v>25.2999934182799</v>
      </c>
      <c r="Z642" s="4">
        <v>7.214999999999999</v>
      </c>
      <c r="AA642" s="4">
        <v>20.489964029999999</v>
      </c>
      <c r="AB642" s="5">
        <f t="shared" si="99"/>
        <v>42031.827257303783</v>
      </c>
      <c r="AC642" s="5">
        <f>IF(AB642/MAX(AB$2:AB641)-1&lt;0,AB642/MAX(AB$2:AB641)-1,0)</f>
        <v>0</v>
      </c>
      <c r="AD642" s="5">
        <f t="shared" ref="AD642:AD705" si="104">1-IF(AA642&lt;0,ABS(AA642-AE642),AE642-AA642)/IF($AF642&lt;0,ABS($AF642-AE642),AE642-$AF642)</f>
        <v>0.73403200780720046</v>
      </c>
      <c r="AE642" s="6">
        <v>25.2999934182799</v>
      </c>
      <c r="AF642" s="4">
        <v>7.214999999999999</v>
      </c>
    </row>
    <row r="643" spans="1:32" x14ac:dyDescent="0.25">
      <c r="A643">
        <v>200001</v>
      </c>
      <c r="B643" s="3">
        <v>36526</v>
      </c>
      <c r="C643" s="4">
        <v>4.2100005569999999</v>
      </c>
      <c r="D643" s="5">
        <f t="shared" ref="D643:D706" si="105">D642*(1+C643/100)</f>
        <v>724.76617831500573</v>
      </c>
      <c r="E643" s="5">
        <f>IF(D643/MAX(D$2:D642)-1&lt;0,D643/MAX(D$2:D642)-1,0)</f>
        <v>0</v>
      </c>
      <c r="F643" s="5">
        <f t="shared" si="100"/>
        <v>-9.4914684404467486E-2</v>
      </c>
      <c r="G643" s="6">
        <v>24.0399957198476</v>
      </c>
      <c r="H643" s="4">
        <v>5.9290000000000003</v>
      </c>
      <c r="I643" s="6">
        <v>0.43368467199999999</v>
      </c>
      <c r="J643" s="5">
        <f t="shared" ref="J643:J706" si="106">J642*(1+I643/100)</f>
        <v>13.703855169050751</v>
      </c>
      <c r="K643" s="5">
        <f>IF(J643/MAX(J$2:J642)-1&lt;0,J643/MAX(J$2:J642)-1,0)</f>
        <v>0</v>
      </c>
      <c r="L643" s="5">
        <f t="shared" si="101"/>
        <v>-0.3034242519298791</v>
      </c>
      <c r="M643" s="6">
        <v>24.0399957198476</v>
      </c>
      <c r="N643" s="4">
        <v>5.9290000000000003</v>
      </c>
      <c r="O643" s="4">
        <v>4.2100096459999996</v>
      </c>
      <c r="P643" s="5">
        <f t="shared" ref="P643:P706" si="107">P642*(1+O643/100)</f>
        <v>5784.5834543572018</v>
      </c>
      <c r="Q643" s="5">
        <f>IF(P643/MAX(P$2:P642)-1&lt;0,P643/MAX(P$2:P642)-1,0)</f>
        <v>0</v>
      </c>
      <c r="R643" s="5">
        <f t="shared" si="102"/>
        <v>-9.4914182554644455E-2</v>
      </c>
      <c r="S643" s="6">
        <v>24.0399957198476</v>
      </c>
      <c r="T643" s="4">
        <v>5.9290000000000003</v>
      </c>
      <c r="U643" s="4">
        <v>4.2100993310000003</v>
      </c>
      <c r="V643" s="5">
        <f t="shared" ref="V643:V706" si="108">V642*(1+U643/100)</f>
        <v>21521.022610158172</v>
      </c>
      <c r="W643" s="5">
        <f>IF(V643/MAX(V$2:V642)-1&lt;0,V643/MAX(V$2:V642)-1,0)</f>
        <v>0</v>
      </c>
      <c r="X643" s="5">
        <f t="shared" si="103"/>
        <v>-9.4909230590578764E-2</v>
      </c>
      <c r="Y643" s="6">
        <v>24.0399957198476</v>
      </c>
      <c r="Z643" s="4">
        <v>5.9290000000000003</v>
      </c>
      <c r="AA643" s="4">
        <v>4.2107811179999999</v>
      </c>
      <c r="AB643" s="5">
        <f t="shared" ref="AB643:AB706" si="109">AB642*(1+AA643/100)</f>
        <v>43801.695503004703</v>
      </c>
      <c r="AC643" s="5">
        <f>IF(AB643/MAX(AB$2:AB642)-1&lt;0,AB643/MAX(AB$2:AB642)-1,0)</f>
        <v>0</v>
      </c>
      <c r="AD643" s="5">
        <f t="shared" si="104"/>
        <v>-9.487158566975018E-2</v>
      </c>
      <c r="AE643" s="6">
        <v>24.0399957198476</v>
      </c>
      <c r="AF643" s="4">
        <v>5.9290000000000003</v>
      </c>
    </row>
    <row r="644" spans="1:32" x14ac:dyDescent="0.25">
      <c r="A644">
        <v>200002</v>
      </c>
      <c r="B644" s="3">
        <v>36557</v>
      </c>
      <c r="C644" s="4">
        <v>21.88999974</v>
      </c>
      <c r="D644" s="5">
        <f t="shared" si="105"/>
        <v>883.4174928637683</v>
      </c>
      <c r="E644" s="5">
        <f>IF(D644/MAX(D$2:D643)-1&lt;0,D644/MAX(D$2:D643)-1,0)</f>
        <v>0</v>
      </c>
      <c r="F644" s="5">
        <f t="shared" si="100"/>
        <v>0.32285484398078634</v>
      </c>
      <c r="G644" s="6">
        <v>42.999999934642403</v>
      </c>
      <c r="H644" s="4">
        <v>11.825000000000001</v>
      </c>
      <c r="I644" s="6">
        <v>0.44404335700000003</v>
      </c>
      <c r="J644" s="5">
        <f t="shared" si="106"/>
        <v>13.76470622758182</v>
      </c>
      <c r="K644" s="5">
        <f>IF(J644/MAX(J$2:J643)-1&lt;0,J644/MAX(J$2:J643)-1,0)</f>
        <v>0</v>
      </c>
      <c r="L644" s="5">
        <f t="shared" si="101"/>
        <v>-0.36506677359614725</v>
      </c>
      <c r="M644" s="6">
        <v>42.999999934642403</v>
      </c>
      <c r="N644" s="4">
        <v>11.825000000000001</v>
      </c>
      <c r="O644" s="4">
        <v>-4.3699878520000004</v>
      </c>
      <c r="P644" s="5">
        <f t="shared" si="107"/>
        <v>5531.7978601129898</v>
      </c>
      <c r="Q644" s="5">
        <f>IF(P644/MAX(P$2:P643)-1&lt;0,P644/MAX(P$2:P643)-1,0)</f>
        <v>-4.3699878520000013E-2</v>
      </c>
      <c r="R644" s="5">
        <f t="shared" si="102"/>
        <v>-0.51948637966166444</v>
      </c>
      <c r="S644" s="6">
        <v>42.999999934642403</v>
      </c>
      <c r="T644" s="4">
        <v>11.825000000000001</v>
      </c>
      <c r="U644" s="4">
        <v>-4.3693090459999997</v>
      </c>
      <c r="V644" s="5">
        <f t="shared" si="108"/>
        <v>20580.702622460823</v>
      </c>
      <c r="W644" s="5">
        <f>IF(V644/MAX(V$2:V643)-1&lt;0,V644/MAX(V$2:V643)-1,0)</f>
        <v>-4.3693090460000139E-2</v>
      </c>
      <c r="X644" s="5">
        <f t="shared" si="103"/>
        <v>-0.51946460561189922</v>
      </c>
      <c r="Y644" s="6">
        <v>42.999999934642403</v>
      </c>
      <c r="Z644" s="4">
        <v>11.825000000000001</v>
      </c>
      <c r="AA644" s="4">
        <v>42.99999545</v>
      </c>
      <c r="AB644" s="5">
        <f t="shared" si="109"/>
        <v>62636.422576319579</v>
      </c>
      <c r="AC644" s="5">
        <f>IF(AB644/MAX(AB$2:AB643)-1&lt;0,AB644/MAX(AB$2:AB643)-1,0)</f>
        <v>0</v>
      </c>
      <c r="AD644" s="5">
        <f t="shared" si="104"/>
        <v>0.99999985614619369</v>
      </c>
      <c r="AE644" s="6">
        <v>42.999999934642403</v>
      </c>
      <c r="AF644" s="4">
        <v>11.825000000000001</v>
      </c>
    </row>
    <row r="645" spans="1:32" x14ac:dyDescent="0.25">
      <c r="A645">
        <v>200003</v>
      </c>
      <c r="B645" s="3">
        <v>36586</v>
      </c>
      <c r="C645" s="4">
        <v>-9.0499983309999994</v>
      </c>
      <c r="D645" s="5">
        <f t="shared" si="105"/>
        <v>803.46822450383524</v>
      </c>
      <c r="E645" s="5">
        <f>IF(D645/MAX(D$2:D644)-1&lt;0,D645/MAX(D$2:D644)-1,0)</f>
        <v>-9.0499983309999976E-2</v>
      </c>
      <c r="F645" s="5">
        <f t="shared" si="100"/>
        <v>-0.84216172218679608</v>
      </c>
      <c r="G645" s="6">
        <v>16.8599925292766</v>
      </c>
      <c r="H645" s="4">
        <v>2.7950000000000004</v>
      </c>
      <c r="I645" s="6">
        <v>0.46261079399999999</v>
      </c>
      <c r="J645" s="5">
        <f t="shared" si="106"/>
        <v>13.828383244353004</v>
      </c>
      <c r="K645" s="5">
        <f>IF(J645/MAX(J$2:J644)-1&lt;0,J645/MAX(J$2:J644)-1,0)</f>
        <v>0</v>
      </c>
      <c r="L645" s="5">
        <f t="shared" si="101"/>
        <v>-0.16582939529794127</v>
      </c>
      <c r="M645" s="6">
        <v>16.8599925292766</v>
      </c>
      <c r="N645" s="4">
        <v>2.7950000000000004</v>
      </c>
      <c r="O645" s="4">
        <v>-2.7598789259999998</v>
      </c>
      <c r="P645" s="5">
        <f t="shared" si="107"/>
        <v>5379.1269367428122</v>
      </c>
      <c r="Q645" s="5">
        <f>IF(P645/MAX(P$2:P644)-1&lt;0,P645/MAX(P$2:P644)-1,0)</f>
        <v>-7.0092604042038986E-2</v>
      </c>
      <c r="R645" s="5">
        <f t="shared" si="102"/>
        <v>-0.39494361013256096</v>
      </c>
      <c r="S645" s="6">
        <v>16.8599925292766</v>
      </c>
      <c r="T645" s="4">
        <v>2.7950000000000004</v>
      </c>
      <c r="U645" s="4">
        <v>-2.7522355109999999</v>
      </c>
      <c r="V645" s="5">
        <f t="shared" si="108"/>
        <v>20014.273216472149</v>
      </c>
      <c r="W645" s="5">
        <f>IF(V645/MAX(V$2:V644)-1&lt;0,V645/MAX(V$2:V644)-1,0)</f>
        <v>-7.0012908818506636E-2</v>
      </c>
      <c r="X645" s="5">
        <f t="shared" si="103"/>
        <v>-0.39440017472126643</v>
      </c>
      <c r="Y645" s="6">
        <v>16.8599925292766</v>
      </c>
      <c r="Z645" s="4">
        <v>2.7950000000000004</v>
      </c>
      <c r="AA645" s="4">
        <v>-9.0494105050000009</v>
      </c>
      <c r="AB645" s="5">
        <f t="shared" si="109"/>
        <v>56968.195571741926</v>
      </c>
      <c r="AC645" s="5">
        <f>IF(AB645/MAX(AB$2:AB644)-1&lt;0,AB645/MAX(AB$2:AB644)-1,0)</f>
        <v>-9.0494105049999995E-2</v>
      </c>
      <c r="AD645" s="5">
        <f t="shared" si="104"/>
        <v>-0.84211992863455798</v>
      </c>
      <c r="AE645" s="6">
        <v>16.8599925292766</v>
      </c>
      <c r="AF645" s="4">
        <v>2.7950000000000004</v>
      </c>
    </row>
    <row r="646" spans="1:32" x14ac:dyDescent="0.25">
      <c r="A646">
        <v>200004</v>
      </c>
      <c r="B646" s="3">
        <v>36617</v>
      </c>
      <c r="C646" s="4">
        <v>-17.519998690000001</v>
      </c>
      <c r="D646" s="5">
        <f t="shared" si="105"/>
        <v>662.70060209619703</v>
      </c>
      <c r="E646" s="5">
        <f>IF(D646/MAX(D$2:D645)-1&lt;0,D646/MAX(D$2:D645)-1,0)</f>
        <v>-0.2498443743196378</v>
      </c>
      <c r="F646" s="5">
        <f t="shared" si="100"/>
        <v>-0.79561033491182354</v>
      </c>
      <c r="G646" s="6">
        <v>5.5499963638643397</v>
      </c>
      <c r="H646" s="4">
        <v>-7.298</v>
      </c>
      <c r="I646" s="6">
        <v>0.47380325099999998</v>
      </c>
      <c r="J646" s="5">
        <f t="shared" si="106"/>
        <v>13.893902573725487</v>
      </c>
      <c r="K646" s="5">
        <f>IF(J646/MAX(J$2:J645)-1&lt;0,J646/MAX(J$2:J645)-1,0)</f>
        <v>0</v>
      </c>
      <c r="L646" s="5">
        <f t="shared" si="101"/>
        <v>0.60490391115447406</v>
      </c>
      <c r="M646" s="6">
        <v>5.5499963638643397</v>
      </c>
      <c r="N646" s="4">
        <v>-7.298</v>
      </c>
      <c r="O646" s="4">
        <v>-20.28784164</v>
      </c>
      <c r="P646" s="5">
        <f t="shared" si="107"/>
        <v>4287.8181822018469</v>
      </c>
      <c r="Q646" s="5">
        <f>IF(P646/MAX(P$2:P645)-1&lt;0,P646/MAX(P$2:P645)-1,0)</f>
        <v>-0.25875074393263797</v>
      </c>
      <c r="R646" s="5">
        <f t="shared" si="102"/>
        <v>-1.0110402643430541</v>
      </c>
      <c r="S646" s="6">
        <v>5.5499963638643397</v>
      </c>
      <c r="T646" s="4">
        <v>-7.298</v>
      </c>
      <c r="U646" s="4">
        <v>-13.74056656</v>
      </c>
      <c r="V646" s="5">
        <f t="shared" si="108"/>
        <v>17264.19868366254</v>
      </c>
      <c r="W646" s="5">
        <f>IF(V646/MAX(V$2:V645)-1&lt;0,V646/MAX(V$2:V645)-1,0)</f>
        <v>-0.19779840408170757</v>
      </c>
      <c r="X646" s="5">
        <f t="shared" si="103"/>
        <v>-0.50144523531467167</v>
      </c>
      <c r="Y646" s="6">
        <v>5.5499963638643397</v>
      </c>
      <c r="Z646" s="4">
        <v>-7.298</v>
      </c>
      <c r="AA646" s="4">
        <v>-6.5799577830000002</v>
      </c>
      <c r="AB646" s="5">
        <f t="shared" si="109"/>
        <v>53219.712353384428</v>
      </c>
      <c r="AC646" s="5">
        <f>IF(AB646/MAX(AB$2:AB645)-1&lt;0,AB646/MAX(AB$2:AB645)-1,0)</f>
        <v>-0.15033920897160635</v>
      </c>
      <c r="AD646" s="5">
        <f t="shared" si="104"/>
        <v>5.5887486006731102E-2</v>
      </c>
      <c r="AE646" s="6">
        <v>5.5499963638643397</v>
      </c>
      <c r="AF646" s="4">
        <v>-7.298</v>
      </c>
    </row>
    <row r="647" spans="1:32" x14ac:dyDescent="0.25">
      <c r="A647">
        <v>200005</v>
      </c>
      <c r="B647" s="3">
        <v>36647</v>
      </c>
      <c r="C647" s="4">
        <v>-13.749998339999999</v>
      </c>
      <c r="D647" s="5">
        <f t="shared" si="105"/>
        <v>571.57928030879987</v>
      </c>
      <c r="E647" s="5">
        <f>IF(D647/MAX(D$2:D646)-1&lt;0,D647/MAX(D$2:D646)-1,0)</f>
        <v>-0.35299076039810429</v>
      </c>
      <c r="F647" s="5">
        <f t="shared" si="100"/>
        <v>-0.49078886570604241</v>
      </c>
      <c r="G647" s="6">
        <v>16.0299999157603</v>
      </c>
      <c r="H647" s="4">
        <v>-3.9460000000000002</v>
      </c>
      <c r="I647" s="6">
        <v>0.471457658</v>
      </c>
      <c r="J647" s="5">
        <f t="shared" si="106"/>
        <v>13.959406441404376</v>
      </c>
      <c r="K647" s="5">
        <f>IF(J647/MAX(J$2:J646)-1&lt;0,J647/MAX(J$2:J646)-1,0)</f>
        <v>0</v>
      </c>
      <c r="L647" s="5">
        <f t="shared" si="101"/>
        <v>0.2211382497311084</v>
      </c>
      <c r="M647" s="6">
        <v>16.0299999157603</v>
      </c>
      <c r="N647" s="4">
        <v>-3.9460000000000002</v>
      </c>
      <c r="O647" s="4">
        <v>-13.750060830000001</v>
      </c>
      <c r="P647" s="5">
        <f t="shared" si="107"/>
        <v>3698.2405738692928</v>
      </c>
      <c r="Q647" s="5">
        <f>IF(P647/MAX(P$2:P646)-1&lt;0,P647/MAX(P$2:P646)-1,0)</f>
        <v>-0.36067296754382272</v>
      </c>
      <c r="R647" s="5">
        <f t="shared" si="102"/>
        <v>-0.49079199395996054</v>
      </c>
      <c r="S647" s="6">
        <v>16.0299999157603</v>
      </c>
      <c r="T647" s="4">
        <v>-3.9460000000000002</v>
      </c>
      <c r="U647" s="4">
        <v>-13.74957118</v>
      </c>
      <c r="V647" s="5">
        <f t="shared" si="108"/>
        <v>14890.445396995736</v>
      </c>
      <c r="W647" s="5">
        <f>IF(V647/MAX(V$2:V646)-1&lt;0,V647/MAX(V$2:V646)-1,0)</f>
        <v>-0.30809768351958922</v>
      </c>
      <c r="X647" s="5">
        <f t="shared" si="103"/>
        <v>-0.49076748204555987</v>
      </c>
      <c r="Y647" s="6">
        <v>16.0299999157603</v>
      </c>
      <c r="Z647" s="4">
        <v>-3.9460000000000002</v>
      </c>
      <c r="AA647" s="4">
        <v>2.2999818429999999</v>
      </c>
      <c r="AB647" s="5">
        <f t="shared" si="109"/>
        <v>54443.756074409095</v>
      </c>
      <c r="AC647" s="5">
        <f>IF(AB647/MAX(AB$2:AB646)-1&lt;0,AB647/MAX(AB$2:AB646)-1,0)</f>
        <v>-0.13079716505086314</v>
      </c>
      <c r="AD647" s="5">
        <f t="shared" si="104"/>
        <v>0.31267430263013563</v>
      </c>
      <c r="AE647" s="6">
        <v>16.0299999157603</v>
      </c>
      <c r="AF647" s="4">
        <v>-3.9460000000000002</v>
      </c>
    </row>
    <row r="648" spans="1:32" x14ac:dyDescent="0.25">
      <c r="A648">
        <v>200006</v>
      </c>
      <c r="B648" s="3">
        <v>36678</v>
      </c>
      <c r="C648" s="4">
        <v>10.40999878</v>
      </c>
      <c r="D648" s="5">
        <f t="shared" si="105"/>
        <v>631.08067641567868</v>
      </c>
      <c r="E648" s="5">
        <f>IF(D648/MAX(D$2:D647)-1&lt;0,D648/MAX(D$2:D647)-1,0)</f>
        <v>-0.28563710644905971</v>
      </c>
      <c r="F648" s="5">
        <f t="shared" si="100"/>
        <v>0.33552071257935412</v>
      </c>
      <c r="G648" s="6">
        <v>19.1199799699693</v>
      </c>
      <c r="H648" s="4">
        <v>6.0119999999999996</v>
      </c>
      <c r="I648" s="6">
        <v>0.48275497899999997</v>
      </c>
      <c r="J648" s="5">
        <f t="shared" si="106"/>
        <v>14.026796171039104</v>
      </c>
      <c r="K648" s="5">
        <f>IF(J648/MAX(J$2:J647)-1&lt;0,J648/MAX(J$2:J647)-1,0)</f>
        <v>0</v>
      </c>
      <c r="L648" s="5">
        <f t="shared" si="101"/>
        <v>-0.42182281584711268</v>
      </c>
      <c r="M648" s="6">
        <v>19.1199799699693</v>
      </c>
      <c r="N648" s="4">
        <v>6.0119999999999996</v>
      </c>
      <c r="O648" s="4">
        <v>19.11966687</v>
      </c>
      <c r="P648" s="5">
        <f t="shared" si="107"/>
        <v>4405.3318516442778</v>
      </c>
      <c r="Q648" s="5">
        <f>IF(P648/MAX(P$2:P647)-1&lt;0,P648/MAX(P$2:P647)-1,0)</f>
        <v>-0.23843576872834482</v>
      </c>
      <c r="R648" s="5">
        <f t="shared" si="102"/>
        <v>0.99997611378946127</v>
      </c>
      <c r="S648" s="6">
        <v>19.1199799699693</v>
      </c>
      <c r="T648" s="4">
        <v>6.0119999999999996</v>
      </c>
      <c r="U648" s="4">
        <v>10.412066769999999</v>
      </c>
      <c r="V648" s="5">
        <f t="shared" si="108"/>
        <v>16440.848514081321</v>
      </c>
      <c r="W648" s="5">
        <f>IF(V648/MAX(V$2:V647)-1&lt;0,V648/MAX(V$2:V647)-1,0)</f>
        <v>-0.2360563523444722</v>
      </c>
      <c r="X648" s="5">
        <f t="shared" si="103"/>
        <v>0.3356784783071578</v>
      </c>
      <c r="Y648" s="6">
        <v>19.1199799699693</v>
      </c>
      <c r="Z648" s="4">
        <v>6.0119999999999996</v>
      </c>
      <c r="AA648" s="4">
        <v>3.5399996159999998</v>
      </c>
      <c r="AB648" s="5">
        <f t="shared" si="109"/>
        <v>56371.064830379153</v>
      </c>
      <c r="AC648" s="5">
        <f>IF(AB648/MAX(AB$2:AB647)-1&lt;0,AB648/MAX(AB$2:AB647)-1,0)</f>
        <v>-0.10002738803140265</v>
      </c>
      <c r="AD648" s="5">
        <f t="shared" si="104"/>
        <v>-0.18858743983919823</v>
      </c>
      <c r="AE648" s="6">
        <v>19.1199799699693</v>
      </c>
      <c r="AF648" s="4">
        <v>6.0119999999999996</v>
      </c>
    </row>
    <row r="649" spans="1:32" x14ac:dyDescent="0.25">
      <c r="A649">
        <v>200007</v>
      </c>
      <c r="B649" s="3">
        <v>36708</v>
      </c>
      <c r="C649" s="4">
        <v>-2.4823196470000002</v>
      </c>
      <c r="D649" s="5">
        <f t="shared" si="105"/>
        <v>615.41523679659178</v>
      </c>
      <c r="E649" s="5">
        <f>IF(D649/MAX(D$2:D648)-1&lt;0,D649/MAX(D$2:D648)-1,0)</f>
        <v>-0.30336987690655237</v>
      </c>
      <c r="F649" s="5">
        <f t="shared" si="100"/>
        <v>-1.2481308375735134E-2</v>
      </c>
      <c r="G649" s="6">
        <v>5.2499915821734202</v>
      </c>
      <c r="H649" s="4">
        <v>-2.3870000000000005</v>
      </c>
      <c r="I649" s="6">
        <v>0.47416274200000003</v>
      </c>
      <c r="J649" s="5">
        <f t="shared" si="106"/>
        <v>14.093306012378454</v>
      </c>
      <c r="K649" s="5">
        <f>IF(J649/MAX(J$2:J648)-1&lt;0,J649/MAX(J$2:J648)-1,0)</f>
        <v>0</v>
      </c>
      <c r="L649" s="5">
        <f t="shared" si="101"/>
        <v>0.37464526590269442</v>
      </c>
      <c r="M649" s="6">
        <v>5.2499915821734202</v>
      </c>
      <c r="N649" s="4">
        <v>-2.3870000000000005</v>
      </c>
      <c r="O649" s="4">
        <v>-9.719985093</v>
      </c>
      <c r="P649" s="5">
        <f t="shared" si="107"/>
        <v>3977.1342523672729</v>
      </c>
      <c r="Q649" s="5">
        <f>IF(P649/MAX(P$2:P648)-1&lt;0,P649/MAX(P$2:P648)-1,0)</f>
        <v>-0.31245969848156985</v>
      </c>
      <c r="R649" s="5">
        <f t="shared" si="102"/>
        <v>-0.96019289979537947</v>
      </c>
      <c r="S649" s="6">
        <v>5.2499915821734202</v>
      </c>
      <c r="T649" s="4">
        <v>-2.3870000000000005</v>
      </c>
      <c r="U649" s="4">
        <v>-9.7196294319999996</v>
      </c>
      <c r="V649" s="5">
        <f t="shared" si="108"/>
        <v>14842.858963036138</v>
      </c>
      <c r="W649" s="5">
        <f>IF(V649/MAX(V$2:V648)-1&lt;0,V649/MAX(V$2:V648)-1,0)</f>
        <v>-0.31030884396589331</v>
      </c>
      <c r="X649" s="5">
        <f t="shared" si="103"/>
        <v>-0.96014632897018304</v>
      </c>
      <c r="Y649" s="6">
        <v>5.2499915821734202</v>
      </c>
      <c r="Z649" s="4">
        <v>-2.3870000000000005</v>
      </c>
      <c r="AA649" s="4">
        <v>-2.4500265990000001</v>
      </c>
      <c r="AB649" s="5">
        <f t="shared" si="109"/>
        <v>54989.958747895333</v>
      </c>
      <c r="AC649" s="5">
        <f>IF(AB649/MAX(AB$2:AB648)-1&lt;0,AB649/MAX(AB$2:AB648)-1,0)</f>
        <v>-0.12207695640834826</v>
      </c>
      <c r="AD649" s="5">
        <f t="shared" si="104"/>
        <v>-8.2528045660177352E-3</v>
      </c>
      <c r="AE649" s="6">
        <v>5.2499915821734202</v>
      </c>
      <c r="AF649" s="4">
        <v>-2.3870000000000005</v>
      </c>
    </row>
    <row r="650" spans="1:32" x14ac:dyDescent="0.25">
      <c r="A650">
        <v>200008</v>
      </c>
      <c r="B650" s="3">
        <v>36739</v>
      </c>
      <c r="C650" s="4">
        <v>-0.26999855299999997</v>
      </c>
      <c r="D650" s="5">
        <f t="shared" si="105"/>
        <v>613.75362456229948</v>
      </c>
      <c r="E650" s="5">
        <f>IF(D650/MAX(D$2:D649)-1&lt;0,D650/MAX(D$2:D649)-1,0)</f>
        <v>-0.30525076815866681</v>
      </c>
      <c r="F650" s="5">
        <f t="shared" si="100"/>
        <v>-0.69468992921956429</v>
      </c>
      <c r="G650" s="6">
        <v>16.1599707628068</v>
      </c>
      <c r="H650" s="4">
        <v>6.4649999999999999</v>
      </c>
      <c r="I650" s="6">
        <v>0.49673446900000001</v>
      </c>
      <c r="J650" s="5">
        <f t="shared" si="106"/>
        <v>14.163312321163588</v>
      </c>
      <c r="K650" s="5">
        <f>IF(J650/MAX(J$2:J649)-1&lt;0,J650/MAX(J$2:J649)-1,0)</f>
        <v>0</v>
      </c>
      <c r="L650" s="5">
        <f t="shared" si="101"/>
        <v>-0.61560428360406139</v>
      </c>
      <c r="M650" s="6">
        <v>16.1599707628068</v>
      </c>
      <c r="N650" s="4">
        <v>6.4649999999999999</v>
      </c>
      <c r="O650" s="4">
        <v>12.79996863</v>
      </c>
      <c r="P650" s="5">
        <f t="shared" si="107"/>
        <v>4486.2061890432688</v>
      </c>
      <c r="Q650" s="5">
        <f>IF(P650/MAX(P$2:P649)-1&lt;0,P650/MAX(P$2:P649)-1,0)</f>
        <v>-0.22445475556860339</v>
      </c>
      <c r="R650" s="5">
        <f t="shared" si="102"/>
        <v>0.65342833774219211</v>
      </c>
      <c r="S650" s="6">
        <v>16.1599707628068</v>
      </c>
      <c r="T650" s="4">
        <v>6.4649999999999999</v>
      </c>
      <c r="U650" s="4">
        <v>6.919914393</v>
      </c>
      <c r="V650" s="5">
        <f t="shared" si="108"/>
        <v>15869.972096751966</v>
      </c>
      <c r="W650" s="5">
        <f>IF(V650/MAX(V$2:V649)-1&lt;0,V650/MAX(V$2:V649)-1,0)</f>
        <v>-0.26258280639224107</v>
      </c>
      <c r="X650" s="5">
        <f t="shared" si="103"/>
        <v>4.6922719431522708E-2</v>
      </c>
      <c r="Y650" s="6">
        <v>16.1599707628068</v>
      </c>
      <c r="Z650" s="4">
        <v>6.4649999999999999</v>
      </c>
      <c r="AA650" s="4">
        <v>4.1400006520000003</v>
      </c>
      <c r="AB650" s="5">
        <f t="shared" si="109"/>
        <v>57266.54339859273</v>
      </c>
      <c r="AC650" s="5">
        <f>IF(AB650/MAX(AB$2:AB649)-1&lt;0,AB650/MAX(AB$2:AB649)-1,0)</f>
        <v>-8.5730936679595637E-2</v>
      </c>
      <c r="AD650" s="5">
        <f t="shared" si="104"/>
        <v>-0.23981499324572342</v>
      </c>
      <c r="AE650" s="6">
        <v>16.1599707628068</v>
      </c>
      <c r="AF650" s="4">
        <v>6.4649999999999999</v>
      </c>
    </row>
    <row r="651" spans="1:32" x14ac:dyDescent="0.25">
      <c r="A651">
        <v>200009</v>
      </c>
      <c r="B651" s="3">
        <v>36770</v>
      </c>
      <c r="C651" s="4">
        <v>-0.15124611499999999</v>
      </c>
      <c r="D651" s="5">
        <f t="shared" si="105"/>
        <v>612.82534604947728</v>
      </c>
      <c r="E651" s="5">
        <f>IF(D651/MAX(D$2:D650)-1&lt;0,D651/MAX(D$2:D650)-1,0)</f>
        <v>-0.30630154938081922</v>
      </c>
      <c r="F651" s="5">
        <f t="shared" si="100"/>
        <v>0.32042786686306779</v>
      </c>
      <c r="G651" s="6">
        <v>6.8299950338766999</v>
      </c>
      <c r="H651" s="4">
        <v>-3.4430000000000005</v>
      </c>
      <c r="I651" s="6">
        <v>0.507337123</v>
      </c>
      <c r="J651" s="5">
        <f t="shared" si="106"/>
        <v>14.235168062415283</v>
      </c>
      <c r="K651" s="5">
        <f>IF(J651/MAX(J$2:J650)-1&lt;0,J651/MAX(J$2:J650)-1,0)</f>
        <v>0</v>
      </c>
      <c r="L651" s="5">
        <f t="shared" si="101"/>
        <v>0.38453606859277045</v>
      </c>
      <c r="M651" s="6">
        <v>6.8299950338766999</v>
      </c>
      <c r="N651" s="4">
        <v>-3.4430000000000005</v>
      </c>
      <c r="O651" s="4">
        <v>-10.820022610000001</v>
      </c>
      <c r="P651" s="5">
        <f t="shared" si="107"/>
        <v>4000.7976650575674</v>
      </c>
      <c r="Q651" s="5">
        <f>IF(P651/MAX(P$2:P650)-1&lt;0,P651/MAX(P$2:P650)-1,0)</f>
        <v>-0.30836892636686031</v>
      </c>
      <c r="R651" s="5">
        <f t="shared" si="102"/>
        <v>-0.7180985278074401</v>
      </c>
      <c r="S651" s="6">
        <v>6.8299950338766999</v>
      </c>
      <c r="T651" s="4">
        <v>-3.4430000000000005</v>
      </c>
      <c r="U651" s="4">
        <v>-16.07085477</v>
      </c>
      <c r="V651" s="5">
        <f t="shared" si="108"/>
        <v>13319.531929043435</v>
      </c>
      <c r="W651" s="5">
        <f>IF(V651/MAX(V$2:V650)-1&lt;0,V651/MAX(V$2:V650)-1,0)</f>
        <v>-0.38109205262595369</v>
      </c>
      <c r="X651" s="5">
        <f t="shared" si="103"/>
        <v>-1.229228158716889</v>
      </c>
      <c r="Y651" s="6">
        <v>6.8299950338766999</v>
      </c>
      <c r="Z651" s="4">
        <v>-3.4430000000000005</v>
      </c>
      <c r="AA651" s="4">
        <v>-0.14000068399999999</v>
      </c>
      <c r="AB651" s="5">
        <f t="shared" si="109"/>
        <v>57186.369846131543</v>
      </c>
      <c r="AC651" s="5">
        <f>IF(AB651/MAX(AB$2:AB650)-1&lt;0,AB651/MAX(AB$2:AB650)-1,0)</f>
        <v>-8.7010919621844596E-2</v>
      </c>
      <c r="AD651" s="5">
        <f t="shared" si="104"/>
        <v>0.32152252630395306</v>
      </c>
      <c r="AE651" s="6">
        <v>6.8299950338766999</v>
      </c>
      <c r="AF651" s="4">
        <v>-3.4430000000000005</v>
      </c>
    </row>
    <row r="652" spans="1:32" x14ac:dyDescent="0.25">
      <c r="A652">
        <v>200010</v>
      </c>
      <c r="B652" s="3">
        <v>36800</v>
      </c>
      <c r="C652" s="4">
        <v>-11.702605050000001</v>
      </c>
      <c r="D652" s="5">
        <f t="shared" si="105"/>
        <v>541.10881615501114</v>
      </c>
      <c r="E652" s="5">
        <f>IF(D652/MAX(D$2:D651)-1&lt;0,D652/MAX(D$2:D651)-1,0)</f>
        <v>-0.38748233929475129</v>
      </c>
      <c r="F652" s="5">
        <f t="shared" si="100"/>
        <v>-0.78766556318202707</v>
      </c>
      <c r="G652" s="6">
        <v>0.499999892999619</v>
      </c>
      <c r="H652" s="4">
        <v>-6.3260000000000005</v>
      </c>
      <c r="I652" s="6">
        <v>0.49985654800000001</v>
      </c>
      <c r="J652" s="5">
        <f t="shared" si="106"/>
        <v>14.30632348209407</v>
      </c>
      <c r="K652" s="5">
        <f>IF(J652/MAX(J$2:J651)-1&lt;0,J652/MAX(J$2:J651)-1,0)</f>
        <v>0</v>
      </c>
      <c r="L652" s="5">
        <f t="shared" si="101"/>
        <v>0.99997900014622532</v>
      </c>
      <c r="M652" s="6">
        <v>0.499999892999619</v>
      </c>
      <c r="N652" s="4">
        <v>-6.3260000000000005</v>
      </c>
      <c r="O652" s="4">
        <v>-8.1400642510000001</v>
      </c>
      <c r="P652" s="5">
        <f t="shared" si="107"/>
        <v>3675.1301645693738</v>
      </c>
      <c r="Q652" s="5">
        <f>IF(P652/MAX(P$2:P651)-1&lt;0,P652/MAX(P$2:P651)-1,0)</f>
        <v>-0.36466814014047899</v>
      </c>
      <c r="R652" s="5">
        <f t="shared" si="102"/>
        <v>-0.26575802511517876</v>
      </c>
      <c r="S652" s="6">
        <v>0.499999892999619</v>
      </c>
      <c r="T652" s="4">
        <v>-6.3260000000000005</v>
      </c>
      <c r="U652" s="4">
        <v>-11.74978115</v>
      </c>
      <c r="V652" s="5">
        <f t="shared" si="108"/>
        <v>11754.516077176457</v>
      </c>
      <c r="W652" s="5">
        <f>IF(V652/MAX(V$2:V651)-1&lt;0,V652/MAX(V$2:V651)-1,0)</f>
        <v>-0.4538123819623614</v>
      </c>
      <c r="X652" s="5">
        <f t="shared" si="103"/>
        <v>-0.79457679973923523</v>
      </c>
      <c r="Y652" s="6">
        <v>0.499999892999619</v>
      </c>
      <c r="Z652" s="4">
        <v>-6.3260000000000005</v>
      </c>
      <c r="AA652" s="4">
        <v>-7.2899975870000002</v>
      </c>
      <c r="AB652" s="5">
        <f t="shared" si="109"/>
        <v>53017.484864255661</v>
      </c>
      <c r="AC652" s="5">
        <f>IF(AB652/MAX(AB$2:AB651)-1&lt;0,AB652/MAX(AB$2:AB651)-1,0)</f>
        <v>-0.15356780155098559</v>
      </c>
      <c r="AD652" s="5">
        <f t="shared" si="104"/>
        <v>-0.14122437768987139</v>
      </c>
      <c r="AE652" s="6">
        <v>0.499999892999619</v>
      </c>
      <c r="AF652" s="4">
        <v>-6.3260000000000005</v>
      </c>
    </row>
    <row r="653" spans="1:32" x14ac:dyDescent="0.25">
      <c r="A653">
        <v>200011</v>
      </c>
      <c r="B653" s="3">
        <v>36831</v>
      </c>
      <c r="C653" s="4">
        <v>0.50611883899999999</v>
      </c>
      <c r="D653" s="5">
        <f t="shared" si="105"/>
        <v>543.84746981306159</v>
      </c>
      <c r="E653" s="5">
        <f>IF(D653/MAX(D$2:D652)-1&lt;0,D653/MAX(D$2:D652)-1,0)</f>
        <v>-0.38438227202171982</v>
      </c>
      <c r="F653" s="5">
        <f t="shared" si="100"/>
        <v>0.78040020966467882</v>
      </c>
      <c r="G653" s="6">
        <v>3.8099970330542399</v>
      </c>
      <c r="H653" s="4">
        <v>-11.235000000000001</v>
      </c>
      <c r="I653" s="6">
        <v>0.50870657200000002</v>
      </c>
      <c r="J653" s="5">
        <f t="shared" si="106"/>
        <v>14.379100689859062</v>
      </c>
      <c r="K653" s="5">
        <f>IF(J653/MAX(J$2:J652)-1&lt;0,J653/MAX(J$2:J652)-1,0)</f>
        <v>0</v>
      </c>
      <c r="L653" s="5">
        <f t="shared" si="101"/>
        <v>0.78057220923332715</v>
      </c>
      <c r="M653" s="6">
        <v>3.8099970330542399</v>
      </c>
      <c r="N653" s="4">
        <v>-11.235000000000001</v>
      </c>
      <c r="O653" s="4">
        <v>-13.720015979999999</v>
      </c>
      <c r="P653" s="5">
        <f t="shared" si="107"/>
        <v>3170.9017187046557</v>
      </c>
      <c r="Q653" s="5">
        <f>IF(P653/MAX(P$2:P652)-1&lt;0,P653/MAX(P$2:P652)-1,0)</f>
        <v>-0.45183577283923637</v>
      </c>
      <c r="R653" s="5">
        <f t="shared" si="102"/>
        <v>-0.16517224792669327</v>
      </c>
      <c r="S653" s="6">
        <v>3.8099970330542399</v>
      </c>
      <c r="T653" s="4">
        <v>-11.235000000000001</v>
      </c>
      <c r="U653" s="4">
        <v>-27.3878345</v>
      </c>
      <c r="V653" s="5">
        <f t="shared" si="108"/>
        <v>8535.208667683477</v>
      </c>
      <c r="W653" s="5">
        <f>IF(V653/MAX(V$2:V652)-1&lt;0,V653/MAX(V$2:V652)-1,0)</f>
        <v>-0.60340134285000202</v>
      </c>
      <c r="X653" s="5">
        <f t="shared" si="103"/>
        <v>-1.0736349408718269</v>
      </c>
      <c r="Y653" s="6">
        <v>3.8099970330542399</v>
      </c>
      <c r="Z653" s="4">
        <v>-11.235000000000001</v>
      </c>
      <c r="AA653" s="4">
        <v>3.8099793879999999</v>
      </c>
      <c r="AB653" s="5">
        <f t="shared" si="109"/>
        <v>55037.440109619827</v>
      </c>
      <c r="AC653" s="5">
        <f>IF(AB653/MAX(AB$2:AB652)-1&lt;0,AB653/MAX(AB$2:AB652)-1,0)</f>
        <v>-0.12131890925668276</v>
      </c>
      <c r="AD653" s="5">
        <f t="shared" si="104"/>
        <v>0.99999882718127486</v>
      </c>
      <c r="AE653" s="6">
        <v>3.8099970330542399</v>
      </c>
      <c r="AF653" s="4">
        <v>-11.235000000000001</v>
      </c>
    </row>
    <row r="654" spans="1:32" x14ac:dyDescent="0.25">
      <c r="A654">
        <v>200012</v>
      </c>
      <c r="B654" s="3">
        <v>36861</v>
      </c>
      <c r="C654" s="4">
        <v>0.51416676900000002</v>
      </c>
      <c r="D654" s="5">
        <f t="shared" si="105"/>
        <v>546.64375277688771</v>
      </c>
      <c r="E654" s="5">
        <f>IF(D654/MAX(D$2:D653)-1&lt;0,D654/MAX(D$2:D653)-1,0)</f>
        <v>-0.38121697024038259</v>
      </c>
      <c r="F654" s="5">
        <f t="shared" si="100"/>
        <v>-2.9899768322114273E-2</v>
      </c>
      <c r="G654" s="6">
        <v>24.929980715156098</v>
      </c>
      <c r="H654" s="4">
        <v>1.2230000000000003</v>
      </c>
      <c r="I654" s="6">
        <v>0.51419418400000005</v>
      </c>
      <c r="J654" s="5">
        <f t="shared" si="106"/>
        <v>14.453037189317822</v>
      </c>
      <c r="K654" s="5">
        <f>IF(J654/MAX(J$2:J653)-1&lt;0,J654/MAX(J$2:J653)-1,0)</f>
        <v>0</v>
      </c>
      <c r="L654" s="5">
        <f t="shared" si="101"/>
        <v>-2.98986119116742E-2</v>
      </c>
      <c r="M654" s="6">
        <v>24.929980715156098</v>
      </c>
      <c r="N654" s="4">
        <v>1.2230000000000003</v>
      </c>
      <c r="O654" s="4">
        <v>8.2397414869999999</v>
      </c>
      <c r="P654" s="5">
        <f t="shared" si="107"/>
        <v>3432.175823132759</v>
      </c>
      <c r="Q654" s="5">
        <f>IF(P654/MAX(P$2:P653)-1&lt;0,P654/MAX(P$2:P653)-1,0)</f>
        <v>-0.40666845759697812</v>
      </c>
      <c r="R654" s="5">
        <f t="shared" si="102"/>
        <v>0.29597786286273609</v>
      </c>
      <c r="S654" s="6">
        <v>24.929980715156098</v>
      </c>
      <c r="T654" s="4">
        <v>1.2230000000000003</v>
      </c>
      <c r="U654" s="4">
        <v>8.2397245859999995</v>
      </c>
      <c r="V654" s="5">
        <f t="shared" si="108"/>
        <v>9238.486354740995</v>
      </c>
      <c r="W654" s="5">
        <f>IF(V654/MAX(V$2:V653)-1&lt;0,V654/MAX(V$2:V653)-1,0)</f>
        <v>-0.57072270578906781</v>
      </c>
      <c r="X654" s="5">
        <f t="shared" si="103"/>
        <v>0.29597714995035795</v>
      </c>
      <c r="Y654" s="6">
        <v>24.929980715156098</v>
      </c>
      <c r="Z654" s="4">
        <v>1.2230000000000003</v>
      </c>
      <c r="AA654" s="4">
        <v>8.2399979969999997</v>
      </c>
      <c r="AB654" s="5">
        <f t="shared" si="109"/>
        <v>59572.52407225257</v>
      </c>
      <c r="AC654" s="5">
        <f>IF(AB654/MAX(AB$2:AB653)-1&lt;0,AB654/MAX(AB$2:AB653)-1,0)</f>
        <v>-4.8915604979415828E-2</v>
      </c>
      <c r="AD654" s="5">
        <f t="shared" si="104"/>
        <v>0.29598868288250502</v>
      </c>
      <c r="AE654" s="6">
        <v>24.929980715156098</v>
      </c>
      <c r="AF654" s="4">
        <v>1.2230000000000003</v>
      </c>
    </row>
    <row r="655" spans="1:32" x14ac:dyDescent="0.25">
      <c r="A655">
        <v>200101</v>
      </c>
      <c r="B655" s="3">
        <v>36892</v>
      </c>
      <c r="C655" s="4">
        <v>0.48083839499999997</v>
      </c>
      <c r="D655" s="5">
        <f t="shared" si="105"/>
        <v>549.27222582410786</v>
      </c>
      <c r="E655" s="5">
        <f>IF(D655/MAX(D$2:D654)-1&lt;0,D655/MAX(D$2:D654)-1,0)</f>
        <v>-0.37824162385155413</v>
      </c>
      <c r="F655" s="5">
        <f t="shared" si="100"/>
        <v>-0.66101512299653664</v>
      </c>
      <c r="G655" s="6">
        <v>53.129947431427802</v>
      </c>
      <c r="H655" s="4">
        <v>21.433000000000003</v>
      </c>
      <c r="I655" s="6">
        <v>0.48089567599999999</v>
      </c>
      <c r="J655" s="5">
        <f t="shared" si="106"/>
        <v>14.522541220211924</v>
      </c>
      <c r="K655" s="5">
        <f>IF(J655/MAX(J$2:J654)-1&lt;0,J655/MAX(J$2:J654)-1,0)</f>
        <v>0</v>
      </c>
      <c r="L655" s="5">
        <f t="shared" si="101"/>
        <v>-0.66101331585090772</v>
      </c>
      <c r="M655" s="6">
        <v>53.129947431427802</v>
      </c>
      <c r="N655" s="4">
        <v>21.433000000000003</v>
      </c>
      <c r="O655" s="4">
        <v>22.059628669999999</v>
      </c>
      <c r="P655" s="5">
        <f t="shared" si="107"/>
        <v>4189.3010650173619</v>
      </c>
      <c r="Q655" s="5">
        <f>IF(P655/MAX(P$2:P654)-1&lt;0,P655/MAX(P$2:P654)-1,0)</f>
        <v>-0.27578172256088784</v>
      </c>
      <c r="R655" s="5">
        <f t="shared" si="102"/>
        <v>1.9769369632694933E-2</v>
      </c>
      <c r="S655" s="6">
        <v>53.129947431427802</v>
      </c>
      <c r="T655" s="4">
        <v>21.433000000000003</v>
      </c>
      <c r="U655" s="4">
        <v>22.06035546</v>
      </c>
      <c r="V655" s="5">
        <f t="shared" si="108"/>
        <v>11276.529283720456</v>
      </c>
      <c r="W655" s="5">
        <f>IF(V655/MAX(V$2:V654)-1&lt;0,V655/MAX(V$2:V654)-1,0)</f>
        <v>-0.47602260877706604</v>
      </c>
      <c r="X655" s="5">
        <f t="shared" si="103"/>
        <v>1.9792298970025324E-2</v>
      </c>
      <c r="Y655" s="6">
        <v>53.129947431427802</v>
      </c>
      <c r="Z655" s="4">
        <v>21.433000000000003</v>
      </c>
      <c r="AA655" s="4">
        <v>0.46081409899999998</v>
      </c>
      <c r="AB655" s="5">
        <f t="shared" si="109"/>
        <v>59847.042662307686</v>
      </c>
      <c r="AC655" s="5">
        <f>IF(AB655/MAX(AB$2:AB654)-1&lt;0,AB655/MAX(AB$2:AB654)-1,0)</f>
        <v>-4.4532873993771926E-2</v>
      </c>
      <c r="AD655" s="5">
        <f t="shared" si="104"/>
        <v>-0.66164686509231174</v>
      </c>
      <c r="AE655" s="6">
        <v>53.129947431427802</v>
      </c>
      <c r="AF655" s="4">
        <v>21.433000000000003</v>
      </c>
    </row>
    <row r="656" spans="1:32" x14ac:dyDescent="0.25">
      <c r="A656">
        <v>200102</v>
      </c>
      <c r="B656" s="3">
        <v>36923</v>
      </c>
      <c r="C656" s="4">
        <v>-9.2100001670000005</v>
      </c>
      <c r="D656" s="5">
        <f t="shared" si="105"/>
        <v>498.68425290842293</v>
      </c>
      <c r="E656" s="5">
        <f>IF(D656/MAX(D$2:D655)-1&lt;0,D656/MAX(D$2:D655)-1,0)</f>
        <v>-0.43550557133316248</v>
      </c>
      <c r="F656" s="5">
        <f t="shared" si="100"/>
        <v>-0.40025411633408159</v>
      </c>
      <c r="G656" s="6">
        <v>2.9399880065422699</v>
      </c>
      <c r="H656" s="4">
        <v>-5.737000000000001</v>
      </c>
      <c r="I656" s="6">
        <v>0.42916500400000002</v>
      </c>
      <c r="J656" s="5">
        <f t="shared" si="106"/>
        <v>14.584866884820549</v>
      </c>
      <c r="K656" s="5">
        <f>IF(J656/MAX(J$2:J655)-1&lt;0,J656/MAX(J$2:J655)-1,0)</f>
        <v>0</v>
      </c>
      <c r="L656" s="5">
        <f t="shared" si="101"/>
        <v>0.71063426610142133</v>
      </c>
      <c r="M656" s="6">
        <v>2.9399880065422699</v>
      </c>
      <c r="N656" s="4">
        <v>-5.737000000000001</v>
      </c>
      <c r="O656" s="4">
        <v>-9.2100213530000001</v>
      </c>
      <c r="P656" s="5">
        <f t="shared" si="107"/>
        <v>3803.4655423878066</v>
      </c>
      <c r="Q656" s="5">
        <f>IF(P656/MAX(P$2:P655)-1&lt;0,P656/MAX(P$2:P655)-1,0)</f>
        <v>-0.34248238055535885</v>
      </c>
      <c r="R656" s="5">
        <f t="shared" si="102"/>
        <v>-0.40025655796474702</v>
      </c>
      <c r="S656" s="6">
        <v>2.9399880065422699</v>
      </c>
      <c r="T656" s="4">
        <v>-5.737000000000001</v>
      </c>
      <c r="U656" s="4">
        <v>-9.210613103</v>
      </c>
      <c r="V656" s="5">
        <f t="shared" si="108"/>
        <v>10237.891799950468</v>
      </c>
      <c r="W656" s="5">
        <f>IF(V656/MAX(V$2:V655)-1&lt;0,V656/MAX(V$2:V655)-1,0)</f>
        <v>-0.5242841390298032</v>
      </c>
      <c r="X656" s="5">
        <f t="shared" si="103"/>
        <v>-0.40032475559272029</v>
      </c>
      <c r="Y656" s="6">
        <v>2.9399880065422699</v>
      </c>
      <c r="Z656" s="4">
        <v>-5.737000000000001</v>
      </c>
      <c r="AA656" s="4">
        <v>-20.079930239999999</v>
      </c>
      <c r="AB656" s="5">
        <f t="shared" si="109"/>
        <v>47829.798245013262</v>
      </c>
      <c r="AC656" s="5">
        <f>IF(AB656/MAX(AB$2:AB655)-1&lt;0,AB656/MAX(AB$2:AB655)-1,0)</f>
        <v>-0.23639000636195551</v>
      </c>
      <c r="AD656" s="5">
        <f t="shared" si="104"/>
        <v>-1.652984910107715</v>
      </c>
      <c r="AE656" s="6">
        <v>2.9399880065422699</v>
      </c>
      <c r="AF656" s="4">
        <v>-5.737000000000001</v>
      </c>
    </row>
    <row r="657" spans="1:32" x14ac:dyDescent="0.25">
      <c r="A657">
        <v>200103</v>
      </c>
      <c r="B657" s="3">
        <v>36951</v>
      </c>
      <c r="C657" s="4">
        <v>0.40666306800000002</v>
      </c>
      <c r="D657" s="5">
        <f t="shared" si="105"/>
        <v>500.71221759093316</v>
      </c>
      <c r="E657" s="5">
        <f>IF(D657/MAX(D$2:D656)-1&lt;0,D657/MAX(D$2:D656)-1,0)</f>
        <v>-0.43320998097085683</v>
      </c>
      <c r="F657" s="5">
        <f t="shared" si="100"/>
        <v>0.76184816167426561</v>
      </c>
      <c r="G657" s="6">
        <v>2.3899889447481701</v>
      </c>
      <c r="H657" s="4">
        <v>-5.9380000000000006</v>
      </c>
      <c r="I657" s="6">
        <v>0.40666549099999999</v>
      </c>
      <c r="J657" s="5">
        <f t="shared" si="106"/>
        <v>14.6441785053494</v>
      </c>
      <c r="K657" s="5">
        <f>IF(J657/MAX(J$2:J656)-1&lt;0,J657/MAX(J$2:J656)-1,0)</f>
        <v>0</v>
      </c>
      <c r="L657" s="5">
        <f t="shared" si="101"/>
        <v>0.76184845262085732</v>
      </c>
      <c r="M657" s="6">
        <v>2.3899889447481701</v>
      </c>
      <c r="N657" s="4">
        <v>-5.9380000000000006</v>
      </c>
      <c r="O657" s="4">
        <v>-9.3797212890000008</v>
      </c>
      <c r="P657" s="5">
        <f t="shared" si="107"/>
        <v>3446.7110751886785</v>
      </c>
      <c r="Q657" s="5">
        <f>IF(P657/MAX(P$2:P656)-1&lt;0,P657/MAX(P$2:P656)-1,0)</f>
        <v>-0.4041557006853338</v>
      </c>
      <c r="R657" s="5">
        <f t="shared" si="102"/>
        <v>-0.41327159676051584</v>
      </c>
      <c r="S657" s="6">
        <v>2.3899889447481701</v>
      </c>
      <c r="T657" s="4">
        <v>-5.9380000000000006</v>
      </c>
      <c r="U657" s="4">
        <v>-9.378403488</v>
      </c>
      <c r="V657" s="5">
        <f t="shared" si="108"/>
        <v>9277.7409982862482</v>
      </c>
      <c r="W657" s="5">
        <f>IF(V657/MAX(V$2:V656)-1&lt;0,V657/MAX(V$2:V656)-1,0)</f>
        <v>-0.56889869192800124</v>
      </c>
      <c r="X657" s="5">
        <f t="shared" si="103"/>
        <v>-0.41311335915852765</v>
      </c>
      <c r="Y657" s="6">
        <v>2.3899889447481701</v>
      </c>
      <c r="Z657" s="4">
        <v>-5.9380000000000006</v>
      </c>
      <c r="AA657" s="4">
        <v>2.3899875069999998</v>
      </c>
      <c r="AB657" s="5">
        <f t="shared" si="109"/>
        <v>48972.924447692378</v>
      </c>
      <c r="AC657" s="5">
        <f>IF(AB657/MAX(AB$2:AB656)-1&lt;0,AB657/MAX(AB$2:AB656)-1,0)</f>
        <v>-0.21813982291180278</v>
      </c>
      <c r="AD657" s="5">
        <f t="shared" si="104"/>
        <v>0.99999982735950066</v>
      </c>
      <c r="AE657" s="6">
        <v>2.3899889447481701</v>
      </c>
      <c r="AF657" s="4">
        <v>-5.9380000000000006</v>
      </c>
    </row>
    <row r="658" spans="1:32" x14ac:dyDescent="0.25">
      <c r="A658">
        <v>200104</v>
      </c>
      <c r="B658" s="3">
        <v>36982</v>
      </c>
      <c r="C658" s="4">
        <v>0.36833696100000002</v>
      </c>
      <c r="D658" s="5">
        <f t="shared" si="105"/>
        <v>502.55652575656336</v>
      </c>
      <c r="E658" s="5">
        <f>IF(D658/MAX(D$2:D657)-1&lt;0,D658/MAX(D$2:D657)-1,0)</f>
        <v>-0.43112228383951356</v>
      </c>
      <c r="F658" s="5">
        <f t="shared" si="100"/>
        <v>-0.9148022379757963</v>
      </c>
      <c r="G658" s="6">
        <v>14.2199821267196</v>
      </c>
      <c r="H658" s="4">
        <v>6.9860000000000007</v>
      </c>
      <c r="I658" s="6">
        <v>0.36834513899999999</v>
      </c>
      <c r="J658" s="5">
        <f t="shared" si="106"/>
        <v>14.698119625020336</v>
      </c>
      <c r="K658" s="5">
        <f>IF(J658/MAX(J$2:J657)-1&lt;0,J658/MAX(J$2:J657)-1,0)</f>
        <v>0</v>
      </c>
      <c r="L658" s="5">
        <f t="shared" si="101"/>
        <v>-0.91480110747811794</v>
      </c>
      <c r="M658" s="6">
        <v>14.2199821267196</v>
      </c>
      <c r="N658" s="4">
        <v>6.9860000000000007</v>
      </c>
      <c r="O658" s="4">
        <v>12.54981173</v>
      </c>
      <c r="P658" s="5">
        <f t="shared" si="107"/>
        <v>3879.2668260019163</v>
      </c>
      <c r="Q658" s="5">
        <f>IF(P658/MAX(P$2:P657)-1&lt;0,P658/MAX(P$2:P657)-1,0)</f>
        <v>-0.32937836291740552</v>
      </c>
      <c r="R658" s="5">
        <f t="shared" si="102"/>
        <v>0.76912157543897974</v>
      </c>
      <c r="S658" s="6">
        <v>14.2199821267196</v>
      </c>
      <c r="T658" s="4">
        <v>6.9860000000000007</v>
      </c>
      <c r="U658" s="4">
        <v>12.549762640000001</v>
      </c>
      <c r="V658" s="5">
        <f t="shared" si="108"/>
        <v>10442.07547192514</v>
      </c>
      <c r="W658" s="5">
        <f>IF(V658/MAX(V$2:V657)-1&lt;0,V658/MAX(V$2:V657)-1,0)</f>
        <v>-0.51479650102703023</v>
      </c>
      <c r="X658" s="5">
        <f t="shared" si="103"/>
        <v>0.76911478941170741</v>
      </c>
      <c r="Y658" s="6">
        <v>14.2199821267196</v>
      </c>
      <c r="Z658" s="4">
        <v>6.9860000000000007</v>
      </c>
      <c r="AA658" s="4">
        <v>3.9199944179999999</v>
      </c>
      <c r="AB658" s="5">
        <f t="shared" si="109"/>
        <v>50892.66035237327</v>
      </c>
      <c r="AC658" s="5">
        <f>IF(AB658/MAX(AB$2:AB657)-1&lt;0,AB658/MAX(AB$2:AB657)-1,0)</f>
        <v>-0.1874909476133807</v>
      </c>
      <c r="AD658" s="5">
        <f t="shared" si="104"/>
        <v>-0.42383372370735239</v>
      </c>
      <c r="AE658" s="6">
        <v>14.2199821267196</v>
      </c>
      <c r="AF658" s="4">
        <v>6.9860000000000007</v>
      </c>
    </row>
    <row r="659" spans="1:32" x14ac:dyDescent="0.25">
      <c r="A659">
        <v>200105</v>
      </c>
      <c r="B659" s="3">
        <v>37012</v>
      </c>
      <c r="C659" s="4">
        <v>13.559947060000001</v>
      </c>
      <c r="D659" s="5">
        <f t="shared" si="105"/>
        <v>570.70292459572852</v>
      </c>
      <c r="E659" s="5">
        <f>IF(D659/MAX(D$2:D658)-1&lt;0,D659/MAX(D$2:D658)-1,0)</f>
        <v>-0.35398276669201467</v>
      </c>
      <c r="F659" s="5">
        <f t="shared" si="100"/>
        <v>0.99999467483407467</v>
      </c>
      <c r="G659" s="6">
        <v>13.559986817618601</v>
      </c>
      <c r="H659" s="4">
        <v>6.0939999999999994</v>
      </c>
      <c r="I659" s="6">
        <v>0.32251529099999998</v>
      </c>
      <c r="J659" s="5">
        <f t="shared" si="106"/>
        <v>14.745523308300498</v>
      </c>
      <c r="K659" s="5">
        <f>IF(J659/MAX(J$2:J658)-1&lt;0,J659/MAX(J$2:J658)-1,0)</f>
        <v>0</v>
      </c>
      <c r="L659" s="5">
        <f t="shared" si="101"/>
        <v>-0.77303708806184424</v>
      </c>
      <c r="M659" s="6">
        <v>13.559986817618601</v>
      </c>
      <c r="N659" s="4">
        <v>6.0939999999999994</v>
      </c>
      <c r="O659" s="4">
        <v>1.140044222</v>
      </c>
      <c r="P659" s="5">
        <f t="shared" si="107"/>
        <v>3923.4921833077142</v>
      </c>
      <c r="Q659" s="5">
        <f>IF(P659/MAX(P$2:P658)-1&lt;0,P659/MAX(P$2:P658)-1,0)</f>
        <v>-0.32173297969236347</v>
      </c>
      <c r="R659" s="5">
        <f t="shared" si="102"/>
        <v>-0.66353663608264246</v>
      </c>
      <c r="S659" s="6">
        <v>13.559986817618601</v>
      </c>
      <c r="T659" s="4">
        <v>6.0939999999999994</v>
      </c>
      <c r="U659" s="4">
        <v>8.5201594360000001</v>
      </c>
      <c r="V659" s="5">
        <f t="shared" si="108"/>
        <v>11331.756950560612</v>
      </c>
      <c r="W659" s="5">
        <f>IF(V659/MAX(V$2:V658)-1&lt;0,V659/MAX(V$2:V658)-1,0)</f>
        <v>-0.47345638932548262</v>
      </c>
      <c r="X659" s="5">
        <f t="shared" si="103"/>
        <v>0.32496165547394629</v>
      </c>
      <c r="Y659" s="6">
        <v>13.559986817618601</v>
      </c>
      <c r="Z659" s="4">
        <v>6.0939999999999994</v>
      </c>
      <c r="AA659" s="4">
        <v>4.3002126860000001</v>
      </c>
      <c r="AB659" s="5">
        <f t="shared" si="109"/>
        <v>53081.152989088921</v>
      </c>
      <c r="AC659" s="5">
        <f>IF(AB659/MAX(AB$2:AB658)-1&lt;0,AB659/MAX(AB$2:AB658)-1,0)</f>
        <v>-0.1525513302677528</v>
      </c>
      <c r="AD659" s="5">
        <f t="shared" si="104"/>
        <v>-0.24026124848853625</v>
      </c>
      <c r="AE659" s="6">
        <v>13.559986817618601</v>
      </c>
      <c r="AF659" s="4">
        <v>6.0939999999999994</v>
      </c>
    </row>
    <row r="660" spans="1:32" x14ac:dyDescent="0.25">
      <c r="A660">
        <v>200106</v>
      </c>
      <c r="B660" s="3">
        <v>37043</v>
      </c>
      <c r="C660" s="4">
        <v>7.2699918869999998</v>
      </c>
      <c r="D660" s="5">
        <f t="shared" si="105"/>
        <v>612.19298091270969</v>
      </c>
      <c r="E660" s="5">
        <f>IF(D660/MAX(D$2:D659)-1&lt;0,D660/MAX(D$2:D659)-1,0)</f>
        <v>-0.30701736624190223</v>
      </c>
      <c r="F660" s="5">
        <f t="shared" si="100"/>
        <v>0.99999900790642615</v>
      </c>
      <c r="G660" s="6">
        <v>7.2699990062625002</v>
      </c>
      <c r="H660" s="4">
        <v>9.3999999999999972E-2</v>
      </c>
      <c r="I660" s="6">
        <v>0.30166587900000003</v>
      </c>
      <c r="J660" s="5">
        <f t="shared" si="106"/>
        <v>14.790005520801634</v>
      </c>
      <c r="K660" s="5">
        <f>IF(J660/MAX(J$2:J659)-1&lt;0,J660/MAX(J$2:J659)-1,0)</f>
        <v>0</v>
      </c>
      <c r="L660" s="5">
        <f t="shared" si="101"/>
        <v>2.8938950356426907E-2</v>
      </c>
      <c r="M660" s="6">
        <v>7.2699990062625002</v>
      </c>
      <c r="N660" s="4">
        <v>9.3999999999999972E-2</v>
      </c>
      <c r="O660" s="4">
        <v>7.2698552369999998</v>
      </c>
      <c r="P660" s="5">
        <f t="shared" si="107"/>
        <v>4208.7243852691954</v>
      </c>
      <c r="Q660" s="5">
        <f>IF(P660/MAX(P$2:P659)-1&lt;0,P660/MAX(P$2:P659)-1,0)</f>
        <v>-0.27242394919568502</v>
      </c>
      <c r="R660" s="5">
        <f t="shared" si="102"/>
        <v>0.99997996526164856</v>
      </c>
      <c r="S660" s="6">
        <v>7.2699990062625002</v>
      </c>
      <c r="T660" s="4">
        <v>9.3999999999999972E-2</v>
      </c>
      <c r="U660" s="4">
        <v>7.2697451820000003</v>
      </c>
      <c r="V660" s="5">
        <f t="shared" si="108"/>
        <v>12155.546805509943</v>
      </c>
      <c r="W660" s="5">
        <f>IF(V660/MAX(V$2:V659)-1&lt;0,V660/MAX(V$2:V659)-1,0)</f>
        <v>-0.43517801055734295</v>
      </c>
      <c r="X660" s="5">
        <f t="shared" si="103"/>
        <v>0.99996462872106329</v>
      </c>
      <c r="Y660" s="6">
        <v>7.2699990062625002</v>
      </c>
      <c r="Z660" s="4">
        <v>9.3999999999999972E-2</v>
      </c>
      <c r="AA660" s="4">
        <v>7.2699974660000004</v>
      </c>
      <c r="AB660" s="5">
        <f t="shared" si="109"/>
        <v>56940.151466319265</v>
      </c>
      <c r="AC660" s="5">
        <f>IF(AB660/MAX(AB$2:AB659)-1&lt;0,AB660/MAX(AB$2:AB659)-1,0)</f>
        <v>-9.0941833452567788E-2</v>
      </c>
      <c r="AD660" s="5">
        <f t="shared" si="104"/>
        <v>0.99999978535915368</v>
      </c>
      <c r="AE660" s="6">
        <v>7.2699990062625002</v>
      </c>
      <c r="AF660" s="4">
        <v>9.3999999999999972E-2</v>
      </c>
    </row>
    <row r="661" spans="1:32" x14ac:dyDescent="0.25">
      <c r="A661">
        <v>200107</v>
      </c>
      <c r="B661" s="3">
        <v>37073</v>
      </c>
      <c r="C661" s="4">
        <v>-2.7300001439999999</v>
      </c>
      <c r="D661" s="5">
        <f t="shared" si="105"/>
        <v>595.48011165223477</v>
      </c>
      <c r="E661" s="5">
        <f>IF(D661/MAX(D$2:D660)-1&lt;0,D661/MAX(D$2:D660)-1,0)</f>
        <v>-0.32593579314139332</v>
      </c>
      <c r="F661" s="5">
        <f t="shared" si="100"/>
        <v>0.13321569344877593</v>
      </c>
      <c r="G661" s="6">
        <v>1.1999992636246799</v>
      </c>
      <c r="H661" s="4">
        <v>-3.3340000000000005</v>
      </c>
      <c r="I661" s="6">
        <v>0.29082735599999998</v>
      </c>
      <c r="J661" s="5">
        <f t="shared" si="106"/>
        <v>14.833018902810034</v>
      </c>
      <c r="K661" s="5">
        <f>IF(J661/MAX(J$2:J660)-1&lt;0,J661/MAX(J$2:J660)-1,0)</f>
        <v>0</v>
      </c>
      <c r="L661" s="5">
        <f t="shared" si="101"/>
        <v>0.79947682944750909</v>
      </c>
      <c r="M661" s="6">
        <v>1.1999992636246799</v>
      </c>
      <c r="N661" s="4">
        <v>-3.3340000000000005</v>
      </c>
      <c r="O661" s="4">
        <v>-0.48003209200000002</v>
      </c>
      <c r="P661" s="5">
        <f t="shared" si="107"/>
        <v>4188.5211575560734</v>
      </c>
      <c r="Q661" s="5">
        <f>IF(P661/MAX(P$2:P660)-1&lt;0,P661/MAX(P$2:P660)-1,0)</f>
        <v>-0.27591654773325203</v>
      </c>
      <c r="R661" s="5">
        <f t="shared" si="102"/>
        <v>0.62945927911739707</v>
      </c>
      <c r="S661" s="6">
        <v>1.1999992636246799</v>
      </c>
      <c r="T661" s="4">
        <v>-3.3340000000000005</v>
      </c>
      <c r="U661" s="4">
        <v>-2.7299264650000001</v>
      </c>
      <c r="V661" s="5">
        <f t="shared" si="108"/>
        <v>11823.709316300865</v>
      </c>
      <c r="W661" s="5">
        <f>IF(V661/MAX(V$2:V660)-1&lt;0,V661/MAX(V$2:V660)-1,0)</f>
        <v>-0.4505972355272776</v>
      </c>
      <c r="X661" s="5">
        <f t="shared" si="103"/>
        <v>0.13323194378224879</v>
      </c>
      <c r="Y661" s="6">
        <v>1.1999992636246799</v>
      </c>
      <c r="Z661" s="4">
        <v>-3.3340000000000005</v>
      </c>
      <c r="AA661" s="4">
        <v>-10.669698240000001</v>
      </c>
      <c r="AB661" s="5">
        <f t="shared" si="109"/>
        <v>50864.809127464061</v>
      </c>
      <c r="AC661" s="5">
        <f>IF(AB661/MAX(AB$2:AB660)-1&lt;0,AB661/MAX(AB$2:AB660)-1,0)</f>
        <v>-0.18793559664925552</v>
      </c>
      <c r="AD661" s="5">
        <f t="shared" si="104"/>
        <v>-1.6179310611831719</v>
      </c>
      <c r="AE661" s="6">
        <v>1.1999992636246799</v>
      </c>
      <c r="AF661" s="4">
        <v>-3.3340000000000005</v>
      </c>
    </row>
    <row r="662" spans="1:32" x14ac:dyDescent="0.25">
      <c r="A662">
        <v>200108</v>
      </c>
      <c r="B662" s="3">
        <v>37104</v>
      </c>
      <c r="C662" s="4">
        <v>0.29186111399999998</v>
      </c>
      <c r="D662" s="5">
        <f t="shared" si="105"/>
        <v>597.21808653975143</v>
      </c>
      <c r="E662" s="5">
        <f>IF(D662/MAX(D$2:D661)-1&lt;0,D662/MAX(D$2:D661)-1,0)</f>
        <v>-0.32396846183818062</v>
      </c>
      <c r="F662" s="5">
        <f t="shared" si="100"/>
        <v>0.91102348192738236</v>
      </c>
      <c r="G662" s="6">
        <v>0.699996051033838</v>
      </c>
      <c r="H662" s="4">
        <v>-3.8869999999999996</v>
      </c>
      <c r="I662" s="6">
        <v>0.29249778300000001</v>
      </c>
      <c r="J662" s="5">
        <f t="shared" si="106"/>
        <v>14.876405154252724</v>
      </c>
      <c r="K662" s="5">
        <f>IF(J662/MAX(J$2:J661)-1&lt;0,J662/MAX(J$2:J661)-1,0)</f>
        <v>0</v>
      </c>
      <c r="L662" s="5">
        <f t="shared" si="101"/>
        <v>0.91116228060802573</v>
      </c>
      <c r="M662" s="6">
        <v>0.699996051033838</v>
      </c>
      <c r="N662" s="4">
        <v>-3.8869999999999996</v>
      </c>
      <c r="O662" s="4">
        <v>-2.8303006929999999</v>
      </c>
      <c r="P662" s="5">
        <f t="shared" si="107"/>
        <v>4069.9734142073121</v>
      </c>
      <c r="Q662" s="5">
        <f>IF(P662/MAX(P$2:P661)-1&lt;0,P662/MAX(P$2:P661)-1,0)</f>
        <v>-0.29641028670065606</v>
      </c>
      <c r="R662" s="5">
        <f t="shared" si="102"/>
        <v>0.23036847977269048</v>
      </c>
      <c r="S662" s="6">
        <v>0.699996051033838</v>
      </c>
      <c r="T662" s="4">
        <v>-3.8869999999999996</v>
      </c>
      <c r="U662" s="4">
        <v>-2.8300020419999998</v>
      </c>
      <c r="V662" s="5">
        <f t="shared" si="108"/>
        <v>11489.098101209405</v>
      </c>
      <c r="W662" s="5">
        <f>IF(V662/MAX(V$2:V661)-1&lt;0,V662/MAX(V$2:V661)-1,0)</f>
        <v>-0.46614534498066007</v>
      </c>
      <c r="X662" s="5">
        <f t="shared" si="103"/>
        <v>0.2304335879604188</v>
      </c>
      <c r="Y662" s="6">
        <v>0.699996051033838</v>
      </c>
      <c r="Z662" s="4">
        <v>-3.8869999999999996</v>
      </c>
      <c r="AA662" s="4">
        <v>-5.9199967630000003</v>
      </c>
      <c r="AB662" s="5">
        <f t="shared" si="109"/>
        <v>47853.614073612058</v>
      </c>
      <c r="AC662" s="5">
        <f>IF(AB662/MAX(AB$2:AB661)-1&lt;0,AB662/MAX(AB$2:AB661)-1,0)</f>
        <v>-0.23600978304109488</v>
      </c>
      <c r="AD662" s="5">
        <f t="shared" si="104"/>
        <v>-0.44320874497849094</v>
      </c>
      <c r="AE662" s="6">
        <v>0.699996051033838</v>
      </c>
      <c r="AF662" s="4">
        <v>-3.8869999999999996</v>
      </c>
    </row>
    <row r="663" spans="1:32" x14ac:dyDescent="0.25">
      <c r="A663">
        <v>200109</v>
      </c>
      <c r="B663" s="3">
        <v>37135</v>
      </c>
      <c r="C663" s="4">
        <v>0.27995903700000002</v>
      </c>
      <c r="D663" s="5">
        <f t="shared" si="105"/>
        <v>598.89005254361791</v>
      </c>
      <c r="E663" s="5">
        <f>IF(D663/MAX(D$2:D662)-1&lt;0,D663/MAX(D$2:D662)-1,0)</f>
        <v>-0.32207585045412646</v>
      </c>
      <c r="F663" s="5">
        <f t="shared" si="100"/>
        <v>0.99999727813105777</v>
      </c>
      <c r="G663" s="6">
        <v>0.27999641641643003</v>
      </c>
      <c r="H663" s="4">
        <v>-13.453000000000001</v>
      </c>
      <c r="I663" s="6">
        <v>0.27999223299999998</v>
      </c>
      <c r="J663" s="5">
        <f t="shared" si="106"/>
        <v>14.918057933234243</v>
      </c>
      <c r="K663" s="5">
        <f>IF(J663/MAX(J$2:J662)-1&lt;0,J663/MAX(J$2:J662)-1,0)</f>
        <v>0</v>
      </c>
      <c r="L663" s="5">
        <f t="shared" si="101"/>
        <v>0.99999969537482547</v>
      </c>
      <c r="M663" s="6">
        <v>0.27999641641643003</v>
      </c>
      <c r="N663" s="4">
        <v>-13.453000000000001</v>
      </c>
      <c r="O663" s="4">
        <v>-12.49000487</v>
      </c>
      <c r="P663" s="5">
        <f t="shared" si="107"/>
        <v>3561.6335365651134</v>
      </c>
      <c r="Q663" s="5">
        <f>IF(P663/MAX(P$2:P662)-1&lt;0,P663/MAX(P$2:P662)-1,0)</f>
        <v>-0.38428867615656315</v>
      </c>
      <c r="R663" s="5">
        <f t="shared" si="102"/>
        <v>7.0122724917399348E-2</v>
      </c>
      <c r="S663" s="6">
        <v>0.27999641641643003</v>
      </c>
      <c r="T663" s="4">
        <v>-13.453000000000001</v>
      </c>
      <c r="U663" s="4">
        <v>-4.6903105680000001</v>
      </c>
      <c r="V663" s="5">
        <f t="shared" si="108"/>
        <v>10950.223718800493</v>
      </c>
      <c r="W663" s="5">
        <f>IF(V663/MAX(V$2:V662)-1&lt;0,V663/MAX(V$2:V662)-1,0)</f>
        <v>-0.49118478628279216</v>
      </c>
      <c r="X663" s="5">
        <f t="shared" si="103"/>
        <v>0.63807556386784436</v>
      </c>
      <c r="Y663" s="6">
        <v>0.27999641641643003</v>
      </c>
      <c r="Z663" s="4">
        <v>-13.453000000000001</v>
      </c>
      <c r="AA663" s="4">
        <v>-4.6900024509999998</v>
      </c>
      <c r="AB663" s="5">
        <f t="shared" si="109"/>
        <v>45609.278400667572</v>
      </c>
      <c r="AC663" s="5">
        <f>IF(AB663/MAX(AB$2:AB662)-1&lt;0,AB663/MAX(AB$2:AB662)-1,0)</f>
        <v>-0.27184094294186778</v>
      </c>
      <c r="AD663" s="5">
        <f t="shared" si="104"/>
        <v>0.63809800012215179</v>
      </c>
      <c r="AE663" s="6">
        <v>0.27999641641643003</v>
      </c>
      <c r="AF663" s="4">
        <v>-13.453000000000001</v>
      </c>
    </row>
    <row r="664" spans="1:32" x14ac:dyDescent="0.25">
      <c r="A664">
        <v>200110</v>
      </c>
      <c r="B664" s="3">
        <v>37165</v>
      </c>
      <c r="C664" s="4">
        <v>0.14002702</v>
      </c>
      <c r="D664" s="5">
        <f t="shared" si="105"/>
        <v>599.72866043727117</v>
      </c>
      <c r="E664" s="5">
        <f>IF(D664/MAX(D$2:D663)-1&lt;0,D664/MAX(D$2:D663)-1,0)</f>
        <v>-0.32112657346965701</v>
      </c>
      <c r="F664" s="5">
        <f t="shared" si="100"/>
        <v>-0.49288339492052513</v>
      </c>
      <c r="G664" s="6">
        <v>20.699965235498599</v>
      </c>
      <c r="H664" s="4">
        <v>6.9280000000000008</v>
      </c>
      <c r="I664" s="6">
        <v>0.22000130900000001</v>
      </c>
      <c r="J664" s="5">
        <f t="shared" si="106"/>
        <v>14.950877855964736</v>
      </c>
      <c r="K664" s="5">
        <f>IF(J664/MAX(J$2:J663)-1&lt;0,J664/MAX(J$2:J663)-1,0)</f>
        <v>0</v>
      </c>
      <c r="L664" s="5">
        <f t="shared" si="101"/>
        <v>-0.48707635956773054</v>
      </c>
      <c r="M664" s="6">
        <v>20.699965235498599</v>
      </c>
      <c r="N664" s="4">
        <v>6.9280000000000008</v>
      </c>
      <c r="O664" s="4">
        <v>4.4900625889999999</v>
      </c>
      <c r="P664" s="5">
        <f t="shared" si="107"/>
        <v>3721.5531115477011</v>
      </c>
      <c r="Q664" s="5">
        <f>IF(P664/MAX(P$2:P663)-1&lt;0,P664/MAX(P$2:P663)-1,0)</f>
        <v>-0.3566428523484324</v>
      </c>
      <c r="R664" s="5">
        <f t="shared" si="102"/>
        <v>-0.1770217517479622</v>
      </c>
      <c r="S664" s="6">
        <v>20.699965235498599</v>
      </c>
      <c r="T664" s="4">
        <v>6.9280000000000008</v>
      </c>
      <c r="U664" s="4">
        <v>11.879646709999999</v>
      </c>
      <c r="V664" s="5">
        <f t="shared" si="108"/>
        <v>12251.071610548614</v>
      </c>
      <c r="W664" s="5">
        <f>IF(V664/MAX(V$2:V663)-1&lt;0,V664/MAX(V$2:V663)-1,0)</f>
        <v>-0.43073933648645646</v>
      </c>
      <c r="X664" s="5">
        <f t="shared" si="103"/>
        <v>0.35954539714031819</v>
      </c>
      <c r="Y664" s="6">
        <v>20.699965235498599</v>
      </c>
      <c r="Z664" s="4">
        <v>6.9280000000000008</v>
      </c>
      <c r="AA664" s="4">
        <v>0.14000658399999999</v>
      </c>
      <c r="AB664" s="5">
        <f t="shared" si="109"/>
        <v>45673.134393343396</v>
      </c>
      <c r="AC664" s="5">
        <f>IF(AB664/MAX(AB$2:AB663)-1&lt;0,AB664/MAX(AB$2:AB663)-1,0)</f>
        <v>-0.27082147231999409</v>
      </c>
      <c r="AD664" s="5">
        <f t="shared" si="104"/>
        <v>-0.49288487880460785</v>
      </c>
      <c r="AE664" s="6">
        <v>20.699965235498599</v>
      </c>
      <c r="AF664" s="4">
        <v>6.9280000000000008</v>
      </c>
    </row>
    <row r="665" spans="1:32" x14ac:dyDescent="0.25">
      <c r="A665">
        <v>200111</v>
      </c>
      <c r="B665" s="3">
        <v>37196</v>
      </c>
      <c r="C665" s="4">
        <v>7.1199993580000003</v>
      </c>
      <c r="D665" s="5">
        <f t="shared" si="105"/>
        <v>642.42933721014697</v>
      </c>
      <c r="E665" s="5">
        <f>IF(D665/MAX(D$2:D664)-1&lt;0,D665/MAX(D$2:D664)-1,0)</f>
        <v>-0.27279078985906391</v>
      </c>
      <c r="F665" s="5">
        <f t="shared" si="100"/>
        <v>3.718149899140677E-2</v>
      </c>
      <c r="G665" s="6">
        <v>15.5099939698204</v>
      </c>
      <c r="H665" s="4">
        <v>6.7960000000000003</v>
      </c>
      <c r="I665" s="6">
        <v>0.180006415</v>
      </c>
      <c r="J665" s="5">
        <f t="shared" si="106"/>
        <v>14.977790395204286</v>
      </c>
      <c r="K665" s="5">
        <f>IF(J665/MAX(J$2:J664)-1&lt;0,J665/MAX(J$2:J664)-1,0)</f>
        <v>0</v>
      </c>
      <c r="L665" s="5">
        <f t="shared" si="101"/>
        <v>-0.75923779703239336</v>
      </c>
      <c r="M665" s="6">
        <v>15.5099939698204</v>
      </c>
      <c r="N665" s="4">
        <v>6.7960000000000003</v>
      </c>
      <c r="O665" s="4">
        <v>7.120488419</v>
      </c>
      <c r="P665" s="5">
        <f t="shared" si="107"/>
        <v>3986.5458698623888</v>
      </c>
      <c r="Q665" s="5">
        <f>IF(P665/MAX(P$2:P664)-1&lt;0,P665/MAX(P$2:P664)-1,0)</f>
        <v>-0.31083268115709395</v>
      </c>
      <c r="R665" s="5">
        <f t="shared" si="102"/>
        <v>3.7237622624461064E-2</v>
      </c>
      <c r="S665" s="6">
        <v>15.5099939698204</v>
      </c>
      <c r="T665" s="4">
        <v>6.7960000000000003</v>
      </c>
      <c r="U665" s="4">
        <v>7.1200830650000002</v>
      </c>
      <c r="V665" s="5">
        <f t="shared" si="108"/>
        <v>13123.358085572308</v>
      </c>
      <c r="W665" s="5">
        <f>IF(V665/MAX(V$2:V664)-1&lt;0,V665/MAX(V$2:V664)-1,0)</f>
        <v>-0.39020750438792196</v>
      </c>
      <c r="X665" s="5">
        <f t="shared" si="103"/>
        <v>3.7191105034317551E-2</v>
      </c>
      <c r="Y665" s="6">
        <v>15.5099939698204</v>
      </c>
      <c r="Z665" s="4">
        <v>6.7960000000000003</v>
      </c>
      <c r="AA665" s="4">
        <v>7.1201165289999997</v>
      </c>
      <c r="AB665" s="5">
        <f t="shared" si="109"/>
        <v>48925.114784596226</v>
      </c>
      <c r="AC665" s="5">
        <f>IF(AB665/MAX(AB$2:AB664)-1&lt;0,AB665/MAX(AB$2:AB664)-1,0)</f>
        <v>-0.21890311144473107</v>
      </c>
      <c r="AD665" s="5">
        <f t="shared" si="104"/>
        <v>3.7194945294032777E-2</v>
      </c>
      <c r="AE665" s="6">
        <v>15.5099939698204</v>
      </c>
      <c r="AF665" s="4">
        <v>6.7960000000000003</v>
      </c>
    </row>
    <row r="666" spans="1:32" x14ac:dyDescent="0.25">
      <c r="A666">
        <v>200112</v>
      </c>
      <c r="B666" s="3">
        <v>37226</v>
      </c>
      <c r="C666" s="4">
        <v>6.3599997039999998</v>
      </c>
      <c r="D666" s="5">
        <f t="shared" si="105"/>
        <v>683.28784115512155</v>
      </c>
      <c r="E666" s="5">
        <f>IF(D666/MAX(D$2:D665)-1&lt;0,D666/MAX(D$2:D665)-1,0)</f>
        <v>-0.22654028624663958</v>
      </c>
      <c r="F666" s="5">
        <f t="shared" si="100"/>
        <v>9.0908999824280246E-2</v>
      </c>
      <c r="G666" s="6">
        <v>8.7899994221660993</v>
      </c>
      <c r="H666" s="4">
        <v>6.1170000000000009</v>
      </c>
      <c r="I666" s="6">
        <v>0.15583549799999999</v>
      </c>
      <c r="J666" s="5">
        <f t="shared" si="106"/>
        <v>15.001131109456049</v>
      </c>
      <c r="K666" s="5">
        <f>IF(J666/MAX(J$2:J665)-1&lt;0,J666/MAX(J$2:J665)-1,0)</f>
        <v>0</v>
      </c>
      <c r="L666" s="5">
        <f t="shared" si="101"/>
        <v>-2.2301405875985174</v>
      </c>
      <c r="M666" s="6">
        <v>8.7899994221660993</v>
      </c>
      <c r="N666" s="4">
        <v>6.1170000000000009</v>
      </c>
      <c r="O666" s="4">
        <v>6.6999585860000002</v>
      </c>
      <c r="P666" s="5">
        <f t="shared" si="107"/>
        <v>4253.642792155063</v>
      </c>
      <c r="Q666" s="5">
        <f>IF(P666/MAX(P$2:P665)-1&lt;0,P666/MAX(P$2:P665)-1,0)</f>
        <v>-0.26465875620637247</v>
      </c>
      <c r="R666" s="5">
        <f t="shared" si="102"/>
        <v>0.21809154957751231</v>
      </c>
      <c r="S666" s="6">
        <v>8.7899994221660993</v>
      </c>
      <c r="T666" s="4">
        <v>6.1170000000000009</v>
      </c>
      <c r="U666" s="4">
        <v>6.3600209239999996</v>
      </c>
      <c r="V666" s="5">
        <f t="shared" si="108"/>
        <v>13958.006405746155</v>
      </c>
      <c r="W666" s="5">
        <f>IF(V666/MAX(V$2:V665)-1&lt;0,V666/MAX(V$2:V665)-1,0)</f>
        <v>-0.35142457407401195</v>
      </c>
      <c r="X666" s="5">
        <f t="shared" si="103"/>
        <v>9.0916938471712672E-2</v>
      </c>
      <c r="Y666" s="6">
        <v>8.7899994221660993</v>
      </c>
      <c r="Z666" s="4">
        <v>6.1170000000000009</v>
      </c>
      <c r="AA666" s="4">
        <v>6.3600000909999999</v>
      </c>
      <c r="AB666" s="5">
        <f t="shared" si="109"/>
        <v>52036.752129418397</v>
      </c>
      <c r="AC666" s="5">
        <f>IF(AB666/MAX(AB$2:AB665)-1&lt;0,AB666/MAX(AB$2:AB665)-1,0)</f>
        <v>-0.16922534862181782</v>
      </c>
      <c r="AD666" s="5">
        <f t="shared" si="104"/>
        <v>9.0909144605456293E-2</v>
      </c>
      <c r="AE666" s="6">
        <v>8.7899994221660993</v>
      </c>
      <c r="AF666" s="4">
        <v>6.1170000000000009</v>
      </c>
    </row>
    <row r="667" spans="1:32" x14ac:dyDescent="0.25">
      <c r="A667">
        <v>200201</v>
      </c>
      <c r="B667" s="3">
        <v>37257</v>
      </c>
      <c r="C667" s="4">
        <v>-3.2299513630000001</v>
      </c>
      <c r="D667" s="5">
        <f t="shared" si="105"/>
        <v>661.21797621651842</v>
      </c>
      <c r="E667" s="5">
        <f>IF(D667/MAX(D$2:D666)-1&lt;0,D667/MAX(D$2:D666)-1,0)</f>
        <v>-0.25152265881327218</v>
      </c>
      <c r="F667" s="5">
        <f t="shared" si="100"/>
        <v>-0.55838955026789727</v>
      </c>
      <c r="G667" s="6">
        <v>5.6699796583228403</v>
      </c>
      <c r="H667" s="4">
        <v>-4.1000000000000092E-2</v>
      </c>
      <c r="I667" s="6">
        <v>0.140833293</v>
      </c>
      <c r="J667" s="5">
        <f t="shared" si="106"/>
        <v>15.022257696384745</v>
      </c>
      <c r="K667" s="5">
        <f>IF(J667/MAX(J$2:J666)-1&lt;0,J667/MAX(J$2:J666)-1,0)</f>
        <v>0</v>
      </c>
      <c r="L667" s="5">
        <f t="shared" si="101"/>
        <v>3.1839247183275687E-2</v>
      </c>
      <c r="M667" s="6">
        <v>5.6699796583228403</v>
      </c>
      <c r="N667" s="4">
        <v>-4.1000000000000092E-2</v>
      </c>
      <c r="O667" s="4">
        <v>-2.539855787</v>
      </c>
      <c r="P667" s="5">
        <f t="shared" si="107"/>
        <v>4145.6063995402046</v>
      </c>
      <c r="Q667" s="5">
        <f>IF(P667/MAX(P$2:P666)-1&lt;0,P667/MAX(P$2:P666)-1,0)</f>
        <v>-0.28333536334106268</v>
      </c>
      <c r="R667" s="5">
        <f t="shared" si="102"/>
        <v>-0.43755291324813528</v>
      </c>
      <c r="S667" s="6">
        <v>5.6699796583228403</v>
      </c>
      <c r="T667" s="4">
        <v>-4.1000000000000092E-2</v>
      </c>
      <c r="U667" s="4">
        <v>-3.2293206560000001</v>
      </c>
      <c r="V667" s="5">
        <f t="shared" si="108"/>
        <v>13507.257621719591</v>
      </c>
      <c r="W667" s="5">
        <f>IF(V667/MAX(V$2:V666)-1&lt;0,V667/MAX(V$2:V666)-1,0)</f>
        <v>-0.37236915427317985</v>
      </c>
      <c r="X667" s="5">
        <f t="shared" si="103"/>
        <v>-0.55827911264813057</v>
      </c>
      <c r="Y667" s="6">
        <v>5.6699796583228403</v>
      </c>
      <c r="Z667" s="4">
        <v>-4.1000000000000092E-2</v>
      </c>
      <c r="AA667" s="4">
        <v>-3.229999566</v>
      </c>
      <c r="AB667" s="5">
        <f t="shared" si="109"/>
        <v>50355.965261477686</v>
      </c>
      <c r="AC667" s="5">
        <f>IF(AB667/MAX(AB$2:AB666)-1&lt;0,AB667/MAX(AB$2:AB666)-1,0)</f>
        <v>-0.19605936625577114</v>
      </c>
      <c r="AD667" s="5">
        <f t="shared" si="104"/>
        <v>-0.55839799067617824</v>
      </c>
      <c r="AE667" s="6">
        <v>5.6699796583228403</v>
      </c>
      <c r="AF667" s="4">
        <v>-4.1000000000000092E-2</v>
      </c>
    </row>
    <row r="668" spans="1:32" x14ac:dyDescent="0.25">
      <c r="A668">
        <v>200202</v>
      </c>
      <c r="B668" s="3">
        <v>37288</v>
      </c>
      <c r="C668" s="4">
        <v>0.25999296700000002</v>
      </c>
      <c r="D668" s="5">
        <f t="shared" si="105"/>
        <v>662.93709645122101</v>
      </c>
      <c r="E668" s="5">
        <f>IF(D668/MAX(D$2:D667)-1&lt;0,D668/MAX(D$2:D667)-1,0)</f>
        <v>-0.24957667036659814</v>
      </c>
      <c r="F668" s="5">
        <f t="shared" si="100"/>
        <v>0.7119123207363508</v>
      </c>
      <c r="G668" s="6">
        <v>1.6099604333711901</v>
      </c>
      <c r="H668" s="4">
        <v>-3.0760000000000001</v>
      </c>
      <c r="I668" s="6">
        <v>0.13749893099999999</v>
      </c>
      <c r="J668" s="5">
        <f t="shared" si="106"/>
        <v>15.042913140129338</v>
      </c>
      <c r="K668" s="5">
        <f>IF(J668/MAX(J$2:J667)-1&lt;0,J668/MAX(J$2:J667)-1,0)</f>
        <v>0</v>
      </c>
      <c r="L668" s="5">
        <f t="shared" si="101"/>
        <v>0.68577167406600004</v>
      </c>
      <c r="M668" s="6">
        <v>1.6099604333711901</v>
      </c>
      <c r="N668" s="4">
        <v>-3.0760000000000001</v>
      </c>
      <c r="O668" s="4">
        <v>-12.71975656</v>
      </c>
      <c r="P668" s="5">
        <f t="shared" si="107"/>
        <v>3618.2953575829097</v>
      </c>
      <c r="Q668" s="5">
        <f>IF(P668/MAX(P$2:P667)-1&lt;0,P668/MAX(P$2:P667)-1,0)</f>
        <v>-0.37449336047568804</v>
      </c>
      <c r="R668" s="5">
        <f t="shared" si="102"/>
        <v>-2.0580106676364007</v>
      </c>
      <c r="S668" s="6">
        <v>1.6099604333711901</v>
      </c>
      <c r="T668" s="4">
        <v>-3.0760000000000001</v>
      </c>
      <c r="U668" s="4">
        <v>-7.9400246399999999</v>
      </c>
      <c r="V668" s="5">
        <f t="shared" si="108"/>
        <v>12434.778038366778</v>
      </c>
      <c r="W668" s="5">
        <f>IF(V668/MAX(V$2:V667)-1&lt;0,V668/MAX(V$2:V667)-1,0)</f>
        <v>-0.4222031980721298</v>
      </c>
      <c r="X668" s="5">
        <f t="shared" si="103"/>
        <v>-1.0379995113404545</v>
      </c>
      <c r="Y668" s="6">
        <v>1.6099604333711901</v>
      </c>
      <c r="Z668" s="4">
        <v>-3.0760000000000001</v>
      </c>
      <c r="AA668" s="4">
        <v>-11.83999691</v>
      </c>
      <c r="AB668" s="5">
        <f t="shared" si="109"/>
        <v>44393.82053051806</v>
      </c>
      <c r="AC668" s="5">
        <f>IF(AB668/MAX(AB$2:AB667)-1&lt;0,AB668/MAX(AB$2:AB667)-1,0)</f>
        <v>-0.29124591244932219</v>
      </c>
      <c r="AD668" s="5">
        <f t="shared" si="104"/>
        <v>-1.8702669462565167</v>
      </c>
      <c r="AE668" s="6">
        <v>1.6099604333711901</v>
      </c>
      <c r="AF668" s="4">
        <v>-3.0760000000000001</v>
      </c>
    </row>
    <row r="669" spans="1:32" x14ac:dyDescent="0.25">
      <c r="A669">
        <v>200203</v>
      </c>
      <c r="B669" s="3">
        <v>37316</v>
      </c>
      <c r="C669" s="4">
        <v>7.6899992670000001</v>
      </c>
      <c r="D669" s="5">
        <f t="shared" si="105"/>
        <v>713.91695430899097</v>
      </c>
      <c r="E669" s="5">
        <f>IF(D669/MAX(D$2:D668)-1&lt;0,D669/MAX(D$2:D668)-1,0)</f>
        <v>-0.19186912181839255</v>
      </c>
      <c r="F669" s="5">
        <f t="shared" si="100"/>
        <v>-0.11897628018865292</v>
      </c>
      <c r="G669" s="6">
        <v>14.329962062694699</v>
      </c>
      <c r="H669" s="4">
        <v>8.3960000000000008</v>
      </c>
      <c r="I669" s="6">
        <v>0.144169351</v>
      </c>
      <c r="J669" s="5">
        <f t="shared" si="106"/>
        <v>15.064600410374954</v>
      </c>
      <c r="K669" s="5">
        <f>IF(J669/MAX(J$2:J668)-1&lt;0,J669/MAX(J$2:J668)-1,0)</f>
        <v>0</v>
      </c>
      <c r="L669" s="5">
        <f t="shared" si="101"/>
        <v>-1.3906106176305286</v>
      </c>
      <c r="M669" s="6">
        <v>14.329962062694699</v>
      </c>
      <c r="N669" s="4">
        <v>8.3960000000000008</v>
      </c>
      <c r="O669" s="4">
        <v>5.5300096290000003</v>
      </c>
      <c r="P669" s="5">
        <f t="shared" si="107"/>
        <v>3818.387439262905</v>
      </c>
      <c r="Q669" s="5">
        <f>IF(P669/MAX(P$2:P668)-1&lt;0,P669/MAX(P$2:P668)-1,0)</f>
        <v>-0.33990278307995914</v>
      </c>
      <c r="R669" s="5">
        <f t="shared" si="102"/>
        <v>-0.482980905627582</v>
      </c>
      <c r="S669" s="6">
        <v>14.329962062694699</v>
      </c>
      <c r="T669" s="4">
        <v>8.3960000000000008</v>
      </c>
      <c r="U669" s="4">
        <v>6.4201434930000003</v>
      </c>
      <c r="V669" s="5">
        <f t="shared" si="108"/>
        <v>13233.108631465975</v>
      </c>
      <c r="W669" s="5">
        <f>IF(V669/MAX(V$2:V668)-1&lt;0,V669/MAX(V$2:V668)-1,0)</f>
        <v>-0.38510781429039553</v>
      </c>
      <c r="X669" s="5">
        <f t="shared" si="103"/>
        <v>-0.3329742398290183</v>
      </c>
      <c r="Y669" s="6">
        <v>14.329962062694699</v>
      </c>
      <c r="Z669" s="4">
        <v>8.3960000000000008</v>
      </c>
      <c r="AA669" s="4">
        <v>9.6599999939999996</v>
      </c>
      <c r="AB669" s="5">
        <f t="shared" si="109"/>
        <v>48682.263591102477</v>
      </c>
      <c r="AC669" s="5">
        <f>IF(AB669/MAX(AB$2:AB668)-1&lt;0,AB669/MAX(AB$2:AB668)-1,0)</f>
        <v>-0.22278026763445191</v>
      </c>
      <c r="AD669" s="5">
        <f t="shared" si="104"/>
        <v>0.21301113499637003</v>
      </c>
      <c r="AE669" s="6">
        <v>14.329962062694699</v>
      </c>
      <c r="AF669" s="4">
        <v>8.3960000000000008</v>
      </c>
    </row>
    <row r="670" spans="1:32" x14ac:dyDescent="0.25">
      <c r="A670">
        <v>200204</v>
      </c>
      <c r="B670" s="3">
        <v>37347</v>
      </c>
      <c r="C670" s="4">
        <v>-6.2599974139999999</v>
      </c>
      <c r="D670" s="5">
        <f t="shared" si="105"/>
        <v>669.22577143114063</v>
      </c>
      <c r="E670" s="5">
        <f>IF(D670/MAX(D$2:D669)-1&lt;0,D670/MAX(D$2:D669)-1,0)</f>
        <v>-0.24245809389429662</v>
      </c>
      <c r="F670" s="5">
        <f t="shared" si="100"/>
        <v>-1.2255521890062866</v>
      </c>
      <c r="G670" s="6">
        <v>5.6199998605399601</v>
      </c>
      <c r="H670" s="4">
        <v>0.28200000000000014</v>
      </c>
      <c r="I670" s="6">
        <v>0.14913085600000001</v>
      </c>
      <c r="J670" s="5">
        <f t="shared" si="106"/>
        <v>15.087066377919925</v>
      </c>
      <c r="K670" s="5">
        <f>IF(J670/MAX(J$2:J669)-1&lt;0,J670/MAX(J$2:J669)-1,0)</f>
        <v>0</v>
      </c>
      <c r="L670" s="5">
        <f t="shared" si="101"/>
        <v>-2.4891185363680401E-2</v>
      </c>
      <c r="M670" s="6">
        <v>5.6199998605399601</v>
      </c>
      <c r="N670" s="4">
        <v>0.28200000000000014</v>
      </c>
      <c r="O670" s="4">
        <v>0.81001094299999998</v>
      </c>
      <c r="P670" s="5">
        <f t="shared" si="107"/>
        <v>3849.3167953670718</v>
      </c>
      <c r="Q670" s="5">
        <f>IF(P670/MAX(P$2:P669)-1&lt;0,P670/MAX(P$2:P669)-1,0)</f>
        <v>-0.3345559233884684</v>
      </c>
      <c r="R670" s="5">
        <f t="shared" si="102"/>
        <v>9.8915503333600552E-2</v>
      </c>
      <c r="S670" s="6">
        <v>5.6199998605399601</v>
      </c>
      <c r="T670" s="4">
        <v>0.28200000000000014</v>
      </c>
      <c r="U670" s="4">
        <v>4.8699218569999996</v>
      </c>
      <c r="V670" s="5">
        <f t="shared" si="108"/>
        <v>13877.55068107029</v>
      </c>
      <c r="W670" s="5">
        <f>IF(V670/MAX(V$2:V669)-1&lt;0,V670/MAX(V$2:V669)-1,0)</f>
        <v>-0.35516304534153853</v>
      </c>
      <c r="X670" s="5">
        <f t="shared" si="103"/>
        <v>0.85948332275451067</v>
      </c>
      <c r="Y670" s="6">
        <v>5.6199998605399601</v>
      </c>
      <c r="Z670" s="4">
        <v>0.28200000000000014</v>
      </c>
      <c r="AA670" s="4">
        <v>-6.2599994150000002</v>
      </c>
      <c r="AB670" s="5">
        <f t="shared" si="109"/>
        <v>45634.754175090704</v>
      </c>
      <c r="AC670" s="5">
        <f>IF(AB670/MAX(AB$2:AB669)-1&lt;0,AB670/MAX(AB$2:AB669)-1,0)</f>
        <v>-0.27143421833379977</v>
      </c>
      <c r="AD670" s="5">
        <f t="shared" si="104"/>
        <v>-1.225552563865794</v>
      </c>
      <c r="AE670" s="6">
        <v>5.6199998605399601</v>
      </c>
      <c r="AF670" s="4">
        <v>0.28200000000000014</v>
      </c>
    </row>
    <row r="671" spans="1:32" x14ac:dyDescent="0.25">
      <c r="A671">
        <v>200205</v>
      </c>
      <c r="B671" s="3">
        <v>37377</v>
      </c>
      <c r="C671" s="4">
        <v>-4.1299275270000004</v>
      </c>
      <c r="D671" s="5">
        <f t="shared" si="105"/>
        <v>641.5872320790279</v>
      </c>
      <c r="E671" s="5">
        <f>IF(D671/MAX(D$2:D670)-1&lt;0,D671/MAX(D$2:D670)-1,0)</f>
        <v>-0.2737440256031165</v>
      </c>
      <c r="F671" s="5">
        <f t="shared" si="100"/>
        <v>-0.27140975518143073</v>
      </c>
      <c r="G671" s="6">
        <v>1.7299998724024701</v>
      </c>
      <c r="H671" s="4">
        <v>-2.8790000000000009</v>
      </c>
      <c r="I671" s="6">
        <v>0.14333226900000001</v>
      </c>
      <c r="J671" s="5">
        <f t="shared" si="106"/>
        <v>15.108691012484934</v>
      </c>
      <c r="K671" s="5">
        <f>IF(J671/MAX(J$2:J670)-1&lt;0,J671/MAX(J$2:J670)-1,0)</f>
        <v>0</v>
      </c>
      <c r="L671" s="5">
        <f t="shared" si="101"/>
        <v>0.65574579142363709</v>
      </c>
      <c r="M671" s="6">
        <v>1.7299998724024701</v>
      </c>
      <c r="N671" s="4">
        <v>-2.8790000000000009</v>
      </c>
      <c r="O671" s="4">
        <v>-7.1699215199999999</v>
      </c>
      <c r="P671" s="5">
        <f t="shared" si="107"/>
        <v>3573.3238020830736</v>
      </c>
      <c r="Q671" s="5">
        <f>IF(P671/MAX(P$2:P670)-1&lt;0,P671/MAX(P$2:P670)-1,0)</f>
        <v>-0.38226774144100395</v>
      </c>
      <c r="R671" s="5">
        <f t="shared" si="102"/>
        <v>-0.93098755452195947</v>
      </c>
      <c r="S671" s="6">
        <v>1.7299998724024701</v>
      </c>
      <c r="T671" s="4">
        <v>-2.8790000000000009</v>
      </c>
      <c r="U671" s="4">
        <v>1.72963157</v>
      </c>
      <c r="V671" s="5">
        <f t="shared" si="108"/>
        <v>14117.581178792831</v>
      </c>
      <c r="W671" s="5">
        <f>IF(V671/MAX(V$2:V670)-1&lt;0,V671/MAX(V$2:V670)-1,0)</f>
        <v>-0.34400974179873922</v>
      </c>
      <c r="X671" s="5">
        <f t="shared" si="103"/>
        <v>0.99992009060258924</v>
      </c>
      <c r="Y671" s="6">
        <v>1.7299998724024701</v>
      </c>
      <c r="Z671" s="4">
        <v>-2.8790000000000009</v>
      </c>
      <c r="AA671" s="4">
        <v>-2.2399925249999999</v>
      </c>
      <c r="AB671" s="5">
        <f t="shared" si="109"/>
        <v>44612.539092766543</v>
      </c>
      <c r="AC671" s="5">
        <f>IF(AB671/MAX(AB$2:AB670)-1&lt;0,AB671/MAX(AB$2:AB670)-1,0)</f>
        <v>-0.28775403738283056</v>
      </c>
      <c r="AD671" s="5">
        <f t="shared" si="104"/>
        <v>0.13864341347158993</v>
      </c>
      <c r="AE671" s="6">
        <v>1.7299998724024701</v>
      </c>
      <c r="AF671" s="4">
        <v>-2.8790000000000009</v>
      </c>
    </row>
    <row r="672" spans="1:32" x14ac:dyDescent="0.25">
      <c r="A672">
        <v>200206</v>
      </c>
      <c r="B672" s="3">
        <v>37408</v>
      </c>
      <c r="C672" s="4">
        <v>-4.0699979529999997</v>
      </c>
      <c r="D672" s="5">
        <f t="shared" si="105"/>
        <v>615.47464486670208</v>
      </c>
      <c r="E672" s="5">
        <f>IF(D672/MAX(D$2:D671)-1&lt;0,D672/MAX(D$2:D671)-1,0)</f>
        <v>-0.3033026288946099</v>
      </c>
      <c r="F672" s="5">
        <f t="shared" si="100"/>
        <v>0.43404911973542737</v>
      </c>
      <c r="G672" s="6">
        <v>0.14416657435004901</v>
      </c>
      <c r="H672" s="4">
        <v>-7.3020000000000014</v>
      </c>
      <c r="I672" s="6">
        <v>0.144164134</v>
      </c>
      <c r="J672" s="5">
        <f t="shared" si="106"/>
        <v>15.130472326041819</v>
      </c>
      <c r="K672" s="5">
        <f>IF(J672/MAX(J$2:J671)-1&lt;0,J672/MAX(J$2:J671)-1,0)</f>
        <v>0</v>
      </c>
      <c r="L672" s="5">
        <f t="shared" si="101"/>
        <v>0.99999967226759912</v>
      </c>
      <c r="M672" s="6">
        <v>0.14416657435004901</v>
      </c>
      <c r="N672" s="4">
        <v>-7.3020000000000014</v>
      </c>
      <c r="O672" s="4">
        <v>-17.519438220000001</v>
      </c>
      <c r="P672" s="5">
        <f t="shared" si="107"/>
        <v>2947.2975461765741</v>
      </c>
      <c r="Q672" s="5">
        <f>IF(P672/MAX(P$2:P671)-1&lt;0,P672/MAX(P$2:P671)-1,0)</f>
        <v>-0.49049096284425797</v>
      </c>
      <c r="R672" s="5">
        <f t="shared" si="102"/>
        <v>-1.3721742749076018</v>
      </c>
      <c r="S672" s="6">
        <v>0.14416657435004901</v>
      </c>
      <c r="T672" s="4">
        <v>-7.3020000000000014</v>
      </c>
      <c r="U672" s="4">
        <v>-17.51949235</v>
      </c>
      <c r="V672" s="5">
        <f t="shared" si="108"/>
        <v>11644.252624169181</v>
      </c>
      <c r="W672" s="5">
        <f>IF(V672/MAX(V$2:V671)-1&lt;0,V672/MAX(V$2:V671)-1,0)</f>
        <v>-0.45893590490105429</v>
      </c>
      <c r="X672" s="5">
        <f t="shared" si="103"/>
        <v>-1.3721815444199685</v>
      </c>
      <c r="Y672" s="6">
        <v>0.14416657435004901</v>
      </c>
      <c r="Z672" s="4">
        <v>-7.3020000000000014</v>
      </c>
      <c r="AA672" s="4">
        <v>-4.0700001209999996</v>
      </c>
      <c r="AB672" s="5">
        <f t="shared" si="109"/>
        <v>42796.808697709777</v>
      </c>
      <c r="AC672" s="5">
        <f>IF(AB672/MAX(AB$2:AB671)-1&lt;0,AB672/MAX(AB$2:AB671)-1,0)</f>
        <v>-0.31674244892316694</v>
      </c>
      <c r="AD672" s="5">
        <f t="shared" si="104"/>
        <v>0.43404882857890026</v>
      </c>
      <c r="AE672" s="6">
        <v>0.14416657435004901</v>
      </c>
      <c r="AF672" s="4">
        <v>-7.3020000000000014</v>
      </c>
    </row>
    <row r="673" spans="1:32" x14ac:dyDescent="0.25">
      <c r="A673">
        <v>200207</v>
      </c>
      <c r="B673" s="3">
        <v>37438</v>
      </c>
      <c r="C673" s="4">
        <v>-11.68996218</v>
      </c>
      <c r="D673" s="5">
        <f t="shared" si="105"/>
        <v>543.52589165429526</v>
      </c>
      <c r="E673" s="5">
        <f>IF(D673/MAX(D$2:D672)-1&lt;0,D673/MAX(D$2:D672)-1,0)</f>
        <v>-0.38474628808588429</v>
      </c>
      <c r="F673" s="5">
        <f t="shared" si="100"/>
        <v>5.1167202407711443E-2</v>
      </c>
      <c r="G673" s="6">
        <v>0.141663963958331</v>
      </c>
      <c r="H673" s="4">
        <v>-12.328000000000001</v>
      </c>
      <c r="I673" s="6">
        <v>0.14166255799999999</v>
      </c>
      <c r="J673" s="5">
        <f t="shared" si="106"/>
        <v>15.151906540176373</v>
      </c>
      <c r="K673" s="5">
        <f>IF(J673/MAX(J$2:J672)-1&lt;0,J673/MAX(J$2:J672)-1,0)</f>
        <v>0</v>
      </c>
      <c r="L673" s="5">
        <f t="shared" si="101"/>
        <v>0.99999988724970179</v>
      </c>
      <c r="M673" s="6">
        <v>0.141663963958331</v>
      </c>
      <c r="N673" s="4">
        <v>-12.328000000000001</v>
      </c>
      <c r="O673" s="4">
        <v>-11.690045830000001</v>
      </c>
      <c r="P673" s="5">
        <f t="shared" si="107"/>
        <v>2602.7571122820673</v>
      </c>
      <c r="Q673" s="5">
        <f>IF(P673/MAX(P$2:P672)-1&lt;0,P673/MAX(P$2:P672)-1,0)</f>
        <v>-0.55005280279575586</v>
      </c>
      <c r="R673" s="5">
        <f t="shared" si="102"/>
        <v>5.11604941275009E-2</v>
      </c>
      <c r="S673" s="6">
        <v>0.141663963958331</v>
      </c>
      <c r="T673" s="4">
        <v>-12.328000000000001</v>
      </c>
      <c r="U673" s="4">
        <v>-11.690036689999999</v>
      </c>
      <c r="V673" s="5">
        <f t="shared" si="108"/>
        <v>10283.035220127516</v>
      </c>
      <c r="W673" s="5">
        <f>IF(V673/MAX(V$2:V672)-1&lt;0,V673/MAX(V$2:V672)-1,0)</f>
        <v>-0.52218649613453749</v>
      </c>
      <c r="X673" s="5">
        <f t="shared" si="103"/>
        <v>5.1161227106354845E-2</v>
      </c>
      <c r="Y673" s="6">
        <v>0.141663963958331</v>
      </c>
      <c r="Z673" s="4">
        <v>-12.328000000000001</v>
      </c>
      <c r="AA673" s="4">
        <v>-14.97990968</v>
      </c>
      <c r="AB673" s="5">
        <f t="shared" si="109"/>
        <v>36385.885408870468</v>
      </c>
      <c r="AC673" s="5">
        <f>IF(AB673/MAX(AB$2:AB672)-1&lt;0,AB673/MAX(AB$2:AB672)-1,0)</f>
        <v>-0.41909381295625636</v>
      </c>
      <c r="AD673" s="5">
        <f t="shared" si="104"/>
        <v>-0.21266889690571777</v>
      </c>
      <c r="AE673" s="6">
        <v>0.141663963958331</v>
      </c>
      <c r="AF673" s="4">
        <v>-12.328000000000001</v>
      </c>
    </row>
    <row r="674" spans="1:32" x14ac:dyDescent="0.25">
      <c r="A674">
        <v>200208</v>
      </c>
      <c r="B674" s="3">
        <v>37469</v>
      </c>
      <c r="C674" s="4">
        <v>3.1699957360000002</v>
      </c>
      <c r="D674" s="5">
        <f t="shared" si="105"/>
        <v>560.75563924379242</v>
      </c>
      <c r="E674" s="5">
        <f>IF(D674/MAX(D$2:D673)-1&lt;0,D674/MAX(D$2:D673)-1,0)</f>
        <v>-0.36524277165262509</v>
      </c>
      <c r="F674" s="5">
        <f t="shared" si="100"/>
        <v>0.6067405103718907</v>
      </c>
      <c r="G674" s="6">
        <v>4.7099998308727997</v>
      </c>
      <c r="H674" s="4">
        <v>0.79399999999999993</v>
      </c>
      <c r="I674" s="6">
        <v>0.14000022600000001</v>
      </c>
      <c r="J674" s="5">
        <f t="shared" si="106"/>
        <v>15.173119243575929</v>
      </c>
      <c r="K674" s="5">
        <f>IF(J674/MAX(J$2:J673)-1&lt;0,J674/MAX(J$2:J673)-1,0)</f>
        <v>0</v>
      </c>
      <c r="L674" s="5">
        <f t="shared" si="101"/>
        <v>-0.16700709965409688</v>
      </c>
      <c r="M674" s="6">
        <v>4.7099998308727997</v>
      </c>
      <c r="N674" s="4">
        <v>0.79399999999999993</v>
      </c>
      <c r="O674" s="4">
        <v>3.1697260919999999</v>
      </c>
      <c r="P674" s="5">
        <f t="shared" si="107"/>
        <v>2685.2573835814574</v>
      </c>
      <c r="Q674" s="5">
        <f>IF(P674/MAX(P$2:P673)-1&lt;0,P674/MAX(P$2:P673)-1,0)</f>
        <v>-0.53579070908575033</v>
      </c>
      <c r="R674" s="5">
        <f t="shared" si="102"/>
        <v>0.60667165337198115</v>
      </c>
      <c r="S674" s="6">
        <v>4.7099998308727997</v>
      </c>
      <c r="T674" s="4">
        <v>0.79399999999999993</v>
      </c>
      <c r="U674" s="4">
        <v>3.1699758789999999</v>
      </c>
      <c r="V674" s="5">
        <f t="shared" si="108"/>
        <v>10609.004956234634</v>
      </c>
      <c r="W674" s="5">
        <f>IF(V674/MAX(V$2:V673)-1&lt;0,V674/MAX(V$2:V673)-1,0)</f>
        <v>-0.50703992331539771</v>
      </c>
      <c r="X674" s="5">
        <f t="shared" si="103"/>
        <v>0.60673543963622723</v>
      </c>
      <c r="Y674" s="6">
        <v>4.7099998308727997</v>
      </c>
      <c r="Z674" s="4">
        <v>0.79399999999999993</v>
      </c>
      <c r="AA674" s="4">
        <v>3.1699932190000002</v>
      </c>
      <c r="AB674" s="5">
        <f t="shared" si="109"/>
        <v>37539.315509004773</v>
      </c>
      <c r="AC674" s="5">
        <f>IF(AB674/MAX(AB$2:AB673)-1&lt;0,AB674/MAX(AB$2:AB673)-1,0)</f>
        <v>-0.40067912621821822</v>
      </c>
      <c r="AD674" s="5">
        <f t="shared" si="104"/>
        <v>0.60673986762416121</v>
      </c>
      <c r="AE674" s="6">
        <v>4.7099998308727997</v>
      </c>
      <c r="AF674" s="4">
        <v>0.79399999999999993</v>
      </c>
    </row>
    <row r="675" spans="1:32" x14ac:dyDescent="0.25">
      <c r="A675">
        <v>200209</v>
      </c>
      <c r="B675" s="3">
        <v>37500</v>
      </c>
      <c r="C675" s="4">
        <v>-8.6999994709999999</v>
      </c>
      <c r="D675" s="5">
        <f t="shared" si="105"/>
        <v>511.96990159597982</v>
      </c>
      <c r="E675" s="5">
        <f>IF(D675/MAX(D$2:D674)-1&lt;0,D675/MAX(D$2:D674)-1,0)</f>
        <v>-0.42046664716098092</v>
      </c>
      <c r="F675" s="5">
        <f t="shared" si="100"/>
        <v>-2.2451064511728402E-2</v>
      </c>
      <c r="G675" s="6">
        <v>0.134992096328241</v>
      </c>
      <c r="H675" s="4">
        <v>-8.5060000000000002</v>
      </c>
      <c r="I675" s="6">
        <v>0.13499739699999999</v>
      </c>
      <c r="J675" s="5">
        <f t="shared" si="106"/>
        <v>15.193602559598464</v>
      </c>
      <c r="K675" s="5">
        <f>IF(J675/MAX(J$2:J674)-1&lt;0,J675/MAX(J$2:J674)-1,0)</f>
        <v>0</v>
      </c>
      <c r="L675" s="5">
        <f t="shared" si="101"/>
        <v>1.0000006134332378</v>
      </c>
      <c r="M675" s="6">
        <v>0.134992096328241</v>
      </c>
      <c r="N675" s="4">
        <v>-8.5060000000000002</v>
      </c>
      <c r="O675" s="4">
        <v>-14.319750129999999</v>
      </c>
      <c r="P675" s="5">
        <f t="shared" si="107"/>
        <v>2300.735235905217</v>
      </c>
      <c r="Q675" s="5">
        <f>IF(P675/MAX(P$2:P674)-1&lt;0,P675/MAX(P$2:P674)-1,0)</f>
        <v>-0.60226431962491578</v>
      </c>
      <c r="R675" s="5">
        <f t="shared" si="102"/>
        <v>-0.67281049041468233</v>
      </c>
      <c r="S675" s="6">
        <v>0.134992096328241</v>
      </c>
      <c r="T675" s="4">
        <v>-8.5060000000000002</v>
      </c>
      <c r="U675" s="4">
        <v>-8.7003387399999994</v>
      </c>
      <c r="V675" s="5">
        <f t="shared" si="108"/>
        <v>9685.9855880988325</v>
      </c>
      <c r="W675" s="5">
        <f>IF(V675/MAX(V$2:V674)-1&lt;0,V675/MAX(V$2:V674)-1,0)</f>
        <v>-0.54992911983992177</v>
      </c>
      <c r="X675" s="5">
        <f t="shared" si="103"/>
        <v>-2.2490327248716913E-2</v>
      </c>
      <c r="Y675" s="6">
        <v>0.134992096328241</v>
      </c>
      <c r="Z675" s="4">
        <v>-8.5060000000000002</v>
      </c>
      <c r="AA675" s="4">
        <v>-11.019625380000001</v>
      </c>
      <c r="AB675" s="5">
        <f t="shared" si="109"/>
        <v>33402.62356969621</v>
      </c>
      <c r="AC675" s="5">
        <f>IF(AB675/MAX(AB$2:AB674)-1&lt;0,AB675/MAX(AB$2:AB674)-1,0)</f>
        <v>-0.46672204133311312</v>
      </c>
      <c r="AD675" s="5">
        <f t="shared" si="104"/>
        <v>-0.29089546107420916</v>
      </c>
      <c r="AE675" s="6">
        <v>0.134992096328241</v>
      </c>
      <c r="AF675" s="4">
        <v>-8.5060000000000002</v>
      </c>
    </row>
    <row r="676" spans="1:32" x14ac:dyDescent="0.25">
      <c r="A676">
        <v>200210</v>
      </c>
      <c r="B676" s="3">
        <v>37530</v>
      </c>
      <c r="C676" s="4">
        <v>0.13768835900000001</v>
      </c>
      <c r="D676" s="5">
        <f t="shared" si="105"/>
        <v>512.6748245520613</v>
      </c>
      <c r="E676" s="5">
        <f>IF(D676/MAX(D$2:D675)-1&lt;0,D676/MAX(D$2:D675)-1,0)</f>
        <v>-0.41966869719759914</v>
      </c>
      <c r="F676" s="5">
        <f t="shared" si="100"/>
        <v>-0.4076668526661904</v>
      </c>
      <c r="G676" s="6">
        <v>12.679999960124899</v>
      </c>
      <c r="H676" s="4">
        <v>3.7700000000000005</v>
      </c>
      <c r="I676" s="6">
        <v>0.135834489</v>
      </c>
      <c r="J676" s="5">
        <f t="shared" si="106"/>
        <v>15.214240711995986</v>
      </c>
      <c r="K676" s="5">
        <f>IF(J676/MAX(J$2:J675)-1&lt;0,J676/MAX(J$2:J675)-1,0)</f>
        <v>0</v>
      </c>
      <c r="L676" s="5">
        <f t="shared" si="101"/>
        <v>-0.40787491888485428</v>
      </c>
      <c r="M676" s="6">
        <v>12.679999960124899</v>
      </c>
      <c r="N676" s="4">
        <v>3.7700000000000005</v>
      </c>
      <c r="O676" s="4">
        <v>-0.359995024</v>
      </c>
      <c r="P676" s="5">
        <f t="shared" si="107"/>
        <v>2292.4527035405436</v>
      </c>
      <c r="Q676" s="5">
        <f>IF(P676/MAX(P$2:P675)-1&lt;0,P676/MAX(P$2:P675)-1,0)</f>
        <v>-0.6036961482829386</v>
      </c>
      <c r="R676" s="5">
        <f t="shared" si="102"/>
        <v>-0.46352357379158793</v>
      </c>
      <c r="S676" s="6">
        <v>12.679999960124899</v>
      </c>
      <c r="T676" s="4">
        <v>3.7700000000000005</v>
      </c>
      <c r="U676" s="4">
        <v>-0.35972754200000001</v>
      </c>
      <c r="V676" s="5">
        <f t="shared" si="108"/>
        <v>9651.1424302242904</v>
      </c>
      <c r="W676" s="5">
        <f>IF(V676/MAX(V$2:V675)-1&lt;0,V676/MAX(V$2:V675)-1,0)</f>
        <v>-0.55154814875437941</v>
      </c>
      <c r="X676" s="5">
        <f t="shared" si="103"/>
        <v>-0.46349355336496645</v>
      </c>
      <c r="Y676" s="6">
        <v>12.679999960124899</v>
      </c>
      <c r="Z676" s="4">
        <v>3.7700000000000005</v>
      </c>
      <c r="AA676" s="4">
        <v>1.5699996949999999</v>
      </c>
      <c r="AB676" s="5">
        <f t="shared" si="109"/>
        <v>33927.04465786244</v>
      </c>
      <c r="AC676" s="5">
        <f>IF(AB676/MAX(AB$2:AB675)-1&lt;0,AB676/MAX(AB$2:AB675)-1,0)</f>
        <v>-0.45834957900854079</v>
      </c>
      <c r="AD676" s="5">
        <f t="shared" si="104"/>
        <v>-0.24691361558313196</v>
      </c>
      <c r="AE676" s="6">
        <v>12.679999960124899</v>
      </c>
      <c r="AF676" s="4">
        <v>3.7700000000000005</v>
      </c>
    </row>
    <row r="677" spans="1:32" x14ac:dyDescent="0.25">
      <c r="A677">
        <v>200211</v>
      </c>
      <c r="B677" s="3">
        <v>37561</v>
      </c>
      <c r="C677" s="4">
        <v>11.359993530000001</v>
      </c>
      <c r="D677" s="5">
        <f t="shared" si="105"/>
        <v>570.91465145111431</v>
      </c>
      <c r="E677" s="5">
        <f>IF(D677/MAX(D$2:D676)-1&lt;0,D677/MAX(D$2:D676)-1,0)</f>
        <v>-0.35374309874668175</v>
      </c>
      <c r="F677" s="5">
        <f t="shared" si="100"/>
        <v>-8.0024851881994596E-3</v>
      </c>
      <c r="G677" s="6">
        <v>26.979994942028899</v>
      </c>
      <c r="H677" s="4">
        <v>11.484</v>
      </c>
      <c r="I677" s="6">
        <v>0.134923865</v>
      </c>
      <c r="J677" s="5">
        <f t="shared" si="106"/>
        <v>15.234768353595015</v>
      </c>
      <c r="K677" s="5">
        <f>IF(J677/MAX(J$2:J676)-1&lt;0,J677/MAX(J$2:J676)-1,0)</f>
        <v>0</v>
      </c>
      <c r="L677" s="5">
        <f t="shared" si="101"/>
        <v>-0.73238770259394892</v>
      </c>
      <c r="M677" s="6">
        <v>26.979994942028899</v>
      </c>
      <c r="N677" s="4">
        <v>11.484</v>
      </c>
      <c r="O677" s="4">
        <v>6.7802367390000002</v>
      </c>
      <c r="P677" s="5">
        <f t="shared" si="107"/>
        <v>2447.8864239701984</v>
      </c>
      <c r="Q677" s="5">
        <f>IF(P677/MAX(P$2:P676)-1&lt;0,P677/MAX(P$2:P676)-1,0)</f>
        <v>-0.57682580893074631</v>
      </c>
      <c r="R677" s="5">
        <f t="shared" si="102"/>
        <v>-0.30354703125529903</v>
      </c>
      <c r="S677" s="6">
        <v>26.979994942028899</v>
      </c>
      <c r="T677" s="4">
        <v>11.484</v>
      </c>
      <c r="U677" s="4">
        <v>11.360100640000001</v>
      </c>
      <c r="V677" s="5">
        <f t="shared" si="108"/>
        <v>10747.521923207511</v>
      </c>
      <c r="W677" s="5">
        <f>IF(V677/MAX(V$2:V676)-1&lt;0,V677/MAX(V$2:V676)-1,0)</f>
        <v>-0.5006035671309339</v>
      </c>
      <c r="X677" s="5">
        <f t="shared" si="103"/>
        <v>-7.99557307959331E-3</v>
      </c>
      <c r="Y677" s="6">
        <v>26.979994942028899</v>
      </c>
      <c r="Z677" s="4">
        <v>11.484</v>
      </c>
      <c r="AA677" s="4">
        <v>9.0000088980000008</v>
      </c>
      <c r="AB677" s="5">
        <f t="shared" si="109"/>
        <v>36980.481695898496</v>
      </c>
      <c r="AC677" s="5">
        <f>IF(AB677/MAX(AB$2:AB676)-1&lt;0,AB677/MAX(AB$2:AB676)-1,0)</f>
        <v>-0.40960099292325491</v>
      </c>
      <c r="AD677" s="5">
        <f t="shared" si="104"/>
        <v>-0.16029891022117027</v>
      </c>
      <c r="AE677" s="6">
        <v>26.979994942028899</v>
      </c>
      <c r="AF677" s="4">
        <v>11.484</v>
      </c>
    </row>
    <row r="678" spans="1:32" x14ac:dyDescent="0.25">
      <c r="A678">
        <v>200212</v>
      </c>
      <c r="B678" s="3">
        <v>37591</v>
      </c>
      <c r="C678" s="4">
        <v>-7.0799954400000003</v>
      </c>
      <c r="D678" s="5">
        <f t="shared" si="105"/>
        <v>530.49392016208355</v>
      </c>
      <c r="E678" s="5">
        <f>IF(D678/MAX(D$2:D677)-1&lt;0,D678/MAX(D$2:D677)-1,0)</f>
        <v>-0.39949805788610193</v>
      </c>
      <c r="F678" s="5">
        <f t="shared" si="100"/>
        <v>-0.49306037514966294</v>
      </c>
      <c r="G678" s="6">
        <v>2.27999989491502</v>
      </c>
      <c r="H678" s="4">
        <v>-3.9890000000000012</v>
      </c>
      <c r="I678" s="6">
        <v>0.10249414599999999</v>
      </c>
      <c r="J678" s="5">
        <f t="shared" si="106"/>
        <v>15.250383099314112</v>
      </c>
      <c r="K678" s="5">
        <f>IF(J678/MAX(J$2:J677)-1&lt;0,J678/MAX(J$2:J677)-1,0)</f>
        <v>0</v>
      </c>
      <c r="L678" s="5">
        <f t="shared" si="101"/>
        <v>0.65265500312398128</v>
      </c>
      <c r="M678" s="6">
        <v>2.27999989491502</v>
      </c>
      <c r="N678" s="4">
        <v>-3.9890000000000012</v>
      </c>
      <c r="O678" s="4">
        <v>-1.2901820850000001</v>
      </c>
      <c r="P678" s="5">
        <f t="shared" si="107"/>
        <v>2416.3042318669877</v>
      </c>
      <c r="Q678" s="5">
        <f>IF(P678/MAX(P$2:P677)-1&lt;0,P678/MAX(P$2:P677)-1,0)</f>
        <v>-0.58228552653226551</v>
      </c>
      <c r="R678" s="5">
        <f t="shared" si="102"/>
        <v>0.43050214711107193</v>
      </c>
      <c r="S678" s="6">
        <v>2.27999989491502</v>
      </c>
      <c r="T678" s="4">
        <v>-3.9890000000000012</v>
      </c>
      <c r="U678" s="4">
        <v>-11.407919359999999</v>
      </c>
      <c r="V678" s="5">
        <f t="shared" si="108"/>
        <v>9521.4532890096762</v>
      </c>
      <c r="W678" s="5">
        <f>IF(V678/MAX(V$2:V677)-1&lt;0,V678/MAX(V$2:V677)-1,0)</f>
        <v>-0.55757430947935349</v>
      </c>
      <c r="X678" s="5">
        <f t="shared" si="103"/>
        <v>-1.1834294918425048</v>
      </c>
      <c r="Y678" s="6">
        <v>2.27999989491502</v>
      </c>
      <c r="Z678" s="4">
        <v>-3.9890000000000012</v>
      </c>
      <c r="AA678" s="4">
        <v>-7.0799865830000002</v>
      </c>
      <c r="AB678" s="5">
        <f t="shared" si="109"/>
        <v>34362.268553500115</v>
      </c>
      <c r="AC678" s="5">
        <f>IF(AB678/MAX(AB$2:AB677)-1&lt;0,AB678/MAX(AB$2:AB677)-1,0)</f>
        <v>-0.45140116341045367</v>
      </c>
      <c r="AD678" s="5">
        <f t="shared" si="104"/>
        <v>-0.49305896232462754</v>
      </c>
      <c r="AE678" s="6">
        <v>2.27999989491502</v>
      </c>
      <c r="AF678" s="4">
        <v>-3.9890000000000012</v>
      </c>
    </row>
    <row r="679" spans="1:32" x14ac:dyDescent="0.25">
      <c r="A679">
        <v>200301</v>
      </c>
      <c r="B679" s="3">
        <v>37622</v>
      </c>
      <c r="C679" s="4">
        <v>9.9162099000000004E-2</v>
      </c>
      <c r="D679" s="5">
        <f t="shared" si="105"/>
        <v>531.01996906838372</v>
      </c>
      <c r="E679" s="5">
        <f>IF(D679/MAX(D$2:D678)-1&lt;0,D679/MAX(D$2:D678)-1,0)</f>
        <v>-0.39890258755576591</v>
      </c>
      <c r="F679" s="5">
        <f t="shared" si="100"/>
        <v>0.15703780907948606</v>
      </c>
      <c r="G679" s="6">
        <v>2.5799988975844199</v>
      </c>
      <c r="H679" s="4">
        <v>-0.36300000000000004</v>
      </c>
      <c r="I679" s="6">
        <v>9.9166197999999997E-2</v>
      </c>
      <c r="J679" s="5">
        <f t="shared" si="106"/>
        <v>15.265506324414135</v>
      </c>
      <c r="K679" s="5">
        <f>IF(J679/MAX(J$2:J678)-1&lt;0,J679/MAX(J$2:J678)-1,0)</f>
        <v>0</v>
      </c>
      <c r="L679" s="5">
        <f t="shared" si="101"/>
        <v>0.15703920187647391</v>
      </c>
      <c r="M679" s="6">
        <v>2.5799988975844199</v>
      </c>
      <c r="N679" s="4">
        <v>-0.36300000000000004</v>
      </c>
      <c r="O679" s="4">
        <v>-2.7994940330000002</v>
      </c>
      <c r="P679" s="5">
        <f t="shared" si="107"/>
        <v>2348.6599390767446</v>
      </c>
      <c r="Q679" s="5">
        <f>IF(P679/MAX(P$2:P678)-1&lt;0,P679/MAX(P$2:P678)-1,0)</f>
        <v>-0.59397941829197209</v>
      </c>
      <c r="R679" s="5">
        <f t="shared" si="102"/>
        <v>-0.82789498664095551</v>
      </c>
      <c r="S679" s="6">
        <v>2.5799988975844199</v>
      </c>
      <c r="T679" s="4">
        <v>-0.36300000000000004</v>
      </c>
      <c r="U679" s="4">
        <v>1.7099752720000001</v>
      </c>
      <c r="V679" s="5">
        <f t="shared" si="108"/>
        <v>9684.2677857867729</v>
      </c>
      <c r="W679" s="5">
        <f>IF(V679/MAX(V$2:V678)-1&lt;0,V679/MAX(V$2:V678)-1,0)</f>
        <v>-0.55000893957447516</v>
      </c>
      <c r="X679" s="5">
        <f t="shared" si="103"/>
        <v>0.70437514390558376</v>
      </c>
      <c r="Y679" s="6">
        <v>2.5799988975844199</v>
      </c>
      <c r="Z679" s="4">
        <v>-0.36300000000000004</v>
      </c>
      <c r="AA679" s="4">
        <v>-1.779999519</v>
      </c>
      <c r="AB679" s="5">
        <f t="shared" si="109"/>
        <v>33750.620338530323</v>
      </c>
      <c r="AC679" s="5">
        <f>IF(AB679/MAX(AB$2:AB678)-1&lt;0,AB679/MAX(AB$2:AB678)-1,0)</f>
        <v>-0.46116622006298724</v>
      </c>
      <c r="AD679" s="5">
        <f t="shared" si="104"/>
        <v>-0.48148149840051135</v>
      </c>
      <c r="AE679" s="6">
        <v>2.5799988975844199</v>
      </c>
      <c r="AF679" s="4">
        <v>-0.36300000000000004</v>
      </c>
    </row>
    <row r="680" spans="1:32" x14ac:dyDescent="0.25">
      <c r="A680">
        <v>200302</v>
      </c>
      <c r="B680" s="3">
        <v>37653</v>
      </c>
      <c r="C680" s="4">
        <v>9.7482216999999996E-2</v>
      </c>
      <c r="D680" s="5">
        <f t="shared" si="105"/>
        <v>531.53761910694425</v>
      </c>
      <c r="E680" s="5">
        <f>IF(D680/MAX(D$2:D679)-1&lt;0,D680/MAX(D$2:D679)-1,0)</f>
        <v>-0.39831662447178573</v>
      </c>
      <c r="F680" s="5">
        <f t="shared" si="100"/>
        <v>0.40290705905252699</v>
      </c>
      <c r="G680" s="6">
        <v>4.3899587236603503</v>
      </c>
      <c r="H680" s="4">
        <v>-2.7990000000000004</v>
      </c>
      <c r="I680" s="6">
        <v>9.7494691999999994E-2</v>
      </c>
      <c r="J680" s="5">
        <f t="shared" si="106"/>
        <v>15.280389382787362</v>
      </c>
      <c r="K680" s="5">
        <f>IF(J680/MAX(J$2:J679)-1&lt;0,J680/MAX(J$2:J679)-1,0)</f>
        <v>0</v>
      </c>
      <c r="L680" s="5">
        <f t="shared" si="101"/>
        <v>0.40290879435251681</v>
      </c>
      <c r="M680" s="6">
        <v>4.3899587236603503</v>
      </c>
      <c r="N680" s="4">
        <v>-2.7990000000000004</v>
      </c>
      <c r="O680" s="4">
        <v>4.3894320560000004</v>
      </c>
      <c r="P680" s="5">
        <f t="shared" si="107"/>
        <v>2451.7527713290092</v>
      </c>
      <c r="Q680" s="5">
        <f>IF(P680/MAX(P$2:P679)-1&lt;0,P680/MAX(P$2:P679)-1,0)</f>
        <v>-0.57615742072452225</v>
      </c>
      <c r="R680" s="5">
        <f t="shared" si="102"/>
        <v>0.99992673936788412</v>
      </c>
      <c r="S680" s="6">
        <v>4.3899587236603503</v>
      </c>
      <c r="T680" s="4">
        <v>-2.7990000000000004</v>
      </c>
      <c r="U680" s="4">
        <v>4.3894094780000001</v>
      </c>
      <c r="V680" s="5">
        <f t="shared" si="108"/>
        <v>10109.349953850999</v>
      </c>
      <c r="W680" s="5">
        <f>IF(V680/MAX(V$2:V679)-1&lt;0,V680/MAX(V$2:V679)-1,0)</f>
        <v>-0.53025698931800447</v>
      </c>
      <c r="X680" s="5">
        <f t="shared" si="103"/>
        <v>0.99992359871833136</v>
      </c>
      <c r="Y680" s="6">
        <v>4.3899587236603503</v>
      </c>
      <c r="Z680" s="4">
        <v>-2.7990000000000004</v>
      </c>
      <c r="AA680" s="4">
        <v>-2.6701495209999999</v>
      </c>
      <c r="AB680" s="5">
        <f t="shared" si="109"/>
        <v>32849.428311226526</v>
      </c>
      <c r="AC680" s="5">
        <f>IF(AB680/MAX(AB$2:AB679)-1&lt;0,AB680/MAX(AB$2:AB679)-1,0)</f>
        <v>-0.4755538876569616</v>
      </c>
      <c r="AD680" s="5">
        <f t="shared" si="104"/>
        <v>1.7923385562908734E-2</v>
      </c>
      <c r="AE680" s="6">
        <v>4.3899587236603503</v>
      </c>
      <c r="AF680" s="4">
        <v>-2.7990000000000004</v>
      </c>
    </row>
    <row r="681" spans="1:32" x14ac:dyDescent="0.25">
      <c r="A681">
        <v>200303</v>
      </c>
      <c r="B681" s="3">
        <v>37681</v>
      </c>
      <c r="C681" s="4">
        <v>9.7501032000000001E-2</v>
      </c>
      <c r="D681" s="5">
        <f t="shared" si="105"/>
        <v>532.05587377104166</v>
      </c>
      <c r="E681" s="5">
        <f>IF(D681/MAX(D$2:D680)-1&lt;0,D681/MAX(D$2:D680)-1,0)</f>
        <v>-0.39772997697127344</v>
      </c>
      <c r="F681" s="5">
        <f t="shared" si="100"/>
        <v>-0.15737320281742995</v>
      </c>
      <c r="G681" s="6">
        <v>4.8299996294129501</v>
      </c>
      <c r="H681" s="4">
        <v>0.74100000000000021</v>
      </c>
      <c r="I681" s="6">
        <v>9.7500967999999993E-2</v>
      </c>
      <c r="J681" s="5">
        <f t="shared" si="106"/>
        <v>15.295287910349751</v>
      </c>
      <c r="K681" s="5">
        <f>IF(J681/MAX(J$2:J680)-1&lt;0,J681/MAX(J$2:J680)-1,0)</f>
        <v>0</v>
      </c>
      <c r="L681" s="5">
        <f t="shared" si="101"/>
        <v>-0.15737321846918007</v>
      </c>
      <c r="M681" s="6">
        <v>4.8299996294129501</v>
      </c>
      <c r="N681" s="4">
        <v>0.74100000000000021</v>
      </c>
      <c r="O681" s="4">
        <v>1.8399728909999999</v>
      </c>
      <c r="P681" s="5">
        <f t="shared" si="107"/>
        <v>2496.8643576758041</v>
      </c>
      <c r="Q681" s="5">
        <f>IF(P681/MAX(P$2:P680)-1&lt;0,P681/MAX(P$2:P680)-1,0)</f>
        <v>-0.56835883216533833</v>
      </c>
      <c r="R681" s="5">
        <f t="shared" si="102"/>
        <v>0.26876326500371361</v>
      </c>
      <c r="S681" s="6">
        <v>4.8299996294129501</v>
      </c>
      <c r="T681" s="4">
        <v>0.74100000000000021</v>
      </c>
      <c r="U681" s="4">
        <v>1.83999739</v>
      </c>
      <c r="V681" s="5">
        <f t="shared" si="108"/>
        <v>10295.361729147824</v>
      </c>
      <c r="W681" s="5">
        <f>IF(V681/MAX(V$2:V680)-1&lt;0,V681/MAX(V$2:V680)-1,0)</f>
        <v>-0.52161373018174828</v>
      </c>
      <c r="X681" s="5">
        <f t="shared" si="103"/>
        <v>0.26876925644470662</v>
      </c>
      <c r="Y681" s="6">
        <v>4.8299996294129501</v>
      </c>
      <c r="Z681" s="4">
        <v>0.74100000000000021</v>
      </c>
      <c r="AA681" s="4">
        <v>-0.84999982399999996</v>
      </c>
      <c r="AB681" s="5">
        <f t="shared" si="109"/>
        <v>32570.208228396092</v>
      </c>
      <c r="AC681" s="5">
        <f>IF(AB681/MAX(AB$2:AB680)-1&lt;0,AB681/MAX(AB$2:AB680)-1,0)</f>
        <v>-0.48001167868885231</v>
      </c>
      <c r="AD681" s="5">
        <f t="shared" si="104"/>
        <v>-0.38909267991995833</v>
      </c>
      <c r="AE681" s="6">
        <v>4.8299996294129501</v>
      </c>
      <c r="AF681" s="4">
        <v>0.74100000000000021</v>
      </c>
    </row>
    <row r="682" spans="1:32" x14ac:dyDescent="0.25">
      <c r="A682">
        <v>200304</v>
      </c>
      <c r="B682" s="3">
        <v>37712</v>
      </c>
      <c r="C682" s="4">
        <v>9.4216282999999998E-2</v>
      </c>
      <c r="D682" s="5">
        <f t="shared" si="105"/>
        <v>532.55715703879184</v>
      </c>
      <c r="E682" s="5">
        <f>IF(D682/MAX(D$2:D681)-1&lt;0,D682/MAX(D$2:D681)-1,0)</f>
        <v>-0.39716254054195255</v>
      </c>
      <c r="F682" s="5">
        <f t="shared" si="100"/>
        <v>-1.73169630427947</v>
      </c>
      <c r="G682" s="6">
        <v>15.459995383386801</v>
      </c>
      <c r="H682" s="4">
        <v>9.8350000000000009</v>
      </c>
      <c r="I682" s="6">
        <v>9.4179498E-2</v>
      </c>
      <c r="J682" s="5">
        <f t="shared" si="106"/>
        <v>15.309692935721372</v>
      </c>
      <c r="K682" s="5">
        <f>IF(J682/MAX(J$2:J681)-1&lt;0,J682/MAX(J$2:J681)-1,0)</f>
        <v>0</v>
      </c>
      <c r="L682" s="5">
        <f t="shared" si="101"/>
        <v>-1.7317028438403925</v>
      </c>
      <c r="M682" s="6">
        <v>15.459995383386801</v>
      </c>
      <c r="N682" s="4">
        <v>9.8350000000000009</v>
      </c>
      <c r="O682" s="4">
        <v>8.0108835460000005</v>
      </c>
      <c r="P682" s="5">
        <f t="shared" si="107"/>
        <v>2696.8852536707936</v>
      </c>
      <c r="Q682" s="5">
        <f>IF(P682/MAX(P$2:P681)-1&lt;0,P682/MAX(P$2:P681)-1,0)</f>
        <v>-0.53378056087350911</v>
      </c>
      <c r="R682" s="5">
        <f t="shared" si="102"/>
        <v>-0.32428763575299202</v>
      </c>
      <c r="S682" s="6">
        <v>15.459995383386801</v>
      </c>
      <c r="T682" s="4">
        <v>9.8350000000000009</v>
      </c>
      <c r="U682" s="4">
        <v>1.430156102</v>
      </c>
      <c r="V682" s="5">
        <f t="shared" si="108"/>
        <v>10442.601473140203</v>
      </c>
      <c r="W682" s="5">
        <f>IF(V682/MAX(V$2:V681)-1&lt;0,V682/MAX(V$2:V681)-1,0)</f>
        <v>-0.51477205975281237</v>
      </c>
      <c r="X682" s="5">
        <f t="shared" si="103"/>
        <v>-1.4941956970886365</v>
      </c>
      <c r="Y682" s="6">
        <v>15.459995383386801</v>
      </c>
      <c r="Z682" s="4">
        <v>9.8350000000000009</v>
      </c>
      <c r="AA682" s="4">
        <v>15.03999921</v>
      </c>
      <c r="AB682" s="5">
        <f t="shared" si="109"/>
        <v>37468.767288642222</v>
      </c>
      <c r="AC682" s="5">
        <f>IF(AB682/MAX(AB$2:AB681)-1&lt;0,AB682/MAX(AB$2:AB681)-1,0)</f>
        <v>-0.40180543927156331</v>
      </c>
      <c r="AD682" s="5">
        <f t="shared" si="104"/>
        <v>0.92533395233936666</v>
      </c>
      <c r="AE682" s="6">
        <v>15.459995383386801</v>
      </c>
      <c r="AF682" s="4">
        <v>9.8350000000000009</v>
      </c>
    </row>
    <row r="683" spans="1:32" x14ac:dyDescent="0.25">
      <c r="A683">
        <v>200305</v>
      </c>
      <c r="B683" s="3">
        <v>37742</v>
      </c>
      <c r="C683" s="4">
        <v>9.7156905000000002E-2</v>
      </c>
      <c r="D683" s="5">
        <f t="shared" si="105"/>
        <v>533.07457308992673</v>
      </c>
      <c r="E683" s="5">
        <f>IF(D683/MAX(D$2:D682)-1&lt;0,D683/MAX(D$2:D682)-1,0)</f>
        <v>-0.39657684232416246</v>
      </c>
      <c r="F683" s="5">
        <f t="shared" si="100"/>
        <v>-1.3890590170927575</v>
      </c>
      <c r="G683" s="6">
        <v>23.669998397005301</v>
      </c>
      <c r="H683" s="4">
        <v>13.802999999999999</v>
      </c>
      <c r="I683" s="6">
        <v>9.4181539999999994E-2</v>
      </c>
      <c r="J683" s="5">
        <f t="shared" si="106"/>
        <v>15.324111840297507</v>
      </c>
      <c r="K683" s="5">
        <f>IF(J683/MAX(J$2:J682)-1&lt;0,J683/MAX(J$2:J682)-1,0)</f>
        <v>0</v>
      </c>
      <c r="L683" s="5">
        <f t="shared" si="101"/>
        <v>-1.389360564217859</v>
      </c>
      <c r="M683" s="6">
        <v>23.669998397005301</v>
      </c>
      <c r="N683" s="4">
        <v>13.802999999999999</v>
      </c>
      <c r="O683" s="4">
        <v>10.59016722</v>
      </c>
      <c r="P683" s="5">
        <f t="shared" si="107"/>
        <v>2982.4899117660516</v>
      </c>
      <c r="Q683" s="5">
        <f>IF(P683/MAX(P$2:P682)-1&lt;0,P683/MAX(P$2:P682)-1,0)</f>
        <v>-0.48440714265786766</v>
      </c>
      <c r="R683" s="5">
        <f t="shared" si="102"/>
        <v>-0.32561399634716826</v>
      </c>
      <c r="S683" s="6">
        <v>23.669998397005301</v>
      </c>
      <c r="T683" s="4">
        <v>13.802999999999999</v>
      </c>
      <c r="U683" s="4">
        <v>10.589894019999999</v>
      </c>
      <c r="V683" s="5">
        <f t="shared" si="108"/>
        <v>11548.461902076708</v>
      </c>
      <c r="W683" s="5">
        <f>IF(V683/MAX(V$2:V682)-1&lt;0,V683/MAX(V$2:V682)-1,0)</f>
        <v>-0.46338693512520635</v>
      </c>
      <c r="X683" s="5">
        <f t="shared" si="103"/>
        <v>-0.32564168460544174</v>
      </c>
      <c r="Y683" s="6">
        <v>23.669998397005301</v>
      </c>
      <c r="Z683" s="4">
        <v>13.802999999999999</v>
      </c>
      <c r="AA683" s="4">
        <v>23.66982776</v>
      </c>
      <c r="AB683" s="5">
        <f t="shared" si="109"/>
        <v>46337.559969659058</v>
      </c>
      <c r="AC683" s="5">
        <f>IF(AB683/MAX(AB$2:AB682)-1&lt;0,AB683/MAX(AB$2:AB682)-1,0)</f>
        <v>-0.26021381707745384</v>
      </c>
      <c r="AD683" s="5">
        <f t="shared" si="104"/>
        <v>0.99998270629035957</v>
      </c>
      <c r="AE683" s="6">
        <v>23.669998397005301</v>
      </c>
      <c r="AF683" s="4">
        <v>13.802999999999999</v>
      </c>
    </row>
    <row r="684" spans="1:32" x14ac:dyDescent="0.25">
      <c r="A684">
        <v>200306</v>
      </c>
      <c r="B684" s="3">
        <v>37773</v>
      </c>
      <c r="C684" s="4">
        <v>8.2103540000000003E-2</v>
      </c>
      <c r="D684" s="5">
        <f t="shared" si="105"/>
        <v>533.5122461852734</v>
      </c>
      <c r="E684" s="5">
        <f>IF(D684/MAX(D$2:D683)-1&lt;0,D684/MAX(D$2:D683)-1,0)</f>
        <v>-0.39608141055053092</v>
      </c>
      <c r="F684" s="5">
        <f t="shared" si="100"/>
        <v>-1.2451904747663001</v>
      </c>
      <c r="G684" s="6">
        <v>8.9999999150557706</v>
      </c>
      <c r="H684" s="4">
        <v>5.0279999999999996</v>
      </c>
      <c r="I684" s="6">
        <v>8.9190526000000006E-2</v>
      </c>
      <c r="J684" s="5">
        <f t="shared" si="106"/>
        <v>15.337779496252697</v>
      </c>
      <c r="K684" s="5">
        <f>IF(J684/MAX(J$2:J683)-1&lt;0,J684/MAX(J$2:J683)-1,0)</f>
        <v>0</v>
      </c>
      <c r="L684" s="5">
        <f t="shared" si="101"/>
        <v>-1.2434062385750715</v>
      </c>
      <c r="M684" s="6">
        <v>8.9999999150557706</v>
      </c>
      <c r="N684" s="4">
        <v>5.0279999999999996</v>
      </c>
      <c r="O684" s="4">
        <v>-0.969923533</v>
      </c>
      <c r="P684" s="5">
        <f t="shared" si="107"/>
        <v>2953.5620402424815</v>
      </c>
      <c r="Q684" s="5">
        <f>IF(P684/MAX(P$2:P683)-1&lt;0,P684/MAX(P$2:P683)-1,0)</f>
        <v>-0.48940799911569621</v>
      </c>
      <c r="R684" s="5">
        <f t="shared" si="102"/>
        <v>-1.5100512742371954</v>
      </c>
      <c r="S684" s="6">
        <v>8.9999999150557706</v>
      </c>
      <c r="T684" s="4">
        <v>5.0279999999999996</v>
      </c>
      <c r="U684" s="4">
        <v>8.7197487440000003</v>
      </c>
      <c r="V684" s="5">
        <f t="shared" si="108"/>
        <v>12555.458763734361</v>
      </c>
      <c r="W684" s="5">
        <f>IF(V684/MAX(V$2:V683)-1&lt;0,V684/MAX(V$2:V683)-1,0)</f>
        <v>-0.41659562414064655</v>
      </c>
      <c r="X684" s="5">
        <f t="shared" si="103"/>
        <v>0.92944330890001159</v>
      </c>
      <c r="Y684" s="6">
        <v>8.9999999150557706</v>
      </c>
      <c r="Z684" s="4">
        <v>5.0279999999999996</v>
      </c>
      <c r="AA684" s="4">
        <v>8.7199998169999997</v>
      </c>
      <c r="AB684" s="5">
        <f t="shared" si="109"/>
        <v>50378.195114215596</v>
      </c>
      <c r="AC684" s="5">
        <f>IF(AB684/MAX(AB$2:AB683)-1&lt;0,AB684/MAX(AB$2:AB683)-1,0)</f>
        <v>-0.19570446328041646</v>
      </c>
      <c r="AD684" s="5">
        <f t="shared" si="104"/>
        <v>0.92950651962643871</v>
      </c>
      <c r="AE684" s="6">
        <v>8.9999999150557706</v>
      </c>
      <c r="AF684" s="4">
        <v>5.0279999999999996</v>
      </c>
    </row>
    <row r="685" spans="1:32" x14ac:dyDescent="0.25">
      <c r="A685">
        <v>200307</v>
      </c>
      <c r="B685" s="3">
        <v>37803</v>
      </c>
      <c r="C685" s="4">
        <v>6.7285911409999999</v>
      </c>
      <c r="D685" s="5">
        <f t="shared" si="105"/>
        <v>569.4101039182458</v>
      </c>
      <c r="E685" s="5">
        <f>IF(D685/MAX(D$2:D684)-1&lt;0,D685/MAX(D$2:D684)-1,0)</f>
        <v>-0.35544619784198173</v>
      </c>
      <c r="F685" s="5">
        <f t="shared" si="100"/>
        <v>0.20548265286368939</v>
      </c>
      <c r="G685" s="6">
        <v>12.3799660856071</v>
      </c>
      <c r="H685" s="4">
        <v>5.2670000000000012</v>
      </c>
      <c r="I685" s="6">
        <v>7.8066053999999996E-2</v>
      </c>
      <c r="J685" s="5">
        <f t="shared" si="106"/>
        <v>15.349753095476643</v>
      </c>
      <c r="K685" s="5">
        <f>IF(J685/MAX(J$2:J684)-1&lt;0,J685/MAX(J$2:J684)-1,0)</f>
        <v>0</v>
      </c>
      <c r="L685" s="5">
        <f t="shared" si="101"/>
        <v>-0.72950354093486736</v>
      </c>
      <c r="M685" s="6">
        <v>12.3799660856071</v>
      </c>
      <c r="N685" s="4">
        <v>5.2670000000000012</v>
      </c>
      <c r="O685" s="4">
        <v>-2.2402497210000001</v>
      </c>
      <c r="P685" s="5">
        <f t="shared" si="107"/>
        <v>2887.3948748763873</v>
      </c>
      <c r="Q685" s="5">
        <f>IF(P685/MAX(P$2:P684)-1&lt;0,P685/MAX(P$2:P684)-1,0)</f>
        <v>-0.50084653499095522</v>
      </c>
      <c r="R685" s="5">
        <f t="shared" si="102"/>
        <v>-1.055431676553432</v>
      </c>
      <c r="S685" s="6">
        <v>12.3799660856071</v>
      </c>
      <c r="T685" s="4">
        <v>5.2670000000000012</v>
      </c>
      <c r="U685" s="4">
        <v>-2.2423094809999999</v>
      </c>
      <c r="V685" s="5">
        <f t="shared" si="108"/>
        <v>12273.9265214921</v>
      </c>
      <c r="W685" s="5">
        <f>IF(V685/MAX(V$2:V684)-1&lt;0,V685/MAX(V$2:V684)-1,0)</f>
        <v>-0.42967735577310973</v>
      </c>
      <c r="X685" s="5">
        <f t="shared" si="103"/>
        <v>-1.0557212547652788</v>
      </c>
      <c r="Y685" s="6">
        <v>12.3799660856071</v>
      </c>
      <c r="Z685" s="4">
        <v>5.2670000000000012</v>
      </c>
      <c r="AA685" s="4">
        <v>6.7299998829999996</v>
      </c>
      <c r="AB685" s="5">
        <f t="shared" si="109"/>
        <v>53768.647586459818</v>
      </c>
      <c r="AC685" s="5">
        <f>IF(AB685/MAX(AB$2:AB684)-1&lt;0,AB685/MAX(AB$2:AB684)-1,0)</f>
        <v>-0.1415753746002143</v>
      </c>
      <c r="AD685" s="5">
        <f t="shared" si="104"/>
        <v>0.20568070554425111</v>
      </c>
      <c r="AE685" s="6">
        <v>12.3799660856071</v>
      </c>
      <c r="AF685" s="4">
        <v>5.2670000000000012</v>
      </c>
    </row>
    <row r="686" spans="1:32" x14ac:dyDescent="0.25">
      <c r="A686">
        <v>200308</v>
      </c>
      <c r="B686" s="3">
        <v>37834</v>
      </c>
      <c r="C686" s="4">
        <v>2.1200854410000001</v>
      </c>
      <c r="D686" s="5">
        <f t="shared" si="105"/>
        <v>581.48208463099945</v>
      </c>
      <c r="E686" s="5">
        <f>IF(D686/MAX(D$2:D685)-1&lt;0,D686/MAX(D$2:D685)-1,0)</f>
        <v>-0.34178110652301774</v>
      </c>
      <c r="F686" s="5">
        <f t="shared" si="100"/>
        <v>-0.95884150897092968</v>
      </c>
      <c r="G686" s="6">
        <v>7.7399981954915598</v>
      </c>
      <c r="H686" s="4">
        <v>4.8710000000000004</v>
      </c>
      <c r="I686" s="6">
        <v>7.6123110999999993E-2</v>
      </c>
      <c r="J686" s="5">
        <f t="shared" si="106"/>
        <v>15.361437805063739</v>
      </c>
      <c r="K686" s="5">
        <f>IF(J686/MAX(J$2:J685)-1&lt;0,J686/MAX(J$2:J685)-1,0)</f>
        <v>0</v>
      </c>
      <c r="L686" s="5">
        <f t="shared" si="101"/>
        <v>-1.6712721871121534</v>
      </c>
      <c r="M686" s="6">
        <v>7.7399981954915598</v>
      </c>
      <c r="N686" s="4">
        <v>4.8710000000000004</v>
      </c>
      <c r="O686" s="4">
        <v>2.120332855</v>
      </c>
      <c r="P686" s="5">
        <f t="shared" si="107"/>
        <v>2948.6172570619774</v>
      </c>
      <c r="Q686" s="5">
        <f>IF(P686/MAX(P$2:P685)-1&lt;0,P686/MAX(P$2:P685)-1,0)</f>
        <v>-0.49026282007549749</v>
      </c>
      <c r="R686" s="5">
        <f t="shared" si="102"/>
        <v>-0.95875527190030718</v>
      </c>
      <c r="S686" s="6">
        <v>7.7399981954915598</v>
      </c>
      <c r="T686" s="4">
        <v>4.8710000000000004</v>
      </c>
      <c r="U686" s="4">
        <v>2.1203852560000001</v>
      </c>
      <c r="V686" s="5">
        <f t="shared" si="108"/>
        <v>12534.181049786092</v>
      </c>
      <c r="W686" s="5">
        <f>IF(V686/MAX(V$2:V685)-1&lt;0,V686/MAX(V$2:V685)-1,0)</f>
        <v>-0.41758431851329347</v>
      </c>
      <c r="X686" s="5">
        <f t="shared" si="103"/>
        <v>-0.95873700733671074</v>
      </c>
      <c r="Y686" s="6">
        <v>7.7399981954915598</v>
      </c>
      <c r="Z686" s="4">
        <v>4.8710000000000004</v>
      </c>
      <c r="AA686" s="4">
        <v>2.1200158990000002</v>
      </c>
      <c r="AB686" s="5">
        <f t="shared" si="109"/>
        <v>54908.551463970041</v>
      </c>
      <c r="AC686" s="5">
        <f>IF(AB686/MAX(AB$2:AB685)-1&lt;0,AB686/MAX(AB$2:AB685)-1,0)</f>
        <v>-0.12337663606080762</v>
      </c>
      <c r="AD686" s="5">
        <f t="shared" si="104"/>
        <v>-0.95886574809387803</v>
      </c>
      <c r="AE686" s="6">
        <v>7.7399981954915598</v>
      </c>
      <c r="AF686" s="4">
        <v>4.8710000000000004</v>
      </c>
    </row>
    <row r="687" spans="1:32" x14ac:dyDescent="0.25">
      <c r="A687">
        <v>200309</v>
      </c>
      <c r="B687" s="3">
        <v>37865</v>
      </c>
      <c r="C687" s="4">
        <v>7.9180250999999993E-2</v>
      </c>
      <c r="D687" s="5">
        <f t="shared" si="105"/>
        <v>581.94250360513036</v>
      </c>
      <c r="E687" s="5">
        <f>IF(D687/MAX(D$2:D686)-1&lt;0,D687/MAX(D$2:D686)-1,0)</f>
        <v>-0.34125992715103315</v>
      </c>
      <c r="F687" s="5">
        <f t="shared" si="100"/>
        <v>-0.30648984416782388</v>
      </c>
      <c r="G687" s="6">
        <v>7.2099940602665402</v>
      </c>
      <c r="H687" s="4">
        <v>1.7520000000000002</v>
      </c>
      <c r="I687" s="6">
        <v>8.0186037000000002E-2</v>
      </c>
      <c r="J687" s="5">
        <f t="shared" si="106"/>
        <v>15.373755533265838</v>
      </c>
      <c r="K687" s="5">
        <f>IF(J687/MAX(J$2:J686)-1&lt;0,J687/MAX(J$2:J686)-1,0)</f>
        <v>0</v>
      </c>
      <c r="L687" s="5">
        <f t="shared" si="101"/>
        <v>-0.30630556657629593</v>
      </c>
      <c r="M687" s="6">
        <v>7.2099940602665402</v>
      </c>
      <c r="N687" s="4">
        <v>1.7520000000000002</v>
      </c>
      <c r="O687" s="4">
        <v>-0.46995288299999999</v>
      </c>
      <c r="P687" s="5">
        <f t="shared" si="107"/>
        <v>2934.7601452537792</v>
      </c>
      <c r="Q687" s="5">
        <f>IF(P687/MAX(P$2:P686)-1&lt;0,P687/MAX(P$2:P686)-1,0)</f>
        <v>-0.49265834464827551</v>
      </c>
      <c r="R687" s="5">
        <f t="shared" si="102"/>
        <v>-0.40710064145644975</v>
      </c>
      <c r="S687" s="6">
        <v>7.2099940602665402</v>
      </c>
      <c r="T687" s="4">
        <v>1.7520000000000002</v>
      </c>
      <c r="U687" s="4">
        <v>-0.46981737800000001</v>
      </c>
      <c r="V687" s="5">
        <f t="shared" si="108"/>
        <v>12475.293289024214</v>
      </c>
      <c r="W687" s="5">
        <f>IF(V687/MAX(V$2:V686)-1&lt;0,V687/MAX(V$2:V686)-1,0)</f>
        <v>-0.42032060859711518</v>
      </c>
      <c r="X687" s="5">
        <f t="shared" si="103"/>
        <v>-0.40707581456977593</v>
      </c>
      <c r="Y687" s="6">
        <v>7.2099940602665402</v>
      </c>
      <c r="Z687" s="4">
        <v>1.7520000000000002</v>
      </c>
      <c r="AA687" s="4">
        <v>4.0199982649999999</v>
      </c>
      <c r="AB687" s="5">
        <f t="shared" si="109"/>
        <v>57115.874280158263</v>
      </c>
      <c r="AC687" s="5">
        <f>IF(AB687/MAX(AB$2:AB686)-1&lt;0,AB687/MAX(AB$2:AB686)-1,0)</f>
        <v>-8.8136392039867562E-2</v>
      </c>
      <c r="AD687" s="5">
        <f t="shared" si="104"/>
        <v>0.4155369610074735</v>
      </c>
      <c r="AE687" s="6">
        <v>7.2099940602665402</v>
      </c>
      <c r="AF687" s="4">
        <v>1.7520000000000002</v>
      </c>
    </row>
    <row r="688" spans="1:32" x14ac:dyDescent="0.25">
      <c r="A688">
        <v>200310</v>
      </c>
      <c r="B688" s="3">
        <v>37895</v>
      </c>
      <c r="C688" s="4">
        <v>5.0502565319999997</v>
      </c>
      <c r="D688" s="5">
        <f t="shared" si="105"/>
        <v>611.33209290593277</v>
      </c>
      <c r="E688" s="5">
        <f>IF(D688/MAX(D$2:D687)-1&lt;0,D688/MAX(D$2:D687)-1,0)</f>
        <v>-0.30799186359307673</v>
      </c>
      <c r="F688" s="5">
        <f t="shared" si="100"/>
        <v>-0.46163884022753465</v>
      </c>
      <c r="G688" s="6">
        <v>12.6799755696732</v>
      </c>
      <c r="H688" s="4">
        <v>7.46</v>
      </c>
      <c r="I688" s="6">
        <v>8.2902359999999994E-2</v>
      </c>
      <c r="J688" s="5">
        <f t="shared" si="106"/>
        <v>15.386500739423544</v>
      </c>
      <c r="K688" s="5">
        <f>IF(J688/MAX(J$2:J687)-1&lt;0,J688/MAX(J$2:J687)-1,0)</f>
        <v>0</v>
      </c>
      <c r="L688" s="5">
        <f t="shared" si="101"/>
        <v>-1.4132437099627744</v>
      </c>
      <c r="M688" s="6">
        <v>12.6799755696732</v>
      </c>
      <c r="N688" s="4">
        <v>7.46</v>
      </c>
      <c r="O688" s="4">
        <v>6.0104568860000001</v>
      </c>
      <c r="P688" s="5">
        <f t="shared" si="107"/>
        <v>3111.1526384917684</v>
      </c>
      <c r="Q688" s="5">
        <f>IF(P688/MAX(P$2:P687)-1&lt;0,P688/MAX(P$2:P687)-1,0)</f>
        <v>-0.46216479318864145</v>
      </c>
      <c r="R688" s="5">
        <f t="shared" si="102"/>
        <v>-0.27769155135926238</v>
      </c>
      <c r="S688" s="6">
        <v>12.6799755696732</v>
      </c>
      <c r="T688" s="4">
        <v>7.46</v>
      </c>
      <c r="U688" s="4">
        <v>5.5600766520000002</v>
      </c>
      <c r="V688" s="5">
        <f t="shared" si="108"/>
        <v>13168.929158455772</v>
      </c>
      <c r="W688" s="5">
        <f>IF(V688/MAX(V$2:V687)-1&lt;0,V688/MAX(V$2:V687)-1,0)</f>
        <v>-0.38808999009926759</v>
      </c>
      <c r="X688" s="5">
        <f t="shared" si="103"/>
        <v>-0.3639716934765167</v>
      </c>
      <c r="Y688" s="6">
        <v>12.6799755696732</v>
      </c>
      <c r="Z688" s="4">
        <v>7.46</v>
      </c>
      <c r="AA688" s="4">
        <v>5.0499969040000003</v>
      </c>
      <c r="AB688" s="5">
        <f t="shared" si="109"/>
        <v>60000.224162998791</v>
      </c>
      <c r="AC688" s="5">
        <f>IF(AB688/MAX(AB$2:AB687)-1&lt;0,AB688/MAX(AB$2:AB687)-1,0)</f>
        <v>-4.2087308069178153E-2</v>
      </c>
      <c r="AD688" s="5">
        <f t="shared" si="104"/>
        <v>-0.46168857762506343</v>
      </c>
      <c r="AE688" s="6">
        <v>12.6799755696732</v>
      </c>
      <c r="AF688" s="4">
        <v>7.46</v>
      </c>
    </row>
    <row r="689" spans="1:32" x14ac:dyDescent="0.25">
      <c r="A689">
        <v>200311</v>
      </c>
      <c r="B689" s="3">
        <v>37926</v>
      </c>
      <c r="C689" s="4">
        <v>2.6900001690000002</v>
      </c>
      <c r="D689" s="5">
        <f t="shared" si="105"/>
        <v>627.77692723825362</v>
      </c>
      <c r="E689" s="5">
        <f>IF(D689/MAX(D$2:D688)-1&lt;0,D689/MAX(D$2:D688)-1,0)</f>
        <v>-0.28937684355423665</v>
      </c>
      <c r="F689" s="5">
        <f t="shared" si="100"/>
        <v>-0.43543617825329028</v>
      </c>
      <c r="G689" s="6">
        <v>5.0799967715320902</v>
      </c>
      <c r="H689" s="4">
        <v>3.415</v>
      </c>
      <c r="I689" s="6">
        <v>7.7525292999999995E-2</v>
      </c>
      <c r="J689" s="5">
        <f t="shared" si="106"/>
        <v>15.398429169204229</v>
      </c>
      <c r="K689" s="5">
        <f>IF(J689/MAX(J$2:J688)-1&lt;0,J689/MAX(J$2:J688)-1,0)</f>
        <v>0</v>
      </c>
      <c r="L689" s="5">
        <f t="shared" si="101"/>
        <v>-2.0044932002654492</v>
      </c>
      <c r="M689" s="6">
        <v>5.0799967715320902</v>
      </c>
      <c r="N689" s="4">
        <v>3.415</v>
      </c>
      <c r="O689" s="4">
        <v>5.0799653810000001</v>
      </c>
      <c r="P689" s="5">
        <f t="shared" si="107"/>
        <v>3269.1981154772179</v>
      </c>
      <c r="Q689" s="5">
        <f>IF(P689/MAX(P$2:P688)-1&lt;0,P689/MAX(P$2:P688)-1,0)</f>
        <v>-0.43484295087579472</v>
      </c>
      <c r="R689" s="5">
        <f t="shared" si="102"/>
        <v>0.9999811467910168</v>
      </c>
      <c r="S689" s="6">
        <v>5.0799967715320902</v>
      </c>
      <c r="T689" s="4">
        <v>3.415</v>
      </c>
      <c r="U689" s="4">
        <v>5.0799198329999999</v>
      </c>
      <c r="V689" s="5">
        <f t="shared" si="108"/>
        <v>13837.900202569886</v>
      </c>
      <c r="W689" s="5">
        <f>IF(V689/MAX(V$2:V688)-1&lt;0,V689/MAX(V$2:V688)-1,0)</f>
        <v>-0.35700545214620805</v>
      </c>
      <c r="X689" s="5">
        <f t="shared" si="103"/>
        <v>0.99995379058181633</v>
      </c>
      <c r="Y689" s="6">
        <v>5.0799967715320902</v>
      </c>
      <c r="Z689" s="4">
        <v>3.415</v>
      </c>
      <c r="AA689" s="4">
        <v>5.0798536890000001</v>
      </c>
      <c r="AB689" s="5">
        <f t="shared" si="109"/>
        <v>63048.147763551147</v>
      </c>
      <c r="AC689" s="5">
        <f>IF(AB689/MAX(AB$2:AB688)-1&lt;0,AB689/MAX(AB$2:AB688)-1,0)</f>
        <v>0</v>
      </c>
      <c r="AD689" s="5">
        <f t="shared" si="104"/>
        <v>0.99991406437866037</v>
      </c>
      <c r="AE689" s="6">
        <v>5.0799967715320902</v>
      </c>
      <c r="AF689" s="4">
        <v>3.415</v>
      </c>
    </row>
    <row r="690" spans="1:32" x14ac:dyDescent="0.25">
      <c r="A690">
        <v>200312</v>
      </c>
      <c r="B690" s="3">
        <v>37956</v>
      </c>
      <c r="C690" s="4">
        <v>4.0699996399999998</v>
      </c>
      <c r="D690" s="5">
        <f t="shared" si="105"/>
        <v>653.32744591685366</v>
      </c>
      <c r="E690" s="5">
        <f>IF(D690/MAX(D$2:D689)-1&lt;0,D690/MAX(D$2:D689)-1,0)</f>
        <v>-0.26045448364513746</v>
      </c>
      <c r="F690" s="5">
        <f t="shared" si="100"/>
        <v>-7.0850887951637187E-2</v>
      </c>
      <c r="G690" s="6">
        <v>17.309999736996399</v>
      </c>
      <c r="H690" s="4">
        <v>4.9460000000000006</v>
      </c>
      <c r="I690" s="6">
        <v>7.8431503999999999E-2</v>
      </c>
      <c r="J690" s="5">
        <f t="shared" si="106"/>
        <v>15.41050638879401</v>
      </c>
      <c r="K690" s="5">
        <f>IF(J690/MAX(J$2:J689)-1&lt;0,J690/MAX(J$2:J689)-1,0)</f>
        <v>0</v>
      </c>
      <c r="L690" s="5">
        <f t="shared" si="101"/>
        <v>-0.39368882235049973</v>
      </c>
      <c r="M690" s="6">
        <v>17.309999736996399</v>
      </c>
      <c r="N690" s="4">
        <v>4.9460000000000006</v>
      </c>
      <c r="O690" s="4">
        <v>3.8900845899999998</v>
      </c>
      <c r="P690" s="5">
        <f t="shared" si="107"/>
        <v>3396.3726875839675</v>
      </c>
      <c r="Q690" s="5">
        <f>IF(P690/MAX(P$2:P689)-1&lt;0,P690/MAX(P$2:P689)-1,0)</f>
        <v>-0.4128578635985154</v>
      </c>
      <c r="R690" s="5">
        <f t="shared" si="102"/>
        <v>-8.5402412848685216E-2</v>
      </c>
      <c r="S690" s="6">
        <v>17.309999736996399</v>
      </c>
      <c r="T690" s="4">
        <v>4.9460000000000006</v>
      </c>
      <c r="U690" s="4">
        <v>3.8900508970000001</v>
      </c>
      <c r="V690" s="5">
        <f t="shared" si="108"/>
        <v>14376.201563525923</v>
      </c>
      <c r="W690" s="5">
        <f>IF(V690/MAX(V$2:V689)-1&lt;0,V690/MAX(V$2:V689)-1,0)</f>
        <v>-0.33199263696976045</v>
      </c>
      <c r="X690" s="5">
        <f t="shared" si="103"/>
        <v>-8.5405137937711206E-2</v>
      </c>
      <c r="Y690" s="6">
        <v>17.309999736996399</v>
      </c>
      <c r="Z690" s="4">
        <v>4.9460000000000006</v>
      </c>
      <c r="AA690" s="4">
        <v>3.8900006930000002</v>
      </c>
      <c r="AB690" s="5">
        <f t="shared" si="109"/>
        <v>65500.721148476958</v>
      </c>
      <c r="AC690" s="5">
        <f>IF(AB690/MAX(AB$2:AB689)-1&lt;0,AB690/MAX(AB$2:AB689)-1,0)</f>
        <v>0</v>
      </c>
      <c r="AD690" s="5">
        <f t="shared" si="104"/>
        <v>-8.540919843601813E-2</v>
      </c>
      <c r="AE690" s="6">
        <v>17.309999736996399</v>
      </c>
      <c r="AF690" s="4">
        <v>4.9460000000000006</v>
      </c>
    </row>
    <row r="691" spans="1:32" x14ac:dyDescent="0.25">
      <c r="A691">
        <v>200401</v>
      </c>
      <c r="B691" s="3">
        <v>37987</v>
      </c>
      <c r="C691" s="4">
        <v>11.94999778</v>
      </c>
      <c r="D691" s="5">
        <f t="shared" si="105"/>
        <v>731.40006120004841</v>
      </c>
      <c r="E691" s="5">
        <f>IF(D691/MAX(D$2:D690)-1&lt;0,D691/MAX(D$2:D690)-1,0)</f>
        <v>-0.17207881085864174</v>
      </c>
      <c r="F691" s="5">
        <f t="shared" si="100"/>
        <v>0.92880767764183325</v>
      </c>
      <c r="G691" s="6">
        <v>12.379999361593701</v>
      </c>
      <c r="H691" s="4">
        <v>6.3400000000000007</v>
      </c>
      <c r="I691" s="6">
        <v>7.6506273E-2</v>
      </c>
      <c r="J691" s="5">
        <f t="shared" si="106"/>
        <v>15.422296392882503</v>
      </c>
      <c r="K691" s="5">
        <f>IF(J691/MAX(J$2:J690)-1&lt;0,J691/MAX(J$2:J690)-1,0)</f>
        <v>0</v>
      </c>
      <c r="L691" s="5">
        <f t="shared" si="101"/>
        <v>-1.0370023822895456</v>
      </c>
      <c r="M691" s="6">
        <v>12.379999361593701</v>
      </c>
      <c r="N691" s="4">
        <v>6.3400000000000007</v>
      </c>
      <c r="O691" s="4">
        <v>8.4197787999999996</v>
      </c>
      <c r="P691" s="5">
        <f t="shared" si="107"/>
        <v>3682.3397551021526</v>
      </c>
      <c r="Q691" s="5">
        <f>IF(P691/MAX(P$2:P690)-1&lt;0,P691/MAX(P$2:P690)-1,0)</f>
        <v>-0.36342179447191603</v>
      </c>
      <c r="R691" s="5">
        <f t="shared" si="102"/>
        <v>0.34433427480549161</v>
      </c>
      <c r="S691" s="6">
        <v>12.379999361593701</v>
      </c>
      <c r="T691" s="4">
        <v>6.3400000000000007</v>
      </c>
      <c r="U691" s="4">
        <v>2.1805821910000001</v>
      </c>
      <c r="V691" s="5">
        <f t="shared" si="108"/>
        <v>14689.686454562432</v>
      </c>
      <c r="W691" s="5">
        <f>IF(V691/MAX(V$2:V690)-1&lt;0,V691/MAX(V$2:V690)-1,0)</f>
        <v>-0.31742618737695438</v>
      </c>
      <c r="X691" s="5">
        <f t="shared" si="103"/>
        <v>-0.6886454054032396</v>
      </c>
      <c r="Y691" s="6">
        <v>12.379999361593701</v>
      </c>
      <c r="Z691" s="4">
        <v>6.3400000000000007</v>
      </c>
      <c r="AA691" s="4">
        <v>5.3300000790000004</v>
      </c>
      <c r="AB691" s="5">
        <f t="shared" si="109"/>
        <v>68991.909637436343</v>
      </c>
      <c r="AC691" s="5">
        <f>IF(AB691/MAX(AB$2:AB690)-1&lt;0,AB691/MAX(AB$2:AB690)-1,0)</f>
        <v>0</v>
      </c>
      <c r="AD691" s="5">
        <f t="shared" si="104"/>
        <v>-0.1672185476412873</v>
      </c>
      <c r="AE691" s="6">
        <v>12.379999361593701</v>
      </c>
      <c r="AF691" s="4">
        <v>6.3400000000000007</v>
      </c>
    </row>
    <row r="692" spans="1:32" x14ac:dyDescent="0.25">
      <c r="A692">
        <v>200402</v>
      </c>
      <c r="B692" s="3">
        <v>38018</v>
      </c>
      <c r="C692" s="4">
        <v>0.450000018</v>
      </c>
      <c r="D692" s="5">
        <f t="shared" si="105"/>
        <v>734.69136160710059</v>
      </c>
      <c r="E692" s="5">
        <f>IF(D692/MAX(D$2:D691)-1&lt;0,D692/MAX(D$2:D691)-1,0)</f>
        <v>-0.16835316535847988</v>
      </c>
      <c r="F692" s="5">
        <f t="shared" si="100"/>
        <v>-0.26993917921918653</v>
      </c>
      <c r="G692" s="6">
        <v>4.5899935457514802</v>
      </c>
      <c r="H692" s="4">
        <v>1.3300000000000003</v>
      </c>
      <c r="I692" s="6">
        <v>7.3588108999999999E-2</v>
      </c>
      <c r="J692" s="5">
        <f t="shared" si="106"/>
        <v>15.4336453691624</v>
      </c>
      <c r="K692" s="5">
        <f>IF(J692/MAX(J$2:J691)-1&lt;0,J692/MAX(J$2:J691)-1,0)</f>
        <v>0</v>
      </c>
      <c r="L692" s="5">
        <f t="shared" si="101"/>
        <v>-0.38540318358525383</v>
      </c>
      <c r="M692" s="6">
        <v>4.5899935457514802</v>
      </c>
      <c r="N692" s="4">
        <v>1.3300000000000003</v>
      </c>
      <c r="O692" s="4">
        <v>-2.549951745</v>
      </c>
      <c r="P692" s="5">
        <f t="shared" si="107"/>
        <v>3588.4418682600963</v>
      </c>
      <c r="Q692" s="5">
        <f>IF(P692/MAX(P$2:P691)-1&lt;0,P692/MAX(P$2:P691)-1,0)</f>
        <v>-0.37965423153206912</v>
      </c>
      <c r="R692" s="5">
        <f t="shared" si="102"/>
        <v>-1.1901716032709539</v>
      </c>
      <c r="S692" s="6">
        <v>4.5899935457514802</v>
      </c>
      <c r="T692" s="4">
        <v>1.3300000000000003</v>
      </c>
      <c r="U692" s="4">
        <v>-2.5498027379999999</v>
      </c>
      <c r="V692" s="5">
        <f t="shared" si="108"/>
        <v>14315.128427140386</v>
      </c>
      <c r="W692" s="5">
        <f>IF(V692/MAX(V$2:V691)-1&lt;0,V692/MAX(V$2:V691)-1,0)</f>
        <v>-0.33483047314008774</v>
      </c>
      <c r="X692" s="5">
        <f t="shared" si="103"/>
        <v>-1.190125895511748</v>
      </c>
      <c r="Y692" s="6">
        <v>4.5899935457514802</v>
      </c>
      <c r="Z692" s="4">
        <v>1.3300000000000003</v>
      </c>
      <c r="AA692" s="4">
        <v>-2.5499947189999999</v>
      </c>
      <c r="AB692" s="5">
        <f t="shared" si="109"/>
        <v>67232.619585144465</v>
      </c>
      <c r="AC692" s="5">
        <f>IF(AB692/MAX(AB$2:AB691)-1&lt;0,AB692/MAX(AB$2:AB691)-1,0)</f>
        <v>-2.5499947190000039E-2</v>
      </c>
      <c r="AD692" s="5">
        <f t="shared" si="104"/>
        <v>-1.1901847855056413</v>
      </c>
      <c r="AE692" s="6">
        <v>4.5899935457514802</v>
      </c>
      <c r="AF692" s="4">
        <v>1.3300000000000003</v>
      </c>
    </row>
    <row r="693" spans="1:32" x14ac:dyDescent="0.25">
      <c r="A693">
        <v>200403</v>
      </c>
      <c r="B693" s="3">
        <v>38047</v>
      </c>
      <c r="C693" s="4">
        <v>0.30999997099999999</v>
      </c>
      <c r="D693" s="5">
        <f t="shared" si="105"/>
        <v>736.96890461502221</v>
      </c>
      <c r="E693" s="5">
        <f>IF(D693/MAX(D$2:D692)-1&lt;0,D693/MAX(D$2:D692)-1,0)</f>
        <v>-0.16577506041226864</v>
      </c>
      <c r="F693" s="5">
        <f t="shared" si="100"/>
        <v>6.1372481516688837E-2</v>
      </c>
      <c r="G693" s="6">
        <v>3.1699677350287598</v>
      </c>
      <c r="H693" s="4">
        <v>0.12300000000000004</v>
      </c>
      <c r="I693" s="6">
        <v>7.7505435999999997E-2</v>
      </c>
      <c r="J693" s="5">
        <f t="shared" si="106"/>
        <v>15.445607283296464</v>
      </c>
      <c r="K693" s="5">
        <f>IF(J693/MAX(J$2:J692)-1&lt;0,J693/MAX(J$2:J692)-1,0)</f>
        <v>0</v>
      </c>
      <c r="L693" s="5">
        <f t="shared" si="101"/>
        <v>-1.4931094765783914E-2</v>
      </c>
      <c r="M693" s="6">
        <v>3.1699677350287598</v>
      </c>
      <c r="N693" s="4">
        <v>0.12300000000000004</v>
      </c>
      <c r="O693" s="4">
        <v>0.30999887399999998</v>
      </c>
      <c r="P693" s="5">
        <f t="shared" si="107"/>
        <v>3599.5659976458473</v>
      </c>
      <c r="Q693" s="5">
        <f>IF(P693/MAX(P$2:P692)-1&lt;0,P693/MAX(P$2:P692)-1,0)</f>
        <v>-0.37773116663491191</v>
      </c>
      <c r="R693" s="5">
        <f t="shared" si="102"/>
        <v>6.1372121486621189E-2</v>
      </c>
      <c r="S693" s="6">
        <v>3.1699677350287598</v>
      </c>
      <c r="T693" s="4">
        <v>0.12300000000000004</v>
      </c>
      <c r="U693" s="4">
        <v>-4.349774504</v>
      </c>
      <c r="V693" s="5">
        <f t="shared" si="108"/>
        <v>13692.452620601776</v>
      </c>
      <c r="W693" s="5">
        <f>IF(V693/MAX(V$2:V692)-1&lt;0,V693/MAX(V$2:V692)-1,0)</f>
        <v>-0.36376384762781766</v>
      </c>
      <c r="X693" s="5">
        <f t="shared" si="103"/>
        <v>-1.4679428510449202</v>
      </c>
      <c r="Y693" s="6">
        <v>3.1699677350287598</v>
      </c>
      <c r="Z693" s="4">
        <v>0.12300000000000004</v>
      </c>
      <c r="AA693" s="4">
        <v>0.31000504600000001</v>
      </c>
      <c r="AB693" s="5">
        <f t="shared" si="109"/>
        <v>67441.044098416402</v>
      </c>
      <c r="AC693" s="5">
        <f>IF(AB693/MAX(AB$2:AB692)-1&lt;0,AB693/MAX(AB$2:AB692)-1,0)</f>
        <v>-2.2478947853016296E-2</v>
      </c>
      <c r="AD693" s="5">
        <f t="shared" si="104"/>
        <v>6.1374147107020383E-2</v>
      </c>
      <c r="AE693" s="6">
        <v>3.1699677350287598</v>
      </c>
      <c r="AF693" s="4">
        <v>0.12300000000000004</v>
      </c>
    </row>
    <row r="694" spans="1:32" x14ac:dyDescent="0.25">
      <c r="A694">
        <v>200404</v>
      </c>
      <c r="B694" s="3">
        <v>38078</v>
      </c>
      <c r="C694" s="4">
        <v>-1.190000492</v>
      </c>
      <c r="D694" s="5">
        <f t="shared" si="105"/>
        <v>728.19897102421646</v>
      </c>
      <c r="E694" s="5">
        <f>IF(D694/MAX(D$2:D693)-1&lt;0,D694/MAX(D$2:D693)-1,0)</f>
        <v>-0.17570234129774931</v>
      </c>
      <c r="F694" s="5">
        <f t="shared" si="100"/>
        <v>0.18174809123211921</v>
      </c>
      <c r="G694" s="6">
        <v>3.0599995716069102</v>
      </c>
      <c r="H694" s="4">
        <v>-2.1340000000000003</v>
      </c>
      <c r="I694" s="6">
        <v>7.6875553999999999E-2</v>
      </c>
      <c r="J694" s="5">
        <f t="shared" si="106"/>
        <v>15.457481179464162</v>
      </c>
      <c r="K694" s="5">
        <f>IF(J694/MAX(J$2:J693)-1&lt;0,J694/MAX(J$2:J693)-1,0)</f>
        <v>0</v>
      </c>
      <c r="L694" s="5">
        <f t="shared" si="101"/>
        <v>0.42565955647855469</v>
      </c>
      <c r="M694" s="6">
        <v>3.0599995716069102</v>
      </c>
      <c r="N694" s="4">
        <v>-2.1340000000000003</v>
      </c>
      <c r="O694" s="4">
        <v>-0.19001649000000001</v>
      </c>
      <c r="P694" s="5">
        <f t="shared" si="107"/>
        <v>3592.7262286818873</v>
      </c>
      <c r="Q694" s="5">
        <f>IF(P694/MAX(P$2:P693)-1&lt;0,P694/MAX(P$2:P693)-1,0)</f>
        <v>-0.37891358003043618</v>
      </c>
      <c r="R694" s="5">
        <f t="shared" si="102"/>
        <v>0.37427486914454522</v>
      </c>
      <c r="S694" s="6">
        <v>3.0599995716069102</v>
      </c>
      <c r="T694" s="4">
        <v>-2.1340000000000003</v>
      </c>
      <c r="U694" s="4">
        <v>3.0594883400000001</v>
      </c>
      <c r="V694" s="5">
        <f t="shared" si="108"/>
        <v>14111.371611989112</v>
      </c>
      <c r="W694" s="5">
        <f>IF(V694/MAX(V$2:V693)-1&lt;0,V694/MAX(V$2:V693)-1,0)</f>
        <v>-0.34429827673112612</v>
      </c>
      <c r="X694" s="5">
        <f t="shared" si="103"/>
        <v>0.99990157265131385</v>
      </c>
      <c r="Y694" s="6">
        <v>3.0599995716069102</v>
      </c>
      <c r="Z694" s="4">
        <v>-2.1340000000000003</v>
      </c>
      <c r="AA694" s="4">
        <v>3.059328517</v>
      </c>
      <c r="AB694" s="5">
        <f t="shared" si="109"/>
        <v>69504.28719268179</v>
      </c>
      <c r="AC694" s="5">
        <f>IF(AB694/MAX(AB$2:AB693)-1&lt;0,AB694/MAX(AB$2:AB693)-1,0)</f>
        <v>0</v>
      </c>
      <c r="AD694" s="5">
        <f t="shared" si="104"/>
        <v>0.99987080195181788</v>
      </c>
      <c r="AE694" s="6">
        <v>3.0599995716069102</v>
      </c>
      <c r="AF694" s="4">
        <v>-2.1340000000000003</v>
      </c>
    </row>
    <row r="695" spans="1:32" x14ac:dyDescent="0.25">
      <c r="A695">
        <v>200405</v>
      </c>
      <c r="B695" s="3">
        <v>38108</v>
      </c>
      <c r="C695" s="4">
        <v>-3.9499968970000001</v>
      </c>
      <c r="D695" s="5">
        <f t="shared" si="105"/>
        <v>699.43513426477398</v>
      </c>
      <c r="E695" s="5">
        <f>IF(D695/MAX(D$2:D694)-1&lt;0,D695/MAX(D$2:D694)-1,0)</f>
        <v>-0.20826207323853185</v>
      </c>
      <c r="F695" s="5">
        <f t="shared" si="100"/>
        <v>-1.1641547641672902</v>
      </c>
      <c r="G695" s="6">
        <v>2.2199928397484601</v>
      </c>
      <c r="H695" s="4">
        <v>-0.63100000000000001</v>
      </c>
      <c r="I695" s="6">
        <v>7.7844117000000004E-2</v>
      </c>
      <c r="J695" s="5">
        <f t="shared" si="106"/>
        <v>15.469513919198757</v>
      </c>
      <c r="K695" s="5">
        <f>IF(J695/MAX(J$2:J694)-1&lt;0,J695/MAX(J$2:J694)-1,0)</f>
        <v>0</v>
      </c>
      <c r="L695" s="5">
        <f t="shared" si="101"/>
        <v>0.24863061987294943</v>
      </c>
      <c r="M695" s="6">
        <v>2.2199928397484601</v>
      </c>
      <c r="N695" s="4">
        <v>-0.63100000000000001</v>
      </c>
      <c r="O695" s="4">
        <v>2.219531355</v>
      </c>
      <c r="P695" s="5">
        <f t="shared" si="107"/>
        <v>3672.4679138267907</v>
      </c>
      <c r="Q695" s="5">
        <f>IF(P695/MAX(P$2:P694)-1&lt;0,P695/MAX(P$2:P694)-1,0)</f>
        <v>-0.36512837219756478</v>
      </c>
      <c r="R695" s="5">
        <f t="shared" si="102"/>
        <v>0.99983813191600268</v>
      </c>
      <c r="S695" s="6">
        <v>2.2199928397484601</v>
      </c>
      <c r="T695" s="4">
        <v>-0.63100000000000001</v>
      </c>
      <c r="U695" s="4">
        <v>-0.90002712299999998</v>
      </c>
      <c r="V695" s="5">
        <f t="shared" si="108"/>
        <v>13984.365440053887</v>
      </c>
      <c r="W695" s="5">
        <f>IF(V695/MAX(V$2:V694)-1&lt;0,V695/MAX(V$2:V694)-1,0)</f>
        <v>-0.35019977008652436</v>
      </c>
      <c r="X695" s="5">
        <f t="shared" si="103"/>
        <v>-9.4362609140658638E-2</v>
      </c>
      <c r="Y695" s="6">
        <v>2.2199928397484601</v>
      </c>
      <c r="Z695" s="4">
        <v>-0.63100000000000001</v>
      </c>
      <c r="AA695" s="4">
        <v>-1.0999015510000001</v>
      </c>
      <c r="AB695" s="5">
        <f t="shared" si="109"/>
        <v>68739.808459837979</v>
      </c>
      <c r="AC695" s="5">
        <f>IF(AB695/MAX(AB$2:AB694)-1&lt;0,AB695/MAX(AB$2:AB694)-1,0)</f>
        <v>-1.0999015510000154E-2</v>
      </c>
      <c r="AD695" s="5">
        <f t="shared" si="104"/>
        <v>-0.16446956458907525</v>
      </c>
      <c r="AE695" s="6">
        <v>2.2199928397484601</v>
      </c>
      <c r="AF695" s="4">
        <v>-0.63100000000000001</v>
      </c>
    </row>
    <row r="696" spans="1:32" x14ac:dyDescent="0.25">
      <c r="A696">
        <v>200406</v>
      </c>
      <c r="B696" s="3">
        <v>38139</v>
      </c>
      <c r="C696" s="4">
        <v>-8.9999009000000005E-2</v>
      </c>
      <c r="D696" s="5">
        <f t="shared" si="105"/>
        <v>698.80564957533784</v>
      </c>
      <c r="E696" s="5">
        <f>IF(D696/MAX(D$2:D695)-1&lt;0,D696/MAX(D$2:D695)-1,0)</f>
        <v>-0.20897462952649437</v>
      </c>
      <c r="F696" s="5">
        <f t="shared" si="100"/>
        <v>-0.57997275629833012</v>
      </c>
      <c r="G696" s="6">
        <v>8.0199980187356807</v>
      </c>
      <c r="H696" s="4">
        <v>2.8870000000000005</v>
      </c>
      <c r="I696" s="6">
        <v>8.5516507000000005E-2</v>
      </c>
      <c r="J696" s="5">
        <f t="shared" si="106"/>
        <v>15.482742907152334</v>
      </c>
      <c r="K696" s="5">
        <f>IF(J696/MAX(J$2:J695)-1&lt;0,J696/MAX(J$2:J695)-1,0)</f>
        <v>0</v>
      </c>
      <c r="L696" s="5">
        <f t="shared" si="101"/>
        <v>-0.54577918845369822</v>
      </c>
      <c r="M696" s="6">
        <v>8.0199980187356807</v>
      </c>
      <c r="N696" s="4">
        <v>2.8870000000000005</v>
      </c>
      <c r="O696" s="4">
        <v>1.3504191759999999</v>
      </c>
      <c r="P696" s="5">
        <f t="shared" si="107"/>
        <v>3722.0616247675548</v>
      </c>
      <c r="Q696" s="5">
        <f>IF(P696/MAX(P$2:P695)-1&lt;0,P696/MAX(P$2:P695)-1,0)</f>
        <v>-0.35655494399273735</v>
      </c>
      <c r="R696" s="5">
        <f t="shared" si="102"/>
        <v>-0.29935348082960678</v>
      </c>
      <c r="S696" s="6">
        <v>8.0199980187356807</v>
      </c>
      <c r="T696" s="4">
        <v>2.8870000000000005</v>
      </c>
      <c r="U696" s="4">
        <v>-2.0592952000000002</v>
      </c>
      <c r="V696" s="5">
        <f t="shared" si="108"/>
        <v>13696.386073796399</v>
      </c>
      <c r="W696" s="5">
        <f>IF(V696/MAX(V$2:V695)-1&lt;0,V696/MAX(V$2:V695)-1,0)</f>
        <v>-0.36358107503072157</v>
      </c>
      <c r="X696" s="5">
        <f t="shared" si="103"/>
        <v>-0.96362694510026992</v>
      </c>
      <c r="Y696" s="6">
        <v>8.0199980187356807</v>
      </c>
      <c r="Z696" s="4">
        <v>2.8870000000000005</v>
      </c>
      <c r="AA696" s="4">
        <v>2.679997921</v>
      </c>
      <c r="AB696" s="5">
        <f t="shared" si="109"/>
        <v>70582.03389746102</v>
      </c>
      <c r="AC696" s="5">
        <f>IF(AB696/MAX(AB$2:AB695)-1&lt;0,AB696/MAX(AB$2:AB695)-1,0)</f>
        <v>0</v>
      </c>
      <c r="AD696" s="5">
        <f t="shared" si="104"/>
        <v>-4.0327714572347961E-2</v>
      </c>
      <c r="AE696" s="6">
        <v>8.0199980187356807</v>
      </c>
      <c r="AF696" s="4">
        <v>2.8870000000000005</v>
      </c>
    </row>
    <row r="697" spans="1:32" x14ac:dyDescent="0.25">
      <c r="A697">
        <v>200407</v>
      </c>
      <c r="B697" s="3">
        <v>38169</v>
      </c>
      <c r="C697" s="4">
        <v>-9.9799954450000001</v>
      </c>
      <c r="D697" s="5">
        <f t="shared" si="105"/>
        <v>629.06487757831644</v>
      </c>
      <c r="E697" s="5">
        <f>IF(D697/MAX(D$2:D696)-1&lt;0,D697/MAX(D$2:D696)-1,0)</f>
        <v>-0.28791892546854458</v>
      </c>
      <c r="F697" s="5">
        <f t="shared" si="100"/>
        <v>-0.69971234336211197</v>
      </c>
      <c r="G697" s="6">
        <v>0.64999206761649797</v>
      </c>
      <c r="H697" s="4">
        <v>-5.6040000000000001</v>
      </c>
      <c r="I697" s="6">
        <v>0.10484624100000001</v>
      </c>
      <c r="J697" s="5">
        <f t="shared" si="106"/>
        <v>15.498975981094176</v>
      </c>
      <c r="K697" s="5">
        <f>IF(J697/MAX(J$2:J696)-1&lt;0,J697/MAX(J$2:J696)-1,0)</f>
        <v>0</v>
      </c>
      <c r="L697" s="5">
        <f t="shared" si="101"/>
        <v>0.91283234440937466</v>
      </c>
      <c r="M697" s="6">
        <v>0.64999206761649797</v>
      </c>
      <c r="N697" s="4">
        <v>-5.6040000000000001</v>
      </c>
      <c r="O697" s="4">
        <v>-4.779686806</v>
      </c>
      <c r="P697" s="5">
        <f t="shared" si="107"/>
        <v>3544.1587363773506</v>
      </c>
      <c r="Q697" s="5">
        <f>IF(P697/MAX(P$2:P696)-1&lt;0,P697/MAX(P$2:P696)-1,0)</f>
        <v>-0.38730960243857582</v>
      </c>
      <c r="R697" s="5">
        <f t="shared" si="102"/>
        <v>0.13180592253519752</v>
      </c>
      <c r="S697" s="6">
        <v>0.64999206761649797</v>
      </c>
      <c r="T697" s="4">
        <v>-5.6040000000000001</v>
      </c>
      <c r="U697" s="4">
        <v>-8.5801816130000006</v>
      </c>
      <c r="V697" s="5">
        <f t="shared" si="108"/>
        <v>12521.211274247027</v>
      </c>
      <c r="W697" s="5">
        <f>IF(V697/MAX(V$2:V696)-1&lt;0,V697/MAX(V$2:V696)-1,0)</f>
        <v>-0.41818697461258791</v>
      </c>
      <c r="X697" s="5">
        <f t="shared" si="103"/>
        <v>-0.47588509560330694</v>
      </c>
      <c r="Y697" s="6">
        <v>0.64999206761649797</v>
      </c>
      <c r="Z697" s="4">
        <v>-5.6040000000000001</v>
      </c>
      <c r="AA697" s="4">
        <v>-5.468159365</v>
      </c>
      <c r="AB697" s="5">
        <f t="shared" si="109"/>
        <v>66722.495800889534</v>
      </c>
      <c r="AC697" s="5">
        <f>IF(AB697/MAX(AB$2:AB696)-1&lt;0,AB697/MAX(AB$2:AB696)-1,0)</f>
        <v>-5.4681593649999916E-2</v>
      </c>
      <c r="AD697" s="5">
        <f t="shared" si="104"/>
        <v>2.1720627965518213E-2</v>
      </c>
      <c r="AE697" s="6">
        <v>0.64999206761649797</v>
      </c>
      <c r="AF697" s="4">
        <v>-5.6040000000000001</v>
      </c>
    </row>
    <row r="698" spans="1:32" x14ac:dyDescent="0.25">
      <c r="A698">
        <v>200408</v>
      </c>
      <c r="B698" s="3">
        <v>38200</v>
      </c>
      <c r="C698" s="4">
        <v>0.169997015</v>
      </c>
      <c r="D698" s="5">
        <f t="shared" si="105"/>
        <v>630.13426909261295</v>
      </c>
      <c r="E698" s="5">
        <f>IF(D698/MAX(D$2:D697)-1&lt;0,D698/MAX(D$2:D697)-1,0)</f>
        <v>-0.2867084088974613</v>
      </c>
      <c r="F698" s="5">
        <f t="shared" si="100"/>
        <v>0.40748379021998093</v>
      </c>
      <c r="G698" s="6">
        <v>3.0199999608374402</v>
      </c>
      <c r="H698" s="4">
        <v>-1.79</v>
      </c>
      <c r="I698" s="6">
        <v>0.11082319</v>
      </c>
      <c r="J698" s="5">
        <f t="shared" si="106"/>
        <v>15.516152440693759</v>
      </c>
      <c r="K698" s="5">
        <f>IF(J698/MAX(J$2:J697)-1&lt;0,J698/MAX(J$2:J697)-1,0)</f>
        <v>0</v>
      </c>
      <c r="L698" s="5">
        <f t="shared" si="101"/>
        <v>0.39518153960006674</v>
      </c>
      <c r="M698" s="6">
        <v>3.0199999608374402</v>
      </c>
      <c r="N698" s="4">
        <v>-1.79</v>
      </c>
      <c r="O698" s="4">
        <v>0.16981041099999999</v>
      </c>
      <c r="P698" s="5">
        <f t="shared" si="107"/>
        <v>3550.1770868940853</v>
      </c>
      <c r="Q698" s="5">
        <f>IF(P698/MAX(P$2:P697)-1&lt;0,P698/MAX(P$2:P697)-1,0)</f>
        <v>-0.38626919035631924</v>
      </c>
      <c r="R698" s="5">
        <f t="shared" si="102"/>
        <v>0.40744499520927002</v>
      </c>
      <c r="S698" s="6">
        <v>3.0199999608374402</v>
      </c>
      <c r="T698" s="4">
        <v>-1.79</v>
      </c>
      <c r="U698" s="4">
        <v>0.16977235900000001</v>
      </c>
      <c r="V698" s="5">
        <f t="shared" si="108"/>
        <v>12542.46883000269</v>
      </c>
      <c r="W698" s="5">
        <f>IF(V698/MAX(V$2:V697)-1&lt;0,V698/MAX(V$2:V697)-1,0)</f>
        <v>-0.41719921691441841</v>
      </c>
      <c r="X698" s="5">
        <f t="shared" si="103"/>
        <v>0.40743708419049462</v>
      </c>
      <c r="Y698" s="6">
        <v>3.0199999608374402</v>
      </c>
      <c r="Z698" s="4">
        <v>-1.79</v>
      </c>
      <c r="AA698" s="4">
        <v>-5.0199966859999998</v>
      </c>
      <c r="AB698" s="5">
        <f t="shared" si="109"/>
        <v>63373.028722868396</v>
      </c>
      <c r="AC698" s="5">
        <f>IF(AB698/MAX(AB$2:AB697)-1&lt;0,AB698/MAX(AB$2:AB697)-1,0)</f>
        <v>-0.10213654632091795</v>
      </c>
      <c r="AD698" s="5">
        <f t="shared" si="104"/>
        <v>-0.67151698800380966</v>
      </c>
      <c r="AE698" s="6">
        <v>3.0199999608374402</v>
      </c>
      <c r="AF698" s="4">
        <v>-1.79</v>
      </c>
    </row>
    <row r="699" spans="1:32" x14ac:dyDescent="0.25">
      <c r="A699">
        <v>200409</v>
      </c>
      <c r="B699" s="3">
        <v>38231</v>
      </c>
      <c r="C699" s="4">
        <v>4.2199992249999996</v>
      </c>
      <c r="D699" s="5">
        <f t="shared" si="105"/>
        <v>656.72593036478065</v>
      </c>
      <c r="E699" s="5">
        <f>IF(D699/MAX(D$2:D698)-1&lt;0,D699/MAX(D$2:D698)-1,0)</f>
        <v>-0.25660750928094389</v>
      </c>
      <c r="F699" s="5">
        <f t="shared" si="100"/>
        <v>3.4418984799870156E-2</v>
      </c>
      <c r="G699" s="6">
        <v>12.579989964919699</v>
      </c>
      <c r="H699" s="4">
        <v>3.9220000000000006</v>
      </c>
      <c r="I699" s="6">
        <v>0.124679057</v>
      </c>
      <c r="J699" s="5">
        <f t="shared" si="106"/>
        <v>15.535497833239498</v>
      </c>
      <c r="K699" s="5">
        <f>IF(J699/MAX(J$2:J698)-1&lt;0,J699/MAX(J$2:J698)-1,0)</f>
        <v>0</v>
      </c>
      <c r="L699" s="5">
        <f t="shared" si="101"/>
        <v>-0.43859151585829093</v>
      </c>
      <c r="M699" s="6">
        <v>12.579989964919699</v>
      </c>
      <c r="N699" s="4">
        <v>3.9220000000000006</v>
      </c>
      <c r="O699" s="4">
        <v>12.57995195</v>
      </c>
      <c r="P699" s="5">
        <f t="shared" si="107"/>
        <v>3996.7876585652716</v>
      </c>
      <c r="Q699" s="5">
        <f>IF(P699/MAX(P$2:P698)-1&lt;0,P699/MAX(P$2:P698)-1,0)</f>
        <v>-0.30906214940079813</v>
      </c>
      <c r="R699" s="5">
        <f t="shared" si="102"/>
        <v>0.99999560926729492</v>
      </c>
      <c r="S699" s="6">
        <v>12.579989964919699</v>
      </c>
      <c r="T699" s="4">
        <v>3.9220000000000006</v>
      </c>
      <c r="U699" s="4">
        <v>4.5898956909999997</v>
      </c>
      <c r="V699" s="5">
        <f t="shared" si="108"/>
        <v>13118.155066376001</v>
      </c>
      <c r="W699" s="5">
        <f>IF(V699/MAX(V$2:V698)-1&lt;0,V699/MAX(V$2:V698)-1,0)</f>
        <v>-0.39044926888445908</v>
      </c>
      <c r="X699" s="5">
        <f t="shared" si="103"/>
        <v>7.7142118864328535E-2</v>
      </c>
      <c r="Y699" s="6">
        <v>12.579989964919699</v>
      </c>
      <c r="Z699" s="4">
        <v>3.9220000000000006</v>
      </c>
      <c r="AA699" s="4">
        <v>4.2199998369999996</v>
      </c>
      <c r="AB699" s="5">
        <f t="shared" si="109"/>
        <v>66047.370431675416</v>
      </c>
      <c r="AC699" s="5">
        <f>IF(AB699/MAX(AB$2:AB698)-1&lt;0,AB699/MAX(AB$2:AB698)-1,0)</f>
        <v>-6.4246710039177923E-2</v>
      </c>
      <c r="AD699" s="5">
        <f t="shared" si="104"/>
        <v>3.4419055486022754E-2</v>
      </c>
      <c r="AE699" s="6">
        <v>12.579989964919699</v>
      </c>
      <c r="AF699" s="4">
        <v>3.9220000000000006</v>
      </c>
    </row>
    <row r="700" spans="1:32" x14ac:dyDescent="0.25">
      <c r="A700">
        <v>200410</v>
      </c>
      <c r="B700" s="3">
        <v>38261</v>
      </c>
      <c r="C700" s="4">
        <v>-1.1699966260000001</v>
      </c>
      <c r="D700" s="5">
        <f t="shared" si="105"/>
        <v>649.04225913744563</v>
      </c>
      <c r="E700" s="5">
        <f>IF(D700/MAX(D$2:D699)-1&lt;0,D700/MAX(D$2:D699)-1,0)</f>
        <v>-0.26530517634029427</v>
      </c>
      <c r="F700" s="5">
        <f t="shared" si="100"/>
        <v>-1.4829448325687031</v>
      </c>
      <c r="G700" s="6">
        <v>3.5599910448163099</v>
      </c>
      <c r="H700" s="4">
        <v>1.6550000000000002</v>
      </c>
      <c r="I700" s="6">
        <v>0.137500494</v>
      </c>
      <c r="J700" s="5">
        <f t="shared" si="106"/>
        <v>15.556859219505563</v>
      </c>
      <c r="K700" s="5">
        <f>IF(J700/MAX(J$2:J699)-1&lt;0,J700/MAX(J$2:J699)-1,0)</f>
        <v>0</v>
      </c>
      <c r="L700" s="5">
        <f t="shared" si="101"/>
        <v>-0.79659141187528593</v>
      </c>
      <c r="M700" s="6">
        <v>3.5599910448163099</v>
      </c>
      <c r="N700" s="4">
        <v>1.6550000000000002</v>
      </c>
      <c r="O700" s="4">
        <v>-1.1699822419999999</v>
      </c>
      <c r="P700" s="5">
        <f t="shared" si="107"/>
        <v>3950.0259527096105</v>
      </c>
      <c r="Q700" s="5">
        <f>IF(P700/MAX(P$2:P699)-1&lt;0,P700/MAX(P$2:P699)-1,0)</f>
        <v>-0.31714599955606526</v>
      </c>
      <c r="R700" s="5">
        <f t="shared" si="102"/>
        <v>-1.4829372818770397</v>
      </c>
      <c r="S700" s="6">
        <v>3.5599910448163099</v>
      </c>
      <c r="T700" s="4">
        <v>1.6550000000000002</v>
      </c>
      <c r="U700" s="4">
        <v>-1.1696351250000001</v>
      </c>
      <c r="V700" s="5">
        <f t="shared" si="108"/>
        <v>12964.7205169677</v>
      </c>
      <c r="W700" s="5">
        <f>IF(V700/MAX(V$2:V699)-1&lt;0,V700/MAX(V$2:V699)-1,0)</f>
        <v>-0.39757878834028071</v>
      </c>
      <c r="X700" s="5">
        <f t="shared" si="103"/>
        <v>-1.4827550673721768</v>
      </c>
      <c r="Y700" s="6">
        <v>3.5599910448163099</v>
      </c>
      <c r="Z700" s="4">
        <v>1.6550000000000002</v>
      </c>
      <c r="AA700" s="4">
        <v>2.8799992429999999</v>
      </c>
      <c r="AB700" s="5">
        <f t="shared" si="109"/>
        <v>67949.53420012907</v>
      </c>
      <c r="AC700" s="5">
        <f>IF(AB700/MAX(AB$2:AB699)-1&lt;0,AB700/MAX(AB$2:AB699)-1,0)</f>
        <v>-3.7297022371958644E-2</v>
      </c>
      <c r="AD700" s="5">
        <f t="shared" si="104"/>
        <v>0.64304724493763765</v>
      </c>
      <c r="AE700" s="6">
        <v>3.5599910448163099</v>
      </c>
      <c r="AF700" s="4">
        <v>1.6550000000000002</v>
      </c>
    </row>
    <row r="701" spans="1:32" x14ac:dyDescent="0.25">
      <c r="A701">
        <v>200411</v>
      </c>
      <c r="B701" s="3">
        <v>38292</v>
      </c>
      <c r="C701" s="4">
        <v>12.64999757</v>
      </c>
      <c r="D701" s="5">
        <f t="shared" si="105"/>
        <v>731.14608914660562</v>
      </c>
      <c r="E701" s="5">
        <f>IF(D701/MAX(D$2:D700)-1&lt;0,D701/MAX(D$2:D700)-1,0)</f>
        <v>-0.17236629900042566</v>
      </c>
      <c r="F701" s="5">
        <f t="shared" si="100"/>
        <v>0.99999940776720708</v>
      </c>
      <c r="G701" s="6">
        <v>12.6499997381641</v>
      </c>
      <c r="H701" s="4">
        <v>8.9890000000000025</v>
      </c>
      <c r="I701" s="6">
        <v>0.14666931</v>
      </c>
      <c r="J701" s="5">
        <f t="shared" si="106"/>
        <v>15.579676357580484</v>
      </c>
      <c r="K701" s="5">
        <f>IF(J701/MAX(J$2:J700)-1&lt;0,J701/MAX(J$2:J700)-1,0)</f>
        <v>0</v>
      </c>
      <c r="L701" s="5">
        <f t="shared" si="101"/>
        <v>-2.4152776078684499</v>
      </c>
      <c r="M701" s="6">
        <v>12.6499997381641</v>
      </c>
      <c r="N701" s="4">
        <v>8.9890000000000025</v>
      </c>
      <c r="O701" s="4">
        <v>8.2000040750000007</v>
      </c>
      <c r="P701" s="5">
        <f t="shared" si="107"/>
        <v>4273.9282417953564</v>
      </c>
      <c r="Q701" s="5">
        <f>IF(P701/MAX(P$2:P700)-1&lt;0,P701/MAX(P$2:P700)-1,0)</f>
        <v>-0.26115194369336203</v>
      </c>
      <c r="R701" s="5">
        <f t="shared" si="102"/>
        <v>-0.2155137889727532</v>
      </c>
      <c r="S701" s="6">
        <v>12.6499997381641</v>
      </c>
      <c r="T701" s="4">
        <v>8.9890000000000025</v>
      </c>
      <c r="U701" s="4">
        <v>8.2000975890000003</v>
      </c>
      <c r="V701" s="5">
        <f t="shared" si="108"/>
        <v>14027.840251500156</v>
      </c>
      <c r="W701" s="5">
        <f>IF(V701/MAX(V$2:V700)-1&lt;0,V701/MAX(V$2:V700)-1,0)</f>
        <v>-0.34817966108734755</v>
      </c>
      <c r="X701" s="5">
        <f t="shared" si="103"/>
        <v>-0.21548824567674441</v>
      </c>
      <c r="Y701" s="6">
        <v>12.6499997381641</v>
      </c>
      <c r="Z701" s="4">
        <v>8.9890000000000025</v>
      </c>
      <c r="AA701" s="4">
        <v>12.64997385</v>
      </c>
      <c r="AB701" s="5">
        <f t="shared" si="109"/>
        <v>76545.132507642207</v>
      </c>
      <c r="AC701" s="5">
        <f>IF(AB701/MAX(AB$2:AB700)-1&lt;0,AB701/MAX(AB$2:AB700)-1,0)</f>
        <v>0</v>
      </c>
      <c r="AD701" s="5">
        <f t="shared" si="104"/>
        <v>0.99999292866267386</v>
      </c>
      <c r="AE701" s="6">
        <v>12.6499997381641</v>
      </c>
      <c r="AF701" s="4">
        <v>8.9890000000000025</v>
      </c>
    </row>
    <row r="702" spans="1:32" x14ac:dyDescent="0.25">
      <c r="A702">
        <v>200412</v>
      </c>
      <c r="B702" s="3">
        <v>38322</v>
      </c>
      <c r="C702" s="4">
        <v>9.0699982289999994</v>
      </c>
      <c r="D702" s="5">
        <f t="shared" si="105"/>
        <v>797.46102648360556</v>
      </c>
      <c r="E702" s="5">
        <f>IF(D702/MAX(D$2:D701)-1&lt;0,D702/MAX(D$2:D701)-1,0)</f>
        <v>-9.7299936977156998E-2</v>
      </c>
      <c r="F702" s="5">
        <f t="shared" si="100"/>
        <v>1.0000012109218503</v>
      </c>
      <c r="G702" s="6">
        <v>9.0699938369939108</v>
      </c>
      <c r="H702" s="4">
        <v>5.4430000000000014</v>
      </c>
      <c r="I702" s="6">
        <v>0.17250443600000001</v>
      </c>
      <c r="J702" s="5">
        <f t="shared" si="106"/>
        <v>15.606551990411754</v>
      </c>
      <c r="K702" s="5">
        <f>IF(J702/MAX(J$2:J701)-1&lt;0,J702/MAX(J$2:J701)-1,0)</f>
        <v>0</v>
      </c>
      <c r="L702" s="5">
        <f t="shared" si="101"/>
        <v>-1.4531305540811843</v>
      </c>
      <c r="M702" s="6">
        <v>9.0699938369939108</v>
      </c>
      <c r="N702" s="4">
        <v>5.4430000000000014</v>
      </c>
      <c r="O702" s="4">
        <v>7.6399924060000002</v>
      </c>
      <c r="P702" s="5">
        <f t="shared" si="107"/>
        <v>4600.4560349064104</v>
      </c>
      <c r="Q702" s="5">
        <f>IF(P702/MAX(P$2:P701)-1&lt;0,P702/MAX(P$2:P701)-1,0)</f>
        <v>-0.20470400829965629</v>
      </c>
      <c r="R702" s="5">
        <f t="shared" si="102"/>
        <v>0.60573370254769698</v>
      </c>
      <c r="S702" s="6">
        <v>9.0699938369939108</v>
      </c>
      <c r="T702" s="4">
        <v>5.4430000000000014</v>
      </c>
      <c r="U702" s="4">
        <v>7.6399549139999996</v>
      </c>
      <c r="V702" s="5">
        <f t="shared" si="108"/>
        <v>15099.560922122713</v>
      </c>
      <c r="W702" s="5">
        <f>IF(V702/MAX(V$2:V701)-1&lt;0,V702/MAX(V$2:V701)-1,0)</f>
        <v>-0.29838088107413885</v>
      </c>
      <c r="X702" s="5">
        <f t="shared" si="103"/>
        <v>0.60572336561256956</v>
      </c>
      <c r="Y702" s="6">
        <v>9.0699938369939108</v>
      </c>
      <c r="Z702" s="4">
        <v>5.4430000000000014</v>
      </c>
      <c r="AA702" s="4">
        <v>7.6400004470000002</v>
      </c>
      <c r="AB702" s="5">
        <f t="shared" si="109"/>
        <v>82393.180973382812</v>
      </c>
      <c r="AC702" s="5">
        <f>IF(AB702/MAX(AB$2:AB701)-1&lt;0,AB702/MAX(AB$2:AB701)-1,0)</f>
        <v>0</v>
      </c>
      <c r="AD702" s="5">
        <f t="shared" si="104"/>
        <v>0.60573591953519723</v>
      </c>
      <c r="AE702" s="6">
        <v>9.0699938369939108</v>
      </c>
      <c r="AF702" s="4">
        <v>5.4430000000000014</v>
      </c>
    </row>
    <row r="703" spans="1:32" x14ac:dyDescent="0.25">
      <c r="A703">
        <v>200501</v>
      </c>
      <c r="B703" s="3">
        <v>38353</v>
      </c>
      <c r="C703" s="4">
        <v>-5.7599987840000004</v>
      </c>
      <c r="D703" s="5">
        <f t="shared" si="105"/>
        <v>751.52728105527603</v>
      </c>
      <c r="E703" s="5">
        <f>IF(D703/MAX(D$2:D702)-1&lt;0,D703/MAX(D$2:D702)-1,0)</f>
        <v>-0.14929544963043995</v>
      </c>
      <c r="F703" s="5">
        <f t="shared" si="100"/>
        <v>-0.5035435050964463</v>
      </c>
      <c r="G703" s="6">
        <v>3.1499999459797601</v>
      </c>
      <c r="H703" s="4">
        <v>-2.7760000000000002</v>
      </c>
      <c r="I703" s="6">
        <v>0.18249707500000001</v>
      </c>
      <c r="J703" s="5">
        <f t="shared" si="106"/>
        <v>15.635033491302609</v>
      </c>
      <c r="K703" s="5">
        <f>IF(J703/MAX(J$2:J702)-1&lt;0,J703/MAX(J$2:J702)-1,0)</f>
        <v>0</v>
      </c>
      <c r="L703" s="5">
        <f t="shared" si="101"/>
        <v>0.4992401454554628</v>
      </c>
      <c r="M703" s="6">
        <v>3.1499999459797601</v>
      </c>
      <c r="N703" s="4">
        <v>-2.7760000000000002</v>
      </c>
      <c r="O703" s="4">
        <v>-4.1299979090000001</v>
      </c>
      <c r="P703" s="5">
        <f t="shared" si="107"/>
        <v>4410.4572968603115</v>
      </c>
      <c r="Q703" s="5">
        <f>IF(P703/MAX(P$2:P702)-1&lt;0,P703/MAX(P$2:P702)-1,0)</f>
        <v>-0.23754971612724129</v>
      </c>
      <c r="R703" s="5">
        <f t="shared" si="102"/>
        <v>-0.22848429317292873</v>
      </c>
      <c r="S703" s="6">
        <v>3.1499999459797601</v>
      </c>
      <c r="T703" s="4">
        <v>-2.7760000000000002</v>
      </c>
      <c r="U703" s="4">
        <v>-4.1299156119999996</v>
      </c>
      <c r="V703" s="5">
        <f t="shared" si="108"/>
        <v>14475.961798256516</v>
      </c>
      <c r="W703" s="5">
        <f>IF(V703/MAX(V$2:V702)-1&lt;0,V703/MAX(V$2:V702)-1,0)</f>
        <v>-0.32735715860343484</v>
      </c>
      <c r="X703" s="5">
        <f t="shared" si="103"/>
        <v>-0.22847040572764521</v>
      </c>
      <c r="Y703" s="6">
        <v>3.1499999459797601</v>
      </c>
      <c r="Z703" s="4">
        <v>-2.7760000000000002</v>
      </c>
      <c r="AA703" s="4">
        <v>-4.1300011909999998</v>
      </c>
      <c r="AB703" s="5">
        <f t="shared" si="109"/>
        <v>78990.341617879312</v>
      </c>
      <c r="AC703" s="5">
        <f>IF(AB703/MAX(AB$2:AB702)-1&lt;0,AB703/MAX(AB$2:AB702)-1,0)</f>
        <v>-4.1300011910000101E-2</v>
      </c>
      <c r="AD703" s="5">
        <f t="shared" si="104"/>
        <v>-0.22848484700351079</v>
      </c>
      <c r="AE703" s="6">
        <v>3.1499999459797601</v>
      </c>
      <c r="AF703" s="4">
        <v>-2.7760000000000002</v>
      </c>
    </row>
    <row r="704" spans="1:32" x14ac:dyDescent="0.25">
      <c r="A704">
        <v>200502</v>
      </c>
      <c r="B704" s="3">
        <v>38384</v>
      </c>
      <c r="C704" s="4">
        <v>-2.0399986019999998</v>
      </c>
      <c r="D704" s="5">
        <f t="shared" si="105"/>
        <v>736.19613502809977</v>
      </c>
      <c r="E704" s="5">
        <f>IF(D704/MAX(D$2:D703)-1&lt;0,D704/MAX(D$2:D703)-1,0)</f>
        <v>-0.1666498105651294</v>
      </c>
      <c r="F704" s="5">
        <f t="shared" si="100"/>
        <v>-0.28173379266843246</v>
      </c>
      <c r="G704" s="6">
        <v>16.589992636894401</v>
      </c>
      <c r="H704" s="4">
        <v>2.0550000000000002</v>
      </c>
      <c r="I704" s="6">
        <v>0.19416818499999999</v>
      </c>
      <c r="J704" s="5">
        <f t="shared" si="106"/>
        <v>15.665391752056813</v>
      </c>
      <c r="K704" s="5">
        <f>IF(J704/MAX(J$2:J703)-1&lt;0,J704/MAX(J$2:J703)-1,0)</f>
        <v>0</v>
      </c>
      <c r="L704" s="5">
        <f t="shared" si="101"/>
        <v>-0.12802426953259149</v>
      </c>
      <c r="M704" s="6">
        <v>16.589992636894401</v>
      </c>
      <c r="N704" s="4">
        <v>2.0550000000000002</v>
      </c>
      <c r="O704" s="4">
        <v>0.83729083900000001</v>
      </c>
      <c r="P704" s="5">
        <f t="shared" si="107"/>
        <v>4447.3856517649301</v>
      </c>
      <c r="Q704" s="5">
        <f>IF(P704/MAX(P$2:P703)-1&lt;0,P704/MAX(P$2:P703)-1,0)</f>
        <v>-0.23116578974844515</v>
      </c>
      <c r="R704" s="5">
        <f t="shared" si="102"/>
        <v>-8.377776249497848E-2</v>
      </c>
      <c r="S704" s="6">
        <v>16.589992636894401</v>
      </c>
      <c r="T704" s="4">
        <v>2.0550000000000002</v>
      </c>
      <c r="U704" s="4">
        <v>16.586489700000001</v>
      </c>
      <c r="V704" s="5">
        <f t="shared" si="108"/>
        <v>16877.015710900268</v>
      </c>
      <c r="W704" s="5">
        <f>IF(V704/MAX(V$2:V703)-1&lt;0,V704/MAX(V$2:V703)-1,0)</f>
        <v>-0.21578932299740616</v>
      </c>
      <c r="X704" s="5">
        <f t="shared" si="103"/>
        <v>0.99975899974758098</v>
      </c>
      <c r="Y704" s="6">
        <v>16.589992636894401</v>
      </c>
      <c r="Z704" s="4">
        <v>2.0550000000000002</v>
      </c>
      <c r="AA704" s="4">
        <v>1.970171524</v>
      </c>
      <c r="AB704" s="5">
        <f t="shared" si="109"/>
        <v>80546.586835145092</v>
      </c>
      <c r="AC704" s="5">
        <f>IF(AB704/MAX(AB$2:AB703)-1&lt;0,AB704/MAX(AB$2:AB703)-1,0)</f>
        <v>-2.2411977744059453E-2</v>
      </c>
      <c r="AD704" s="5">
        <f t="shared" si="104"/>
        <v>-5.836155416045985E-3</v>
      </c>
      <c r="AE704" s="6">
        <v>16.589992636894401</v>
      </c>
      <c r="AF704" s="4">
        <v>2.0550000000000002</v>
      </c>
    </row>
    <row r="705" spans="1:32" x14ac:dyDescent="0.25">
      <c r="A705">
        <v>200503</v>
      </c>
      <c r="B705" s="3">
        <v>38412</v>
      </c>
      <c r="C705" s="4">
        <v>-7.2999962030000001</v>
      </c>
      <c r="D705" s="5">
        <f t="shared" si="105"/>
        <v>682.45384512441569</v>
      </c>
      <c r="E705" s="5">
        <f>IF(D705/MAX(D$2:D704)-1&lt;0,D705/MAX(D$2:D704)-1,0)</f>
        <v>-0.22748434275156826</v>
      </c>
      <c r="F705" s="5">
        <f t="shared" si="100"/>
        <v>-1.3594836134421135</v>
      </c>
      <c r="G705" s="6">
        <v>0.54999574917869098</v>
      </c>
      <c r="H705" s="4">
        <v>-2.7770000000000006</v>
      </c>
      <c r="I705" s="6">
        <v>0.211666197</v>
      </c>
      <c r="J705" s="5">
        <f t="shared" si="106"/>
        <v>15.698550091023542</v>
      </c>
      <c r="K705" s="5">
        <f>IF(J705/MAX(J$2:J704)-1&lt;0,J705/MAX(J$2:J704)-1,0)</f>
        <v>0</v>
      </c>
      <c r="L705" s="5">
        <f t="shared" si="101"/>
        <v>0.89830778946374923</v>
      </c>
      <c r="M705" s="6">
        <v>0.54999574917869098</v>
      </c>
      <c r="N705" s="4">
        <v>-2.7770000000000006</v>
      </c>
      <c r="O705" s="4">
        <v>-0.24001493199999999</v>
      </c>
      <c r="P705" s="5">
        <f t="shared" si="107"/>
        <v>4436.7112621170691</v>
      </c>
      <c r="Q705" s="5">
        <f>IF(P705/MAX(P$2:P704)-1&lt;0,P705/MAX(P$2:P704)-1,0)</f>
        <v>-0.23301110665537317</v>
      </c>
      <c r="R705" s="5">
        <f t="shared" si="102"/>
        <v>0.76254532895820071</v>
      </c>
      <c r="S705" s="6">
        <v>0.54999574917869098</v>
      </c>
      <c r="T705" s="4">
        <v>-2.7770000000000006</v>
      </c>
      <c r="U705" s="4">
        <v>-1.0050712999999999E-2</v>
      </c>
      <c r="V705" s="5">
        <f t="shared" si="108"/>
        <v>16875.319450488201</v>
      </c>
      <c r="W705" s="5">
        <f>IF(V705/MAX(V$2:V704)-1&lt;0,V705/MAX(V$2:V704)-1,0)</f>
        <v>-0.21586814176186708</v>
      </c>
      <c r="X705" s="5">
        <f t="shared" si="103"/>
        <v>0.8316660121020758</v>
      </c>
      <c r="Y705" s="6">
        <v>0.54999574917869098</v>
      </c>
      <c r="Z705" s="4">
        <v>-2.7770000000000006</v>
      </c>
      <c r="AA705" s="4">
        <v>-1.0000195999999999E-2</v>
      </c>
      <c r="AB705" s="5">
        <f t="shared" si="109"/>
        <v>80538.532018590267</v>
      </c>
      <c r="AC705" s="5">
        <f>IF(AB705/MAX(AB$2:AB704)-1&lt;0,AB705/MAX(AB$2:AB704)-1,0)</f>
        <v>-2.2509738462357598E-2</v>
      </c>
      <c r="AD705" s="5">
        <f t="shared" si="104"/>
        <v>0.83168119607098001</v>
      </c>
      <c r="AE705" s="6">
        <v>0.54999574917869098</v>
      </c>
      <c r="AF705" s="4">
        <v>-2.7770000000000006</v>
      </c>
    </row>
    <row r="706" spans="1:32" x14ac:dyDescent="0.25">
      <c r="A706">
        <v>200504</v>
      </c>
      <c r="B706" s="3">
        <v>38443</v>
      </c>
      <c r="C706" s="4">
        <v>-3.4899625140000001</v>
      </c>
      <c r="D706" s="5">
        <f t="shared" si="105"/>
        <v>658.63646175422195</v>
      </c>
      <c r="E706" s="5">
        <f>IF(D706/MAX(D$2:D705)-1&lt;0,D706/MAX(D$2:D705)-1,0)</f>
        <v>-0.25444484960431935</v>
      </c>
      <c r="F706" s="5">
        <f t="shared" ref="F706:F769" si="110">1-IF(C706&lt;0,ABS(C706-G706),G706-C706)/IF($AF706&lt;0,ABS($AF706-G706),G706-$AF706)</f>
        <v>0.37918044125018369</v>
      </c>
      <c r="G706" s="6">
        <v>0.22833182975428401</v>
      </c>
      <c r="H706" s="4">
        <v>-5.7609999999999992</v>
      </c>
      <c r="I706" s="6">
        <v>0.228332015</v>
      </c>
      <c r="J706" s="5">
        <f t="shared" si="106"/>
        <v>15.734394906772161</v>
      </c>
      <c r="K706" s="5">
        <f>IF(J706/MAX(J$2:J705)-1&lt;0,J706/MAX(J$2:J705)-1,0)</f>
        <v>0</v>
      </c>
      <c r="L706" s="5">
        <f t="shared" ref="L706:L769" si="111">1-IF(I706&lt;0,ABS(I706-M706),M706-I706)/IF($AF706&lt;0,ABS($AF706-M706),M706-$AF706)</f>
        <v>1.0000000309292791</v>
      </c>
      <c r="M706" s="6">
        <v>0.22833182975428401</v>
      </c>
      <c r="N706" s="4">
        <v>-5.7609999999999992</v>
      </c>
      <c r="O706" s="4">
        <v>-3.4900183550000001</v>
      </c>
      <c r="P706" s="5">
        <f t="shared" si="107"/>
        <v>4281.8692247108311</v>
      </c>
      <c r="Q706" s="5">
        <f>IF(P706/MAX(P$2:P705)-1&lt;0,P706/MAX(P$2:P705)-1,0)</f>
        <v>-0.25977915981391198</v>
      </c>
      <c r="R706" s="5">
        <f t="shared" ref="R706:R769" si="112">1-IF(O706&lt;0,ABS(O706-S706),S706-O706)/IF($AF706&lt;0,ABS($AF706-S706),S706-$AF706)</f>
        <v>0.3791711178395617</v>
      </c>
      <c r="S706" s="6">
        <v>0.22833182975428401</v>
      </c>
      <c r="T706" s="4">
        <v>-5.7609999999999992</v>
      </c>
      <c r="U706" s="4">
        <v>-4.0188356000000001E-2</v>
      </c>
      <c r="V706" s="5">
        <f t="shared" si="108"/>
        <v>16868.537537031301</v>
      </c>
      <c r="W706" s="5">
        <f>IF(V706/MAX(V$2:V705)-1&lt;0,V706/MAX(V$2:V705)-1,0)</f>
        <v>-0.21618327146456529</v>
      </c>
      <c r="X706" s="5">
        <f t="shared" ref="X706:X769" si="113">1-IF(U706&lt;0,ABS(U706-Y706),Y706-U706)/IF($AF706&lt;0,ABS($AF706-Y706),Y706-$AF706)</f>
        <v>0.95516692122144442</v>
      </c>
      <c r="Y706" s="6">
        <v>0.22833182975428401</v>
      </c>
      <c r="Z706" s="4">
        <v>-5.7609999999999992</v>
      </c>
      <c r="AA706" s="4">
        <v>-7.5799978860000001</v>
      </c>
      <c r="AB706" s="5">
        <f t="shared" si="109"/>
        <v>74433.712994165689</v>
      </c>
      <c r="AC706" s="5">
        <f>IF(AB706/MAX(AB$2:AB705)-1&lt;0,AB706/MAX(AB$2:AB705)-1,0)</f>
        <v>-9.660347962276683E-2</v>
      </c>
      <c r="AD706" s="5">
        <f t="shared" ref="AD706:AD769" si="114">1-IF(AA706&lt;0,ABS(AA706-AE706),AE706-AA706)/IF($AF706&lt;0,ABS($AF706-AE706),AE706-$AF706)</f>
        <v>-0.30370631277489712</v>
      </c>
      <c r="AE706" s="6">
        <v>0.22833182975428401</v>
      </c>
      <c r="AF706" s="4">
        <v>-5.7609999999999992</v>
      </c>
    </row>
    <row r="707" spans="1:32" x14ac:dyDescent="0.25">
      <c r="A707">
        <v>200505</v>
      </c>
      <c r="B707" s="3">
        <v>38473</v>
      </c>
      <c r="C707" s="4">
        <v>0.23189548600000001</v>
      </c>
      <c r="D707" s="5">
        <f t="shared" ref="D707:D770" si="115">D706*(1+C707/100)</f>
        <v>660.1638099781801</v>
      </c>
      <c r="E707" s="5">
        <f>IF(D707/MAX(D$2:D706)-1&lt;0,D707/MAX(D$2:D706)-1,0)</f>
        <v>-0.25271594086491123</v>
      </c>
      <c r="F707" s="5">
        <f t="shared" si="110"/>
        <v>-2.3074786332976074</v>
      </c>
      <c r="G707" s="6">
        <v>6.8699977884829702</v>
      </c>
      <c r="H707" s="4">
        <v>4.8630000000000013</v>
      </c>
      <c r="I707" s="6">
        <v>0.23166784200000001</v>
      </c>
      <c r="J707" s="5">
        <f t="shared" ref="J707:J770" si="116">J706*(1+I707/100)</f>
        <v>15.770846439904437</v>
      </c>
      <c r="K707" s="5">
        <f>IF(J707/MAX(J$2:J706)-1&lt;0,J707/MAX(J$2:J706)-1,0)</f>
        <v>0</v>
      </c>
      <c r="L707" s="5">
        <f t="shared" si="111"/>
        <v>-2.3075920584350471</v>
      </c>
      <c r="M707" s="6">
        <v>6.8699977884829702</v>
      </c>
      <c r="N707" s="4">
        <v>4.8630000000000013</v>
      </c>
      <c r="O707" s="4">
        <v>5.4115517080000002</v>
      </c>
      <c r="P707" s="5">
        <f t="shared" ref="P707:P770" si="117">P706*(1+O707/100)</f>
        <v>4513.5847918749969</v>
      </c>
      <c r="Q707" s="5">
        <f>IF(P707/MAX(P$2:P706)-1&lt;0,P707/MAX(P$2:P706)-1,0)</f>
        <v>-0.21972172629384978</v>
      </c>
      <c r="R707" s="5">
        <f t="shared" si="112"/>
        <v>0.27331953784295548</v>
      </c>
      <c r="S707" s="6">
        <v>6.8699977884829702</v>
      </c>
      <c r="T707" s="4">
        <v>4.8630000000000013</v>
      </c>
      <c r="U707" s="4">
        <v>5.4297203610000002</v>
      </c>
      <c r="V707" s="5">
        <f t="shared" ref="V707:V770" si="118">V706*(1+U707/100)</f>
        <v>17784.451954282416</v>
      </c>
      <c r="W707" s="5">
        <f>IF(V707/MAX(V$2:V706)-1&lt;0,V707/MAX(V$2:V706)-1,0)</f>
        <v>-0.1736242149623527</v>
      </c>
      <c r="X707" s="5">
        <f t="shared" si="113"/>
        <v>0.28237219007020742</v>
      </c>
      <c r="Y707" s="6">
        <v>6.8699977884829702</v>
      </c>
      <c r="Z707" s="4">
        <v>4.8630000000000013</v>
      </c>
      <c r="AA707" s="4">
        <v>4.7199969700000004</v>
      </c>
      <c r="AB707" s="5">
        <f t="shared" ref="AB707:AB770" si="119">AB706*(1+AA707/100)</f>
        <v>77946.981992148809</v>
      </c>
      <c r="AC707" s="5">
        <f>IF(AB707/MAX(AB$2:AB706)-1&lt;0,AB707/MAX(AB$2:AB706)-1,0)</f>
        <v>-5.396319123387594E-2</v>
      </c>
      <c r="AD707" s="5">
        <f t="shared" si="114"/>
        <v>-7.1252211049067871E-2</v>
      </c>
      <c r="AE707" s="6">
        <v>6.8699977884829702</v>
      </c>
      <c r="AF707" s="4">
        <v>4.8630000000000013</v>
      </c>
    </row>
    <row r="708" spans="1:32" x14ac:dyDescent="0.25">
      <c r="A708">
        <v>200506</v>
      </c>
      <c r="B708" s="3">
        <v>38504</v>
      </c>
      <c r="C708" s="4">
        <v>3.2999920299999999</v>
      </c>
      <c r="D708" s="5">
        <f t="shared" si="115"/>
        <v>681.94916309240432</v>
      </c>
      <c r="E708" s="5">
        <f>IF(D708/MAX(D$2:D707)-1&lt;0,D708/MAX(D$2:D707)-1,0)</f>
        <v>-0.22805562647199284</v>
      </c>
      <c r="F708" s="5">
        <f t="shared" si="110"/>
        <v>-0.13754915949473978</v>
      </c>
      <c r="G708" s="6">
        <v>13.3399933718201</v>
      </c>
      <c r="H708" s="4">
        <v>4.5140000000000002</v>
      </c>
      <c r="I708" s="6">
        <v>0.23666758800000001</v>
      </c>
      <c r="J708" s="5">
        <f t="shared" si="116"/>
        <v>15.808170921780944</v>
      </c>
      <c r="K708" s="5">
        <f>IF(J708/MAX(J$2:J707)-1&lt;0,J708/MAX(J$2:J707)-1,0)</f>
        <v>0</v>
      </c>
      <c r="L708" s="5">
        <f t="shared" si="111"/>
        <v>-0.48462900795470754</v>
      </c>
      <c r="M708" s="6">
        <v>13.3399933718201</v>
      </c>
      <c r="N708" s="4">
        <v>4.5140000000000002</v>
      </c>
      <c r="O708" s="4">
        <v>4.3899059659999997</v>
      </c>
      <c r="P708" s="5">
        <f t="shared" si="117"/>
        <v>4711.7269199339862</v>
      </c>
      <c r="Q708" s="5">
        <f>IF(P708/MAX(P$2:P707)-1&lt;0,P708/MAX(P$2:P707)-1,0)</f>
        <v>-0.18546824380502158</v>
      </c>
      <c r="R708" s="5">
        <f t="shared" si="112"/>
        <v>-1.406006426383799E-2</v>
      </c>
      <c r="S708" s="6">
        <v>13.3399933718201</v>
      </c>
      <c r="T708" s="4">
        <v>4.5140000000000002</v>
      </c>
      <c r="U708" s="4">
        <v>3.2999861450000001</v>
      </c>
      <c r="V708" s="5">
        <f t="shared" si="118"/>
        <v>18371.336404737918</v>
      </c>
      <c r="W708" s="5">
        <f>IF(V708/MAX(V$2:V707)-1&lt;0,V708/MAX(V$2:V707)-1,0)</f>
        <v>-0.14635392855047535</v>
      </c>
      <c r="X708" s="5">
        <f t="shared" si="113"/>
        <v>-0.13754982627520884</v>
      </c>
      <c r="Y708" s="6">
        <v>13.3399933718201</v>
      </c>
      <c r="Z708" s="4">
        <v>4.5140000000000002</v>
      </c>
      <c r="AA708" s="4">
        <v>3.3000040610000001</v>
      </c>
      <c r="AB708" s="5">
        <f t="shared" si="119"/>
        <v>80519.235563316659</v>
      </c>
      <c r="AC708" s="5">
        <f>IF(AB708/MAX(AB$2:AB707)-1&lt;0,AB708/MAX(AB$2:AB707)-1,0)</f>
        <v>-2.2743938126039032E-2</v>
      </c>
      <c r="AD708" s="5">
        <f t="shared" si="114"/>
        <v>-0.13754779636205972</v>
      </c>
      <c r="AE708" s="6">
        <v>13.3399933718201</v>
      </c>
      <c r="AF708" s="4">
        <v>4.5140000000000002</v>
      </c>
    </row>
    <row r="709" spans="1:32" x14ac:dyDescent="0.25">
      <c r="A709">
        <v>200507</v>
      </c>
      <c r="B709" s="3">
        <v>38534</v>
      </c>
      <c r="C709" s="4">
        <v>8.7372074820000005</v>
      </c>
      <c r="D709" s="5">
        <f t="shared" si="115"/>
        <v>741.53247639355027</v>
      </c>
      <c r="E709" s="5">
        <f>IF(D709/MAX(D$2:D708)-1&lt;0,D709/MAX(D$2:D708)-1,0)</f>
        <v>-0.16060924491122575</v>
      </c>
      <c r="F709" s="5">
        <f t="shared" si="110"/>
        <v>0.51170139107135459</v>
      </c>
      <c r="G709" s="6">
        <v>10.9999672382664</v>
      </c>
      <c r="H709" s="4">
        <v>6.3660000000000005</v>
      </c>
      <c r="I709" s="6">
        <v>0.248256172</v>
      </c>
      <c r="J709" s="5">
        <f t="shared" si="116"/>
        <v>15.847415681774573</v>
      </c>
      <c r="K709" s="5">
        <f>IF(J709/MAX(J$2:J708)-1&lt;0,J709/MAX(J$2:J708)-1,0)</f>
        <v>0</v>
      </c>
      <c r="L709" s="5">
        <f t="shared" si="111"/>
        <v>-1.3201957444758916</v>
      </c>
      <c r="M709" s="6">
        <v>10.9999672382664</v>
      </c>
      <c r="N709" s="4">
        <v>6.3660000000000005</v>
      </c>
      <c r="O709" s="4">
        <v>10.998619870000001</v>
      </c>
      <c r="P709" s="5">
        <f t="shared" si="117"/>
        <v>5229.9518531699841</v>
      </c>
      <c r="Q709" s="5">
        <f>IF(P709/MAX(P$2:P708)-1&lt;0,P709/MAX(P$2:P708)-1,0)</f>
        <v>-9.58809922207009E-2</v>
      </c>
      <c r="R709" s="5">
        <f t="shared" si="112"/>
        <v>0.9997092408735061</v>
      </c>
      <c r="S709" s="6">
        <v>10.9999672382664</v>
      </c>
      <c r="T709" s="4">
        <v>6.3660000000000005</v>
      </c>
      <c r="U709" s="4">
        <v>8.7399675259999992</v>
      </c>
      <c r="V709" s="5">
        <f t="shared" si="118"/>
        <v>19976.985240604226</v>
      </c>
      <c r="W709" s="5">
        <f>IF(V709/MAX(V$2:V708)-1&lt;0,V709/MAX(V$2:V708)-1,0)</f>
        <v>-7.1745539118812207E-2</v>
      </c>
      <c r="X709" s="5">
        <f t="shared" si="113"/>
        <v>0.51229700253299959</v>
      </c>
      <c r="Y709" s="6">
        <v>10.9999672382664</v>
      </c>
      <c r="Z709" s="4">
        <v>6.3660000000000005</v>
      </c>
      <c r="AA709" s="4">
        <v>8.7399987760000002</v>
      </c>
      <c r="AB709" s="5">
        <f t="shared" si="119"/>
        <v>87556.615765995099</v>
      </c>
      <c r="AC709" s="5">
        <f>IF(AB709/MAX(AB$2:AB708)-1&lt;0,AB709/MAX(AB$2:AB708)-1,0)</f>
        <v>0</v>
      </c>
      <c r="AD709" s="5">
        <f t="shared" si="114"/>
        <v>0.51230374621468622</v>
      </c>
      <c r="AE709" s="6">
        <v>10.9999672382664</v>
      </c>
      <c r="AF709" s="4">
        <v>6.3660000000000005</v>
      </c>
    </row>
    <row r="710" spans="1:32" x14ac:dyDescent="0.25">
      <c r="A710">
        <v>200508</v>
      </c>
      <c r="B710" s="3">
        <v>38565</v>
      </c>
      <c r="C710" s="4">
        <v>-0.92999958100000002</v>
      </c>
      <c r="D710" s="5">
        <f t="shared" si="115"/>
        <v>734.63622747011141</v>
      </c>
      <c r="E710" s="5">
        <f>IF(D710/MAX(D$2:D709)-1&lt;0,D710/MAX(D$2:D709)-1,0)</f>
        <v>-0.16841557541650409</v>
      </c>
      <c r="F710" s="5">
        <f t="shared" si="110"/>
        <v>-2.6951060085155909E-2</v>
      </c>
      <c r="G710" s="6">
        <v>7.1099900409599996</v>
      </c>
      <c r="H710" s="4">
        <v>-0.71899999999999997</v>
      </c>
      <c r="I710" s="6">
        <v>0.26833272200000002</v>
      </c>
      <c r="J710" s="5">
        <f t="shared" si="116"/>
        <v>15.889939483640132</v>
      </c>
      <c r="K710" s="5">
        <f>IF(J710/MAX(J$2:J709)-1&lt;0,J710/MAX(J$2:J709)-1,0)</f>
        <v>0</v>
      </c>
      <c r="L710" s="5">
        <f t="shared" si="111"/>
        <v>0.12611239979032252</v>
      </c>
      <c r="M710" s="6">
        <v>7.1099900409599996</v>
      </c>
      <c r="N710" s="4">
        <v>-0.71899999999999997</v>
      </c>
      <c r="O710" s="4">
        <v>7.0536650649999997</v>
      </c>
      <c r="P710" s="5">
        <f t="shared" si="117"/>
        <v>5598.8551399533553</v>
      </c>
      <c r="Q710" s="5">
        <f>IF(P710/MAX(P$2:P709)-1&lt;0,P710/MAX(P$2:P709)-1,0)</f>
        <v>-3.2107465622947751E-2</v>
      </c>
      <c r="R710" s="5">
        <f t="shared" si="112"/>
        <v>0.99280558850307421</v>
      </c>
      <c r="S710" s="6">
        <v>7.1099900409599996</v>
      </c>
      <c r="T710" s="4">
        <v>-0.71899999999999997</v>
      </c>
      <c r="U710" s="4">
        <v>-0.989792483</v>
      </c>
      <c r="V710" s="5">
        <f t="shared" si="118"/>
        <v>19779.254542362709</v>
      </c>
      <c r="W710" s="5">
        <f>IF(V710/MAX(V$2:V709)-1&lt;0,V710/MAX(V$2:V709)-1,0)</f>
        <v>-8.0933331995726276E-2</v>
      </c>
      <c r="X710" s="5">
        <f t="shared" si="113"/>
        <v>-3.4588431149261689E-2</v>
      </c>
      <c r="Y710" s="6">
        <v>7.1099900409599996</v>
      </c>
      <c r="Z710" s="4">
        <v>-0.71899999999999997</v>
      </c>
      <c r="AA710" s="4">
        <v>-0.93000024999999997</v>
      </c>
      <c r="AB710" s="5">
        <f t="shared" si="119"/>
        <v>86742.339020479805</v>
      </c>
      <c r="AC710" s="5">
        <f>IF(AB710/MAX(AB$2:AB709)-1&lt;0,AB710/MAX(AB$2:AB709)-1,0)</f>
        <v>-9.3000024999999598E-3</v>
      </c>
      <c r="AD710" s="5">
        <f t="shared" si="114"/>
        <v>-2.6951145536790788E-2</v>
      </c>
      <c r="AE710" s="6">
        <v>7.1099900409599996</v>
      </c>
      <c r="AF710" s="4">
        <v>-0.71899999999999997</v>
      </c>
    </row>
    <row r="711" spans="1:32" x14ac:dyDescent="0.25">
      <c r="A711">
        <v>200509</v>
      </c>
      <c r="B711" s="3">
        <v>38596</v>
      </c>
      <c r="C711" s="4">
        <v>0.28666738899999999</v>
      </c>
      <c r="D711" s="5">
        <f t="shared" si="115"/>
        <v>736.74218996204809</v>
      </c>
      <c r="E711" s="5">
        <f>IF(D711/MAX(D$2:D710)-1&lt;0,D711/MAX(D$2:D710)-1,0)</f>
        <v>-0.1660316940592198</v>
      </c>
      <c r="F711" s="5">
        <f t="shared" si="110"/>
        <v>-7.000219637166194E-2</v>
      </c>
      <c r="G711" s="6">
        <v>11.449995660914</v>
      </c>
      <c r="H711" s="4">
        <v>1.0170000000000001</v>
      </c>
      <c r="I711" s="6">
        <v>0.28666680100000003</v>
      </c>
      <c r="J711" s="5">
        <f t="shared" si="116"/>
        <v>15.935490664838719</v>
      </c>
      <c r="K711" s="5">
        <f>IF(J711/MAX(J$2:J710)-1&lt;0,J711/MAX(J$2:J710)-1,0)</f>
        <v>0</v>
      </c>
      <c r="L711" s="5">
        <f t="shared" si="111"/>
        <v>-7.0002252731313552E-2</v>
      </c>
      <c r="M711" s="6">
        <v>11.449995660914</v>
      </c>
      <c r="N711" s="4">
        <v>1.0170000000000001</v>
      </c>
      <c r="O711" s="4">
        <v>11.4492257</v>
      </c>
      <c r="P711" s="5">
        <f t="shared" si="117"/>
        <v>6239.8807015426655</v>
      </c>
      <c r="Q711" s="5">
        <f>IF(P711/MAX(P$2:P710)-1&lt;0,P711/MAX(P$2:P710)-1,0)</f>
        <v>0</v>
      </c>
      <c r="R711" s="5">
        <f t="shared" si="112"/>
        <v>0.99992619944079097</v>
      </c>
      <c r="S711" s="6">
        <v>11.449995660914</v>
      </c>
      <c r="T711" s="4">
        <v>1.0170000000000001</v>
      </c>
      <c r="U711" s="4">
        <v>11.449241779999999</v>
      </c>
      <c r="V711" s="5">
        <f t="shared" si="118"/>
        <v>22043.829217199447</v>
      </c>
      <c r="W711" s="5">
        <f>IF(V711/MAX(V$2:V710)-1&lt;0,V711/MAX(V$2:V710)-1,0)</f>
        <v>0</v>
      </c>
      <c r="X711" s="5">
        <f t="shared" si="113"/>
        <v>0.99992774070473112</v>
      </c>
      <c r="Y711" s="6">
        <v>11.449995660914</v>
      </c>
      <c r="Z711" s="4">
        <v>1.0170000000000001</v>
      </c>
      <c r="AA711" s="4">
        <v>11.44993639</v>
      </c>
      <c r="AB711" s="5">
        <f t="shared" si="119"/>
        <v>96674.281661522895</v>
      </c>
      <c r="AC711" s="5">
        <f>IF(AB711/MAX(AB$2:AB710)-1&lt;0,AB711/MAX(AB$2:AB710)-1,0)</f>
        <v>0</v>
      </c>
      <c r="AD711" s="5">
        <f t="shared" si="114"/>
        <v>0.99999431889785761</v>
      </c>
      <c r="AE711" s="6">
        <v>11.449995660914</v>
      </c>
      <c r="AF711" s="4">
        <v>1.0170000000000001</v>
      </c>
    </row>
    <row r="712" spans="1:32" x14ac:dyDescent="0.25">
      <c r="A712">
        <v>200510</v>
      </c>
      <c r="B712" s="3">
        <v>38626</v>
      </c>
      <c r="C712" s="4">
        <v>-4.6300015930000002</v>
      </c>
      <c r="D712" s="5">
        <f t="shared" si="115"/>
        <v>702.63101483050218</v>
      </c>
      <c r="E712" s="5">
        <f>IF(D712/MAX(D$2:D711)-1&lt;0,D712/MAX(D$2:D711)-1,0)</f>
        <v>-0.20464443990939307</v>
      </c>
      <c r="F712" s="5">
        <f t="shared" si="110"/>
        <v>1.6803045296848396E-2</v>
      </c>
      <c r="G712" s="6">
        <v>0.28499902166872398</v>
      </c>
      <c r="H712" s="4">
        <v>-4.7140000000000004</v>
      </c>
      <c r="I712" s="6">
        <v>0.28499773099999998</v>
      </c>
      <c r="J712" s="5">
        <f t="shared" si="116"/>
        <v>15.980906451657225</v>
      </c>
      <c r="K712" s="5">
        <f>IF(J712/MAX(J$2:J711)-1&lt;0,J712/MAX(J$2:J711)-1,0)</f>
        <v>0</v>
      </c>
      <c r="L712" s="5">
        <f t="shared" si="111"/>
        <v>0.99999974181456763</v>
      </c>
      <c r="M712" s="6">
        <v>0.28499902166872398</v>
      </c>
      <c r="N712" s="4">
        <v>-4.7140000000000004</v>
      </c>
      <c r="O712" s="4">
        <v>-1.0900585009999999</v>
      </c>
      <c r="P712" s="5">
        <f t="shared" si="117"/>
        <v>6171.8623515032414</v>
      </c>
      <c r="Q712" s="5">
        <f>IF(P712/MAX(P$2:P711)-1&lt;0,P712/MAX(P$2:P711)-1,0)</f>
        <v>-1.0900585010000019E-2</v>
      </c>
      <c r="R712" s="5">
        <f t="shared" si="112"/>
        <v>0.72493342833067542</v>
      </c>
      <c r="S712" s="6">
        <v>0.28499902166872398</v>
      </c>
      <c r="T712" s="4">
        <v>-4.7140000000000004</v>
      </c>
      <c r="U712" s="4">
        <v>-4.6299426009999998</v>
      </c>
      <c r="V712" s="5">
        <f t="shared" si="118"/>
        <v>21023.212577380644</v>
      </c>
      <c r="W712" s="5">
        <f>IF(V712/MAX(V$2:V711)-1&lt;0,V712/MAX(V$2:V711)-1,0)</f>
        <v>-4.6299426010000033E-2</v>
      </c>
      <c r="X712" s="5">
        <f t="shared" si="113"/>
        <v>1.681484605930994E-2</v>
      </c>
      <c r="Y712" s="6">
        <v>0.28499902166872398</v>
      </c>
      <c r="Z712" s="4">
        <v>-4.7140000000000004</v>
      </c>
      <c r="AA712" s="4">
        <v>-3.0900021639999999</v>
      </c>
      <c r="AB712" s="5">
        <f t="shared" si="119"/>
        <v>93687.044266150377</v>
      </c>
      <c r="AC712" s="5">
        <f>IF(AB712/MAX(AB$2:AB711)-1&lt;0,AB712/MAX(AB$2:AB711)-1,0)</f>
        <v>-3.0900021640000053E-2</v>
      </c>
      <c r="AD712" s="5">
        <f t="shared" si="114"/>
        <v>0.32486460368577763</v>
      </c>
      <c r="AE712" s="6">
        <v>0.28499902166872398</v>
      </c>
      <c r="AF712" s="4">
        <v>-4.7140000000000004</v>
      </c>
    </row>
    <row r="713" spans="1:32" x14ac:dyDescent="0.25">
      <c r="A713">
        <v>200511</v>
      </c>
      <c r="B713" s="3">
        <v>38657</v>
      </c>
      <c r="C713" s="4">
        <v>0.30972282800000001</v>
      </c>
      <c r="D713" s="5">
        <f t="shared" si="115"/>
        <v>704.80722348004031</v>
      </c>
      <c r="E713" s="5">
        <f>IF(D713/MAX(D$2:D712)-1&lt;0,D713/MAX(D$2:D712)-1,0)</f>
        <v>-0.20218104217602517</v>
      </c>
      <c r="F713" s="5">
        <f t="shared" si="110"/>
        <v>-1.1301198532819372</v>
      </c>
      <c r="G713" s="6">
        <v>5.1599949262700298</v>
      </c>
      <c r="H713" s="4">
        <v>2.8830000000000005</v>
      </c>
      <c r="I713" s="6">
        <v>0.30916934600000001</v>
      </c>
      <c r="J713" s="5">
        <f t="shared" si="116"/>
        <v>16.030314515618684</v>
      </c>
      <c r="K713" s="5">
        <f>IF(J713/MAX(J$2:J712)-1&lt;0,J713/MAX(J$2:J712)-1,0)</f>
        <v>0</v>
      </c>
      <c r="L713" s="5">
        <f t="shared" si="111"/>
        <v>-1.1303629289223851</v>
      </c>
      <c r="M713" s="6">
        <v>5.1599949262700298</v>
      </c>
      <c r="N713" s="4">
        <v>2.8830000000000005</v>
      </c>
      <c r="O713" s="4">
        <v>1.4300461499999999</v>
      </c>
      <c r="P713" s="5">
        <f t="shared" si="117"/>
        <v>6260.1228314442124</v>
      </c>
      <c r="Q713" s="5">
        <f>IF(P713/MAX(P$2:P712)-1&lt;0,P713/MAX(P$2:P712)-1,0)</f>
        <v>0</v>
      </c>
      <c r="R713" s="5">
        <f t="shared" si="112"/>
        <v>-0.63810148772711606</v>
      </c>
      <c r="S713" s="6">
        <v>5.1599949262700298</v>
      </c>
      <c r="T713" s="4">
        <v>2.8830000000000005</v>
      </c>
      <c r="U713" s="4">
        <v>1.430817016</v>
      </c>
      <c r="V713" s="5">
        <f t="shared" si="118"/>
        <v>21324.016280247659</v>
      </c>
      <c r="W713" s="5">
        <f>IF(V713/MAX(V$2:V712)-1&lt;0,V713/MAX(V$2:V712)-1,0)</f>
        <v>-3.2653715915661463E-2</v>
      </c>
      <c r="X713" s="5">
        <f t="shared" si="113"/>
        <v>-0.63776294239655495</v>
      </c>
      <c r="Y713" s="6">
        <v>5.1599949262700298</v>
      </c>
      <c r="Z713" s="4">
        <v>2.8830000000000005</v>
      </c>
      <c r="AA713" s="4">
        <v>0.59000083999999997</v>
      </c>
      <c r="AB713" s="5">
        <f t="shared" si="119"/>
        <v>94239.798614291838</v>
      </c>
      <c r="AC713" s="5">
        <f>IF(AB713/MAX(AB$2:AB712)-1&lt;0,AB713/MAX(AB$2:AB712)-1,0)</f>
        <v>-2.5182323627236269E-2</v>
      </c>
      <c r="AD713" s="5">
        <f t="shared" si="114"/>
        <v>-1.0070286646427395</v>
      </c>
      <c r="AE713" s="6">
        <v>5.1599949262700298</v>
      </c>
      <c r="AF713" s="4">
        <v>2.8830000000000005</v>
      </c>
    </row>
    <row r="714" spans="1:32" x14ac:dyDescent="0.25">
      <c r="A714">
        <v>200512</v>
      </c>
      <c r="B714" s="3">
        <v>38687</v>
      </c>
      <c r="C714" s="4">
        <v>0.32333543999999997</v>
      </c>
      <c r="D714" s="5">
        <f t="shared" si="115"/>
        <v>707.08611501723135</v>
      </c>
      <c r="E714" s="5">
        <f>IF(D714/MAX(D$2:D713)-1&lt;0,D714/MAX(D$2:D713)-1,0)</f>
        <v>-0.19960141073834159</v>
      </c>
      <c r="F714" s="5">
        <f t="shared" si="110"/>
        <v>-0.14165181057202081</v>
      </c>
      <c r="G714" s="6">
        <v>3.4799809657806202</v>
      </c>
      <c r="H714" s="4">
        <v>0.71499999999999986</v>
      </c>
      <c r="I714" s="6">
        <v>0.32333345600000002</v>
      </c>
      <c r="J714" s="5">
        <f t="shared" si="116"/>
        <v>16.082145885549703</v>
      </c>
      <c r="K714" s="5">
        <f>IF(J714/MAX(J$2:J713)-1&lt;0,J714/MAX(J$2:J713)-1,0)</f>
        <v>0</v>
      </c>
      <c r="L714" s="5">
        <f t="shared" si="111"/>
        <v>-0.14165252811764772</v>
      </c>
      <c r="M714" s="6">
        <v>3.4799809657806202</v>
      </c>
      <c r="N714" s="4">
        <v>0.71499999999999986</v>
      </c>
      <c r="O714" s="4">
        <v>3.4797722009999998</v>
      </c>
      <c r="P714" s="5">
        <f t="shared" si="117"/>
        <v>6477.9608454812624</v>
      </c>
      <c r="Q714" s="5">
        <f>IF(P714/MAX(P$2:P713)-1&lt;0,P714/MAX(P$2:P713)-1,0)</f>
        <v>0</v>
      </c>
      <c r="R714" s="5">
        <f t="shared" si="112"/>
        <v>0.99992449684710161</v>
      </c>
      <c r="S714" s="6">
        <v>3.4799809657806202</v>
      </c>
      <c r="T714" s="4">
        <v>0.71499999999999986</v>
      </c>
      <c r="U714" s="4">
        <v>1.3098890110000001</v>
      </c>
      <c r="V714" s="5">
        <f t="shared" si="118"/>
        <v>21603.337226206473</v>
      </c>
      <c r="W714" s="5">
        <f>IF(V714/MAX(V$2:V713)-1&lt;0,V714/MAX(V$2:V713)-1,0)</f>
        <v>-1.9982553242123835E-2</v>
      </c>
      <c r="X714" s="5">
        <f t="shared" si="113"/>
        <v>0.21515121382835589</v>
      </c>
      <c r="Y714" s="6">
        <v>3.4799809657806202</v>
      </c>
      <c r="Z714" s="4">
        <v>0.71499999999999986</v>
      </c>
      <c r="AA714" s="4">
        <v>1.0059863520000001</v>
      </c>
      <c r="AB714" s="5">
        <f t="shared" si="119"/>
        <v>95187.838126503892</v>
      </c>
      <c r="AC714" s="5">
        <f>IF(AB714/MAX(AB$2:AB713)-1&lt;0,AB714/MAX(AB$2:AB713)-1,0)</f>
        <v>-1.5375790846042792E-2</v>
      </c>
      <c r="AD714" s="5">
        <f t="shared" si="114"/>
        <v>0.1052399114501128</v>
      </c>
      <c r="AE714" s="6">
        <v>3.4799809657806202</v>
      </c>
      <c r="AF714" s="4">
        <v>0.71499999999999986</v>
      </c>
    </row>
    <row r="715" spans="1:32" x14ac:dyDescent="0.25">
      <c r="A715">
        <v>200601</v>
      </c>
      <c r="B715" s="3">
        <v>38718</v>
      </c>
      <c r="C715" s="4">
        <v>0.32435654899999999</v>
      </c>
      <c r="D715" s="5">
        <f t="shared" si="115"/>
        <v>709.37959513835949</v>
      </c>
      <c r="E715" s="5">
        <f>IF(D715/MAX(D$2:D714)-1&lt;0,D715/MAX(D$2:D714)-1,0)</f>
        <v>-0.19700526549596764</v>
      </c>
      <c r="F715" s="5">
        <f t="shared" si="110"/>
        <v>-0.78658480452788782</v>
      </c>
      <c r="G715" s="6">
        <v>17.789987797800599</v>
      </c>
      <c r="H715" s="4">
        <v>8.0140000000000011</v>
      </c>
      <c r="I715" s="6">
        <v>0.324176138</v>
      </c>
      <c r="J715" s="5">
        <f t="shared" si="116"/>
        <v>16.134280364989003</v>
      </c>
      <c r="K715" s="5">
        <f>IF(J715/MAX(J$2:J714)-1&lt;0,J715/MAX(J$2:J714)-1,0)</f>
        <v>0</v>
      </c>
      <c r="L715" s="5">
        <f t="shared" si="111"/>
        <v>-0.78660325903128281</v>
      </c>
      <c r="M715" s="6">
        <v>17.789987797800599</v>
      </c>
      <c r="N715" s="4">
        <v>8.0140000000000011</v>
      </c>
      <c r="O715" s="4">
        <v>17.789065149999999</v>
      </c>
      <c r="P715" s="5">
        <f t="shared" si="117"/>
        <v>7630.3295206754156</v>
      </c>
      <c r="Q715" s="5">
        <f>IF(P715/MAX(P$2:P714)-1&lt;0,P715/MAX(P$2:P714)-1,0)</f>
        <v>0</v>
      </c>
      <c r="R715" s="5">
        <f t="shared" si="112"/>
        <v>0.9999056210155246</v>
      </c>
      <c r="S715" s="6">
        <v>17.789987797800599</v>
      </c>
      <c r="T715" s="4">
        <v>8.0140000000000011</v>
      </c>
      <c r="U715" s="4">
        <v>17.789466780000001</v>
      </c>
      <c r="V715" s="5">
        <f t="shared" si="118"/>
        <v>25446.455725433847</v>
      </c>
      <c r="W715" s="5">
        <f>IF(V715/MAX(V$2:V714)-1&lt;0,V715/MAX(V$2:V714)-1,0)</f>
        <v>0</v>
      </c>
      <c r="X715" s="5">
        <f t="shared" si="113"/>
        <v>0.99994670433194333</v>
      </c>
      <c r="Y715" s="6">
        <v>17.789987797800599</v>
      </c>
      <c r="Z715" s="4">
        <v>8.0140000000000011</v>
      </c>
      <c r="AA715" s="4">
        <v>3.8208732859999999</v>
      </c>
      <c r="AB715" s="5">
        <f t="shared" si="119"/>
        <v>98824.844805000408</v>
      </c>
      <c r="AC715" s="5">
        <f>IF(AB715/MAX(AB$2:AB714)-1&lt;0,AB715/MAX(AB$2:AB714)-1,0)</f>
        <v>0</v>
      </c>
      <c r="AD715" s="5">
        <f t="shared" si="114"/>
        <v>-0.42892102575489832</v>
      </c>
      <c r="AE715" s="6">
        <v>17.789987797800599</v>
      </c>
      <c r="AF715" s="4">
        <v>8.0140000000000011</v>
      </c>
    </row>
    <row r="716" spans="1:32" x14ac:dyDescent="0.25">
      <c r="A716">
        <v>200602</v>
      </c>
      <c r="B716" s="3">
        <v>38749</v>
      </c>
      <c r="C716" s="4">
        <v>-11.66655306</v>
      </c>
      <c r="D716" s="5">
        <f t="shared" si="115"/>
        <v>626.61944827472962</v>
      </c>
      <c r="E716" s="5">
        <f>IF(D716/MAX(D$2:D715)-1&lt;0,D716/MAX(D$2:D715)-1,0)</f>
        <v>-0.29068707226588675</v>
      </c>
      <c r="F716" s="5">
        <f t="shared" si="110"/>
        <v>-4.5599662842840498</v>
      </c>
      <c r="G716" s="6">
        <v>2.1999993743365098</v>
      </c>
      <c r="H716" s="4">
        <v>-0.29400000000000009</v>
      </c>
      <c r="I716" s="6">
        <v>0.35333325100000001</v>
      </c>
      <c r="J716" s="5">
        <f t="shared" si="116"/>
        <v>16.191288142328073</v>
      </c>
      <c r="K716" s="5">
        <f>IF(J716/MAX(J$2:J715)-1&lt;0,J716/MAX(J$2:J715)-1,0)</f>
        <v>0</v>
      </c>
      <c r="L716" s="5">
        <f t="shared" si="111"/>
        <v>0.25955630047911027</v>
      </c>
      <c r="M716" s="6">
        <v>2.1999993743365098</v>
      </c>
      <c r="N716" s="4">
        <v>-0.29400000000000009</v>
      </c>
      <c r="O716" s="4">
        <v>-11.66996105</v>
      </c>
      <c r="P716" s="5">
        <f t="shared" si="117"/>
        <v>6739.8730376259427</v>
      </c>
      <c r="Q716" s="5">
        <f>IF(P716/MAX(P$2:P715)-1&lt;0,P716/MAX(P$2:P715)-1,0)</f>
        <v>-0.1166996105</v>
      </c>
      <c r="R716" s="5">
        <f t="shared" si="112"/>
        <v>-4.5613327601681535</v>
      </c>
      <c r="S716" s="6">
        <v>2.1999993743365098</v>
      </c>
      <c r="T716" s="4">
        <v>-0.29400000000000009</v>
      </c>
      <c r="U716" s="4">
        <v>-11.66691099</v>
      </c>
      <c r="V716" s="5">
        <f t="shared" si="118"/>
        <v>22477.64038583772</v>
      </c>
      <c r="W716" s="5">
        <f>IF(V716/MAX(V$2:V715)-1&lt;0,V716/MAX(V$2:V715)-1,0)</f>
        <v>-0.11666910990000001</v>
      </c>
      <c r="X716" s="5">
        <f t="shared" si="113"/>
        <v>-4.5601098007595082</v>
      </c>
      <c r="Y716" s="6">
        <v>2.1999993743365098</v>
      </c>
      <c r="Z716" s="4">
        <v>-0.29400000000000009</v>
      </c>
      <c r="AA716" s="4">
        <v>2.1999682090000001</v>
      </c>
      <c r="AB716" s="5">
        <f t="shared" si="119"/>
        <v>100998.95997330399</v>
      </c>
      <c r="AC716" s="5">
        <f>IF(AB716/MAX(AB$2:AB715)-1&lt;0,AB716/MAX(AB$2:AB715)-1,0)</f>
        <v>0</v>
      </c>
      <c r="AD716" s="5">
        <f t="shared" si="114"/>
        <v>0.99998750387156055</v>
      </c>
      <c r="AE716" s="6">
        <v>2.1999993743365098</v>
      </c>
      <c r="AF716" s="4">
        <v>-0.29400000000000009</v>
      </c>
    </row>
    <row r="717" spans="1:32" x14ac:dyDescent="0.25">
      <c r="A717">
        <v>200603</v>
      </c>
      <c r="B717" s="3">
        <v>38777</v>
      </c>
      <c r="C717" s="4">
        <v>0.37086190000000002</v>
      </c>
      <c r="D717" s="5">
        <f t="shared" si="115"/>
        <v>628.94334106637075</v>
      </c>
      <c r="E717" s="5">
        <f>IF(D717/MAX(D$2:D716)-1&lt;0,D717/MAX(D$2:D716)-1,0)</f>
        <v>-0.28805650086514645</v>
      </c>
      <c r="F717" s="5">
        <f t="shared" si="110"/>
        <v>-1.4573212423046944</v>
      </c>
      <c r="G717" s="6">
        <v>6.6099996334290596</v>
      </c>
      <c r="H717" s="4">
        <v>4.0710000000000006</v>
      </c>
      <c r="I717" s="6">
        <v>0.36916731699999999</v>
      </c>
      <c r="J717" s="5">
        <f t="shared" si="116"/>
        <v>16.251061086350845</v>
      </c>
      <c r="K717" s="5">
        <f>IF(J717/MAX(J$2:J716)-1&lt;0,J717/MAX(J$2:J716)-1,0)</f>
        <v>0</v>
      </c>
      <c r="L717" s="5">
        <f t="shared" si="111"/>
        <v>-1.4579886638268129</v>
      </c>
      <c r="M717" s="6">
        <v>6.6099996334290596</v>
      </c>
      <c r="N717" s="4">
        <v>4.0710000000000006</v>
      </c>
      <c r="O717" s="4">
        <v>6.0588112860000001</v>
      </c>
      <c r="P717" s="5">
        <f t="shared" si="117"/>
        <v>7148.229225891695</v>
      </c>
      <c r="Q717" s="5">
        <f>IF(P717/MAX(P$2:P716)-1&lt;0,P717/MAX(P$2:P716)-1,0)</f>
        <v>-6.3182106811692007E-2</v>
      </c>
      <c r="R717" s="5">
        <f t="shared" si="112"/>
        <v>0.78291121425462784</v>
      </c>
      <c r="S717" s="6">
        <v>6.6099996334290596</v>
      </c>
      <c r="T717" s="4">
        <v>4.0710000000000006</v>
      </c>
      <c r="U717" s="4">
        <v>2.7201090140000002</v>
      </c>
      <c r="V717" s="5">
        <f t="shared" si="118"/>
        <v>23089.056708107393</v>
      </c>
      <c r="W717" s="5">
        <f>IF(V717/MAX(V$2:V716)-1&lt;0,V717/MAX(V$2:V716)-1,0)</f>
        <v>-9.2641546734943625E-2</v>
      </c>
      <c r="X717" s="5">
        <f t="shared" si="113"/>
        <v>-0.53205639268862259</v>
      </c>
      <c r="Y717" s="6">
        <v>6.6099996334290596</v>
      </c>
      <c r="Z717" s="4">
        <v>4.0710000000000006</v>
      </c>
      <c r="AA717" s="4">
        <v>5.8999987279999999</v>
      </c>
      <c r="AB717" s="5">
        <f t="shared" si="119"/>
        <v>106957.89732702216</v>
      </c>
      <c r="AC717" s="5">
        <f>IF(AB717/MAX(AB$2:AB716)-1&lt;0,AB717/MAX(AB$2:AB716)-1,0)</f>
        <v>0</v>
      </c>
      <c r="AD717" s="5">
        <f t="shared" si="114"/>
        <v>0.7203619503992742</v>
      </c>
      <c r="AE717" s="6">
        <v>6.6099996334290596</v>
      </c>
      <c r="AF717" s="4">
        <v>4.0710000000000006</v>
      </c>
    </row>
    <row r="718" spans="1:32" x14ac:dyDescent="0.25">
      <c r="A718">
        <v>200604</v>
      </c>
      <c r="B718" s="3">
        <v>38808</v>
      </c>
      <c r="C718" s="4">
        <v>3.6019833710000002</v>
      </c>
      <c r="D718" s="5">
        <f t="shared" si="115"/>
        <v>651.59777562459317</v>
      </c>
      <c r="E718" s="5">
        <f>IF(D718/MAX(D$2:D717)-1&lt;0,D718/MAX(D$2:D717)-1,0)</f>
        <v>-0.26241241441539354</v>
      </c>
      <c r="F718" s="5">
        <f t="shared" si="110"/>
        <v>0.54021039834997253</v>
      </c>
      <c r="G718" s="6">
        <v>5.6199998753114899</v>
      </c>
      <c r="H718" s="4">
        <v>1.2310000000000003</v>
      </c>
      <c r="I718" s="6">
        <v>0.37583380199999999</v>
      </c>
      <c r="J718" s="5">
        <f t="shared" si="116"/>
        <v>16.312138067097017</v>
      </c>
      <c r="K718" s="5">
        <f>IF(J718/MAX(J$2:J717)-1&lt;0,J718/MAX(J$2:J717)-1,0)</f>
        <v>0</v>
      </c>
      <c r="L718" s="5">
        <f t="shared" si="111"/>
        <v>-0.19484306728063183</v>
      </c>
      <c r="M718" s="6">
        <v>5.6199998753114899</v>
      </c>
      <c r="N718" s="4">
        <v>1.2310000000000003</v>
      </c>
      <c r="O718" s="4">
        <v>5.6197431939999998</v>
      </c>
      <c r="P718" s="5">
        <f t="shared" si="117"/>
        <v>7549.9413513052623</v>
      </c>
      <c r="Q718" s="5">
        <f>IF(P718/MAX(P$2:P717)-1&lt;0,P718/MAX(P$2:P717)-1,0)</f>
        <v>-1.0535347019067887E-2</v>
      </c>
      <c r="R718" s="5">
        <f t="shared" si="112"/>
        <v>0.999941517129464</v>
      </c>
      <c r="S718" s="6">
        <v>5.6199998753114899</v>
      </c>
      <c r="T718" s="4">
        <v>1.2310000000000003</v>
      </c>
      <c r="U718" s="4">
        <v>5.6193897699999997</v>
      </c>
      <c r="V718" s="5">
        <f t="shared" si="118"/>
        <v>24386.520798752281</v>
      </c>
      <c r="W718" s="5">
        <f>IF(V718/MAX(V$2:V717)-1&lt;0,V718/MAX(V$2:V717)-1,0)</f>
        <v>-4.1653538634936704E-2</v>
      </c>
      <c r="X718" s="5">
        <f t="shared" si="113"/>
        <v>0.99986099217844093</v>
      </c>
      <c r="Y718" s="6">
        <v>5.6199998753114899</v>
      </c>
      <c r="Z718" s="4">
        <v>1.2310000000000003</v>
      </c>
      <c r="AA718" s="4">
        <v>-3.8199102549999999</v>
      </c>
      <c r="AB718" s="5">
        <f t="shared" si="119"/>
        <v>102872.20163849487</v>
      </c>
      <c r="AC718" s="5">
        <f>IF(AB718/MAX(AB$2:AB717)-1&lt;0,AB718/MAX(AB$2:AB717)-1,0)</f>
        <v>-3.819910255000003E-2</v>
      </c>
      <c r="AD718" s="5">
        <f t="shared" si="114"/>
        <v>-1.1508112094994156</v>
      </c>
      <c r="AE718" s="6">
        <v>5.6199998753114899</v>
      </c>
      <c r="AF718" s="4">
        <v>1.2310000000000003</v>
      </c>
    </row>
    <row r="719" spans="1:32" x14ac:dyDescent="0.25">
      <c r="A719">
        <v>200605</v>
      </c>
      <c r="B719" s="3">
        <v>38838</v>
      </c>
      <c r="C719" s="4">
        <v>-6.1394070860000003</v>
      </c>
      <c r="D719" s="5">
        <f t="shared" si="115"/>
        <v>611.59353561567843</v>
      </c>
      <c r="E719" s="5">
        <f>IF(D719/MAX(D$2:D718)-1&lt;0,D719/MAX(D$2:D718)-1,0)</f>
        <v>-0.30769591891023129</v>
      </c>
      <c r="F719" s="5">
        <f t="shared" si="110"/>
        <v>-0.38096140188345307</v>
      </c>
      <c r="G719" s="6">
        <v>0.38333175251830398</v>
      </c>
      <c r="H719" s="4">
        <v>-4.34</v>
      </c>
      <c r="I719" s="6">
        <v>0.383330754</v>
      </c>
      <c r="J719" s="5">
        <f t="shared" si="116"/>
        <v>16.374667508943144</v>
      </c>
      <c r="K719" s="5">
        <f>IF(J719/MAX(J$2:J718)-1&lt;0,J719/MAX(J$2:J718)-1,0)</f>
        <v>0</v>
      </c>
      <c r="L719" s="5">
        <f t="shared" si="111"/>
        <v>0.99999978859873573</v>
      </c>
      <c r="M719" s="6">
        <v>0.38333175251830398</v>
      </c>
      <c r="N719" s="4">
        <v>-4.34</v>
      </c>
      <c r="O719" s="4">
        <v>-8.1596817589999997</v>
      </c>
      <c r="P719" s="5">
        <f t="shared" si="117"/>
        <v>6933.8901640476088</v>
      </c>
      <c r="Q719" s="5">
        <f>IF(P719/MAX(P$2:P718)-1&lt;0,P719/MAX(P$2:P718)-1,0)</f>
        <v>-9.1272513820105594E-2</v>
      </c>
      <c r="R719" s="5">
        <f t="shared" si="112"/>
        <v>-0.80868377643884282</v>
      </c>
      <c r="S719" s="6">
        <v>0.38333175251830398</v>
      </c>
      <c r="T719" s="4">
        <v>-4.34</v>
      </c>
      <c r="U719" s="4">
        <v>-7.4799260070000004</v>
      </c>
      <c r="V719" s="5">
        <f t="shared" si="118"/>
        <v>22562.427087323944</v>
      </c>
      <c r="W719" s="5">
        <f>IF(V719/MAX(V$2:V718)-1&lt;0,V719/MAX(V$2:V718)-1,0)</f>
        <v>-0.11333714483574631</v>
      </c>
      <c r="X719" s="5">
        <f t="shared" si="113"/>
        <v>-0.66476931359435198</v>
      </c>
      <c r="Y719" s="6">
        <v>0.38333175251830398</v>
      </c>
      <c r="Z719" s="4">
        <v>-4.34</v>
      </c>
      <c r="AA719" s="4">
        <v>-5.5299967570000002</v>
      </c>
      <c r="AB719" s="5">
        <f t="shared" si="119"/>
        <v>97183.372224031598</v>
      </c>
      <c r="AC719" s="5">
        <f>IF(AB719/MAX(AB$2:AB718)-1&lt;0,AB719/MAX(AB$2:AB718)-1,0)</f>
        <v>-9.138666098778192E-2</v>
      </c>
      <c r="AD719" s="5">
        <f t="shared" si="114"/>
        <v>-0.25194011755908075</v>
      </c>
      <c r="AE719" s="6">
        <v>0.38333175251830398</v>
      </c>
      <c r="AF719" s="4">
        <v>-4.34</v>
      </c>
    </row>
    <row r="720" spans="1:32" x14ac:dyDescent="0.25">
      <c r="A720">
        <v>200606</v>
      </c>
      <c r="B720" s="3">
        <v>38869</v>
      </c>
      <c r="C720" s="4">
        <v>0.39352585200000001</v>
      </c>
      <c r="D720" s="5">
        <f t="shared" si="115"/>
        <v>614.00031428748696</v>
      </c>
      <c r="E720" s="5">
        <f>IF(D720/MAX(D$2:D719)-1&lt;0,D720/MAX(D$2:D719)-1,0)</f>
        <v>-0.30497152337669198</v>
      </c>
      <c r="F720" s="5">
        <f t="shared" si="110"/>
        <v>0.22788915261679277</v>
      </c>
      <c r="G720" s="6">
        <v>3.15999569165115</v>
      </c>
      <c r="H720" s="4">
        <v>-0.42299999999999993</v>
      </c>
      <c r="I720" s="6">
        <v>0.39333259700000001</v>
      </c>
      <c r="J720" s="5">
        <f t="shared" si="116"/>
        <v>16.439074413906187</v>
      </c>
      <c r="K720" s="5">
        <f>IF(J720/MAX(J$2:J719)-1&lt;0,J720/MAX(J$2:J719)-1,0)</f>
        <v>0</v>
      </c>
      <c r="L720" s="5">
        <f t="shared" si="111"/>
        <v>0.22783521590666778</v>
      </c>
      <c r="M720" s="6">
        <v>3.15999569165115</v>
      </c>
      <c r="N720" s="4">
        <v>-0.42299999999999993</v>
      </c>
      <c r="O720" s="4">
        <v>3.1594784439999999</v>
      </c>
      <c r="P720" s="5">
        <f t="shared" si="117"/>
        <v>7152.9649291113292</v>
      </c>
      <c r="Q720" s="5">
        <f>IF(P720/MAX(P$2:P719)-1&lt;0,P720/MAX(P$2:P719)-1,0)</f>
        <v>-6.2561464779548825E-2</v>
      </c>
      <c r="R720" s="5">
        <f t="shared" si="112"/>
        <v>0.99985563821571</v>
      </c>
      <c r="S720" s="6">
        <v>3.15999569165115</v>
      </c>
      <c r="T720" s="4">
        <v>-0.42299999999999993</v>
      </c>
      <c r="U720" s="4">
        <v>3.1596847870000002</v>
      </c>
      <c r="V720" s="5">
        <f t="shared" si="118"/>
        <v>23275.328663580083</v>
      </c>
      <c r="W720" s="5">
        <f>IF(V720/MAX(V$2:V719)-1&lt;0,V720/MAX(V$2:V719)-1,0)</f>
        <v>-8.5321393489141695E-2</v>
      </c>
      <c r="X720" s="5">
        <f t="shared" si="113"/>
        <v>0.99991322773513958</v>
      </c>
      <c r="Y720" s="6">
        <v>3.15999569165115</v>
      </c>
      <c r="Z720" s="4">
        <v>-0.42299999999999993</v>
      </c>
      <c r="AA720" s="4">
        <v>3.1599974799999999</v>
      </c>
      <c r="AB720" s="5">
        <f t="shared" si="119"/>
        <v>100254.36433729001</v>
      </c>
      <c r="AC720" s="5">
        <f>IF(AB720/MAX(AB$2:AB719)-1&lt;0,AB720/MAX(AB$2:AB719)-1,0)</f>
        <v>-6.2674502372052077E-2</v>
      </c>
      <c r="AD720" s="5">
        <f t="shared" si="114"/>
        <v>1.0000004991211275</v>
      </c>
      <c r="AE720" s="6">
        <v>3.15999569165115</v>
      </c>
      <c r="AF720" s="4">
        <v>-0.42299999999999993</v>
      </c>
    </row>
    <row r="721" spans="1:32" x14ac:dyDescent="0.25">
      <c r="A721">
        <v>200607</v>
      </c>
      <c r="B721" s="3">
        <v>38899</v>
      </c>
      <c r="C721" s="4">
        <v>0.39613563200000002</v>
      </c>
      <c r="D721" s="5">
        <f t="shared" si="115"/>
        <v>616.43258831297169</v>
      </c>
      <c r="E721" s="5">
        <f>IF(D721/MAX(D$2:D720)-1&lt;0,D721/MAX(D$2:D720)-1,0)</f>
        <v>-0.30221826792824025</v>
      </c>
      <c r="F721" s="5">
        <f t="shared" si="110"/>
        <v>0.37791710806366741</v>
      </c>
      <c r="G721" s="6">
        <v>5.5699974709651903</v>
      </c>
      <c r="H721" s="4">
        <v>-2.7470000000000003</v>
      </c>
      <c r="I721" s="6">
        <v>0.399163359</v>
      </c>
      <c r="J721" s="5">
        <f t="shared" si="116"/>
        <v>16.504693175525247</v>
      </c>
      <c r="K721" s="5">
        <f>IF(J721/MAX(J$2:J720)-1&lt;0,J721/MAX(J$2:J720)-1,0)</f>
        <v>0</v>
      </c>
      <c r="L721" s="5">
        <f t="shared" si="111"/>
        <v>0.37828114893425446</v>
      </c>
      <c r="M721" s="6">
        <v>5.5699974709651903</v>
      </c>
      <c r="N721" s="4">
        <v>-2.7470000000000003</v>
      </c>
      <c r="O721" s="4">
        <v>-4.6897151409999998</v>
      </c>
      <c r="P721" s="5">
        <f t="shared" si="117"/>
        <v>6817.5112498003755</v>
      </c>
      <c r="Q721" s="5">
        <f>IF(P721/MAX(P$2:P720)-1&lt;0,P721/MAX(P$2:P720)-1,0)</f>
        <v>-0.10652466170335084</v>
      </c>
      <c r="R721" s="5">
        <f t="shared" si="112"/>
        <v>-0.23358371188425364</v>
      </c>
      <c r="S721" s="6">
        <v>5.5699974709651903</v>
      </c>
      <c r="T721" s="4">
        <v>-2.7470000000000003</v>
      </c>
      <c r="U721" s="4">
        <v>-4.6899448479999997</v>
      </c>
      <c r="V721" s="5">
        <f t="shared" si="118"/>
        <v>22183.728586067442</v>
      </c>
      <c r="W721" s="5">
        <f>IF(V721/MAX(V$2:V720)-1&lt;0,V721/MAX(V$2:V720)-1,0)</f>
        <v>-0.1282193156709559</v>
      </c>
      <c r="X721" s="5">
        <f t="shared" si="113"/>
        <v>-0.23361133086583963</v>
      </c>
      <c r="Y721" s="6">
        <v>5.5699974709651903</v>
      </c>
      <c r="Z721" s="4">
        <v>-2.7470000000000003</v>
      </c>
      <c r="AA721" s="4">
        <v>5.5699937200000003</v>
      </c>
      <c r="AB721" s="5">
        <f t="shared" si="119"/>
        <v>105838.52613490299</v>
      </c>
      <c r="AC721" s="5">
        <f>IF(AB721/MAX(AB$2:AB720)-1&lt;0,AB721/MAX(AB$2:AB720)-1,0)</f>
        <v>-1.0465531018216567E-2</v>
      </c>
      <c r="AD721" s="5">
        <f t="shared" si="114"/>
        <v>0.99999954900008048</v>
      </c>
      <c r="AE721" s="6">
        <v>5.5699974709651903</v>
      </c>
      <c r="AF721" s="4">
        <v>-2.7470000000000003</v>
      </c>
    </row>
    <row r="722" spans="1:32" x14ac:dyDescent="0.25">
      <c r="A722">
        <v>200608</v>
      </c>
      <c r="B722" s="3">
        <v>38930</v>
      </c>
      <c r="C722" s="4">
        <v>-1.7473004759999999</v>
      </c>
      <c r="D722" s="5">
        <f t="shared" si="115"/>
        <v>605.66165876315995</v>
      </c>
      <c r="E722" s="5">
        <f>IF(D722/MAX(D$2:D721)-1&lt;0,D722/MAX(D$2:D721)-1,0)</f>
        <v>-0.31441061145417126</v>
      </c>
      <c r="F722" s="5">
        <f t="shared" si="110"/>
        <v>-1.1424132824612756</v>
      </c>
      <c r="G722" s="6">
        <v>4.3799986766266903</v>
      </c>
      <c r="H722" s="4">
        <v>1.5200000000000002</v>
      </c>
      <c r="I722" s="6">
        <v>0.41250118000000002</v>
      </c>
      <c r="J722" s="5">
        <f t="shared" si="116"/>
        <v>16.57277522962967</v>
      </c>
      <c r="K722" s="5">
        <f>IF(J722/MAX(J$2:J721)-1&lt;0,J722/MAX(J$2:J721)-1,0)</f>
        <v>0</v>
      </c>
      <c r="L722" s="5">
        <f t="shared" si="111"/>
        <v>-0.38723752883210172</v>
      </c>
      <c r="M722" s="6">
        <v>4.3799986766266903</v>
      </c>
      <c r="N722" s="4">
        <v>1.5200000000000002</v>
      </c>
      <c r="O722" s="4">
        <v>1.2499975809999999</v>
      </c>
      <c r="P722" s="5">
        <f t="shared" si="117"/>
        <v>6902.7299755072827</v>
      </c>
      <c r="Q722" s="5">
        <f>IF(P722/MAX(P$2:P721)-1&lt;0,P722/MAX(P$2:P721)-1,0)</f>
        <v>-9.5356241587811197E-2</v>
      </c>
      <c r="R722" s="5">
        <f t="shared" si="112"/>
        <v>-9.4406483893364257E-2</v>
      </c>
      <c r="S722" s="6">
        <v>4.3799986766266903</v>
      </c>
      <c r="T722" s="4">
        <v>1.5200000000000002</v>
      </c>
      <c r="U722" s="4">
        <v>-3.7187155070000002</v>
      </c>
      <c r="V722" s="5">
        <f t="shared" si="118"/>
        <v>21358.77883110656</v>
      </c>
      <c r="W722" s="5">
        <f>IF(V722/MAX(V$2:V721)-1&lt;0,V722/MAX(V$2:V721)-1,0)</f>
        <v>-0.16063835916613078</v>
      </c>
      <c r="X722" s="5">
        <f t="shared" si="113"/>
        <v>-1.8317195563107598</v>
      </c>
      <c r="Y722" s="6">
        <v>4.3799986766266903</v>
      </c>
      <c r="Z722" s="4">
        <v>1.5200000000000002</v>
      </c>
      <c r="AA722" s="4">
        <v>2.0699970200000002</v>
      </c>
      <c r="AB722" s="5">
        <f t="shared" si="119"/>
        <v>108029.3804719074</v>
      </c>
      <c r="AC722" s="5">
        <f>IF(AB722/MAX(AB$2:AB721)-1&lt;0,AB722/MAX(AB$2:AB721)-1,0)</f>
        <v>0</v>
      </c>
      <c r="AD722" s="5">
        <f t="shared" si="114"/>
        <v>0.19230673933342868</v>
      </c>
      <c r="AE722" s="6">
        <v>4.3799986766266903</v>
      </c>
      <c r="AF722" s="4">
        <v>1.5200000000000002</v>
      </c>
    </row>
    <row r="723" spans="1:32" x14ac:dyDescent="0.25">
      <c r="A723">
        <v>200609</v>
      </c>
      <c r="B723" s="3">
        <v>38961</v>
      </c>
      <c r="C723" s="4">
        <v>0.40817036899999998</v>
      </c>
      <c r="D723" s="5">
        <f t="shared" si="115"/>
        <v>608.13379019062506</v>
      </c>
      <c r="E723" s="5">
        <f>IF(D723/MAX(D$2:D722)-1&lt;0,D723/MAX(D$2:D722)-1,0)</f>
        <v>-0.31161223871711885</v>
      </c>
      <c r="F723" s="5">
        <f t="shared" si="110"/>
        <v>1.7599445586543139E-2</v>
      </c>
      <c r="G723" s="6">
        <v>4.6599982102527697</v>
      </c>
      <c r="H723" s="4">
        <v>0.33200000000000007</v>
      </c>
      <c r="I723" s="6">
        <v>0.41333339400000002</v>
      </c>
      <c r="J723" s="5">
        <f t="shared" si="116"/>
        <v>16.64127604396629</v>
      </c>
      <c r="K723" s="5">
        <f>IF(J723/MAX(J$2:J722)-1&lt;0,J723/MAX(J$2:J722)-1,0)</f>
        <v>0</v>
      </c>
      <c r="L723" s="5">
        <f t="shared" si="111"/>
        <v>1.8792381615899578E-2</v>
      </c>
      <c r="M723" s="6">
        <v>4.6599982102527697</v>
      </c>
      <c r="N723" s="4">
        <v>0.33200000000000007</v>
      </c>
      <c r="O723" s="4">
        <v>-0.44983300799999998</v>
      </c>
      <c r="P723" s="5">
        <f t="shared" si="117"/>
        <v>6871.6792176243407</v>
      </c>
      <c r="Q723" s="5">
        <f>IF(P723/MAX(P$2:P722)-1&lt;0,P723/MAX(P$2:P722)-1,0)</f>
        <v>-9.9425627817961049E-2</v>
      </c>
      <c r="R723" s="5">
        <f t="shared" si="112"/>
        <v>-0.1806454092674723</v>
      </c>
      <c r="S723" s="6">
        <v>4.6599982102527697</v>
      </c>
      <c r="T723" s="4">
        <v>0.33200000000000007</v>
      </c>
      <c r="U723" s="4">
        <v>1.119514337</v>
      </c>
      <c r="V723" s="5">
        <f t="shared" si="118"/>
        <v>21597.893422328918</v>
      </c>
      <c r="W723" s="5">
        <f>IF(V723/MAX(V$2:V722)-1&lt;0,V723/MAX(V$2:V722)-1,0)</f>
        <v>-0.15124158525771725</v>
      </c>
      <c r="X723" s="5">
        <f t="shared" si="113"/>
        <v>0.18195810135374491</v>
      </c>
      <c r="Y723" s="6">
        <v>4.6599982102527697</v>
      </c>
      <c r="Z723" s="4">
        <v>0.33200000000000007</v>
      </c>
      <c r="AA723" s="4">
        <v>-0.44999544299999999</v>
      </c>
      <c r="AB723" s="5">
        <f t="shared" si="119"/>
        <v>107543.25318268269</v>
      </c>
      <c r="AC723" s="5">
        <f>IF(AB723/MAX(AB$2:AB722)-1&lt;0,AB723/MAX(AB$2:AB722)-1,0)</f>
        <v>-4.4999544299999528E-3</v>
      </c>
      <c r="AD723" s="5">
        <f t="shared" si="114"/>
        <v>-0.18068294047522926</v>
      </c>
      <c r="AE723" s="6">
        <v>4.6599982102527697</v>
      </c>
      <c r="AF723" s="4">
        <v>0.33200000000000007</v>
      </c>
    </row>
    <row r="724" spans="1:32" x14ac:dyDescent="0.25">
      <c r="A724">
        <v>200610</v>
      </c>
      <c r="B724" s="3">
        <v>38991</v>
      </c>
      <c r="C724" s="4">
        <v>0.40277489399999999</v>
      </c>
      <c r="D724" s="5">
        <f t="shared" si="115"/>
        <v>610.58320041944353</v>
      </c>
      <c r="E724" s="5">
        <f>IF(D724/MAX(D$2:D723)-1&lt;0,D724/MAX(D$2:D723)-1,0)</f>
        <v>-0.30883958564130276</v>
      </c>
      <c r="F724" s="5">
        <f t="shared" si="110"/>
        <v>-5.1541504614080589</v>
      </c>
      <c r="G724" s="6">
        <v>6.51999991217959</v>
      </c>
      <c r="H724" s="4">
        <v>5.5260000000000007</v>
      </c>
      <c r="I724" s="6">
        <v>0.40083832600000002</v>
      </c>
      <c r="J724" s="5">
        <f t="shared" si="116"/>
        <v>16.707980656285962</v>
      </c>
      <c r="K724" s="5">
        <f>IF(J724/MAX(J$2:J723)-1&lt;0,J724/MAX(J$2:J723)-1,0)</f>
        <v>0</v>
      </c>
      <c r="L724" s="5">
        <f t="shared" si="111"/>
        <v>-5.1560987191254606</v>
      </c>
      <c r="M724" s="6">
        <v>6.51999991217959</v>
      </c>
      <c r="N724" s="4">
        <v>5.5260000000000007</v>
      </c>
      <c r="O724" s="4">
        <v>5.629997747</v>
      </c>
      <c r="P724" s="5">
        <f t="shared" si="117"/>
        <v>7258.5546027576574</v>
      </c>
      <c r="Q724" s="5">
        <f>IF(P724/MAX(P$2:P723)-1&lt;0,P724/MAX(P$2:P723)-1,0)</f>
        <v>-4.8723310954052912E-2</v>
      </c>
      <c r="R724" s="5">
        <f t="shared" si="112"/>
        <v>0.10462550924371683</v>
      </c>
      <c r="S724" s="6">
        <v>6.51999991217959</v>
      </c>
      <c r="T724" s="4">
        <v>5.5260000000000007</v>
      </c>
      <c r="U724" s="4">
        <v>5.6299961889999999</v>
      </c>
      <c r="V724" s="5">
        <f t="shared" si="118"/>
        <v>22813.853998910316</v>
      </c>
      <c r="W724" s="5">
        <f>IF(V724/MAX(V$2:V723)-1&lt;0,V724/MAX(V$2:V723)-1,0)</f>
        <v>-0.10345651885390994</v>
      </c>
      <c r="X724" s="5">
        <f t="shared" si="113"/>
        <v>0.10462394183915169</v>
      </c>
      <c r="Y724" s="6">
        <v>6.51999991217959</v>
      </c>
      <c r="Z724" s="4">
        <v>5.5260000000000007</v>
      </c>
      <c r="AA724" s="4">
        <v>4.1201068010000004</v>
      </c>
      <c r="AB724" s="5">
        <f t="shared" si="119"/>
        <v>111974.15007107904</v>
      </c>
      <c r="AC724" s="5">
        <f>IF(AB724/MAX(AB$2:AB723)-1&lt;0,AB724/MAX(AB$2:AB723)-1,0)</f>
        <v>0</v>
      </c>
      <c r="AD724" s="5">
        <f t="shared" si="114"/>
        <v>-1.4143796008162957</v>
      </c>
      <c r="AE724" s="6">
        <v>6.51999991217959</v>
      </c>
      <c r="AF724" s="4">
        <v>5.5260000000000007</v>
      </c>
    </row>
    <row r="725" spans="1:32" x14ac:dyDescent="0.25">
      <c r="A725">
        <v>200611</v>
      </c>
      <c r="B725" s="3">
        <v>39022</v>
      </c>
      <c r="C725" s="4">
        <v>0.41051828899999998</v>
      </c>
      <c r="D725" s="5">
        <f t="shared" si="115"/>
        <v>613.08975612672691</v>
      </c>
      <c r="E725" s="5">
        <f>IF(D725/MAX(D$2:D724)-1&lt;0,D725/MAX(D$2:D724)-1,0)</f>
        <v>-0.30600224573403212</v>
      </c>
      <c r="F725" s="5">
        <f t="shared" si="110"/>
        <v>-0.5641618887365456</v>
      </c>
      <c r="G725" s="6">
        <v>7.5899621415392096</v>
      </c>
      <c r="H725" s="4">
        <v>3</v>
      </c>
      <c r="I725" s="6">
        <v>0.41000205200000001</v>
      </c>
      <c r="J725" s="5">
        <f t="shared" si="116"/>
        <v>16.776483719824494</v>
      </c>
      <c r="K725" s="5">
        <f>IF(J725/MAX(J$2:J724)-1&lt;0,J725/MAX(J$2:J724)-1,0)</f>
        <v>0</v>
      </c>
      <c r="L725" s="5">
        <f t="shared" si="111"/>
        <v>-0.56427435959884908</v>
      </c>
      <c r="M725" s="6">
        <v>7.5899621415392096</v>
      </c>
      <c r="N725" s="4">
        <v>3</v>
      </c>
      <c r="O725" s="4">
        <v>2.6800149860000002</v>
      </c>
      <c r="P725" s="5">
        <f t="shared" si="117"/>
        <v>7453.0849538785551</v>
      </c>
      <c r="Q725" s="5">
        <f>IF(P725/MAX(P$2:P724)-1&lt;0,P725/MAX(P$2:P724)-1,0)</f>
        <v>-2.3228953129296959E-2</v>
      </c>
      <c r="R725" s="5">
        <f t="shared" si="112"/>
        <v>-6.9714085679298154E-2</v>
      </c>
      <c r="S725" s="6">
        <v>7.5899621415392096</v>
      </c>
      <c r="T725" s="4">
        <v>3</v>
      </c>
      <c r="U725" s="4">
        <v>2.680006831</v>
      </c>
      <c r="V725" s="5">
        <f t="shared" si="118"/>
        <v>23425.26684449548</v>
      </c>
      <c r="W725" s="5">
        <f>IF(V725/MAX(V$2:V724)-1&lt;0,V725/MAX(V$2:V724)-1,0)</f>
        <v>-7.9429092316309458E-2</v>
      </c>
      <c r="X725" s="5">
        <f t="shared" si="113"/>
        <v>-6.971586238240568E-2</v>
      </c>
      <c r="Y725" s="6">
        <v>7.5899621415392096</v>
      </c>
      <c r="Z725" s="4">
        <v>3</v>
      </c>
      <c r="AA725" s="4">
        <v>2.6799999269999999</v>
      </c>
      <c r="AB725" s="5">
        <f t="shared" si="119"/>
        <v>114975.05721124285</v>
      </c>
      <c r="AC725" s="5">
        <f>IF(AB725/MAX(AB$2:AB724)-1&lt;0,AB725/MAX(AB$2:AB724)-1,0)</f>
        <v>0</v>
      </c>
      <c r="AD725" s="5">
        <f t="shared" si="114"/>
        <v>-6.9717366534245651E-2</v>
      </c>
      <c r="AE725" s="6">
        <v>7.5899621415392096</v>
      </c>
      <c r="AF725" s="4">
        <v>3</v>
      </c>
    </row>
    <row r="726" spans="1:32" x14ac:dyDescent="0.25">
      <c r="A726">
        <v>200612</v>
      </c>
      <c r="B726" s="3">
        <v>39052</v>
      </c>
      <c r="C726" s="4">
        <v>-0.31043475599999998</v>
      </c>
      <c r="D726" s="5">
        <f t="shared" si="115"/>
        <v>611.18651243823388</v>
      </c>
      <c r="E726" s="5">
        <f>IF(D726/MAX(D$2:D725)-1&lt;0,D726/MAX(D$2:D725)-1,0)</f>
        <v>-0.30815665596913322</v>
      </c>
      <c r="F726" s="5">
        <f t="shared" si="110"/>
        <v>-0.62633700642274248</v>
      </c>
      <c r="G726" s="6">
        <v>3.5699914721234598</v>
      </c>
      <c r="H726" s="4">
        <v>1.1840000000000002</v>
      </c>
      <c r="I726" s="6">
        <v>0.41166745999999999</v>
      </c>
      <c r="J726" s="5">
        <f t="shared" si="116"/>
        <v>16.845547044231211</v>
      </c>
      <c r="K726" s="5">
        <f>IF(J726/MAX(J$2:J725)-1&lt;0,J726/MAX(J$2:J725)-1,0)</f>
        <v>0</v>
      </c>
      <c r="L726" s="5">
        <f t="shared" si="111"/>
        <v>-0.32369459364104425</v>
      </c>
      <c r="M726" s="6">
        <v>3.5699914721234598</v>
      </c>
      <c r="N726" s="4">
        <v>1.1840000000000002</v>
      </c>
      <c r="O726" s="4">
        <v>1.8299844430000001</v>
      </c>
      <c r="P726" s="5">
        <f t="shared" si="117"/>
        <v>7589.4752490581059</v>
      </c>
      <c r="Q726" s="5">
        <f>IF(P726/MAX(P$2:P725)-1&lt;0,P726/MAX(P$2:P725)-1,0)</f>
        <v>-5.3541949278349543E-3</v>
      </c>
      <c r="R726" s="5">
        <f t="shared" si="112"/>
        <v>0.27074046598544355</v>
      </c>
      <c r="S726" s="6">
        <v>3.5699914721234598</v>
      </c>
      <c r="T726" s="4">
        <v>1.1840000000000002</v>
      </c>
      <c r="U726" s="4">
        <v>-5.0595894479999997</v>
      </c>
      <c r="V726" s="5">
        <f t="shared" si="118"/>
        <v>22240.044515065543</v>
      </c>
      <c r="W726" s="5">
        <f>IF(V726/MAX(V$2:V725)-1&lt;0,V726/MAX(V$2:V725)-1,0)</f>
        <v>-0.12600620082283132</v>
      </c>
      <c r="X726" s="5">
        <f t="shared" si="113"/>
        <v>-2.6167693895583772</v>
      </c>
      <c r="Y726" s="6">
        <v>3.5699914721234598</v>
      </c>
      <c r="Z726" s="4">
        <v>1.1840000000000002</v>
      </c>
      <c r="AA726" s="4">
        <v>1.3999330320000001</v>
      </c>
      <c r="AB726" s="5">
        <f t="shared" si="119"/>
        <v>116584.63101570393</v>
      </c>
      <c r="AC726" s="5">
        <f>IF(AB726/MAX(AB$2:AB725)-1&lt;0,AB726/MAX(AB$2:AB725)-1,0)</f>
        <v>0</v>
      </c>
      <c r="AD726" s="5">
        <f t="shared" si="114"/>
        <v>9.0500336871626064E-2</v>
      </c>
      <c r="AE726" s="6">
        <v>3.5699914721234598</v>
      </c>
      <c r="AF726" s="4">
        <v>1.1840000000000002</v>
      </c>
    </row>
    <row r="727" spans="1:32" x14ac:dyDescent="0.25">
      <c r="A727">
        <v>200701</v>
      </c>
      <c r="B727" s="3">
        <v>39083</v>
      </c>
      <c r="C727" s="4">
        <v>0.36974258500000001</v>
      </c>
      <c r="D727" s="5">
        <f t="shared" si="115"/>
        <v>613.44632924849429</v>
      </c>
      <c r="E727" s="5">
        <f>IF(D727/MAX(D$2:D726)-1&lt;0,D727/MAX(D$2:D726)-1,0)</f>
        <v>-0.30559861650476305</v>
      </c>
      <c r="F727" s="5">
        <f t="shared" si="110"/>
        <v>-0.77264225142914911</v>
      </c>
      <c r="G727" s="6">
        <v>5.4199995349443499</v>
      </c>
      <c r="H727" s="4">
        <v>2.5710000000000006</v>
      </c>
      <c r="I727" s="6">
        <v>0.40416881500000001</v>
      </c>
      <c r="J727" s="5">
        <f t="shared" si="116"/>
        <v>16.913631492100148</v>
      </c>
      <c r="K727" s="5">
        <f>IF(J727/MAX(J$2:J726)-1&lt;0,J727/MAX(J$2:J726)-1,0)</f>
        <v>0</v>
      </c>
      <c r="L727" s="5">
        <f t="shared" si="111"/>
        <v>-0.76055863064306406</v>
      </c>
      <c r="M727" s="6">
        <v>5.4199995349443499</v>
      </c>
      <c r="N727" s="4">
        <v>2.5710000000000006</v>
      </c>
      <c r="O727" s="4">
        <v>-1.4095695429999999</v>
      </c>
      <c r="P727" s="5">
        <f t="shared" si="117"/>
        <v>7482.4963174738596</v>
      </c>
      <c r="Q727" s="5">
        <f>IF(P727/MAX(P$2:P726)-1&lt;0,P727/MAX(P$2:P726)-1,0)</f>
        <v>-1.9374419256859343E-2</v>
      </c>
      <c r="R727" s="5">
        <f t="shared" si="112"/>
        <v>-1.3971815348428107</v>
      </c>
      <c r="S727" s="6">
        <v>5.4199995349443499</v>
      </c>
      <c r="T727" s="4">
        <v>2.5710000000000006</v>
      </c>
      <c r="U727" s="4">
        <v>-1.4096896000000001</v>
      </c>
      <c r="V727" s="5">
        <f t="shared" si="118"/>
        <v>21926.528920501296</v>
      </c>
      <c r="W727" s="5">
        <f>IF(V727/MAX(V$2:V726)-1&lt;0,V727/MAX(V$2:V726)-1,0)</f>
        <v>-0.13832680051447666</v>
      </c>
      <c r="X727" s="5">
        <f t="shared" si="113"/>
        <v>-1.3972236748988296</v>
      </c>
      <c r="Y727" s="6">
        <v>5.4199995349443499</v>
      </c>
      <c r="Z727" s="4">
        <v>2.5710000000000006</v>
      </c>
      <c r="AA727" s="4">
        <v>5.4199998520000001</v>
      </c>
      <c r="AB727" s="5">
        <f t="shared" si="119"/>
        <v>122903.51784420981</v>
      </c>
      <c r="AC727" s="5">
        <f>IF(AB727/MAX(AB$2:AB726)-1&lt;0,AB727/MAX(AB$2:AB726)-1,0)</f>
        <v>0</v>
      </c>
      <c r="AD727" s="5">
        <f t="shared" si="114"/>
        <v>1.0000001112866628</v>
      </c>
      <c r="AE727" s="6">
        <v>5.4199995349443499</v>
      </c>
      <c r="AF727" s="4">
        <v>2.5710000000000006</v>
      </c>
    </row>
    <row r="728" spans="1:32" x14ac:dyDescent="0.25">
      <c r="A728">
        <v>200702</v>
      </c>
      <c r="B728" s="3">
        <v>39114</v>
      </c>
      <c r="C728" s="4">
        <v>0.41499974699999997</v>
      </c>
      <c r="D728" s="5">
        <f t="shared" si="115"/>
        <v>615.99212996285621</v>
      </c>
      <c r="E728" s="5">
        <f>IF(D728/MAX(D$2:D727)-1&lt;0,D728/MAX(D$2:D727)-1,0)</f>
        <v>-0.3027168525200935</v>
      </c>
      <c r="F728" s="5">
        <f t="shared" si="110"/>
        <v>1.4422984037043785E-2</v>
      </c>
      <c r="G728" s="6">
        <v>2.6699971935934901</v>
      </c>
      <c r="H728" s="4">
        <v>0.38200000000000006</v>
      </c>
      <c r="I728" s="6">
        <v>0.415000074</v>
      </c>
      <c r="J728" s="5">
        <f t="shared" si="116"/>
        <v>16.98382307530845</v>
      </c>
      <c r="K728" s="5">
        <f>IF(J728/MAX(J$2:J727)-1&lt;0,J728/MAX(J$2:J727)-1,0)</f>
        <v>0</v>
      </c>
      <c r="L728" s="5">
        <f t="shared" si="111"/>
        <v>1.4423126956799481E-2</v>
      </c>
      <c r="M728" s="6">
        <v>2.6699971935934901</v>
      </c>
      <c r="N728" s="4">
        <v>0.38200000000000006</v>
      </c>
      <c r="O728" s="4">
        <v>0.120154421</v>
      </c>
      <c r="P728" s="5">
        <f t="shared" si="117"/>
        <v>7491.4868676004662</v>
      </c>
      <c r="Q728" s="5">
        <f>IF(P728/MAX(P$2:P727)-1&lt;0,P728/MAX(P$2:P727)-1,0)</f>
        <v>-1.8196154268139586E-2</v>
      </c>
      <c r="R728" s="5">
        <f t="shared" si="112"/>
        <v>-0.11444313818792318</v>
      </c>
      <c r="S728" s="6">
        <v>2.6699971935934901</v>
      </c>
      <c r="T728" s="4">
        <v>0.38200000000000006</v>
      </c>
      <c r="U728" s="4">
        <v>0.119841593</v>
      </c>
      <c r="V728" s="5">
        <f t="shared" si="118"/>
        <v>21952.80602204923</v>
      </c>
      <c r="W728" s="5">
        <f>IF(V728/MAX(V$2:V727)-1&lt;0,V728/MAX(V$2:V727)-1,0)</f>
        <v>-0.13729415762575925</v>
      </c>
      <c r="X728" s="5">
        <f t="shared" si="113"/>
        <v>-0.11457986388010322</v>
      </c>
      <c r="Y728" s="6">
        <v>2.6699971935934901</v>
      </c>
      <c r="Z728" s="4">
        <v>0.38200000000000006</v>
      </c>
      <c r="AA728" s="4">
        <v>2.169999426</v>
      </c>
      <c r="AB728" s="5">
        <f t="shared" si="119"/>
        <v>125570.52347596297</v>
      </c>
      <c r="AC728" s="5">
        <f>IF(AB728/MAX(AB$2:AB727)-1&lt;0,AB728/MAX(AB$2:AB727)-1,0)</f>
        <v>0</v>
      </c>
      <c r="AD728" s="5">
        <f t="shared" si="114"/>
        <v>0.78146923912603139</v>
      </c>
      <c r="AE728" s="6">
        <v>2.6699971935934901</v>
      </c>
      <c r="AF728" s="4">
        <v>0.38200000000000006</v>
      </c>
    </row>
    <row r="729" spans="1:32" x14ac:dyDescent="0.25">
      <c r="A729">
        <v>200703</v>
      </c>
      <c r="B729" s="3">
        <v>39142</v>
      </c>
      <c r="C729" s="4">
        <v>0.41916872700000002</v>
      </c>
      <c r="D729" s="5">
        <f t="shared" si="115"/>
        <v>618.57417633244177</v>
      </c>
      <c r="E729" s="5">
        <f>IF(D729/MAX(D$2:D728)-1&lt;0,D729/MAX(D$2:D728)-1,0)</f>
        <v>-0.29979405962721639</v>
      </c>
      <c r="F729" s="5">
        <f t="shared" si="110"/>
        <v>-0.17921139923195506</v>
      </c>
      <c r="G729" s="6">
        <v>4.3199998010209901</v>
      </c>
      <c r="H729" s="4">
        <v>1.0120000000000002</v>
      </c>
      <c r="I729" s="6">
        <v>0.41916718400000003</v>
      </c>
      <c r="J729" s="5">
        <f t="shared" si="116"/>
        <v>17.055013688228762</v>
      </c>
      <c r="K729" s="5">
        <f>IF(J729/MAX(J$2:J728)-1&lt;0,J729/MAX(J$2:J728)-1,0)</f>
        <v>0</v>
      </c>
      <c r="L729" s="5">
        <f t="shared" si="111"/>
        <v>-0.17921186567696501</v>
      </c>
      <c r="M729" s="6">
        <v>4.3199998010209901</v>
      </c>
      <c r="N729" s="4">
        <v>1.0120000000000002</v>
      </c>
      <c r="O729" s="4">
        <v>4.0692816589999996</v>
      </c>
      <c r="P729" s="5">
        <f t="shared" si="117"/>
        <v>7796.3365686901261</v>
      </c>
      <c r="Q729" s="5">
        <f>IF(P729/MAX(P$2:P728)-1&lt;0,P729/MAX(P$2:P728)-1,0)</f>
        <v>0</v>
      </c>
      <c r="R729" s="5">
        <f t="shared" si="112"/>
        <v>0.92420853775637823</v>
      </c>
      <c r="S729" s="6">
        <v>4.3199998010209901</v>
      </c>
      <c r="T729" s="4">
        <v>1.0120000000000002</v>
      </c>
      <c r="U729" s="4">
        <v>4.070056686</v>
      </c>
      <c r="V729" s="5">
        <f t="shared" si="118"/>
        <v>22846.297671314256</v>
      </c>
      <c r="W729" s="5">
        <f>IF(V729/MAX(V$2:V728)-1&lt;0,V729/MAX(V$2:V728)-1,0)</f>
        <v>-0.1021815408076937</v>
      </c>
      <c r="X729" s="5">
        <f t="shared" si="113"/>
        <v>0.92444282646454601</v>
      </c>
      <c r="Y729" s="6">
        <v>4.3199998010209901</v>
      </c>
      <c r="Z729" s="4">
        <v>1.0120000000000002</v>
      </c>
      <c r="AA729" s="4">
        <v>0.98001117100000001</v>
      </c>
      <c r="AB729" s="5">
        <f t="shared" si="119"/>
        <v>126801.12863351057</v>
      </c>
      <c r="AC729" s="5">
        <f>IF(AB729/MAX(AB$2:AB728)-1&lt;0,AB729/MAX(AB$2:AB728)-1,0)</f>
        <v>0</v>
      </c>
      <c r="AD729" s="5">
        <f t="shared" si="114"/>
        <v>-9.6701423591765145E-3</v>
      </c>
      <c r="AE729" s="6">
        <v>4.3199998010209901</v>
      </c>
      <c r="AF729" s="4">
        <v>1.0120000000000002</v>
      </c>
    </row>
    <row r="730" spans="1:32" x14ac:dyDescent="0.25">
      <c r="A730">
        <v>200704</v>
      </c>
      <c r="B730" s="3">
        <v>39173</v>
      </c>
      <c r="C730" s="4">
        <v>0.41167262599999999</v>
      </c>
      <c r="D730" s="5">
        <f t="shared" si="115"/>
        <v>621.12067688790739</v>
      </c>
      <c r="E730" s="5">
        <f>IF(D730/MAX(D$2:D729)-1&lt;0,D730/MAX(D$2:D729)-1,0)</f>
        <v>-0.29691150344507578</v>
      </c>
      <c r="F730" s="5">
        <f t="shared" si="110"/>
        <v>-0.75148509889253612</v>
      </c>
      <c r="G730" s="6">
        <v>6.3999997616538504</v>
      </c>
      <c r="H730" s="4">
        <v>2.9810000000000003</v>
      </c>
      <c r="I730" s="6">
        <v>0.41166825000000001</v>
      </c>
      <c r="J730" s="5">
        <f t="shared" si="116"/>
        <v>17.125223764616354</v>
      </c>
      <c r="K730" s="5">
        <f>IF(J730/MAX(J$2:J729)-1&lt;0,J730/MAX(J$2:J729)-1,0)</f>
        <v>0</v>
      </c>
      <c r="L730" s="5">
        <f t="shared" si="111"/>
        <v>-0.75148637879903046</v>
      </c>
      <c r="M730" s="6">
        <v>6.3999997616538504</v>
      </c>
      <c r="N730" s="4">
        <v>2.9810000000000003</v>
      </c>
      <c r="O730" s="4">
        <v>2.3700162630000001</v>
      </c>
      <c r="P730" s="5">
        <f t="shared" si="117"/>
        <v>7981.1110132862977</v>
      </c>
      <c r="Q730" s="5">
        <f>IF(P730/MAX(P$2:P729)-1&lt;0,P730/MAX(P$2:P729)-1,0)</f>
        <v>0</v>
      </c>
      <c r="R730" s="5">
        <f t="shared" si="112"/>
        <v>-0.17870248013835877</v>
      </c>
      <c r="S730" s="6">
        <v>6.3999997616538504</v>
      </c>
      <c r="T730" s="4">
        <v>2.9810000000000003</v>
      </c>
      <c r="U730" s="4">
        <v>6.3977027919999996</v>
      </c>
      <c r="V730" s="5">
        <f t="shared" si="118"/>
        <v>24307.935895300561</v>
      </c>
      <c r="W730" s="5">
        <f>IF(V730/MAX(V$2:V729)-1&lt;0,V730/MAX(V$2:V729)-1,0)</f>
        <v>-4.4741784176856148E-2</v>
      </c>
      <c r="X730" s="5">
        <f t="shared" si="113"/>
        <v>0.99932817495935133</v>
      </c>
      <c r="Y730" s="6">
        <v>6.3999997616538504</v>
      </c>
      <c r="Z730" s="4">
        <v>2.9810000000000003</v>
      </c>
      <c r="AA730" s="4">
        <v>2.2100000889999998</v>
      </c>
      <c r="AB730" s="5">
        <f t="shared" si="119"/>
        <v>129603.43368916417</v>
      </c>
      <c r="AC730" s="5">
        <f>IF(AB730/MAX(AB$2:AB729)-1&lt;0,AB730/MAX(AB$2:AB729)-1,0)</f>
        <v>0</v>
      </c>
      <c r="AD730" s="5">
        <f t="shared" si="114"/>
        <v>-0.22550452317874692</v>
      </c>
      <c r="AE730" s="6">
        <v>6.3999997616538504</v>
      </c>
      <c r="AF730" s="4">
        <v>2.9810000000000003</v>
      </c>
    </row>
    <row r="731" spans="1:32" x14ac:dyDescent="0.25">
      <c r="A731">
        <v>200705</v>
      </c>
      <c r="B731" s="3">
        <v>39203</v>
      </c>
      <c r="C731" s="4">
        <v>0.40583607500000002</v>
      </c>
      <c r="D731" s="5">
        <f t="shared" si="115"/>
        <v>623.64140866400271</v>
      </c>
      <c r="E731" s="5">
        <f>IF(D731/MAX(D$2:D730)-1&lt;0,D731/MAX(D$2:D730)-1,0)</f>
        <v>-0.29405811668688075</v>
      </c>
      <c r="F731" s="5">
        <f t="shared" si="110"/>
        <v>-1.0134803155555181</v>
      </c>
      <c r="G731" s="6">
        <v>5.2099998935199201</v>
      </c>
      <c r="H731" s="4">
        <v>2.8240000000000003</v>
      </c>
      <c r="I731" s="6">
        <v>0.405835059</v>
      </c>
      <c r="J731" s="5">
        <f t="shared" si="116"/>
        <v>17.194723926585368</v>
      </c>
      <c r="K731" s="5">
        <f>IF(J731/MAX(J$2:J730)-1&lt;0,J731/MAX(J$2:J730)-1,0)</f>
        <v>0</v>
      </c>
      <c r="L731" s="5">
        <f t="shared" si="111"/>
        <v>-1.013480741372804</v>
      </c>
      <c r="M731" s="6">
        <v>5.2099998935199201</v>
      </c>
      <c r="N731" s="4">
        <v>2.8240000000000003</v>
      </c>
      <c r="O731" s="4">
        <v>0.70001693300000001</v>
      </c>
      <c r="P731" s="5">
        <f t="shared" si="117"/>
        <v>8036.980141820829</v>
      </c>
      <c r="Q731" s="5">
        <f>IF(P731/MAX(P$2:P730)-1&lt;0,P731/MAX(P$2:P730)-1,0)</f>
        <v>0</v>
      </c>
      <c r="R731" s="5">
        <f t="shared" si="112"/>
        <v>-0.8901857341940691</v>
      </c>
      <c r="S731" s="6">
        <v>5.2099998935199201</v>
      </c>
      <c r="T731" s="4">
        <v>2.8240000000000003</v>
      </c>
      <c r="U731" s="4">
        <v>-0.219811272</v>
      </c>
      <c r="V731" s="5">
        <f t="shared" si="118"/>
        <v>24254.504312212157</v>
      </c>
      <c r="W731" s="5">
        <f>IF(V731/MAX(V$2:V730)-1&lt;0,V731/MAX(V$2:V730)-1,0)</f>
        <v>-4.6841549411941408E-2</v>
      </c>
      <c r="X731" s="5">
        <f t="shared" si="113"/>
        <v>-1.2756963151032048</v>
      </c>
      <c r="Y731" s="6">
        <v>5.2099998935199201</v>
      </c>
      <c r="Z731" s="4">
        <v>2.8240000000000003</v>
      </c>
      <c r="AA731" s="4">
        <v>-0.21999200399999999</v>
      </c>
      <c r="AB731" s="5">
        <f t="shared" si="119"/>
        <v>129318.31649813856</v>
      </c>
      <c r="AC731" s="5">
        <f>IF(AB731/MAX(AB$2:AB730)-1&lt;0,AB731/MAX(AB$2:AB730)-1,0)</f>
        <v>-2.1999200400000252E-3</v>
      </c>
      <c r="AD731" s="5">
        <f t="shared" si="114"/>
        <v>-1.2757720619632487</v>
      </c>
      <c r="AE731" s="6">
        <v>5.2099998935199201</v>
      </c>
      <c r="AF731" s="4">
        <v>2.8240000000000003</v>
      </c>
    </row>
    <row r="732" spans="1:32" x14ac:dyDescent="0.25">
      <c r="A732">
        <v>200706</v>
      </c>
      <c r="B732" s="3">
        <v>39234</v>
      </c>
      <c r="C732" s="4">
        <v>0.39416489199999999</v>
      </c>
      <c r="D732" s="5">
        <f t="shared" si="115"/>
        <v>626.09958414893038</v>
      </c>
      <c r="E732" s="5">
        <f>IF(D732/MAX(D$2:D731)-1&lt;0,D732/MAX(D$2:D731)-1,0)</f>
        <v>-0.29127554162493685</v>
      </c>
      <c r="F732" s="5">
        <f t="shared" si="110"/>
        <v>0.47175100802600944</v>
      </c>
      <c r="G732" s="6">
        <v>1.69999236919427</v>
      </c>
      <c r="H732" s="4">
        <v>-0.77200000000000013</v>
      </c>
      <c r="I732" s="6">
        <v>0.39416611200000001</v>
      </c>
      <c r="J732" s="5">
        <f t="shared" si="116"/>
        <v>17.262499701355924</v>
      </c>
      <c r="K732" s="5">
        <f>IF(J732/MAX(J$2:J731)-1&lt;0,J732/MAX(J$2:J731)-1,0)</f>
        <v>0</v>
      </c>
      <c r="L732" s="5">
        <f t="shared" si="111"/>
        <v>0.47175150155504098</v>
      </c>
      <c r="M732" s="6">
        <v>1.69999236919427</v>
      </c>
      <c r="N732" s="4">
        <v>-0.77200000000000013</v>
      </c>
      <c r="O732" s="4">
        <v>-3.7093805820000001</v>
      </c>
      <c r="P732" s="5">
        <f t="shared" si="117"/>
        <v>7738.8579610609313</v>
      </c>
      <c r="Q732" s="5">
        <f>IF(P732/MAX(P$2:P731)-1&lt;0,P732/MAX(P$2:P731)-1,0)</f>
        <v>-3.7093805819999992E-2</v>
      </c>
      <c r="R732" s="5">
        <f t="shared" si="112"/>
        <v>-1.1882644212843667</v>
      </c>
      <c r="S732" s="6">
        <v>1.69999236919427</v>
      </c>
      <c r="T732" s="4">
        <v>-0.77200000000000013</v>
      </c>
      <c r="U732" s="4">
        <v>-3.7065147789999999</v>
      </c>
      <c r="V732" s="5">
        <f t="shared" si="118"/>
        <v>23355.507525306821</v>
      </c>
      <c r="W732" s="5">
        <f>IF(V732/MAX(V$2:V731)-1&lt;0,V732/MAX(V$2:V731)-1,0)</f>
        <v>-8.2170508250275276E-2</v>
      </c>
      <c r="X732" s="5">
        <f t="shared" si="113"/>
        <v>-1.1871051122849887</v>
      </c>
      <c r="Y732" s="6">
        <v>1.69999236919427</v>
      </c>
      <c r="Z732" s="4">
        <v>-0.77200000000000013</v>
      </c>
      <c r="AA732" s="4">
        <v>-0.39993122599999997</v>
      </c>
      <c r="AB732" s="5">
        <f t="shared" si="119"/>
        <v>128801.13216952499</v>
      </c>
      <c r="AC732" s="5">
        <f>IF(AB732/MAX(AB$2:AB731)-1&lt;0,AB732/MAX(AB$2:AB731)-1,0)</f>
        <v>-6.1904341328130608E-3</v>
      </c>
      <c r="AD732" s="5">
        <f t="shared" si="114"/>
        <v>0.15051372271075159</v>
      </c>
      <c r="AE732" s="6">
        <v>1.69999236919427</v>
      </c>
      <c r="AF732" s="4">
        <v>-0.77200000000000013</v>
      </c>
    </row>
    <row r="733" spans="1:32" x14ac:dyDescent="0.25">
      <c r="A733">
        <v>200707</v>
      </c>
      <c r="B733" s="3">
        <v>39264</v>
      </c>
      <c r="C733" s="4">
        <v>0.38416515099999998</v>
      </c>
      <c r="D733" s="5">
        <f t="shared" si="115"/>
        <v>628.50484056178641</v>
      </c>
      <c r="E733" s="5">
        <f>IF(D733/MAX(D$2:D732)-1&lt;0,D733/MAX(D$2:D732)-1,0)</f>
        <v>-0.2885528692392465</v>
      </c>
      <c r="F733" s="5">
        <f t="shared" si="110"/>
        <v>0.99999975302290978</v>
      </c>
      <c r="G733" s="6">
        <v>0.38416649583137702</v>
      </c>
      <c r="H733" s="4">
        <v>-5.0609999999999999</v>
      </c>
      <c r="I733" s="6">
        <v>0.38414584600000001</v>
      </c>
      <c r="J733" s="5">
        <f t="shared" si="116"/>
        <v>17.328812876874444</v>
      </c>
      <c r="K733" s="5">
        <f>IF(J733/MAX(J$2:J732)-1&lt;0,J733/MAX(J$2:J732)-1,0)</f>
        <v>0</v>
      </c>
      <c r="L733" s="5">
        <f t="shared" si="111"/>
        <v>0.999996207676773</v>
      </c>
      <c r="M733" s="6">
        <v>0.38416649583137702</v>
      </c>
      <c r="N733" s="4">
        <v>-5.0609999999999999</v>
      </c>
      <c r="O733" s="4">
        <v>-6.8899628460000004</v>
      </c>
      <c r="P733" s="5">
        <f t="shared" si="117"/>
        <v>7205.6535228391203</v>
      </c>
      <c r="Q733" s="5">
        <f>IF(P733/MAX(P$2:P732)-1&lt;0,P733/MAX(P$2:P732)-1,0)</f>
        <v>-0.1034376848408346</v>
      </c>
      <c r="R733" s="5">
        <f t="shared" si="112"/>
        <v>-0.33588740535302053</v>
      </c>
      <c r="S733" s="6">
        <v>0.38416649583137702</v>
      </c>
      <c r="T733" s="4">
        <v>-5.0609999999999999</v>
      </c>
      <c r="U733" s="4">
        <v>-6.8896427390000001</v>
      </c>
      <c r="V733" s="5">
        <f t="shared" si="118"/>
        <v>21746.396496932921</v>
      </c>
      <c r="W733" s="5">
        <f>IF(V733/MAX(V$2:V732)-1&lt;0,V733/MAX(V$2:V732)-1,0)</f>
        <v>-0.14540568118501074</v>
      </c>
      <c r="X733" s="5">
        <f t="shared" si="113"/>
        <v>-0.33582861798623487</v>
      </c>
      <c r="Y733" s="6">
        <v>0.38416649583137702</v>
      </c>
      <c r="Z733" s="4">
        <v>-5.0609999999999999</v>
      </c>
      <c r="AA733" s="4">
        <v>-6.8899994329999998</v>
      </c>
      <c r="AB733" s="5">
        <f t="shared" si="119"/>
        <v>119926.73489334715</v>
      </c>
      <c r="AC733" s="5">
        <f>IF(AB733/MAX(AB$2:AB732)-1&lt;0,AB733/MAX(AB$2:AB732)-1,0)</f>
        <v>-7.4663907586161926E-2</v>
      </c>
      <c r="AD733" s="5">
        <f t="shared" si="114"/>
        <v>-0.33589412452313727</v>
      </c>
      <c r="AE733" s="6">
        <v>0.38416649583137702</v>
      </c>
      <c r="AF733" s="4">
        <v>-5.0609999999999999</v>
      </c>
    </row>
    <row r="734" spans="1:32" x14ac:dyDescent="0.25">
      <c r="A734">
        <v>200708</v>
      </c>
      <c r="B734" s="3">
        <v>39295</v>
      </c>
      <c r="C734" s="4">
        <v>0.40134442100000001</v>
      </c>
      <c r="D734" s="5">
        <f t="shared" si="115"/>
        <v>631.02730967509603</v>
      </c>
      <c r="E734" s="5">
        <f>IF(D734/MAX(D$2:D733)-1&lt;0,D734/MAX(D$2:D733)-1,0)</f>
        <v>-0.28569751587157366</v>
      </c>
      <c r="F734" s="5">
        <f t="shared" si="110"/>
        <v>0.49823185471451337</v>
      </c>
      <c r="G734" s="6">
        <v>2.28999943772076</v>
      </c>
      <c r="H734" s="4">
        <v>-1.4739999999999995</v>
      </c>
      <c r="I734" s="6">
        <v>0.40166499</v>
      </c>
      <c r="J734" s="5">
        <f t="shared" si="116"/>
        <v>17.39841665138346</v>
      </c>
      <c r="K734" s="5">
        <f>IF(J734/MAX(J$2:J733)-1&lt;0,J734/MAX(J$2:J733)-1,0)</f>
        <v>0</v>
      </c>
      <c r="L734" s="5">
        <f t="shared" si="111"/>
        <v>0.49831702183669391</v>
      </c>
      <c r="M734" s="6">
        <v>2.28999943772076</v>
      </c>
      <c r="N734" s="4">
        <v>-1.4739999999999995</v>
      </c>
      <c r="O734" s="4">
        <v>-0.17069166399999999</v>
      </c>
      <c r="P734" s="5">
        <f t="shared" si="117"/>
        <v>7193.3540729389115</v>
      </c>
      <c r="Q734" s="5">
        <f>IF(P734/MAX(P$2:P733)-1&lt;0,P734/MAX(P$2:P733)-1,0)</f>
        <v>-0.10496804197537668</v>
      </c>
      <c r="R734" s="5">
        <f t="shared" si="112"/>
        <v>0.34625625151240735</v>
      </c>
      <c r="S734" s="6">
        <v>2.28999943772076</v>
      </c>
      <c r="T734" s="4">
        <v>-1.4739999999999995</v>
      </c>
      <c r="U734" s="4">
        <v>8.3442654000000005E-2</v>
      </c>
      <c r="V734" s="5">
        <f t="shared" si="118"/>
        <v>21764.542267319324</v>
      </c>
      <c r="W734" s="5">
        <f>IF(V734/MAX(V$2:V733)-1&lt;0,V734/MAX(V$2:V733)-1,0)</f>
        <v>-0.14469258500445836</v>
      </c>
      <c r="X734" s="5">
        <f t="shared" si="113"/>
        <v>0.41377334927103193</v>
      </c>
      <c r="Y734" s="6">
        <v>2.28999943772076</v>
      </c>
      <c r="Z734" s="4">
        <v>-1.4739999999999995</v>
      </c>
      <c r="AA734" s="4">
        <v>2.2899924170000001</v>
      </c>
      <c r="AB734" s="5">
        <f t="shared" si="119"/>
        <v>122673.0480283605</v>
      </c>
      <c r="AC734" s="5">
        <f>IF(AB734/MAX(AB$2:AB733)-1&lt;0,AB734/MAX(AB$2:AB733)-1,0)</f>
        <v>-5.3473781238120854E-2</v>
      </c>
      <c r="AD734" s="5">
        <f t="shared" si="114"/>
        <v>0.99999813477103916</v>
      </c>
      <c r="AE734" s="6">
        <v>2.28999943772076</v>
      </c>
      <c r="AF734" s="4">
        <v>-1.4739999999999995</v>
      </c>
    </row>
    <row r="735" spans="1:32" x14ac:dyDescent="0.25">
      <c r="A735">
        <v>200709</v>
      </c>
      <c r="B735" s="3">
        <v>39326</v>
      </c>
      <c r="C735" s="4">
        <v>0.35000107000000003</v>
      </c>
      <c r="D735" s="5">
        <f t="shared" si="115"/>
        <v>633.2359120109511</v>
      </c>
      <c r="E735" s="5">
        <f>IF(D735/MAX(D$2:D734)-1&lt;0,D735/MAX(D$2:D734)-1,0)</f>
        <v>-0.28319744953408754</v>
      </c>
      <c r="F735" s="5">
        <f t="shared" si="110"/>
        <v>-0.3252692487460902</v>
      </c>
      <c r="G735" s="6">
        <v>5.3899999293465903</v>
      </c>
      <c r="H735" s="4">
        <v>1.587</v>
      </c>
      <c r="I735" s="6">
        <v>0.35000020100000001</v>
      </c>
      <c r="J735" s="5">
        <f t="shared" si="116"/>
        <v>17.459311144634121</v>
      </c>
      <c r="K735" s="5">
        <f>IF(J735/MAX(J$2:J734)-1&lt;0,J735/MAX(J$2:J734)-1,0)</f>
        <v>0</v>
      </c>
      <c r="L735" s="5">
        <f t="shared" si="111"/>
        <v>-0.32526947724990718</v>
      </c>
      <c r="M735" s="6">
        <v>5.3899999293465903</v>
      </c>
      <c r="N735" s="4">
        <v>1.587</v>
      </c>
      <c r="O735" s="4">
        <v>2.2699932390000002</v>
      </c>
      <c r="P735" s="5">
        <f t="shared" si="117"/>
        <v>7356.6427240519552</v>
      </c>
      <c r="Q735" s="5">
        <f>IF(P735/MAX(P$2:P734)-1&lt;0,P735/MAX(P$2:P734)-1,0)</f>
        <v>-8.4650877041328454E-2</v>
      </c>
      <c r="R735" s="5">
        <f t="shared" si="112"/>
        <v>0.17959328206386482</v>
      </c>
      <c r="S735" s="6">
        <v>5.3899999293465903</v>
      </c>
      <c r="T735" s="4">
        <v>1.587</v>
      </c>
      <c r="U735" s="4">
        <v>2.2699556470000002</v>
      </c>
      <c r="V735" s="5">
        <f t="shared" si="118"/>
        <v>22258.587723560042</v>
      </c>
      <c r="W735" s="5">
        <f>IF(V735/MAX(V$2:V734)-1&lt;0,V735/MAX(V$2:V734)-1,0)</f>
        <v>-0.12527748603855726</v>
      </c>
      <c r="X735" s="5">
        <f t="shared" si="113"/>
        <v>0.17958339723591366</v>
      </c>
      <c r="Y735" s="6">
        <v>5.3899999293465903</v>
      </c>
      <c r="Z735" s="4">
        <v>1.587</v>
      </c>
      <c r="AA735" s="4">
        <v>5.38999921</v>
      </c>
      <c r="AB735" s="5">
        <f t="shared" si="119"/>
        <v>129285.12434797206</v>
      </c>
      <c r="AC735" s="5">
        <f>IF(AB735/MAX(AB$2:AB734)-1&lt;0,AB735/MAX(AB$2:AB734)-1,0)</f>
        <v>-2.4560255244127083E-3</v>
      </c>
      <c r="AD735" s="5">
        <f t="shared" si="114"/>
        <v>0.99999981084759304</v>
      </c>
      <c r="AE735" s="6">
        <v>5.3899999293465903</v>
      </c>
      <c r="AF735" s="4">
        <v>1.587</v>
      </c>
    </row>
    <row r="736" spans="1:32" x14ac:dyDescent="0.25">
      <c r="A736">
        <v>200710</v>
      </c>
      <c r="B736" s="3">
        <v>39356</v>
      </c>
      <c r="C736" s="4">
        <v>0.32417142100000002</v>
      </c>
      <c r="D736" s="5">
        <f t="shared" si="115"/>
        <v>635.28868186519935</v>
      </c>
      <c r="E736" s="5">
        <f>IF(D736/MAX(D$2:D735)-1&lt;0,D736/MAX(D$2:D735)-1,0)</f>
        <v>-0.28087378052047796</v>
      </c>
      <c r="F736" s="5">
        <f t="shared" si="110"/>
        <v>-0.30138910399253005</v>
      </c>
      <c r="G736" s="6">
        <v>5.4099998692626698</v>
      </c>
      <c r="H736" s="4">
        <v>1.5020000000000002</v>
      </c>
      <c r="I736" s="6">
        <v>0.32416732999999998</v>
      </c>
      <c r="J736" s="5">
        <f t="shared" si="116"/>
        <v>17.515908527408076</v>
      </c>
      <c r="K736" s="5">
        <f>IF(J736/MAX(J$2:J735)-1&lt;0,J736/MAX(J$2:J735)-1,0)</f>
        <v>0</v>
      </c>
      <c r="L736" s="5">
        <f t="shared" si="111"/>
        <v>-0.30139015081958642</v>
      </c>
      <c r="M736" s="6">
        <v>5.4099998692626698</v>
      </c>
      <c r="N736" s="4">
        <v>1.5020000000000002</v>
      </c>
      <c r="O736" s="4">
        <v>2.5990250929999998</v>
      </c>
      <c r="P736" s="5">
        <f t="shared" si="117"/>
        <v>7547.843714452425</v>
      </c>
      <c r="Q736" s="5">
        <f>IF(P736/MAX(P$2:P735)-1&lt;0,P736/MAX(P$2:P735)-1,0)</f>
        <v>-6.0860723647077064E-2</v>
      </c>
      <c r="R736" s="5">
        <f t="shared" si="112"/>
        <v>0.28071267392518562</v>
      </c>
      <c r="S736" s="6">
        <v>5.4099998692626698</v>
      </c>
      <c r="T736" s="4">
        <v>1.5020000000000002</v>
      </c>
      <c r="U736" s="4">
        <v>0.130013828</v>
      </c>
      <c r="V736" s="5">
        <f t="shared" si="118"/>
        <v>22287.52696551818</v>
      </c>
      <c r="W736" s="5">
        <f>IF(V736/MAX(V$2:V735)-1&lt;0,V736/MAX(V$2:V735)-1,0)</f>
        <v>-0.12414022581377815</v>
      </c>
      <c r="X736" s="5">
        <f t="shared" si="113"/>
        <v>-0.35107119188795055</v>
      </c>
      <c r="Y736" s="6">
        <v>5.4099998692626698</v>
      </c>
      <c r="Z736" s="4">
        <v>1.5020000000000002</v>
      </c>
      <c r="AA736" s="4">
        <v>2.599974</v>
      </c>
      <c r="AB736" s="5">
        <f t="shared" si="119"/>
        <v>132646.50396688702</v>
      </c>
      <c r="AC736" s="5">
        <f>IF(AB736/MAX(AB$2:AB735)-1&lt;0,AB736/MAX(AB$2:AB735)-1,0)</f>
        <v>0</v>
      </c>
      <c r="AD736" s="5">
        <f t="shared" si="114"/>
        <v>0.28095548534579573</v>
      </c>
      <c r="AE736" s="6">
        <v>5.4099998692626698</v>
      </c>
      <c r="AF736" s="4">
        <v>1.5020000000000002</v>
      </c>
    </row>
    <row r="737" spans="1:32" x14ac:dyDescent="0.25">
      <c r="A737">
        <v>200711</v>
      </c>
      <c r="B737" s="3">
        <v>39387</v>
      </c>
      <c r="C737" s="4">
        <v>-8.2397919829999999</v>
      </c>
      <c r="D737" s="5">
        <f t="shared" si="115"/>
        <v>582.94221598796423</v>
      </c>
      <c r="E737" s="5">
        <f>IF(D737/MAX(D$2:D736)-1&lt;0,D737/MAX(D$2:D736)-1,0)</f>
        <v>-0.34012828510080262</v>
      </c>
      <c r="F737" s="5">
        <f t="shared" si="110"/>
        <v>1.1108201742325408E-2</v>
      </c>
      <c r="G737" s="6">
        <v>0.324989351086444</v>
      </c>
      <c r="H737" s="4">
        <v>-8.3360000000000003</v>
      </c>
      <c r="I737" s="6">
        <v>0.32499075199999999</v>
      </c>
      <c r="J737" s="5">
        <f t="shared" si="116"/>
        <v>17.572833610250932</v>
      </c>
      <c r="K737" s="5">
        <f>IF(J737/MAX(J$2:J736)-1&lt;0,J737/MAX(J$2:J736)-1,0)</f>
        <v>0</v>
      </c>
      <c r="L737" s="5">
        <f t="shared" si="111"/>
        <v>1.0000001617498302</v>
      </c>
      <c r="M737" s="6">
        <v>0.324989351086444</v>
      </c>
      <c r="N737" s="4">
        <v>-8.3360000000000003</v>
      </c>
      <c r="O737" s="4">
        <v>-9.0399744290000008</v>
      </c>
      <c r="P737" s="5">
        <f t="shared" si="117"/>
        <v>6865.5205727250423</v>
      </c>
      <c r="Q737" s="5">
        <f>IF(P737/MAX(P$2:P736)-1&lt;0,P737/MAX(P$2:P736)-1,0)</f>
        <v>-0.14575867408207699</v>
      </c>
      <c r="R737" s="5">
        <f t="shared" si="112"/>
        <v>-8.1281063913523077E-2</v>
      </c>
      <c r="S737" s="6">
        <v>0.324989351086444</v>
      </c>
      <c r="T737" s="4">
        <v>-8.3360000000000003</v>
      </c>
      <c r="U737" s="4">
        <v>-8.239985635</v>
      </c>
      <c r="V737" s="5">
        <f t="shared" si="118"/>
        <v>20451.03794516273</v>
      </c>
      <c r="W737" s="5">
        <f>IF(V737/MAX(V$2:V736)-1&lt;0,V737/MAX(V$2:V736)-1,0)</f>
        <v>-0.19631094538946636</v>
      </c>
      <c r="X737" s="5">
        <f t="shared" si="113"/>
        <v>1.1085842633896781E-2</v>
      </c>
      <c r="Y737" s="6">
        <v>0.324989351086444</v>
      </c>
      <c r="Z737" s="4">
        <v>-8.3360000000000003</v>
      </c>
      <c r="AA737" s="4">
        <v>-9.7999999889999998</v>
      </c>
      <c r="AB737" s="5">
        <f t="shared" si="119"/>
        <v>119647.14659272321</v>
      </c>
      <c r="AC737" s="5">
        <f>IF(AB737/MAX(AB$2:AB736)-1&lt;0,AB737/MAX(AB$2:AB736)-1,0)</f>
        <v>-9.7999999889999967E-2</v>
      </c>
      <c r="AD737" s="5">
        <f t="shared" si="114"/>
        <v>-0.16903380545276314</v>
      </c>
      <c r="AE737" s="6">
        <v>0.324989351086444</v>
      </c>
      <c r="AF737" s="4">
        <v>-8.3360000000000003</v>
      </c>
    </row>
    <row r="738" spans="1:32" x14ac:dyDescent="0.25">
      <c r="A738">
        <v>200712</v>
      </c>
      <c r="B738" s="3">
        <v>39417</v>
      </c>
      <c r="C738" s="4">
        <v>5.7822514360000001</v>
      </c>
      <c r="D738" s="5">
        <f t="shared" si="115"/>
        <v>616.64940064297855</v>
      </c>
      <c r="E738" s="5">
        <f>IF(D738/MAX(D$2:D737)-1&lt;0,D738/MAX(D$2:D737)-1,0)</f>
        <v>-0.30197284339028596</v>
      </c>
      <c r="F738" s="5">
        <f t="shared" si="110"/>
        <v>0.99580205199490801</v>
      </c>
      <c r="G738" s="6">
        <v>5.8099914404852502</v>
      </c>
      <c r="H738" s="4">
        <v>-0.79800000000000004</v>
      </c>
      <c r="I738" s="6">
        <v>0.27249984799999999</v>
      </c>
      <c r="J738" s="5">
        <f t="shared" si="116"/>
        <v>17.620719555128158</v>
      </c>
      <c r="K738" s="5">
        <f>IF(J738/MAX(J$2:J737)-1&lt;0,J738/MAX(J$2:J737)-1,0)</f>
        <v>0</v>
      </c>
      <c r="L738" s="5">
        <f t="shared" si="111"/>
        <v>0.16200079216830654</v>
      </c>
      <c r="M738" s="6">
        <v>5.8099914404852502</v>
      </c>
      <c r="N738" s="4">
        <v>-0.79800000000000004</v>
      </c>
      <c r="O738" s="4">
        <v>0.52997867200000004</v>
      </c>
      <c r="P738" s="5">
        <f t="shared" si="117"/>
        <v>6901.9063674822573</v>
      </c>
      <c r="Q738" s="5">
        <f>IF(P738/MAX(P$2:P737)-1&lt;0,P738/MAX(P$2:P737)-1,0)</f>
        <v>-0.14123137724730195</v>
      </c>
      <c r="R738" s="5">
        <f t="shared" si="112"/>
        <v>0.20096555571544172</v>
      </c>
      <c r="S738" s="6">
        <v>5.8099914404852502</v>
      </c>
      <c r="T738" s="4">
        <v>-0.79800000000000004</v>
      </c>
      <c r="U738" s="4">
        <v>-2.6797809670000001</v>
      </c>
      <c r="V738" s="5">
        <f t="shared" si="118"/>
        <v>19902.994922754311</v>
      </c>
      <c r="W738" s="5">
        <f>IF(V738/MAX(V$2:V737)-1&lt;0,V738/MAX(V$2:V737)-1,0)</f>
        <v>-0.21784805170878163</v>
      </c>
      <c r="X738" s="5">
        <f t="shared" si="113"/>
        <v>-0.284773517633645</v>
      </c>
      <c r="Y738" s="6">
        <v>5.8099914404852502</v>
      </c>
      <c r="Z738" s="4">
        <v>-0.79800000000000004</v>
      </c>
      <c r="AA738" s="4">
        <v>0.529999573</v>
      </c>
      <c r="AB738" s="5">
        <f t="shared" si="119"/>
        <v>120281.27595877132</v>
      </c>
      <c r="AC738" s="5">
        <f>IF(AB738/MAX(AB$2:AB737)-1&lt;0,AB738/MAX(AB$2:AB737)-1,0)</f>
        <v>-9.3219403740956941E-2</v>
      </c>
      <c r="AD738" s="5">
        <f t="shared" si="114"/>
        <v>0.20096871870380018</v>
      </c>
      <c r="AE738" s="6">
        <v>5.8099914404852502</v>
      </c>
      <c r="AF738" s="4">
        <v>-0.79800000000000004</v>
      </c>
    </row>
    <row r="739" spans="1:32" x14ac:dyDescent="0.25">
      <c r="A739">
        <v>200801</v>
      </c>
      <c r="B739" s="3">
        <v>39448</v>
      </c>
      <c r="C739" s="4">
        <v>-5.4599624210000002</v>
      </c>
      <c r="D739" s="5">
        <f t="shared" si="115"/>
        <v>582.98057509855016</v>
      </c>
      <c r="E739" s="5">
        <f>IF(D739/MAX(D$2:D738)-1&lt;0,D739/MAX(D$2:D738)-1,0)</f>
        <v>-0.34008486382955117</v>
      </c>
      <c r="F739" s="5">
        <f t="shared" si="110"/>
        <v>7.9186840949548198E-2</v>
      </c>
      <c r="G739" s="6">
        <v>0.24999972560910499</v>
      </c>
      <c r="H739" s="4">
        <v>-5.9510000000000005</v>
      </c>
      <c r="I739" s="6">
        <v>0.24920131400000001</v>
      </c>
      <c r="J739" s="5">
        <f t="shared" si="116"/>
        <v>17.664630619795791</v>
      </c>
      <c r="K739" s="5">
        <f>IF(J739/MAX(J$2:J738)-1&lt;0,J739/MAX(J$2:J738)-1,0)</f>
        <v>0</v>
      </c>
      <c r="L739" s="5">
        <f t="shared" si="111"/>
        <v>0.99987124469530164</v>
      </c>
      <c r="M739" s="6">
        <v>0.24999972560910499</v>
      </c>
      <c r="N739" s="4">
        <v>-5.9510000000000005</v>
      </c>
      <c r="O739" s="4">
        <v>-5.6699648739999997</v>
      </c>
      <c r="P739" s="5">
        <f t="shared" si="117"/>
        <v>6510.5707008096442</v>
      </c>
      <c r="Q739" s="5">
        <f>IF(P739/MAX(P$2:P738)-1&lt;0,P739/MAX(P$2:P738)-1,0)</f>
        <v>-0.18992325650631348</v>
      </c>
      <c r="R739" s="5">
        <f t="shared" si="112"/>
        <v>4.5320938306023795E-2</v>
      </c>
      <c r="S739" s="6">
        <v>0.24999972560910499</v>
      </c>
      <c r="T739" s="4">
        <v>-5.9510000000000005</v>
      </c>
      <c r="U739" s="4">
        <v>-6.0299069420000002</v>
      </c>
      <c r="V739" s="5">
        <f t="shared" si="118"/>
        <v>18702.862850241243</v>
      </c>
      <c r="W739" s="5">
        <f>IF(V739/MAX(V$2:V738)-1&lt;0,V739/MAX(V$2:V738)-1,0)</f>
        <v>-0.26501108633578208</v>
      </c>
      <c r="X739" s="5">
        <f t="shared" si="113"/>
        <v>-1.2724874293112309E-2</v>
      </c>
      <c r="Y739" s="6">
        <v>0.24999972560910499</v>
      </c>
      <c r="Z739" s="4">
        <v>-5.9510000000000005</v>
      </c>
      <c r="AA739" s="4">
        <v>-7.679921266</v>
      </c>
      <c r="AB739" s="5">
        <f t="shared" si="119"/>
        <v>111043.7686673975</v>
      </c>
      <c r="AC739" s="5">
        <f>IF(AB739/MAX(AB$2:AB738)-1&lt;0,AB739/MAX(AB$2:AB738)-1,0)</f>
        <v>-0.16285943958901683</v>
      </c>
      <c r="AD739" s="5">
        <f t="shared" si="114"/>
        <v>-0.27881331116010855</v>
      </c>
      <c r="AE739" s="6">
        <v>0.24999972560910499</v>
      </c>
      <c r="AF739" s="4">
        <v>-5.9510000000000005</v>
      </c>
    </row>
    <row r="740" spans="1:32" x14ac:dyDescent="0.25">
      <c r="A740">
        <v>200802</v>
      </c>
      <c r="B740" s="3">
        <v>39479</v>
      </c>
      <c r="C740" s="4">
        <v>7.5095817230000002</v>
      </c>
      <c r="D740" s="5">
        <f t="shared" si="115"/>
        <v>626.75997781479123</v>
      </c>
      <c r="E740" s="5">
        <f>IF(D740/MAX(D$2:D739)-1&lt;0,D740/MAX(D$2:D739)-1,0)</f>
        <v>-0.29052799737638457</v>
      </c>
      <c r="F740" s="5">
        <f t="shared" si="110"/>
        <v>0.99995793511785824</v>
      </c>
      <c r="G740" s="6">
        <v>7.5099965246566098</v>
      </c>
      <c r="H740" s="4">
        <v>-2.351</v>
      </c>
      <c r="I740" s="6">
        <v>0.22889246999999999</v>
      </c>
      <c r="J740" s="5">
        <f t="shared" si="116"/>
        <v>17.705063629137818</v>
      </c>
      <c r="K740" s="5">
        <f>IF(J740/MAX(J$2:J739)-1&lt;0,J740/MAX(J$2:J739)-1,0)</f>
        <v>0</v>
      </c>
      <c r="L740" s="5">
        <f t="shared" si="111"/>
        <v>0.26162593846871274</v>
      </c>
      <c r="M740" s="6">
        <v>7.5099965246566098</v>
      </c>
      <c r="N740" s="4">
        <v>-2.351</v>
      </c>
      <c r="O740" s="4">
        <v>-3.5599893150000002</v>
      </c>
      <c r="P740" s="5">
        <f t="shared" si="117"/>
        <v>6278.7950795153001</v>
      </c>
      <c r="Q740" s="5">
        <f>IF(P740/MAX(P$2:P739)-1&lt;0,P740/MAX(P$2:P739)-1,0)</f>
        <v>-0.21876190201798862</v>
      </c>
      <c r="R740" s="5">
        <f t="shared" si="112"/>
        <v>-0.12260315800507815</v>
      </c>
      <c r="S740" s="6">
        <v>7.5099965246566098</v>
      </c>
      <c r="T740" s="4">
        <v>-2.351</v>
      </c>
      <c r="U740" s="4">
        <v>-3.55990334</v>
      </c>
      <c r="V740" s="5">
        <f t="shared" si="118"/>
        <v>18037.059010959885</v>
      </c>
      <c r="W740" s="5">
        <f>IF(V740/MAX(V$2:V739)-1&lt;0,V740/MAX(V$2:V739)-1,0)</f>
        <v>-0.29117598122194421</v>
      </c>
      <c r="X740" s="5">
        <f t="shared" si="113"/>
        <v>-0.12259443931221714</v>
      </c>
      <c r="Y740" s="6">
        <v>7.5099965246566098</v>
      </c>
      <c r="Z740" s="4">
        <v>-2.351</v>
      </c>
      <c r="AA740" s="4">
        <v>-4.3899984209999996</v>
      </c>
      <c r="AB740" s="5">
        <f t="shared" si="119"/>
        <v>106168.94897627986</v>
      </c>
      <c r="AC740" s="5">
        <f>IF(AB740/MAX(AB$2:AB739)-1&lt;0,AB740/MAX(AB$2:AB739)-1,0)</f>
        <v>-0.19960989697260945</v>
      </c>
      <c r="AD740" s="5">
        <f t="shared" si="114"/>
        <v>-0.2067740735839072</v>
      </c>
      <c r="AE740" s="6">
        <v>7.5099965246566098</v>
      </c>
      <c r="AF740" s="4">
        <v>-2.351</v>
      </c>
    </row>
    <row r="741" spans="1:32" x14ac:dyDescent="0.25">
      <c r="A741">
        <v>200803</v>
      </c>
      <c r="B741" s="3">
        <v>39508</v>
      </c>
      <c r="C741" s="4">
        <v>-2.020000048</v>
      </c>
      <c r="D741" s="5">
        <f t="shared" si="115"/>
        <v>614.09942596208759</v>
      </c>
      <c r="E741" s="5">
        <f>IF(D741/MAX(D$2:D740)-1&lt;0,D741/MAX(D$2:D740)-1,0)</f>
        <v>-0.30485933216992822</v>
      </c>
      <c r="F741" s="5">
        <f t="shared" si="110"/>
        <v>7.2930422090885516E-2</v>
      </c>
      <c r="G741" s="6">
        <v>0.22997007538807501</v>
      </c>
      <c r="H741" s="4">
        <v>-2.1970000000000005</v>
      </c>
      <c r="I741" s="6">
        <v>0.176663986</v>
      </c>
      <c r="J741" s="5">
        <f t="shared" si="116"/>
        <v>17.736342100268889</v>
      </c>
      <c r="K741" s="5">
        <f>IF(J741/MAX(J$2:J740)-1&lt;0,J741/MAX(J$2:J740)-1,0)</f>
        <v>0</v>
      </c>
      <c r="L741" s="5">
        <f t="shared" si="111"/>
        <v>0.97803595111095409</v>
      </c>
      <c r="M741" s="6">
        <v>0.22997007538807501</v>
      </c>
      <c r="N741" s="4">
        <v>-2.1970000000000005</v>
      </c>
      <c r="O741" s="4">
        <v>0.22999255199999999</v>
      </c>
      <c r="P741" s="5">
        <f t="shared" si="117"/>
        <v>6293.2358405535279</v>
      </c>
      <c r="Q741" s="5">
        <f>IF(P741/MAX(P$2:P740)-1&lt;0,P741/MAX(P$2:P740)-1,0)</f>
        <v>-0.21696511257924356</v>
      </c>
      <c r="R741" s="5">
        <f t="shared" si="112"/>
        <v>1.0000092611821434</v>
      </c>
      <c r="S741" s="6">
        <v>0.22997007538807501</v>
      </c>
      <c r="T741" s="4">
        <v>-2.1970000000000005</v>
      </c>
      <c r="U741" s="4">
        <v>-3.1314568060000001</v>
      </c>
      <c r="V741" s="5">
        <f t="shared" si="118"/>
        <v>17472.236298958946</v>
      </c>
      <c r="W741" s="5">
        <f>IF(V741/MAX(V$2:V740)-1&lt;0,V741/MAX(V$2:V740)-1,0)</f>
        <v>-0.31337249920053245</v>
      </c>
      <c r="X741" s="5">
        <f t="shared" si="113"/>
        <v>-0.3850302133826593</v>
      </c>
      <c r="Y741" s="6">
        <v>0.22997007538807501</v>
      </c>
      <c r="Z741" s="4">
        <v>-2.1970000000000005</v>
      </c>
      <c r="AA741" s="4">
        <v>-2.1699918010000001</v>
      </c>
      <c r="AB741" s="5">
        <f t="shared" si="119"/>
        <v>103865.09148828671</v>
      </c>
      <c r="AC741" s="5">
        <f>IF(AB741/MAX(AB$2:AB740)-1&lt;0,AB741/MAX(AB$2:AB740)-1,0)</f>
        <v>-0.21697829658431933</v>
      </c>
      <c r="AD741" s="5">
        <f t="shared" si="114"/>
        <v>1.1128360944327564E-2</v>
      </c>
      <c r="AE741" s="6">
        <v>0.22997007538807501</v>
      </c>
      <c r="AF741" s="4">
        <v>-2.1970000000000005</v>
      </c>
    </row>
    <row r="742" spans="1:32" x14ac:dyDescent="0.25">
      <c r="A742">
        <v>200804</v>
      </c>
      <c r="B742" s="3">
        <v>39539</v>
      </c>
      <c r="C742" s="4">
        <v>10.61887396</v>
      </c>
      <c r="D742" s="5">
        <f t="shared" si="115"/>
        <v>679.30986999408526</v>
      </c>
      <c r="E742" s="5">
        <f>IF(D742/MAX(D$2:D741)-1&lt;0,D742/MAX(D$2:D741)-1,0)</f>
        <v>-0.23104322080835049</v>
      </c>
      <c r="F742" s="5">
        <f t="shared" si="110"/>
        <v>0.99985069530924564</v>
      </c>
      <c r="G742" s="6">
        <v>10.6199931469387</v>
      </c>
      <c r="H742" s="4">
        <v>3.1240000000000006</v>
      </c>
      <c r="I742" s="6">
        <v>0.105451271</v>
      </c>
      <c r="J742" s="5">
        <f t="shared" si="116"/>
        <v>17.755045298442528</v>
      </c>
      <c r="K742" s="5">
        <f>IF(J742/MAX(J$2:J741)-1&lt;0,J742/MAX(J$2:J741)-1,0)</f>
        <v>0</v>
      </c>
      <c r="L742" s="5">
        <f t="shared" si="111"/>
        <v>-0.40268829891243296</v>
      </c>
      <c r="M742" s="6">
        <v>10.6199931469387</v>
      </c>
      <c r="N742" s="4">
        <v>3.1240000000000006</v>
      </c>
      <c r="O742" s="4">
        <v>2.9699912319999999</v>
      </c>
      <c r="P742" s="5">
        <f t="shared" si="117"/>
        <v>6480.1443932270486</v>
      </c>
      <c r="Q742" s="5">
        <f>IF(P742/MAX(P$2:P741)-1&lt;0,P742/MAX(P$2:P741)-1,0)</f>
        <v>-0.19370904507934605</v>
      </c>
      <c r="R742" s="5">
        <f t="shared" si="112"/>
        <v>-2.0545478761929914E-2</v>
      </c>
      <c r="S742" s="6">
        <v>10.6199931469387</v>
      </c>
      <c r="T742" s="4">
        <v>3.1240000000000006</v>
      </c>
      <c r="U742" s="4">
        <v>2.2100221850000001</v>
      </c>
      <c r="V742" s="5">
        <f t="shared" si="118"/>
        <v>17858.376597381561</v>
      </c>
      <c r="W742" s="5">
        <f>IF(V742/MAX(V$2:V741)-1&lt;0,V742/MAX(V$2:V741)-1,0)</f>
        <v>-0.29819787910455309</v>
      </c>
      <c r="X742" s="5">
        <f t="shared" si="113"/>
        <v>-0.12192884879747545</v>
      </c>
      <c r="Y742" s="6">
        <v>10.6199931469387</v>
      </c>
      <c r="Z742" s="4">
        <v>3.1240000000000006</v>
      </c>
      <c r="AA742" s="4">
        <v>-0.12999802399999999</v>
      </c>
      <c r="AB742" s="5">
        <f t="shared" si="119"/>
        <v>103730.06892172614</v>
      </c>
      <c r="AC742" s="5">
        <f>IF(AB742/MAX(AB$2:AB741)-1&lt;0,AB742/MAX(AB$2:AB741)-1,0)</f>
        <v>-0.21799620932625097</v>
      </c>
      <c r="AD742" s="5">
        <f t="shared" si="114"/>
        <v>-0.43409831895709594</v>
      </c>
      <c r="AE742" s="6">
        <v>10.6199931469387</v>
      </c>
      <c r="AF742" s="4">
        <v>3.1240000000000006</v>
      </c>
    </row>
    <row r="743" spans="1:32" x14ac:dyDescent="0.25">
      <c r="A743">
        <v>200805</v>
      </c>
      <c r="B743" s="3">
        <v>39569</v>
      </c>
      <c r="C743" s="4">
        <v>18.639928099999999</v>
      </c>
      <c r="D743" s="5">
        <f t="shared" si="115"/>
        <v>805.93274133718614</v>
      </c>
      <c r="E743" s="5">
        <f>IF(D743/MAX(D$2:D742)-1&lt;0,D743/MAX(D$2:D742)-1,0)</f>
        <v>-8.7710230046951443E-2</v>
      </c>
      <c r="F743" s="5">
        <f t="shared" si="110"/>
        <v>0.9999955108573565</v>
      </c>
      <c r="G743" s="6">
        <v>18.639989870557301</v>
      </c>
      <c r="H743" s="4">
        <v>4.879999999999999</v>
      </c>
      <c r="I743" s="6">
        <v>0.107503787</v>
      </c>
      <c r="J743" s="5">
        <f t="shared" si="116"/>
        <v>17.77413264452192</v>
      </c>
      <c r="K743" s="5">
        <f>IF(J743/MAX(J$2:J742)-1&lt;0,J743/MAX(J$2:J742)-1,0)</f>
        <v>0</v>
      </c>
      <c r="L743" s="5">
        <f t="shared" si="111"/>
        <v>-0.34683864289841271</v>
      </c>
      <c r="M743" s="6">
        <v>18.639989870557301</v>
      </c>
      <c r="N743" s="4">
        <v>4.879999999999999</v>
      </c>
      <c r="O743" s="4">
        <v>2.0900190900000002</v>
      </c>
      <c r="P743" s="5">
        <f t="shared" si="117"/>
        <v>6615.5806481050586</v>
      </c>
      <c r="Q743" s="5">
        <f>IF(P743/MAX(P$2:P742)-1&lt;0,P743/MAX(P$2:P742)-1,0)</f>
        <v>-0.17685741020056112</v>
      </c>
      <c r="R743" s="5">
        <f t="shared" si="112"/>
        <v>-0.20276038981466216</v>
      </c>
      <c r="S743" s="6">
        <v>18.639989870557301</v>
      </c>
      <c r="T743" s="4">
        <v>4.879999999999999</v>
      </c>
      <c r="U743" s="4">
        <v>3.4498658039999999</v>
      </c>
      <c r="V743" s="5">
        <f t="shared" si="118"/>
        <v>18474.466624764165</v>
      </c>
      <c r="W743" s="5">
        <f>IF(V743/MAX(V$2:V742)-1&lt;0,V743/MAX(V$2:V742)-1,0)</f>
        <v>-0.27398664772403436</v>
      </c>
      <c r="X743" s="5">
        <f t="shared" si="113"/>
        <v>-0.10393424773226778</v>
      </c>
      <c r="Y743" s="6">
        <v>18.639989870557301</v>
      </c>
      <c r="Z743" s="4">
        <v>4.879999999999999</v>
      </c>
      <c r="AA743" s="4">
        <v>3.7984594110000001</v>
      </c>
      <c r="AB743" s="5">
        <f t="shared" si="119"/>
        <v>107670.21348672024</v>
      </c>
      <c r="AC743" s="5">
        <f>IF(AB743/MAX(AB$2:AB742)-1&lt;0,AB743/MAX(AB$2:AB742)-1,0)</f>
        <v>-0.18829211274502711</v>
      </c>
      <c r="AD743" s="5">
        <f t="shared" si="114"/>
        <v>-7.8600391364691768E-2</v>
      </c>
      <c r="AE743" s="6">
        <v>18.639989870557301</v>
      </c>
      <c r="AF743" s="4">
        <v>4.879999999999999</v>
      </c>
    </row>
    <row r="744" spans="1:32" x14ac:dyDescent="0.25">
      <c r="A744">
        <v>200806</v>
      </c>
      <c r="B744" s="3">
        <v>39600</v>
      </c>
      <c r="C744" s="4">
        <v>12.239771149999999</v>
      </c>
      <c r="D744" s="5">
        <f t="shared" si="115"/>
        <v>904.57706449977911</v>
      </c>
      <c r="E744" s="5">
        <f>IF(D744/MAX(D$2:D743)-1&lt;0,D744/MAX(D$2:D743)-1,0)</f>
        <v>0</v>
      </c>
      <c r="F744" s="5">
        <f t="shared" si="110"/>
        <v>0.9999885676372301</v>
      </c>
      <c r="G744" s="6">
        <v>12.239999934443</v>
      </c>
      <c r="H744" s="4">
        <v>-7.7720000000000002</v>
      </c>
      <c r="I744" s="6">
        <v>0.14177002</v>
      </c>
      <c r="J744" s="5">
        <f t="shared" si="116"/>
        <v>17.799331035926887</v>
      </c>
      <c r="K744" s="5">
        <f>IF(J744/MAX(J$2:J743)-1&lt;0,J744/MAX(J$2:J743)-1,0)</f>
        <v>0</v>
      </c>
      <c r="L744" s="5">
        <f t="shared" si="111"/>
        <v>0.39545123155729545</v>
      </c>
      <c r="M744" s="6">
        <v>12.239999934443</v>
      </c>
      <c r="N744" s="4">
        <v>-7.7720000000000002</v>
      </c>
      <c r="O744" s="4">
        <v>-11.31958302</v>
      </c>
      <c r="P744" s="5">
        <f t="shared" si="117"/>
        <v>5866.7245043877519</v>
      </c>
      <c r="Q744" s="5">
        <f>IF(P744/MAX(P$2:P743)-1&lt;0,P744/MAX(P$2:P743)-1,0)</f>
        <v>-0.27003371902588669</v>
      </c>
      <c r="R744" s="5">
        <f t="shared" si="112"/>
        <v>-0.17727278790832868</v>
      </c>
      <c r="S744" s="6">
        <v>12.239999934443</v>
      </c>
      <c r="T744" s="4">
        <v>-7.7720000000000002</v>
      </c>
      <c r="U744" s="4">
        <v>-6.9300099959999999</v>
      </c>
      <c r="V744" s="5">
        <f t="shared" si="118"/>
        <v>17194.184240960327</v>
      </c>
      <c r="W744" s="5">
        <f>IF(V744/MAX(V$2:V743)-1&lt;0,V744/MAX(V$2:V743)-1,0)</f>
        <v>-0.32429944560905344</v>
      </c>
      <c r="X744" s="5">
        <f t="shared" si="113"/>
        <v>4.207425578444246E-2</v>
      </c>
      <c r="Y744" s="6">
        <v>12.239999934443</v>
      </c>
      <c r="Z744" s="4">
        <v>-7.7720000000000002</v>
      </c>
      <c r="AA744" s="4">
        <v>-6.9301468079999999</v>
      </c>
      <c r="AB744" s="5">
        <f t="shared" si="119"/>
        <v>100208.5096236035</v>
      </c>
      <c r="AC744" s="5">
        <f>IF(AB744/MAX(AB$2:AB743)-1&lt;0,AB744/MAX(AB$2:AB743)-1,0)</f>
        <v>-0.24454466098391192</v>
      </c>
      <c r="AD744" s="5">
        <f t="shared" si="114"/>
        <v>4.2067419286318852E-2</v>
      </c>
      <c r="AE744" s="6">
        <v>12.239999934443</v>
      </c>
      <c r="AF744" s="4">
        <v>-7.7720000000000002</v>
      </c>
    </row>
    <row r="745" spans="1:32" x14ac:dyDescent="0.25">
      <c r="A745">
        <v>200807</v>
      </c>
      <c r="B745" s="3">
        <v>39630</v>
      </c>
      <c r="C745" s="4">
        <v>-18.209721399999999</v>
      </c>
      <c r="D745" s="5">
        <f t="shared" si="115"/>
        <v>739.856101206071</v>
      </c>
      <c r="E745" s="5">
        <f>IF(D745/MAX(D$2:D744)-1&lt;0,D745/MAX(D$2:D744)-1,0)</f>
        <v>-0.18209721400000001</v>
      </c>
      <c r="F745" s="5">
        <f t="shared" si="110"/>
        <v>-2.1488712926028386</v>
      </c>
      <c r="G745" s="6">
        <v>6.4899883570613301</v>
      </c>
      <c r="H745" s="4">
        <v>-1.3540000000000001</v>
      </c>
      <c r="I745" s="6">
        <v>0.15499949099999999</v>
      </c>
      <c r="J745" s="5">
        <f t="shared" si="116"/>
        <v>17.826919908433979</v>
      </c>
      <c r="K745" s="5">
        <f>IF(J745/MAX(J$2:J744)-1&lt;0,J745/MAX(J$2:J744)-1,0)</f>
        <v>0</v>
      </c>
      <c r="L745" s="5">
        <f t="shared" si="111"/>
        <v>0.19237655925911279</v>
      </c>
      <c r="M745" s="6">
        <v>6.4899883570613301</v>
      </c>
      <c r="N745" s="4">
        <v>-1.3540000000000001</v>
      </c>
      <c r="O745" s="4">
        <v>-18.207143680000001</v>
      </c>
      <c r="P745" s="5">
        <f t="shared" si="117"/>
        <v>4798.561544564106</v>
      </c>
      <c r="Q745" s="5">
        <f>IF(P745/MAX(P$2:P744)-1&lt;0,P745/MAX(P$2:P744)-1,0)</f>
        <v>-0.402939728618396</v>
      </c>
      <c r="R745" s="5">
        <f t="shared" si="112"/>
        <v>-2.1485426689636058</v>
      </c>
      <c r="S745" s="6">
        <v>6.4899883570613301</v>
      </c>
      <c r="T745" s="4">
        <v>-1.3540000000000001</v>
      </c>
      <c r="U745" s="4">
        <v>-18.207803389999999</v>
      </c>
      <c r="V745" s="5">
        <f t="shared" si="118"/>
        <v>14063.500979851908</v>
      </c>
      <c r="W745" s="5">
        <f>IF(V745/MAX(V$2:V744)-1&lt;0,V745/MAX(V$2:V744)-1,0)</f>
        <v>-0.44732967405769697</v>
      </c>
      <c r="X745" s="5">
        <f t="shared" si="113"/>
        <v>-2.148626772862027</v>
      </c>
      <c r="Y745" s="6">
        <v>6.4899883570613301</v>
      </c>
      <c r="Z745" s="4">
        <v>-1.3540000000000001</v>
      </c>
      <c r="AA745" s="4">
        <v>-18.209957549999999</v>
      </c>
      <c r="AB745" s="5">
        <f t="shared" si="119"/>
        <v>81960.582559657647</v>
      </c>
      <c r="AC745" s="5">
        <f>IF(AB745/MAX(AB$2:AB744)-1&lt;0,AB745/MAX(AB$2:AB744)-1,0)</f>
        <v>-0.38211275752795004</v>
      </c>
      <c r="AD745" s="5">
        <f t="shared" si="114"/>
        <v>-2.1489013984608856</v>
      </c>
      <c r="AE745" s="6">
        <v>6.4899883570613301</v>
      </c>
      <c r="AF745" s="4">
        <v>-1.3540000000000001</v>
      </c>
    </row>
    <row r="746" spans="1:32" x14ac:dyDescent="0.25">
      <c r="A746">
        <v>200808</v>
      </c>
      <c r="B746" s="3">
        <v>39661</v>
      </c>
      <c r="C746" s="4">
        <v>-1.5697102000000001</v>
      </c>
      <c r="D746" s="5">
        <f t="shared" si="115"/>
        <v>728.242504520117</v>
      </c>
      <c r="E746" s="5">
        <f>IF(D746/MAX(D$2:D745)-1&lt;0,D746/MAX(D$2:D745)-1,0)</f>
        <v>-0.19493591745792616</v>
      </c>
      <c r="F746" s="5">
        <f t="shared" si="110"/>
        <v>-1.0039705559037695</v>
      </c>
      <c r="G746" s="6">
        <v>5.3499998709765801</v>
      </c>
      <c r="H746" s="4">
        <v>1.897</v>
      </c>
      <c r="I746" s="6">
        <v>0.136321633</v>
      </c>
      <c r="J746" s="5">
        <f t="shared" si="116"/>
        <v>17.851221856766756</v>
      </c>
      <c r="K746" s="5">
        <f>IF(J746/MAX(J$2:J745)-1&lt;0,J746/MAX(J$2:J745)-1,0)</f>
        <v>0</v>
      </c>
      <c r="L746" s="5">
        <f t="shared" si="111"/>
        <v>-0.50989818499531081</v>
      </c>
      <c r="M746" s="6">
        <v>5.3499998709765801</v>
      </c>
      <c r="N746" s="4">
        <v>1.897</v>
      </c>
      <c r="O746" s="4">
        <v>1.9598973099999999</v>
      </c>
      <c r="P746" s="5">
        <f t="shared" si="117"/>
        <v>4892.6084231947116</v>
      </c>
      <c r="Q746" s="5">
        <f>IF(P746/MAX(P$2:P745)-1&lt;0,P746/MAX(P$2:P745)-1,0)</f>
        <v>-0.3912379604205094</v>
      </c>
      <c r="R746" s="5">
        <f t="shared" si="112"/>
        <v>1.8215265667592018E-2</v>
      </c>
      <c r="S746" s="6">
        <v>5.3499998709765801</v>
      </c>
      <c r="T746" s="4">
        <v>1.897</v>
      </c>
      <c r="U746" s="4">
        <v>-4.9926527999999998E-2</v>
      </c>
      <c r="V746" s="5">
        <f t="shared" si="118"/>
        <v>14056.479562097422</v>
      </c>
      <c r="W746" s="5">
        <f>IF(V746/MAX(V$2:V745)-1&lt;0,V746/MAX(V$2:V745)-1,0)</f>
        <v>-0.44760560316272624</v>
      </c>
      <c r="X746" s="5">
        <f t="shared" si="113"/>
        <v>-0.56383625854274055</v>
      </c>
      <c r="Y746" s="6">
        <v>5.3499998709765801</v>
      </c>
      <c r="Z746" s="4">
        <v>1.897</v>
      </c>
      <c r="AA746" s="4">
        <v>-4.9838179000000003E-2</v>
      </c>
      <c r="AB746" s="5">
        <f t="shared" si="119"/>
        <v>81919.73489781213</v>
      </c>
      <c r="AC746" s="5">
        <f>IF(AB746/MAX(AB$2:AB745)-1&lt;0,AB746/MAX(AB$2:AB745)-1,0)</f>
        <v>-0.38242070127787142</v>
      </c>
      <c r="AD746" s="5">
        <f t="shared" si="114"/>
        <v>-0.56381067238481952</v>
      </c>
      <c r="AE746" s="6">
        <v>5.3499998709765801</v>
      </c>
      <c r="AF746" s="4">
        <v>1.897</v>
      </c>
    </row>
    <row r="747" spans="1:32" x14ac:dyDescent="0.25">
      <c r="A747">
        <v>200809</v>
      </c>
      <c r="B747" s="3">
        <v>39692</v>
      </c>
      <c r="C747" s="4">
        <v>-22.909932049999998</v>
      </c>
      <c r="D747" s="5">
        <f t="shared" si="115"/>
        <v>561.40264157534</v>
      </c>
      <c r="E747" s="5">
        <f>IF(D747/MAX(D$2:D746)-1&lt;0,D747/MAX(D$2:D746)-1,0)</f>
        <v>-0.37937555172727122</v>
      </c>
      <c r="F747" s="5">
        <f t="shared" si="110"/>
        <v>-0.83613363471810564</v>
      </c>
      <c r="G747" s="6">
        <v>0.14332801708099299</v>
      </c>
      <c r="H747" s="4">
        <v>-12.412000000000001</v>
      </c>
      <c r="I747" s="6">
        <v>0.13974648000000001</v>
      </c>
      <c r="J747" s="5">
        <f t="shared" si="116"/>
        <v>17.876168310948575</v>
      </c>
      <c r="K747" s="5">
        <f>IF(J747/MAX(J$2:J746)-1&lt;0,J747/MAX(J$2:J746)-1,0)</f>
        <v>0</v>
      </c>
      <c r="L747" s="5">
        <f t="shared" si="111"/>
        <v>0.99971473966461721</v>
      </c>
      <c r="M747" s="6">
        <v>0.14332801708099299</v>
      </c>
      <c r="N747" s="4">
        <v>-12.412000000000001</v>
      </c>
      <c r="O747" s="4">
        <v>-16.049709400000001</v>
      </c>
      <c r="P747" s="5">
        <f t="shared" si="117"/>
        <v>4107.3589891920383</v>
      </c>
      <c r="Q747" s="5">
        <f>IF(P747/MAX(P$2:P746)-1&lt;0,P747/MAX(P$2:P746)-1,0)</f>
        <v>-0.48894249871053064</v>
      </c>
      <c r="R747" s="5">
        <f t="shared" si="112"/>
        <v>-0.28973431797648375</v>
      </c>
      <c r="S747" s="6">
        <v>0.14332801708099299</v>
      </c>
      <c r="T747" s="4">
        <v>-12.412000000000001</v>
      </c>
      <c r="U747" s="4">
        <v>-8.4503713909999991</v>
      </c>
      <c r="V747" s="5">
        <f t="shared" si="118"/>
        <v>12868.65483460018</v>
      </c>
      <c r="W747" s="5">
        <f>IF(V747/MAX(V$2:V746)-1&lt;0,V747/MAX(V$2:V746)-1,0)</f>
        <v>-0.49428498123855014</v>
      </c>
      <c r="X747" s="5">
        <f t="shared" si="113"/>
        <v>0.31553366057902854</v>
      </c>
      <c r="Y747" s="6">
        <v>0.14332801708099299</v>
      </c>
      <c r="Z747" s="4">
        <v>-12.412000000000001</v>
      </c>
      <c r="AA747" s="4">
        <v>-14.3800271</v>
      </c>
      <c r="AB747" s="5">
        <f t="shared" si="119"/>
        <v>70139.654819258591</v>
      </c>
      <c r="AC747" s="5">
        <f>IF(AB747/MAX(AB$2:AB746)-1&lt;0,AB747/MAX(AB$2:AB746)-1,0)</f>
        <v>-0.47122877179810341</v>
      </c>
      <c r="AD747" s="5">
        <f t="shared" si="114"/>
        <v>-0.15674836191635788</v>
      </c>
      <c r="AE747" s="6">
        <v>0.14332801708099299</v>
      </c>
      <c r="AF747" s="4">
        <v>-12.412000000000001</v>
      </c>
    </row>
    <row r="748" spans="1:32" x14ac:dyDescent="0.25">
      <c r="A748">
        <v>200810</v>
      </c>
      <c r="B748" s="3">
        <v>39722</v>
      </c>
      <c r="C748" s="4">
        <v>-32.657901719999998</v>
      </c>
      <c r="D748" s="5">
        <f t="shared" si="115"/>
        <v>378.06031863618159</v>
      </c>
      <c r="E748" s="5">
        <f>IF(D748/MAX(D$2:D747)-1&lt;0,D748/MAX(D$2:D747)-1,0)</f>
        <v>-0.5820584740944712</v>
      </c>
      <c r="F748" s="5">
        <f t="shared" si="110"/>
        <v>-0.4151327960838509</v>
      </c>
      <c r="G748" s="6">
        <v>9.4164495400022294E-2</v>
      </c>
      <c r="H748" s="4">
        <v>-23.05</v>
      </c>
      <c r="I748" s="6">
        <v>9.4137825999999994E-2</v>
      </c>
      <c r="J748" s="5">
        <f t="shared" si="116"/>
        <v>17.892996547168604</v>
      </c>
      <c r="K748" s="5">
        <f>IF(J748/MAX(J$2:J747)-1&lt;0,J748/MAX(J$2:J747)-1,0)</f>
        <v>0</v>
      </c>
      <c r="L748" s="5">
        <f t="shared" si="111"/>
        <v>0.99999884768361258</v>
      </c>
      <c r="M748" s="6">
        <v>9.4164495400022294E-2</v>
      </c>
      <c r="N748" s="4">
        <v>-23.05</v>
      </c>
      <c r="O748" s="4">
        <v>-10.18036717</v>
      </c>
      <c r="P748" s="5">
        <f t="shared" si="117"/>
        <v>3689.2147631022881</v>
      </c>
      <c r="Q748" s="5">
        <f>IF(P748/MAX(P$2:P747)-1&lt;0,P748/MAX(P$2:P747)-1,0)</f>
        <v>-0.54097002879162615</v>
      </c>
      <c r="R748" s="5">
        <f t="shared" si="112"/>
        <v>0.55606383339341892</v>
      </c>
      <c r="S748" s="6">
        <v>9.4164495400022294E-2</v>
      </c>
      <c r="T748" s="4">
        <v>-23.05</v>
      </c>
      <c r="U748" s="4">
        <v>-10.18421187</v>
      </c>
      <c r="V748" s="5">
        <f t="shared" si="118"/>
        <v>11558.0837614255</v>
      </c>
      <c r="W748" s="5">
        <f>IF(V748/MAX(V$2:V747)-1&lt;0,V748/MAX(V$2:V747)-1,0)</f>
        <v>-0.54578807020762654</v>
      </c>
      <c r="X748" s="5">
        <f t="shared" si="113"/>
        <v>0.55589771376526109</v>
      </c>
      <c r="Y748" s="6">
        <v>9.4164495400022294E-2</v>
      </c>
      <c r="Z748" s="4">
        <v>-23.05</v>
      </c>
      <c r="AA748" s="4">
        <v>-10.9371723</v>
      </c>
      <c r="AB748" s="5">
        <f t="shared" si="119"/>
        <v>62468.359921051029</v>
      </c>
      <c r="AC748" s="5">
        <f>IF(AB748/MAX(AB$2:AB747)-1&lt;0,AB748/MAX(AB$2:AB747)-1,0)</f>
        <v>-0.52906139209937098</v>
      </c>
      <c r="AD748" s="5">
        <f t="shared" si="114"/>
        <v>0.52336422437748675</v>
      </c>
      <c r="AE748" s="6">
        <v>9.4164495400022294E-2</v>
      </c>
      <c r="AF748" s="4">
        <v>-23.05</v>
      </c>
    </row>
    <row r="749" spans="1:32" x14ac:dyDescent="0.25">
      <c r="A749">
        <v>200811</v>
      </c>
      <c r="B749" s="3">
        <v>39753</v>
      </c>
      <c r="C749" s="4">
        <v>-19.51997034</v>
      </c>
      <c r="D749" s="5">
        <f t="shared" si="115"/>
        <v>304.26305657108946</v>
      </c>
      <c r="E749" s="5">
        <f>IF(D749/MAX(D$2:D748)-1&lt;0,D749/MAX(D$2:D748)-1,0)</f>
        <v>-0.66364053598977391</v>
      </c>
      <c r="F749" s="5">
        <f t="shared" si="110"/>
        <v>-0.38522780259785927</v>
      </c>
      <c r="G749" s="6">
        <v>5.5820972649212701E-2</v>
      </c>
      <c r="H749" s="4">
        <v>-14.076000000000001</v>
      </c>
      <c r="I749" s="6">
        <v>4.7242966999999997E-2</v>
      </c>
      <c r="J749" s="5">
        <f t="shared" si="116"/>
        <v>17.901449729622694</v>
      </c>
      <c r="K749" s="5">
        <f>IF(J749/MAX(J$2:J748)-1&lt;0,J749/MAX(J$2:J748)-1,0)</f>
        <v>0</v>
      </c>
      <c r="L749" s="5">
        <f t="shared" si="111"/>
        <v>0.99939300068506287</v>
      </c>
      <c r="M749" s="6">
        <v>5.5820972649212701E-2</v>
      </c>
      <c r="N749" s="4">
        <v>-14.076000000000001</v>
      </c>
      <c r="O749" s="4">
        <v>-1.080905378</v>
      </c>
      <c r="P749" s="5">
        <f t="shared" si="117"/>
        <v>3649.3378423219456</v>
      </c>
      <c r="Q749" s="5">
        <f>IF(P749/MAX(P$2:P748)-1&lt;0,P749/MAX(P$2:P748)-1,0)</f>
        <v>-0.54593170843704919</v>
      </c>
      <c r="R749" s="5">
        <f t="shared" si="112"/>
        <v>0.91956264144237054</v>
      </c>
      <c r="S749" s="6">
        <v>5.5820972649212701E-2</v>
      </c>
      <c r="T749" s="4">
        <v>-14.076000000000001</v>
      </c>
      <c r="U749" s="4">
        <v>-1.080770988</v>
      </c>
      <c r="V749" s="5">
        <f t="shared" si="118"/>
        <v>11433.167345363274</v>
      </c>
      <c r="W749" s="5">
        <f>IF(V749/MAX(V$2:V748)-1&lt;0,V749/MAX(V$2:V748)-1,0)</f>
        <v>-0.5506970609688574</v>
      </c>
      <c r="X749" s="5">
        <f t="shared" si="113"/>
        <v>0.91957215118639146</v>
      </c>
      <c r="Y749" s="6">
        <v>5.5820972649212701E-2</v>
      </c>
      <c r="Z749" s="4">
        <v>-14.076000000000001</v>
      </c>
      <c r="AA749" s="4">
        <v>-1.080001582</v>
      </c>
      <c r="AB749" s="5">
        <f t="shared" si="119"/>
        <v>61793.700645654222</v>
      </c>
      <c r="AC749" s="5">
        <f>IF(AB749/MAX(AB$2:AB748)-1&lt;0,AB749/MAX(AB$2:AB748)-1,0)</f>
        <v>-0.53414753651494662</v>
      </c>
      <c r="AD749" s="5">
        <f t="shared" si="114"/>
        <v>0.91962659611613473</v>
      </c>
      <c r="AE749" s="6">
        <v>5.5820972649212701E-2</v>
      </c>
      <c r="AF749" s="4">
        <v>-14.076000000000001</v>
      </c>
    </row>
    <row r="750" spans="1:32" x14ac:dyDescent="0.25">
      <c r="A750">
        <v>200812</v>
      </c>
      <c r="B750" s="3">
        <v>39783</v>
      </c>
      <c r="C750" s="4">
        <v>-8.1103272919999991</v>
      </c>
      <c r="D750" s="5">
        <f t="shared" si="115"/>
        <v>279.58632685453102</v>
      </c>
      <c r="E750" s="5">
        <f>IF(D750/MAX(D$2:D749)-1&lt;0,D750/MAX(D$2:D749)-1,0)</f>
        <v>-0.69092038939862011</v>
      </c>
      <c r="F750" s="5">
        <f t="shared" si="110"/>
        <v>-1.5779561263841897</v>
      </c>
      <c r="G750" s="6">
        <v>8.2699962387768302</v>
      </c>
      <c r="H750" s="4">
        <v>1.9160000000000001</v>
      </c>
      <c r="I750" s="6">
        <v>1.5759629000000001E-2</v>
      </c>
      <c r="J750" s="5">
        <f t="shared" si="116"/>
        <v>17.904270931685705</v>
      </c>
      <c r="K750" s="5">
        <f>IF(J750/MAX(J$2:J749)-1&lt;0,J750/MAX(J$2:J749)-1,0)</f>
        <v>0</v>
      </c>
      <c r="L750" s="5">
        <f t="shared" si="111"/>
        <v>-0.29906224360085631</v>
      </c>
      <c r="M750" s="6">
        <v>8.2699962387768302</v>
      </c>
      <c r="N750" s="4">
        <v>1.9160000000000001</v>
      </c>
      <c r="O750" s="4">
        <v>-0.209813946</v>
      </c>
      <c r="P750" s="5">
        <f t="shared" si="117"/>
        <v>3641.6810225920985</v>
      </c>
      <c r="Q750" s="5">
        <f>IF(P750/MAX(P$2:P749)-1&lt;0,P750/MAX(P$2:P749)-1,0)</f>
        <v>-0.54688440703711227</v>
      </c>
      <c r="R750" s="5">
        <f t="shared" si="112"/>
        <v>-0.33456329939679486</v>
      </c>
      <c r="S750" s="6">
        <v>8.2699962387768302</v>
      </c>
      <c r="T750" s="4">
        <v>1.9160000000000001</v>
      </c>
      <c r="U750" s="4">
        <v>-0.20973672300000001</v>
      </c>
      <c r="V750" s="5">
        <f t="shared" si="118"/>
        <v>11409.187794838002</v>
      </c>
      <c r="W750" s="5">
        <f>IF(V750/MAX(V$2:V749)-1&lt;0,V750/MAX(V$2:V749)-1,0)</f>
        <v>-0.55163941422952401</v>
      </c>
      <c r="X750" s="5">
        <f t="shared" si="113"/>
        <v>-0.33455114594295288</v>
      </c>
      <c r="Y750" s="6">
        <v>8.2699962387768302</v>
      </c>
      <c r="Z750" s="4">
        <v>1.9160000000000001</v>
      </c>
      <c r="AA750" s="4">
        <v>-0.210000042</v>
      </c>
      <c r="AB750" s="5">
        <f t="shared" si="119"/>
        <v>61663.93384834499</v>
      </c>
      <c r="AC750" s="5">
        <f>IF(AB750/MAX(AB$2:AB749)-1&lt;0,AB750/MAX(AB$2:AB749)-1,0)</f>
        <v>-0.53512582688392329</v>
      </c>
      <c r="AD750" s="5">
        <f t="shared" si="114"/>
        <v>-0.33459258742168618</v>
      </c>
      <c r="AE750" s="6">
        <v>8.2699962387768302</v>
      </c>
      <c r="AF750" s="4">
        <v>1.9160000000000001</v>
      </c>
    </row>
    <row r="751" spans="1:32" x14ac:dyDescent="0.25">
      <c r="A751">
        <v>200901</v>
      </c>
      <c r="B751" s="3">
        <v>39814</v>
      </c>
      <c r="C751" s="4">
        <v>6.0689200540000003</v>
      </c>
      <c r="D751" s="5">
        <f t="shared" si="115"/>
        <v>296.55419751324763</v>
      </c>
      <c r="E751" s="5">
        <f>IF(D751/MAX(D$2:D750)-1&lt;0,D751/MAX(D$2:D750)-1,0)</f>
        <v>-0.67216259492800789</v>
      </c>
      <c r="F751" s="5">
        <f t="shared" si="110"/>
        <v>0.99988903184493394</v>
      </c>
      <c r="G751" s="6">
        <v>6.0699944470611502</v>
      </c>
      <c r="H751" s="4">
        <v>-3.6120000000000001</v>
      </c>
      <c r="I751" s="6">
        <v>-2.1376346000000001E-2</v>
      </c>
      <c r="J751" s="5">
        <f t="shared" si="116"/>
        <v>17.90044365278257</v>
      </c>
      <c r="K751" s="5">
        <f>IF(J751/MAX(J$2:J750)-1&lt;0,J751/MAX(J$2:J750)-1,0)</f>
        <v>-2.13763460000016E-4</v>
      </c>
      <c r="L751" s="5">
        <f t="shared" si="111"/>
        <v>0.37085578530670293</v>
      </c>
      <c r="M751" s="6">
        <v>6.0699944470611502</v>
      </c>
      <c r="N751" s="4">
        <v>-3.6120000000000001</v>
      </c>
      <c r="O751" s="4">
        <v>-8.9085831429999995</v>
      </c>
      <c r="P751" s="5">
        <f t="shared" si="117"/>
        <v>3317.2588408916286</v>
      </c>
      <c r="Q751" s="5">
        <f>IF(P751/MAX(P$2:P750)-1&lt;0,P751/MAX(P$2:P750)-1,0)</f>
        <v>-0.58725058637010863</v>
      </c>
      <c r="R751" s="5">
        <f t="shared" si="112"/>
        <v>-0.54705496599491554</v>
      </c>
      <c r="S751" s="6">
        <v>6.0699944470611502</v>
      </c>
      <c r="T751" s="4">
        <v>-3.6120000000000001</v>
      </c>
      <c r="U751" s="4">
        <v>6.0693656479999998</v>
      </c>
      <c r="V751" s="5">
        <f t="shared" si="118"/>
        <v>12101.65311957371</v>
      </c>
      <c r="W751" s="5">
        <f>IF(V751/MAX(V$2:V750)-1&lt;0,V751/MAX(V$2:V750)-1,0)</f>
        <v>-0.52442677085759914</v>
      </c>
      <c r="X751" s="5">
        <f t="shared" si="113"/>
        <v>0.9999350548004764</v>
      </c>
      <c r="Y751" s="6">
        <v>6.0699944470611502</v>
      </c>
      <c r="Z751" s="4">
        <v>-3.6120000000000001</v>
      </c>
      <c r="AA751" s="4">
        <v>6.0699899930000001</v>
      </c>
      <c r="AB751" s="5">
        <f t="shared" si="119"/>
        <v>65406.928462229662</v>
      </c>
      <c r="AC751" s="5">
        <f>IF(AB751/MAX(AB$2:AB750)-1&lt;0,AB751/MAX(AB$2:AB750)-1,0)</f>
        <v>-0.50690801109573602</v>
      </c>
      <c r="AD751" s="5">
        <f t="shared" si="114"/>
        <v>0.99999953996450064</v>
      </c>
      <c r="AE751" s="6">
        <v>6.0699944470611502</v>
      </c>
      <c r="AF751" s="4">
        <v>-3.6120000000000001</v>
      </c>
    </row>
    <row r="752" spans="1:32" x14ac:dyDescent="0.25">
      <c r="A752">
        <v>200902</v>
      </c>
      <c r="B752" s="3">
        <v>39845</v>
      </c>
      <c r="C752" s="4">
        <v>-11.71000076</v>
      </c>
      <c r="D752" s="5">
        <f t="shared" si="115"/>
        <v>261.82769873063444</v>
      </c>
      <c r="E752" s="5">
        <f>IF(D752/MAX(D$2:D751)-1&lt;0,D752/MAX(D$2:D751)-1,0)</f>
        <v>-0.71055235755350243</v>
      </c>
      <c r="F752" s="5">
        <f t="shared" si="110"/>
        <v>6.3743911580164681E-2</v>
      </c>
      <c r="G752" s="6">
        <v>1.08307434888253E-2</v>
      </c>
      <c r="H752" s="4">
        <v>-12.507999999999999</v>
      </c>
      <c r="I752" s="6">
        <v>1.431777E-3</v>
      </c>
      <c r="J752" s="5">
        <f t="shared" si="116"/>
        <v>17.900699947217689</v>
      </c>
      <c r="K752" s="5">
        <f>IF(J752/MAX(J$2:J751)-1&lt;0,J752/MAX(J$2:J751)-1,0)</f>
        <v>-1.9944875061606027E-4</v>
      </c>
      <c r="L752" s="5">
        <f t="shared" si="111"/>
        <v>0.99924921371001729</v>
      </c>
      <c r="M752" s="6">
        <v>1.08307434888253E-2</v>
      </c>
      <c r="N752" s="4">
        <v>-12.507999999999999</v>
      </c>
      <c r="O752" s="4">
        <v>-13.06992412</v>
      </c>
      <c r="P752" s="5">
        <f t="shared" si="117"/>
        <v>2883.6956275231014</v>
      </c>
      <c r="Q752" s="5">
        <f>IF(P752/MAX(P$2:P751)-1&lt;0,P752/MAX(P$2:P751)-1,0)</f>
        <v>-0.6411966215372803</v>
      </c>
      <c r="R752" s="5">
        <f t="shared" si="112"/>
        <v>-4.4886310192528311E-2</v>
      </c>
      <c r="S752" s="6">
        <v>1.08307434888253E-2</v>
      </c>
      <c r="T752" s="4">
        <v>-12.507999999999999</v>
      </c>
      <c r="U752" s="4">
        <v>-11.708166650000001</v>
      </c>
      <c r="V752" s="5">
        <f t="shared" si="118"/>
        <v>10684.771404929095</v>
      </c>
      <c r="W752" s="5">
        <f>IF(V752/MAX(V$2:V751)-1&lt;0,V752/MAX(V$2:V751)-1,0)</f>
        <v>-0.58010767706837774</v>
      </c>
      <c r="X752" s="5">
        <f t="shared" si="113"/>
        <v>6.3890419671661425E-2</v>
      </c>
      <c r="Y752" s="6">
        <v>1.08307434888253E-2</v>
      </c>
      <c r="Z752" s="4">
        <v>-12.507999999999999</v>
      </c>
      <c r="AA752" s="4">
        <v>-9.7501516210000005</v>
      </c>
      <c r="AB752" s="5">
        <f t="shared" si="119"/>
        <v>59029.653766523261</v>
      </c>
      <c r="AC752" s="5">
        <f>IF(AB752/MAX(AB$2:AB751)-1&lt;0,AB752/MAX(AB$2:AB751)-1,0)</f>
        <v>-0.55498522764490632</v>
      </c>
      <c r="AD752" s="5">
        <f t="shared" si="114"/>
        <v>0.22029600331759291</v>
      </c>
      <c r="AE752" s="6">
        <v>1.08307434888253E-2</v>
      </c>
      <c r="AF752" s="4">
        <v>-12.507999999999999</v>
      </c>
    </row>
    <row r="753" spans="1:32" x14ac:dyDescent="0.25">
      <c r="A753">
        <v>200903</v>
      </c>
      <c r="B753" s="3">
        <v>39873</v>
      </c>
      <c r="C753" s="4">
        <v>3.0436431999999999E-2</v>
      </c>
      <c r="D753" s="5">
        <f t="shared" si="115"/>
        <v>261.90738974011578</v>
      </c>
      <c r="E753" s="5">
        <f>IF(D753/MAX(D$2:D752)-1&lt;0,D753/MAX(D$2:D752)-1,0)</f>
        <v>-0.7104642600186335</v>
      </c>
      <c r="F753" s="5">
        <f t="shared" si="110"/>
        <v>-1.595290878776416</v>
      </c>
      <c r="G753" s="6">
        <v>19.559999815210801</v>
      </c>
      <c r="H753" s="4">
        <v>12.035000000000002</v>
      </c>
      <c r="I753" s="6">
        <v>2.8992151000000001E-2</v>
      </c>
      <c r="J753" s="5">
        <f t="shared" si="116"/>
        <v>17.905889745176445</v>
      </c>
      <c r="K753" s="5">
        <f>IF(J753/MAX(J$2:J752)-1&lt;0,J753/MAX(J$2:J752)-1,0)</f>
        <v>0</v>
      </c>
      <c r="L753" s="5">
        <f t="shared" si="111"/>
        <v>-1.595482809811029</v>
      </c>
      <c r="M753" s="6">
        <v>19.559999815210801</v>
      </c>
      <c r="N753" s="4">
        <v>12.035000000000002</v>
      </c>
      <c r="O753" s="4">
        <v>3.3231063679999999</v>
      </c>
      <c r="P753" s="5">
        <f t="shared" si="117"/>
        <v>2979.5239005550588</v>
      </c>
      <c r="Q753" s="5">
        <f>IF(P753/MAX(P$2:P752)-1&lt;0,P753/MAX(P$2:P752)-1,0)</f>
        <v>-0.62927320361898653</v>
      </c>
      <c r="R753" s="5">
        <f t="shared" si="112"/>
        <v>-1.1577267569349372</v>
      </c>
      <c r="S753" s="6">
        <v>19.559999815210801</v>
      </c>
      <c r="T753" s="4">
        <v>12.035000000000002</v>
      </c>
      <c r="U753" s="4">
        <v>13.249986030000001</v>
      </c>
      <c r="V753" s="5">
        <f t="shared" si="118"/>
        <v>12100.502123419636</v>
      </c>
      <c r="W753" s="5">
        <f>IF(V753/MAX(V$2:V752)-1&lt;0,V753/MAX(V$2:V752)-1,0)</f>
        <v>-0.5244720029388954</v>
      </c>
      <c r="X753" s="5">
        <f t="shared" si="113"/>
        <v>0.16145994150645215</v>
      </c>
      <c r="Y753" s="6">
        <v>19.559999815210801</v>
      </c>
      <c r="Z753" s="4">
        <v>12.035000000000002</v>
      </c>
      <c r="AA753" s="4">
        <v>18.059361559999999</v>
      </c>
      <c r="AB753" s="5">
        <f t="shared" si="119"/>
        <v>69690.03236783584</v>
      </c>
      <c r="AC753" s="5">
        <f>IF(AB753/MAX(AB$2:AB752)-1&lt;0,AB753/MAX(AB$2:AB752)-1,0)</f>
        <v>-0.47461840090988905</v>
      </c>
      <c r="AD753" s="5">
        <f t="shared" si="114"/>
        <v>0.80057962896192247</v>
      </c>
      <c r="AE753" s="6">
        <v>19.559999815210801</v>
      </c>
      <c r="AF753" s="4">
        <v>12.035000000000002</v>
      </c>
    </row>
    <row r="754" spans="1:32" x14ac:dyDescent="0.25">
      <c r="A754">
        <v>200904</v>
      </c>
      <c r="B754" s="3">
        <v>39904</v>
      </c>
      <c r="C754" s="4">
        <v>13.990014410000001</v>
      </c>
      <c r="D754" s="5">
        <f t="shared" si="115"/>
        <v>298.54827130561284</v>
      </c>
      <c r="E754" s="5">
        <f>IF(D754/MAX(D$2:D753)-1&lt;0,D754/MAX(D$2:D753)-1,0)</f>
        <v>-0.66995816827314025</v>
      </c>
      <c r="F754" s="5">
        <f t="shared" si="110"/>
        <v>-0.63859222174679164</v>
      </c>
      <c r="G754" s="6">
        <v>38.309999741359398</v>
      </c>
      <c r="H754" s="4">
        <v>23.468000000000004</v>
      </c>
      <c r="I754" s="6">
        <v>2.3624022000000001E-2</v>
      </c>
      <c r="J754" s="5">
        <f t="shared" si="116"/>
        <v>17.910119836509143</v>
      </c>
      <c r="K754" s="5">
        <f>IF(J754/MAX(J$2:J753)-1&lt;0,J754/MAX(J$2:J753)-1,0)</f>
        <v>0</v>
      </c>
      <c r="L754" s="5">
        <f t="shared" si="111"/>
        <v>-1.5795968458797929</v>
      </c>
      <c r="M754" s="6">
        <v>38.309999741359398</v>
      </c>
      <c r="N754" s="4">
        <v>23.468000000000004</v>
      </c>
      <c r="O754" s="4">
        <v>34.839965059999997</v>
      </c>
      <c r="P754" s="5">
        <f t="shared" si="117"/>
        <v>4017.5889864627907</v>
      </c>
      <c r="Q754" s="5">
        <f>IF(P754/MAX(P$2:P753)-1&lt;0,P754/MAX(P$2:P753)-1,0)</f>
        <v>-0.50011211729178418</v>
      </c>
      <c r="R754" s="5">
        <f t="shared" si="112"/>
        <v>0.76620167485317736</v>
      </c>
      <c r="S754" s="6">
        <v>38.309999741359398</v>
      </c>
      <c r="T754" s="4">
        <v>23.468000000000004</v>
      </c>
      <c r="U754" s="4">
        <v>13.99130899</v>
      </c>
      <c r="V754" s="5">
        <f t="shared" si="118"/>
        <v>13793.520764848789</v>
      </c>
      <c r="W754" s="5">
        <f>IF(V754/MAX(V$2:V753)-1&lt;0,V754/MAX(V$2:V753)-1,0)</f>
        <v>-0.45793941153611806</v>
      </c>
      <c r="X754" s="5">
        <f t="shared" si="113"/>
        <v>-0.63850499765148383</v>
      </c>
      <c r="Y754" s="6">
        <v>38.309999741359398</v>
      </c>
      <c r="Z754" s="4">
        <v>23.468000000000004</v>
      </c>
      <c r="AA754" s="4">
        <v>13.990173240000001</v>
      </c>
      <c r="AB754" s="5">
        <f t="shared" si="119"/>
        <v>79439.788627108152</v>
      </c>
      <c r="AC754" s="5">
        <f>IF(AB754/MAX(AB$2:AB753)-1&lt;0,AB754/MAX(AB$2:AB753)-1,0)</f>
        <v>-0.40111660502610025</v>
      </c>
      <c r="AD754" s="5">
        <f t="shared" si="114"/>
        <v>-0.63858152035865201</v>
      </c>
      <c r="AE754" s="6">
        <v>38.309999741359398</v>
      </c>
      <c r="AF754" s="4">
        <v>23.468000000000004</v>
      </c>
    </row>
    <row r="755" spans="1:32" x14ac:dyDescent="0.25">
      <c r="A755">
        <v>200905</v>
      </c>
      <c r="B755" s="3">
        <v>39934</v>
      </c>
      <c r="C755" s="4">
        <v>18.327018079999998</v>
      </c>
      <c r="D755" s="5">
        <f t="shared" si="115"/>
        <v>353.26326696531993</v>
      </c>
      <c r="E755" s="5">
        <f>IF(D755/MAX(D$2:D754)-1&lt;0,D755/MAX(D$2:D754)-1,0)</f>
        <v>-0.60947134210099552</v>
      </c>
      <c r="F755" s="5">
        <f t="shared" si="110"/>
        <v>0.4292338608991686</v>
      </c>
      <c r="G755" s="6">
        <v>28.339926516155899</v>
      </c>
      <c r="H755" s="4">
        <v>10.797000000000001</v>
      </c>
      <c r="I755" s="6">
        <v>3.0347296999999999E-2</v>
      </c>
      <c r="J755" s="5">
        <f t="shared" si="116"/>
        <v>17.915555073768985</v>
      </c>
      <c r="K755" s="5">
        <f>IF(J755/MAX(J$2:J754)-1&lt;0,J755/MAX(J$2:J754)-1,0)</f>
        <v>0</v>
      </c>
      <c r="L755" s="5">
        <f t="shared" si="111"/>
        <v>-0.61373184759593058</v>
      </c>
      <c r="M755" s="6">
        <v>28.339926516155899</v>
      </c>
      <c r="N755" s="4">
        <v>10.797000000000001</v>
      </c>
      <c r="O755" s="4">
        <v>18.32937695</v>
      </c>
      <c r="P755" s="5">
        <f t="shared" si="117"/>
        <v>4753.9880160932407</v>
      </c>
      <c r="Q755" s="5">
        <f>IF(P755/MAX(P$2:P754)-1&lt;0,P755/MAX(P$2:P754)-1,0)</f>
        <v>-0.40848578294282134</v>
      </c>
      <c r="R755" s="5">
        <f t="shared" si="112"/>
        <v>0.42936832364105093</v>
      </c>
      <c r="S755" s="6">
        <v>28.339926516155899</v>
      </c>
      <c r="T755" s="4">
        <v>10.797000000000001</v>
      </c>
      <c r="U755" s="4">
        <v>7.1908684550000004</v>
      </c>
      <c r="V755" s="5">
        <f t="shared" si="118"/>
        <v>14785.394698362175</v>
      </c>
      <c r="W755" s="5">
        <f>IF(V755/MAX(V$2:V754)-1&lt;0,V755/MAX(V$2:V754)-1,0)</f>
        <v>-0.41896054767328139</v>
      </c>
      <c r="X755" s="5">
        <f t="shared" si="113"/>
        <v>-0.20556043153227521</v>
      </c>
      <c r="Y755" s="6">
        <v>28.339926516155899</v>
      </c>
      <c r="Z755" s="4">
        <v>10.797000000000001</v>
      </c>
      <c r="AA755" s="4">
        <v>18.329047559999999</v>
      </c>
      <c r="AB755" s="5">
        <f t="shared" si="119"/>
        <v>94000.345266134274</v>
      </c>
      <c r="AC755" s="5">
        <f>IF(AB755/MAX(AB$2:AB754)-1&lt;0,AB755/MAX(AB$2:AB754)-1,0)</f>
        <v>-0.29134698273239157</v>
      </c>
      <c r="AD755" s="5">
        <f t="shared" si="114"/>
        <v>0.42934954741236997</v>
      </c>
      <c r="AE755" s="6">
        <v>28.339926516155899</v>
      </c>
      <c r="AF755" s="4">
        <v>10.797000000000001</v>
      </c>
    </row>
    <row r="756" spans="1:32" x14ac:dyDescent="0.25">
      <c r="A756">
        <v>200906</v>
      </c>
      <c r="B756" s="3">
        <v>39965</v>
      </c>
      <c r="C756" s="4">
        <v>10.774564379999999</v>
      </c>
      <c r="D756" s="5">
        <f t="shared" si="115"/>
        <v>391.32584509538958</v>
      </c>
      <c r="E756" s="5">
        <f>IF(D756/MAX(D$2:D755)-1&lt;0,D756/MAX(D$2:D755)-1,0)</f>
        <v>-0.56739358043331745</v>
      </c>
      <c r="F756" s="5">
        <f t="shared" si="110"/>
        <v>0.99927647998876445</v>
      </c>
      <c r="G756" s="6">
        <v>10.7799994619351</v>
      </c>
      <c r="H756" s="4">
        <v>3.2680000000000002</v>
      </c>
      <c r="I756" s="6">
        <v>1.3452082000000001E-2</v>
      </c>
      <c r="J756" s="5">
        <f t="shared" si="116"/>
        <v>17.917965088928266</v>
      </c>
      <c r="K756" s="5">
        <f>IF(J756/MAX(J$2:J755)-1&lt;0,J756/MAX(J$2:J755)-1,0)</f>
        <v>0</v>
      </c>
      <c r="L756" s="5">
        <f t="shared" si="111"/>
        <v>-0.43324655898758868</v>
      </c>
      <c r="M756" s="6">
        <v>10.7799994619351</v>
      </c>
      <c r="N756" s="4">
        <v>3.2680000000000002</v>
      </c>
      <c r="O756" s="4">
        <v>10.77976284</v>
      </c>
      <c r="P756" s="5">
        <f t="shared" si="117"/>
        <v>5266.4566496701127</v>
      </c>
      <c r="Q756" s="5">
        <f>IF(P756/MAX(P$2:P755)-1&lt;0,P756/MAX(P$2:P755)-1,0)</f>
        <v>-0.34472195317917464</v>
      </c>
      <c r="R756" s="5">
        <f t="shared" si="112"/>
        <v>0.99996850080510535</v>
      </c>
      <c r="S756" s="6">
        <v>10.7799994619351</v>
      </c>
      <c r="T756" s="4">
        <v>3.2680000000000002</v>
      </c>
      <c r="U756" s="4">
        <v>4.7208306130000004</v>
      </c>
      <c r="V756" s="5">
        <f t="shared" si="118"/>
        <v>15483.388137535336</v>
      </c>
      <c r="W756" s="5">
        <f>IF(V756/MAX(V$2:V755)-1&lt;0,V756/MAX(V$2:V755)-1,0)</f>
        <v>-0.39153065933423414</v>
      </c>
      <c r="X756" s="5">
        <f t="shared" si="113"/>
        <v>0.19340132016273448</v>
      </c>
      <c r="Y756" s="6">
        <v>10.7799994619351</v>
      </c>
      <c r="Z756" s="4">
        <v>3.2680000000000002</v>
      </c>
      <c r="AA756" s="4">
        <v>10.77987289</v>
      </c>
      <c r="AB756" s="5">
        <f t="shared" si="119"/>
        <v>104133.46300198468</v>
      </c>
      <c r="AC756" s="5">
        <f>IF(AB756/MAX(AB$2:AB755)-1&lt;0,AB756/MAX(AB$2:AB755)-1,0)</f>
        <v>-0.21495508823979359</v>
      </c>
      <c r="AD756" s="5">
        <f t="shared" si="114"/>
        <v>0.99998315069965837</v>
      </c>
      <c r="AE756" s="6">
        <v>10.7799994619351</v>
      </c>
      <c r="AF756" s="4">
        <v>3.2680000000000002</v>
      </c>
    </row>
    <row r="757" spans="1:32" x14ac:dyDescent="0.25">
      <c r="A757">
        <v>200907</v>
      </c>
      <c r="B757" s="3">
        <v>39995</v>
      </c>
      <c r="C757" s="4">
        <v>9.1299997840000007</v>
      </c>
      <c r="D757" s="5">
        <f t="shared" si="115"/>
        <v>427.05389390733484</v>
      </c>
      <c r="E757" s="5">
        <f>IF(D757/MAX(D$2:D756)-1&lt;0,D757/MAX(D$2:D756)-1,0)</f>
        <v>-0.52789661526130915</v>
      </c>
      <c r="F757" s="5">
        <f t="shared" si="110"/>
        <v>-8.1598439905783193E-2</v>
      </c>
      <c r="G757" s="6">
        <v>19.879918157460001</v>
      </c>
      <c r="H757" s="4">
        <v>9.9409999999999989</v>
      </c>
      <c r="I757" s="6">
        <v>2.1881030999999999E-2</v>
      </c>
      <c r="J757" s="5">
        <f t="shared" si="116"/>
        <v>17.921885724423944</v>
      </c>
      <c r="K757" s="5">
        <f>IF(J757/MAX(J$2:J756)-1&lt;0,J757/MAX(J$2:J756)-1,0)</f>
        <v>0</v>
      </c>
      <c r="L757" s="5">
        <f t="shared" si="111"/>
        <v>-0.99800791312028858</v>
      </c>
      <c r="M757" s="6">
        <v>19.879918157460001</v>
      </c>
      <c r="N757" s="4">
        <v>9.9409999999999989</v>
      </c>
      <c r="O757" s="4">
        <v>9.1300376930000002</v>
      </c>
      <c r="P757" s="5">
        <f t="shared" si="117"/>
        <v>5747.2861268704992</v>
      </c>
      <c r="Q757" s="5">
        <f>IF(P757/MAX(P$2:P756)-1&lt;0,P757/MAX(P$2:P756)-1,0)</f>
        <v>-0.2848948205104791</v>
      </c>
      <c r="R757" s="5">
        <f t="shared" si="112"/>
        <v>-8.1594625707960278E-2</v>
      </c>
      <c r="S757" s="6">
        <v>19.879918157460001</v>
      </c>
      <c r="T757" s="4">
        <v>9.9409999999999989</v>
      </c>
      <c r="U757" s="4">
        <v>9.130063109</v>
      </c>
      <c r="V757" s="5">
        <f t="shared" si="118"/>
        <v>16897.03124590373</v>
      </c>
      <c r="W757" s="5">
        <f>IF(V757/MAX(V$2:V756)-1&lt;0,V757/MAX(V$2:V756)-1,0)</f>
        <v>-0.33597702453253353</v>
      </c>
      <c r="X757" s="5">
        <f t="shared" si="113"/>
        <v>-8.1592068487989611E-2</v>
      </c>
      <c r="Y757" s="6">
        <v>19.879918157460001</v>
      </c>
      <c r="Z757" s="4">
        <v>9.9409999999999989</v>
      </c>
      <c r="AA757" s="4">
        <v>9.1300123850000006</v>
      </c>
      <c r="AB757" s="5">
        <f t="shared" si="119"/>
        <v>113640.86107099528</v>
      </c>
      <c r="AC757" s="5">
        <f>IF(AB757/MAX(AB$2:AB756)-1&lt;0,AB757/MAX(AB$2:AB756)-1,0)</f>
        <v>-0.14328039056827446</v>
      </c>
      <c r="AD757" s="5">
        <f t="shared" si="114"/>
        <v>-8.1597172061557144E-2</v>
      </c>
      <c r="AE757" s="6">
        <v>19.879918157460001</v>
      </c>
      <c r="AF757" s="4">
        <v>9.9409999999999989</v>
      </c>
    </row>
    <row r="758" spans="1:32" x14ac:dyDescent="0.25">
      <c r="A758">
        <v>200908</v>
      </c>
      <c r="B758" s="3">
        <v>40026</v>
      </c>
      <c r="C758" s="4">
        <v>5.8500017580000003</v>
      </c>
      <c r="D758" s="5">
        <f t="shared" si="115"/>
        <v>452.03655420852135</v>
      </c>
      <c r="E758" s="5">
        <f>IF(D758/MAX(D$2:D757)-1&lt;0,D758/MAX(D$2:D757)-1,0)</f>
        <v>-0.50027855895451823</v>
      </c>
      <c r="F758" s="5">
        <f t="shared" si="110"/>
        <v>-0.14025349976717272</v>
      </c>
      <c r="G758" s="6">
        <v>20.239993404359101</v>
      </c>
      <c r="H758" s="4">
        <v>7.62</v>
      </c>
      <c r="I758" s="6">
        <v>1.6619261999999999E-2</v>
      </c>
      <c r="J758" s="5">
        <f t="shared" si="116"/>
        <v>17.924864209567829</v>
      </c>
      <c r="K758" s="5">
        <f>IF(J758/MAX(J$2:J757)-1&lt;0,J758/MAX(J$2:J757)-1,0)</f>
        <v>0</v>
      </c>
      <c r="L758" s="5">
        <f t="shared" si="111"/>
        <v>-0.60248690267727878</v>
      </c>
      <c r="M758" s="6">
        <v>20.239993404359101</v>
      </c>
      <c r="N758" s="4">
        <v>7.62</v>
      </c>
      <c r="O758" s="4">
        <v>5.8501979300000002</v>
      </c>
      <c r="P758" s="5">
        <f t="shared" si="117"/>
        <v>6083.5137408958535</v>
      </c>
      <c r="Q758" s="5">
        <f>IF(P758/MAX(P$2:P757)-1&lt;0,P758/MAX(P$2:P757)-1,0)</f>
        <v>-0.2430597521026604</v>
      </c>
      <c r="R758" s="5">
        <f t="shared" si="112"/>
        <v>-0.14023795522656046</v>
      </c>
      <c r="S758" s="6">
        <v>20.239993404359101</v>
      </c>
      <c r="T758" s="4">
        <v>7.62</v>
      </c>
      <c r="U758" s="4">
        <v>3.6801183829999999</v>
      </c>
      <c r="V758" s="5">
        <f t="shared" si="118"/>
        <v>17518.861998965487</v>
      </c>
      <c r="W758" s="5">
        <f>IF(V758/MAX(V$2:V757)-1&lt;0,V758/MAX(V$2:V757)-1,0)</f>
        <v>-0.31154019294501178</v>
      </c>
      <c r="X758" s="5">
        <f t="shared" si="113"/>
        <v>-0.31219363519153021</v>
      </c>
      <c r="Y758" s="6">
        <v>20.239993404359101</v>
      </c>
      <c r="Z758" s="4">
        <v>7.62</v>
      </c>
      <c r="AA758" s="4">
        <v>5.8500061619999997</v>
      </c>
      <c r="AB758" s="5">
        <f t="shared" si="119"/>
        <v>120288.85844619836</v>
      </c>
      <c r="AC758" s="5">
        <f>IF(AB758/MAX(AB$2:AB757)-1&lt;0,AB758/MAX(AB$2:AB757)-1,0)</f>
        <v>-9.3162240625456194E-2</v>
      </c>
      <c r="AD758" s="5">
        <f t="shared" si="114"/>
        <v>-0.14025315079710143</v>
      </c>
      <c r="AE758" s="6">
        <v>20.239993404359101</v>
      </c>
      <c r="AF758" s="4">
        <v>7.62</v>
      </c>
    </row>
    <row r="759" spans="1:32" x14ac:dyDescent="0.25">
      <c r="A759">
        <v>200909</v>
      </c>
      <c r="B759" s="3">
        <v>40057</v>
      </c>
      <c r="C759" s="4">
        <v>8.4599994729999999</v>
      </c>
      <c r="D759" s="5">
        <f t="shared" si="115"/>
        <v>490.27884431232962</v>
      </c>
      <c r="E759" s="5">
        <f>IF(D759/MAX(D$2:D758)-1&lt;0,D759/MAX(D$2:D758)-1,0)</f>
        <v>-0.45800212767560244</v>
      </c>
      <c r="F759" s="5">
        <f t="shared" si="110"/>
        <v>8.3529100894261799E-3</v>
      </c>
      <c r="G759" s="6">
        <v>17.719999830590599</v>
      </c>
      <c r="H759" s="4">
        <v>8.3819999999999997</v>
      </c>
      <c r="I759" s="6">
        <v>1.6607210000000001E-2</v>
      </c>
      <c r="J759" s="5">
        <f t="shared" si="116"/>
        <v>17.927841029409329</v>
      </c>
      <c r="K759" s="5">
        <f>IF(J759/MAX(J$2:J758)-1&lt;0,J759/MAX(J$2:J758)-1,0)</f>
        <v>0</v>
      </c>
      <c r="L759" s="5">
        <f t="shared" si="111"/>
        <v>-0.89584417881392442</v>
      </c>
      <c r="M759" s="6">
        <v>17.719999830590599</v>
      </c>
      <c r="N759" s="4">
        <v>8.3819999999999997</v>
      </c>
      <c r="O759" s="4">
        <v>8.460078566</v>
      </c>
      <c r="P759" s="5">
        <f t="shared" si="117"/>
        <v>6598.1837829490478</v>
      </c>
      <c r="Q759" s="5">
        <f>IF(P759/MAX(P$2:P758)-1&lt;0,P759/MAX(P$2:P758)-1,0)</f>
        <v>-0.17902201243287041</v>
      </c>
      <c r="R759" s="5">
        <f t="shared" si="112"/>
        <v>8.3613801045723246E-3</v>
      </c>
      <c r="S759" s="6">
        <v>17.719999830590599</v>
      </c>
      <c r="T759" s="4">
        <v>8.3819999999999997</v>
      </c>
      <c r="U759" s="4">
        <v>17.717662969999999</v>
      </c>
      <c r="V759" s="5">
        <f t="shared" si="118"/>
        <v>20622.794924121597</v>
      </c>
      <c r="W759" s="5">
        <f>IF(V759/MAX(V$2:V758)-1&lt;0,V759/MAX(V$2:V758)-1,0)</f>
        <v>-0.18956120464709669</v>
      </c>
      <c r="X759" s="5">
        <f t="shared" si="113"/>
        <v>0.99974974720143561</v>
      </c>
      <c r="Y759" s="6">
        <v>17.719999830590599</v>
      </c>
      <c r="Z759" s="4">
        <v>8.3819999999999997</v>
      </c>
      <c r="AA759" s="4">
        <v>8.4599998640000003</v>
      </c>
      <c r="AB759" s="5">
        <f t="shared" si="119"/>
        <v>130465.29570715387</v>
      </c>
      <c r="AC759" s="5">
        <f>IF(AB759/MAX(AB$2:AB758)-1&lt;0,AB759/MAX(AB$2:AB758)-1,0)</f>
        <v>-1.644376741566933E-2</v>
      </c>
      <c r="AD759" s="5">
        <f t="shared" si="114"/>
        <v>8.3529519613482206E-3</v>
      </c>
      <c r="AE759" s="6">
        <v>17.719999830590599</v>
      </c>
      <c r="AF759" s="4">
        <v>8.3819999999999997</v>
      </c>
    </row>
    <row r="760" spans="1:32" x14ac:dyDescent="0.25">
      <c r="A760">
        <v>200910</v>
      </c>
      <c r="B760" s="3">
        <v>40087</v>
      </c>
      <c r="C760" s="4">
        <v>-10.60999601</v>
      </c>
      <c r="D760" s="5">
        <f t="shared" si="115"/>
        <v>438.26027849291734</v>
      </c>
      <c r="E760" s="5">
        <f>IF(D760/MAX(D$2:D759)-1&lt;0,D760/MAX(D$2:D759)-1,0)</f>
        <v>-0.51550808030350592</v>
      </c>
      <c r="F760" s="5">
        <f t="shared" si="110"/>
        <v>-1.0321462453906998</v>
      </c>
      <c r="G760" s="6">
        <v>9.9997399479015599E-3</v>
      </c>
      <c r="H760" s="4">
        <v>-5.2159999999999993</v>
      </c>
      <c r="I760" s="6">
        <v>-2.4669027999999999E-2</v>
      </c>
      <c r="J760" s="5">
        <f t="shared" si="116"/>
        <v>17.92341840528599</v>
      </c>
      <c r="K760" s="5">
        <f>IF(J760/MAX(J$2:J759)-1&lt;0,J760/MAX(J$2:J759)-1,0)</f>
        <v>-2.46690279999906E-4</v>
      </c>
      <c r="L760" s="5">
        <f t="shared" si="111"/>
        <v>0.9933660984169419</v>
      </c>
      <c r="M760" s="6">
        <v>9.9997399479015599E-3</v>
      </c>
      <c r="N760" s="4">
        <v>-5.2159999999999993</v>
      </c>
      <c r="O760" s="4">
        <v>-3.7204894730000002</v>
      </c>
      <c r="P760" s="5">
        <f t="shared" si="117"/>
        <v>6352.6990498952355</v>
      </c>
      <c r="Q760" s="5">
        <f>IF(P760/MAX(P$2:P759)-1&lt;0,P760/MAX(P$2:P759)-1,0)</f>
        <v>-0.20956641203595272</v>
      </c>
      <c r="R760" s="5">
        <f t="shared" si="112"/>
        <v>0.28616735580145825</v>
      </c>
      <c r="S760" s="6">
        <v>9.9997399479015599E-3</v>
      </c>
      <c r="T760" s="4">
        <v>-5.2159999999999993</v>
      </c>
      <c r="U760" s="4">
        <v>-2.7840991069999999</v>
      </c>
      <c r="V760" s="5">
        <f t="shared" si="118"/>
        <v>20048.635874800686</v>
      </c>
      <c r="W760" s="5">
        <f>IF(V760/MAX(V$2:V759)-1&lt;0,V760/MAX(V$2:V759)-1,0)</f>
        <v>-0.21212462391129838</v>
      </c>
      <c r="X760" s="5">
        <f t="shared" si="113"/>
        <v>0.46534653922968694</v>
      </c>
      <c r="Y760" s="6">
        <v>9.9997399479015599E-3</v>
      </c>
      <c r="Z760" s="4">
        <v>-5.2159999999999993</v>
      </c>
      <c r="AA760" s="4">
        <v>-6.5900000380000003</v>
      </c>
      <c r="AB760" s="5">
        <f t="shared" si="119"/>
        <v>121867.63267047562</v>
      </c>
      <c r="AC760" s="5">
        <f>IF(AB760/MAX(AB$2:AB759)-1&lt;0,AB760/MAX(AB$2:AB759)-1,0)</f>
        <v>-8.1260123516728067E-2</v>
      </c>
      <c r="AD760" s="5">
        <f t="shared" si="114"/>
        <v>-0.26291620864368781</v>
      </c>
      <c r="AE760" s="6">
        <v>9.9997399479015599E-3</v>
      </c>
      <c r="AF760" s="4">
        <v>-5.2159999999999993</v>
      </c>
    </row>
    <row r="761" spans="1:32" x14ac:dyDescent="0.25">
      <c r="A761">
        <v>200911</v>
      </c>
      <c r="B761" s="3">
        <v>40118</v>
      </c>
      <c r="C761" s="4">
        <v>3.2199991319999999</v>
      </c>
      <c r="D761" s="5">
        <f t="shared" si="115"/>
        <v>452.37225565629006</v>
      </c>
      <c r="E761" s="5">
        <f>IF(D761/MAX(D$2:D760)-1&lt;0,D761/MAX(D$2:D760)-1,0)</f>
        <v>-0.49990744469466863</v>
      </c>
      <c r="F761" s="5">
        <f t="shared" si="110"/>
        <v>0.21161893094909456</v>
      </c>
      <c r="G761" s="6">
        <v>5.6899859243995801</v>
      </c>
      <c r="H761" s="4">
        <v>2.5569999999999999</v>
      </c>
      <c r="I761" s="6">
        <v>1.0551629E-2</v>
      </c>
      <c r="J761" s="5">
        <f t="shared" si="116"/>
        <v>17.925309617900236</v>
      </c>
      <c r="K761" s="5">
        <f>IF(J761/MAX(J$2:J760)-1&lt;0,J761/MAX(J$2:J760)-1,0)</f>
        <v>-1.4120001984285757E-4</v>
      </c>
      <c r="L761" s="5">
        <f t="shared" si="111"/>
        <v>-0.81278640646558697</v>
      </c>
      <c r="M761" s="6">
        <v>5.6899859243995801</v>
      </c>
      <c r="N761" s="4">
        <v>2.5569999999999999</v>
      </c>
      <c r="O761" s="4">
        <v>-1.049993623</v>
      </c>
      <c r="P761" s="5">
        <f t="shared" si="117"/>
        <v>6285.9961149829542</v>
      </c>
      <c r="Q761" s="5">
        <f>IF(P761/MAX(P$2:P760)-1&lt;0,P761/MAX(P$2:P760)-1,0)</f>
        <v>-0.21786591430362523</v>
      </c>
      <c r="R761" s="5">
        <f t="shared" si="112"/>
        <v>-1.1512958276987026</v>
      </c>
      <c r="S761" s="6">
        <v>5.6899859243995801</v>
      </c>
      <c r="T761" s="4">
        <v>2.5569999999999999</v>
      </c>
      <c r="U761" s="4">
        <v>5.4277069170000001</v>
      </c>
      <c r="V761" s="5">
        <f t="shared" si="118"/>
        <v>21136.817070941386</v>
      </c>
      <c r="W761" s="5">
        <f>IF(V761/MAX(V$2:V760)-1&lt;0,V761/MAX(V$2:V760)-1,0)</f>
        <v>-0.16936105762599218</v>
      </c>
      <c r="X761" s="5">
        <f t="shared" si="113"/>
        <v>0.91628465185337715</v>
      </c>
      <c r="Y761" s="6">
        <v>5.6899859243995801</v>
      </c>
      <c r="Z761" s="4">
        <v>2.5569999999999999</v>
      </c>
      <c r="AA761" s="4">
        <v>3.2198153519999999</v>
      </c>
      <c r="AB761" s="5">
        <f t="shared" si="119"/>
        <v>125791.54541631856</v>
      </c>
      <c r="AC761" s="5">
        <f>IF(AB761/MAX(AB$2:AB760)-1&lt;0,AB761/MAX(AB$2:AB760)-1,0)</f>
        <v>-5.1678395928773768E-2</v>
      </c>
      <c r="AD761" s="5">
        <f t="shared" si="114"/>
        <v>0.21156027125370025</v>
      </c>
      <c r="AE761" s="6">
        <v>5.6899859243995801</v>
      </c>
      <c r="AF761" s="4">
        <v>2.5569999999999999</v>
      </c>
    </row>
    <row r="762" spans="1:32" x14ac:dyDescent="0.25">
      <c r="A762">
        <v>200912</v>
      </c>
      <c r="B762" s="3">
        <v>40148</v>
      </c>
      <c r="C762" s="4">
        <v>7.9699997060000003</v>
      </c>
      <c r="D762" s="5">
        <f t="shared" si="115"/>
        <v>488.42632310212201</v>
      </c>
      <c r="E762" s="5">
        <f>IF(D762/MAX(D$2:D761)-1&lt;0,D762/MAX(D$2:D761)-1,0)</f>
        <v>-0.46005006950710581</v>
      </c>
      <c r="F762" s="5">
        <f t="shared" si="110"/>
        <v>0.16258007367455118</v>
      </c>
      <c r="G762" s="6">
        <v>10.189999573679399</v>
      </c>
      <c r="H762" s="4">
        <v>7.5389999999999997</v>
      </c>
      <c r="I762" s="6">
        <v>9.7431650999999994E-2</v>
      </c>
      <c r="J762" s="5">
        <f t="shared" si="116"/>
        <v>17.942774543007818</v>
      </c>
      <c r="K762" s="5">
        <f>IF(J762/MAX(J$2:J761)-1&lt;0,J762/MAX(J$2:J761)-1,0)</f>
        <v>0</v>
      </c>
      <c r="L762" s="5">
        <f t="shared" si="111"/>
        <v>-2.8070801756756336</v>
      </c>
      <c r="M762" s="6">
        <v>10.189999573679399</v>
      </c>
      <c r="N762" s="4">
        <v>7.5389999999999997</v>
      </c>
      <c r="O762" s="4">
        <v>10.18991143</v>
      </c>
      <c r="P762" s="5">
        <f t="shared" si="117"/>
        <v>6926.5335515929592</v>
      </c>
      <c r="Q762" s="5">
        <f>IF(P762/MAX(P$2:P761)-1&lt;0,P762/MAX(P$2:P761)-1,0)</f>
        <v>-0.1381671437073243</v>
      </c>
      <c r="R762" s="5">
        <f t="shared" si="112"/>
        <v>0.99996675077571717</v>
      </c>
      <c r="S762" s="6">
        <v>10.189999573679399</v>
      </c>
      <c r="T762" s="4">
        <v>7.5389999999999997</v>
      </c>
      <c r="U762" s="4">
        <v>8.8199510770000007</v>
      </c>
      <c r="V762" s="5">
        <f t="shared" si="118"/>
        <v>23001.073995833402</v>
      </c>
      <c r="W762" s="5">
        <f>IF(V762/MAX(V$2:V761)-1&lt;0,V762/MAX(V$2:V761)-1,0)</f>
        <v>-9.6099109282094419E-2</v>
      </c>
      <c r="X762" s="5">
        <f t="shared" si="113"/>
        <v>0.48319550471376793</v>
      </c>
      <c r="Y762" s="6">
        <v>10.189999573679399</v>
      </c>
      <c r="Z762" s="4">
        <v>7.5389999999999997</v>
      </c>
      <c r="AA762" s="4">
        <v>7.9699976890000004</v>
      </c>
      <c r="AB762" s="5">
        <f t="shared" si="119"/>
        <v>135817.12867895653</v>
      </c>
      <c r="AC762" s="5">
        <f>IF(AB762/MAX(AB$2:AB761)-1&lt;0,AB762/MAX(AB$2:AB761)-1,0)</f>
        <v>0</v>
      </c>
      <c r="AD762" s="5">
        <f t="shared" si="114"/>
        <v>0.16257931282946469</v>
      </c>
      <c r="AE762" s="6">
        <v>10.189999573679399</v>
      </c>
      <c r="AF762" s="4">
        <v>7.5389999999999997</v>
      </c>
    </row>
    <row r="763" spans="1:32" x14ac:dyDescent="0.25">
      <c r="A763">
        <v>201001</v>
      </c>
      <c r="B763" s="3">
        <v>40179</v>
      </c>
      <c r="C763" s="4">
        <v>6.9998115999999999E-2</v>
      </c>
      <c r="D763" s="5">
        <f t="shared" si="115"/>
        <v>488.76821232634154</v>
      </c>
      <c r="E763" s="5">
        <f>IF(D763/MAX(D$2:D762)-1&lt;0,D763/MAX(D$2:D762)-1,0)</f>
        <v>-0.45967211472841751</v>
      </c>
      <c r="F763" s="5">
        <f t="shared" si="110"/>
        <v>0.45258456222470256</v>
      </c>
      <c r="G763" s="6">
        <v>2.0499994574124498</v>
      </c>
      <c r="H763" s="4">
        <v>-1.5670000000000002</v>
      </c>
      <c r="I763" s="6">
        <v>1.1434469999999999E-3</v>
      </c>
      <c r="J763" s="5">
        <f t="shared" si="116"/>
        <v>17.942979709125048</v>
      </c>
      <c r="K763" s="5">
        <f>IF(J763/MAX(J$2:J762)-1&lt;0,J763/MAX(J$2:J762)-1,0)</f>
        <v>0</v>
      </c>
      <c r="L763" s="5">
        <f t="shared" si="111"/>
        <v>0.43354815654902745</v>
      </c>
      <c r="M763" s="6">
        <v>2.0499994574124498</v>
      </c>
      <c r="N763" s="4">
        <v>-1.5670000000000002</v>
      </c>
      <c r="O763" s="4">
        <v>-4.0298505760000003</v>
      </c>
      <c r="P763" s="5">
        <f t="shared" si="117"/>
        <v>6647.4045993672571</v>
      </c>
      <c r="Q763" s="5">
        <f>IF(P763/MAX(P$2:P762)-1&lt;0,P763/MAX(P$2:P762)-1,0)</f>
        <v>-0.17289772003079185</v>
      </c>
      <c r="R763" s="5">
        <f t="shared" si="112"/>
        <v>-0.68090985497738732</v>
      </c>
      <c r="S763" s="6">
        <v>2.0499994574124498</v>
      </c>
      <c r="T763" s="4">
        <v>-1.5670000000000002</v>
      </c>
      <c r="U763" s="4">
        <v>-2.420002497</v>
      </c>
      <c r="V763" s="5">
        <f t="shared" si="118"/>
        <v>22444.447430797416</v>
      </c>
      <c r="W763" s="5">
        <f>IF(V763/MAX(V$2:V762)-1&lt;0,V763/MAX(V$2:V762)-1,0)</f>
        <v>-0.11797353340787298</v>
      </c>
      <c r="X763" s="5">
        <f t="shared" si="113"/>
        <v>-0.23583152473299651</v>
      </c>
      <c r="Y763" s="6">
        <v>2.0499994574124498</v>
      </c>
      <c r="Z763" s="4">
        <v>-1.5670000000000002</v>
      </c>
      <c r="AA763" s="4">
        <v>-0.49594735600000001</v>
      </c>
      <c r="AB763" s="5">
        <f t="shared" si="119"/>
        <v>135143.54722027812</v>
      </c>
      <c r="AC763" s="5">
        <f>IF(AB763/MAX(AB$2:AB762)-1&lt;0,AB763/MAX(AB$2:AB762)-1,0)</f>
        <v>-4.9594735600000384E-3</v>
      </c>
      <c r="AD763" s="5">
        <f t="shared" si="114"/>
        <v>0.29611634079873939</v>
      </c>
      <c r="AE763" s="6">
        <v>2.0499994574124498</v>
      </c>
      <c r="AF763" s="4">
        <v>-1.5670000000000002</v>
      </c>
    </row>
    <row r="764" spans="1:32" x14ac:dyDescent="0.25">
      <c r="A764">
        <v>201002</v>
      </c>
      <c r="B764" s="3">
        <v>40210</v>
      </c>
      <c r="C764" s="4">
        <v>1.970000975</v>
      </c>
      <c r="D764" s="5">
        <f t="shared" si="115"/>
        <v>498.39695087466055</v>
      </c>
      <c r="E764" s="5">
        <f>IF(D764/MAX(D$2:D763)-1&lt;0,D764/MAX(D$2:D763)-1,0)</f>
        <v>-0.44902765012037038</v>
      </c>
      <c r="F764" s="5">
        <f t="shared" si="110"/>
        <v>-1.0383528449057442</v>
      </c>
      <c r="G764" s="6">
        <v>6.0099842889598998</v>
      </c>
      <c r="H764" s="4">
        <v>4.0280000000000005</v>
      </c>
      <c r="I764" s="6">
        <v>2.5866317E-2</v>
      </c>
      <c r="J764" s="5">
        <f t="shared" si="116"/>
        <v>17.947620897135852</v>
      </c>
      <c r="K764" s="5">
        <f>IF(J764/MAX(J$2:J763)-1&lt;0,J764/MAX(J$2:J763)-1,0)</f>
        <v>0</v>
      </c>
      <c r="L764" s="5">
        <f t="shared" si="111"/>
        <v>-2.0192560078769493</v>
      </c>
      <c r="M764" s="6">
        <v>6.0099842889598998</v>
      </c>
      <c r="N764" s="4">
        <v>4.0280000000000005</v>
      </c>
      <c r="O764" s="4">
        <v>2.4579768500000001</v>
      </c>
      <c r="P764" s="5">
        <f t="shared" si="117"/>
        <v>6810.7962655455394</v>
      </c>
      <c r="Q764" s="5">
        <f>IF(P764/MAX(P$2:P763)-1&lt;0,P764/MAX(P$2:P763)-1,0)</f>
        <v>-0.15256773746332664</v>
      </c>
      <c r="R764" s="5">
        <f t="shared" si="112"/>
        <v>-0.79214712182401459</v>
      </c>
      <c r="S764" s="6">
        <v>6.0099842889598998</v>
      </c>
      <c r="T764" s="4">
        <v>4.0280000000000005</v>
      </c>
      <c r="U764" s="4">
        <v>0.40026735499999999</v>
      </c>
      <c r="V764" s="5">
        <f t="shared" si="118"/>
        <v>22534.285226873035</v>
      </c>
      <c r="W764" s="5">
        <f>IF(V764/MAX(V$2:V763)-1&lt;0,V764/MAX(V$2:V763)-1,0)</f>
        <v>-0.11444306939964466</v>
      </c>
      <c r="X764" s="5">
        <f t="shared" si="113"/>
        <v>-1.8303538858543389</v>
      </c>
      <c r="Y764" s="6">
        <v>6.0099842889598998</v>
      </c>
      <c r="Z764" s="4">
        <v>4.0280000000000005</v>
      </c>
      <c r="AA764" s="4">
        <v>2.459999034</v>
      </c>
      <c r="AB764" s="5">
        <f t="shared" si="119"/>
        <v>138468.0771764103</v>
      </c>
      <c r="AC764" s="5">
        <f>IF(AB764/MAX(AB$2:AB763)-1&lt;0,AB764/MAX(AB$2:AB763)-1,0)</f>
        <v>0</v>
      </c>
      <c r="AD764" s="5">
        <f t="shared" si="114"/>
        <v>-0.79112683926614369</v>
      </c>
      <c r="AE764" s="6">
        <v>6.0099842889598998</v>
      </c>
      <c r="AF764" s="4">
        <v>4.0280000000000005</v>
      </c>
    </row>
    <row r="765" spans="1:32" x14ac:dyDescent="0.25">
      <c r="A765">
        <v>201003</v>
      </c>
      <c r="B765" s="3">
        <v>40238</v>
      </c>
      <c r="C765" s="4">
        <v>8.2999990070000003</v>
      </c>
      <c r="D765" s="5">
        <f t="shared" si="115"/>
        <v>539.76389284817571</v>
      </c>
      <c r="E765" s="5">
        <f>IF(D765/MAX(D$2:D764)-1&lt;0,D765/MAX(D$2:D764)-1,0)</f>
        <v>-0.40329695055151649</v>
      </c>
      <c r="F765" s="5">
        <f t="shared" si="110"/>
        <v>6.5534140187838208E-2</v>
      </c>
      <c r="G765" s="6">
        <v>11.3799768203396</v>
      </c>
      <c r="H765" s="4">
        <v>8.0839999999999996</v>
      </c>
      <c r="I765" s="6">
        <v>2.4443172999999999E-2</v>
      </c>
      <c r="J765" s="5">
        <f t="shared" si="116"/>
        <v>17.952007865161125</v>
      </c>
      <c r="K765" s="5">
        <f>IF(J765/MAX(J$2:J764)-1&lt;0,J765/MAX(J$2:J764)-1,0)</f>
        <v>0</v>
      </c>
      <c r="L765" s="5">
        <f t="shared" si="111"/>
        <v>-2.4452710884567401</v>
      </c>
      <c r="M765" s="6">
        <v>11.3799768203396</v>
      </c>
      <c r="N765" s="4">
        <v>8.0839999999999996</v>
      </c>
      <c r="O765" s="4">
        <v>8.3000003400000004</v>
      </c>
      <c r="P765" s="5">
        <f t="shared" si="117"/>
        <v>7376.0923787425263</v>
      </c>
      <c r="Q765" s="5">
        <f>IF(P765/MAX(P$2:P764)-1&lt;0,P765/MAX(P$2:P764)-1,0)</f>
        <v>-8.2230856791512985E-2</v>
      </c>
      <c r="R765" s="5">
        <f t="shared" si="112"/>
        <v>6.5534544620294177E-2</v>
      </c>
      <c r="S765" s="6">
        <v>11.3799768203396</v>
      </c>
      <c r="T765" s="4">
        <v>8.0839999999999996</v>
      </c>
      <c r="U765" s="4">
        <v>7.1406172310000002</v>
      </c>
      <c r="V765" s="5">
        <f t="shared" si="118"/>
        <v>24143.372280665815</v>
      </c>
      <c r="W765" s="5">
        <f>IF(V765/MAX(V$2:V764)-1&lt;0,V765/MAX(V$2:V764)-1,0)</f>
        <v>-5.120883862288117E-2</v>
      </c>
      <c r="X765" s="5">
        <f t="shared" si="113"/>
        <v>-0.28622251321014991</v>
      </c>
      <c r="Y765" s="6">
        <v>11.3799768203396</v>
      </c>
      <c r="Z765" s="4">
        <v>8.0839999999999996</v>
      </c>
      <c r="AA765" s="4">
        <v>3.7200029990000001</v>
      </c>
      <c r="AB765" s="5">
        <f t="shared" si="119"/>
        <v>143619.09380003039</v>
      </c>
      <c r="AC765" s="5">
        <f>IF(AB765/MAX(AB$2:AB764)-1&lt;0,AB765/MAX(AB$2:AB764)-1,0)</f>
        <v>0</v>
      </c>
      <c r="AD765" s="5">
        <f t="shared" si="114"/>
        <v>-1.3240375278338141</v>
      </c>
      <c r="AE765" s="6">
        <v>11.3799768203396</v>
      </c>
      <c r="AF765" s="4">
        <v>8.0839999999999996</v>
      </c>
    </row>
    <row r="766" spans="1:32" x14ac:dyDescent="0.25">
      <c r="A766">
        <v>201004</v>
      </c>
      <c r="B766" s="3">
        <v>40269</v>
      </c>
      <c r="C766" s="4">
        <v>7.0500001279999998</v>
      </c>
      <c r="D766" s="5">
        <f t="shared" si="115"/>
        <v>577.81724798486994</v>
      </c>
      <c r="E766" s="5">
        <f>IF(D766/MAX(D$2:D765)-1&lt;0,D766/MAX(D$2:D765)-1,0)</f>
        <v>-0.36122938480161848</v>
      </c>
      <c r="F766" s="5">
        <f t="shared" si="110"/>
        <v>-0.19535244433331389</v>
      </c>
      <c r="G766" s="6">
        <v>11.369980231521501</v>
      </c>
      <c r="H766" s="4">
        <v>7.7560000000000002</v>
      </c>
      <c r="I766" s="6">
        <v>2.3272938999999999E-2</v>
      </c>
      <c r="J766" s="5">
        <f t="shared" si="116"/>
        <v>17.956185825000858</v>
      </c>
      <c r="K766" s="5">
        <f>IF(J766/MAX(J$2:J765)-1&lt;0,J766/MAX(J$2:J765)-1,0)</f>
        <v>0</v>
      </c>
      <c r="L766" s="5">
        <f t="shared" si="111"/>
        <v>-2.1396705476013329</v>
      </c>
      <c r="M766" s="6">
        <v>11.369980231521501</v>
      </c>
      <c r="N766" s="4">
        <v>7.7560000000000002</v>
      </c>
      <c r="O766" s="4">
        <v>7.0618909360000002</v>
      </c>
      <c r="P766" s="5">
        <f t="shared" si="117"/>
        <v>7896.9839778679316</v>
      </c>
      <c r="Q766" s="5">
        <f>IF(P766/MAX(P$2:P765)-1&lt;0,P766/MAX(P$2:P765)-1,0)</f>
        <v>-1.741900085386805E-2</v>
      </c>
      <c r="R766" s="5">
        <f t="shared" si="112"/>
        <v>-0.19206221936299239</v>
      </c>
      <c r="S766" s="6">
        <v>11.369980231521501</v>
      </c>
      <c r="T766" s="4">
        <v>7.7560000000000002</v>
      </c>
      <c r="U766" s="4">
        <v>9.2599899430000008</v>
      </c>
      <c r="V766" s="5">
        <f t="shared" si="118"/>
        <v>26379.046125756518</v>
      </c>
      <c r="W766" s="5">
        <f>IF(V766/MAX(V$2:V765)-1&lt;0,V766/MAX(V$2:V765)-1,0)</f>
        <v>0</v>
      </c>
      <c r="X766" s="5">
        <f t="shared" si="113"/>
        <v>0.41615887377635563</v>
      </c>
      <c r="Y766" s="6">
        <v>11.369980231521501</v>
      </c>
      <c r="Z766" s="4">
        <v>7.7560000000000002</v>
      </c>
      <c r="AA766" s="4">
        <v>11.369952530000001</v>
      </c>
      <c r="AB766" s="5">
        <f t="shared" si="119"/>
        <v>159948.51658911002</v>
      </c>
      <c r="AC766" s="5">
        <f>IF(AB766/MAX(AB$2:AB765)-1&lt;0,AB766/MAX(AB$2:AB765)-1,0)</f>
        <v>0</v>
      </c>
      <c r="AD766" s="5">
        <f t="shared" si="114"/>
        <v>0.99999233489954975</v>
      </c>
      <c r="AE766" s="6">
        <v>11.369980231521501</v>
      </c>
      <c r="AF766" s="4">
        <v>7.7560000000000002</v>
      </c>
    </row>
    <row r="767" spans="1:32" x14ac:dyDescent="0.25">
      <c r="A767">
        <v>201005</v>
      </c>
      <c r="B767" s="3">
        <v>40299</v>
      </c>
      <c r="C767" s="4">
        <v>-9.0499991400000006</v>
      </c>
      <c r="D767" s="5">
        <f t="shared" si="115"/>
        <v>525.52479201146753</v>
      </c>
      <c r="E767" s="5">
        <f>IF(D767/MAX(D$2:D766)-1&lt;0,D767/MAX(D$2:D766)-1,0)</f>
        <v>-0.41903811998364471</v>
      </c>
      <c r="F767" s="5">
        <f t="shared" si="110"/>
        <v>-8.9954284077639279E-2</v>
      </c>
      <c r="G767" s="6">
        <v>1.3325364097200299E-2</v>
      </c>
      <c r="H767" s="4">
        <v>-8.3020000000000014</v>
      </c>
      <c r="I767" s="6">
        <v>-1.1442099999999999E-4</v>
      </c>
      <c r="J767" s="5">
        <f t="shared" si="116"/>
        <v>17.956165279353478</v>
      </c>
      <c r="K767" s="5">
        <f>IF(J767/MAX(J$2:J766)-1&lt;0,J767/MAX(J$2:J766)-1,0)</f>
        <v>-1.1442099998593136E-6</v>
      </c>
      <c r="L767" s="5">
        <f t="shared" si="111"/>
        <v>0.99838373310619588</v>
      </c>
      <c r="M767" s="6">
        <v>1.3325364097200299E-2</v>
      </c>
      <c r="N767" s="4">
        <v>-8.3020000000000014</v>
      </c>
      <c r="O767" s="4">
        <v>-6.4000006410000001</v>
      </c>
      <c r="P767" s="5">
        <f t="shared" si="117"/>
        <v>7391.5769526647164</v>
      </c>
      <c r="Q767" s="5">
        <f>IF(P767/MAX(P$2:P766)-1&lt;0,P767/MAX(P$2:P766)-1,0)</f>
        <v>-8.0304191097564703E-2</v>
      </c>
      <c r="R767" s="5">
        <f t="shared" si="112"/>
        <v>0.22873420770908126</v>
      </c>
      <c r="S767" s="6">
        <v>1.3325364097200299E-2</v>
      </c>
      <c r="T767" s="4">
        <v>-8.3020000000000014</v>
      </c>
      <c r="U767" s="4">
        <v>-12.99954535</v>
      </c>
      <c r="V767" s="5">
        <f t="shared" si="118"/>
        <v>22949.890061741382</v>
      </c>
      <c r="W767" s="5">
        <f>IF(V767/MAX(V$2:V766)-1&lt;0,V767/MAX(V$2:V766)-1,0)</f>
        <v>-0.12999545349999997</v>
      </c>
      <c r="X767" s="5">
        <f t="shared" si="113"/>
        <v>-0.56492622288508776</v>
      </c>
      <c r="Y767" s="6">
        <v>1.3325364097200299E-2</v>
      </c>
      <c r="Z767" s="4">
        <v>-8.3020000000000014</v>
      </c>
      <c r="AA767" s="4">
        <v>-7.5300000100000002</v>
      </c>
      <c r="AB767" s="5">
        <f t="shared" si="119"/>
        <v>147904.39327395518</v>
      </c>
      <c r="AC767" s="5">
        <f>IF(AB767/MAX(AB$2:AB766)-1&lt;0,AB767/MAX(AB$2:AB766)-1,0)</f>
        <v>-7.5300000100000042E-2</v>
      </c>
      <c r="AD767" s="5">
        <f t="shared" si="114"/>
        <v>9.2840623330656347E-2</v>
      </c>
      <c r="AE767" s="6">
        <v>1.3325364097200299E-2</v>
      </c>
      <c r="AF767" s="4">
        <v>-8.3020000000000014</v>
      </c>
    </row>
    <row r="768" spans="1:32" x14ac:dyDescent="0.25">
      <c r="A768">
        <v>201006</v>
      </c>
      <c r="B768" s="3">
        <v>40330</v>
      </c>
      <c r="C768" s="4">
        <v>-7.6599992849999996</v>
      </c>
      <c r="D768" s="5">
        <f t="shared" si="115"/>
        <v>485.26959670089138</v>
      </c>
      <c r="E768" s="5">
        <f>IF(D768/MAX(D$2:D767)-1&lt;0,D768/MAX(D$2:D767)-1,0)</f>
        <v>-0.46353979583902005</v>
      </c>
      <c r="F768" s="5">
        <f t="shared" si="110"/>
        <v>-5.1381496600116705E-2</v>
      </c>
      <c r="G768" s="6">
        <v>1.3333248610522401E-2</v>
      </c>
      <c r="H768" s="4">
        <v>-7.2849999999999993</v>
      </c>
      <c r="I768" s="6">
        <v>2.6702150000000001E-3</v>
      </c>
      <c r="J768" s="5">
        <f t="shared" si="116"/>
        <v>17.956644747572192</v>
      </c>
      <c r="K768" s="5">
        <f>IF(J768/MAX(J$2:J767)-1&lt;0,J768/MAX(J$2:J767)-1,0)</f>
        <v>0</v>
      </c>
      <c r="L768" s="5">
        <f t="shared" si="111"/>
        <v>0.99853897688043325</v>
      </c>
      <c r="M768" s="6">
        <v>1.3333248610522401E-2</v>
      </c>
      <c r="N768" s="4">
        <v>-7.2849999999999993</v>
      </c>
      <c r="O768" s="4">
        <v>-1.2516095709999999</v>
      </c>
      <c r="P768" s="5">
        <f t="shared" si="117"/>
        <v>7299.0632680773342</v>
      </c>
      <c r="Q768" s="5">
        <f>IF(P768/MAX(P$2:P767)-1&lt;0,P768/MAX(P$2:P767)-1,0)</f>
        <v>-9.1815191865873502E-2</v>
      </c>
      <c r="R768" s="5">
        <f t="shared" si="112"/>
        <v>0.8266805890438963</v>
      </c>
      <c r="S768" s="6">
        <v>1.3333248610522401E-2</v>
      </c>
      <c r="T768" s="4">
        <v>-7.2849999999999993</v>
      </c>
      <c r="U768" s="4">
        <v>-1.250110474</v>
      </c>
      <c r="V768" s="5">
        <f t="shared" si="118"/>
        <v>22662.991082308068</v>
      </c>
      <c r="W768" s="5">
        <f>IF(V768/MAX(V$2:V767)-1&lt;0,V768/MAX(V$2:V767)-1,0)</f>
        <v>-0.14087147146007273</v>
      </c>
      <c r="X768" s="5">
        <f t="shared" si="113"/>
        <v>0.82688599169528731</v>
      </c>
      <c r="Y768" s="6">
        <v>1.3333248610522401E-2</v>
      </c>
      <c r="Z768" s="4">
        <v>-7.2849999999999993</v>
      </c>
      <c r="AA768" s="4">
        <v>-1.2501150510000001</v>
      </c>
      <c r="AB768" s="5">
        <f t="shared" si="119"/>
        <v>146055.41819254722</v>
      </c>
      <c r="AC768" s="5">
        <f>IF(AB768/MAX(AB$2:AB767)-1&lt;0,AB768/MAX(AB$2:AB767)-1,0)</f>
        <v>-8.6859813975347033E-2</v>
      </c>
      <c r="AD768" s="5">
        <f t="shared" si="114"/>
        <v>0.82688536456579842</v>
      </c>
      <c r="AE768" s="6">
        <v>1.3333248610522401E-2</v>
      </c>
      <c r="AF768" s="4">
        <v>-7.2849999999999993</v>
      </c>
    </row>
    <row r="769" spans="1:32" x14ac:dyDescent="0.25">
      <c r="A769">
        <v>201007</v>
      </c>
      <c r="B769" s="3">
        <v>40360</v>
      </c>
      <c r="C769" s="4">
        <v>2.920001659</v>
      </c>
      <c r="D769" s="5">
        <f t="shared" si="115"/>
        <v>499.43947697518001</v>
      </c>
      <c r="E769" s="5">
        <f>IF(D769/MAX(D$2:D768)-1&lt;0,D769/MAX(D$2:D768)-1,0)</f>
        <v>-0.44787514897764469</v>
      </c>
      <c r="F769" s="5">
        <f t="shared" si="110"/>
        <v>-1.4162472714799641</v>
      </c>
      <c r="G769" s="6">
        <v>8.6899998988212293</v>
      </c>
      <c r="H769" s="4">
        <v>6.3019999999999987</v>
      </c>
      <c r="I769" s="6">
        <v>2.1615779000000002E-2</v>
      </c>
      <c r="J769" s="5">
        <f t="shared" si="116"/>
        <v>17.960526216216643</v>
      </c>
      <c r="K769" s="5">
        <f>IF(J769/MAX(J$2:J768)-1&lt;0,J769/MAX(J$2:J768)-1,0)</f>
        <v>0</v>
      </c>
      <c r="L769" s="5">
        <f t="shared" si="111"/>
        <v>-2.629976753391043</v>
      </c>
      <c r="M769" s="6">
        <v>8.6899998988212293</v>
      </c>
      <c r="N769" s="4">
        <v>6.3019999999999987</v>
      </c>
      <c r="O769" s="4">
        <v>5.8100451120000001</v>
      </c>
      <c r="P769" s="5">
        <f t="shared" si="117"/>
        <v>7723.1421367060493</v>
      </c>
      <c r="Q769" s="5">
        <f>IF(P769/MAX(P$2:P768)-1&lt;0,P769/MAX(P$2:P768)-1,0)</f>
        <v>-3.9049244812950024E-2</v>
      </c>
      <c r="R769" s="5">
        <f t="shared" si="112"/>
        <v>-0.2060112683601194</v>
      </c>
      <c r="S769" s="6">
        <v>8.6899998988212293</v>
      </c>
      <c r="T769" s="4">
        <v>6.3019999999999987</v>
      </c>
      <c r="U769" s="4">
        <v>4.3500862329999999</v>
      </c>
      <c r="V769" s="5">
        <f t="shared" si="118"/>
        <v>23648.850737365567</v>
      </c>
      <c r="W769" s="5">
        <f>IF(V769/MAX(V$2:V768)-1&lt;0,V769/MAX(V$2:V768)-1,0)</f>
        <v>-0.10349863961628192</v>
      </c>
      <c r="X769" s="5">
        <f t="shared" si="113"/>
        <v>-0.81738435917166763</v>
      </c>
      <c r="Y769" s="6">
        <v>8.6899998988212293</v>
      </c>
      <c r="Z769" s="4">
        <v>6.3019999999999987</v>
      </c>
      <c r="AA769" s="4">
        <v>7.2699971330000004</v>
      </c>
      <c r="AB769" s="5">
        <f t="shared" si="119"/>
        <v>156673.64290773656</v>
      </c>
      <c r="AC769" s="5">
        <f>IF(AB769/MAX(AB$2:AB768)-1&lt;0,AB769/MAX(AB$2:AB768)-1,0)</f>
        <v>-2.0474548631083889E-2</v>
      </c>
      <c r="AD769" s="5">
        <f t="shared" si="114"/>
        <v>0.40535895059201066</v>
      </c>
      <c r="AE769" s="6">
        <v>8.6899998988212293</v>
      </c>
      <c r="AF769" s="4">
        <v>6.3019999999999987</v>
      </c>
    </row>
    <row r="770" spans="1:32" x14ac:dyDescent="0.25">
      <c r="A770">
        <v>201008</v>
      </c>
      <c r="B770" s="3">
        <v>40391</v>
      </c>
      <c r="C770" s="4">
        <v>-5.5800003560000002</v>
      </c>
      <c r="D770" s="5">
        <f t="shared" si="115"/>
        <v>471.5707523819604</v>
      </c>
      <c r="E770" s="5">
        <f>IF(D770/MAX(D$2:D769)-1&lt;0,D770/MAX(D$2:D769)-1,0)</f>
        <v>-0.47868371763025663</v>
      </c>
      <c r="F770" s="5">
        <f t="shared" ref="F770:F833" si="120">1-IF(C770&lt;0,ABS(C770-G770),G770-C770)/IF($AF770&lt;0,ABS($AF770-G770),G770-$AF770)</f>
        <v>0.16334259082501412</v>
      </c>
      <c r="G770" s="6">
        <v>1.333319132815E-2</v>
      </c>
      <c r="H770" s="4">
        <v>-6.6719999999999997</v>
      </c>
      <c r="I770" s="6">
        <v>9.2465169999999992E-3</v>
      </c>
      <c r="J770" s="5">
        <f t="shared" si="116"/>
        <v>17.962186939326514</v>
      </c>
      <c r="K770" s="5">
        <f>IF(J770/MAX(J$2:J769)-1&lt;0,J770/MAX(J$2:J769)-1,0)</f>
        <v>0</v>
      </c>
      <c r="L770" s="5">
        <f t="shared" ref="L770:L833" si="121">1-IF(I770&lt;0,ABS(I770-M770),M770-I770)/IF($AF770&lt;0,ABS($AF770-M770),M770-$AF770)</f>
        <v>0.99938871044850075</v>
      </c>
      <c r="M770" s="6">
        <v>1.333319132815E-2</v>
      </c>
      <c r="N770" s="4">
        <v>-6.6719999999999997</v>
      </c>
      <c r="O770" s="4">
        <v>-7.1690583500000002</v>
      </c>
      <c r="P770" s="5">
        <f t="shared" si="117"/>
        <v>7169.4655704721554</v>
      </c>
      <c r="Q770" s="5">
        <f>IF(P770/MAX(P$2:P769)-1&lt;0,P770/MAX(P$2:P769)-1,0)</f>
        <v>-0.10794036516707539</v>
      </c>
      <c r="R770" s="5">
        <f t="shared" ref="R770:R833" si="122">1-IF(O770&lt;0,ABS(O770-S770),S770-O770)/IF($AF770&lt;0,ABS($AF770-S770),S770-$AF770)</f>
        <v>-7.435057248077892E-2</v>
      </c>
      <c r="S770" s="6">
        <v>1.333319132815E-2</v>
      </c>
      <c r="T770" s="4">
        <v>-6.6719999999999997</v>
      </c>
      <c r="U770" s="4">
        <v>-7.1698337140000001</v>
      </c>
      <c r="V770" s="5">
        <f t="shared" si="118"/>
        <v>21953.267464224395</v>
      </c>
      <c r="W770" s="5">
        <f>IF(V770/MAX(V$2:V769)-1&lt;0,V770/MAX(V$2:V769)-1,0)</f>
        <v>-0.16777629639954228</v>
      </c>
      <c r="X770" s="5">
        <f t="shared" ref="X770:X833" si="123">1-IF(U770&lt;0,ABS(U770-Y770),Y770-U770)/IF($AF770&lt;0,ABS($AF770-Y770),Y770-$AF770)</f>
        <v>-7.4466552339644609E-2</v>
      </c>
      <c r="Y770" s="6">
        <v>1.333319132815E-2</v>
      </c>
      <c r="Z770" s="4">
        <v>-6.6719999999999997</v>
      </c>
      <c r="AA770" s="4">
        <v>-9.1699999420000005</v>
      </c>
      <c r="AB770" s="5">
        <f t="shared" si="119"/>
        <v>142306.66994396783</v>
      </c>
      <c r="AC770" s="5">
        <f>IF(AB770/MAX(AB$2:AB769)-1&lt;0,AB770/MAX(AB$2:AB769)-1,0)</f>
        <v>-0.11029703195348872</v>
      </c>
      <c r="AD770" s="5">
        <f t="shared" ref="AD770:AD833" si="124">1-IF(AA770&lt;0,ABS(AA770-AE770),AE770-AA770)/IF($AF770&lt;0,ABS($AF770-AE770),AE770-$AF770)</f>
        <v>-0.37365376870673694</v>
      </c>
      <c r="AE770" s="6">
        <v>1.333319132815E-2</v>
      </c>
      <c r="AF770" s="4">
        <v>-6.6719999999999997</v>
      </c>
    </row>
    <row r="771" spans="1:32" x14ac:dyDescent="0.25">
      <c r="A771">
        <v>201009</v>
      </c>
      <c r="B771" s="3">
        <v>40422</v>
      </c>
      <c r="C771" s="4">
        <v>11.329999430000001</v>
      </c>
      <c r="D771" s="5">
        <f t="shared" ref="D771:D834" si="125">D770*(1+C771/100)</f>
        <v>524.99971593888324</v>
      </c>
      <c r="E771" s="5">
        <f>IF(D771/MAX(D$2:D770)-1&lt;0,D771/MAX(D$2:D770)-1,0)</f>
        <v>-0.41961858580926747</v>
      </c>
      <c r="F771" s="5">
        <f t="shared" si="120"/>
        <v>9.8414829627480271E-2</v>
      </c>
      <c r="G771" s="6">
        <v>14.0599931503005</v>
      </c>
      <c r="H771" s="4">
        <v>11.032</v>
      </c>
      <c r="I771" s="6">
        <v>1.7066029E-2</v>
      </c>
      <c r="J771" s="5">
        <f t="shared" ref="J771:J834" si="126">J770*(1+I771/100)</f>
        <v>17.965252371358613</v>
      </c>
      <c r="K771" s="5">
        <f>IF(J771/MAX(J$2:J770)-1&lt;0,J771/MAX(J$2:J770)-1,0)</f>
        <v>0</v>
      </c>
      <c r="L771" s="5">
        <f t="shared" si="121"/>
        <v>-3.63770108591787</v>
      </c>
      <c r="M771" s="6">
        <v>14.0599931503005</v>
      </c>
      <c r="N771" s="4">
        <v>11.032</v>
      </c>
      <c r="O771" s="4">
        <v>12.879999740000001</v>
      </c>
      <c r="P771" s="5">
        <f t="shared" ref="P771:P834" si="127">P770*(1+O771/100)</f>
        <v>8092.8927173083584</v>
      </c>
      <c r="Q771" s="5">
        <f>IF(P771/MAX(P$2:P770)-1&lt;0,P771/MAX(P$2:P770)-1,0)</f>
        <v>0</v>
      </c>
      <c r="R771" s="5">
        <f t="shared" si="122"/>
        <v>0.61030512562969441</v>
      </c>
      <c r="S771" s="6">
        <v>14.0599931503005</v>
      </c>
      <c r="T771" s="4">
        <v>11.032</v>
      </c>
      <c r="U771" s="4">
        <v>5.2902513459999998</v>
      </c>
      <c r="V771" s="5">
        <f t="shared" ref="V771:V834" si="128">V770*(1+U771/100)</f>
        <v>23114.650491741508</v>
      </c>
      <c r="W771" s="5">
        <f>IF(V771/MAX(V$2:V770)-1&lt;0,V771/MAX(V$2:V770)-1,0)</f>
        <v>-0.12374957071808801</v>
      </c>
      <c r="X771" s="5">
        <f t="shared" si="123"/>
        <v>-1.8962224711209092</v>
      </c>
      <c r="Y771" s="6">
        <v>14.0599931503005</v>
      </c>
      <c r="Z771" s="4">
        <v>11.032</v>
      </c>
      <c r="AA771" s="4">
        <v>5.2900251530000002</v>
      </c>
      <c r="AB771" s="5">
        <f t="shared" ref="AB771:AB834" si="129">AB770*(1+AA771/100)</f>
        <v>149834.72857840045</v>
      </c>
      <c r="AC771" s="5">
        <f>IF(AB771/MAX(AB$2:AB770)-1&lt;0,AB771/MAX(AB$2:AB770)-1,0)</f>
        <v>-6.3231521156840498E-2</v>
      </c>
      <c r="AD771" s="5">
        <f t="shared" si="124"/>
        <v>-1.8962971717522423</v>
      </c>
      <c r="AE771" s="6">
        <v>14.0599931503005</v>
      </c>
      <c r="AF771" s="4">
        <v>11.032</v>
      </c>
    </row>
    <row r="772" spans="1:32" x14ac:dyDescent="0.25">
      <c r="A772">
        <v>201010</v>
      </c>
      <c r="B772" s="3">
        <v>40452</v>
      </c>
      <c r="C772" s="4">
        <v>2.6700012219999998</v>
      </c>
      <c r="D772" s="5">
        <f t="shared" si="125"/>
        <v>539.01721476994794</v>
      </c>
      <c r="E772" s="5">
        <f>IF(D772/MAX(D$2:D771)-1&lt;0,D772/MAX(D$2:D771)-1,0)</f>
        <v>-0.40412239495811408</v>
      </c>
      <c r="F772" s="5">
        <f t="shared" si="120"/>
        <v>-0.60556286480560417</v>
      </c>
      <c r="G772" s="6">
        <v>7.7499964888122204</v>
      </c>
      <c r="H772" s="4">
        <v>4.5860000000000003</v>
      </c>
      <c r="I772" s="6">
        <v>1.3168182E-2</v>
      </c>
      <c r="J772" s="5">
        <f t="shared" si="126"/>
        <v>17.967618068487631</v>
      </c>
      <c r="K772" s="5">
        <f>IF(J772/MAX(J$2:J771)-1&lt;0,J772/MAX(J$2:J771)-1,0)</f>
        <v>0</v>
      </c>
      <c r="L772" s="5">
        <f t="shared" si="121"/>
        <v>-1.4452708257323836</v>
      </c>
      <c r="M772" s="6">
        <v>7.7499964888122204</v>
      </c>
      <c r="N772" s="4">
        <v>4.5860000000000003</v>
      </c>
      <c r="O772" s="4">
        <v>2.6013511540000001</v>
      </c>
      <c r="P772" s="5">
        <f t="shared" si="127"/>
        <v>8303.4172754020419</v>
      </c>
      <c r="Q772" s="5">
        <f>IF(P772/MAX(P$2:P771)-1&lt;0,P772/MAX(P$2:P771)-1,0)</f>
        <v>0</v>
      </c>
      <c r="R772" s="5">
        <f t="shared" si="122"/>
        <v>-0.62726012908599893</v>
      </c>
      <c r="S772" s="6">
        <v>7.7499964888122204</v>
      </c>
      <c r="T772" s="4">
        <v>4.5860000000000003</v>
      </c>
      <c r="U772" s="4">
        <v>6.0099870299999996</v>
      </c>
      <c r="V772" s="5">
        <f t="shared" si="128"/>
        <v>24503.837988325002</v>
      </c>
      <c r="W772" s="5">
        <f>IF(V772/MAX(V$2:V771)-1&lt;0,V772/MAX(V$2:V771)-1,0)</f>
        <v>-7.1087033567925784E-2</v>
      </c>
      <c r="X772" s="5">
        <f t="shared" si="123"/>
        <v>0.45005961132863681</v>
      </c>
      <c r="Y772" s="6">
        <v>7.7499964888122204</v>
      </c>
      <c r="Z772" s="4">
        <v>4.5860000000000003</v>
      </c>
      <c r="AA772" s="4">
        <v>2.6703962799999998</v>
      </c>
      <c r="AB772" s="5">
        <f t="shared" si="129"/>
        <v>153835.90959650616</v>
      </c>
      <c r="AC772" s="5">
        <f>IF(AB772/MAX(AB$2:AB771)-1&lt;0,AB772/MAX(AB$2:AB771)-1,0)</f>
        <v>-3.8216090545600157E-2</v>
      </c>
      <c r="AD772" s="5">
        <f t="shared" si="124"/>
        <v>-0.60543800436362916</v>
      </c>
      <c r="AE772" s="6">
        <v>7.7499964888122204</v>
      </c>
      <c r="AF772" s="4">
        <v>4.5860000000000003</v>
      </c>
    </row>
    <row r="773" spans="1:32" x14ac:dyDescent="0.25">
      <c r="A773">
        <v>201011</v>
      </c>
      <c r="B773" s="3">
        <v>40483</v>
      </c>
      <c r="C773" s="4">
        <v>0.110001613</v>
      </c>
      <c r="D773" s="5">
        <f t="shared" si="125"/>
        <v>539.6101424005426</v>
      </c>
      <c r="E773" s="5">
        <f>IF(D773/MAX(D$2:D772)-1&lt;0,D773/MAX(D$2:D772)-1,0)</f>
        <v>-0.40346691998106221</v>
      </c>
      <c r="F773" s="5">
        <f t="shared" si="120"/>
        <v>-0.37790928473587448</v>
      </c>
      <c r="G773" s="6">
        <v>10.5999338526593</v>
      </c>
      <c r="H773" s="4">
        <v>2.9870000000000001</v>
      </c>
      <c r="I773" s="6">
        <v>1.9468830999999999E-2</v>
      </c>
      <c r="J773" s="5">
        <f t="shared" si="126"/>
        <v>17.971116153684108</v>
      </c>
      <c r="K773" s="5">
        <f>IF(J773/MAX(J$2:J772)-1&lt;0,J773/MAX(J$2:J772)-1,0)</f>
        <v>0</v>
      </c>
      <c r="L773" s="5">
        <f t="shared" si="121"/>
        <v>-0.38980125486883122</v>
      </c>
      <c r="M773" s="6">
        <v>10.5999338526593</v>
      </c>
      <c r="N773" s="4">
        <v>2.9870000000000001</v>
      </c>
      <c r="O773" s="4">
        <v>1.220131708</v>
      </c>
      <c r="P773" s="5">
        <f t="shared" si="127"/>
        <v>8404.7299024267722</v>
      </c>
      <c r="Q773" s="5">
        <f>IF(P773/MAX(P$2:P772)-1&lt;0,P773/MAX(P$2:P772)-1,0)</f>
        <v>0</v>
      </c>
      <c r="R773" s="5">
        <f t="shared" si="122"/>
        <v>-0.23208769788309791</v>
      </c>
      <c r="S773" s="6">
        <v>10.5999338526593</v>
      </c>
      <c r="T773" s="4">
        <v>2.9870000000000001</v>
      </c>
      <c r="U773" s="4">
        <v>10.595832639999999</v>
      </c>
      <c r="V773" s="5">
        <f t="shared" si="128"/>
        <v>27100.22365194466</v>
      </c>
      <c r="W773" s="5">
        <f>IF(V773/MAX(V$2:V772)-1&lt;0,V773/MAX(V$2:V772)-1,0)</f>
        <v>0</v>
      </c>
      <c r="X773" s="5">
        <f t="shared" si="123"/>
        <v>0.99946128355523967</v>
      </c>
      <c r="Y773" s="6">
        <v>10.5999338526593</v>
      </c>
      <c r="Z773" s="4">
        <v>2.9870000000000001</v>
      </c>
      <c r="AA773" s="4">
        <v>0.110233295</v>
      </c>
      <c r="AB773" s="5">
        <f t="shared" si="129"/>
        <v>154005.4879885476</v>
      </c>
      <c r="AC773" s="5">
        <f>IF(AB773/MAX(AB$2:AB772)-1&lt;0,AB773/MAX(AB$2:AB772)-1,0)</f>
        <v>-3.7155884451428811E-2</v>
      </c>
      <c r="AD773" s="5">
        <f t="shared" si="124"/>
        <v>-0.3778788520532208</v>
      </c>
      <c r="AE773" s="6">
        <v>10.5999338526593</v>
      </c>
      <c r="AF773" s="4">
        <v>2.9870000000000001</v>
      </c>
    </row>
    <row r="774" spans="1:32" x14ac:dyDescent="0.25">
      <c r="A774">
        <v>201012</v>
      </c>
      <c r="B774" s="3">
        <v>40513</v>
      </c>
      <c r="C774" s="4">
        <v>10.939995809999999</v>
      </c>
      <c r="D774" s="5">
        <f t="shared" si="125"/>
        <v>598.64346936949698</v>
      </c>
      <c r="E774" s="5">
        <f>IF(D774/MAX(D$2:D773)-1&lt;0,D774/MAX(D$2:D773)-1,0)</f>
        <v>-0.33820622602172645</v>
      </c>
      <c r="F774" s="5">
        <f t="shared" si="120"/>
        <v>0.92634451701036358</v>
      </c>
      <c r="G774" s="6">
        <v>11.1999996383132</v>
      </c>
      <c r="H774" s="4">
        <v>7.67</v>
      </c>
      <c r="I774" s="6">
        <v>2.4097146999999999E-2</v>
      </c>
      <c r="J774" s="5">
        <f t="shared" si="126"/>
        <v>17.975446679961202</v>
      </c>
      <c r="K774" s="5">
        <f>IF(J774/MAX(J$2:J773)-1&lt;0,J774/MAX(J$2:J773)-1,0)</f>
        <v>0</v>
      </c>
      <c r="L774" s="5">
        <f t="shared" si="121"/>
        <v>-2.1659783672537634</v>
      </c>
      <c r="M774" s="6">
        <v>11.1999996383132</v>
      </c>
      <c r="N774" s="4">
        <v>7.67</v>
      </c>
      <c r="O774" s="4">
        <v>11.199794880000001</v>
      </c>
      <c r="P774" s="5">
        <f t="shared" si="127"/>
        <v>9346.0424117165949</v>
      </c>
      <c r="Q774" s="5">
        <f>IF(P774/MAX(P$2:P773)-1&lt;0,P774/MAX(P$2:P773)-1,0)</f>
        <v>0</v>
      </c>
      <c r="R774" s="5">
        <f t="shared" si="122"/>
        <v>0.99994199480618162</v>
      </c>
      <c r="S774" s="6">
        <v>11.1999996383132</v>
      </c>
      <c r="T774" s="4">
        <v>7.67</v>
      </c>
      <c r="U774" s="4">
        <v>11.199804139999999</v>
      </c>
      <c r="V774" s="5">
        <f t="shared" si="128"/>
        <v>30135.395622464413</v>
      </c>
      <c r="W774" s="5">
        <f>IF(V774/MAX(V$2:V773)-1&lt;0,V774/MAX(V$2:V773)-1,0)</f>
        <v>0</v>
      </c>
      <c r="X774" s="5">
        <f t="shared" si="123"/>
        <v>0.99994461803591184</v>
      </c>
      <c r="Y774" s="6">
        <v>11.1999996383132</v>
      </c>
      <c r="Z774" s="4">
        <v>7.67</v>
      </c>
      <c r="AA774" s="4">
        <v>5.5100246390000001</v>
      </c>
      <c r="AB774" s="5">
        <f t="shared" si="129"/>
        <v>162491.22832212877</v>
      </c>
      <c r="AC774" s="5">
        <f>IF(AB774/MAX(AB$2:AB773)-1&lt;0,AB774/MAX(AB$2:AB773)-1,0)</f>
        <v>0</v>
      </c>
      <c r="AD774" s="5">
        <f t="shared" si="124"/>
        <v>-0.61189109980536371</v>
      </c>
      <c r="AE774" s="6">
        <v>11.1999996383132</v>
      </c>
      <c r="AF774" s="4">
        <v>7.67</v>
      </c>
    </row>
    <row r="775" spans="1:32" x14ac:dyDescent="0.25">
      <c r="A775">
        <v>201101</v>
      </c>
      <c r="B775" s="3">
        <v>40544</v>
      </c>
      <c r="C775" s="4">
        <v>1.3000411789999999</v>
      </c>
      <c r="D775" s="5">
        <f t="shared" si="125"/>
        <v>606.42608098669473</v>
      </c>
      <c r="E775" s="5">
        <f>IF(D775/MAX(D$2:D774)-1&lt;0,D775/MAX(D$2:D774)-1,0)</f>
        <v>-0.32960263443995064</v>
      </c>
      <c r="F775" s="5">
        <f t="shared" si="120"/>
        <v>-0.10584658480465348</v>
      </c>
      <c r="G775" s="6">
        <v>6.2099998532530698</v>
      </c>
      <c r="H775" s="4">
        <v>1.77</v>
      </c>
      <c r="I775" s="6">
        <v>1.4496159E-2</v>
      </c>
      <c r="J775" s="5">
        <f t="shared" si="126"/>
        <v>17.978052429292887</v>
      </c>
      <c r="K775" s="5">
        <f>IF(J775/MAX(J$2:J774)-1&lt;0,J775/MAX(J$2:J774)-1,0)</f>
        <v>0</v>
      </c>
      <c r="L775" s="5">
        <f t="shared" si="121"/>
        <v>-0.39538376104084505</v>
      </c>
      <c r="M775" s="6">
        <v>6.2099998532530698</v>
      </c>
      <c r="N775" s="4">
        <v>1.77</v>
      </c>
      <c r="O775" s="4">
        <v>3.4300049850000001</v>
      </c>
      <c r="P775" s="5">
        <f t="shared" si="127"/>
        <v>9666.6121323386869</v>
      </c>
      <c r="Q775" s="5">
        <f>IF(P775/MAX(P$2:P774)-1&lt;0,P775/MAX(P$2:P774)-1,0)</f>
        <v>0</v>
      </c>
      <c r="R775" s="5">
        <f t="shared" si="122"/>
        <v>0.37387500897860593</v>
      </c>
      <c r="S775" s="6">
        <v>6.2099998532530698</v>
      </c>
      <c r="T775" s="4">
        <v>1.77</v>
      </c>
      <c r="U775" s="4">
        <v>6.2098518230000002</v>
      </c>
      <c r="V775" s="5">
        <f t="shared" si="128"/>
        <v>32006.759036894284</v>
      </c>
      <c r="W775" s="5">
        <f>IF(V775/MAX(V$2:V774)-1&lt;0,V775/MAX(V$2:V774)-1,0)</f>
        <v>0</v>
      </c>
      <c r="X775" s="5">
        <f t="shared" si="123"/>
        <v>0.99996665985181032</v>
      </c>
      <c r="Y775" s="6">
        <v>6.2099998532530698</v>
      </c>
      <c r="Z775" s="4">
        <v>1.77</v>
      </c>
      <c r="AA775" s="4">
        <v>1.3000001889999999</v>
      </c>
      <c r="AB775" s="5">
        <f t="shared" si="129"/>
        <v>164603.61459742486</v>
      </c>
      <c r="AC775" s="5">
        <f>IF(AB775/MAX(AB$2:AB774)-1&lt;0,AB775/MAX(AB$2:AB774)-1,0)</f>
        <v>0</v>
      </c>
      <c r="AD775" s="5">
        <f t="shared" si="124"/>
        <v>-0.10585581678694034</v>
      </c>
      <c r="AE775" s="6">
        <v>6.2099998532530698</v>
      </c>
      <c r="AF775" s="4">
        <v>1.77</v>
      </c>
    </row>
    <row r="776" spans="1:32" x14ac:dyDescent="0.25">
      <c r="A776">
        <v>201102</v>
      </c>
      <c r="B776" s="3">
        <v>40575</v>
      </c>
      <c r="C776" s="4">
        <v>6.854027114</v>
      </c>
      <c r="D776" s="5">
        <f t="shared" si="125"/>
        <v>647.99068900389045</v>
      </c>
      <c r="E776" s="5">
        <f>IF(D776/MAX(D$2:D775)-1&lt;0,D776/MAX(D$2:D775)-1,0)</f>
        <v>-0.28365341723292314</v>
      </c>
      <c r="F776" s="5">
        <f t="shared" si="120"/>
        <v>0.33071808573542161</v>
      </c>
      <c r="G776" s="6">
        <v>11.2799649642132</v>
      </c>
      <c r="H776" s="4">
        <v>4.6669999999999998</v>
      </c>
      <c r="I776" s="6">
        <v>1.5121633000000001E-2</v>
      </c>
      <c r="J776" s="5">
        <f t="shared" si="126"/>
        <v>17.980771004401792</v>
      </c>
      <c r="K776" s="5">
        <f>IF(J776/MAX(J$2:J775)-1&lt;0,J776/MAX(J$2:J775)-1,0)</f>
        <v>0</v>
      </c>
      <c r="L776" s="5">
        <f t="shared" si="121"/>
        <v>-0.70344821001988689</v>
      </c>
      <c r="M776" s="6">
        <v>11.2799649642132</v>
      </c>
      <c r="N776" s="4">
        <v>4.6669999999999998</v>
      </c>
      <c r="O776" s="4">
        <v>5.0199759139999998</v>
      </c>
      <c r="P776" s="5">
        <f t="shared" si="127"/>
        <v>10151.873733081891</v>
      </c>
      <c r="Q776" s="5">
        <f>IF(P776/MAX(P$2:P775)-1&lt;0,P776/MAX(P$2:P775)-1,0)</f>
        <v>0</v>
      </c>
      <c r="R776" s="5">
        <f t="shared" si="122"/>
        <v>5.3376347207367392E-2</v>
      </c>
      <c r="S776" s="6">
        <v>11.2799649642132</v>
      </c>
      <c r="T776" s="4">
        <v>4.6669999999999998</v>
      </c>
      <c r="U776" s="4">
        <v>5.9192139790000002</v>
      </c>
      <c r="V776" s="5">
        <f t="shared" si="128"/>
        <v>33901.307592030971</v>
      </c>
      <c r="W776" s="5">
        <f>IF(V776/MAX(V$2:V775)-1&lt;0,V776/MAX(V$2:V775)-1,0)</f>
        <v>0</v>
      </c>
      <c r="X776" s="5">
        <f t="shared" si="123"/>
        <v>0.18935741921762728</v>
      </c>
      <c r="Y776" s="6">
        <v>11.2799649642132</v>
      </c>
      <c r="Z776" s="4">
        <v>4.6669999999999998</v>
      </c>
      <c r="AA776" s="4">
        <v>5.0201274859999998</v>
      </c>
      <c r="AB776" s="5">
        <f t="shared" si="129"/>
        <v>172866.92589677969</v>
      </c>
      <c r="AC776" s="5">
        <f>IF(AB776/MAX(AB$2:AB775)-1&lt;0,AB776/MAX(AB$2:AB775)-1,0)</f>
        <v>0</v>
      </c>
      <c r="AD776" s="5">
        <f t="shared" si="124"/>
        <v>5.3399267637283532E-2</v>
      </c>
      <c r="AE776" s="6">
        <v>11.2799649642132</v>
      </c>
      <c r="AF776" s="4">
        <v>4.6669999999999998</v>
      </c>
    </row>
    <row r="777" spans="1:32" x14ac:dyDescent="0.25">
      <c r="A777">
        <v>201103</v>
      </c>
      <c r="B777" s="3">
        <v>40603</v>
      </c>
      <c r="C777" s="4">
        <v>4.4398026499999999</v>
      </c>
      <c r="D777" s="5">
        <f t="shared" si="125"/>
        <v>676.76019678603836</v>
      </c>
      <c r="E777" s="5">
        <f>IF(D777/MAX(D$2:D776)-1&lt;0,D777/MAX(D$2:D776)-1,0)</f>
        <v>-0.25184904266804609</v>
      </c>
      <c r="F777" s="5">
        <f t="shared" si="120"/>
        <v>0.9999395187103074</v>
      </c>
      <c r="G777" s="6">
        <v>4.4399698789442397</v>
      </c>
      <c r="H777" s="4">
        <v>1.6750000000000005</v>
      </c>
      <c r="I777" s="6">
        <v>1.2580961999999999E-2</v>
      </c>
      <c r="J777" s="5">
        <f t="shared" si="126"/>
        <v>17.983033158369164</v>
      </c>
      <c r="K777" s="5">
        <f>IF(J777/MAX(J$2:J776)-1&lt;0,J777/MAX(J$2:J776)-1,0)</f>
        <v>0</v>
      </c>
      <c r="L777" s="5">
        <f t="shared" si="121"/>
        <v>-0.60124309152863886</v>
      </c>
      <c r="M777" s="6">
        <v>4.4399698789442397</v>
      </c>
      <c r="N777" s="4">
        <v>1.6750000000000005</v>
      </c>
      <c r="O777" s="4">
        <v>2.0100382419999998</v>
      </c>
      <c r="P777" s="5">
        <f t="shared" si="127"/>
        <v>10355.93027739639</v>
      </c>
      <c r="Q777" s="5">
        <f>IF(P777/MAX(P$2:P776)-1&lt;0,P777/MAX(P$2:P776)-1,0)</f>
        <v>0</v>
      </c>
      <c r="R777" s="5">
        <f t="shared" si="122"/>
        <v>0.12117247444588009</v>
      </c>
      <c r="S777" s="6">
        <v>4.4399698789442397</v>
      </c>
      <c r="T777" s="4">
        <v>1.6750000000000005</v>
      </c>
      <c r="U777" s="4">
        <v>2.0100103410000001</v>
      </c>
      <c r="V777" s="5">
        <f t="shared" si="128"/>
        <v>34582.72738036501</v>
      </c>
      <c r="W777" s="5">
        <f>IF(V777/MAX(V$2:V776)-1&lt;0,V777/MAX(V$2:V776)-1,0)</f>
        <v>0</v>
      </c>
      <c r="X777" s="5">
        <f t="shared" si="123"/>
        <v>0.12116238355837639</v>
      </c>
      <c r="Y777" s="6">
        <v>4.4399698789442397</v>
      </c>
      <c r="Z777" s="4">
        <v>1.6750000000000005</v>
      </c>
      <c r="AA777" s="4">
        <v>2.8100000249999999</v>
      </c>
      <c r="AB777" s="5">
        <f t="shared" si="129"/>
        <v>177724.48655769593</v>
      </c>
      <c r="AC777" s="5">
        <f>IF(AB777/MAX(AB$2:AB776)-1&lt;0,AB777/MAX(AB$2:AB776)-1,0)</f>
        <v>0</v>
      </c>
      <c r="AD777" s="5">
        <f t="shared" si="124"/>
        <v>0.41049272675381965</v>
      </c>
      <c r="AE777" s="6">
        <v>4.4399698789442397</v>
      </c>
      <c r="AF777" s="4">
        <v>1.6750000000000005</v>
      </c>
    </row>
    <row r="778" spans="1:32" x14ac:dyDescent="0.25">
      <c r="A778">
        <v>201104</v>
      </c>
      <c r="B778" s="3">
        <v>40634</v>
      </c>
      <c r="C778" s="4">
        <v>-0.54990540799999998</v>
      </c>
      <c r="D778" s="5">
        <f t="shared" si="125"/>
        <v>673.03865586472057</v>
      </c>
      <c r="E778" s="5">
        <f>IF(D778/MAX(D$2:D777)-1&lt;0,D778/MAX(D$2:D777)-1,0)</f>
        <v>-0.25596316524241824</v>
      </c>
      <c r="F778" s="5">
        <f t="shared" si="120"/>
        <v>-0.72950182543190811</v>
      </c>
      <c r="G778" s="6">
        <v>5.0899999386794503</v>
      </c>
      <c r="H778" s="4">
        <v>1.829</v>
      </c>
      <c r="I778" s="6">
        <v>1.0688881000000001E-2</v>
      </c>
      <c r="J778" s="5">
        <f t="shared" si="126"/>
        <v>17.984955343383653</v>
      </c>
      <c r="K778" s="5">
        <f>IF(J778/MAX(J$2:J777)-1&lt;0,J778/MAX(J$2:J777)-1,0)</f>
        <v>0</v>
      </c>
      <c r="L778" s="5">
        <f t="shared" si="121"/>
        <v>-0.55759311658752408</v>
      </c>
      <c r="M778" s="6">
        <v>5.0899999386794503</v>
      </c>
      <c r="N778" s="4">
        <v>1.829</v>
      </c>
      <c r="O778" s="4">
        <v>1.32971784</v>
      </c>
      <c r="P778" s="5">
        <f t="shared" si="127"/>
        <v>10493.634929792892</v>
      </c>
      <c r="Q778" s="5">
        <f>IF(P778/MAX(P$2:P777)-1&lt;0,P778/MAX(P$2:P777)-1,0)</f>
        <v>0</v>
      </c>
      <c r="R778" s="5">
        <f t="shared" si="122"/>
        <v>-0.15310707432953374</v>
      </c>
      <c r="S778" s="6">
        <v>5.0899999386794503</v>
      </c>
      <c r="T778" s="4">
        <v>1.829</v>
      </c>
      <c r="U778" s="4">
        <v>-0.54989281400000001</v>
      </c>
      <c r="V778" s="5">
        <f t="shared" si="128"/>
        <v>34392.559447615175</v>
      </c>
      <c r="W778" s="5">
        <f>IF(V778/MAX(V$2:V777)-1&lt;0,V778/MAX(V$2:V777)-1,0)</f>
        <v>-5.4989281399999701E-3</v>
      </c>
      <c r="X778" s="5">
        <f t="shared" si="123"/>
        <v>-0.72949796342631568</v>
      </c>
      <c r="Y778" s="6">
        <v>5.0899999386794503</v>
      </c>
      <c r="Z778" s="4">
        <v>1.829</v>
      </c>
      <c r="AA778" s="4">
        <v>-0.549992327</v>
      </c>
      <c r="AB778" s="5">
        <f t="shared" si="129"/>
        <v>176747.01551842844</v>
      </c>
      <c r="AC778" s="5">
        <f>IF(AB778/MAX(AB$2:AB777)-1&lt;0,AB778/MAX(AB$2:AB777)-1,0)</f>
        <v>-5.49992327000004E-3</v>
      </c>
      <c r="AD778" s="5">
        <f t="shared" si="124"/>
        <v>-0.72952847952624555</v>
      </c>
      <c r="AE778" s="6">
        <v>5.0899999386794503</v>
      </c>
      <c r="AF778" s="4">
        <v>1.829</v>
      </c>
    </row>
    <row r="779" spans="1:32" x14ac:dyDescent="0.25">
      <c r="A779">
        <v>201105</v>
      </c>
      <c r="B779" s="3">
        <v>40664</v>
      </c>
      <c r="C779" s="4">
        <v>-7.1099918530000004</v>
      </c>
      <c r="D779" s="5">
        <f t="shared" si="125"/>
        <v>625.18566226519829</v>
      </c>
      <c r="E779" s="5">
        <f>IF(D779/MAX(D$2:D778)-1&lt;0,D779/MAX(D$2:D778)-1,0)</f>
        <v>-0.30886412357700122</v>
      </c>
      <c r="F779" s="5">
        <f t="shared" si="120"/>
        <v>-1.5152830395668331</v>
      </c>
      <c r="G779" s="6">
        <v>1.52999644428669</v>
      </c>
      <c r="H779" s="4">
        <v>-1.9050000000000002</v>
      </c>
      <c r="I779" s="6">
        <v>-7.5250969999999997E-3</v>
      </c>
      <c r="J779" s="5">
        <f t="shared" si="126"/>
        <v>17.983601958048656</v>
      </c>
      <c r="K779" s="5">
        <f>IF(J779/MAX(J$2:J778)-1&lt;0,J779/MAX(J$2:J778)-1,0)</f>
        <v>-7.5250970000051431E-5</v>
      </c>
      <c r="L779" s="5">
        <f t="shared" si="121"/>
        <v>0.5523950122731579</v>
      </c>
      <c r="M779" s="6">
        <v>1.52999644428669</v>
      </c>
      <c r="N779" s="4">
        <v>-1.9050000000000002</v>
      </c>
      <c r="O779" s="4">
        <v>-2.36202354</v>
      </c>
      <c r="P779" s="5">
        <f t="shared" si="127"/>
        <v>10245.772802549522</v>
      </c>
      <c r="Q779" s="5">
        <f>IF(P779/MAX(P$2:P778)-1&lt;0,P779/MAX(P$2:P778)-1,0)</f>
        <v>-2.3620235399999912E-2</v>
      </c>
      <c r="R779" s="5">
        <f t="shared" si="122"/>
        <v>-0.13304920322702252</v>
      </c>
      <c r="S779" s="6">
        <v>1.52999644428669</v>
      </c>
      <c r="T779" s="4">
        <v>-1.9050000000000002</v>
      </c>
      <c r="U779" s="4">
        <v>-0.15004542200000001</v>
      </c>
      <c r="V779" s="5">
        <f t="shared" si="128"/>
        <v>34340.954986655401</v>
      </c>
      <c r="W779" s="5">
        <f>IF(V779/MAX(V$2:V778)-1&lt;0,V779/MAX(V$2:V778)-1,0)</f>
        <v>-6.9911314700668026E-3</v>
      </c>
      <c r="X779" s="5">
        <f t="shared" si="123"/>
        <v>0.51090433613663699</v>
      </c>
      <c r="Y779" s="6">
        <v>1.52999644428669</v>
      </c>
      <c r="Z779" s="4">
        <v>-1.9050000000000002</v>
      </c>
      <c r="AA779" s="4">
        <v>1.529999028</v>
      </c>
      <c r="AB779" s="5">
        <f t="shared" si="129"/>
        <v>179451.24313787938</v>
      </c>
      <c r="AC779" s="5">
        <f>IF(AB779/MAX(AB$2:AB778)-1&lt;0,AB779/MAX(AB$2:AB778)-1,0)</f>
        <v>0</v>
      </c>
      <c r="AD779" s="5">
        <f t="shared" si="124"/>
        <v>1.0000007521735035</v>
      </c>
      <c r="AE779" s="6">
        <v>1.52999644428669</v>
      </c>
      <c r="AF779" s="4">
        <v>-1.9050000000000002</v>
      </c>
    </row>
    <row r="780" spans="1:32" x14ac:dyDescent="0.25">
      <c r="A780">
        <v>201106</v>
      </c>
      <c r="B780" s="3">
        <v>40695</v>
      </c>
      <c r="C780" s="4">
        <v>-5.159806433</v>
      </c>
      <c r="D780" s="5">
        <f t="shared" si="125"/>
        <v>592.92729224544496</v>
      </c>
      <c r="E780" s="5">
        <f>IF(D780/MAX(D$2:D779)-1&lt;0,D780/MAX(D$2:D779)-1,0)</f>
        <v>-0.34452539698944606</v>
      </c>
      <c r="F780" s="5">
        <f t="shared" si="120"/>
        <v>-1.1157552761444243</v>
      </c>
      <c r="G780" s="6">
        <v>3.32584135193389E-3</v>
      </c>
      <c r="H780" s="4">
        <v>-2.4369999999999998</v>
      </c>
      <c r="I780" s="6">
        <v>-2.9509429E-2</v>
      </c>
      <c r="J780" s="5">
        <f t="shared" si="126"/>
        <v>17.978295099797204</v>
      </c>
      <c r="K780" s="5">
        <f>IF(J780/MAX(J$2:J779)-1&lt;0,J780/MAX(J$2:J779)-1,0)</f>
        <v>-3.7032305386841546E-4</v>
      </c>
      <c r="L780" s="5">
        <f t="shared" si="121"/>
        <v>0.98654471882585026</v>
      </c>
      <c r="M780" s="6">
        <v>3.32584135193389E-3</v>
      </c>
      <c r="N780" s="4">
        <v>-2.4369999999999998</v>
      </c>
      <c r="O780" s="4">
        <v>-1.880279187</v>
      </c>
      <c r="P780" s="5">
        <f t="shared" si="127"/>
        <v>10053.123668995877</v>
      </c>
      <c r="Q780" s="5">
        <f>IF(P780/MAX(P$2:P779)-1&lt;0,P780/MAX(P$2:P779)-1,0)</f>
        <v>-4.1978900899853344E-2</v>
      </c>
      <c r="R780" s="5">
        <f t="shared" si="122"/>
        <v>0.22813380228419744</v>
      </c>
      <c r="S780" s="6">
        <v>3.32584135193389E-3</v>
      </c>
      <c r="T780" s="4">
        <v>-2.4369999999999998</v>
      </c>
      <c r="U780" s="4">
        <v>-5.1598005130000004</v>
      </c>
      <c r="V780" s="5">
        <f t="shared" si="128"/>
        <v>32569.030215084855</v>
      </c>
      <c r="W780" s="5">
        <f>IF(V780/MAX(V$2:V779)-1&lt;0,V780/MAX(V$2:V779)-1,0)</f>
        <v>-5.8228408162609768E-2</v>
      </c>
      <c r="X780" s="5">
        <f t="shared" si="123"/>
        <v>-1.1157528502388754</v>
      </c>
      <c r="Y780" s="6">
        <v>3.32584135193389E-3</v>
      </c>
      <c r="Z780" s="4">
        <v>-2.4369999999999998</v>
      </c>
      <c r="AA780" s="4">
        <v>-4.1899702809999999</v>
      </c>
      <c r="AB780" s="5">
        <f t="shared" si="129"/>
        <v>171932.28938151718</v>
      </c>
      <c r="AC780" s="5">
        <f>IF(AB780/MAX(AB$2:AB779)-1&lt;0,AB780/MAX(AB$2:AB779)-1,0)</f>
        <v>-4.1899702809999995E-2</v>
      </c>
      <c r="AD780" s="5">
        <f t="shared" si="124"/>
        <v>-0.71833451553701533</v>
      </c>
      <c r="AE780" s="6">
        <v>3.32584135193389E-3</v>
      </c>
      <c r="AF780" s="4">
        <v>-2.4369999999999998</v>
      </c>
    </row>
    <row r="781" spans="1:32" x14ac:dyDescent="0.25">
      <c r="A781">
        <v>201107</v>
      </c>
      <c r="B781" s="3">
        <v>40725</v>
      </c>
      <c r="C781" s="4">
        <v>3.0594982439999998</v>
      </c>
      <c r="D781" s="5">
        <f t="shared" si="125"/>
        <v>611.06789233989116</v>
      </c>
      <c r="E781" s="5">
        <f>IF(D781/MAX(D$2:D780)-1&lt;0,D781/MAX(D$2:D780)-1,0)</f>
        <v>-0.32447116302047208</v>
      </c>
      <c r="F781" s="5">
        <f t="shared" si="120"/>
        <v>0.99990795832480839</v>
      </c>
      <c r="G781" s="6">
        <v>3.0599987665161601</v>
      </c>
      <c r="H781" s="4">
        <v>-2.3780000000000001</v>
      </c>
      <c r="I781" s="6">
        <v>1.939156E-3</v>
      </c>
      <c r="J781" s="5">
        <f t="shared" si="126"/>
        <v>17.978643726985329</v>
      </c>
      <c r="K781" s="5">
        <f>IF(J781/MAX(J$2:J780)-1&lt;0,J781/MAX(J$2:J780)-1,0)</f>
        <v>-3.5093867501023723E-4</v>
      </c>
      <c r="L781" s="5">
        <f t="shared" si="121"/>
        <v>0.43764981534276848</v>
      </c>
      <c r="M781" s="6">
        <v>3.0599987665161601</v>
      </c>
      <c r="N781" s="4">
        <v>-2.3780000000000001</v>
      </c>
      <c r="O781" s="4">
        <v>3.0597690279999998</v>
      </c>
      <c r="P781" s="5">
        <f t="shared" si="127"/>
        <v>10360.726033366351</v>
      </c>
      <c r="Q781" s="5">
        <f>IF(P781/MAX(P$2:P780)-1&lt;0,P781/MAX(P$2:P780)-1,0)</f>
        <v>-1.2665668027881716E-2</v>
      </c>
      <c r="R781" s="5">
        <f t="shared" si="122"/>
        <v>0.99995775311359492</v>
      </c>
      <c r="S781" s="6">
        <v>3.0599987665161601</v>
      </c>
      <c r="T781" s="4">
        <v>-2.3780000000000001</v>
      </c>
      <c r="U781" s="4">
        <v>-4.4599368540000004</v>
      </c>
      <c r="V781" s="5">
        <f t="shared" si="128"/>
        <v>31116.472033531889</v>
      </c>
      <c r="W781" s="5">
        <f>IF(V781/MAX(V$2:V780)-1&lt;0,V781/MAX(V$2:V780)-1,0)</f>
        <v>-0.10023082646746806</v>
      </c>
      <c r="X781" s="5">
        <f t="shared" si="123"/>
        <v>-0.38284982093399544</v>
      </c>
      <c r="Y781" s="6">
        <v>3.0599987665161601</v>
      </c>
      <c r="Z781" s="4">
        <v>-2.3780000000000001</v>
      </c>
      <c r="AA781" s="4">
        <v>-3.2499707949999999</v>
      </c>
      <c r="AB781" s="5">
        <f t="shared" si="129"/>
        <v>166344.54018944298</v>
      </c>
      <c r="AC781" s="5">
        <f>IF(AB781/MAX(AB$2:AB780)-1&lt;0,AB781/MAX(AB$2:AB780)-1,0)</f>
        <v>-7.3037682655483271E-2</v>
      </c>
      <c r="AD781" s="5">
        <f t="shared" si="124"/>
        <v>-0.16034773681249392</v>
      </c>
      <c r="AE781" s="6">
        <v>3.0599987665161601</v>
      </c>
      <c r="AF781" s="4">
        <v>-2.3780000000000001</v>
      </c>
    </row>
    <row r="782" spans="1:32" x14ac:dyDescent="0.25">
      <c r="A782">
        <v>201108</v>
      </c>
      <c r="B782" s="3">
        <v>40756</v>
      </c>
      <c r="C782" s="4">
        <v>-15.97944835</v>
      </c>
      <c r="D782" s="5">
        <f t="shared" si="125"/>
        <v>513.42261410000458</v>
      </c>
      <c r="E782" s="5">
        <f>IF(D782/MAX(D$2:D781)-1&lt;0,D782/MAX(D$2:D781)-1,0)</f>
        <v>-0.4324169446149716</v>
      </c>
      <c r="F782" s="5">
        <f t="shared" si="120"/>
        <v>-0.68945372747340805</v>
      </c>
      <c r="G782" s="6">
        <v>3.3134192955216798E-3</v>
      </c>
      <c r="H782" s="4">
        <v>-9.4570000000000007</v>
      </c>
      <c r="I782" s="6">
        <v>-7.6851762000000004E-2</v>
      </c>
      <c r="J782" s="5">
        <f t="shared" si="126"/>
        <v>17.964826822497439</v>
      </c>
      <c r="K782" s="5">
        <f>IF(J782/MAX(J$2:J781)-1&lt;0,J782/MAX(J$2:J781)-1,0)</f>
        <v>-1.1191865924548017E-3</v>
      </c>
      <c r="L782" s="5">
        <f t="shared" si="121"/>
        <v>0.99152616010247452</v>
      </c>
      <c r="M782" s="6">
        <v>3.3134192955216798E-3</v>
      </c>
      <c r="N782" s="4">
        <v>-9.4570000000000007</v>
      </c>
      <c r="O782" s="4">
        <v>-8.2298349440000003</v>
      </c>
      <c r="P782" s="5">
        <f t="shared" si="127"/>
        <v>9508.0553818202607</v>
      </c>
      <c r="Q782" s="5">
        <f>IF(P782/MAX(P$2:P781)-1&lt;0,P782/MAX(P$2:P781)-1,0)</f>
        <v>-9.3921653894632251E-2</v>
      </c>
      <c r="R782" s="5">
        <f t="shared" si="122"/>
        <v>0.12971716703349812</v>
      </c>
      <c r="S782" s="6">
        <v>3.3134192955216798E-3</v>
      </c>
      <c r="T782" s="4">
        <v>-9.4570000000000007</v>
      </c>
      <c r="U782" s="4">
        <v>-0.130407198</v>
      </c>
      <c r="V782" s="5">
        <f t="shared" si="128"/>
        <v>31075.893914236505</v>
      </c>
      <c r="W782" s="5">
        <f>IF(V782/MAX(V$2:V781)-1&lt;0,V782/MAX(V$2:V781)-1,0)</f>
        <v>-0.10140419023513958</v>
      </c>
      <c r="X782" s="5">
        <f t="shared" si="123"/>
        <v>0.98586509649640341</v>
      </c>
      <c r="Y782" s="6">
        <v>3.3134192955216798E-3</v>
      </c>
      <c r="Z782" s="4">
        <v>-9.4570000000000007</v>
      </c>
      <c r="AA782" s="4">
        <v>-0.13011365</v>
      </c>
      <c r="AB782" s="5">
        <f t="shared" si="129"/>
        <v>166128.10323662678</v>
      </c>
      <c r="AC782" s="5">
        <f>IF(AB782/MAX(AB$2:AB781)-1&lt;0,AB782/MAX(AB$2:AB781)-1,0)</f>
        <v>-7.4243787160704788E-2</v>
      </c>
      <c r="AD782" s="5">
        <f t="shared" si="124"/>
        <v>0.98589612591234244</v>
      </c>
      <c r="AE782" s="6">
        <v>3.3134192955216798E-3</v>
      </c>
      <c r="AF782" s="4">
        <v>-9.4570000000000007</v>
      </c>
    </row>
    <row r="783" spans="1:32" x14ac:dyDescent="0.25">
      <c r="A783">
        <v>201109</v>
      </c>
      <c r="B783" s="3">
        <v>40787</v>
      </c>
      <c r="C783" s="4">
        <v>-20.768436170000001</v>
      </c>
      <c r="D783" s="5">
        <f t="shared" si="125"/>
        <v>406.79276620829967</v>
      </c>
      <c r="E783" s="5">
        <f>IF(D783/MAX(D$2:D782)-1&lt;0,D783/MAX(D$2:D782)-1,0)</f>
        <v>-0.5502950691843469</v>
      </c>
      <c r="F783" s="5">
        <f t="shared" si="120"/>
        <v>-0.84513847879779491</v>
      </c>
      <c r="G783" s="6">
        <v>1.6595991852252699E-3</v>
      </c>
      <c r="H783" s="4">
        <v>-11.255000000000001</v>
      </c>
      <c r="I783" s="6">
        <v>-0.27144842299999999</v>
      </c>
      <c r="J783" s="5">
        <f t="shared" si="126"/>
        <v>17.916061583393091</v>
      </c>
      <c r="K783" s="5">
        <f>IF(J783/MAX(J$2:J782)-1&lt;0,J783/MAX(J$2:J782)-1,0)</f>
        <v>-3.8306328080990326E-3</v>
      </c>
      <c r="L783" s="5">
        <f t="shared" si="121"/>
        <v>0.97573809354553165</v>
      </c>
      <c r="M783" s="6">
        <v>1.6595991852252699E-3</v>
      </c>
      <c r="N783" s="4">
        <v>-11.255000000000001</v>
      </c>
      <c r="O783" s="4">
        <v>-14.32981771</v>
      </c>
      <c r="P783" s="5">
        <f t="shared" si="127"/>
        <v>8145.5683778395723</v>
      </c>
      <c r="Q783" s="5">
        <f>IF(P783/MAX(P$2:P782)-1&lt;0,P783/MAX(P$2:P782)-1,0)</f>
        <v>-0.22376102920131435</v>
      </c>
      <c r="R783" s="5">
        <f t="shared" si="122"/>
        <v>-0.27315543149430921</v>
      </c>
      <c r="S783" s="6">
        <v>1.6595991852252699E-3</v>
      </c>
      <c r="T783" s="4">
        <v>-11.255000000000001</v>
      </c>
      <c r="U783" s="4">
        <v>-9.8806372800000002</v>
      </c>
      <c r="V783" s="5">
        <f t="shared" si="128"/>
        <v>28005.397555053201</v>
      </c>
      <c r="W783" s="5">
        <f>IF(V783/MAX(V$2:V782)-1&lt;0,V783/MAX(V$2:V782)-1,0)</f>
        <v>-0.19019118281128433</v>
      </c>
      <c r="X783" s="5">
        <f t="shared" si="123"/>
        <v>0.12209330022731424</v>
      </c>
      <c r="Y783" s="6">
        <v>1.6595991852252699E-3</v>
      </c>
      <c r="Z783" s="4">
        <v>-11.255000000000001</v>
      </c>
      <c r="AA783" s="4">
        <v>-3.5900674869999998</v>
      </c>
      <c r="AB783" s="5">
        <f t="shared" si="129"/>
        <v>160163.99221555883</v>
      </c>
      <c r="AC783" s="5">
        <f>IF(AB783/MAX(AB$2:AB782)-1&lt;0,AB783/MAX(AB$2:AB782)-1,0)</f>
        <v>-0.10747905996673091</v>
      </c>
      <c r="AD783" s="5">
        <f t="shared" si="124"/>
        <v>0.68092425159190217</v>
      </c>
      <c r="AE783" s="6">
        <v>1.6595991852252699E-3</v>
      </c>
      <c r="AF783" s="4">
        <v>-11.255000000000001</v>
      </c>
    </row>
    <row r="784" spans="1:32" x14ac:dyDescent="0.25">
      <c r="A784">
        <v>201110</v>
      </c>
      <c r="B784" s="3">
        <v>40817</v>
      </c>
      <c r="C784" s="4">
        <v>23.327294479999999</v>
      </c>
      <c r="D784" s="5">
        <f t="shared" si="125"/>
        <v>501.68651270504762</v>
      </c>
      <c r="E784" s="5">
        <f>IF(D784/MAX(D$2:D783)-1&lt;0,D784/MAX(D$2:D783)-1,0)</f>
        <v>-0.4453910756818994</v>
      </c>
      <c r="F784" s="5">
        <f t="shared" si="120"/>
        <v>0.99783242532189154</v>
      </c>
      <c r="G784" s="6">
        <v>23.3499998243725</v>
      </c>
      <c r="H784" s="4">
        <v>12.875</v>
      </c>
      <c r="I784" s="6">
        <v>0.23829925399999999</v>
      </c>
      <c r="J784" s="5">
        <f t="shared" si="126"/>
        <v>17.958755424492498</v>
      </c>
      <c r="K784" s="5">
        <f>IF(J784/MAX(J$2:J783)-1&lt;0,J784/MAX(J$2:J783)-1,0)</f>
        <v>-1.4567686375042133E-3</v>
      </c>
      <c r="L784" s="5">
        <f t="shared" si="121"/>
        <v>-1.2063676332096738</v>
      </c>
      <c r="M784" s="6">
        <v>23.3499998243725</v>
      </c>
      <c r="N784" s="4">
        <v>12.875</v>
      </c>
      <c r="O784" s="4">
        <v>6.6701929760000001</v>
      </c>
      <c r="P784" s="5">
        <f t="shared" si="127"/>
        <v>8688.8935076335038</v>
      </c>
      <c r="Q784" s="5">
        <f>IF(P784/MAX(P$2:P783)-1&lt;0,P784/MAX(P$2:P783)-1,0)</f>
        <v>-0.17198439189412584</v>
      </c>
      <c r="R784" s="5">
        <f t="shared" si="122"/>
        <v>-0.59234435589803902</v>
      </c>
      <c r="S784" s="6">
        <v>23.3499998243725</v>
      </c>
      <c r="T784" s="4">
        <v>12.875</v>
      </c>
      <c r="U784" s="4">
        <v>10.647693459999999</v>
      </c>
      <c r="V784" s="5">
        <f t="shared" si="128"/>
        <v>30987.326438969601</v>
      </c>
      <c r="W784" s="5">
        <f>IF(V784/MAX(V$2:V783)-1&lt;0,V784/MAX(V$2:V783)-1,0)</f>
        <v>-0.10396522234497807</v>
      </c>
      <c r="X784" s="5">
        <f t="shared" si="123"/>
        <v>-0.21263069950776115</v>
      </c>
      <c r="Y784" s="6">
        <v>23.3499998243725</v>
      </c>
      <c r="Z784" s="4">
        <v>12.875</v>
      </c>
      <c r="AA784" s="4">
        <v>6.6699952360000001</v>
      </c>
      <c r="AB784" s="5">
        <f t="shared" si="129"/>
        <v>170846.92286612402</v>
      </c>
      <c r="AC784" s="5">
        <f>IF(AB784/MAX(AB$2:AB783)-1&lt;0,AB784/MAX(AB$2:AB783)-1,0)</f>
        <v>-4.7947955786209473E-2</v>
      </c>
      <c r="AD784" s="5">
        <f t="shared" si="124"/>
        <v>-0.59236323322532436</v>
      </c>
      <c r="AE784" s="6">
        <v>23.3499998243725</v>
      </c>
      <c r="AF784" s="4">
        <v>12.875</v>
      </c>
    </row>
    <row r="785" spans="1:32" x14ac:dyDescent="0.25">
      <c r="A785">
        <v>201111</v>
      </c>
      <c r="B785" s="3">
        <v>40848</v>
      </c>
      <c r="C785" s="4">
        <v>-4.0266731E-2</v>
      </c>
      <c r="D785" s="5">
        <f t="shared" si="125"/>
        <v>501.48449994651338</v>
      </c>
      <c r="E785" s="5">
        <f>IF(D785/MAX(D$2:D784)-1&lt;0,D785/MAX(D$2:D784)-1,0)</f>
        <v>-0.44561439856555651</v>
      </c>
      <c r="F785" s="5">
        <f t="shared" si="120"/>
        <v>0.60303679211122663</v>
      </c>
      <c r="G785" s="6">
        <v>1.1799969654423501</v>
      </c>
      <c r="H785" s="4">
        <v>-1.8939999999999999</v>
      </c>
      <c r="I785" s="6">
        <v>-7.9825584000000005E-2</v>
      </c>
      <c r="J785" s="5">
        <f t="shared" si="126"/>
        <v>17.944419743095764</v>
      </c>
      <c r="K785" s="5">
        <f>IF(J785/MAX(J$2:J784)-1&lt;0,J785/MAX(J$2:J784)-1,0)</f>
        <v>-2.2538616034318837E-3</v>
      </c>
      <c r="L785" s="5">
        <f t="shared" si="121"/>
        <v>0.59016792677247787</v>
      </c>
      <c r="M785" s="6">
        <v>1.1799969654423501</v>
      </c>
      <c r="N785" s="4">
        <v>-1.8939999999999999</v>
      </c>
      <c r="O785" s="4">
        <v>-3.8399532079999998</v>
      </c>
      <c r="P785" s="5">
        <f t="shared" si="127"/>
        <v>8355.2440626474272</v>
      </c>
      <c r="Q785" s="5">
        <f>IF(P785/MAX(P$2:P784)-1&lt;0,P785/MAX(P$2:P784)-1,0)</f>
        <v>-0.20377980380032801</v>
      </c>
      <c r="R785" s="5">
        <f t="shared" si="122"/>
        <v>-0.63303680188245592</v>
      </c>
      <c r="S785" s="6">
        <v>1.1799969654423501</v>
      </c>
      <c r="T785" s="4">
        <v>-1.8939999999999999</v>
      </c>
      <c r="U785" s="4">
        <v>-0.73013244200000005</v>
      </c>
      <c r="V785" s="5">
        <f t="shared" si="128"/>
        <v>30761.077915730242</v>
      </c>
      <c r="W785" s="5">
        <f>IF(V785/MAX(V$2:V784)-1&lt;0,V785/MAX(V$2:V784)-1,0)</f>
        <v>-0.11050746294823988</v>
      </c>
      <c r="X785" s="5">
        <f t="shared" si="123"/>
        <v>0.37861701591905084</v>
      </c>
      <c r="Y785" s="6">
        <v>1.1799969654423501</v>
      </c>
      <c r="Z785" s="4">
        <v>-1.8939999999999999</v>
      </c>
      <c r="AA785" s="4">
        <v>-2.8000107559999998</v>
      </c>
      <c r="AB785" s="5">
        <f t="shared" si="129"/>
        <v>166063.1906495775</v>
      </c>
      <c r="AC785" s="5">
        <f>IF(AB785/MAX(AB$2:AB784)-1&lt;0,AB785/MAX(AB$2:AB784)-1,0)</f>
        <v>-7.4605515426913627E-2</v>
      </c>
      <c r="AD785" s="5">
        <f t="shared" si="124"/>
        <v>-0.29473378346995993</v>
      </c>
      <c r="AE785" s="6">
        <v>1.1799969654423501</v>
      </c>
      <c r="AF785" s="4">
        <v>-1.8939999999999999</v>
      </c>
    </row>
    <row r="786" spans="1:32" x14ac:dyDescent="0.25">
      <c r="A786">
        <v>201112</v>
      </c>
      <c r="B786" s="3">
        <v>40878</v>
      </c>
      <c r="C786" s="4">
        <v>-1.979991024</v>
      </c>
      <c r="D786" s="5">
        <f t="shared" si="125"/>
        <v>491.55515186082113</v>
      </c>
      <c r="E786" s="5">
        <f>IF(D786/MAX(D$2:D785)-1&lt;0,D786/MAX(D$2:D785)-1,0)</f>
        <v>-0.456591183712307</v>
      </c>
      <c r="F786" s="5">
        <f t="shared" si="120"/>
        <v>-0.8433550104529457</v>
      </c>
      <c r="G786" s="6">
        <v>2.27999714810877</v>
      </c>
      <c r="H786" s="4">
        <v>-3.1000000000000111E-2</v>
      </c>
      <c r="I786" s="6">
        <v>-1.0586358000000001E-2</v>
      </c>
      <c r="J786" s="5">
        <f t="shared" si="126"/>
        <v>17.942520082580739</v>
      </c>
      <c r="K786" s="5">
        <f>IF(J786/MAX(J$2:J785)-1&lt;0,J786/MAX(J$2:J785)-1,0)</f>
        <v>-2.3594865815735888E-3</v>
      </c>
      <c r="L786" s="5">
        <f t="shared" si="121"/>
        <v>8.8332614415842503E-3</v>
      </c>
      <c r="M786" s="6">
        <v>2.27999714810877</v>
      </c>
      <c r="N786" s="4">
        <v>-3.1000000000000111E-2</v>
      </c>
      <c r="O786" s="4">
        <v>0.549952934</v>
      </c>
      <c r="P786" s="5">
        <f t="shared" si="127"/>
        <v>8401.1939725128177</v>
      </c>
      <c r="Q786" s="5">
        <f>IF(P786/MAX(P$2:P785)-1&lt;0,P786/MAX(P$2:P785)-1,0)</f>
        <v>-0.1994009674702274</v>
      </c>
      <c r="R786" s="5">
        <f t="shared" si="122"/>
        <v>0.25138626175953072</v>
      </c>
      <c r="S786" s="6">
        <v>2.27999714810877</v>
      </c>
      <c r="T786" s="4">
        <v>-3.1000000000000111E-2</v>
      </c>
      <c r="U786" s="4">
        <v>-0.80998081799999999</v>
      </c>
      <c r="V786" s="5">
        <f t="shared" si="128"/>
        <v>30511.919085202793</v>
      </c>
      <c r="W786" s="5">
        <f>IF(V786/MAX(V$2:V785)-1&lt;0,V786/MAX(V$2:V785)-1,0)</f>
        <v>-0.11771218187590071</v>
      </c>
      <c r="X786" s="5">
        <f t="shared" si="123"/>
        <v>-0.33707562929598911</v>
      </c>
      <c r="Y786" s="6">
        <v>2.27999714810877</v>
      </c>
      <c r="Z786" s="4">
        <v>-3.1000000000000111E-2</v>
      </c>
      <c r="AA786" s="4">
        <v>0.54977056800000002</v>
      </c>
      <c r="AB786" s="5">
        <f t="shared" si="129"/>
        <v>166976.15719605063</v>
      </c>
      <c r="AC786" s="5">
        <f>IF(AB786/MAX(AB$2:AB785)-1&lt;0,AB786/MAX(AB$2:AB785)-1,0)</f>
        <v>-6.9517968912835348E-2</v>
      </c>
      <c r="AD786" s="5">
        <f t="shared" si="124"/>
        <v>0.25130734950291056</v>
      </c>
      <c r="AE786" s="6">
        <v>2.27999714810877</v>
      </c>
      <c r="AF786" s="4">
        <v>-3.1000000000000111E-2</v>
      </c>
    </row>
    <row r="787" spans="1:32" x14ac:dyDescent="0.25">
      <c r="A787">
        <v>201201</v>
      </c>
      <c r="B787" s="3">
        <v>40909</v>
      </c>
      <c r="C787" s="4">
        <v>5.0600013989999999</v>
      </c>
      <c r="D787" s="5">
        <f t="shared" si="125"/>
        <v>516.42784942183528</v>
      </c>
      <c r="E787" s="5">
        <f>IF(D787/MAX(D$2:D786)-1&lt;0,D787/MAX(D$2:D786)-1,0)</f>
        <v>-0.42909469000586031</v>
      </c>
      <c r="F787" s="5">
        <f t="shared" si="120"/>
        <v>-0.66707188097048919</v>
      </c>
      <c r="G787" s="6">
        <v>11.9199967182044</v>
      </c>
      <c r="H787" s="4">
        <v>7.8049999999999997</v>
      </c>
      <c r="I787" s="6">
        <v>0.13030491499999999</v>
      </c>
      <c r="J787" s="5">
        <f t="shared" si="126"/>
        <v>17.965900068123201</v>
      </c>
      <c r="K787" s="5">
        <f>IF(J787/MAX(J$2:J786)-1&lt;0,J787/MAX(J$2:J786)-1,0)</f>
        <v>-1.0595119585583568E-3</v>
      </c>
      <c r="L787" s="5">
        <f t="shared" si="121"/>
        <v>-1.8650549710156006</v>
      </c>
      <c r="M787" s="6">
        <v>11.9199967182044</v>
      </c>
      <c r="N787" s="4">
        <v>7.8049999999999997</v>
      </c>
      <c r="O787" s="4">
        <v>6.1800010429999999</v>
      </c>
      <c r="P787" s="5">
        <f t="shared" si="127"/>
        <v>8920.3878476385635</v>
      </c>
      <c r="Q787" s="5">
        <f>IF(P787/MAX(P$2:P786)-1&lt;0,P787/MAX(P$2:P786)-1,0)</f>
        <v>-0.14992393890963951</v>
      </c>
      <c r="R787" s="5">
        <f t="shared" si="122"/>
        <v>-0.39489678079477941</v>
      </c>
      <c r="S787" s="6">
        <v>11.9199967182044</v>
      </c>
      <c r="T787" s="4">
        <v>7.8049999999999997</v>
      </c>
      <c r="U787" s="4">
        <v>10.529672720000001</v>
      </c>
      <c r="V787" s="5">
        <f t="shared" si="128"/>
        <v>33724.724305465868</v>
      </c>
      <c r="W787" s="5">
        <f>IF(V787/MAX(V$2:V786)-1&lt;0,V787/MAX(V$2:V786)-1,0)</f>
        <v>-2.4810162179004114E-2</v>
      </c>
      <c r="X787" s="5">
        <f t="shared" si="123"/>
        <v>0.66213241627782526</v>
      </c>
      <c r="Y787" s="6">
        <v>11.9199967182044</v>
      </c>
      <c r="Z787" s="4">
        <v>7.8049999999999997</v>
      </c>
      <c r="AA787" s="4">
        <v>6.8199996890000003</v>
      </c>
      <c r="AB787" s="5">
        <f t="shared" si="129"/>
        <v>178363.93059752544</v>
      </c>
      <c r="AC787" s="5">
        <f>IF(AB787/MAX(AB$2:AB786)-1&lt;0,AB787/MAX(AB$2:AB786)-1,0)</f>
        <v>-6.0590972864897896E-3</v>
      </c>
      <c r="AD787" s="5">
        <f t="shared" si="124"/>
        <v>-0.23936843172740341</v>
      </c>
      <c r="AE787" s="6">
        <v>11.9199967182044</v>
      </c>
      <c r="AF787" s="4">
        <v>7.8049999999999997</v>
      </c>
    </row>
    <row r="788" spans="1:32" x14ac:dyDescent="0.25">
      <c r="A788">
        <v>201202</v>
      </c>
      <c r="B788" s="3">
        <v>40940</v>
      </c>
      <c r="C788" s="4">
        <v>6.3399938789999997</v>
      </c>
      <c r="D788" s="5">
        <f t="shared" si="125"/>
        <v>549.16934346463097</v>
      </c>
      <c r="E788" s="5">
        <f>IF(D788/MAX(D$2:D787)-1&lt;0,D788/MAX(D$2:D787)-1,0)</f>
        <v>-0.39289932829734586</v>
      </c>
      <c r="F788" s="5">
        <f t="shared" si="120"/>
        <v>0.99999891095401061</v>
      </c>
      <c r="G788" s="6">
        <v>6.3399960048134201</v>
      </c>
      <c r="H788" s="4">
        <v>4.3879999999999999</v>
      </c>
      <c r="I788" s="6">
        <v>7.0583837999999996E-2</v>
      </c>
      <c r="J788" s="5">
        <f t="shared" si="126"/>
        <v>17.978581089922528</v>
      </c>
      <c r="K788" s="5">
        <f>IF(J788/MAX(J$2:J787)-1&lt;0,J788/MAX(J$2:J787)-1,0)</f>
        <v>-3.5442142276265187E-4</v>
      </c>
      <c r="L788" s="5">
        <f t="shared" si="121"/>
        <v>-2.2117955935123321</v>
      </c>
      <c r="M788" s="6">
        <v>6.3399960048134201</v>
      </c>
      <c r="N788" s="4">
        <v>4.3879999999999999</v>
      </c>
      <c r="O788" s="4">
        <v>6.3398102009999997</v>
      </c>
      <c r="P788" s="5">
        <f t="shared" si="127"/>
        <v>9485.9235063719188</v>
      </c>
      <c r="Q788" s="5">
        <f>IF(P788/MAX(P$2:P787)-1&lt;0,P788/MAX(P$2:P787)-1,0)</f>
        <v>-9.6030730072373616E-2</v>
      </c>
      <c r="R788" s="5">
        <f t="shared" si="122"/>
        <v>0.9999048134253542</v>
      </c>
      <c r="S788" s="6">
        <v>6.3399960048134201</v>
      </c>
      <c r="T788" s="4">
        <v>4.3879999999999999</v>
      </c>
      <c r="U788" s="4">
        <v>6.3399992489999999</v>
      </c>
      <c r="V788" s="5">
        <f t="shared" si="128"/>
        <v>35862.871573159726</v>
      </c>
      <c r="W788" s="5">
        <f>IF(V788/MAX(V$2:V787)-1&lt;0,V788/MAX(V$2:V787)-1,0)</f>
        <v>0</v>
      </c>
      <c r="X788" s="5">
        <f t="shared" si="123"/>
        <v>1.0000016619842313</v>
      </c>
      <c r="Y788" s="6">
        <v>6.3399960048134201</v>
      </c>
      <c r="Z788" s="4">
        <v>4.3879999999999999</v>
      </c>
      <c r="AA788" s="4">
        <v>4.7699997659999998</v>
      </c>
      <c r="AB788" s="5">
        <f t="shared" si="129"/>
        <v>186871.88966965582</v>
      </c>
      <c r="AC788" s="5">
        <f>IF(AB788/MAX(AB$2:AB787)-1&lt;0,AB788/MAX(AB$2:AB787)-1,0)</f>
        <v>0</v>
      </c>
      <c r="AD788" s="5">
        <f t="shared" si="124"/>
        <v>0.19569700197030526</v>
      </c>
      <c r="AE788" s="6">
        <v>6.3399960048134201</v>
      </c>
      <c r="AF788" s="4">
        <v>4.3879999999999999</v>
      </c>
    </row>
    <row r="789" spans="1:32" x14ac:dyDescent="0.25">
      <c r="A789">
        <v>201203</v>
      </c>
      <c r="B789" s="3">
        <v>40969</v>
      </c>
      <c r="C789" s="4">
        <v>-3.239909355</v>
      </c>
      <c r="D789" s="5">
        <f t="shared" si="125"/>
        <v>531.37675453092834</v>
      </c>
      <c r="E789" s="5">
        <f>IF(D789/MAX(D$2:D788)-1&lt;0,D789/MAX(D$2:D788)-1,0)</f>
        <v>-0.41256883975410796</v>
      </c>
      <c r="F789" s="5">
        <f t="shared" si="120"/>
        <v>-2.2467703035020916</v>
      </c>
      <c r="G789" s="6">
        <v>4.8899984488983002</v>
      </c>
      <c r="H789" s="4">
        <v>2.3860000000000001</v>
      </c>
      <c r="I789" s="6">
        <v>7.0304989999999999E-3</v>
      </c>
      <c r="J789" s="5">
        <f t="shared" si="126"/>
        <v>17.979845073886267</v>
      </c>
      <c r="K789" s="5">
        <f>IF(J789/MAX(J$2:J788)-1&lt;0,J789/MAX(J$2:J788)-1,0)</f>
        <v>-2.8414135035736976E-4</v>
      </c>
      <c r="L789" s="5">
        <f t="shared" si="121"/>
        <v>-0.95006828061203086</v>
      </c>
      <c r="M789" s="6">
        <v>4.8899984488983002</v>
      </c>
      <c r="N789" s="4">
        <v>2.3860000000000001</v>
      </c>
      <c r="O789" s="4">
        <v>-3.2381579079999998</v>
      </c>
      <c r="P789" s="5">
        <f t="shared" si="127"/>
        <v>9178.7543242035063</v>
      </c>
      <c r="Q789" s="5">
        <f>IF(P789/MAX(P$2:P788)-1&lt;0,P789/MAX(P$2:P788)-1,0)</f>
        <v>-0.12530268247242493</v>
      </c>
      <c r="R789" s="5">
        <f t="shared" si="122"/>
        <v>-2.2460708434042744</v>
      </c>
      <c r="S789" s="6">
        <v>4.8899984488983002</v>
      </c>
      <c r="T789" s="4">
        <v>2.3860000000000001</v>
      </c>
      <c r="U789" s="4">
        <v>3.1091644789999999</v>
      </c>
      <c r="V789" s="5">
        <f t="shared" si="128"/>
        <v>36977.907237261796</v>
      </c>
      <c r="W789" s="5">
        <f>IF(V789/MAX(V$2:V788)-1&lt;0,V789/MAX(V$2:V788)-1,0)</f>
        <v>0</v>
      </c>
      <c r="X789" s="5">
        <f t="shared" si="123"/>
        <v>0.28880388457036588</v>
      </c>
      <c r="Y789" s="6">
        <v>4.8899984488983002</v>
      </c>
      <c r="Z789" s="4">
        <v>2.3860000000000001</v>
      </c>
      <c r="AA789" s="4">
        <v>3.6099997020000001</v>
      </c>
      <c r="AB789" s="5">
        <f t="shared" si="129"/>
        <v>193617.96432985217</v>
      </c>
      <c r="AC789" s="5">
        <f>IF(AB789/MAX(AB$2:AB788)-1&lt;0,AB789/MAX(AB$2:AB788)-1,0)</f>
        <v>0</v>
      </c>
      <c r="AD789" s="5">
        <f t="shared" si="124"/>
        <v>0.4888180751623592</v>
      </c>
      <c r="AE789" s="6">
        <v>4.8899984488983002</v>
      </c>
      <c r="AF789" s="4">
        <v>2.3860000000000001</v>
      </c>
    </row>
    <row r="790" spans="1:32" x14ac:dyDescent="0.25">
      <c r="A790">
        <v>201204</v>
      </c>
      <c r="B790" s="3">
        <v>41000</v>
      </c>
      <c r="C790" s="4">
        <v>-3.4799900969999999</v>
      </c>
      <c r="D790" s="5">
        <f t="shared" si="125"/>
        <v>512.88489609549208</v>
      </c>
      <c r="E790" s="5">
        <f>IF(D790/MAX(D$2:D789)-1&lt;0,D790/MAX(D$2:D789)-1,0)</f>
        <v>-0.43301138595735722</v>
      </c>
      <c r="F790" s="5">
        <f t="shared" si="120"/>
        <v>-0.66050020632653572</v>
      </c>
      <c r="G790" s="6">
        <v>1.00999627417686</v>
      </c>
      <c r="H790" s="4">
        <v>-1.6940000000000002</v>
      </c>
      <c r="I790" s="6">
        <v>1.7150010000000001E-3</v>
      </c>
      <c r="J790" s="5">
        <f t="shared" si="126"/>
        <v>17.980153428409082</v>
      </c>
      <c r="K790" s="5">
        <f>IF(J790/MAX(J$2:J789)-1&lt;0,J790/MAX(J$2:J789)-1,0)</f>
        <v>-2.6699621338444057E-4</v>
      </c>
      <c r="L790" s="5">
        <f t="shared" si="121"/>
        <v>0.62711439996943152</v>
      </c>
      <c r="M790" s="6">
        <v>1.00999627417686</v>
      </c>
      <c r="N790" s="4">
        <v>-1.6940000000000002</v>
      </c>
      <c r="O790" s="4">
        <v>-3.479997225</v>
      </c>
      <c r="P790" s="5">
        <f t="shared" si="127"/>
        <v>8859.3339284316571</v>
      </c>
      <c r="Q790" s="5">
        <f>IF(P790/MAX(P$2:P789)-1&lt;0,P790/MAX(P$2:P789)-1,0)</f>
        <v>-0.15574212484953398</v>
      </c>
      <c r="R790" s="5">
        <f t="shared" si="122"/>
        <v>-0.6605028424248427</v>
      </c>
      <c r="S790" s="6">
        <v>1.00999627417686</v>
      </c>
      <c r="T790" s="4">
        <v>-1.6940000000000002</v>
      </c>
      <c r="U790" s="4">
        <v>-3.4799967779999998</v>
      </c>
      <c r="V790" s="5">
        <f t="shared" si="128"/>
        <v>35691.077256833261</v>
      </c>
      <c r="W790" s="5">
        <f>IF(V790/MAX(V$2:V789)-1&lt;0,V790/MAX(V$2:V789)-1,0)</f>
        <v>-3.479996777999983E-2</v>
      </c>
      <c r="X790" s="5">
        <f t="shared" si="123"/>
        <v>-0.66050267711396415</v>
      </c>
      <c r="Y790" s="6">
        <v>1.00999627417686</v>
      </c>
      <c r="Z790" s="4">
        <v>-1.6940000000000002</v>
      </c>
      <c r="AA790" s="4">
        <v>-1.4999999319999999</v>
      </c>
      <c r="AB790" s="5">
        <f t="shared" si="129"/>
        <v>190713.69499656462</v>
      </c>
      <c r="AC790" s="5">
        <f>IF(AB790/MAX(AB$2:AB789)-1&lt;0,AB790/MAX(AB$2:AB789)-1,0)</f>
        <v>-1.4999999319999957E-2</v>
      </c>
      <c r="AD790" s="5">
        <f t="shared" si="124"/>
        <v>7.1745686135997744E-2</v>
      </c>
      <c r="AE790" s="6">
        <v>1.00999627417686</v>
      </c>
      <c r="AF790" s="4">
        <v>-1.6940000000000002</v>
      </c>
    </row>
    <row r="791" spans="1:32" x14ac:dyDescent="0.25">
      <c r="A791">
        <v>201205</v>
      </c>
      <c r="B791" s="3">
        <v>41030</v>
      </c>
      <c r="C791" s="4">
        <v>-16.649788189999999</v>
      </c>
      <c r="D791" s="5">
        <f t="shared" si="125"/>
        <v>427.49064723709103</v>
      </c>
      <c r="E791" s="5">
        <f>IF(D791/MAX(D$2:D790)-1&lt;0,D791/MAX(D$2:D790)-1,0)</f>
        <v>-0.52741378925687388</v>
      </c>
      <c r="F791" s="5">
        <f t="shared" si="120"/>
        <v>-1.2491499681179348</v>
      </c>
      <c r="G791" s="6">
        <v>6.6665941703893897E-3</v>
      </c>
      <c r="H791" s="4">
        <v>-7.3990000000000009</v>
      </c>
      <c r="I791" s="6">
        <v>-2.0742522999999999E-2</v>
      </c>
      <c r="J791" s="5">
        <f t="shared" si="126"/>
        <v>17.976423890948759</v>
      </c>
      <c r="K791" s="5">
        <f>IF(J791/MAX(J$2:J790)-1&lt;0,J791/MAX(J$2:J790)-1,0)</f>
        <v>-4.7436606163342443E-4</v>
      </c>
      <c r="L791" s="5">
        <f t="shared" si="121"/>
        <v>0.99629889938713079</v>
      </c>
      <c r="M791" s="6">
        <v>6.6665941703893897E-3</v>
      </c>
      <c r="N791" s="4">
        <v>-7.3990000000000009</v>
      </c>
      <c r="O791" s="4">
        <v>-3.2223393150000001</v>
      </c>
      <c r="P791" s="5">
        <f t="shared" si="127"/>
        <v>8573.8561282086703</v>
      </c>
      <c r="Q791" s="5">
        <f>IF(P791/MAX(P$2:P790)-1&lt;0,P791/MAX(P$2:P790)-1,0)</f>
        <v>-0.182946978280491</v>
      </c>
      <c r="R791" s="5">
        <f t="shared" si="122"/>
        <v>0.5639817337021078</v>
      </c>
      <c r="S791" s="6">
        <v>6.6665941703893897E-3</v>
      </c>
      <c r="T791" s="4">
        <v>-7.3990000000000009</v>
      </c>
      <c r="U791" s="4">
        <v>-1.540242723</v>
      </c>
      <c r="V791" s="5">
        <f t="shared" si="128"/>
        <v>35141.348036624579</v>
      </c>
      <c r="W791" s="5">
        <f>IF(V791/MAX(V$2:V790)-1&lt;0,V791/MAX(V$2:V790)-1,0)</f>
        <v>-4.9666391038662105E-2</v>
      </c>
      <c r="X791" s="5">
        <f t="shared" si="123"/>
        <v>0.79111815290360377</v>
      </c>
      <c r="Y791" s="6">
        <v>6.6665941703893897E-3</v>
      </c>
      <c r="Z791" s="4">
        <v>-7.3990000000000009</v>
      </c>
      <c r="AA791" s="4">
        <v>-8.3100094020000004</v>
      </c>
      <c r="AB791" s="5">
        <f t="shared" si="129"/>
        <v>174865.36901144849</v>
      </c>
      <c r="AC791" s="5">
        <f>IF(AB791/MAX(AB$2:AB790)-1&lt;0,AB791/MAX(AB$2:AB790)-1,0)</f>
        <v>-9.6853591986208021E-2</v>
      </c>
      <c r="AD791" s="5">
        <f t="shared" si="124"/>
        <v>-0.12301517904102366</v>
      </c>
      <c r="AE791" s="6">
        <v>6.6665941703893897E-3</v>
      </c>
      <c r="AF791" s="4">
        <v>-7.3990000000000009</v>
      </c>
    </row>
    <row r="792" spans="1:32" x14ac:dyDescent="0.25">
      <c r="A792">
        <v>201206</v>
      </c>
      <c r="B792" s="3">
        <v>41061</v>
      </c>
      <c r="C792" s="4">
        <v>3.4600004740000001</v>
      </c>
      <c r="D792" s="5">
        <f t="shared" si="125"/>
        <v>442.28182565780003</v>
      </c>
      <c r="E792" s="5">
        <f>IF(D792/MAX(D$2:D791)-1&lt;0,D792/MAX(D$2:D791)-1,0)</f>
        <v>-0.51106230412510301</v>
      </c>
      <c r="F792" s="5">
        <f t="shared" si="120"/>
        <v>-6.6089369740727211E-3</v>
      </c>
      <c r="G792" s="6">
        <v>7.4199951495977796</v>
      </c>
      <c r="H792" s="4">
        <v>3.4859999999999998</v>
      </c>
      <c r="I792" s="6">
        <v>1.3801885999999999E-2</v>
      </c>
      <c r="J792" s="5">
        <f t="shared" si="126"/>
        <v>17.978904976481065</v>
      </c>
      <c r="K792" s="5">
        <f>IF(J792/MAX(J$2:J791)-1&lt;0,J792/MAX(J$2:J791)-1,0)</f>
        <v>-3.364126730964756E-4</v>
      </c>
      <c r="L792" s="5">
        <f t="shared" si="121"/>
        <v>-0.88261372522409043</v>
      </c>
      <c r="M792" s="6">
        <v>7.4199951495977796</v>
      </c>
      <c r="N792" s="4">
        <v>3.4859999999999998</v>
      </c>
      <c r="O792" s="4">
        <v>4.4012231709999998</v>
      </c>
      <c r="P792" s="5">
        <f t="shared" si="127"/>
        <v>8951.2106707715939</v>
      </c>
      <c r="Q792" s="5">
        <f>IF(P792/MAX(P$2:P791)-1&lt;0,P792/MAX(P$2:P791)-1,0)</f>
        <v>-0.14698665136921629</v>
      </c>
      <c r="R792" s="5">
        <f t="shared" si="122"/>
        <v>0.23264471261322583</v>
      </c>
      <c r="S792" s="6">
        <v>7.4199951495977796</v>
      </c>
      <c r="T792" s="4">
        <v>3.4859999999999998</v>
      </c>
      <c r="U792" s="4">
        <v>4.4000476370000001</v>
      </c>
      <c r="V792" s="5">
        <f t="shared" si="128"/>
        <v>36687.584090520024</v>
      </c>
      <c r="W792" s="5">
        <f>IF(V792/MAX(V$2:V791)-1&lt;0,V792/MAX(V$2:V791)-1,0)</f>
        <v>-7.8512595339419455E-3</v>
      </c>
      <c r="X792" s="5">
        <f t="shared" si="123"/>
        <v>0.23234589831496222</v>
      </c>
      <c r="Y792" s="6">
        <v>7.4199951495977796</v>
      </c>
      <c r="Z792" s="4">
        <v>3.4859999999999998</v>
      </c>
      <c r="AA792" s="4">
        <v>4.40011814</v>
      </c>
      <c r="AB792" s="5">
        <f t="shared" si="129"/>
        <v>182559.6518338992</v>
      </c>
      <c r="AC792" s="5">
        <f>IF(AB792/MAX(AB$2:AB791)-1&lt;0,AB792/MAX(AB$2:AB791)-1,0)</f>
        <v>-5.7114083056434617E-2</v>
      </c>
      <c r="AD792" s="5">
        <f t="shared" si="124"/>
        <v>0.23236381979104925</v>
      </c>
      <c r="AE792" s="6">
        <v>7.4199951495977796</v>
      </c>
      <c r="AF792" s="4">
        <v>3.4859999999999998</v>
      </c>
    </row>
    <row r="793" spans="1:32" x14ac:dyDescent="0.25">
      <c r="A793">
        <v>201207</v>
      </c>
      <c r="B793" s="3">
        <v>41091</v>
      </c>
      <c r="C793" s="4">
        <v>-2.2998095730000001</v>
      </c>
      <c r="D793" s="5">
        <f t="shared" si="125"/>
        <v>432.11018589168276</v>
      </c>
      <c r="E793" s="5">
        <f>IF(D793/MAX(D$2:D792)-1&lt;0,D793/MAX(D$2:D792)-1,0)</f>
        <v>-0.52230694006083955</v>
      </c>
      <c r="F793" s="5">
        <f t="shared" si="120"/>
        <v>-0.48468783754306854</v>
      </c>
      <c r="G793" s="6">
        <v>3.0999998098897201</v>
      </c>
      <c r="H793" s="4">
        <v>-0.53699999999999992</v>
      </c>
      <c r="I793" s="6">
        <v>3.626078E-3</v>
      </c>
      <c r="J793" s="5">
        <f t="shared" si="126"/>
        <v>17.979556905599058</v>
      </c>
      <c r="K793" s="5">
        <f>IF(J793/MAX(J$2:J792)-1&lt;0,J793/MAX(J$2:J792)-1,0)</f>
        <v>-3.0016409168243108E-4</v>
      </c>
      <c r="L793" s="5">
        <f t="shared" si="121"/>
        <v>0.14864616614219528</v>
      </c>
      <c r="M793" s="6">
        <v>3.0999998098897201</v>
      </c>
      <c r="N793" s="4">
        <v>-0.53699999999999992</v>
      </c>
      <c r="O793" s="4">
        <v>-2.299956221</v>
      </c>
      <c r="P793" s="5">
        <f t="shared" si="127"/>
        <v>8745.3367440943675</v>
      </c>
      <c r="Q793" s="5">
        <f>IF(P793/MAX(P$2:P792)-1&lt;0,P793/MAX(P$2:P792)-1,0)</f>
        <v>-0.16660558494701028</v>
      </c>
      <c r="R793" s="5">
        <f t="shared" si="122"/>
        <v>-0.48472815868897623</v>
      </c>
      <c r="S793" s="6">
        <v>3.0999998098897201</v>
      </c>
      <c r="T793" s="4">
        <v>-0.53699999999999992</v>
      </c>
      <c r="U793" s="4">
        <v>-2.2998019159999998</v>
      </c>
      <c r="V793" s="5">
        <f t="shared" si="128"/>
        <v>35843.84232867213</v>
      </c>
      <c r="W793" s="5">
        <f>IF(V793/MAX(V$2:V792)-1&lt;0,V793/MAX(V$2:V792)-1,0)</f>
        <v>-3.0668715276750302E-2</v>
      </c>
      <c r="X793" s="5">
        <f t="shared" si="123"/>
        <v>-0.48468573223638711</v>
      </c>
      <c r="Y793" s="6">
        <v>3.0999998098897201</v>
      </c>
      <c r="Z793" s="4">
        <v>-0.53699999999999992</v>
      </c>
      <c r="AA793" s="4">
        <v>0.96999988400000003</v>
      </c>
      <c r="AB793" s="5">
        <f t="shared" si="129"/>
        <v>184330.48024491881</v>
      </c>
      <c r="AC793" s="5">
        <f>IF(AB793/MAX(AB$2:AB792)-1&lt;0,AB793/MAX(AB$2:AB792)-1,0)</f>
        <v>-4.7968090755829751E-2</v>
      </c>
      <c r="AD793" s="5">
        <f t="shared" si="124"/>
        <v>0.41435247807881925</v>
      </c>
      <c r="AE793" s="6">
        <v>3.0999998098897201</v>
      </c>
      <c r="AF793" s="4">
        <v>-0.53699999999999992</v>
      </c>
    </row>
    <row r="794" spans="1:32" x14ac:dyDescent="0.25">
      <c r="A794">
        <v>201208</v>
      </c>
      <c r="B794" s="3">
        <v>41122</v>
      </c>
      <c r="C794" s="4">
        <v>1.940097967</v>
      </c>
      <c r="D794" s="5">
        <f t="shared" si="125"/>
        <v>440.49354682336724</v>
      </c>
      <c r="E794" s="5">
        <f>IF(D794/MAX(D$2:D793)-1&lt;0,D794/MAX(D$2:D793)-1,0)</f>
        <v>-0.51303922671645985</v>
      </c>
      <c r="F794" s="5">
        <f t="shared" si="120"/>
        <v>-0.14120608193957307</v>
      </c>
      <c r="G794" s="6">
        <v>4.9699991887773898</v>
      </c>
      <c r="H794" s="4">
        <v>2.3149999999999999</v>
      </c>
      <c r="I794" s="6">
        <v>8.4798219999999997E-3</v>
      </c>
      <c r="J794" s="5">
        <f t="shared" si="126"/>
        <v>17.981081540021041</v>
      </c>
      <c r="K794" s="5">
        <f>IF(J794/MAX(J$2:J793)-1&lt;0,J794/MAX(J$2:J793)-1,0)</f>
        <v>-2.1539132506309677E-4</v>
      </c>
      <c r="L794" s="5">
        <f t="shared" si="121"/>
        <v>-0.86874609519641233</v>
      </c>
      <c r="M794" s="6">
        <v>4.9699991887773898</v>
      </c>
      <c r="N794" s="4">
        <v>2.3149999999999999</v>
      </c>
      <c r="O794" s="4">
        <v>3.5689208570000002</v>
      </c>
      <c r="P794" s="5">
        <f t="shared" si="127"/>
        <v>9057.4508911692355</v>
      </c>
      <c r="Q794" s="5">
        <f>IF(P794/MAX(P$2:P793)-1&lt;0,P794/MAX(P$2:P793)-1,0)</f>
        <v>-0.13686239784711107</v>
      </c>
      <c r="R794" s="5">
        <f t="shared" si="122"/>
        <v>0.47228671944620171</v>
      </c>
      <c r="S794" s="6">
        <v>4.9699991887773898</v>
      </c>
      <c r="T794" s="4">
        <v>2.3149999999999999</v>
      </c>
      <c r="U794" s="4">
        <v>2.2600599670000001</v>
      </c>
      <c r="V794" s="5">
        <f t="shared" si="128"/>
        <v>36653.934659777049</v>
      </c>
      <c r="W794" s="5">
        <f>IF(V794/MAX(V$2:V793)-1&lt;0,V794/MAX(V$2:V793)-1,0)</f>
        <v>-8.7612469631133116E-3</v>
      </c>
      <c r="X794" s="5">
        <f t="shared" si="123"/>
        <v>-2.0693050767107479E-2</v>
      </c>
      <c r="Y794" s="6">
        <v>4.9699991887773898</v>
      </c>
      <c r="Z794" s="4">
        <v>2.3149999999999999</v>
      </c>
      <c r="AA794" s="4">
        <v>1.9200032600000001</v>
      </c>
      <c r="AB794" s="5">
        <f t="shared" si="129"/>
        <v>187869.63147479491</v>
      </c>
      <c r="AC794" s="5">
        <f>IF(AB794/MAX(AB$2:AB793)-1&lt;0,AB794/MAX(AB$2:AB793)-1,0)</f>
        <v>-2.9689047062101404E-2</v>
      </c>
      <c r="AD794" s="5">
        <f t="shared" si="124"/>
        <v>-0.14877471212407167</v>
      </c>
      <c r="AE794" s="6">
        <v>4.9699991887773898</v>
      </c>
      <c r="AF794" s="4">
        <v>2.3149999999999999</v>
      </c>
    </row>
    <row r="795" spans="1:32" x14ac:dyDescent="0.25">
      <c r="A795">
        <v>201209</v>
      </c>
      <c r="B795" s="3">
        <v>41153</v>
      </c>
      <c r="C795" s="4">
        <v>6.0693096520000003</v>
      </c>
      <c r="D795" s="5">
        <f t="shared" si="125"/>
        <v>467.22846417715505</v>
      </c>
      <c r="E795" s="5">
        <f>IF(D795/MAX(D$2:D794)-1&lt;0,D795/MAX(D$2:D794)-1,0)</f>
        <v>-0.48348406950210798</v>
      </c>
      <c r="F795" s="5">
        <f t="shared" si="120"/>
        <v>0.61541262094722327</v>
      </c>
      <c r="G795" s="6">
        <v>7.1799967545423797</v>
      </c>
      <c r="H795" s="4">
        <v>4.2919999999999998</v>
      </c>
      <c r="I795" s="6">
        <v>8.5457780000000004E-3</v>
      </c>
      <c r="J795" s="5">
        <f t="shared" si="126"/>
        <v>17.982618163331452</v>
      </c>
      <c r="K795" s="5">
        <f>IF(J795/MAX(J$2:J794)-1&lt;0,J795/MAX(J$2:J794)-1,0)</f>
        <v>-1.299519519274428E-4</v>
      </c>
      <c r="L795" s="5">
        <f t="shared" si="121"/>
        <v>-1.4831921868550499</v>
      </c>
      <c r="M795" s="6">
        <v>7.1799967545423797</v>
      </c>
      <c r="N795" s="4">
        <v>4.2919999999999998</v>
      </c>
      <c r="O795" s="4">
        <v>3.9697064499999999</v>
      </c>
      <c r="P795" s="5">
        <f t="shared" si="127"/>
        <v>9417.0051034015632</v>
      </c>
      <c r="Q795" s="5">
        <f>IF(P795/MAX(P$2:P794)-1&lt;0,P795/MAX(P$2:P794)-1,0)</f>
        <v>-0.10259836878207251</v>
      </c>
      <c r="R795" s="5">
        <f t="shared" si="122"/>
        <v>-0.11159761502262122</v>
      </c>
      <c r="S795" s="6">
        <v>7.1799967545423797</v>
      </c>
      <c r="T795" s="4">
        <v>4.2919999999999998</v>
      </c>
      <c r="U795" s="4">
        <v>2.2101549569999999</v>
      </c>
      <c r="V795" s="5">
        <f t="shared" si="128"/>
        <v>37464.043413595653</v>
      </c>
      <c r="W795" s="5">
        <f>IF(V795/MAX(V$2:V794)-1&lt;0,V795/MAX(V$2:V794)-1,0)</f>
        <v>0</v>
      </c>
      <c r="X795" s="5">
        <f t="shared" si="123"/>
        <v>-0.72086128203765254</v>
      </c>
      <c r="Y795" s="6">
        <v>7.1799967545423797</v>
      </c>
      <c r="Z795" s="4">
        <v>4.2919999999999998</v>
      </c>
      <c r="AA795" s="4">
        <v>6.8599993369999996</v>
      </c>
      <c r="AB795" s="5">
        <f t="shared" si="129"/>
        <v>200757.48694839017</v>
      </c>
      <c r="AC795" s="5">
        <f>IF(AB795/MAX(AB$2:AB794)-1&lt;0,AB795/MAX(AB$2:AB794)-1,0)</f>
        <v>0</v>
      </c>
      <c r="AD795" s="5">
        <f t="shared" si="124"/>
        <v>0.88919744558608915</v>
      </c>
      <c r="AE795" s="6">
        <v>7.1799967545423797</v>
      </c>
      <c r="AF795" s="4">
        <v>4.2919999999999998</v>
      </c>
    </row>
    <row r="796" spans="1:32" x14ac:dyDescent="0.25">
      <c r="A796">
        <v>201210</v>
      </c>
      <c r="B796" s="3">
        <v>41183</v>
      </c>
      <c r="C796" s="4">
        <v>-5.0776310850000002</v>
      </c>
      <c r="D796" s="5">
        <f t="shared" si="125"/>
        <v>443.50432644212771</v>
      </c>
      <c r="E796" s="5">
        <f>IF(D796/MAX(D$2:D795)-1&lt;0,D796/MAX(D$2:D795)-1,0)</f>
        <v>-0.50971084294804603</v>
      </c>
      <c r="F796" s="5">
        <f t="shared" si="120"/>
        <v>-1.4040293935876202</v>
      </c>
      <c r="G796" s="6">
        <v>0.42999981787472502</v>
      </c>
      <c r="H796" s="4">
        <v>-1.8610000000000004</v>
      </c>
      <c r="I796" s="6">
        <v>5.3245209999999996E-3</v>
      </c>
      <c r="J796" s="5">
        <f t="shared" si="126"/>
        <v>17.983575651611908</v>
      </c>
      <c r="K796" s="5">
        <f>IF(J796/MAX(J$2:J795)-1&lt;0,J796/MAX(J$2:J795)-1,0)</f>
        <v>-7.6713661246508025E-5</v>
      </c>
      <c r="L796" s="5">
        <f t="shared" si="121"/>
        <v>0.8146332035640752</v>
      </c>
      <c r="M796" s="6">
        <v>0.42999981787472502</v>
      </c>
      <c r="N796" s="4">
        <v>-1.8610000000000004</v>
      </c>
      <c r="O796" s="4">
        <v>-1.6400033060000001</v>
      </c>
      <c r="P796" s="5">
        <f t="shared" si="127"/>
        <v>9262.565908379589</v>
      </c>
      <c r="Q796" s="5">
        <f>IF(P796/MAX(P$2:P795)-1&lt;0,P796/MAX(P$2:P795)-1,0)</f>
        <v>-0.11731578520214447</v>
      </c>
      <c r="R796" s="5">
        <f t="shared" si="122"/>
        <v>9.6462990645285518E-2</v>
      </c>
      <c r="S796" s="6">
        <v>0.42999981787472502</v>
      </c>
      <c r="T796" s="4">
        <v>-1.8610000000000004</v>
      </c>
      <c r="U796" s="4">
        <v>-5.2699091669999998</v>
      </c>
      <c r="V796" s="5">
        <f t="shared" si="128"/>
        <v>35489.722355413716</v>
      </c>
      <c r="W796" s="5">
        <f>IF(V796/MAX(V$2:V795)-1&lt;0,V796/MAX(V$2:V795)-1,0)</f>
        <v>-5.2699091669999976E-2</v>
      </c>
      <c r="X796" s="5">
        <f t="shared" si="123"/>
        <v>-1.4879569786095908</v>
      </c>
      <c r="Y796" s="6">
        <v>0.42999981787472502</v>
      </c>
      <c r="Z796" s="4">
        <v>-1.8610000000000004</v>
      </c>
      <c r="AA796" s="4">
        <v>-0.340000513</v>
      </c>
      <c r="AB796" s="5">
        <f t="shared" si="129"/>
        <v>200074.91046287972</v>
      </c>
      <c r="AC796" s="5">
        <f>IF(AB796/MAX(AB$2:AB795)-1&lt;0,AB796/MAX(AB$2:AB795)-1,0)</f>
        <v>-3.40000513000005E-3</v>
      </c>
      <c r="AD796" s="5">
        <f t="shared" si="124"/>
        <v>0.66390205495999322</v>
      </c>
      <c r="AE796" s="6">
        <v>0.42999981787472502</v>
      </c>
      <c r="AF796" s="4">
        <v>-1.8610000000000004</v>
      </c>
    </row>
    <row r="797" spans="1:32" x14ac:dyDescent="0.25">
      <c r="A797">
        <v>201211</v>
      </c>
      <c r="B797" s="3">
        <v>41214</v>
      </c>
      <c r="C797" s="4">
        <v>-3.1988833080000001</v>
      </c>
      <c r="D797" s="5">
        <f t="shared" si="125"/>
        <v>429.31714057331266</v>
      </c>
      <c r="E797" s="5">
        <f>IF(D797/MAX(D$2:D796)-1&lt;0,D797/MAX(D$2:D796)-1,0)</f>
        <v>-0.52539462095391487</v>
      </c>
      <c r="F797" s="5">
        <f t="shared" si="120"/>
        <v>-1.0655085955104351</v>
      </c>
      <c r="G797" s="6">
        <v>2.8199917979850699</v>
      </c>
      <c r="H797" s="4">
        <v>-9.4000000000000111E-2</v>
      </c>
      <c r="I797" s="6">
        <v>9.3898499999999999E-3</v>
      </c>
      <c r="J797" s="5">
        <f t="shared" si="126"/>
        <v>17.985264282390233</v>
      </c>
      <c r="K797" s="5">
        <f>IF(J797/MAX(J$2:J796)-1&lt;0,J797/MAX(J$2:J796)-1,0)</f>
        <v>0</v>
      </c>
      <c r="L797" s="5">
        <f t="shared" si="121"/>
        <v>3.5480487649790504E-2</v>
      </c>
      <c r="M797" s="6">
        <v>2.8199917979850699</v>
      </c>
      <c r="N797" s="4">
        <v>-9.4000000000000111E-2</v>
      </c>
      <c r="O797" s="4">
        <v>0.81985410199999997</v>
      </c>
      <c r="P797" s="5">
        <f t="shared" si="127"/>
        <v>9338.5054349298935</v>
      </c>
      <c r="Q797" s="5">
        <f>IF(P797/MAX(P$2:P796)-1&lt;0,P797/MAX(P$2:P796)-1,0)</f>
        <v>-0.11007906245941768</v>
      </c>
      <c r="R797" s="5">
        <f t="shared" si="122"/>
        <v>0.31360901654970352</v>
      </c>
      <c r="S797" s="6">
        <v>2.8199917979850699</v>
      </c>
      <c r="T797" s="4">
        <v>-9.4000000000000111E-2</v>
      </c>
      <c r="U797" s="4">
        <v>0.81972878999999998</v>
      </c>
      <c r="V797" s="5">
        <f t="shared" si="128"/>
        <v>35780.64182705211</v>
      </c>
      <c r="W797" s="5">
        <f>IF(V797/MAX(V$2:V796)-1&lt;0,V797/MAX(V$2:V796)-1,0)</f>
        <v>-4.4933793396487398E-2</v>
      </c>
      <c r="X797" s="5">
        <f t="shared" si="123"/>
        <v>0.31356601299695275</v>
      </c>
      <c r="Y797" s="6">
        <v>2.8199917979850699</v>
      </c>
      <c r="Z797" s="4">
        <v>-9.4000000000000111E-2</v>
      </c>
      <c r="AA797" s="4">
        <v>-3.1999767160000001</v>
      </c>
      <c r="AB797" s="5">
        <f t="shared" si="129"/>
        <v>193672.55991350973</v>
      </c>
      <c r="AC797" s="5">
        <f>IF(AB797/MAX(AB$2:AB796)-1&lt;0,AB797/MAX(AB$2:AB796)-1,0)</f>
        <v>-3.5290972917497276E-2</v>
      </c>
      <c r="AD797" s="5">
        <f t="shared" si="124"/>
        <v>-1.0658838223730349</v>
      </c>
      <c r="AE797" s="6">
        <v>2.8199917979850699</v>
      </c>
      <c r="AF797" s="4">
        <v>-9.4000000000000111E-2</v>
      </c>
    </row>
    <row r="798" spans="1:32" x14ac:dyDescent="0.25">
      <c r="A798">
        <v>201212</v>
      </c>
      <c r="B798" s="3">
        <v>41244</v>
      </c>
      <c r="C798" s="4">
        <v>1.7585867340000001</v>
      </c>
      <c r="D798" s="5">
        <f t="shared" si="125"/>
        <v>436.86705485422306</v>
      </c>
      <c r="E798" s="5">
        <f>IF(D798/MAX(D$2:D797)-1&lt;0,D798/MAX(D$2:D797)-1,0)</f>
        <v>-0.51704827371915996</v>
      </c>
      <c r="F798" s="5">
        <f t="shared" si="120"/>
        <v>-0.12221581672924153</v>
      </c>
      <c r="G798" s="6">
        <v>5.2699997991602299</v>
      </c>
      <c r="H798" s="4">
        <v>2.141</v>
      </c>
      <c r="I798" s="6">
        <v>1.3765899999999999E-2</v>
      </c>
      <c r="J798" s="5">
        <f t="shared" si="126"/>
        <v>17.98774011588608</v>
      </c>
      <c r="K798" s="5">
        <f>IF(J798/MAX(J$2:J797)-1&lt;0,J798/MAX(J$2:J797)-1,0)</f>
        <v>0</v>
      </c>
      <c r="L798" s="5">
        <f t="shared" si="121"/>
        <v>-0.67984475440711534</v>
      </c>
      <c r="M798" s="6">
        <v>5.2699997991602299</v>
      </c>
      <c r="N798" s="4">
        <v>2.141</v>
      </c>
      <c r="O798" s="4">
        <v>1.3402388279999999</v>
      </c>
      <c r="P798" s="5">
        <f t="shared" si="127"/>
        <v>9463.6637107237148</v>
      </c>
      <c r="Q798" s="5">
        <f>IF(P798/MAX(P$2:P797)-1&lt;0,P798/MAX(P$2:P797)-1,0)</f>
        <v>-9.8151996515997042E-2</v>
      </c>
      <c r="R798" s="5">
        <f t="shared" si="122"/>
        <v>-0.25591601898309824</v>
      </c>
      <c r="S798" s="6">
        <v>5.2699997991602299</v>
      </c>
      <c r="T798" s="4">
        <v>2.141</v>
      </c>
      <c r="U798" s="4">
        <v>1.7599873909999999</v>
      </c>
      <c r="V798" s="5">
        <f t="shared" si="128"/>
        <v>36410.3766116271</v>
      </c>
      <c r="W798" s="5">
        <f>IF(V798/MAX(V$2:V797)-1&lt;0,V798/MAX(V$2:V797)-1,0)</f>
        <v>-2.8124748584563597E-2</v>
      </c>
      <c r="X798" s="5">
        <f t="shared" si="123"/>
        <v>-0.12176817943620732</v>
      </c>
      <c r="Y798" s="6">
        <v>5.2699997991602299</v>
      </c>
      <c r="Z798" s="4">
        <v>2.141</v>
      </c>
      <c r="AA798" s="4">
        <v>1.3401800619999999</v>
      </c>
      <c r="AB798" s="5">
        <f t="shared" si="129"/>
        <v>196268.12094703561</v>
      </c>
      <c r="AC798" s="5">
        <f>IF(AB798/MAX(AB$2:AB797)-1&lt;0,AB798/MAX(AB$2:AB797)-1,0)</f>
        <v>-2.2362134880223206E-2</v>
      </c>
      <c r="AD798" s="5">
        <f t="shared" si="124"/>
        <v>-0.25593480006452118</v>
      </c>
      <c r="AE798" s="6">
        <v>5.2699997991602299</v>
      </c>
      <c r="AF798" s="4">
        <v>2.141</v>
      </c>
    </row>
    <row r="799" spans="1:32" x14ac:dyDescent="0.25">
      <c r="A799">
        <v>201301</v>
      </c>
      <c r="B799" s="3">
        <v>41275</v>
      </c>
      <c r="C799" s="4">
        <v>6.8199873860000002</v>
      </c>
      <c r="D799" s="5">
        <f t="shared" si="125"/>
        <v>466.66133288887079</v>
      </c>
      <c r="E799" s="5">
        <f>IF(D799/MAX(D$2:D798)-1&lt;0,D799/MAX(D$2:D798)-1,0)</f>
        <v>-0.48411102690633745</v>
      </c>
      <c r="F799" s="5">
        <f t="shared" si="120"/>
        <v>-0.21645599747151456</v>
      </c>
      <c r="G799" s="6">
        <v>9.6299965805558294</v>
      </c>
      <c r="H799" s="4">
        <v>7.32</v>
      </c>
      <c r="I799" s="6">
        <v>2.4600220999999999E-2</v>
      </c>
      <c r="J799" s="5">
        <f t="shared" si="126"/>
        <v>17.992165139707492</v>
      </c>
      <c r="K799" s="5">
        <f>IF(J799/MAX(J$2:J798)-1&lt;0,J799/MAX(J$2:J798)-1,0)</f>
        <v>0</v>
      </c>
      <c r="L799" s="5">
        <f t="shared" si="121"/>
        <v>-3.1581863975073885</v>
      </c>
      <c r="M799" s="6">
        <v>9.6299965805558294</v>
      </c>
      <c r="N799" s="4">
        <v>7.32</v>
      </c>
      <c r="O799" s="4">
        <v>6.2295476430000001</v>
      </c>
      <c r="P799" s="5">
        <f t="shared" si="127"/>
        <v>10053.207150356551</v>
      </c>
      <c r="Q799" s="5">
        <f>IF(P799/MAX(P$2:P798)-1&lt;0,P799/MAX(P$2:P798)-1,0)</f>
        <v>-4.1970945471516696E-2</v>
      </c>
      <c r="R799" s="5">
        <f t="shared" si="122"/>
        <v>-0.47205799618007083</v>
      </c>
      <c r="S799" s="6">
        <v>9.6299965805558294</v>
      </c>
      <c r="T799" s="4">
        <v>7.32</v>
      </c>
      <c r="U799" s="4">
        <v>5.1401805840000003</v>
      </c>
      <c r="V799" s="5">
        <f t="shared" si="128"/>
        <v>38281.935720779235</v>
      </c>
      <c r="W799" s="5">
        <f>IF(V799/MAX(V$2:V798)-1&lt;0,V799/MAX(V$2:V798)-1,0)</f>
        <v>0</v>
      </c>
      <c r="X799" s="5">
        <f t="shared" si="123"/>
        <v>-0.94364616569064097</v>
      </c>
      <c r="Y799" s="6">
        <v>9.6299965805558294</v>
      </c>
      <c r="Z799" s="4">
        <v>7.32</v>
      </c>
      <c r="AA799" s="4">
        <v>8.5399955809999994</v>
      </c>
      <c r="AB799" s="5">
        <f t="shared" si="129"/>
        <v>213029.4098028242</v>
      </c>
      <c r="AC799" s="5">
        <f>IF(AB799/MAX(AB$2:AB798)-1&lt;0,AB799/MAX(AB$2:AB798)-1,0)</f>
        <v>0</v>
      </c>
      <c r="AD799" s="5">
        <f t="shared" si="124"/>
        <v>0.52813739694213968</v>
      </c>
      <c r="AE799" s="6">
        <v>9.6299965805558294</v>
      </c>
      <c r="AF799" s="4">
        <v>7.32</v>
      </c>
    </row>
    <row r="800" spans="1:32" x14ac:dyDescent="0.25">
      <c r="A800">
        <v>201302</v>
      </c>
      <c r="B800" s="3">
        <v>41306</v>
      </c>
      <c r="C800" s="4">
        <v>-1.8530857679999999</v>
      </c>
      <c r="D800" s="5">
        <f t="shared" si="125"/>
        <v>458.01369814434804</v>
      </c>
      <c r="E800" s="5">
        <f>IF(D800/MAX(D$2:D799)-1&lt;0,D800/MAX(D$2:D799)-1,0)</f>
        <v>-0.49367089204541748</v>
      </c>
      <c r="F800" s="5">
        <f t="shared" si="120"/>
        <v>-1.6070118708998913</v>
      </c>
      <c r="G800" s="6">
        <v>2.1199997988493799</v>
      </c>
      <c r="H800" s="4">
        <v>0.59600000000000009</v>
      </c>
      <c r="I800" s="6">
        <v>5.6571360000000001E-3</v>
      </c>
      <c r="J800" s="5">
        <f t="shared" si="126"/>
        <v>17.993182980958789</v>
      </c>
      <c r="K800" s="5">
        <f>IF(J800/MAX(J$2:J799)-1&lt;0,J800/MAX(J$2:J799)-1,0)</f>
        <v>0</v>
      </c>
      <c r="L800" s="5">
        <f t="shared" si="121"/>
        <v>-0.38736413511714973</v>
      </c>
      <c r="M800" s="6">
        <v>2.1199997988493799</v>
      </c>
      <c r="N800" s="4">
        <v>0.59600000000000009</v>
      </c>
      <c r="O800" s="4">
        <v>0.90812134899999997</v>
      </c>
      <c r="P800" s="5">
        <f t="shared" si="127"/>
        <v>10144.502470748133</v>
      </c>
      <c r="Q800" s="5">
        <f>IF(P800/MAX(P$2:P799)-1&lt;0,P800/MAX(P$2:P799)-1,0)</f>
        <v>-3.3270879097720751E-2</v>
      </c>
      <c r="R800" s="5">
        <f t="shared" si="122"/>
        <v>0.20480406180870336</v>
      </c>
      <c r="S800" s="6">
        <v>2.1199997988493799</v>
      </c>
      <c r="T800" s="4">
        <v>0.59600000000000009</v>
      </c>
      <c r="U800" s="4">
        <v>0.909996786</v>
      </c>
      <c r="V800" s="5">
        <f t="shared" si="128"/>
        <v>38630.30010545691</v>
      </c>
      <c r="W800" s="5">
        <f>IF(V800/MAX(V$2:V799)-1&lt;0,V800/MAX(V$2:V799)-1,0)</f>
        <v>0</v>
      </c>
      <c r="X800" s="5">
        <f t="shared" si="123"/>
        <v>0.2060346636771655</v>
      </c>
      <c r="Y800" s="6">
        <v>2.1199997988493799</v>
      </c>
      <c r="Z800" s="4">
        <v>0.59600000000000009</v>
      </c>
      <c r="AA800" s="4">
        <v>-1.3499201350000001</v>
      </c>
      <c r="AB800" s="5">
        <f t="shared" si="129"/>
        <v>210153.68290642419</v>
      </c>
      <c r="AC800" s="5">
        <f>IF(AB800/MAX(AB$2:AB799)-1&lt;0,AB800/MAX(AB$2:AB799)-1,0)</f>
        <v>-1.3499201350000156E-2</v>
      </c>
      <c r="AD800" s="5">
        <f t="shared" si="124"/>
        <v>-1.2768506508131892</v>
      </c>
      <c r="AE800" s="6">
        <v>2.1199997988493799</v>
      </c>
      <c r="AF800" s="4">
        <v>0.59600000000000009</v>
      </c>
    </row>
    <row r="801" spans="1:32" x14ac:dyDescent="0.25">
      <c r="A801">
        <v>201303</v>
      </c>
      <c r="B801" s="3">
        <v>41334</v>
      </c>
      <c r="C801" s="4">
        <v>4.878281394</v>
      </c>
      <c r="D801" s="5">
        <f t="shared" si="125"/>
        <v>480.35689516289506</v>
      </c>
      <c r="E801" s="5">
        <f>IF(D801/MAX(D$2:D800)-1&lt;0,D801/MAX(D$2:D800)-1,0)</f>
        <v>-0.46897073337966289</v>
      </c>
      <c r="F801" s="5">
        <f t="shared" si="120"/>
        <v>2.3608679708198355E-2</v>
      </c>
      <c r="G801" s="6">
        <v>7.3299999683469501</v>
      </c>
      <c r="H801" s="4">
        <v>4.8190000000000008</v>
      </c>
      <c r="I801" s="6">
        <v>1.2309485E-2</v>
      </c>
      <c r="J801" s="5">
        <f t="shared" si="126"/>
        <v>17.995397849118852</v>
      </c>
      <c r="K801" s="5">
        <f>IF(J801/MAX(J$2:J800)-1&lt;0,J801/MAX(J$2:J800)-1,0)</f>
        <v>0</v>
      </c>
      <c r="L801" s="5">
        <f t="shared" si="121"/>
        <v>-1.9142535147717896</v>
      </c>
      <c r="M801" s="6">
        <v>7.3299999683469501</v>
      </c>
      <c r="N801" s="4">
        <v>4.8190000000000008</v>
      </c>
      <c r="O801" s="4">
        <v>1.890001002</v>
      </c>
      <c r="P801" s="5">
        <f t="shared" si="127"/>
        <v>10336.233669093188</v>
      </c>
      <c r="Q801" s="5">
        <f>IF(P801/MAX(P$2:P800)-1&lt;0,P801/MAX(P$2:P800)-1,0)</f>
        <v>-1.4999689026041874E-2</v>
      </c>
      <c r="R801" s="5">
        <f t="shared" si="122"/>
        <v>-1.1664671584716229</v>
      </c>
      <c r="S801" s="6">
        <v>7.3299999683469501</v>
      </c>
      <c r="T801" s="4">
        <v>4.8190000000000008</v>
      </c>
      <c r="U801" s="4">
        <v>1.890005712</v>
      </c>
      <c r="V801" s="5">
        <f t="shared" si="128"/>
        <v>39360.414984012787</v>
      </c>
      <c r="W801" s="5">
        <f>IF(V801/MAX(V$2:V800)-1&lt;0,V801/MAX(V$2:V800)-1,0)</f>
        <v>0</v>
      </c>
      <c r="X801" s="5">
        <f t="shared" si="123"/>
        <v>-1.1664652827248849</v>
      </c>
      <c r="Y801" s="6">
        <v>7.3299999683469501</v>
      </c>
      <c r="Z801" s="4">
        <v>4.8190000000000008</v>
      </c>
      <c r="AA801" s="4">
        <v>3.3099997440000002</v>
      </c>
      <c r="AB801" s="5">
        <f t="shared" si="129"/>
        <v>217109.76927263339</v>
      </c>
      <c r="AC801" s="5">
        <f>IF(AB801/MAX(AB$2:AB800)-1&lt;0,AB801/MAX(AB$2:AB800)-1,0)</f>
        <v>0</v>
      </c>
      <c r="AD801" s="5">
        <f t="shared" si="124"/>
        <v>-0.60095590403109833</v>
      </c>
      <c r="AE801" s="6">
        <v>7.3299999683469501</v>
      </c>
      <c r="AF801" s="4">
        <v>4.8190000000000008</v>
      </c>
    </row>
    <row r="802" spans="1:32" x14ac:dyDescent="0.25">
      <c r="A802">
        <v>201304</v>
      </c>
      <c r="B802" s="3">
        <v>41365</v>
      </c>
      <c r="C802" s="4">
        <v>1.0899978619999999</v>
      </c>
      <c r="D802" s="5">
        <f t="shared" si="125"/>
        <v>485.59277505014018</v>
      </c>
      <c r="E802" s="5">
        <f>IF(D802/MAX(D$2:D801)-1&lt;0,D802/MAX(D$2:D801)-1,0)</f>
        <v>-0.46318252572690699</v>
      </c>
      <c r="F802" s="5">
        <f t="shared" si="120"/>
        <v>4.3364575260378402E-2</v>
      </c>
      <c r="G802" s="6">
        <v>6.2299999798449797</v>
      </c>
      <c r="H802" s="4">
        <v>0.85700000000000021</v>
      </c>
      <c r="I802" s="6">
        <v>3.3553820000000001E-3</v>
      </c>
      <c r="J802" s="5">
        <f t="shared" si="126"/>
        <v>17.996001663459111</v>
      </c>
      <c r="K802" s="5">
        <f>IF(J802/MAX(J$2:J801)-1&lt;0,J802/MAX(J$2:J801)-1,0)</f>
        <v>0</v>
      </c>
      <c r="L802" s="5">
        <f t="shared" si="121"/>
        <v>-0.15887672086397986</v>
      </c>
      <c r="M802" s="6">
        <v>6.2299999798449797</v>
      </c>
      <c r="N802" s="4">
        <v>0.85700000000000021</v>
      </c>
      <c r="O802" s="4">
        <v>1.089658512</v>
      </c>
      <c r="P802" s="5">
        <f t="shared" si="127"/>
        <v>10448.863319088672</v>
      </c>
      <c r="Q802" s="5">
        <f>IF(P802/MAX(P$2:P801)-1&lt;0,P802/MAX(P$2:P801)-1,0)</f>
        <v>-4.2665492942876027E-3</v>
      </c>
      <c r="R802" s="5">
        <f t="shared" si="122"/>
        <v>4.3301416875626386E-2</v>
      </c>
      <c r="S802" s="6">
        <v>6.2299999798449797</v>
      </c>
      <c r="T802" s="4">
        <v>0.85700000000000021</v>
      </c>
      <c r="U802" s="4">
        <v>1.089917053</v>
      </c>
      <c r="V802" s="5">
        <f t="shared" si="128"/>
        <v>39789.410859055104</v>
      </c>
      <c r="W802" s="5">
        <f>IF(V802/MAX(V$2:V801)-1&lt;0,V802/MAX(V$2:V801)-1,0)</f>
        <v>0</v>
      </c>
      <c r="X802" s="5">
        <f t="shared" si="123"/>
        <v>4.3349535431548514E-2</v>
      </c>
      <c r="Y802" s="6">
        <v>6.2299999798449797</v>
      </c>
      <c r="Z802" s="4">
        <v>0.85700000000000021</v>
      </c>
      <c r="AA802" s="4">
        <v>6.2299985930000004</v>
      </c>
      <c r="AB802" s="5">
        <f t="shared" si="129"/>
        <v>230635.70484358398</v>
      </c>
      <c r="AC802" s="5">
        <f>IF(AB802/MAX(AB$2:AB801)-1&lt;0,AB802/MAX(AB$2:AB801)-1,0)</f>
        <v>0</v>
      </c>
      <c r="AD802" s="5">
        <f t="shared" si="124"/>
        <v>0.99999974188628615</v>
      </c>
      <c r="AE802" s="6">
        <v>6.2299999798449797</v>
      </c>
      <c r="AF802" s="4">
        <v>0.85700000000000021</v>
      </c>
    </row>
    <row r="803" spans="1:32" x14ac:dyDescent="0.25">
      <c r="A803">
        <v>201305</v>
      </c>
      <c r="B803" s="3">
        <v>41395</v>
      </c>
      <c r="C803" s="4">
        <v>4.5100005840000001</v>
      </c>
      <c r="D803" s="5">
        <f t="shared" si="125"/>
        <v>507.49301204076329</v>
      </c>
      <c r="E803" s="5">
        <f>IF(D803/MAX(D$2:D802)-1&lt;0,D803/MAX(D$2:D802)-1,0)</f>
        <v>-0.43897205450217647</v>
      </c>
      <c r="F803" s="5">
        <f t="shared" si="120"/>
        <v>0.12352727209363079</v>
      </c>
      <c r="G803" s="6">
        <v>6.2199909019712498</v>
      </c>
      <c r="H803" s="4">
        <v>4.2689999999999992</v>
      </c>
      <c r="I803" s="6">
        <v>2.9162554E-2</v>
      </c>
      <c r="J803" s="5">
        <f t="shared" si="126"/>
        <v>18.001249757162061</v>
      </c>
      <c r="K803" s="5">
        <f>IF(J803/MAX(J$2:J802)-1&lt;0,J803/MAX(J$2:J802)-1,0)</f>
        <v>0</v>
      </c>
      <c r="L803" s="5">
        <f t="shared" si="121"/>
        <v>-2.1731713057790962</v>
      </c>
      <c r="M803" s="6">
        <v>6.2199909019712498</v>
      </c>
      <c r="N803" s="4">
        <v>4.2689999999999992</v>
      </c>
      <c r="O803" s="4">
        <v>4.5099836980000001</v>
      </c>
      <c r="P803" s="5">
        <f t="shared" si="127"/>
        <v>10920.105351405873</v>
      </c>
      <c r="Q803" s="5">
        <f>IF(P803/MAX(P$2:P802)-1&lt;0,P803/MAX(P$2:P802)-1,0)</f>
        <v>0</v>
      </c>
      <c r="R803" s="5">
        <f t="shared" si="122"/>
        <v>0.12351861700457689</v>
      </c>
      <c r="S803" s="6">
        <v>6.2199909019712498</v>
      </c>
      <c r="T803" s="4">
        <v>4.2689999999999992</v>
      </c>
      <c r="U803" s="4">
        <v>5.3695079579999998</v>
      </c>
      <c r="V803" s="5">
        <f t="shared" si="128"/>
        <v>41925.906441573381</v>
      </c>
      <c r="W803" s="5">
        <f>IF(V803/MAX(V$2:V802)-1&lt;0,V803/MAX(V$2:V802)-1,0)</f>
        <v>0</v>
      </c>
      <c r="X803" s="5">
        <f t="shared" si="123"/>
        <v>0.56407641721346047</v>
      </c>
      <c r="Y803" s="6">
        <v>6.2199909019712498</v>
      </c>
      <c r="Z803" s="4">
        <v>4.2689999999999992</v>
      </c>
      <c r="AA803" s="4">
        <v>5.4399917850000001</v>
      </c>
      <c r="AB803" s="5">
        <f t="shared" si="129"/>
        <v>243182.26824035181</v>
      </c>
      <c r="AC803" s="5">
        <f>IF(AB803/MAX(AB$2:AB802)-1&lt;0,AB803/MAX(AB$2:AB802)-1,0)</f>
        <v>0</v>
      </c>
      <c r="AD803" s="5">
        <f t="shared" si="124"/>
        <v>0.60020361131200006</v>
      </c>
      <c r="AE803" s="6">
        <v>6.2199909019712498</v>
      </c>
      <c r="AF803" s="4">
        <v>4.2689999999999992</v>
      </c>
    </row>
    <row r="804" spans="1:32" x14ac:dyDescent="0.25">
      <c r="A804">
        <v>201306</v>
      </c>
      <c r="B804" s="3">
        <v>41426</v>
      </c>
      <c r="C804" s="4">
        <v>-1.2897483190000001</v>
      </c>
      <c r="D804" s="5">
        <f t="shared" si="125"/>
        <v>500.94762944892511</v>
      </c>
      <c r="E804" s="5">
        <f>IF(D804/MAX(D$2:D803)-1&lt;0,D804/MAX(D$2:D803)-1,0)</f>
        <v>-0.44620790299835478</v>
      </c>
      <c r="F804" s="5">
        <f t="shared" si="120"/>
        <v>-0.30593761770473393</v>
      </c>
      <c r="G804" s="6">
        <v>4.2199918607711897</v>
      </c>
      <c r="H804" s="4">
        <v>9.9999999999999395E-4</v>
      </c>
      <c r="I804" s="6">
        <v>-8.0872400000000003E-4</v>
      </c>
      <c r="J804" s="5">
        <f t="shared" si="126"/>
        <v>18.001104176734973</v>
      </c>
      <c r="K804" s="5">
        <f>IF(J804/MAX(J$2:J803)-1&lt;0,J804/MAX(J$2:J803)-1,0)</f>
        <v>-8.0872400001208433E-6</v>
      </c>
      <c r="L804" s="5">
        <f t="shared" si="121"/>
        <v>-4.2870999985034075E-4</v>
      </c>
      <c r="M804" s="6">
        <v>4.2199918607711897</v>
      </c>
      <c r="N804" s="4">
        <v>9.9999999999999395E-4</v>
      </c>
      <c r="O804" s="4">
        <v>-0.18999970299999999</v>
      </c>
      <c r="P804" s="5">
        <f t="shared" si="127"/>
        <v>10899.357183670914</v>
      </c>
      <c r="Q804" s="5">
        <f>IF(P804/MAX(P$2:P803)-1&lt;0,P804/MAX(P$2:P803)-1,0)</f>
        <v>-1.8999970300001001E-3</v>
      </c>
      <c r="R804" s="5">
        <f t="shared" si="122"/>
        <v>-4.5271408266022828E-2</v>
      </c>
      <c r="S804" s="6">
        <v>4.2199918607711897</v>
      </c>
      <c r="T804" s="4">
        <v>9.9999999999999395E-4</v>
      </c>
      <c r="U804" s="4">
        <v>-3.9962523999999999E-2</v>
      </c>
      <c r="V804" s="5">
        <f t="shared" si="128"/>
        <v>41909.151791149445</v>
      </c>
      <c r="W804" s="5">
        <f>IF(V804/MAX(V$2:V803)-1&lt;0,V804/MAX(V$2:V803)-1,0)</f>
        <v>-3.9962524000014543E-4</v>
      </c>
      <c r="X804" s="5">
        <f t="shared" si="123"/>
        <v>-9.7090786974196597E-3</v>
      </c>
      <c r="Y804" s="6">
        <v>4.2199918607711897</v>
      </c>
      <c r="Z804" s="4">
        <v>9.9999999999999395E-4</v>
      </c>
      <c r="AA804" s="4">
        <v>-1.2897166840000001</v>
      </c>
      <c r="AB804" s="5">
        <f t="shared" si="129"/>
        <v>240045.90595432636</v>
      </c>
      <c r="AC804" s="5">
        <f>IF(AB804/MAX(AB$2:AB803)-1&lt;0,AB804/MAX(AB$2:AB803)-1,0)</f>
        <v>-1.2897166839999974E-2</v>
      </c>
      <c r="AD804" s="5">
        <f t="shared" si="124"/>
        <v>-0.30593011946794091</v>
      </c>
      <c r="AE804" s="6">
        <v>4.2199918607711897</v>
      </c>
      <c r="AF804" s="4">
        <v>9.9999999999999395E-4</v>
      </c>
    </row>
    <row r="805" spans="1:32" x14ac:dyDescent="0.25">
      <c r="A805">
        <v>201307</v>
      </c>
      <c r="B805" s="3">
        <v>41456</v>
      </c>
      <c r="C805" s="4">
        <v>10.78998638</v>
      </c>
      <c r="D805" s="5">
        <f t="shared" si="125"/>
        <v>554.99981043739695</v>
      </c>
      <c r="E805" s="5">
        <f>IF(D805/MAX(D$2:D804)-1&lt;0,D805/MAX(D$2:D804)-1,0)</f>
        <v>-0.38645381115836097</v>
      </c>
      <c r="F805" s="5">
        <f t="shared" si="120"/>
        <v>0.99999855745425992</v>
      </c>
      <c r="G805" s="6">
        <v>10.7899913798511</v>
      </c>
      <c r="H805" s="4">
        <v>7.3239999999999998</v>
      </c>
      <c r="I805" s="6">
        <v>2.8203009000000001E-2</v>
      </c>
      <c r="J805" s="5">
        <f t="shared" si="126"/>
        <v>18.006181029766037</v>
      </c>
      <c r="K805" s="5">
        <f>IF(J805/MAX(J$2:J804)-1&lt;0,J805/MAX(J$2:J804)-1,0)</f>
        <v>0</v>
      </c>
      <c r="L805" s="5">
        <f t="shared" si="121"/>
        <v>-2.1049668598175879</v>
      </c>
      <c r="M805" s="6">
        <v>10.7899913798511</v>
      </c>
      <c r="N805" s="4">
        <v>7.3239999999999998</v>
      </c>
      <c r="O805" s="4">
        <v>10.786102469999999</v>
      </c>
      <c r="P805" s="5">
        <f t="shared" si="127"/>
        <v>12074.973018072966</v>
      </c>
      <c r="Q805" s="5">
        <f>IF(P805/MAX(P$2:P804)-1&lt;0,P805/MAX(P$2:P804)-1,0)</f>
        <v>0</v>
      </c>
      <c r="R805" s="5">
        <f t="shared" si="122"/>
        <v>0.99887798051844312</v>
      </c>
      <c r="S805" s="6">
        <v>10.7899913798511</v>
      </c>
      <c r="T805" s="4">
        <v>7.3239999999999998</v>
      </c>
      <c r="U805" s="4">
        <v>6.8100087250000003</v>
      </c>
      <c r="V805" s="5">
        <f t="shared" si="128"/>
        <v>44763.168684700213</v>
      </c>
      <c r="W805" s="5">
        <f>IF(V805/MAX(V$2:V804)-1&lt;0,V805/MAX(V$2:V804)-1,0)</f>
        <v>0</v>
      </c>
      <c r="X805" s="5">
        <f t="shared" si="123"/>
        <v>-0.14829560107621531</v>
      </c>
      <c r="Y805" s="6">
        <v>10.7899913798511</v>
      </c>
      <c r="Z805" s="4">
        <v>7.3239999999999998</v>
      </c>
      <c r="AA805" s="4">
        <v>8.8899990990000006</v>
      </c>
      <c r="AB805" s="5">
        <f t="shared" si="129"/>
        <v>261385.98483085234</v>
      </c>
      <c r="AC805" s="5">
        <f>IF(AB805/MAX(AB$2:AB804)-1&lt;0,AB805/MAX(AB$2:AB804)-1,0)</f>
        <v>0</v>
      </c>
      <c r="AD805" s="5">
        <f t="shared" si="124"/>
        <v>0.4518185209875728</v>
      </c>
      <c r="AE805" s="6">
        <v>10.7899913798511</v>
      </c>
      <c r="AF805" s="4">
        <v>7.3239999999999998</v>
      </c>
    </row>
    <row r="806" spans="1:32" x14ac:dyDescent="0.25">
      <c r="A806">
        <v>201308</v>
      </c>
      <c r="B806" s="3">
        <v>41487</v>
      </c>
      <c r="C806" s="4">
        <v>-1.730000175</v>
      </c>
      <c r="D806" s="5">
        <f t="shared" si="125"/>
        <v>545.39831274558026</v>
      </c>
      <c r="E806" s="5">
        <f>IF(D806/MAX(D$2:D805)-1&lt;0,D806/MAX(D$2:D805)-1,0)</f>
        <v>-0.39706816129902722</v>
      </c>
      <c r="F806" s="5">
        <f t="shared" si="120"/>
        <v>0.29174652546164281</v>
      </c>
      <c r="G806" s="6">
        <v>3.3293173593339702E-3</v>
      </c>
      <c r="H806" s="4">
        <v>-2.444</v>
      </c>
      <c r="I806" s="6">
        <v>3.0012250000000002E-3</v>
      </c>
      <c r="J806" s="5">
        <f t="shared" si="126"/>
        <v>18.006721435772651</v>
      </c>
      <c r="K806" s="5">
        <f>IF(J806/MAX(J$2:J805)-1&lt;0,J806/MAX(J$2:J805)-1,0)</f>
        <v>0</v>
      </c>
      <c r="L806" s="5">
        <f t="shared" si="121"/>
        <v>0.99986593861438799</v>
      </c>
      <c r="M806" s="6">
        <v>3.3293173593339702E-3</v>
      </c>
      <c r="N806" s="4">
        <v>-2.444</v>
      </c>
      <c r="O806" s="4">
        <v>-0.76279070400000004</v>
      </c>
      <c r="P806" s="5">
        <f t="shared" si="127"/>
        <v>11982.866246380596</v>
      </c>
      <c r="Q806" s="5">
        <f>IF(P806/MAX(P$2:P805)-1&lt;0,P806/MAX(P$2:P805)-1,0)</f>
        <v>-7.6279070400000482E-3</v>
      </c>
      <c r="R806" s="5">
        <f t="shared" si="122"/>
        <v>0.68695670994291169</v>
      </c>
      <c r="S806" s="6">
        <v>3.3293173593339702E-3</v>
      </c>
      <c r="T806" s="4">
        <v>-2.444</v>
      </c>
      <c r="U806" s="4">
        <v>-5.8199267389999996</v>
      </c>
      <c r="V806" s="5">
        <f t="shared" si="128"/>
        <v>42157.985061195672</v>
      </c>
      <c r="W806" s="5">
        <f>IF(V806/MAX(V$2:V805)-1&lt;0,V806/MAX(V$2:V805)-1,0)</f>
        <v>-5.819926738999992E-2</v>
      </c>
      <c r="X806" s="5">
        <f t="shared" si="123"/>
        <v>-1.3794329659902993</v>
      </c>
      <c r="Y806" s="6">
        <v>3.3293173593339702E-3</v>
      </c>
      <c r="Z806" s="4">
        <v>-2.444</v>
      </c>
      <c r="AA806" s="4">
        <v>-1.730115807</v>
      </c>
      <c r="AB806" s="5">
        <f t="shared" si="129"/>
        <v>256863.70459001113</v>
      </c>
      <c r="AC806" s="5">
        <f>IF(AB806/MAX(AB$2:AB805)-1&lt;0,AB806/MAX(AB$2:AB805)-1,0)</f>
        <v>-1.7301158069999989E-2</v>
      </c>
      <c r="AD806" s="5">
        <f t="shared" si="124"/>
        <v>0.29169927722284639</v>
      </c>
      <c r="AE806" s="6">
        <v>3.3293173593339702E-3</v>
      </c>
      <c r="AF806" s="4">
        <v>-2.444</v>
      </c>
    </row>
    <row r="807" spans="1:32" x14ac:dyDescent="0.25">
      <c r="A807">
        <v>201309</v>
      </c>
      <c r="B807" s="3">
        <v>41518</v>
      </c>
      <c r="C807" s="4">
        <v>9.2299989109999991</v>
      </c>
      <c r="D807" s="5">
        <f t="shared" si="125"/>
        <v>595.73857107260972</v>
      </c>
      <c r="E807" s="5">
        <f>IF(D807/MAX(D$2:D806)-1&lt;0,D807/MAX(D$2:D806)-1,0)</f>
        <v>-0.3414175591528551</v>
      </c>
      <c r="F807" s="5">
        <f t="shared" si="120"/>
        <v>1.0000045043192252</v>
      </c>
      <c r="G807" s="6">
        <v>9.2299837675518805</v>
      </c>
      <c r="H807" s="4">
        <v>5.8679999999999994</v>
      </c>
      <c r="I807" s="6">
        <v>7.9936729999999998E-3</v>
      </c>
      <c r="J807" s="5">
        <f t="shared" si="126"/>
        <v>18.008160834202247</v>
      </c>
      <c r="K807" s="5">
        <f>IF(J807/MAX(J$2:J806)-1&lt;0,J807/MAX(J$2:J806)-1,0)</f>
        <v>0</v>
      </c>
      <c r="L807" s="5">
        <f t="shared" si="121"/>
        <v>-1.7430204106152245</v>
      </c>
      <c r="M807" s="6">
        <v>9.2299837675518805</v>
      </c>
      <c r="N807" s="4">
        <v>5.8679999999999994</v>
      </c>
      <c r="O807" s="4">
        <v>4.6877858559999996</v>
      </c>
      <c r="P807" s="5">
        <f t="shared" si="127"/>
        <v>12544.597355421824</v>
      </c>
      <c r="Q807" s="5">
        <f>IF(P807/MAX(P$2:P806)-1&lt;0,P807/MAX(P$2:P806)-1,0)</f>
        <v>0</v>
      </c>
      <c r="R807" s="5">
        <f t="shared" si="122"/>
        <v>-0.35104694894449318</v>
      </c>
      <c r="S807" s="6">
        <v>9.2299837675518805</v>
      </c>
      <c r="T807" s="4">
        <v>5.8679999999999994</v>
      </c>
      <c r="U807" s="4">
        <v>9.2298059180000003</v>
      </c>
      <c r="V807" s="5">
        <f t="shared" si="128"/>
        <v>46049.085261283464</v>
      </c>
      <c r="W807" s="5">
        <f>IF(V807/MAX(V$2:V806)-1&lt;0,V807/MAX(V$2:V806)-1,0)</f>
        <v>0</v>
      </c>
      <c r="X807" s="5">
        <f t="shared" si="123"/>
        <v>0.99994709981838792</v>
      </c>
      <c r="Y807" s="6">
        <v>9.2299837675518805</v>
      </c>
      <c r="Z807" s="4">
        <v>5.8679999999999994</v>
      </c>
      <c r="AA807" s="4">
        <v>6.1699745479999999</v>
      </c>
      <c r="AB807" s="5">
        <f t="shared" si="129"/>
        <v>272712.12978626468</v>
      </c>
      <c r="AC807" s="5">
        <f>IF(AB807/MAX(AB$2:AB806)-1&lt;0,AB807/MAX(AB$2:AB806)-1,0)</f>
        <v>0</v>
      </c>
      <c r="AD807" s="5">
        <f t="shared" si="124"/>
        <v>8.9820346818596186E-2</v>
      </c>
      <c r="AE807" s="6">
        <v>9.2299837675518805</v>
      </c>
      <c r="AF807" s="4">
        <v>5.8679999999999994</v>
      </c>
    </row>
    <row r="808" spans="1:32" x14ac:dyDescent="0.25">
      <c r="A808">
        <v>201310</v>
      </c>
      <c r="B808" s="3">
        <v>41548</v>
      </c>
      <c r="C808" s="4">
        <v>-1.859998196</v>
      </c>
      <c r="D808" s="5">
        <f t="shared" si="125"/>
        <v>584.65784439778304</v>
      </c>
      <c r="E808" s="5">
        <f>IF(D808/MAX(D$2:D807)-1&lt;0,D808/MAX(D$2:D807)-1,0)</f>
        <v>-0.35366718067178471</v>
      </c>
      <c r="F808" s="5">
        <f t="shared" si="120"/>
        <v>-1.8245415400095375</v>
      </c>
      <c r="G808" s="6">
        <v>5.6899992653247597</v>
      </c>
      <c r="H808" s="4">
        <v>3.0169999999999999</v>
      </c>
      <c r="I808" s="6">
        <v>9.0338400999999999E-2</v>
      </c>
      <c r="J808" s="5">
        <f t="shared" si="126"/>
        <v>18.024429118749371</v>
      </c>
      <c r="K808" s="5">
        <f>IF(J808/MAX(J$2:J807)-1&lt;0,J808/MAX(J$2:J807)-1,0)</f>
        <v>0</v>
      </c>
      <c r="L808" s="5">
        <f t="shared" si="121"/>
        <v>-1.0948980184790362</v>
      </c>
      <c r="M808" s="6">
        <v>5.6899992653247597</v>
      </c>
      <c r="N808" s="4">
        <v>3.0169999999999999</v>
      </c>
      <c r="O808" s="4">
        <v>5.6879635879999997</v>
      </c>
      <c r="P808" s="5">
        <f t="shared" si="127"/>
        <v>13258.129485259426</v>
      </c>
      <c r="Q808" s="5">
        <f>IF(P808/MAX(P$2:P807)-1&lt;0,P808/MAX(P$2:P807)-1,0)</f>
        <v>0</v>
      </c>
      <c r="R808" s="5">
        <f t="shared" si="122"/>
        <v>0.99923842952328201</v>
      </c>
      <c r="S808" s="6">
        <v>5.6899992653247597</v>
      </c>
      <c r="T808" s="4">
        <v>3.0169999999999999</v>
      </c>
      <c r="U808" s="4">
        <v>2.189433889</v>
      </c>
      <c r="V808" s="5">
        <f t="shared" si="128"/>
        <v>47057.299539568507</v>
      </c>
      <c r="W808" s="5">
        <f>IF(V808/MAX(V$2:V807)-1&lt;0,V808/MAX(V$2:V807)-1,0)</f>
        <v>0</v>
      </c>
      <c r="X808" s="5">
        <f t="shared" si="123"/>
        <v>-0.30960207200036538</v>
      </c>
      <c r="Y808" s="6">
        <v>5.6899992653247597</v>
      </c>
      <c r="Z808" s="4">
        <v>3.0169999999999999</v>
      </c>
      <c r="AA808" s="4">
        <v>3.459997945</v>
      </c>
      <c r="AB808" s="5">
        <f t="shared" si="129"/>
        <v>282147.96387263515</v>
      </c>
      <c r="AC808" s="5">
        <f>IF(AB808/MAX(AB$2:AB807)-1&lt;0,AB808/MAX(AB$2:AB807)-1,0)</f>
        <v>0</v>
      </c>
      <c r="AD808" s="5">
        <f t="shared" si="124"/>
        <v>0.16573066470565512</v>
      </c>
      <c r="AE808" s="6">
        <v>5.6899992653247597</v>
      </c>
      <c r="AF808" s="4">
        <v>3.0169999999999999</v>
      </c>
    </row>
    <row r="809" spans="1:32" x14ac:dyDescent="0.25">
      <c r="A809">
        <v>201311</v>
      </c>
      <c r="B809" s="3">
        <v>41579</v>
      </c>
      <c r="C809" s="4">
        <v>8.3684618460000006</v>
      </c>
      <c r="D809" s="5">
        <f t="shared" si="125"/>
        <v>633.58471303585759</v>
      </c>
      <c r="E809" s="5">
        <f>IF(D809/MAX(D$2:D808)-1&lt;0,D809/MAX(D$2:D808)-1,0)</f>
        <v>-0.29957906528812694</v>
      </c>
      <c r="F809" s="5">
        <f t="shared" si="120"/>
        <v>0.99969926914971829</v>
      </c>
      <c r="G809" s="6">
        <v>8.3699949703621694</v>
      </c>
      <c r="H809" s="4">
        <v>3.2719999999999994</v>
      </c>
      <c r="I809" s="6">
        <v>1.2928073999999999E-2</v>
      </c>
      <c r="J809" s="5">
        <f t="shared" si="126"/>
        <v>18.02675933028392</v>
      </c>
      <c r="K809" s="5">
        <f>IF(J809/MAX(J$2:J808)-1&lt;0,J809/MAX(J$2:J808)-1,0)</f>
        <v>0</v>
      </c>
      <c r="L809" s="5">
        <f t="shared" si="121"/>
        <v>-0.63928504146179455</v>
      </c>
      <c r="M809" s="6">
        <v>8.3699949703621694</v>
      </c>
      <c r="N809" s="4">
        <v>3.2719999999999994</v>
      </c>
      <c r="O809" s="4">
        <v>4.1699994370000004</v>
      </c>
      <c r="P809" s="5">
        <f t="shared" si="127"/>
        <v>13810.993410151475</v>
      </c>
      <c r="Q809" s="5">
        <f>IF(P809/MAX(P$2:P808)-1&lt;0,P809/MAX(P$2:P808)-1,0)</f>
        <v>0</v>
      </c>
      <c r="R809" s="5">
        <f t="shared" si="122"/>
        <v>0.17614757217702903</v>
      </c>
      <c r="S809" s="6">
        <v>8.3699949703621694</v>
      </c>
      <c r="T809" s="4">
        <v>3.2719999999999994</v>
      </c>
      <c r="U809" s="4">
        <v>8.3697307030000001</v>
      </c>
      <c r="V809" s="5">
        <f t="shared" si="128"/>
        <v>50995.868787134452</v>
      </c>
      <c r="W809" s="5">
        <f>IF(V809/MAX(V$2:V808)-1&lt;0,V809/MAX(V$2:V808)-1,0)</f>
        <v>0</v>
      </c>
      <c r="X809" s="5">
        <f t="shared" si="123"/>
        <v>0.99994816249060547</v>
      </c>
      <c r="Y809" s="6">
        <v>8.3699949703621694</v>
      </c>
      <c r="Z809" s="4">
        <v>3.2719999999999994</v>
      </c>
      <c r="AA809" s="4">
        <v>3.5099999140000002</v>
      </c>
      <c r="AB809" s="5">
        <f t="shared" si="129"/>
        <v>292051.35716191743</v>
      </c>
      <c r="AC809" s="5">
        <f>IF(AB809/MAX(AB$2:AB808)-1&lt;0,AB809/MAX(AB$2:AB808)-1,0)</f>
        <v>0</v>
      </c>
      <c r="AD809" s="5">
        <f t="shared" si="124"/>
        <v>4.6685003689419635E-2</v>
      </c>
      <c r="AE809" s="6">
        <v>8.3699949703621694</v>
      </c>
      <c r="AF809" s="4">
        <v>3.2719999999999994</v>
      </c>
    </row>
    <row r="810" spans="1:32" x14ac:dyDescent="0.25">
      <c r="A810">
        <v>201312</v>
      </c>
      <c r="B810" s="3">
        <v>41609</v>
      </c>
      <c r="C810" s="4">
        <v>4.0799993319999999</v>
      </c>
      <c r="D810" s="5">
        <f t="shared" si="125"/>
        <v>659.43496509537476</v>
      </c>
      <c r="E810" s="5">
        <f>IF(D810/MAX(D$2:D809)-1&lt;0,D810/MAX(D$2:D809)-1,0)</f>
        <v>-0.27100189583069423</v>
      </c>
      <c r="F810" s="5">
        <f t="shared" si="120"/>
        <v>0.57241354604048311</v>
      </c>
      <c r="G810" s="6">
        <v>5.0099997717768003</v>
      </c>
      <c r="H810" s="4">
        <v>2.835</v>
      </c>
      <c r="I810" s="6">
        <v>1.4723959E-2</v>
      </c>
      <c r="J810" s="5">
        <f t="shared" si="126"/>
        <v>18.029413582936737</v>
      </c>
      <c r="K810" s="5">
        <f>IF(J810/MAX(J$2:J809)-1&lt;0,J810/MAX(J$2:J809)-1,0)</f>
        <v>0</v>
      </c>
      <c r="L810" s="5">
        <f t="shared" si="121"/>
        <v>-1.2966787756010016</v>
      </c>
      <c r="M810" s="6">
        <v>5.0099997717768003</v>
      </c>
      <c r="N810" s="4">
        <v>2.835</v>
      </c>
      <c r="O810" s="4">
        <v>2.6500172320000002</v>
      </c>
      <c r="P810" s="5">
        <f t="shared" si="127"/>
        <v>14176.987115430875</v>
      </c>
      <c r="Q810" s="5">
        <f>IF(P810/MAX(P$2:P809)-1&lt;0,P810/MAX(P$2:P809)-1,0)</f>
        <v>0</v>
      </c>
      <c r="R810" s="5">
        <f t="shared" si="122"/>
        <v>-8.5049557430014744E-2</v>
      </c>
      <c r="S810" s="6">
        <v>5.0099997717768003</v>
      </c>
      <c r="T810" s="4">
        <v>2.835</v>
      </c>
      <c r="U810" s="4">
        <v>1.2800649150000001</v>
      </c>
      <c r="V810" s="5">
        <f t="shared" si="128"/>
        <v>51648.649011577989</v>
      </c>
      <c r="W810" s="5">
        <f>IF(V810/MAX(V$2:V809)-1&lt;0,V810/MAX(V$2:V809)-1,0)</f>
        <v>0</v>
      </c>
      <c r="X810" s="5">
        <f t="shared" si="123"/>
        <v>-0.7149127577745642</v>
      </c>
      <c r="Y810" s="6">
        <v>5.0099997717768003</v>
      </c>
      <c r="Z810" s="4">
        <v>2.835</v>
      </c>
      <c r="AA810" s="4">
        <v>5.0099960149999996</v>
      </c>
      <c r="AB810" s="5">
        <f t="shared" si="129"/>
        <v>306683.11851748294</v>
      </c>
      <c r="AC810" s="5">
        <f>IF(AB810/MAX(AB$2:AB809)-1&lt;0,AB810/MAX(AB$2:AB809)-1,0)</f>
        <v>0</v>
      </c>
      <c r="AD810" s="5">
        <f t="shared" si="124"/>
        <v>0.9999982727461173</v>
      </c>
      <c r="AE810" s="6">
        <v>5.0099997717768003</v>
      </c>
      <c r="AF810" s="4">
        <v>2.835</v>
      </c>
    </row>
    <row r="811" spans="1:32" x14ac:dyDescent="0.25">
      <c r="A811">
        <v>201401</v>
      </c>
      <c r="B811" s="3">
        <v>41640</v>
      </c>
      <c r="C811" s="4">
        <v>9.1699946719999996</v>
      </c>
      <c r="D811" s="5">
        <f t="shared" si="125"/>
        <v>719.90511625992565</v>
      </c>
      <c r="E811" s="5">
        <f>IF(D811/MAX(D$2:D810)-1&lt;0,D811/MAX(D$2:D810)-1,0)</f>
        <v>-0.204152808519388</v>
      </c>
      <c r="F811" s="5">
        <f t="shared" si="120"/>
        <v>0.99999997157442477</v>
      </c>
      <c r="G811" s="6">
        <v>9.1699949455107408</v>
      </c>
      <c r="H811" s="4">
        <v>-0.45200000000000007</v>
      </c>
      <c r="I811" s="6">
        <v>1.3340559999999999E-3</v>
      </c>
      <c r="J811" s="5">
        <f t="shared" si="126"/>
        <v>18.029654105410405</v>
      </c>
      <c r="K811" s="5">
        <f>IF(J811/MAX(J$2:J810)-1&lt;0,J811/MAX(J$2:J810)-1,0)</f>
        <v>0</v>
      </c>
      <c r="L811" s="5">
        <f t="shared" si="121"/>
        <v>4.711435191633595E-2</v>
      </c>
      <c r="M811" s="6">
        <v>9.1699949455107408</v>
      </c>
      <c r="N811" s="4">
        <v>-0.45200000000000007</v>
      </c>
      <c r="O811" s="4">
        <v>-3.6099815799999999</v>
      </c>
      <c r="P811" s="5">
        <f t="shared" si="127"/>
        <v>13665.200491964846</v>
      </c>
      <c r="Q811" s="5">
        <f>IF(P811/MAX(P$2:P810)-1&lt;0,P811/MAX(P$2:P810)-1,0)</f>
        <v>-3.6099815800000101E-2</v>
      </c>
      <c r="R811" s="5">
        <f t="shared" si="122"/>
        <v>-0.32820445218310934</v>
      </c>
      <c r="S811" s="6">
        <v>9.1699949455107408</v>
      </c>
      <c r="T811" s="4">
        <v>-0.45200000000000007</v>
      </c>
      <c r="U811" s="4">
        <v>9.1695030769999999</v>
      </c>
      <c r="V811" s="5">
        <f t="shared" si="128"/>
        <v>56384.573471923562</v>
      </c>
      <c r="W811" s="5">
        <f>IF(V811/MAX(V$2:V810)-1&lt;0,V811/MAX(V$2:V810)-1,0)</f>
        <v>0</v>
      </c>
      <c r="X811" s="5">
        <f t="shared" si="123"/>
        <v>0.99994888081800848</v>
      </c>
      <c r="Y811" s="6">
        <v>9.1699949455107408</v>
      </c>
      <c r="Z811" s="4">
        <v>-0.45200000000000007</v>
      </c>
      <c r="AA811" s="4">
        <v>1.649998106</v>
      </c>
      <c r="AB811" s="5">
        <f t="shared" si="129"/>
        <v>311743.38416444312</v>
      </c>
      <c r="AC811" s="5">
        <f>IF(AB811/MAX(AB$2:AB810)-1&lt;0,AB811/MAX(AB$2:AB810)-1,0)</f>
        <v>0</v>
      </c>
      <c r="AD811" s="5">
        <f t="shared" si="124"/>
        <v>0.21845761901805127</v>
      </c>
      <c r="AE811" s="6">
        <v>9.1699949455107408</v>
      </c>
      <c r="AF811" s="4">
        <v>-0.45200000000000007</v>
      </c>
    </row>
    <row r="812" spans="1:32" x14ac:dyDescent="0.25">
      <c r="A812">
        <v>201402</v>
      </c>
      <c r="B812" s="3">
        <v>41671</v>
      </c>
      <c r="C812" s="4">
        <v>6.0099992579999997</v>
      </c>
      <c r="D812" s="5">
        <f t="shared" si="125"/>
        <v>763.1714084054513</v>
      </c>
      <c r="E812" s="5">
        <f>IF(D812/MAX(D$2:D811)-1&lt;0,D812/MAX(D$2:D811)-1,0)</f>
        <v>-0.15632239821658922</v>
      </c>
      <c r="F812" s="5">
        <f t="shared" si="120"/>
        <v>0.88153500605357149</v>
      </c>
      <c r="G812" s="6">
        <v>6.1799960572332902</v>
      </c>
      <c r="H812" s="4">
        <v>4.7450000000000001</v>
      </c>
      <c r="I812" s="6">
        <v>4.3856501999999999E-2</v>
      </c>
      <c r="J812" s="5">
        <f t="shared" si="126"/>
        <v>18.037561281023738</v>
      </c>
      <c r="K812" s="5">
        <f>IF(J812/MAX(J$2:J811)-1&lt;0,J812/MAX(J$2:J811)-1,0)</f>
        <v>0</v>
      </c>
      <c r="L812" s="5">
        <f t="shared" si="121"/>
        <v>-3.2760671879920897</v>
      </c>
      <c r="M812" s="6">
        <v>6.1799960572332902</v>
      </c>
      <c r="N812" s="4">
        <v>4.7450000000000001</v>
      </c>
      <c r="O812" s="4">
        <v>4.9487792920000002</v>
      </c>
      <c r="P812" s="5">
        <f t="shared" si="127"/>
        <v>14341.461104121483</v>
      </c>
      <c r="Q812" s="5">
        <f>IF(P812/MAX(P$2:P811)-1&lt;0,P812/MAX(P$2:P811)-1,0)</f>
        <v>0</v>
      </c>
      <c r="R812" s="5">
        <f t="shared" si="122"/>
        <v>0.14200686543549945</v>
      </c>
      <c r="S812" s="6">
        <v>6.1799960572332902</v>
      </c>
      <c r="T812" s="4">
        <v>4.7450000000000001</v>
      </c>
      <c r="U812" s="4">
        <v>3.4602126879999999</v>
      </c>
      <c r="V812" s="5">
        <f t="shared" si="128"/>
        <v>58335.59963727375</v>
      </c>
      <c r="W812" s="5">
        <f>IF(V812/MAX(V$2:V811)-1&lt;0,V812/MAX(V$2:V811)-1,0)</f>
        <v>0</v>
      </c>
      <c r="X812" s="5">
        <f t="shared" si="123"/>
        <v>-0.89532462861055095</v>
      </c>
      <c r="Y812" s="6">
        <v>6.1799960572332902</v>
      </c>
      <c r="Z812" s="4">
        <v>4.7450000000000001</v>
      </c>
      <c r="AA812" s="4">
        <v>6.0099994050000003</v>
      </c>
      <c r="AB812" s="5">
        <f t="shared" si="129"/>
        <v>330479.15969785303</v>
      </c>
      <c r="AC812" s="5">
        <f>IF(AB812/MAX(AB$2:AB811)-1&lt;0,AB812/MAX(AB$2:AB811)-1,0)</f>
        <v>0</v>
      </c>
      <c r="AD812" s="5">
        <f t="shared" si="124"/>
        <v>0.88153510849287775</v>
      </c>
      <c r="AE812" s="6">
        <v>6.1799960572332902</v>
      </c>
      <c r="AF812" s="4">
        <v>4.7450000000000001</v>
      </c>
    </row>
    <row r="813" spans="1:32" x14ac:dyDescent="0.25">
      <c r="A813">
        <v>201403</v>
      </c>
      <c r="B813" s="3">
        <v>41699</v>
      </c>
      <c r="C813" s="4">
        <v>-4.0199976360000003</v>
      </c>
      <c r="D813" s="5">
        <f t="shared" si="125"/>
        <v>732.49193582892417</v>
      </c>
      <c r="E813" s="5">
        <f>IF(D813/MAX(D$2:D812)-1&lt;0,D813/MAX(D$2:D812)-1,0)</f>
        <v>-0.19023821786374395</v>
      </c>
      <c r="F813" s="5">
        <f t="shared" si="120"/>
        <v>-1.7026015946496234</v>
      </c>
      <c r="G813" s="6">
        <v>3.2499996161124902</v>
      </c>
      <c r="H813" s="4">
        <v>0.56000000000000016</v>
      </c>
      <c r="I813" s="6">
        <v>7.4117410000000003E-3</v>
      </c>
      <c r="J813" s="5">
        <f t="shared" si="126"/>
        <v>18.038898178348607</v>
      </c>
      <c r="K813" s="5">
        <f>IF(J813/MAX(J$2:J812)-1&lt;0,J813/MAX(J$2:J812)-1,0)</f>
        <v>0</v>
      </c>
      <c r="L813" s="5">
        <f t="shared" si="121"/>
        <v>-0.2054231739254242</v>
      </c>
      <c r="M813" s="6">
        <v>3.2499996161124902</v>
      </c>
      <c r="N813" s="4">
        <v>0.56000000000000016</v>
      </c>
      <c r="O813" s="4">
        <v>2.3499953769999999</v>
      </c>
      <c r="P813" s="5">
        <f t="shared" si="127"/>
        <v>14678.484777062591</v>
      </c>
      <c r="Q813" s="5">
        <f>IF(P813/MAX(P$2:P812)-1&lt;0,P813/MAX(P$2:P812)-1,0)</f>
        <v>0</v>
      </c>
      <c r="R813" s="5">
        <f t="shared" si="122"/>
        <v>0.66542588566865657</v>
      </c>
      <c r="S813" s="6">
        <v>3.2499996161124902</v>
      </c>
      <c r="T813" s="4">
        <v>0.56000000000000016</v>
      </c>
      <c r="U813" s="4">
        <v>-1.5000262390000001</v>
      </c>
      <c r="V813" s="5">
        <f t="shared" si="128"/>
        <v>57460.550336036657</v>
      </c>
      <c r="W813" s="5">
        <f>IF(V813/MAX(V$2:V812)-1&lt;0,V813/MAX(V$2:V812)-1,0)</f>
        <v>-1.5000262389999963E-2</v>
      </c>
      <c r="X813" s="5">
        <f t="shared" si="123"/>
        <v>-0.76580912006860813</v>
      </c>
      <c r="Y813" s="6">
        <v>3.2499996161124902</v>
      </c>
      <c r="Z813" s="4">
        <v>0.56000000000000016</v>
      </c>
      <c r="AA813" s="4">
        <v>-4.0199998250000002</v>
      </c>
      <c r="AB813" s="5">
        <f t="shared" si="129"/>
        <v>317193.8980563379</v>
      </c>
      <c r="AC813" s="5">
        <f>IF(AB813/MAX(AB$2:AB812)-1&lt;0,AB813/MAX(AB$2:AB812)-1,0)</f>
        <v>-4.0199998249999869E-2</v>
      </c>
      <c r="AD813" s="5">
        <f t="shared" si="124"/>
        <v>-1.7026024084043865</v>
      </c>
      <c r="AE813" s="6">
        <v>3.2499996161124902</v>
      </c>
      <c r="AF813" s="4">
        <v>0.56000000000000016</v>
      </c>
    </row>
    <row r="814" spans="1:32" x14ac:dyDescent="0.25">
      <c r="A814">
        <v>201404</v>
      </c>
      <c r="B814" s="3">
        <v>41730</v>
      </c>
      <c r="C814" s="4">
        <v>-7.7899971179999996</v>
      </c>
      <c r="D814" s="5">
        <f t="shared" si="125"/>
        <v>675.43083513826855</v>
      </c>
      <c r="E814" s="5">
        <f>IF(D814/MAX(D$2:D813)-1&lt;0,D814/MAX(D$2:D813)-1,0)</f>
        <v>-0.25331863735482374</v>
      </c>
      <c r="F814" s="5">
        <f t="shared" si="120"/>
        <v>-0.64233542092131612</v>
      </c>
      <c r="G814" s="6">
        <v>4.8099996398947802</v>
      </c>
      <c r="H814" s="4">
        <v>-2.8620000000000001</v>
      </c>
      <c r="I814" s="6">
        <v>2.1356909999999999E-3</v>
      </c>
      <c r="J814" s="5">
        <f t="shared" si="126"/>
        <v>18.0392834334735</v>
      </c>
      <c r="K814" s="5">
        <f>IF(J814/MAX(J$2:J813)-1&lt;0,J814/MAX(J$2:J813)-1,0)</f>
        <v>0</v>
      </c>
      <c r="L814" s="5">
        <f t="shared" si="121"/>
        <v>0.37332323063551154</v>
      </c>
      <c r="M814" s="6">
        <v>4.8099996398947802</v>
      </c>
      <c r="N814" s="4">
        <v>-2.8620000000000001</v>
      </c>
      <c r="O814" s="4">
        <v>2.1719039009999999</v>
      </c>
      <c r="P814" s="5">
        <f t="shared" si="127"/>
        <v>14997.287360543303</v>
      </c>
      <c r="Q814" s="5">
        <f>IF(P814/MAX(P$2:P813)-1&lt;0,P814/MAX(P$2:P813)-1,0)</f>
        <v>0</v>
      </c>
      <c r="R814" s="5">
        <f t="shared" si="122"/>
        <v>0.65613974677780862</v>
      </c>
      <c r="S814" s="6">
        <v>4.8099996398947802</v>
      </c>
      <c r="T814" s="4">
        <v>-2.8620000000000001</v>
      </c>
      <c r="U814" s="4">
        <v>4.8099858969999998</v>
      </c>
      <c r="V814" s="5">
        <f t="shared" si="128"/>
        <v>60224.394703538601</v>
      </c>
      <c r="W814" s="5">
        <f>IF(V814/MAX(V$2:V813)-1&lt;0,V814/MAX(V$2:V813)-1,0)</f>
        <v>0</v>
      </c>
      <c r="X814" s="5">
        <f t="shared" si="123"/>
        <v>0.99999820869454825</v>
      </c>
      <c r="Y814" s="6">
        <v>4.8099996398947802</v>
      </c>
      <c r="Z814" s="4">
        <v>-2.8620000000000001</v>
      </c>
      <c r="AA814" s="4">
        <v>-2.8799187989999999</v>
      </c>
      <c r="AB814" s="5">
        <f t="shared" si="129"/>
        <v>308058.97135693254</v>
      </c>
      <c r="AC814" s="5">
        <f>IF(AB814/MAX(AB$2:AB813)-1&lt;0,AB814/MAX(AB$2:AB813)-1,0)</f>
        <v>-6.7841458933200482E-2</v>
      </c>
      <c r="AD814" s="5">
        <f t="shared" si="124"/>
        <v>-2.3356099897113847E-3</v>
      </c>
      <c r="AE814" s="6">
        <v>4.8099996398947802</v>
      </c>
      <c r="AF814" s="4">
        <v>-2.8620000000000001</v>
      </c>
    </row>
    <row r="815" spans="1:32" x14ac:dyDescent="0.25">
      <c r="A815">
        <v>201405</v>
      </c>
      <c r="B815" s="3">
        <v>41760</v>
      </c>
      <c r="C815" s="4">
        <v>0.96999963899999997</v>
      </c>
      <c r="D815" s="5">
        <f t="shared" si="125"/>
        <v>681.98251180080445</v>
      </c>
      <c r="E815" s="5">
        <f>IF(D815/MAX(D$2:D814)-1&lt;0,D815/MAX(D$2:D814)-1,0)</f>
        <v>-0.24607583083268525</v>
      </c>
      <c r="F815" s="5">
        <f t="shared" si="120"/>
        <v>0.32221611467829858</v>
      </c>
      <c r="G815" s="6">
        <v>2.22999963320594</v>
      </c>
      <c r="H815" s="4">
        <v>0.37100000000000005</v>
      </c>
      <c r="I815" s="6">
        <v>2.515359E-3</v>
      </c>
      <c r="J815" s="5">
        <f t="shared" si="126"/>
        <v>18.039737186212879</v>
      </c>
      <c r="K815" s="5">
        <f>IF(J815/MAX(J$2:J814)-1&lt;0,J815/MAX(J$2:J814)-1,0)</f>
        <v>0</v>
      </c>
      <c r="L815" s="5">
        <f t="shared" si="121"/>
        <v>-0.19821662921177086</v>
      </c>
      <c r="M815" s="6">
        <v>2.22999963320594</v>
      </c>
      <c r="N815" s="4">
        <v>0.37100000000000005</v>
      </c>
      <c r="O815" s="4">
        <v>0.96998623900000003</v>
      </c>
      <c r="P815" s="5">
        <f t="shared" si="127"/>
        <v>15142.75898416386</v>
      </c>
      <c r="Q815" s="5">
        <f>IF(P815/MAX(P$2:P814)-1&lt;0,P815/MAX(P$2:P814)-1,0)</f>
        <v>0</v>
      </c>
      <c r="R815" s="5">
        <f t="shared" si="122"/>
        <v>0.32220890650043732</v>
      </c>
      <c r="S815" s="6">
        <v>2.22999963320594</v>
      </c>
      <c r="T815" s="4">
        <v>0.37100000000000005</v>
      </c>
      <c r="U815" s="4">
        <v>-8.9978988999999995E-2</v>
      </c>
      <c r="V815" s="5">
        <f t="shared" si="128"/>
        <v>60170.20540205299</v>
      </c>
      <c r="W815" s="5">
        <f>IF(V815/MAX(V$2:V814)-1&lt;0,V815/MAX(V$2:V814)-1,0)</f>
        <v>-8.997898899999468E-4</v>
      </c>
      <c r="X815" s="5">
        <f t="shared" si="123"/>
        <v>-0.24797153305781894</v>
      </c>
      <c r="Y815" s="6">
        <v>2.22999963320594</v>
      </c>
      <c r="Z815" s="4">
        <v>0.37100000000000005</v>
      </c>
      <c r="AA815" s="4">
        <v>-1.379993153</v>
      </c>
      <c r="AB815" s="5">
        <f t="shared" si="129"/>
        <v>303807.77864500461</v>
      </c>
      <c r="AC815" s="5">
        <f>IF(AB815/MAX(AB$2:AB814)-1&lt;0,AB815/MAX(AB$2:AB814)-1,0)</f>
        <v>-8.0705182975027046E-2</v>
      </c>
      <c r="AD815" s="5">
        <f t="shared" si="124"/>
        <v>-0.94190075227735393</v>
      </c>
      <c r="AE815" s="6">
        <v>2.22999963320594</v>
      </c>
      <c r="AF815" s="4">
        <v>0.37100000000000005</v>
      </c>
    </row>
    <row r="816" spans="1:32" x14ac:dyDescent="0.25">
      <c r="A816">
        <v>201406</v>
      </c>
      <c r="B816" s="3">
        <v>41791</v>
      </c>
      <c r="C816" s="4">
        <v>7.3299987870000001</v>
      </c>
      <c r="D816" s="5">
        <f t="shared" si="125"/>
        <v>731.97182164335561</v>
      </c>
      <c r="E816" s="5">
        <f>IF(D816/MAX(D$2:D815)-1&lt;0,D816/MAX(D$2:D815)-1,0)</f>
        <v>-0.19081319837782118</v>
      </c>
      <c r="F816" s="5">
        <f t="shared" si="120"/>
        <v>0.95291898847773748</v>
      </c>
      <c r="G816" s="6">
        <v>7.4799988348536601</v>
      </c>
      <c r="H816" s="4">
        <v>4.2940000000000005</v>
      </c>
      <c r="I816" s="6">
        <v>1.2641292E-2</v>
      </c>
      <c r="J816" s="5">
        <f t="shared" si="126"/>
        <v>18.042017642066622</v>
      </c>
      <c r="K816" s="5">
        <f>IF(J816/MAX(J$2:J815)-1&lt;0,J816/MAX(J$2:J815)-1,0)</f>
        <v>0</v>
      </c>
      <c r="L816" s="5">
        <f t="shared" si="121"/>
        <v>-1.3438042290422412</v>
      </c>
      <c r="M816" s="6">
        <v>7.4799988348536601</v>
      </c>
      <c r="N816" s="4">
        <v>4.2940000000000005</v>
      </c>
      <c r="O816" s="4">
        <v>6.2599579030000001</v>
      </c>
      <c r="P816" s="5">
        <f t="shared" si="127"/>
        <v>16090.689321925269</v>
      </c>
      <c r="Q816" s="5">
        <f>IF(P816/MAX(P$2:P815)-1&lt;0,P816/MAX(P$2:P815)-1,0)</f>
        <v>0</v>
      </c>
      <c r="R816" s="5">
        <f t="shared" si="122"/>
        <v>0.61706171436509671</v>
      </c>
      <c r="S816" s="6">
        <v>7.4799988348536601</v>
      </c>
      <c r="T816" s="4">
        <v>4.2940000000000005</v>
      </c>
      <c r="U816" s="4">
        <v>7.4799862700000004</v>
      </c>
      <c r="V816" s="5">
        <f t="shared" si="128"/>
        <v>64670.92850475735</v>
      </c>
      <c r="W816" s="5">
        <f>IF(V816/MAX(V$2:V815)-1&lt;0,V816/MAX(V$2:V815)-1,0)</f>
        <v>0</v>
      </c>
      <c r="X816" s="5">
        <f t="shared" si="123"/>
        <v>0.99999605622779197</v>
      </c>
      <c r="Y816" s="6">
        <v>7.4799988348536601</v>
      </c>
      <c r="Z816" s="4">
        <v>4.2940000000000005</v>
      </c>
      <c r="AA816" s="4">
        <v>6.260028213</v>
      </c>
      <c r="AB816" s="5">
        <f t="shared" si="129"/>
        <v>322826.23130147049</v>
      </c>
      <c r="AC816" s="5">
        <f>IF(AB816/MAX(AB$2:AB815)-1&lt;0,AB816/MAX(AB$2:AB815)-1,0)</f>
        <v>-2.3157068068617059E-2</v>
      </c>
      <c r="AD816" s="5">
        <f t="shared" si="124"/>
        <v>0.61708378279752374</v>
      </c>
      <c r="AE816" s="6">
        <v>7.4799988348536601</v>
      </c>
      <c r="AF816" s="4">
        <v>4.2940000000000005</v>
      </c>
    </row>
    <row r="817" spans="1:32" x14ac:dyDescent="0.25">
      <c r="A817">
        <v>201407</v>
      </c>
      <c r="B817" s="3">
        <v>41821</v>
      </c>
      <c r="C817" s="4">
        <v>-6.9199985880000003</v>
      </c>
      <c r="D817" s="5">
        <f t="shared" si="125"/>
        <v>681.31938192107759</v>
      </c>
      <c r="E817" s="5">
        <f>IF(D817/MAX(D$2:D816)-1&lt;0,D817/MAX(D$2:D816)-1,0)</f>
        <v>-0.24680891362435819</v>
      </c>
      <c r="F817" s="5">
        <f t="shared" si="120"/>
        <v>-0.37113783826052393</v>
      </c>
      <c r="G817" s="6">
        <v>3.33314475072898E-3</v>
      </c>
      <c r="H817" s="4">
        <v>-5.0460000000000012</v>
      </c>
      <c r="I817" s="6">
        <v>-3.9052924000000003E-2</v>
      </c>
      <c r="J817" s="5">
        <f t="shared" si="126"/>
        <v>18.034971706628799</v>
      </c>
      <c r="K817" s="5">
        <f>IF(J817/MAX(J$2:J816)-1&lt;0,J817/MAX(J$2:J816)-1,0)</f>
        <v>-3.9052924000004818E-4</v>
      </c>
      <c r="L817" s="5">
        <f t="shared" si="121"/>
        <v>0.99160561057556806</v>
      </c>
      <c r="M817" s="6">
        <v>3.33314475072898E-3</v>
      </c>
      <c r="N817" s="4">
        <v>-5.0460000000000012</v>
      </c>
      <c r="O817" s="4">
        <v>-6.9198665659999996</v>
      </c>
      <c r="P817" s="5">
        <f t="shared" si="127"/>
        <v>14977.235091298429</v>
      </c>
      <c r="Q817" s="5">
        <f>IF(P817/MAX(P$2:P816)-1&lt;0,P817/MAX(P$2:P816)-1,0)</f>
        <v>-6.9198665659999992E-2</v>
      </c>
      <c r="R817" s="5">
        <f t="shared" si="122"/>
        <v>-0.37111169183757742</v>
      </c>
      <c r="S817" s="6">
        <v>3.33314475072898E-3</v>
      </c>
      <c r="T817" s="4">
        <v>-5.0460000000000012</v>
      </c>
      <c r="U817" s="4">
        <v>-6.9198718770000003</v>
      </c>
      <c r="V817" s="5">
        <f t="shared" si="128"/>
        <v>60195.783110561868</v>
      </c>
      <c r="W817" s="5">
        <f>IF(V817/MAX(V$2:V816)-1&lt;0,V817/MAX(V$2:V816)-1,0)</f>
        <v>-6.9198718770000056E-2</v>
      </c>
      <c r="X817" s="5">
        <f t="shared" si="123"/>
        <v>-0.37111274365963953</v>
      </c>
      <c r="Y817" s="6">
        <v>3.33314475072898E-3</v>
      </c>
      <c r="Z817" s="4">
        <v>-5.0460000000000012</v>
      </c>
      <c r="AA817" s="4">
        <v>-4.8200159170000001</v>
      </c>
      <c r="AB817" s="5">
        <f t="shared" si="129"/>
        <v>307265.9555684884</v>
      </c>
      <c r="AC817" s="5">
        <f>IF(AB817/MAX(AB$2:AB816)-1&lt;0,AB817/MAX(AB$2:AB816)-1,0)</f>
        <v>-7.0241052871799048E-2</v>
      </c>
      <c r="AD817" s="5">
        <f t="shared" si="124"/>
        <v>4.4755233319261789E-2</v>
      </c>
      <c r="AE817" s="6">
        <v>3.33314475072898E-3</v>
      </c>
      <c r="AF817" s="4">
        <v>-5.0460000000000012</v>
      </c>
    </row>
    <row r="818" spans="1:32" x14ac:dyDescent="0.25">
      <c r="A818">
        <v>201408</v>
      </c>
      <c r="B818" s="3">
        <v>41852</v>
      </c>
      <c r="C818" s="4">
        <v>4.8199994840000002</v>
      </c>
      <c r="D818" s="5">
        <f t="shared" si="125"/>
        <v>714.15897261406553</v>
      </c>
      <c r="E818" s="5">
        <f>IF(D818/MAX(D$2:D817)-1&lt;0,D818/MAX(D$2:D817)-1,0)</f>
        <v>-0.21050510714751836</v>
      </c>
      <c r="F818" s="5">
        <f t="shared" si="120"/>
        <v>6.9256898040592429E-2</v>
      </c>
      <c r="G818" s="6">
        <v>10.3299804726988</v>
      </c>
      <c r="H818" s="4">
        <v>4.410000000000001</v>
      </c>
      <c r="I818" s="6">
        <v>3.3408019999999997E-2</v>
      </c>
      <c r="J818" s="5">
        <f t="shared" si="126"/>
        <v>18.040996833583545</v>
      </c>
      <c r="K818" s="5">
        <f>IF(J818/MAX(J$2:J817)-1&lt;0,J818/MAX(J$2:J817)-1,0)</f>
        <v>-5.657950808657386E-5</v>
      </c>
      <c r="L818" s="5">
        <f t="shared" si="121"/>
        <v>-0.73929162438686258</v>
      </c>
      <c r="M818" s="6">
        <v>10.3299804726988</v>
      </c>
      <c r="N818" s="4">
        <v>4.410000000000001</v>
      </c>
      <c r="O818" s="4">
        <v>4.8200053619999998</v>
      </c>
      <c r="P818" s="5">
        <f t="shared" si="127"/>
        <v>15699.13862577836</v>
      </c>
      <c r="Q818" s="5">
        <f>IF(P818/MAX(P$2:P817)-1&lt;0,P818/MAX(P$2:P817)-1,0)</f>
        <v>-2.4333991435244506E-2</v>
      </c>
      <c r="R818" s="5">
        <f t="shared" si="122"/>
        <v>6.9257890949272927E-2</v>
      </c>
      <c r="S818" s="6">
        <v>10.3299804726988</v>
      </c>
      <c r="T818" s="4">
        <v>4.410000000000001</v>
      </c>
      <c r="U818" s="4">
        <v>4.8199338349999996</v>
      </c>
      <c r="V818" s="5">
        <f t="shared" si="128"/>
        <v>63097.18002795105</v>
      </c>
      <c r="W818" s="5">
        <f>IF(V818/MAX(V$2:V817)-1&lt;0,V818/MAX(V$2:V817)-1,0)</f>
        <v>-2.4334712879381826E-2</v>
      </c>
      <c r="X818" s="5">
        <f t="shared" si="123"/>
        <v>6.9245808645905571E-2</v>
      </c>
      <c r="Y818" s="6">
        <v>10.3299804726988</v>
      </c>
      <c r="Z818" s="4">
        <v>4.410000000000001</v>
      </c>
      <c r="AA818" s="4">
        <v>5.6599983460000001</v>
      </c>
      <c r="AB818" s="5">
        <f t="shared" si="129"/>
        <v>324657.20357148594</v>
      </c>
      <c r="AC818" s="5">
        <f>IF(AB818/MAX(AB$2:AB817)-1&lt;0,AB818/MAX(AB$2:AB817)-1,0)</f>
        <v>-1.7616711842555866E-2</v>
      </c>
      <c r="AD818" s="5">
        <f t="shared" si="124"/>
        <v>0.21114906573841286</v>
      </c>
      <c r="AE818" s="6">
        <v>10.3299804726988</v>
      </c>
      <c r="AF818" s="4">
        <v>4.410000000000001</v>
      </c>
    </row>
    <row r="819" spans="1:32" x14ac:dyDescent="0.25">
      <c r="A819">
        <v>201409</v>
      </c>
      <c r="B819" s="3">
        <v>41883</v>
      </c>
      <c r="C819" s="4">
        <v>-4.8400016939999997</v>
      </c>
      <c r="D819" s="5">
        <f t="shared" si="125"/>
        <v>679.59366624169184</v>
      </c>
      <c r="E819" s="5">
        <f>IF(D819/MAX(D$2:D818)-1&lt;0,D819/MAX(D$2:D818)-1,0)</f>
        <v>-0.24871667333562186</v>
      </c>
      <c r="F819" s="5">
        <f t="shared" si="120"/>
        <v>0.15021467674610933</v>
      </c>
      <c r="G819" s="6">
        <v>2.4998040291071802E-3</v>
      </c>
      <c r="H819" s="4">
        <v>-5.6959999999999997</v>
      </c>
      <c r="I819" s="6">
        <v>-0.196543615</v>
      </c>
      <c r="J819" s="5">
        <f t="shared" si="126"/>
        <v>18.005538406224783</v>
      </c>
      <c r="K819" s="5">
        <f>IF(J819/MAX(J$2:J818)-1&lt;0,J819/MAX(J$2:J818)-1,0)</f>
        <v>-2.0219044546760934E-3</v>
      </c>
      <c r="L819" s="5">
        <f t="shared" si="121"/>
        <v>0.96507090885773583</v>
      </c>
      <c r="M819" s="6">
        <v>2.4998040291071802E-3</v>
      </c>
      <c r="N819" s="4">
        <v>-5.6959999999999997</v>
      </c>
      <c r="O819" s="4">
        <v>-7.1787674060000004</v>
      </c>
      <c r="P819" s="5">
        <f t="shared" si="127"/>
        <v>14572.133979088227</v>
      </c>
      <c r="Q819" s="5">
        <f>IF(P819/MAX(P$2:P818)-1&lt;0,P819/MAX(P$2:P818)-1,0)</f>
        <v>-9.4374784849512339E-2</v>
      </c>
      <c r="R819" s="5">
        <f t="shared" si="122"/>
        <v>-0.26020311608181768</v>
      </c>
      <c r="S819" s="6">
        <v>2.4998040291071802E-3</v>
      </c>
      <c r="T819" s="4">
        <v>-5.6959999999999997</v>
      </c>
      <c r="U819" s="4">
        <v>-3.8500179779999999</v>
      </c>
      <c r="V819" s="5">
        <f t="shared" si="128"/>
        <v>60667.927253263908</v>
      </c>
      <c r="W819" s="5">
        <f>IF(V819/MAX(V$2:V818)-1&lt;0,V819/MAX(V$2:V818)-1,0)</f>
        <v>-6.1898001838630923E-2</v>
      </c>
      <c r="X819" s="5">
        <f t="shared" si="123"/>
        <v>0.32394175405512937</v>
      </c>
      <c r="Y819" s="6">
        <v>2.4998040291071802E-3</v>
      </c>
      <c r="Z819" s="4">
        <v>-5.6959999999999997</v>
      </c>
      <c r="AA819" s="4">
        <v>-3.850135742</v>
      </c>
      <c r="AB819" s="5">
        <f t="shared" si="129"/>
        <v>312157.46053780243</v>
      </c>
      <c r="AC819" s="5">
        <f>IF(AB819/MAX(AB$2:AB818)-1&lt;0,AB819/MAX(AB$2:AB818)-1,0)</f>
        <v>-5.5439801943340639E-2</v>
      </c>
      <c r="AD819" s="5">
        <f t="shared" si="124"/>
        <v>0.32392108826517596</v>
      </c>
      <c r="AE819" s="6">
        <v>2.4998040291071802E-3</v>
      </c>
      <c r="AF819" s="4">
        <v>-5.6959999999999997</v>
      </c>
    </row>
    <row r="820" spans="1:32" x14ac:dyDescent="0.25">
      <c r="A820">
        <v>201410</v>
      </c>
      <c r="B820" s="3">
        <v>41913</v>
      </c>
      <c r="C820" s="4">
        <v>5.0399984790000003</v>
      </c>
      <c r="D820" s="5">
        <f t="shared" si="125"/>
        <v>713.84517668365345</v>
      </c>
      <c r="E820" s="5">
        <f>IF(D820/MAX(D$2:D819)-1&lt;0,D820/MAX(D$2:D819)-1,0)</f>
        <v>-0.21085200509875657</v>
      </c>
      <c r="F820" s="5">
        <f t="shared" si="120"/>
        <v>0.41567904542246203</v>
      </c>
      <c r="G820" s="6">
        <v>8.6399997116819094</v>
      </c>
      <c r="H820" s="4">
        <v>2.4790000000000005</v>
      </c>
      <c r="I820" s="6">
        <v>-3.0719188000000001E-2</v>
      </c>
      <c r="J820" s="5">
        <f t="shared" si="126"/>
        <v>18.000007251031363</v>
      </c>
      <c r="K820" s="5">
        <f>IF(J820/MAX(J$2:J819)-1&lt;0,J820/MAX(J$2:J819)-1,0)</f>
        <v>-2.3284752220454896E-3</v>
      </c>
      <c r="L820" s="5">
        <f t="shared" si="121"/>
        <v>-0.40735583597598746</v>
      </c>
      <c r="M820" s="6">
        <v>8.6399997116819094</v>
      </c>
      <c r="N820" s="4">
        <v>2.4790000000000005</v>
      </c>
      <c r="O820" s="4">
        <v>2.6400634250000001</v>
      </c>
      <c r="P820" s="5">
        <f t="shared" si="127"/>
        <v>14956.847558512132</v>
      </c>
      <c r="Q820" s="5">
        <f>IF(P820/MAX(P$2:P819)-1&lt;0,P820/MAX(P$2:P819)-1,0)</f>
        <v>-7.046570477674674E-2</v>
      </c>
      <c r="R820" s="5">
        <f t="shared" si="122"/>
        <v>2.6142417227289605E-2</v>
      </c>
      <c r="S820" s="6">
        <v>8.6399997116819094</v>
      </c>
      <c r="T820" s="4">
        <v>2.4790000000000005</v>
      </c>
      <c r="U820" s="4">
        <v>8.6396254999999993</v>
      </c>
      <c r="V820" s="5">
        <f t="shared" si="128"/>
        <v>65909.408966558345</v>
      </c>
      <c r="W820" s="5">
        <f>IF(V820/MAX(V$2:V819)-1&lt;0,V820/MAX(V$2:V819)-1,0)</f>
        <v>0</v>
      </c>
      <c r="X820" s="5">
        <f t="shared" si="123"/>
        <v>0.99993926120768994</v>
      </c>
      <c r="Y820" s="6">
        <v>8.6399997116819094</v>
      </c>
      <c r="Z820" s="4">
        <v>2.4790000000000005</v>
      </c>
      <c r="AA820" s="4">
        <v>8.6398702919999995</v>
      </c>
      <c r="AB820" s="5">
        <f t="shared" si="129"/>
        <v>339127.46023506962</v>
      </c>
      <c r="AC820" s="5">
        <f>IF(AB820/MAX(AB$2:AB819)-1&lt;0,AB820/MAX(AB$2:AB819)-1,0)</f>
        <v>0</v>
      </c>
      <c r="AD820" s="5">
        <f t="shared" si="124"/>
        <v>0.99997899372050536</v>
      </c>
      <c r="AE820" s="6">
        <v>8.6399997116819094</v>
      </c>
      <c r="AF820" s="4">
        <v>2.4790000000000005</v>
      </c>
    </row>
    <row r="821" spans="1:32" x14ac:dyDescent="0.25">
      <c r="A821">
        <v>201411</v>
      </c>
      <c r="B821" s="3">
        <v>41944</v>
      </c>
      <c r="C821" s="4">
        <v>0.609999493</v>
      </c>
      <c r="D821" s="5">
        <f t="shared" si="125"/>
        <v>718.19962864222873</v>
      </c>
      <c r="E821" s="5">
        <f>IF(D821/MAX(D$2:D820)-1&lt;0,D821/MAX(D$2:D820)-1,0)</f>
        <v>-0.20603820633083925</v>
      </c>
      <c r="F821" s="5">
        <f t="shared" si="120"/>
        <v>0.44131591699767225</v>
      </c>
      <c r="G821" s="6">
        <v>2.9899856941255898</v>
      </c>
      <c r="H821" s="4">
        <v>-1.27</v>
      </c>
      <c r="I821" s="6">
        <v>-4.2340965000000001E-2</v>
      </c>
      <c r="J821" s="5">
        <f t="shared" si="126"/>
        <v>17.992385874261206</v>
      </c>
      <c r="K821" s="5">
        <f>IF(J821/MAX(J$2:J820)-1&lt;0,J821/MAX(J$2:J820)-1,0)</f>
        <v>-2.7508989731666045E-3</v>
      </c>
      <c r="L821" s="5">
        <f t="shared" si="121"/>
        <v>0.28818383984080265</v>
      </c>
      <c r="M821" s="6">
        <v>2.9899856941255898</v>
      </c>
      <c r="N821" s="4">
        <v>-1.27</v>
      </c>
      <c r="O821" s="4">
        <v>2.5199083519999999</v>
      </c>
      <c r="P821" s="5">
        <f t="shared" si="127"/>
        <v>15333.746409334988</v>
      </c>
      <c r="Q821" s="5">
        <f>IF(P821/MAX(P$2:P820)-1&lt;0,P821/MAX(P$2:P820)-1,0)</f>
        <v>-4.7042292436711541E-2</v>
      </c>
      <c r="R821" s="5">
        <f t="shared" si="122"/>
        <v>0.88965283550744911</v>
      </c>
      <c r="S821" s="6">
        <v>2.9899856941255898</v>
      </c>
      <c r="T821" s="4">
        <v>-1.27</v>
      </c>
      <c r="U821" s="4">
        <v>-18.487048810000001</v>
      </c>
      <c r="V821" s="5">
        <f t="shared" si="128"/>
        <v>53724.70436052818</v>
      </c>
      <c r="W821" s="5">
        <f>IF(V821/MAX(V$2:V820)-1&lt;0,V821/MAX(V$2:V820)-1,0)</f>
        <v>-0.18487048810000006</v>
      </c>
      <c r="X821" s="5">
        <f t="shared" si="123"/>
        <v>-4.0415743258813919</v>
      </c>
      <c r="Y821" s="6">
        <v>2.9899856941255898</v>
      </c>
      <c r="Z821" s="4">
        <v>-1.27</v>
      </c>
      <c r="AA821" s="4">
        <v>0.48997928299999999</v>
      </c>
      <c r="AB821" s="5">
        <f t="shared" si="129"/>
        <v>340789.11453318555</v>
      </c>
      <c r="AC821" s="5">
        <f>IF(AB821/MAX(AB$2:AB820)-1&lt;0,AB821/MAX(AB$2:AB820)-1,0)</f>
        <v>0</v>
      </c>
      <c r="AD821" s="5">
        <f t="shared" si="124"/>
        <v>0.41314206416865806</v>
      </c>
      <c r="AE821" s="6">
        <v>2.9899856941255898</v>
      </c>
      <c r="AF821" s="4">
        <v>-1.27</v>
      </c>
    </row>
    <row r="822" spans="1:32" x14ac:dyDescent="0.25">
      <c r="A822">
        <v>201412</v>
      </c>
      <c r="B822" s="3">
        <v>41974</v>
      </c>
      <c r="C822" s="4">
        <v>5.2199977630000003</v>
      </c>
      <c r="D822" s="5">
        <f t="shared" si="125"/>
        <v>755.68963319122736</v>
      </c>
      <c r="E822" s="5">
        <f>IF(D822/MAX(D$2:D821)-1&lt;0,D822/MAX(D$2:D821)-1,0)</f>
        <v>-0.16459341846223441</v>
      </c>
      <c r="F822" s="5">
        <f t="shared" si="120"/>
        <v>0.99999956519680822</v>
      </c>
      <c r="G822" s="6">
        <v>5.2199997657033999</v>
      </c>
      <c r="H822" s="4">
        <v>0.6140000000000001</v>
      </c>
      <c r="I822" s="6">
        <v>-1.8700126000000001E-2</v>
      </c>
      <c r="J822" s="5">
        <f t="shared" si="126"/>
        <v>17.989021275432311</v>
      </c>
      <c r="K822" s="5">
        <f>IF(J822/MAX(J$2:J821)-1&lt;0,J822/MAX(J$2:J821)-1,0)</f>
        <v>-2.937385811592641E-3</v>
      </c>
      <c r="L822" s="5">
        <f t="shared" si="121"/>
        <v>-0.13736434176812806</v>
      </c>
      <c r="M822" s="6">
        <v>5.2199997657033999</v>
      </c>
      <c r="N822" s="4">
        <v>0.6140000000000001</v>
      </c>
      <c r="O822" s="4">
        <v>1.8996606190000001</v>
      </c>
      <c r="P822" s="5">
        <f t="shared" si="127"/>
        <v>15625.035551290452</v>
      </c>
      <c r="Q822" s="5">
        <f>IF(P822/MAX(P$2:P821)-1&lt;0,P822/MAX(P$2:P821)-1,0)</f>
        <v>-2.8939330150406617E-2</v>
      </c>
      <c r="R822" s="5">
        <f t="shared" si="122"/>
        <v>0.2791273739467206</v>
      </c>
      <c r="S822" s="6">
        <v>5.2199997657033999</v>
      </c>
      <c r="T822" s="4">
        <v>0.6140000000000001</v>
      </c>
      <c r="U822" s="4">
        <v>5.219475214</v>
      </c>
      <c r="V822" s="5">
        <f t="shared" si="128"/>
        <v>56528.85198842072</v>
      </c>
      <c r="W822" s="5">
        <f>IF(V822/MAX(V$2:V821)-1&lt;0,V822/MAX(V$2:V821)-1,0)</f>
        <v>-0.14232500526438052</v>
      </c>
      <c r="X822" s="5">
        <f t="shared" si="123"/>
        <v>0.99988611556012097</v>
      </c>
      <c r="Y822" s="6">
        <v>5.2199997657033999</v>
      </c>
      <c r="Z822" s="4">
        <v>0.6140000000000001</v>
      </c>
      <c r="AA822" s="4">
        <v>-0.88999929899999997</v>
      </c>
      <c r="AB822" s="5">
        <f t="shared" si="129"/>
        <v>337756.09380277188</v>
      </c>
      <c r="AC822" s="5">
        <f>IF(AB822/MAX(AB$2:AB821)-1&lt;0,AB822/MAX(AB$2:AB821)-1,0)</f>
        <v>-8.8999929899999941E-3</v>
      </c>
      <c r="AD822" s="5">
        <f t="shared" si="124"/>
        <v>-0.32653047666195856</v>
      </c>
      <c r="AE822" s="6">
        <v>5.2199997657033999</v>
      </c>
      <c r="AF822" s="4">
        <v>0.6140000000000001</v>
      </c>
    </row>
    <row r="823" spans="1:32" x14ac:dyDescent="0.25">
      <c r="A823">
        <v>201501</v>
      </c>
      <c r="B823" s="3">
        <v>42005</v>
      </c>
      <c r="C823" s="4">
        <v>2.6499830520000001</v>
      </c>
      <c r="D823" s="5">
        <f t="shared" si="125"/>
        <v>775.71528039651582</v>
      </c>
      <c r="E823" s="5">
        <f>IF(D823/MAX(D$2:D822)-1&lt;0,D823/MAX(D$2:D822)-1,0)</f>
        <v>-0.14245528563619114</v>
      </c>
      <c r="F823" s="5">
        <f t="shared" si="120"/>
        <v>0.99999712816905695</v>
      </c>
      <c r="G823" s="6">
        <v>2.64999993262209</v>
      </c>
      <c r="H823" s="4">
        <v>-3.2280000000000002</v>
      </c>
      <c r="I823" s="6">
        <v>-7.0169561000000005E-2</v>
      </c>
      <c r="J823" s="5">
        <f t="shared" si="126"/>
        <v>17.976398458175144</v>
      </c>
      <c r="K823" s="5">
        <f>IF(J823/MAX(J$2:J822)-1&lt;0,J823/MAX(J$2:J822)-1,0)</f>
        <v>-3.6370202708637667E-3</v>
      </c>
      <c r="L823" s="5">
        <f t="shared" si="121"/>
        <v>0.53722873004378169</v>
      </c>
      <c r="M823" s="6">
        <v>2.64999993262209</v>
      </c>
      <c r="N823" s="4">
        <v>-3.2280000000000002</v>
      </c>
      <c r="O823" s="4">
        <v>2.6498820080000001</v>
      </c>
      <c r="P823" s="5">
        <f t="shared" si="127"/>
        <v>16039.080557107702</v>
      </c>
      <c r="Q823" s="5">
        <f>IF(P823/MAX(P$2:P822)-1&lt;0,P823/MAX(P$2:P822)-1,0)</f>
        <v>-3.2073681732979198E-3</v>
      </c>
      <c r="R823" s="5">
        <f t="shared" si="122"/>
        <v>0.99997993796811135</v>
      </c>
      <c r="S823" s="6">
        <v>2.64999993262209</v>
      </c>
      <c r="T823" s="4">
        <v>-3.2280000000000002</v>
      </c>
      <c r="U823" s="4">
        <v>2.649558941</v>
      </c>
      <c r="V823" s="5">
        <f t="shared" si="128"/>
        <v>58026.617240524582</v>
      </c>
      <c r="W823" s="5">
        <f>IF(V823/MAX(V$2:V822)-1&lt;0,V823/MAX(V$2:V822)-1,0)</f>
        <v>-0.11960040075664158</v>
      </c>
      <c r="X823" s="5">
        <f t="shared" si="123"/>
        <v>0.99992497590555551</v>
      </c>
      <c r="Y823" s="6">
        <v>2.64999993262209</v>
      </c>
      <c r="Z823" s="4">
        <v>-3.2280000000000002</v>
      </c>
      <c r="AA823" s="4">
        <v>2.6499985370000001</v>
      </c>
      <c r="AB823" s="5">
        <f t="shared" si="129"/>
        <v>346706.62534717371</v>
      </c>
      <c r="AC823" s="5">
        <f>IF(AB823/MAX(AB$2:AB822)-1&lt;0,AB823/MAX(AB$2:AB822)-1,0)</f>
        <v>0</v>
      </c>
      <c r="AD823" s="5">
        <f t="shared" si="124"/>
        <v>0.99999976256854273</v>
      </c>
      <c r="AE823" s="6">
        <v>2.64999993262209</v>
      </c>
      <c r="AF823" s="4">
        <v>-3.2280000000000002</v>
      </c>
    </row>
    <row r="824" spans="1:32" x14ac:dyDescent="0.25">
      <c r="A824">
        <v>201502</v>
      </c>
      <c r="B824" s="3">
        <v>42036</v>
      </c>
      <c r="C824" s="4">
        <v>9.0699980090000007</v>
      </c>
      <c r="D824" s="5">
        <f t="shared" si="125"/>
        <v>846.07264088398847</v>
      </c>
      <c r="E824" s="5">
        <f>IF(D824/MAX(D$2:D823)-1&lt;0,D824/MAX(D$2:D823)-1,0)</f>
        <v>-6.467599711710903E-2</v>
      </c>
      <c r="F824" s="5">
        <f t="shared" si="120"/>
        <v>0.43703675194584091</v>
      </c>
      <c r="G824" s="6">
        <v>12.8699998475313</v>
      </c>
      <c r="H824" s="4">
        <v>6.12</v>
      </c>
      <c r="I824" s="6">
        <v>0.115786767</v>
      </c>
      <c r="J824" s="5">
        <f t="shared" si="126"/>
        <v>17.997212748772903</v>
      </c>
      <c r="K824" s="5">
        <f>IF(J824/MAX(J$2:J823)-1&lt;0,J824/MAX(J$2:J823)-1,0)</f>
        <v>-2.4833637890505633E-3</v>
      </c>
      <c r="L824" s="5">
        <f t="shared" si="121"/>
        <v>-0.88951309164783776</v>
      </c>
      <c r="M824" s="6">
        <v>12.8699998475313</v>
      </c>
      <c r="N824" s="4">
        <v>6.12</v>
      </c>
      <c r="O824" s="4">
        <v>9.0698826100000005</v>
      </c>
      <c r="P824" s="5">
        <f t="shared" si="127"/>
        <v>17493.806335360703</v>
      </c>
      <c r="Q824" s="5">
        <f>IF(P824/MAX(P$2:P823)-1&lt;0,P824/MAX(P$2:P823)-1,0)</f>
        <v>0</v>
      </c>
      <c r="R824" s="5">
        <f t="shared" si="122"/>
        <v>0.43701965579730651</v>
      </c>
      <c r="S824" s="6">
        <v>12.8699998475313</v>
      </c>
      <c r="T824" s="4">
        <v>6.12</v>
      </c>
      <c r="U824" s="4">
        <v>9.0701337599999992</v>
      </c>
      <c r="V824" s="5">
        <f t="shared" si="128"/>
        <v>63289.709040643385</v>
      </c>
      <c r="W824" s="5">
        <f>IF(V824/MAX(V$2:V823)-1&lt;0,V824/MAX(V$2:V823)-1,0)</f>
        <v>-3.9746979482764955E-2</v>
      </c>
      <c r="X824" s="5">
        <f t="shared" si="123"/>
        <v>0.43705686320555415</v>
      </c>
      <c r="Y824" s="6">
        <v>12.8699998475313</v>
      </c>
      <c r="Z824" s="4">
        <v>6.12</v>
      </c>
      <c r="AA824" s="4">
        <v>9.0699997309999993</v>
      </c>
      <c r="AB824" s="5">
        <f t="shared" si="129"/>
        <v>378152.91533352155</v>
      </c>
      <c r="AC824" s="5">
        <f>IF(AB824/MAX(AB$2:AB823)-1&lt;0,AB824/MAX(AB$2:AB823)-1,0)</f>
        <v>0</v>
      </c>
      <c r="AD824" s="5">
        <f t="shared" si="124"/>
        <v>0.43703700705695758</v>
      </c>
      <c r="AE824" s="6">
        <v>12.8699998475313</v>
      </c>
      <c r="AF824" s="4">
        <v>6.12</v>
      </c>
    </row>
    <row r="825" spans="1:32" x14ac:dyDescent="0.25">
      <c r="A825">
        <v>201503</v>
      </c>
      <c r="B825" s="3">
        <v>42064</v>
      </c>
      <c r="C825" s="4">
        <v>1.129999636</v>
      </c>
      <c r="D825" s="5">
        <f t="shared" si="125"/>
        <v>855.63325864627313</v>
      </c>
      <c r="E825" s="5">
        <f>IF(D825/MAX(D$2:D824)-1&lt;0,D825/MAX(D$2:D824)-1,0)</f>
        <v>-5.4106839289111752E-2</v>
      </c>
      <c r="F825" s="5">
        <f t="shared" si="120"/>
        <v>0.73210275733957886</v>
      </c>
      <c r="G825" s="6">
        <v>1.70999612945019</v>
      </c>
      <c r="H825" s="4">
        <v>-0.45500000000000018</v>
      </c>
      <c r="I825" s="6">
        <v>-5.8710324000000001E-2</v>
      </c>
      <c r="J825" s="5">
        <f t="shared" si="126"/>
        <v>17.986646526857129</v>
      </c>
      <c r="K825" s="5">
        <f>IF(J825/MAX(J$2:J824)-1&lt;0,J825/MAX(J$2:J824)-1,0)</f>
        <v>-3.0690090381239044E-3</v>
      </c>
      <c r="L825" s="5">
        <f t="shared" si="121"/>
        <v>0.18304405749706332</v>
      </c>
      <c r="M825" s="6">
        <v>1.70999612945019</v>
      </c>
      <c r="N825" s="4">
        <v>-0.45500000000000018</v>
      </c>
      <c r="O825" s="4">
        <v>1.649998356</v>
      </c>
      <c r="P825" s="5">
        <f t="shared" si="127"/>
        <v>17782.453852295977</v>
      </c>
      <c r="Q825" s="5">
        <f>IF(P825/MAX(P$2:P824)-1&lt;0,P825/MAX(P$2:P824)-1,0)</f>
        <v>0</v>
      </c>
      <c r="R825" s="5">
        <f t="shared" si="122"/>
        <v>0.97228735301922842</v>
      </c>
      <c r="S825" s="6">
        <v>1.70999612945019</v>
      </c>
      <c r="T825" s="4">
        <v>-0.45500000000000018</v>
      </c>
      <c r="U825" s="4">
        <v>0.96010282700000005</v>
      </c>
      <c r="V825" s="5">
        <f t="shared" si="128"/>
        <v>63897.35532634268</v>
      </c>
      <c r="W825" s="5">
        <f>IF(V825/MAX(V$2:V824)-1&lt;0,V825/MAX(V$2:V824)-1,0)</f>
        <v>-3.0527563086426013E-2</v>
      </c>
      <c r="X825" s="5">
        <f t="shared" si="123"/>
        <v>0.65362834036999939</v>
      </c>
      <c r="Y825" s="6">
        <v>1.70999612945019</v>
      </c>
      <c r="Z825" s="4">
        <v>-0.45500000000000018</v>
      </c>
      <c r="AA825" s="4">
        <v>0.919919406</v>
      </c>
      <c r="AB825" s="5">
        <f t="shared" si="129"/>
        <v>381631.61738602939</v>
      </c>
      <c r="AC825" s="5">
        <f>IF(AB825/MAX(AB$2:AB824)-1&lt;0,AB825/MAX(AB$2:AB824)-1,0)</f>
        <v>0</v>
      </c>
      <c r="AD825" s="5">
        <f t="shared" si="124"/>
        <v>0.63506783559431423</v>
      </c>
      <c r="AE825" s="6">
        <v>1.70999612945019</v>
      </c>
      <c r="AF825" s="4">
        <v>-0.45500000000000018</v>
      </c>
    </row>
    <row r="826" spans="1:32" x14ac:dyDescent="0.25">
      <c r="A826">
        <v>201504</v>
      </c>
      <c r="B826" s="3">
        <v>42095</v>
      </c>
      <c r="C826" s="4">
        <v>-3.9999806439999999</v>
      </c>
      <c r="D826" s="5">
        <f t="shared" si="125"/>
        <v>821.40809391679579</v>
      </c>
      <c r="E826" s="5">
        <f>IF(D826/MAX(D$2:D825)-1&lt;0,D826/MAX(D$2:D825)-1,0)</f>
        <v>-9.1942382630467057E-2</v>
      </c>
      <c r="F826" s="5">
        <f t="shared" si="120"/>
        <v>-0.45484063496613758</v>
      </c>
      <c r="G826" s="6">
        <v>15.6199996500899</v>
      </c>
      <c r="H826" s="4">
        <v>2.1340000000000008</v>
      </c>
      <c r="I826" s="6">
        <v>6.5426084999999995E-2</v>
      </c>
      <c r="J826" s="5">
        <f t="shared" si="126"/>
        <v>17.99841448550244</v>
      </c>
      <c r="K826" s="5">
        <f>IF(J826/MAX(J$2:J825)-1&lt;0,J826/MAX(J$2:J825)-1,0)</f>
        <v>-2.4167561205857835E-3</v>
      </c>
      <c r="L826" s="5">
        <f t="shared" si="121"/>
        <v>-0.15338676914367344</v>
      </c>
      <c r="M826" s="6">
        <v>15.6199996500899</v>
      </c>
      <c r="N826" s="4">
        <v>2.1340000000000008</v>
      </c>
      <c r="O826" s="4">
        <v>-2.3199940790000002</v>
      </c>
      <c r="P826" s="5">
        <f t="shared" si="127"/>
        <v>17369.901975821802</v>
      </c>
      <c r="Q826" s="5">
        <f>IF(P826/MAX(P$2:P825)-1&lt;0,P826/MAX(P$2:P825)-1,0)</f>
        <v>-2.3199940790000095E-2</v>
      </c>
      <c r="R826" s="5">
        <f t="shared" si="122"/>
        <v>-0.33026799603767665</v>
      </c>
      <c r="S826" s="6">
        <v>15.6199996500899</v>
      </c>
      <c r="T826" s="4">
        <v>2.1340000000000008</v>
      </c>
      <c r="U826" s="4">
        <v>-3.9997210029999999</v>
      </c>
      <c r="V826" s="5">
        <f t="shared" si="128"/>
        <v>61341.63938499341</v>
      </c>
      <c r="W826" s="5">
        <f>IF(V826/MAX(V$2:V825)-1&lt;0,V826/MAX(V$2:V825)-1,0)</f>
        <v>-6.93037557639542E-2</v>
      </c>
      <c r="X826" s="5">
        <f t="shared" si="123"/>
        <v>-0.45482138233327851</v>
      </c>
      <c r="Y826" s="6">
        <v>15.6199996500899</v>
      </c>
      <c r="Z826" s="4">
        <v>2.1340000000000008</v>
      </c>
      <c r="AA826" s="4">
        <v>12.059995600000001</v>
      </c>
      <c r="AB826" s="5">
        <f t="shared" si="129"/>
        <v>427656.37365099334</v>
      </c>
      <c r="AC826" s="5">
        <f>IF(AB826/MAX(AB$2:AB825)-1&lt;0,AB826/MAX(AB$2:AB825)-1,0)</f>
        <v>0</v>
      </c>
      <c r="AD826" s="5">
        <f t="shared" si="124"/>
        <v>0.73602223472798567</v>
      </c>
      <c r="AE826" s="6">
        <v>15.6199996500899</v>
      </c>
      <c r="AF826" s="4">
        <v>2.1340000000000008</v>
      </c>
    </row>
    <row r="827" spans="1:32" x14ac:dyDescent="0.25">
      <c r="A827">
        <v>201505</v>
      </c>
      <c r="B827" s="3">
        <v>42125</v>
      </c>
      <c r="C827" s="4">
        <v>5.2799860250000004</v>
      </c>
      <c r="D827" s="5">
        <f t="shared" si="125"/>
        <v>864.77832648382139</v>
      </c>
      <c r="E827" s="5">
        <f>IF(D827/MAX(D$2:D826)-1&lt;0,D827/MAX(D$2:D826)-1,0)</f>
        <v>-4.399706733440778E-2</v>
      </c>
      <c r="F827" s="5">
        <f t="shared" si="120"/>
        <v>0.99999822432192287</v>
      </c>
      <c r="G827" s="6">
        <v>5.2799955586077099</v>
      </c>
      <c r="H827" s="4">
        <v>-8.899999999999994E-2</v>
      </c>
      <c r="I827" s="6">
        <v>-1.6203743999999999E-2</v>
      </c>
      <c r="J827" s="5">
        <f t="shared" si="126"/>
        <v>17.995498068495152</v>
      </c>
      <c r="K827" s="5">
        <f>IF(J827/MAX(J$2:J826)-1&lt;0,J827/MAX(J$2:J826)-1,0)</f>
        <v>-2.5784019556107651E-3</v>
      </c>
      <c r="L827" s="5">
        <f t="shared" si="121"/>
        <v>1.3558635913432759E-2</v>
      </c>
      <c r="M827" s="6">
        <v>5.2799955586077099</v>
      </c>
      <c r="N827" s="4">
        <v>-8.899999999999994E-2</v>
      </c>
      <c r="O827" s="4">
        <v>-0.85997111999999998</v>
      </c>
      <c r="P827" s="5">
        <f t="shared" si="127"/>
        <v>17220.525835257424</v>
      </c>
      <c r="Q827" s="5">
        <f>IF(P827/MAX(P$2:P826)-1&lt;0,P827/MAX(P$2:P826)-1,0)</f>
        <v>-3.1600139199349009E-2</v>
      </c>
      <c r="R827" s="5">
        <f t="shared" si="122"/>
        <v>-0.14359690031107597</v>
      </c>
      <c r="S827" s="6">
        <v>5.2799955586077099</v>
      </c>
      <c r="T827" s="4">
        <v>-8.899999999999994E-2</v>
      </c>
      <c r="U827" s="4">
        <v>-0.85984122200000002</v>
      </c>
      <c r="V827" s="5">
        <f t="shared" si="128"/>
        <v>60814.198683310649</v>
      </c>
      <c r="W827" s="5">
        <f>IF(V827/MAX(V$2:V826)-1&lt;0,V827/MAX(V$2:V826)-1,0)</f>
        <v>-7.7306265723501522E-2</v>
      </c>
      <c r="X827" s="5">
        <f t="shared" si="123"/>
        <v>-0.14357270621395246</v>
      </c>
      <c r="Y827" s="6">
        <v>5.2799955586077099</v>
      </c>
      <c r="Z827" s="4">
        <v>-8.899999999999994E-2</v>
      </c>
      <c r="AA827" s="4">
        <v>0.18999919800000001</v>
      </c>
      <c r="AB827" s="5">
        <f t="shared" si="129"/>
        <v>428468.91733112611</v>
      </c>
      <c r="AC827" s="5">
        <f>IF(AB827/MAX(AB$2:AB826)-1&lt;0,AB827/MAX(AB$2:AB826)-1,0)</f>
        <v>0</v>
      </c>
      <c r="AD827" s="5">
        <f t="shared" si="124"/>
        <v>5.196487777917802E-2</v>
      </c>
      <c r="AE827" s="6">
        <v>5.2799955586077099</v>
      </c>
      <c r="AF827" s="4">
        <v>-8.899999999999994E-2</v>
      </c>
    </row>
    <row r="828" spans="1:32" x14ac:dyDescent="0.25">
      <c r="A828">
        <v>201506</v>
      </c>
      <c r="B828" s="3">
        <v>42156</v>
      </c>
      <c r="C828" s="4">
        <v>2.4199855389999998</v>
      </c>
      <c r="D828" s="5">
        <f t="shared" si="125"/>
        <v>885.70583692913613</v>
      </c>
      <c r="E828" s="5">
        <f>IF(D828/MAX(D$2:D827)-1&lt;0,D828/MAX(D$2:D827)-1,0)</f>
        <v>-2.0861934611484445E-2</v>
      </c>
      <c r="F828" s="5">
        <f t="shared" si="120"/>
        <v>0.99999654511780156</v>
      </c>
      <c r="G828" s="6">
        <v>2.4199994690831899</v>
      </c>
      <c r="H828" s="4">
        <v>-1.6120000000000001</v>
      </c>
      <c r="I828" s="6">
        <v>-0.109768884</v>
      </c>
      <c r="J828" s="5">
        <f t="shared" si="126"/>
        <v>17.975744611095124</v>
      </c>
      <c r="K828" s="5">
        <f>IF(J828/MAX(J$2:J827)-1&lt;0,J828/MAX(J$2:J827)-1,0)</f>
        <v>-3.6732605125591178E-3</v>
      </c>
      <c r="L828" s="5">
        <f t="shared" si="121"/>
        <v>0.37257721076575001</v>
      </c>
      <c r="M828" s="6">
        <v>2.4199994690831899</v>
      </c>
      <c r="N828" s="4">
        <v>-1.6120000000000001</v>
      </c>
      <c r="O828" s="4">
        <v>2.41989221</v>
      </c>
      <c r="P828" s="5">
        <f t="shared" si="127"/>
        <v>17637.243998465856</v>
      </c>
      <c r="Q828" s="5">
        <f>IF(P828/MAX(P$2:P827)-1&lt;0,P828/MAX(P$2:P827)-1,0)</f>
        <v>-8.1659064061831987E-3</v>
      </c>
      <c r="R828" s="5">
        <f t="shared" si="122"/>
        <v>0.999973398041341</v>
      </c>
      <c r="S828" s="6">
        <v>2.4199994690831899</v>
      </c>
      <c r="T828" s="4">
        <v>-1.6120000000000001</v>
      </c>
      <c r="U828" s="4">
        <v>2.4198576300000001</v>
      </c>
      <c r="V828" s="5">
        <f t="shared" si="128"/>
        <v>62285.815710272109</v>
      </c>
      <c r="W828" s="5">
        <f>IF(V828/MAX(V$2:V827)-1&lt;0,V828/MAX(V$2:V827)-1,0)</f>
        <v>-5.4978390993079662E-2</v>
      </c>
      <c r="X828" s="5">
        <f t="shared" si="123"/>
        <v>0.99996482165132283</v>
      </c>
      <c r="Y828" s="6">
        <v>2.4199994690831899</v>
      </c>
      <c r="Z828" s="4">
        <v>-1.6120000000000001</v>
      </c>
      <c r="AA828" s="4">
        <v>2.4199993040000001</v>
      </c>
      <c r="AB828" s="5">
        <f t="shared" si="129"/>
        <v>438837.86214839574</v>
      </c>
      <c r="AC828" s="5">
        <f>IF(AB828/MAX(AB$2:AB827)-1&lt;0,AB828/MAX(AB$2:AB827)-1,0)</f>
        <v>0</v>
      </c>
      <c r="AD828" s="5">
        <f t="shared" si="124"/>
        <v>0.99999995905674322</v>
      </c>
      <c r="AE828" s="6">
        <v>2.4199994690831899</v>
      </c>
      <c r="AF828" s="4">
        <v>-1.6120000000000001</v>
      </c>
    </row>
    <row r="829" spans="1:32" x14ac:dyDescent="0.25">
      <c r="A829">
        <v>201507</v>
      </c>
      <c r="B829" s="3">
        <v>42186</v>
      </c>
      <c r="C829" s="4">
        <v>-0.37000119300000001</v>
      </c>
      <c r="D829" s="5">
        <f t="shared" si="125"/>
        <v>882.42871476602761</v>
      </c>
      <c r="E829" s="5">
        <f>IF(D829/MAX(D$2:D828)-1&lt;0,D829/MAX(D$2:D828)-1,0)</f>
        <v>-2.4484757134539237E-2</v>
      </c>
      <c r="F829" s="5">
        <f t="shared" si="120"/>
        <v>0.531517329337307</v>
      </c>
      <c r="G829" s="6">
        <v>2.6399999360468702</v>
      </c>
      <c r="H829" s="4">
        <v>-3.7850000000000006</v>
      </c>
      <c r="I829" s="6">
        <v>-0.213351925</v>
      </c>
      <c r="J829" s="5">
        <f t="shared" si="126"/>
        <v>17.937393013934269</v>
      </c>
      <c r="K829" s="5">
        <f>IF(J829/MAX(J$2:J828)-1&lt;0,J829/MAX(J$2:J828)-1,0)</f>
        <v>-5.7989427905452695E-3</v>
      </c>
      <c r="L829" s="5">
        <f t="shared" si="121"/>
        <v>0.55589853860722982</v>
      </c>
      <c r="M829" s="6">
        <v>2.6399999360468702</v>
      </c>
      <c r="N829" s="4">
        <v>-3.7850000000000006</v>
      </c>
      <c r="O829" s="4">
        <v>-1.0787714E-2</v>
      </c>
      <c r="P829" s="5">
        <f t="shared" si="127"/>
        <v>17635.341343025819</v>
      </c>
      <c r="Q829" s="5">
        <f>IF(P829/MAX(P$2:P828)-1&lt;0,P829/MAX(P$2:P828)-1,0)</f>
        <v>-8.2729026315546683E-3</v>
      </c>
      <c r="R829" s="5">
        <f t="shared" si="122"/>
        <v>0.58742604257863573</v>
      </c>
      <c r="S829" s="6">
        <v>2.6399999360468702</v>
      </c>
      <c r="T829" s="4">
        <v>-3.7850000000000006</v>
      </c>
      <c r="U829" s="4">
        <v>2.6394894560000002</v>
      </c>
      <c r="V829" s="5">
        <f t="shared" si="128"/>
        <v>63929.843248528341</v>
      </c>
      <c r="W829" s="5">
        <f>IF(V829/MAX(V$2:V828)-1&lt;0,V829/MAX(V$2:V828)-1,0)</f>
        <v>-3.0034645266420301E-2</v>
      </c>
      <c r="X829" s="5">
        <f t="shared" si="123"/>
        <v>0.99992054785183637</v>
      </c>
      <c r="Y829" s="6">
        <v>2.6399999360468702</v>
      </c>
      <c r="Z829" s="4">
        <v>-3.7850000000000006</v>
      </c>
      <c r="AA829" s="4">
        <v>-0.37000157500000003</v>
      </c>
      <c r="AB829" s="5">
        <f t="shared" si="129"/>
        <v>437214.15514675033</v>
      </c>
      <c r="AC829" s="5">
        <f>IF(AB829/MAX(AB$2:AB828)-1&lt;0,AB829/MAX(AB$2:AB828)-1,0)</f>
        <v>-3.7000157500000075E-3</v>
      </c>
      <c r="AD829" s="5">
        <f t="shared" si="124"/>
        <v>0.53151726988205339</v>
      </c>
      <c r="AE829" s="6">
        <v>2.6399999360468702</v>
      </c>
      <c r="AF829" s="4">
        <v>-3.7850000000000006</v>
      </c>
    </row>
    <row r="830" spans="1:32" x14ac:dyDescent="0.25">
      <c r="A830">
        <v>201508</v>
      </c>
      <c r="B830" s="3">
        <v>42217</v>
      </c>
      <c r="C830" s="4">
        <v>-7.219998092</v>
      </c>
      <c r="D830" s="5">
        <f t="shared" si="125"/>
        <v>818.71737839666025</v>
      </c>
      <c r="E830" s="5">
        <f>IF(D830/MAX(D$2:D829)-1&lt;0,D830/MAX(D$2:D829)-1,0)</f>
        <v>-9.4916939056594707E-2</v>
      </c>
      <c r="F830" s="5">
        <f t="shared" si="120"/>
        <v>-0.40770067402416421</v>
      </c>
      <c r="G830" s="6">
        <v>4.1499993816709404</v>
      </c>
      <c r="H830" s="4">
        <v>-3.9270000000000005</v>
      </c>
      <c r="I830" s="6">
        <v>-2.6358196E-2</v>
      </c>
      <c r="J830" s="5">
        <f t="shared" si="126"/>
        <v>17.932665040726366</v>
      </c>
      <c r="K830" s="5">
        <f>IF(J830/MAX(J$2:J829)-1&lt;0,J830/MAX(J$2:J829)-1,0)</f>
        <v>-6.060996253838602E-3</v>
      </c>
      <c r="L830" s="5">
        <f t="shared" si="121"/>
        <v>0.48293204192285688</v>
      </c>
      <c r="M830" s="6">
        <v>4.1499993816709404</v>
      </c>
      <c r="N830" s="4">
        <v>-3.9270000000000005</v>
      </c>
      <c r="O830" s="4">
        <v>-7.2199927500000003</v>
      </c>
      <c r="P830" s="5">
        <f t="shared" si="127"/>
        <v>16362.0709766216</v>
      </c>
      <c r="Q830" s="5">
        <f>IF(P830/MAX(P$2:P829)-1&lt;0,P830/MAX(P$2:P829)-1,0)</f>
        <v>-7.9875527161341942E-2</v>
      </c>
      <c r="R830" s="5">
        <f t="shared" si="122"/>
        <v>-0.40770001263993616</v>
      </c>
      <c r="S830" s="6">
        <v>4.1499993816709404</v>
      </c>
      <c r="T830" s="4">
        <v>-3.9270000000000005</v>
      </c>
      <c r="U830" s="4">
        <v>-7.2197193239999997</v>
      </c>
      <c r="V830" s="5">
        <f t="shared" si="128"/>
        <v>59314.288001711437</v>
      </c>
      <c r="W830" s="5">
        <f>IF(V830/MAX(V$2:V829)-1&lt;0,V830/MAX(V$2:V829)-1,0)</f>
        <v>-0.10006342141822566</v>
      </c>
      <c r="X830" s="5">
        <f t="shared" si="123"/>
        <v>-0.40766616021689162</v>
      </c>
      <c r="Y830" s="6">
        <v>4.1499993816709404</v>
      </c>
      <c r="Z830" s="4">
        <v>-3.9270000000000005</v>
      </c>
      <c r="AA830" s="4">
        <v>-4.2499994369999996</v>
      </c>
      <c r="AB830" s="5">
        <f t="shared" si="129"/>
        <v>418632.55601452914</v>
      </c>
      <c r="AC830" s="5">
        <f>IF(AB830/MAX(AB$2:AB829)-1&lt;0,AB830/MAX(AB$2:AB829)-1,0)</f>
        <v>-4.6042759471456085E-2</v>
      </c>
      <c r="AD830" s="5">
        <f t="shared" si="124"/>
        <v>-3.999002868973589E-2</v>
      </c>
      <c r="AE830" s="6">
        <v>4.1499993816709404</v>
      </c>
      <c r="AF830" s="4">
        <v>-3.9270000000000005</v>
      </c>
    </row>
    <row r="831" spans="1:32" x14ac:dyDescent="0.25">
      <c r="A831">
        <v>201509</v>
      </c>
      <c r="B831" s="3">
        <v>42248</v>
      </c>
      <c r="C831" s="4">
        <v>-11.559997839999999</v>
      </c>
      <c r="D831" s="5">
        <f t="shared" si="125"/>
        <v>724.07366713830163</v>
      </c>
      <c r="E831" s="5">
        <f>IF(D831/MAX(D$2:D830)-1&lt;0,D831/MAX(D$2:D830)-1,0)</f>
        <v>-0.19954452135185829</v>
      </c>
      <c r="F831" s="5">
        <f t="shared" si="120"/>
        <v>-0.8628981263735287</v>
      </c>
      <c r="G831" s="6">
        <v>0.36999795885977199</v>
      </c>
      <c r="H831" s="4">
        <v>-6.0339999999999998</v>
      </c>
      <c r="I831" s="6">
        <v>-3.6633983000000002E-2</v>
      </c>
      <c r="J831" s="5">
        <f t="shared" si="126"/>
        <v>17.926095591263898</v>
      </c>
      <c r="K831" s="5">
        <f>IF(J831/MAX(J$2:J830)-1&lt;0,J831/MAX(J$2:J830)-1,0)</f>
        <v>-6.425115699501438E-3</v>
      </c>
      <c r="L831" s="5">
        <f t="shared" si="121"/>
        <v>0.93650342419344357</v>
      </c>
      <c r="M831" s="6">
        <v>0.36999795885977199</v>
      </c>
      <c r="N831" s="4">
        <v>-6.0339999999999998</v>
      </c>
      <c r="O831" s="4">
        <v>0.36998594400000001</v>
      </c>
      <c r="P831" s="5">
        <f t="shared" si="127"/>
        <v>16422.608339382405</v>
      </c>
      <c r="Q831" s="5">
        <f>IF(P831/MAX(P$2:P830)-1&lt;0,P831/MAX(P$2:P830)-1,0)</f>
        <v>-7.6471195944534776E-2</v>
      </c>
      <c r="R831" s="5">
        <f t="shared" si="122"/>
        <v>0.99999812385015596</v>
      </c>
      <c r="S831" s="6">
        <v>0.36999795885977199</v>
      </c>
      <c r="T831" s="4">
        <v>-6.0339999999999998</v>
      </c>
      <c r="U831" s="4">
        <v>0.36972783399999998</v>
      </c>
      <c r="V831" s="5">
        <f t="shared" si="128"/>
        <v>59533.589433992689</v>
      </c>
      <c r="W831" s="5">
        <f>IF(V831/MAX(V$2:V830)-1&lt;0,V831/MAX(V$2:V830)-1,0)</f>
        <v>-9.6736105398861461E-2</v>
      </c>
      <c r="X831" s="5">
        <f t="shared" si="123"/>
        <v>0.9999578193401204</v>
      </c>
      <c r="Y831" s="6">
        <v>0.36999795885977199</v>
      </c>
      <c r="Z831" s="4">
        <v>-6.0339999999999998</v>
      </c>
      <c r="AA831" s="4">
        <v>0.36999866300000001</v>
      </c>
      <c r="AB831" s="5">
        <f t="shared" si="129"/>
        <v>420181.49087466561</v>
      </c>
      <c r="AC831" s="5">
        <f>IF(AB831/MAX(AB$2:AB830)-1&lt;0,AB831/MAX(AB$2:AB830)-1,0)</f>
        <v>-4.2513130435908875E-2</v>
      </c>
      <c r="AD831" s="5">
        <f t="shared" si="124"/>
        <v>1.000000109953225</v>
      </c>
      <c r="AE831" s="6">
        <v>0.36999795885977199</v>
      </c>
      <c r="AF831" s="4">
        <v>-6.0339999999999998</v>
      </c>
    </row>
    <row r="832" spans="1:32" x14ac:dyDescent="0.25">
      <c r="A832">
        <v>201510</v>
      </c>
      <c r="B832" s="3">
        <v>42278</v>
      </c>
      <c r="C832" s="4">
        <v>2.9609963659999998</v>
      </c>
      <c r="D832" s="5">
        <f t="shared" si="125"/>
        <v>745.51346210942972</v>
      </c>
      <c r="E832" s="5">
        <f>IF(D832/MAX(D$2:D831)-1&lt;0,D832/MAX(D$2:D831)-1,0)</f>
        <v>-0.17584306371763891</v>
      </c>
      <c r="F832" s="5">
        <f t="shared" si="120"/>
        <v>-0.72502219620065822</v>
      </c>
      <c r="G832" s="6">
        <v>9.0899996840083794</v>
      </c>
      <c r="H832" s="4">
        <v>5.5369999999999999</v>
      </c>
      <c r="I832" s="6">
        <v>0.20559351200000001</v>
      </c>
      <c r="J832" s="5">
        <f t="shared" si="126"/>
        <v>17.962950480754454</v>
      </c>
      <c r="K832" s="5">
        <f>IF(J832/MAX(J$2:J831)-1&lt;0,J832/MAX(J$2:J831)-1,0)</f>
        <v>-4.3823902005181159E-3</v>
      </c>
      <c r="L832" s="5">
        <f t="shared" si="121"/>
        <v>-1.5005367188733545</v>
      </c>
      <c r="M832" s="6">
        <v>9.0899996840083794</v>
      </c>
      <c r="N832" s="4">
        <v>5.5369999999999999</v>
      </c>
      <c r="O832" s="4">
        <v>3.45004343</v>
      </c>
      <c r="P832" s="5">
        <f t="shared" si="127"/>
        <v>16989.195459429899</v>
      </c>
      <c r="Q832" s="5">
        <f>IF(P832/MAX(P$2:P831)-1&lt;0,P832/MAX(P$2:P831)-1,0)</f>
        <v>-4.4609051116061615E-2</v>
      </c>
      <c r="R832" s="5">
        <f t="shared" si="122"/>
        <v>-0.58737876600246786</v>
      </c>
      <c r="S832" s="6">
        <v>9.0899996840083794</v>
      </c>
      <c r="T832" s="4">
        <v>5.5369999999999999</v>
      </c>
      <c r="U832" s="4">
        <v>3.4505492289999999</v>
      </c>
      <c r="V832" s="5">
        <f t="shared" si="128"/>
        <v>61587.825245203356</v>
      </c>
      <c r="W832" s="5">
        <f>IF(V832/MAX(V$2:V831)-1&lt;0,V832/MAX(V$2:V831)-1,0)</f>
        <v>-6.5568540047866497E-2</v>
      </c>
      <c r="X832" s="5">
        <f t="shared" si="123"/>
        <v>-0.5872364077010368</v>
      </c>
      <c r="Y832" s="6">
        <v>9.0899996840083794</v>
      </c>
      <c r="Z832" s="4">
        <v>5.5369999999999999</v>
      </c>
      <c r="AA832" s="4">
        <v>4.8099418360000001</v>
      </c>
      <c r="AB832" s="5">
        <f t="shared" si="129"/>
        <v>440391.97619137471</v>
      </c>
      <c r="AC832" s="5">
        <f>IF(AB832/MAX(AB$2:AB831)-1&lt;0,AB832/MAX(AB$2:AB831)-1,0)</f>
        <v>0</v>
      </c>
      <c r="AD832" s="5">
        <f t="shared" si="124"/>
        <v>-0.20463220620941791</v>
      </c>
      <c r="AE832" s="6">
        <v>9.0899996840083794</v>
      </c>
      <c r="AF832" s="4">
        <v>5.5369999999999999</v>
      </c>
    </row>
    <row r="833" spans="1:32" x14ac:dyDescent="0.25">
      <c r="A833">
        <v>201511</v>
      </c>
      <c r="B833" s="3">
        <v>42309</v>
      </c>
      <c r="C833" s="4">
        <v>7.6568359929999996</v>
      </c>
      <c r="D833" s="5">
        <f t="shared" si="125"/>
        <v>802.59620520888495</v>
      </c>
      <c r="E833" s="5">
        <f>IF(D833/MAX(D$2:D832)-1&lt;0,D833/MAX(D$2:D832)-1,0)</f>
        <v>-0.11273871878156494</v>
      </c>
      <c r="F833" s="5">
        <f t="shared" si="120"/>
        <v>0.9995547369470319</v>
      </c>
      <c r="G833" s="6">
        <v>7.6599920139635502</v>
      </c>
      <c r="H833" s="4">
        <v>0.57199999999999995</v>
      </c>
      <c r="I833" s="6">
        <v>-5.7675649999999997E-3</v>
      </c>
      <c r="J833" s="5">
        <f t="shared" si="126"/>
        <v>17.961914455909557</v>
      </c>
      <c r="K833" s="5">
        <f>IF(J833/MAX(J$2:J832)-1&lt;0,J833/MAX(J$2:J832)-1,0)</f>
        <v>-4.4398130933147595E-3</v>
      </c>
      <c r="L833" s="5">
        <f t="shared" si="121"/>
        <v>-8.1513574487920071E-2</v>
      </c>
      <c r="M833" s="6">
        <v>7.6599920139635502</v>
      </c>
      <c r="N833" s="4">
        <v>0.57199999999999995</v>
      </c>
      <c r="O833" s="4">
        <v>-2.2299970469999999</v>
      </c>
      <c r="P833" s="5">
        <f t="shared" si="127"/>
        <v>16610.336902375555</v>
      </c>
      <c r="Q833" s="5">
        <f>IF(P833/MAX(P$2:P832)-1&lt;0,P833/MAX(P$2:P832)-1,0)</f>
        <v>-6.5914241063478651E-2</v>
      </c>
      <c r="R833" s="5">
        <f t="shared" si="122"/>
        <v>-0.39531605587026397</v>
      </c>
      <c r="S833" s="6">
        <v>7.6599920139635502</v>
      </c>
      <c r="T833" s="4">
        <v>0.57199999999999995</v>
      </c>
      <c r="U833" s="4">
        <v>-1.1001339640000001</v>
      </c>
      <c r="V833" s="5">
        <f t="shared" si="128"/>
        <v>60910.276661991906</v>
      </c>
      <c r="W833" s="5">
        <f>IF(V833/MAX(V$2:V832)-1&lt;0,V833/MAX(V$2:V832)-1,0)</f>
        <v>-7.5848537909100955E-2</v>
      </c>
      <c r="X833" s="5">
        <f t="shared" si="123"/>
        <v>-0.23591081376867362</v>
      </c>
      <c r="Y833" s="6">
        <v>7.6599920139635502</v>
      </c>
      <c r="Z833" s="4">
        <v>0.57199999999999995</v>
      </c>
      <c r="AA833" s="4">
        <v>2.6899993609999999</v>
      </c>
      <c r="AB833" s="5">
        <f t="shared" si="129"/>
        <v>452238.51753681799</v>
      </c>
      <c r="AC833" s="5">
        <f>IF(AB833/MAX(AB$2:AB832)-1&lt;0,AB833/MAX(AB$2:AB832)-1,0)</f>
        <v>0</v>
      </c>
      <c r="AD833" s="5">
        <f t="shared" si="124"/>
        <v>0.29881514494196371</v>
      </c>
      <c r="AE833" s="6">
        <v>7.6599920139635502</v>
      </c>
      <c r="AF833" s="4">
        <v>0.57199999999999995</v>
      </c>
    </row>
    <row r="834" spans="1:32" x14ac:dyDescent="0.25">
      <c r="A834">
        <v>201512</v>
      </c>
      <c r="B834" s="3">
        <v>42339</v>
      </c>
      <c r="C834" s="4">
        <v>-5.6899998299999996</v>
      </c>
      <c r="D834" s="5">
        <f t="shared" si="125"/>
        <v>756.92848249691292</v>
      </c>
      <c r="E834" s="5">
        <f>IF(D834/MAX(D$2:D833)-1&lt;0,D834/MAX(D$2:D833)-1,0)</f>
        <v>-0.1632238841745498</v>
      </c>
      <c r="F834" s="5">
        <f t="shared" ref="F834:F841" si="130">1-IF(C834&lt;0,ABS(C834-G834),G834-C834)/IF($AF834&lt;0,ABS($AF834-G834),G834-$AF834)</f>
        <v>-9.9324987448709878E-2</v>
      </c>
      <c r="G834" s="6">
        <v>9.9976851589184505E-3</v>
      </c>
      <c r="H834" s="4">
        <v>-5.1750000000000007</v>
      </c>
      <c r="I834" s="6">
        <v>-1.4392490000000001E-3</v>
      </c>
      <c r="J834" s="5">
        <f t="shared" si="126"/>
        <v>17.961655939235371</v>
      </c>
      <c r="K834" s="5">
        <f>IF(J834/MAX(J$2:J833)-1&lt;0,J834/MAX(J$2:J833)-1,0)</f>
        <v>-4.4541416833492331E-3</v>
      </c>
      <c r="L834" s="5">
        <f t="shared" ref="L834:L841" si="131">1-IF(I834&lt;0,ABS(I834-M834),M834-I834)/IF($AF834&lt;0,ABS($AF834-M834),M834-$AF834)</f>
        <v>0.99779422579268362</v>
      </c>
      <c r="M834" s="6">
        <v>9.9976851589184505E-3</v>
      </c>
      <c r="N834" s="4">
        <v>-5.1750000000000007</v>
      </c>
      <c r="O834" s="4">
        <v>-17.939346459999999</v>
      </c>
      <c r="P834" s="5">
        <f t="shared" si="127"/>
        <v>13630.551017285174</v>
      </c>
      <c r="Q834" s="5">
        <f>IF(P834/MAX(P$2:P833)-1&lt;0,P834/MAX(P$2:P833)-1,0)</f>
        <v>-0.23348312159262163</v>
      </c>
      <c r="R834" s="5">
        <f t="shared" ref="R834:R841" si="132">1-IF(O834&lt;0,ABS(O834-S834),S834-O834)/IF($AF834&lt;0,ABS($AF834-S834),S834-$AF834)</f>
        <v>-2.4617844086093887</v>
      </c>
      <c r="S834" s="6">
        <v>9.9976851589184505E-3</v>
      </c>
      <c r="T834" s="4">
        <v>-5.1750000000000007</v>
      </c>
      <c r="U834" s="4">
        <v>-5.6899142889999998</v>
      </c>
      <c r="V834" s="5">
        <f t="shared" si="128"/>
        <v>57444.5341267318</v>
      </c>
      <c r="W834" s="5">
        <f>IF(V834/MAX(V$2:V833)-1&lt;0,V834/MAX(V$2:V833)-1,0)</f>
        <v>-0.12843196400261336</v>
      </c>
      <c r="X834" s="5">
        <f t="shared" ref="X834:X841" si="133">1-IF(U834&lt;0,ABS(U834-Y834),Y834-U834)/IF($AF834&lt;0,ABS($AF834-Y834),Y834-$AF834)</f>
        <v>-9.9308489659280852E-2</v>
      </c>
      <c r="Y834" s="6">
        <v>9.9976851589184505E-3</v>
      </c>
      <c r="Z834" s="4">
        <v>-5.1750000000000007</v>
      </c>
      <c r="AA834" s="4">
        <v>-5.1900034010000002</v>
      </c>
      <c r="AB834" s="5">
        <f t="shared" si="129"/>
        <v>428767.32309602515</v>
      </c>
      <c r="AC834" s="5">
        <f>IF(AB834/MAX(AB$2:AB833)-1&lt;0,AB834/MAX(AB$2:AB833)-1,0)</f>
        <v>-5.1900034009999985E-2</v>
      </c>
      <c r="AD834" s="5">
        <f t="shared" ref="AD834:AD841" si="134">1-IF(AA834&lt;0,ABS(AA834-AE834),AE834-AA834)/IF($AF834&lt;0,ABS($AF834-AE834),AE834-$AF834)</f>
        <v>-2.8936176852969453E-3</v>
      </c>
      <c r="AE834" s="6">
        <v>9.9976851589184505E-3</v>
      </c>
      <c r="AF834" s="4">
        <v>-5.1750000000000007</v>
      </c>
    </row>
    <row r="835" spans="1:32" x14ac:dyDescent="0.25">
      <c r="A835">
        <v>201601</v>
      </c>
      <c r="B835" s="3">
        <v>42370</v>
      </c>
      <c r="C835" s="4">
        <v>-18.625836809999999</v>
      </c>
      <c r="D835" s="5">
        <f t="shared" ref="D835:D841" si="135">D834*(1+C835/100)</f>
        <v>615.94421857862858</v>
      </c>
      <c r="E835" s="5">
        <f>IF(D835/MAX(D$2:D834)-1&lt;0,D835/MAX(D$2:D834)-1,0)</f>
        <v>-0.31908043797325469</v>
      </c>
      <c r="F835" s="5">
        <f t="shared" si="130"/>
        <v>-0.84862208918471804</v>
      </c>
      <c r="G835" s="6">
        <v>4.5299959002625299</v>
      </c>
      <c r="H835" s="4">
        <v>-7.9960000000000004</v>
      </c>
      <c r="I835" s="6">
        <v>5.764735E-3</v>
      </c>
      <c r="J835" s="5">
        <f t="shared" ref="J835:J841" si="136">J834*(1+I835/100)</f>
        <v>17.96269138110188</v>
      </c>
      <c r="K835" s="5">
        <f>IF(J835/MAX(J$2:J834)-1&lt;0,J835/MAX(J$2:J834)-1,0)</f>
        <v>-4.3967511028137896E-3</v>
      </c>
      <c r="L835" s="5">
        <f t="shared" si="131"/>
        <v>0.63881265798851905</v>
      </c>
      <c r="M835" s="6">
        <v>4.5299959002625299</v>
      </c>
      <c r="N835" s="4">
        <v>-7.9960000000000004</v>
      </c>
      <c r="O835" s="4">
        <v>-18.629949499999999</v>
      </c>
      <c r="P835" s="5">
        <f t="shared" ref="P835:P841" si="137">P834*(1+O835/100)</f>
        <v>11091.186246193211</v>
      </c>
      <c r="Q835" s="5">
        <f>IF(P835/MAX(P$2:P834)-1&lt;0,P835/MAX(P$2:P834)-1,0)</f>
        <v>-0.37628482894889248</v>
      </c>
      <c r="R835" s="5">
        <f t="shared" si="132"/>
        <v>-0.84895042156106126</v>
      </c>
      <c r="S835" s="6">
        <v>4.5299959002625299</v>
      </c>
      <c r="T835" s="4">
        <v>-7.9960000000000004</v>
      </c>
      <c r="U835" s="4">
        <v>-18.62922395</v>
      </c>
      <c r="V835" s="5">
        <f t="shared" ref="V835:V841" si="138">V834*(1+U835/100)</f>
        <v>46743.063217228759</v>
      </c>
      <c r="W835" s="5">
        <f>IF(V835/MAX(V$2:V834)-1&lt;0,V835/MAX(V$2:V834)-1,0)</f>
        <v>-0.29079832530518313</v>
      </c>
      <c r="X835" s="5">
        <f t="shared" si="133"/>
        <v>-0.8488924980230228</v>
      </c>
      <c r="Y835" s="6">
        <v>4.5299959002625299</v>
      </c>
      <c r="Z835" s="4">
        <v>-7.9960000000000004</v>
      </c>
      <c r="AA835" s="4">
        <v>-8.7599998800000005</v>
      </c>
      <c r="AB835" s="5">
        <f t="shared" ref="AB835:AB841" si="139">AB834*(1+AA835/100)</f>
        <v>391207.30610733415</v>
      </c>
      <c r="AC835" s="5">
        <f>IF(AB835/MAX(AB$2:AB834)-1&lt;0,AB835/MAX(AB$2:AB834)-1,0)</f>
        <v>-0.13495358989300399</v>
      </c>
      <c r="AD835" s="5">
        <f t="shared" si="134"/>
        <v>-6.0993144663570309E-2</v>
      </c>
      <c r="AE835" s="6">
        <v>4.5299959002625299</v>
      </c>
      <c r="AF835" s="4">
        <v>-7.9960000000000004</v>
      </c>
    </row>
    <row r="836" spans="1:32" x14ac:dyDescent="0.25">
      <c r="A836">
        <v>201602</v>
      </c>
      <c r="B836" s="3">
        <v>42401</v>
      </c>
      <c r="C836" s="4">
        <v>2.2414745E-2</v>
      </c>
      <c r="D836" s="5">
        <f t="shared" si="135"/>
        <v>616.08228090456521</v>
      </c>
      <c r="E836" s="5">
        <f>IF(D836/MAX(D$2:D835)-1&lt;0,D836/MAX(D$2:D835)-1,0)</f>
        <v>-0.31892781158977124</v>
      </c>
      <c r="F836" s="5">
        <f t="shared" si="130"/>
        <v>-8.2945217860817877E-2</v>
      </c>
      <c r="G836" s="6">
        <v>4.8999999247078501</v>
      </c>
      <c r="H836" s="4">
        <v>0.39600000000000013</v>
      </c>
      <c r="I836" s="6">
        <v>2.2407824E-2</v>
      </c>
      <c r="J836" s="5">
        <f t="shared" si="136"/>
        <v>17.966716429372223</v>
      </c>
      <c r="K836" s="5">
        <f>IF(J836/MAX(J$2:J835)-1&lt;0,J836/MAX(J$2:J835)-1,0)</f>
        <v>-4.1736580790624478E-3</v>
      </c>
      <c r="L836" s="5">
        <f t="shared" si="131"/>
        <v>-8.2946754494946484E-2</v>
      </c>
      <c r="M836" s="6">
        <v>4.8999999247078501</v>
      </c>
      <c r="N836" s="4">
        <v>0.39600000000000013</v>
      </c>
      <c r="O836" s="4">
        <v>-3.0289941850000002</v>
      </c>
      <c r="P836" s="5">
        <f t="shared" si="137"/>
        <v>10755.234859748498</v>
      </c>
      <c r="Q836" s="5">
        <f>IF(P836/MAX(P$2:P835)-1&lt;0,P836/MAX(P$2:P835)-1,0)</f>
        <v>-0.39517712521099335</v>
      </c>
      <c r="R836" s="5">
        <f t="shared" si="132"/>
        <v>-0.76043389037626619</v>
      </c>
      <c r="S836" s="6">
        <v>4.8999999247078501</v>
      </c>
      <c r="T836" s="4">
        <v>0.39600000000000013</v>
      </c>
      <c r="U836" s="4">
        <v>-3.0298603970000002</v>
      </c>
      <c r="V836" s="5">
        <f t="shared" si="138"/>
        <v>45326.813656465274</v>
      </c>
      <c r="W836" s="5">
        <f>IF(V836/MAX(V$2:V835)-1&lt;0,V836/MAX(V$2:V835)-1,0)</f>
        <v>-0.31228614598162208</v>
      </c>
      <c r="X836" s="5">
        <f t="shared" si="133"/>
        <v>-0.76062621098338878</v>
      </c>
      <c r="Y836" s="6">
        <v>4.8999999247078501</v>
      </c>
      <c r="Z836" s="4">
        <v>0.39600000000000013</v>
      </c>
      <c r="AA836" s="4">
        <v>1.3699989050000001</v>
      </c>
      <c r="AB836" s="5">
        <f t="shared" si="139"/>
        <v>396566.84191728465</v>
      </c>
      <c r="AC836" s="5">
        <f>IF(AB836/MAX(AB$2:AB835)-1&lt;0,AB836/MAX(AB$2:AB835)-1,0)</f>
        <v>-0.12310246354679633</v>
      </c>
      <c r="AD836" s="5">
        <f t="shared" si="134"/>
        <v>0.21625198074646468</v>
      </c>
      <c r="AE836" s="6">
        <v>4.8999999247078501</v>
      </c>
      <c r="AF836" s="4">
        <v>0.39600000000000013</v>
      </c>
    </row>
    <row r="837" spans="1:32" x14ac:dyDescent="0.25">
      <c r="A837">
        <v>201603</v>
      </c>
      <c r="B837" s="3">
        <v>42430</v>
      </c>
      <c r="C837" s="4">
        <v>2.8017866999999998E-2</v>
      </c>
      <c r="D837" s="5">
        <f t="shared" si="135"/>
        <v>616.25489401863956</v>
      </c>
      <c r="E837" s="5">
        <f>IF(D837/MAX(D$2:D836)-1&lt;0,D837/MAX(D$2:D836)-1,0)</f>
        <v>-0.31873698968984854</v>
      </c>
      <c r="F837" s="5">
        <f t="shared" si="130"/>
        <v>-0.58635163916326438</v>
      </c>
      <c r="G837" s="6">
        <v>24.019999901586001</v>
      </c>
      <c r="H837" s="4">
        <v>8.8960000000000008</v>
      </c>
      <c r="I837" s="6">
        <v>2.8062851E-2</v>
      </c>
      <c r="J837" s="5">
        <f t="shared" si="136"/>
        <v>17.971758402233391</v>
      </c>
      <c r="K837" s="5">
        <f>IF(J837/MAX(J$2:J836)-1&lt;0,J837/MAX(J$2:J836)-1,0)</f>
        <v>-3.8942008165103736E-3</v>
      </c>
      <c r="L837" s="5">
        <f t="shared" si="131"/>
        <v>-0.58634866481783376</v>
      </c>
      <c r="M837" s="6">
        <v>24.019999901586001</v>
      </c>
      <c r="N837" s="4">
        <v>8.8960000000000008</v>
      </c>
      <c r="O837" s="4">
        <v>8.4593563799999991</v>
      </c>
      <c r="P837" s="5">
        <f t="shared" si="137"/>
        <v>11665.058506040616</v>
      </c>
      <c r="Q837" s="5">
        <f>IF(P837/MAX(P$2:P836)-1&lt;0,P837/MAX(P$2:P836)-1,0)</f>
        <v>-0.34401300276483027</v>
      </c>
      <c r="R837" s="5">
        <f t="shared" si="132"/>
        <v>-2.8870908677684604E-2</v>
      </c>
      <c r="S837" s="6">
        <v>24.019999901586001</v>
      </c>
      <c r="T837" s="4">
        <v>8.8960000000000008</v>
      </c>
      <c r="U837" s="4">
        <v>7.6899273519999998</v>
      </c>
      <c r="V837" s="5">
        <f t="shared" si="138"/>
        <v>48812.412697623869</v>
      </c>
      <c r="W837" s="5">
        <f>IF(V837/MAX(V$2:V836)-1&lt;0,V837/MAX(V$2:V836)-1,0)</f>
        <v>-0.25940145021796945</v>
      </c>
      <c r="X837" s="5">
        <f t="shared" si="133"/>
        <v>-7.9745613319762265E-2</v>
      </c>
      <c r="Y837" s="6">
        <v>24.019999901586001</v>
      </c>
      <c r="Z837" s="4">
        <v>8.8960000000000008</v>
      </c>
      <c r="AA837" s="4">
        <v>4.4200014129999996</v>
      </c>
      <c r="AB837" s="5">
        <f t="shared" si="139"/>
        <v>414095.10193351813</v>
      </c>
      <c r="AC837" s="5">
        <f>IF(AB837/MAX(AB$2:AB836)-1&lt;0,AB837/MAX(AB$2:AB836)-1,0)</f>
        <v>-8.434358004500242E-2</v>
      </c>
      <c r="AD837" s="5">
        <f t="shared" si="134"/>
        <v>-0.29595335996601135</v>
      </c>
      <c r="AE837" s="6">
        <v>24.019999901586001</v>
      </c>
      <c r="AF837" s="4">
        <v>8.8960000000000008</v>
      </c>
    </row>
    <row r="838" spans="1:32" x14ac:dyDescent="0.25">
      <c r="A838">
        <v>201604</v>
      </c>
      <c r="B838" s="3">
        <v>42461</v>
      </c>
      <c r="C838" s="4">
        <v>2.4181048E-2</v>
      </c>
      <c r="D838" s="5">
        <f t="shared" si="135"/>
        <v>616.40391091036452</v>
      </c>
      <c r="E838" s="5">
        <f>IF(D838/MAX(D$2:D837)-1&lt;0,D838/MAX(D$2:D837)-1,0)</f>
        <v>-0.31857225315431925</v>
      </c>
      <c r="F838" s="5">
        <f t="shared" si="130"/>
        <v>-0.27569237981692685</v>
      </c>
      <c r="G838" s="6">
        <v>20.049999904364</v>
      </c>
      <c r="H838" s="4">
        <v>4.3520000000000003</v>
      </c>
      <c r="I838" s="6">
        <v>2.4181158000000001E-2</v>
      </c>
      <c r="J838" s="5">
        <f t="shared" si="136"/>
        <v>17.976104181528015</v>
      </c>
      <c r="K838" s="5">
        <f>IF(J838/MAX(J$2:J837)-1&lt;0,J838/MAX(J$2:J837)-1,0)</f>
        <v>-3.6533308993625946E-3</v>
      </c>
      <c r="L838" s="5">
        <f t="shared" si="131"/>
        <v>-0.27569237280966452</v>
      </c>
      <c r="M838" s="6">
        <v>20.049999904364</v>
      </c>
      <c r="N838" s="4">
        <v>4.3520000000000003</v>
      </c>
      <c r="O838" s="4">
        <v>3.416163734</v>
      </c>
      <c r="P838" s="5">
        <f t="shared" si="137"/>
        <v>12063.556004273858</v>
      </c>
      <c r="Q838" s="5">
        <f>IF(P838/MAX(P$2:P837)-1&lt;0,P838/MAX(P$2:P837)-1,0)</f>
        <v>-0.32160341286552674</v>
      </c>
      <c r="R838" s="5">
        <f t="shared" si="132"/>
        <v>-5.9615000108379279E-2</v>
      </c>
      <c r="S838" s="6">
        <v>20.049999904364</v>
      </c>
      <c r="T838" s="4">
        <v>4.3520000000000003</v>
      </c>
      <c r="U838" s="4">
        <v>2.9100978569999998</v>
      </c>
      <c r="V838" s="5">
        <f t="shared" si="138"/>
        <v>50232.901673487417</v>
      </c>
      <c r="W838" s="5">
        <f>IF(V838/MAX(V$2:V837)-1&lt;0,V838/MAX(V$2:V837)-1,0)</f>
        <v>-0.23784930769178958</v>
      </c>
      <c r="X838" s="5">
        <f t="shared" si="133"/>
        <v>-9.185260235599535E-2</v>
      </c>
      <c r="Y838" s="6">
        <v>20.049999904364</v>
      </c>
      <c r="Z838" s="4">
        <v>4.3520000000000003</v>
      </c>
      <c r="AA838" s="4">
        <v>5.1899999750000001</v>
      </c>
      <c r="AB838" s="5">
        <f t="shared" si="139"/>
        <v>435586.63762034394</v>
      </c>
      <c r="AC838" s="5">
        <f>IF(AB838/MAX(AB$2:AB837)-1&lt;0,AB838/MAX(AB$2:AB837)-1,0)</f>
        <v>-3.6821012078252169E-2</v>
      </c>
      <c r="AD838" s="5">
        <f t="shared" si="134"/>
        <v>5.338259524176947E-2</v>
      </c>
      <c r="AE838" s="6">
        <v>20.049999904364</v>
      </c>
      <c r="AF838" s="4">
        <v>4.3520000000000003</v>
      </c>
    </row>
    <row r="839" spans="1:32" x14ac:dyDescent="0.25">
      <c r="A839">
        <v>201605</v>
      </c>
      <c r="B839" s="3">
        <v>42491</v>
      </c>
      <c r="C839" s="4">
        <v>1.2054764000000001E-2</v>
      </c>
      <c r="D839" s="5">
        <f t="shared" si="135"/>
        <v>616.47821694711149</v>
      </c>
      <c r="E839" s="5">
        <f>IF(D839/MAX(D$2:D838)-1&lt;0,D839/MAX(D$2:D838)-1,0)</f>
        <v>-0.31849010864760652</v>
      </c>
      <c r="F839" s="5">
        <f t="shared" si="130"/>
        <v>9.9138671903452158E-2</v>
      </c>
      <c r="G839" s="6">
        <v>3.7199999036237998</v>
      </c>
      <c r="H839" s="4">
        <v>-0.39599999999999991</v>
      </c>
      <c r="I839" s="6">
        <v>1.2075282E-2</v>
      </c>
      <c r="J839" s="5">
        <f t="shared" si="136"/>
        <v>17.978274846800549</v>
      </c>
      <c r="K839" s="5">
        <f>IF(J839/MAX(J$2:J838)-1&lt;0,J839/MAX(J$2:J838)-1,0)</f>
        <v>-3.5330192293709928E-3</v>
      </c>
      <c r="L839" s="5">
        <f t="shared" si="131"/>
        <v>9.9143656840400718E-2</v>
      </c>
      <c r="M839" s="6">
        <v>3.7199999036237998</v>
      </c>
      <c r="N839" s="4">
        <v>-0.39599999999999991</v>
      </c>
      <c r="O839" s="4">
        <v>0.99974506900000004</v>
      </c>
      <c r="P839" s="5">
        <f t="shared" si="137"/>
        <v>12184.160810572639</v>
      </c>
      <c r="Q839" s="5">
        <f>IF(P839/MAX(P$2:P838)-1&lt;0,P839/MAX(P$2:P838)-1,0)</f>
        <v>-0.31482117643738561</v>
      </c>
      <c r="R839" s="5">
        <f t="shared" si="132"/>
        <v>0.339102308474585</v>
      </c>
      <c r="S839" s="6">
        <v>3.7199999036237998</v>
      </c>
      <c r="T839" s="4">
        <v>-0.39599999999999991</v>
      </c>
      <c r="U839" s="4">
        <v>1.250023952</v>
      </c>
      <c r="V839" s="5">
        <f t="shared" si="138"/>
        <v>50860.824976190619</v>
      </c>
      <c r="W839" s="5">
        <f>IF(V839/MAX(V$2:V838)-1&lt;0,V839/MAX(V$2:V838)-1,0)</f>
        <v>-0.22832224148760305</v>
      </c>
      <c r="X839" s="5">
        <f t="shared" si="133"/>
        <v>0.39990864687601457</v>
      </c>
      <c r="Y839" s="6">
        <v>3.7199999036237998</v>
      </c>
      <c r="Z839" s="4">
        <v>-0.39599999999999991</v>
      </c>
      <c r="AA839" s="4">
        <v>1.249960537</v>
      </c>
      <c r="AB839" s="5">
        <f t="shared" si="139"/>
        <v>441031.29869504343</v>
      </c>
      <c r="AC839" s="5">
        <f>IF(AB839/MAX(AB$2:AB838)-1&lt;0,AB839/MAX(AB$2:AB838)-1,0)</f>
        <v>-2.4781654828554434E-2</v>
      </c>
      <c r="AD839" s="5">
        <f t="shared" si="134"/>
        <v>0.39989323992716019</v>
      </c>
      <c r="AE839" s="6">
        <v>3.7199999036237998</v>
      </c>
      <c r="AF839" s="4">
        <v>-0.39599999999999991</v>
      </c>
    </row>
    <row r="840" spans="1:32" x14ac:dyDescent="0.25">
      <c r="A840">
        <v>201606</v>
      </c>
      <c r="B840" s="3">
        <v>42522</v>
      </c>
      <c r="C840" s="4">
        <v>2.2727948000000001E-2</v>
      </c>
      <c r="D840" s="5">
        <f t="shared" si="135"/>
        <v>616.61832979569056</v>
      </c>
      <c r="E840" s="5">
        <f>IF(D840/MAX(D$2:D839)-1&lt;0,D840/MAX(D$2:D839)-1,0)</f>
        <v>-0.3183352154338851</v>
      </c>
      <c r="F840" s="5">
        <f t="shared" si="130"/>
        <v>-0.11978873814936697</v>
      </c>
      <c r="G840" s="6">
        <v>7.2699944794250904</v>
      </c>
      <c r="H840" s="4">
        <v>0.79800000000000004</v>
      </c>
      <c r="I840" s="6">
        <v>2.2849226E-2</v>
      </c>
      <c r="J840" s="5">
        <f t="shared" si="136"/>
        <v>17.982382743451193</v>
      </c>
      <c r="K840" s="5">
        <f>IF(J840/MAX(J$2:J839)-1&lt;0,J840/MAX(J$2:J839)-1,0)</f>
        <v>-3.3053342369194771E-3</v>
      </c>
      <c r="L840" s="5">
        <f t="shared" si="131"/>
        <v>-0.11976999925822818</v>
      </c>
      <c r="M840" s="6">
        <v>7.2699944794250904</v>
      </c>
      <c r="N840" s="4">
        <v>0.79800000000000004</v>
      </c>
      <c r="O840" s="4">
        <v>-1.20991289</v>
      </c>
      <c r="P840" s="5">
        <f t="shared" si="137"/>
        <v>12036.743078387193</v>
      </c>
      <c r="Q840" s="5">
        <f>IF(P840/MAX(P$2:P839)-1&lt;0,P840/MAX(P$2:P839)-1,0)</f>
        <v>-0.32311124334321994</v>
      </c>
      <c r="R840" s="5">
        <f t="shared" si="132"/>
        <v>-0.31024638484833256</v>
      </c>
      <c r="S840" s="6">
        <v>7.2699944794250904</v>
      </c>
      <c r="T840" s="4">
        <v>0.79800000000000004</v>
      </c>
      <c r="U840" s="4">
        <v>-4.3598032570000003</v>
      </c>
      <c r="V840" s="5">
        <f t="shared" si="138"/>
        <v>48643.393072341591</v>
      </c>
      <c r="W840" s="5">
        <f>IF(V840/MAX(V$2:V839)-1&lt;0,V840/MAX(V$2:V839)-1,0)</f>
        <v>-0.26196587353677114</v>
      </c>
      <c r="X840" s="5">
        <f t="shared" si="133"/>
        <v>-0.79694185052181465</v>
      </c>
      <c r="Y840" s="6">
        <v>7.2699944794250904</v>
      </c>
      <c r="Z840" s="4">
        <v>0.79800000000000004</v>
      </c>
      <c r="AA840" s="4">
        <v>1.5799993050000001</v>
      </c>
      <c r="AB840" s="5">
        <f t="shared" si="139"/>
        <v>447999.59014925756</v>
      </c>
      <c r="AC840" s="5">
        <f>IF(AB840/MAX(AB$2:AB839)-1&lt;0,AB840/MAX(AB$2:AB839)-1,0)</f>
        <v>-9.3732117526130754E-3</v>
      </c>
      <c r="AD840" s="5">
        <f t="shared" si="134"/>
        <v>0.12082817862191153</v>
      </c>
      <c r="AE840" s="6">
        <v>7.2699944794250904</v>
      </c>
      <c r="AF840" s="4">
        <v>0.79800000000000004</v>
      </c>
    </row>
    <row r="841" spans="1:32" x14ac:dyDescent="0.25">
      <c r="A841">
        <v>201607</v>
      </c>
      <c r="B841" s="3">
        <v>42552</v>
      </c>
      <c r="C841" s="4">
        <v>2.5056753000000001E-2</v>
      </c>
      <c r="D841" s="5">
        <f t="shared" si="135"/>
        <v>616.77283432754018</v>
      </c>
      <c r="E841" s="5">
        <f>IF(D841/MAX(D$2:D840)-1&lt;0,D841/MAX(D$2:D840)-1,0)</f>
        <v>-0.31816441237252835</v>
      </c>
      <c r="F841" s="5">
        <f t="shared" si="130"/>
        <v>-1.2006857395477137</v>
      </c>
      <c r="G841" s="6">
        <v>8.8299996694135796</v>
      </c>
      <c r="H841" s="4">
        <v>4.8290000000000006</v>
      </c>
      <c r="I841" s="6">
        <v>2.5054716000000001E-2</v>
      </c>
      <c r="J841" s="5">
        <f t="shared" si="136"/>
        <v>17.986888178377598</v>
      </c>
      <c r="K841" s="5">
        <f>IF(J841/MAX(J$2:J840)-1&lt;0,J841/MAX(J$2:J840)-1,0)</f>
        <v>-3.0556152190254204E-3</v>
      </c>
      <c r="L841" s="5">
        <f t="shared" si="131"/>
        <v>-1.200686248670475</v>
      </c>
      <c r="M841" s="6">
        <v>8.8299996694135796</v>
      </c>
      <c r="N841" s="4">
        <v>4.8290000000000006</v>
      </c>
      <c r="O841" s="4">
        <v>5.1699789320000002</v>
      </c>
      <c r="P841" s="5">
        <f t="shared" si="137"/>
        <v>12659.040159638778</v>
      </c>
      <c r="Q841" s="5">
        <f>IF(P841/MAX(P$2:P840)-1&lt;0,P841/MAX(P$2:P840)-1,0)</f>
        <v>-0.28811623723098767</v>
      </c>
      <c r="R841" s="5">
        <f t="shared" si="132"/>
        <v>8.5223434184881208E-2</v>
      </c>
      <c r="S841" s="6">
        <v>8.8299996694135796</v>
      </c>
      <c r="T841" s="4">
        <v>4.8290000000000006</v>
      </c>
      <c r="U841" s="4">
        <v>-1.229430662</v>
      </c>
      <c r="V841" s="5">
        <f t="shared" si="138"/>
        <v>48045.356282873043</v>
      </c>
      <c r="W841" s="5">
        <f>IF(V841/MAX(V$2:V840)-1&lt;0,V841/MAX(V$2:V840)-1,0)</f>
        <v>-0.27103949138353389</v>
      </c>
      <c r="X841" s="5">
        <f t="shared" si="133"/>
        <v>-1.5142292333375718</v>
      </c>
      <c r="Y841" s="6">
        <v>8.8299996694135796</v>
      </c>
      <c r="Z841" s="4">
        <v>4.8290000000000006</v>
      </c>
      <c r="AA841" s="4">
        <v>2.1400868549999998</v>
      </c>
      <c r="AB841" s="5">
        <f t="shared" si="139"/>
        <v>457587.17048849573</v>
      </c>
      <c r="AC841" s="5">
        <f>IF(AB841/MAX(AB$2:AB840)-1&lt;0,AB841/MAX(AB$2:AB840)-1,0)</f>
        <v>0</v>
      </c>
      <c r="AD841" s="5">
        <f t="shared" si="134"/>
        <v>-0.67206032671182681</v>
      </c>
      <c r="AE841" s="6">
        <v>8.8299996694135796</v>
      </c>
      <c r="AF841" s="4">
        <v>4.8290000000000006</v>
      </c>
    </row>
    <row r="842" spans="1:32" x14ac:dyDescent="0.25">
      <c r="C842" s="4">
        <v>2.7088257000000001E-2</v>
      </c>
      <c r="F842" s="5"/>
      <c r="G842" s="4">
        <v>7.4999978509999998</v>
      </c>
      <c r="I842" s="6">
        <v>2.5001644E-2</v>
      </c>
      <c r="L842" s="5"/>
      <c r="M842" s="4">
        <v>7.4999978509999998</v>
      </c>
      <c r="O842" s="4">
        <v>2.8599687559999998</v>
      </c>
      <c r="R842" s="5"/>
      <c r="S842" s="4">
        <v>7.4999978509999998</v>
      </c>
      <c r="U842" s="4">
        <v>0.87014306799999996</v>
      </c>
      <c r="X842" s="5"/>
      <c r="Y842" s="4">
        <v>7.4999978509999998</v>
      </c>
      <c r="AA842" s="4">
        <v>-0.28999997100000002</v>
      </c>
      <c r="AD842" s="5"/>
      <c r="AE842" s="4">
        <v>7.4999978509999998</v>
      </c>
    </row>
    <row r="843" spans="1:32" x14ac:dyDescent="0.25">
      <c r="C843" s="4">
        <v>2.5613871999999999E-2</v>
      </c>
      <c r="F843" s="5"/>
      <c r="G843" s="4">
        <v>8.0899982799999997</v>
      </c>
      <c r="I843" s="6">
        <v>2.605644E-2</v>
      </c>
      <c r="L843" s="5"/>
      <c r="M843" s="4">
        <v>8.0899982799999997</v>
      </c>
      <c r="O843" s="4">
        <v>0.859900938</v>
      </c>
      <c r="R843" s="5"/>
      <c r="S843" s="4">
        <v>8.0899982799999997</v>
      </c>
      <c r="U843" s="4">
        <v>1.5100193879999999</v>
      </c>
      <c r="X843" s="5"/>
      <c r="Y843" s="4">
        <v>8.0899982799999997</v>
      </c>
      <c r="AA843" s="4">
        <v>5.8399978900000002</v>
      </c>
      <c r="AD843" s="5"/>
      <c r="AE843" s="4">
        <v>8.0899982799999997</v>
      </c>
    </row>
    <row r="844" spans="1:32" x14ac:dyDescent="0.25">
      <c r="C844" s="4">
        <v>2.0009731999999999E-2</v>
      </c>
      <c r="F844" s="5"/>
      <c r="G844" s="4">
        <v>-3.000071E-2</v>
      </c>
      <c r="I844" s="6">
        <v>2.4159206999999999E-2</v>
      </c>
      <c r="L844" s="5"/>
      <c r="M844" s="4">
        <v>-3.000071E-2</v>
      </c>
      <c r="O844" s="4">
        <v>-4.2199611060000004</v>
      </c>
      <c r="R844" s="5"/>
      <c r="S844" s="4">
        <v>-3.000071E-2</v>
      </c>
      <c r="U844" s="4">
        <v>-4.2099904810000002</v>
      </c>
      <c r="X844" s="5"/>
      <c r="Y844" s="4">
        <v>-3.000071E-2</v>
      </c>
      <c r="AA844" s="4">
        <v>-4.6100493079999998</v>
      </c>
      <c r="AD844" s="5"/>
      <c r="AE844" s="4">
        <v>-3.000071E-2</v>
      </c>
    </row>
    <row r="845" spans="1:32" x14ac:dyDescent="0.25">
      <c r="C845" s="4">
        <v>3.0729064E-2</v>
      </c>
      <c r="F845" s="5"/>
      <c r="G845" s="4">
        <v>19.139997820000001</v>
      </c>
      <c r="I845" s="6">
        <v>3.0699634E-2</v>
      </c>
      <c r="L845" s="5"/>
      <c r="M845" s="4">
        <v>19.139997820000001</v>
      </c>
      <c r="O845" s="4">
        <v>1.450044723</v>
      </c>
      <c r="R845" s="5"/>
      <c r="S845" s="4">
        <v>19.139997820000001</v>
      </c>
      <c r="U845" s="4">
        <v>1.450391344</v>
      </c>
      <c r="X845" s="5"/>
      <c r="Y845" s="4">
        <v>19.139997820000001</v>
      </c>
      <c r="AA845" s="4">
        <v>5.3499999110000003</v>
      </c>
      <c r="AD845" s="5"/>
      <c r="AE845" s="4">
        <v>19.139997820000001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5F7E3-F2E6-41E0-8B35-6698C3A7A472}">
  <dimension ref="A1:M845"/>
  <sheetViews>
    <sheetView workbookViewId="0">
      <selection activeCell="J15" sqref="J15"/>
    </sheetView>
  </sheetViews>
  <sheetFormatPr defaultRowHeight="15" x14ac:dyDescent="0.25"/>
  <cols>
    <col min="1" max="1" width="10.42578125" bestFit="1" customWidth="1"/>
    <col min="2" max="12" width="9.140625" style="4"/>
    <col min="13" max="13" width="25" style="6" bestFit="1" customWidth="1"/>
  </cols>
  <sheetData>
    <row r="1" spans="1:13" x14ac:dyDescent="0.25">
      <c r="A1" t="s">
        <v>18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</row>
    <row r="2" spans="1:13" x14ac:dyDescent="0.25">
      <c r="A2" s="3">
        <v>17015</v>
      </c>
      <c r="B2" s="4">
        <v>1.89463776318803E-5</v>
      </c>
      <c r="C2" s="4">
        <v>1.2872755848007899E-5</v>
      </c>
      <c r="D2" s="4">
        <v>4.5044094425800801E-6</v>
      </c>
      <c r="E2" s="4">
        <v>1.56331167535902E-6</v>
      </c>
      <c r="F2" s="4">
        <v>5.8110629580943703E-6</v>
      </c>
      <c r="G2" s="4">
        <v>2.8657636715791001E-6</v>
      </c>
      <c r="H2" s="4">
        <v>0.99994044564097395</v>
      </c>
      <c r="I2" s="4">
        <v>2.4027096774059E-6</v>
      </c>
      <c r="J2" s="4">
        <v>3.7942693833804201E-6</v>
      </c>
      <c r="K2" s="4">
        <v>4.43526709868107E-6</v>
      </c>
      <c r="L2" s="4">
        <v>2.3584316391829501E-6</v>
      </c>
      <c r="M2">
        <f>COUNTIF(B2:L2,"&gt;0.01")</f>
        <v>1</v>
      </c>
    </row>
    <row r="3" spans="1:13" x14ac:dyDescent="0.25">
      <c r="A3" s="3">
        <v>17046</v>
      </c>
      <c r="B3" s="4">
        <v>1.0328354868722E-5</v>
      </c>
      <c r="C3" s="4">
        <v>5.2502478385078101E-6</v>
      </c>
      <c r="D3" s="4">
        <v>1.6064389142461301E-6</v>
      </c>
      <c r="E3" s="4">
        <v>8.4039555398645499E-7</v>
      </c>
      <c r="F3" s="4">
        <v>2.2881045425808299E-6</v>
      </c>
      <c r="G3" s="4">
        <v>1.4297641002105401E-6</v>
      </c>
      <c r="H3" s="4">
        <v>0.99997219177260099</v>
      </c>
      <c r="I3" s="4">
        <v>1.28274070317073E-6</v>
      </c>
      <c r="J3" s="4">
        <v>1.6977073237370699E-6</v>
      </c>
      <c r="K3" s="4">
        <v>1.73831400013425E-6</v>
      </c>
      <c r="L3" s="4">
        <v>1.34615955300166E-6</v>
      </c>
      <c r="M3">
        <f t="shared" ref="M3:M66" si="0">COUNTIF(B3:L3,"&gt;0.01")</f>
        <v>1</v>
      </c>
    </row>
    <row r="4" spans="1:13" x14ac:dyDescent="0.25">
      <c r="A4" s="3">
        <v>17076</v>
      </c>
      <c r="B4" s="4">
        <v>1.3053137311775901E-5</v>
      </c>
      <c r="C4" s="4">
        <v>3.6162485490764202E-6</v>
      </c>
      <c r="D4" s="4">
        <v>2.4964497189645699E-6</v>
      </c>
      <c r="E4" s="4">
        <v>1.7762954288354E-6</v>
      </c>
      <c r="F4" s="4">
        <v>3.4622728581654902E-6</v>
      </c>
      <c r="G4" s="4">
        <v>2.6875630213251801E-6</v>
      </c>
      <c r="H4" s="4">
        <v>0.99996214293706098</v>
      </c>
      <c r="I4" s="4">
        <v>2.4730439856222398E-6</v>
      </c>
      <c r="J4" s="4">
        <v>3.0832073115700201E-6</v>
      </c>
      <c r="K4" s="4">
        <v>2.5763036596063401E-6</v>
      </c>
      <c r="L4" s="4">
        <v>2.6325410940529501E-6</v>
      </c>
      <c r="M4">
        <f t="shared" si="0"/>
        <v>1</v>
      </c>
    </row>
    <row r="5" spans="1:13" x14ac:dyDescent="0.25">
      <c r="A5" s="3">
        <v>17107</v>
      </c>
      <c r="B5" s="4">
        <v>4.2197824394512502E-6</v>
      </c>
      <c r="C5" s="4">
        <v>1.00574945750332E-7</v>
      </c>
      <c r="D5" s="4">
        <v>6.9134055515176705E-8</v>
      </c>
      <c r="E5" s="4">
        <v>3.1659792197538102E-8</v>
      </c>
      <c r="F5" s="4">
        <v>3.9635770387047799E-8</v>
      </c>
      <c r="G5" s="4">
        <v>3.2296929088487198E-8</v>
      </c>
      <c r="H5" s="4">
        <v>0.99999537311473696</v>
      </c>
      <c r="I5" s="4">
        <v>3.1980097345094299E-8</v>
      </c>
      <c r="J5" s="4">
        <v>3.3186415036664999E-8</v>
      </c>
      <c r="K5" s="4">
        <v>3.2532177811768203E-8</v>
      </c>
      <c r="L5" s="4">
        <v>3.6102639216746702E-8</v>
      </c>
      <c r="M5">
        <f t="shared" si="0"/>
        <v>1</v>
      </c>
    </row>
    <row r="6" spans="1:13" x14ac:dyDescent="0.25">
      <c r="A6" s="3">
        <v>17137</v>
      </c>
      <c r="B6" s="4">
        <v>2.0150514149497299E-6</v>
      </c>
      <c r="C6" s="4">
        <v>8.8034036837276005E-8</v>
      </c>
      <c r="D6" s="4">
        <v>2.6645107971802502E-7</v>
      </c>
      <c r="E6" s="4">
        <v>1.03030075768693E-7</v>
      </c>
      <c r="F6" s="4">
        <v>1.2814737043129701E-7</v>
      </c>
      <c r="G6" s="4">
        <v>1.0201919072169101E-7</v>
      </c>
      <c r="H6" s="4">
        <v>0.99999687928632897</v>
      </c>
      <c r="I6" s="4">
        <v>9.8145849005966201E-8</v>
      </c>
      <c r="J6" s="4">
        <v>1.09685407415524E-7</v>
      </c>
      <c r="K6" s="4">
        <v>1.00166919607316E-7</v>
      </c>
      <c r="L6" s="4">
        <v>1.09982325653107E-7</v>
      </c>
      <c r="M6">
        <f t="shared" si="0"/>
        <v>1</v>
      </c>
    </row>
    <row r="7" spans="1:13" x14ac:dyDescent="0.25">
      <c r="A7" s="3">
        <v>17168</v>
      </c>
      <c r="B7" s="4">
        <v>9.4167281524401903E-5</v>
      </c>
      <c r="C7" s="4">
        <v>1.41518951774508E-6</v>
      </c>
      <c r="D7" s="4">
        <v>6.2890806603189498E-7</v>
      </c>
      <c r="E7" s="4">
        <v>1.98153798203204E-7</v>
      </c>
      <c r="F7" s="4">
        <v>4.8267239744214101E-7</v>
      </c>
      <c r="G7" s="4">
        <v>2.9875243761083701E-7</v>
      </c>
      <c r="H7" s="4">
        <v>0.99990159506498799</v>
      </c>
      <c r="I7" s="4">
        <v>2.6966775743502E-7</v>
      </c>
      <c r="J7" s="4">
        <v>3.5387814679386198E-7</v>
      </c>
      <c r="K7" s="4">
        <v>2.8872311899535402E-7</v>
      </c>
      <c r="L7" s="4">
        <v>3.01708246521322E-7</v>
      </c>
      <c r="M7">
        <f t="shared" si="0"/>
        <v>1</v>
      </c>
    </row>
    <row r="8" spans="1:13" x14ac:dyDescent="0.25">
      <c r="A8" s="3">
        <v>17199</v>
      </c>
      <c r="B8" s="4">
        <v>9.7465929310897904E-6</v>
      </c>
      <c r="C8" s="4">
        <v>3.79939020485414E-6</v>
      </c>
      <c r="D8" s="4">
        <v>4.3690702101062996E-6</v>
      </c>
      <c r="E8" s="4">
        <v>1.9174882630287599E-6</v>
      </c>
      <c r="F8" s="4">
        <v>3.1879231855672598E-6</v>
      </c>
      <c r="G8" s="4">
        <v>2.0555668814904099E-6</v>
      </c>
      <c r="H8" s="4">
        <v>0.99996624841024095</v>
      </c>
      <c r="I8" s="4">
        <v>1.97055601665003E-6</v>
      </c>
      <c r="J8" s="4">
        <v>2.38165855587441E-6</v>
      </c>
      <c r="K8" s="4">
        <v>2.1582226150672302E-6</v>
      </c>
      <c r="L8" s="4">
        <v>2.1651208968940198E-6</v>
      </c>
      <c r="M8">
        <f t="shared" si="0"/>
        <v>1</v>
      </c>
    </row>
    <row r="9" spans="1:13" x14ac:dyDescent="0.25">
      <c r="A9" s="3">
        <v>17227</v>
      </c>
      <c r="B9" s="4">
        <v>2.39575293107499E-6</v>
      </c>
      <c r="C9" s="4">
        <v>1.19329896858389E-6</v>
      </c>
      <c r="D9" s="4">
        <v>2.6020408465866098E-7</v>
      </c>
      <c r="E9" s="4">
        <v>1.117247646715E-7</v>
      </c>
      <c r="F9" s="4">
        <v>2.1713747106002201E-7</v>
      </c>
      <c r="G9" s="4">
        <v>1.3891281437287E-7</v>
      </c>
      <c r="H9" s="4">
        <v>0.99999510494562005</v>
      </c>
      <c r="I9" s="4">
        <v>1.31512138826321E-7</v>
      </c>
      <c r="J9" s="4">
        <v>1.5151282101444101E-7</v>
      </c>
      <c r="K9" s="4">
        <v>1.48793956445492E-7</v>
      </c>
      <c r="L9" s="4">
        <v>1.46204428639862E-7</v>
      </c>
      <c r="M9">
        <f t="shared" si="0"/>
        <v>1</v>
      </c>
    </row>
    <row r="10" spans="1:13" x14ac:dyDescent="0.25">
      <c r="A10" s="3">
        <v>17258</v>
      </c>
      <c r="B10" s="4">
        <v>3.2931530668791798E-6</v>
      </c>
      <c r="C10" s="4">
        <v>1.30677281118194E-6</v>
      </c>
      <c r="D10" s="4">
        <v>3.1869206784741902E-7</v>
      </c>
      <c r="E10" s="4">
        <v>1.45785056298094E-7</v>
      </c>
      <c r="F10" s="4">
        <v>2.7707527788142599E-7</v>
      </c>
      <c r="G10" s="4">
        <v>1.8059812225196899E-7</v>
      </c>
      <c r="H10" s="4">
        <v>0.99999373458941598</v>
      </c>
      <c r="I10" s="4">
        <v>1.69928330587033E-7</v>
      </c>
      <c r="J10" s="4">
        <v>1.99065346292797E-7</v>
      </c>
      <c r="K10" s="4">
        <v>1.8413401902034E-7</v>
      </c>
      <c r="L10" s="4">
        <v>1.9020648591312999E-7</v>
      </c>
      <c r="M10">
        <f t="shared" si="0"/>
        <v>1</v>
      </c>
    </row>
    <row r="11" spans="1:13" x14ac:dyDescent="0.25">
      <c r="A11" s="3">
        <v>17288</v>
      </c>
      <c r="B11" s="4">
        <v>2.6697053192605202E-6</v>
      </c>
      <c r="C11" s="4">
        <v>1.3602688222982099E-6</v>
      </c>
      <c r="D11" s="4">
        <v>2.8293715181902501E-7</v>
      </c>
      <c r="E11" s="4">
        <v>1.2318072624937699E-7</v>
      </c>
      <c r="F11" s="4">
        <v>2.19257590668307E-7</v>
      </c>
      <c r="G11" s="4">
        <v>1.5626736828514101E-7</v>
      </c>
      <c r="H11" s="4">
        <v>0.99999454851916503</v>
      </c>
      <c r="I11" s="4">
        <v>1.4664765359013999E-7</v>
      </c>
      <c r="J11" s="4">
        <v>1.7277574846446599E-7</v>
      </c>
      <c r="K11" s="4">
        <v>1.5271552695371E-7</v>
      </c>
      <c r="L11" s="4">
        <v>1.67724926859369E-7</v>
      </c>
      <c r="M11">
        <f t="shared" si="0"/>
        <v>1</v>
      </c>
    </row>
    <row r="12" spans="1:13" x14ac:dyDescent="0.25">
      <c r="A12" s="3">
        <v>17319</v>
      </c>
      <c r="B12" s="4">
        <v>1.45185264982658E-6</v>
      </c>
      <c r="C12" s="4">
        <v>4.5483468149402597E-7</v>
      </c>
      <c r="D12" s="4">
        <v>5.4058589543361399E-7</v>
      </c>
      <c r="E12" s="4">
        <v>1.7962770150104601E-7</v>
      </c>
      <c r="F12" s="4">
        <v>2.0602909267019199E-7</v>
      </c>
      <c r="G12" s="4">
        <v>1.5019481767629E-7</v>
      </c>
      <c r="H12" s="4">
        <v>0.99999639943316898</v>
      </c>
      <c r="I12" s="4">
        <v>1.42816179780024E-7</v>
      </c>
      <c r="J12" s="4">
        <v>1.62645197049801E-7</v>
      </c>
      <c r="K12" s="4">
        <v>1.4730999015234899E-7</v>
      </c>
      <c r="L12" s="4">
        <v>1.6467062544583801E-7</v>
      </c>
      <c r="M12">
        <f t="shared" si="0"/>
        <v>1</v>
      </c>
    </row>
    <row r="13" spans="1:13" x14ac:dyDescent="0.25">
      <c r="A13" s="3">
        <v>17349</v>
      </c>
      <c r="B13" s="4">
        <v>1.59601549450495E-4</v>
      </c>
      <c r="C13" s="4">
        <v>2.8204374178158099E-7</v>
      </c>
      <c r="D13" s="4">
        <v>1.0468643339217499E-6</v>
      </c>
      <c r="E13" s="4">
        <v>5.7436150796325199E-7</v>
      </c>
      <c r="F13" s="4">
        <v>5.4505932222268699E-7</v>
      </c>
      <c r="G13" s="4">
        <v>4.1790892964016399E-7</v>
      </c>
      <c r="H13" s="4">
        <v>0.99983583344250304</v>
      </c>
      <c r="I13" s="4">
        <v>3.44545673654789E-7</v>
      </c>
      <c r="J13" s="4">
        <v>6.15948867554902E-7</v>
      </c>
      <c r="K13" s="4">
        <v>3.6571844969159902E-7</v>
      </c>
      <c r="L13" s="4">
        <v>3.7255722013842702E-7</v>
      </c>
      <c r="M13">
        <f t="shared" si="0"/>
        <v>1</v>
      </c>
    </row>
    <row r="14" spans="1:13" x14ac:dyDescent="0.25">
      <c r="A14" s="3">
        <v>17380</v>
      </c>
      <c r="B14" s="4">
        <v>1.7423005971559899E-5</v>
      </c>
      <c r="C14" s="4">
        <v>1.4979382754589799E-5</v>
      </c>
      <c r="D14" s="4">
        <v>5.76251287750899E-6</v>
      </c>
      <c r="E14" s="4">
        <v>2.34690137446593E-6</v>
      </c>
      <c r="F14" s="4">
        <v>5.3486884318445302E-6</v>
      </c>
      <c r="G14" s="4">
        <v>3.2806569206634599E-6</v>
      </c>
      <c r="H14" s="4">
        <v>0.99993751474987502</v>
      </c>
      <c r="I14" s="4">
        <v>2.77197550746773E-6</v>
      </c>
      <c r="J14" s="4">
        <v>4.2331924372134302E-6</v>
      </c>
      <c r="K14" s="4">
        <v>3.0868941354381499E-6</v>
      </c>
      <c r="L14" s="4">
        <v>3.25203971331881E-6</v>
      </c>
      <c r="M14">
        <f t="shared" si="0"/>
        <v>1</v>
      </c>
    </row>
    <row r="15" spans="1:13" x14ac:dyDescent="0.25">
      <c r="A15" s="3">
        <v>17411</v>
      </c>
      <c r="B15" s="4">
        <v>8.00261502405252E-6</v>
      </c>
      <c r="C15" s="4">
        <v>1.21303616198152E-5</v>
      </c>
      <c r="D15" s="4">
        <v>4.0743252069309996E-6</v>
      </c>
      <c r="E15" s="4">
        <v>1.3327769535460001E-6</v>
      </c>
      <c r="F15" s="4">
        <v>2.0386336091247401E-6</v>
      </c>
      <c r="G15" s="4">
        <v>1.1888585379051E-6</v>
      </c>
      <c r="H15" s="4">
        <v>0.99996616320476595</v>
      </c>
      <c r="I15" s="4">
        <v>1.0653719603721301E-6</v>
      </c>
      <c r="J15" s="4">
        <v>1.42144913834986E-6</v>
      </c>
      <c r="K15" s="4">
        <v>1.12605760347722E-6</v>
      </c>
      <c r="L15" s="4">
        <v>1.4563455801988599E-6</v>
      </c>
      <c r="M15">
        <f t="shared" si="0"/>
        <v>1</v>
      </c>
    </row>
    <row r="16" spans="1:13" x14ac:dyDescent="0.25">
      <c r="A16" s="3">
        <v>17441</v>
      </c>
      <c r="B16" s="4">
        <v>1.15037433111039E-6</v>
      </c>
      <c r="C16" s="4">
        <v>1.2112848824973699E-7</v>
      </c>
      <c r="D16" s="4">
        <v>1.1625945228164601E-7</v>
      </c>
      <c r="E16" s="4">
        <v>5.7447598595051303E-8</v>
      </c>
      <c r="F16" s="4">
        <v>6.5342267817242897E-8</v>
      </c>
      <c r="G16" s="4">
        <v>4.79510279817329E-8</v>
      </c>
      <c r="H16" s="4">
        <v>0.99999824127137904</v>
      </c>
      <c r="I16" s="4">
        <v>4.6119303559496203E-8</v>
      </c>
      <c r="J16" s="4">
        <v>5.20339974045455E-8</v>
      </c>
      <c r="K16" s="4">
        <v>4.6343085186344003E-8</v>
      </c>
      <c r="L16" s="4">
        <v>5.5729068765352003E-8</v>
      </c>
      <c r="M16">
        <f t="shared" si="0"/>
        <v>1</v>
      </c>
    </row>
    <row r="17" spans="1:13" x14ac:dyDescent="0.25">
      <c r="A17" s="3">
        <v>17472</v>
      </c>
      <c r="B17" s="4">
        <v>2.0584646723855599E-5</v>
      </c>
      <c r="C17" s="4">
        <v>1.90474661224604E-6</v>
      </c>
      <c r="D17" s="4">
        <v>5.2229951599369096E-6</v>
      </c>
      <c r="E17" s="4">
        <v>2.52350932307215E-6</v>
      </c>
      <c r="F17" s="4">
        <v>2.4801744941742199E-6</v>
      </c>
      <c r="G17" s="4">
        <v>1.5721956792538601E-6</v>
      </c>
      <c r="H17" s="4">
        <v>0.99995893556062798</v>
      </c>
      <c r="I17" s="4">
        <v>1.55135503891235E-6</v>
      </c>
      <c r="J17" s="4">
        <v>1.6309912626881101E-6</v>
      </c>
      <c r="K17" s="4">
        <v>1.5808495160681E-6</v>
      </c>
      <c r="L17" s="4">
        <v>2.01297556084621E-6</v>
      </c>
      <c r="M17">
        <f t="shared" si="0"/>
        <v>1</v>
      </c>
    </row>
    <row r="18" spans="1:13" x14ac:dyDescent="0.25">
      <c r="A18" s="3">
        <v>17502</v>
      </c>
      <c r="B18" s="4">
        <v>1.47190047845274E-5</v>
      </c>
      <c r="C18" s="4">
        <v>4.5943041282584002E-7</v>
      </c>
      <c r="D18" s="4">
        <v>1.47906779231958E-6</v>
      </c>
      <c r="E18" s="4">
        <v>9.1058938109944297E-7</v>
      </c>
      <c r="F18" s="4">
        <v>8.8387866801874E-7</v>
      </c>
      <c r="G18" s="4">
        <v>6.5310902087087104E-7</v>
      </c>
      <c r="H18" s="4">
        <v>0.999978061188317</v>
      </c>
      <c r="I18" s="4">
        <v>6.3317417771922304E-7</v>
      </c>
      <c r="J18" s="4">
        <v>6.97227113245985E-7</v>
      </c>
      <c r="K18" s="4">
        <v>6.3635334150740503E-7</v>
      </c>
      <c r="L18" s="4">
        <v>8.6697699008201702E-7</v>
      </c>
      <c r="M18">
        <f t="shared" si="0"/>
        <v>1</v>
      </c>
    </row>
    <row r="19" spans="1:13" x14ac:dyDescent="0.25">
      <c r="A19" s="3">
        <v>17533</v>
      </c>
      <c r="B19" s="4">
        <v>2.0411897278486E-5</v>
      </c>
      <c r="C19" s="4">
        <v>1.5192086246152599E-6</v>
      </c>
      <c r="D19" s="4">
        <v>3.1376351641237201E-6</v>
      </c>
      <c r="E19" s="4">
        <v>2.3480120869654302E-6</v>
      </c>
      <c r="F19" s="4">
        <v>1.73949039344428E-6</v>
      </c>
      <c r="G19" s="4">
        <v>1.23876499848424E-6</v>
      </c>
      <c r="H19" s="4">
        <v>0.99996419507316603</v>
      </c>
      <c r="I19" s="4">
        <v>1.1814742310919499E-6</v>
      </c>
      <c r="J19" s="4">
        <v>1.35241214448724E-6</v>
      </c>
      <c r="K19" s="4">
        <v>1.1925731829512499E-6</v>
      </c>
      <c r="L19" s="4">
        <v>1.6834587288241199E-6</v>
      </c>
      <c r="M19">
        <f t="shared" si="0"/>
        <v>1</v>
      </c>
    </row>
    <row r="20" spans="1:13" x14ac:dyDescent="0.25">
      <c r="A20" s="3">
        <v>17564</v>
      </c>
      <c r="B20" s="4">
        <v>7.6072042286914299E-6</v>
      </c>
      <c r="C20" s="4">
        <v>4.48999082964098E-7</v>
      </c>
      <c r="D20" s="4">
        <v>1.4810916090500999E-6</v>
      </c>
      <c r="E20" s="4">
        <v>1.09365687423813E-6</v>
      </c>
      <c r="F20" s="4">
        <v>6.4109288503148995E-7</v>
      </c>
      <c r="G20" s="4">
        <v>4.8742009974467404E-7</v>
      </c>
      <c r="H20" s="4">
        <v>0.999986091496194</v>
      </c>
      <c r="I20" s="4">
        <v>4.7346217902299199E-7</v>
      </c>
      <c r="J20" s="4">
        <v>5.1036645452558499E-7</v>
      </c>
      <c r="K20" s="4">
        <v>4.8291071427845803E-7</v>
      </c>
      <c r="L20" s="4">
        <v>6.8229967841734003E-7</v>
      </c>
      <c r="M20">
        <f t="shared" si="0"/>
        <v>1</v>
      </c>
    </row>
    <row r="21" spans="1:13" x14ac:dyDescent="0.25">
      <c r="A21" s="3">
        <v>17593</v>
      </c>
      <c r="B21" s="4">
        <v>7.4519116726638999E-6</v>
      </c>
      <c r="C21" s="4">
        <v>8.1423905558839004E-7</v>
      </c>
      <c r="D21" s="4">
        <v>2.8234732166651699E-6</v>
      </c>
      <c r="E21" s="4">
        <v>2.1296237074975599E-6</v>
      </c>
      <c r="F21" s="4">
        <v>1.26526763497626E-6</v>
      </c>
      <c r="G21" s="4">
        <v>1.05918896013229E-6</v>
      </c>
      <c r="H21" s="4">
        <v>0.99997977096584301</v>
      </c>
      <c r="I21" s="4">
        <v>1.03195748731065E-6</v>
      </c>
      <c r="J21" s="4">
        <v>1.10372152824824E-6</v>
      </c>
      <c r="K21" s="4">
        <v>1.04574766129352E-6</v>
      </c>
      <c r="L21" s="4">
        <v>1.50390323142945E-6</v>
      </c>
      <c r="M21">
        <f t="shared" si="0"/>
        <v>1</v>
      </c>
    </row>
    <row r="22" spans="1:13" x14ac:dyDescent="0.25">
      <c r="A22" s="3">
        <v>17624</v>
      </c>
      <c r="B22" s="4">
        <v>9.6218599122278108E-6</v>
      </c>
      <c r="C22" s="4">
        <v>7.8920787726499795E-7</v>
      </c>
      <c r="D22" s="4">
        <v>3.5006764410206301E-6</v>
      </c>
      <c r="E22" s="4">
        <v>2.7570305435563299E-6</v>
      </c>
      <c r="F22" s="4">
        <v>1.2950188006553201E-6</v>
      </c>
      <c r="G22" s="4">
        <v>9.9330291928305002E-7</v>
      </c>
      <c r="H22" s="4">
        <v>0.99997665383298795</v>
      </c>
      <c r="I22" s="4">
        <v>9.661623967617051E-7</v>
      </c>
      <c r="J22" s="4">
        <v>1.0380431847729999E-6</v>
      </c>
      <c r="K22" s="4">
        <v>1.01245903157733E-6</v>
      </c>
      <c r="L22" s="4">
        <v>1.3724059050453299E-6</v>
      </c>
      <c r="M22">
        <f t="shared" si="0"/>
        <v>1</v>
      </c>
    </row>
    <row r="23" spans="1:13" x14ac:dyDescent="0.25">
      <c r="A23" s="3">
        <v>17654</v>
      </c>
      <c r="B23" s="4">
        <v>9.6507048040971804E-7</v>
      </c>
      <c r="C23" s="4">
        <v>3.6962547823392601E-7</v>
      </c>
      <c r="D23" s="4">
        <v>3.4827210667024801E-7</v>
      </c>
      <c r="E23" s="4">
        <v>2.8818944246692901E-7</v>
      </c>
      <c r="F23" s="4">
        <v>1.13352221346632E-7</v>
      </c>
      <c r="G23" s="4">
        <v>8.5634440285021497E-8</v>
      </c>
      <c r="H23" s="4">
        <v>0.999997443370368</v>
      </c>
      <c r="I23" s="4">
        <v>8.1411938745899399E-8</v>
      </c>
      <c r="J23" s="4">
        <v>9.1580719249356406E-8</v>
      </c>
      <c r="K23" s="4">
        <v>8.9893656759280804E-8</v>
      </c>
      <c r="L23" s="4">
        <v>1.23599147118114E-7</v>
      </c>
      <c r="M23">
        <f t="shared" si="0"/>
        <v>1</v>
      </c>
    </row>
    <row r="24" spans="1:13" x14ac:dyDescent="0.25">
      <c r="A24" s="3">
        <v>17685</v>
      </c>
      <c r="B24" s="4">
        <v>3.35890497488386E-5</v>
      </c>
      <c r="C24" s="4">
        <v>7.2082476382370397E-6</v>
      </c>
      <c r="D24" s="4">
        <v>8.5945665479641392E-6</v>
      </c>
      <c r="E24" s="4">
        <v>8.2767445378367499E-6</v>
      </c>
      <c r="F24" s="4">
        <v>3.5599436180791599E-6</v>
      </c>
      <c r="G24" s="4">
        <v>2.6291251835158701E-6</v>
      </c>
      <c r="H24" s="4">
        <v>0.99992429772570701</v>
      </c>
      <c r="I24" s="4">
        <v>2.5714343883273201E-6</v>
      </c>
      <c r="J24" s="4">
        <v>2.7083355311023798E-6</v>
      </c>
      <c r="K24" s="4">
        <v>2.9980026336257799E-6</v>
      </c>
      <c r="L24" s="4">
        <v>3.5668244653559902E-6</v>
      </c>
      <c r="M24">
        <f t="shared" si="0"/>
        <v>1</v>
      </c>
    </row>
    <row r="25" spans="1:13" x14ac:dyDescent="0.25">
      <c r="A25" s="3">
        <v>17715</v>
      </c>
      <c r="B25" s="4">
        <v>8.4394508557707402E-6</v>
      </c>
      <c r="C25" s="4">
        <v>7.2651757466473799E-6</v>
      </c>
      <c r="D25" s="4">
        <v>2.7644293100060901E-6</v>
      </c>
      <c r="E25" s="4">
        <v>3.30877431103807E-6</v>
      </c>
      <c r="F25" s="4">
        <v>1.11263169964728E-6</v>
      </c>
      <c r="G25" s="4">
        <v>7.8386800332814501E-7</v>
      </c>
      <c r="H25" s="4">
        <v>0.99997274478557996</v>
      </c>
      <c r="I25" s="4">
        <v>7.7700511460647395E-7</v>
      </c>
      <c r="J25" s="4">
        <v>7.9113237528259598E-7</v>
      </c>
      <c r="K25" s="4">
        <v>9.2928916270321195E-7</v>
      </c>
      <c r="L25" s="4">
        <v>1.0834578407227701E-6</v>
      </c>
      <c r="M25">
        <f t="shared" si="0"/>
        <v>1</v>
      </c>
    </row>
    <row r="26" spans="1:13" x14ac:dyDescent="0.25">
      <c r="A26" s="3">
        <v>17746</v>
      </c>
      <c r="B26" s="4">
        <v>3.2639503892758299E-6</v>
      </c>
      <c r="C26" s="4">
        <v>3.2331459078572399E-6</v>
      </c>
      <c r="D26" s="4">
        <v>1.5334582038398401E-6</v>
      </c>
      <c r="E26" s="4">
        <v>1.52754553744711E-6</v>
      </c>
      <c r="F26" s="4">
        <v>5.80904741096194E-7</v>
      </c>
      <c r="G26" s="4">
        <v>4.4198221424668101E-7</v>
      </c>
      <c r="H26" s="4">
        <v>0.99998740349555404</v>
      </c>
      <c r="I26" s="4">
        <v>4.4048764342161702E-7</v>
      </c>
      <c r="J26" s="4">
        <v>4.4278436520578099E-7</v>
      </c>
      <c r="K26" s="4">
        <v>4.9296646753457699E-7</v>
      </c>
      <c r="L26" s="4">
        <v>6.3927897559981498E-7</v>
      </c>
      <c r="M26">
        <f t="shared" si="0"/>
        <v>1</v>
      </c>
    </row>
    <row r="27" spans="1:13" x14ac:dyDescent="0.25">
      <c r="A27" s="3">
        <v>17777</v>
      </c>
      <c r="B27" s="4">
        <v>5.1265154771188397E-5</v>
      </c>
      <c r="C27" s="4">
        <v>2.6124747685486202E-6</v>
      </c>
      <c r="D27" s="4">
        <v>8.5349317509933397E-6</v>
      </c>
      <c r="E27" s="4">
        <v>9.4976048288000206E-6</v>
      </c>
      <c r="F27" s="4">
        <v>3.15920388972354E-6</v>
      </c>
      <c r="G27" s="4">
        <v>2.4784438978941201E-6</v>
      </c>
      <c r="H27" s="4">
        <v>0.99991118898262199</v>
      </c>
      <c r="I27" s="4">
        <v>2.3687947587130301E-6</v>
      </c>
      <c r="J27" s="4">
        <v>2.6823987117244402E-6</v>
      </c>
      <c r="K27" s="4">
        <v>2.5879974995638402E-6</v>
      </c>
      <c r="L27" s="4">
        <v>3.6240125005168201E-6</v>
      </c>
      <c r="M27">
        <f t="shared" si="0"/>
        <v>1</v>
      </c>
    </row>
    <row r="28" spans="1:13" x14ac:dyDescent="0.25">
      <c r="A28" s="3">
        <v>17807</v>
      </c>
      <c r="B28" s="4">
        <v>2.51160315873006E-5</v>
      </c>
      <c r="C28" s="4">
        <v>1.13391898773824E-5</v>
      </c>
      <c r="D28" s="4">
        <v>7.21175049049139E-6</v>
      </c>
      <c r="E28" s="4">
        <v>6.9866694102100398E-6</v>
      </c>
      <c r="F28" s="4">
        <v>3.2632688301035599E-6</v>
      </c>
      <c r="G28" s="4">
        <v>2.8559396115634199E-6</v>
      </c>
      <c r="H28" s="4">
        <v>0.99993010749473898</v>
      </c>
      <c r="I28" s="4">
        <v>2.8149595304438801E-6</v>
      </c>
      <c r="J28" s="4">
        <v>2.9054555976899801E-6</v>
      </c>
      <c r="K28" s="4">
        <v>2.8473434127414301E-6</v>
      </c>
      <c r="L28" s="4">
        <v>4.55189691246247E-6</v>
      </c>
      <c r="M28">
        <f t="shared" si="0"/>
        <v>1</v>
      </c>
    </row>
    <row r="29" spans="1:13" x14ac:dyDescent="0.25">
      <c r="A29" s="3">
        <v>17838</v>
      </c>
      <c r="B29" s="4">
        <v>1.8340819948273701E-5</v>
      </c>
      <c r="C29" s="4">
        <v>4.0957382053442498E-7</v>
      </c>
      <c r="D29" s="4">
        <v>1.7975448711141499E-6</v>
      </c>
      <c r="E29" s="4">
        <v>1.9869955715341101E-6</v>
      </c>
      <c r="F29" s="4">
        <v>6.5082241317807403E-7</v>
      </c>
      <c r="G29" s="4">
        <v>5.1435530732443001E-7</v>
      </c>
      <c r="H29" s="4">
        <v>0.99997392192256296</v>
      </c>
      <c r="I29" s="4">
        <v>4.8831185911468898E-7</v>
      </c>
      <c r="J29" s="4">
        <v>5.5014055823620603E-7</v>
      </c>
      <c r="K29" s="4">
        <v>5.4735398530736802E-7</v>
      </c>
      <c r="L29" s="4">
        <v>7.9215910184747498E-7</v>
      </c>
      <c r="M29">
        <f t="shared" si="0"/>
        <v>1</v>
      </c>
    </row>
    <row r="30" spans="1:13" x14ac:dyDescent="0.25">
      <c r="A30" s="3">
        <v>17868</v>
      </c>
      <c r="B30" s="4">
        <v>7.3345501209833802E-6</v>
      </c>
      <c r="C30" s="4">
        <v>6.6364996741387796E-7</v>
      </c>
      <c r="D30" s="4">
        <v>6.6026365740101604E-7</v>
      </c>
      <c r="E30" s="4">
        <v>6.1348754998725499E-7</v>
      </c>
      <c r="F30" s="4">
        <v>3.12541507556276E-7</v>
      </c>
      <c r="G30" s="4">
        <v>3.21411789772215E-7</v>
      </c>
      <c r="H30" s="4">
        <v>0.99998856504945699</v>
      </c>
      <c r="I30" s="4">
        <v>2.9284068415048399E-7</v>
      </c>
      <c r="J30" s="4">
        <v>3.6390695973758699E-7</v>
      </c>
      <c r="K30" s="4">
        <v>3.0809525178662599E-7</v>
      </c>
      <c r="L30" s="4">
        <v>5.6420305353513E-7</v>
      </c>
      <c r="M30">
        <f t="shared" si="0"/>
        <v>1</v>
      </c>
    </row>
    <row r="31" spans="1:13" x14ac:dyDescent="0.25">
      <c r="A31" s="3">
        <v>17899</v>
      </c>
      <c r="B31" s="4">
        <v>3.8752464048509997E-5</v>
      </c>
      <c r="C31" s="4">
        <v>1.4664737855814399E-7</v>
      </c>
      <c r="D31" s="4">
        <v>1.11779104300813E-6</v>
      </c>
      <c r="E31" s="4">
        <v>1.8294155161424999E-6</v>
      </c>
      <c r="F31" s="4">
        <v>5.0793931318963504E-7</v>
      </c>
      <c r="G31" s="4">
        <v>5.1308972138261197E-7</v>
      </c>
      <c r="H31" s="4">
        <v>0.99995479716212499</v>
      </c>
      <c r="I31" s="4">
        <v>4.4871456949380602E-7</v>
      </c>
      <c r="J31" s="4">
        <v>6.1627852087958605E-7</v>
      </c>
      <c r="K31" s="4">
        <v>4.7923847959485603E-7</v>
      </c>
      <c r="L31" s="4">
        <v>7.9125928380003696E-7</v>
      </c>
      <c r="M31">
        <f t="shared" si="0"/>
        <v>1</v>
      </c>
    </row>
    <row r="32" spans="1:13" x14ac:dyDescent="0.25">
      <c r="A32" s="3">
        <v>17930</v>
      </c>
      <c r="B32" s="4">
        <v>1.0324843008781401E-6</v>
      </c>
      <c r="C32" s="4">
        <v>1.9510613710124399E-7</v>
      </c>
      <c r="D32" s="4">
        <v>2.46488872766864E-7</v>
      </c>
      <c r="E32" s="4">
        <v>3.7049923541135702E-7</v>
      </c>
      <c r="F32" s="4">
        <v>1.17993201425859E-7</v>
      </c>
      <c r="G32" s="4">
        <v>1.1962112445201501E-7</v>
      </c>
      <c r="H32" s="4">
        <v>0.99999735530110201</v>
      </c>
      <c r="I32" s="4">
        <v>1.12888913290951E-7</v>
      </c>
      <c r="J32" s="4">
        <v>1.28993056796123E-7</v>
      </c>
      <c r="K32" s="4">
        <v>1.16689876156692E-7</v>
      </c>
      <c r="L32" s="4">
        <v>2.03934179342583E-7</v>
      </c>
      <c r="M32">
        <f t="shared" si="0"/>
        <v>1</v>
      </c>
    </row>
    <row r="33" spans="1:13" x14ac:dyDescent="0.25">
      <c r="A33" s="3">
        <v>17958</v>
      </c>
      <c r="B33" s="4">
        <v>1.2347243496372499E-6</v>
      </c>
      <c r="C33" s="4">
        <v>1.7681780804589199E-7</v>
      </c>
      <c r="D33" s="4">
        <v>2.5247219545508301E-7</v>
      </c>
      <c r="E33" s="4">
        <v>3.55230008965899E-7</v>
      </c>
      <c r="F33" s="4">
        <v>1.38395159081489E-7</v>
      </c>
      <c r="G33" s="4">
        <v>1.4061565173201201E-7</v>
      </c>
      <c r="H33" s="4">
        <v>0.99999701765499005</v>
      </c>
      <c r="I33" s="4">
        <v>1.31504676719637E-7</v>
      </c>
      <c r="J33" s="4">
        <v>1.53099901226139E-7</v>
      </c>
      <c r="K33" s="4">
        <v>1.3650546392756299E-7</v>
      </c>
      <c r="L33" s="4">
        <v>2.6297979489620902E-7</v>
      </c>
      <c r="M33">
        <f t="shared" si="0"/>
        <v>1</v>
      </c>
    </row>
    <row r="34" spans="1:13" x14ac:dyDescent="0.25">
      <c r="A34" s="3">
        <v>17989</v>
      </c>
      <c r="B34" s="4">
        <v>1.64637302981374E-6</v>
      </c>
      <c r="C34" s="4">
        <v>2.8842521502646602E-7</v>
      </c>
      <c r="D34" s="4">
        <v>3.7875189067315799E-7</v>
      </c>
      <c r="E34" s="4">
        <v>4.3435683297470398E-7</v>
      </c>
      <c r="F34" s="4">
        <v>1.82893816662982E-7</v>
      </c>
      <c r="G34" s="4">
        <v>1.8543067766910699E-7</v>
      </c>
      <c r="H34" s="4">
        <v>0.99999602609793303</v>
      </c>
      <c r="I34" s="4">
        <v>1.7552976152079399E-7</v>
      </c>
      <c r="J34" s="4">
        <v>1.99296533454627E-7</v>
      </c>
      <c r="K34" s="4">
        <v>1.80872056808375E-7</v>
      </c>
      <c r="L34" s="4">
        <v>3.01972251686483E-7</v>
      </c>
      <c r="M34">
        <f t="shared" si="0"/>
        <v>1</v>
      </c>
    </row>
    <row r="35" spans="1:13" x14ac:dyDescent="0.25">
      <c r="A35" s="3">
        <v>18019</v>
      </c>
      <c r="B35" s="4">
        <v>1.12543792809573E-6</v>
      </c>
      <c r="C35" s="4">
        <v>1.7385542166201899E-7</v>
      </c>
      <c r="D35" s="4">
        <v>4.3160608775049902E-7</v>
      </c>
      <c r="E35" s="4">
        <v>5.3675634045124305E-7</v>
      </c>
      <c r="F35" s="4">
        <v>2.6067032502745999E-7</v>
      </c>
      <c r="G35" s="4">
        <v>2.6553274219317202E-7</v>
      </c>
      <c r="H35" s="4">
        <v>0.99999600988005999</v>
      </c>
      <c r="I35" s="4">
        <v>2.5053582429975798E-7</v>
      </c>
      <c r="J35" s="4">
        <v>2.8931780294281201E-7</v>
      </c>
      <c r="K35" s="4">
        <v>2.5697058705136801E-7</v>
      </c>
      <c r="L35" s="4">
        <v>3.9943688021949402E-7</v>
      </c>
      <c r="M35">
        <f t="shared" si="0"/>
        <v>1</v>
      </c>
    </row>
    <row r="36" spans="1:13" x14ac:dyDescent="0.25">
      <c r="A36" s="3">
        <v>18050</v>
      </c>
      <c r="B36" s="4">
        <v>2.1290553173702301E-5</v>
      </c>
      <c r="C36" s="4">
        <v>2.2852204558626602E-6</v>
      </c>
      <c r="D36" s="4">
        <v>9.8177431925932594E-6</v>
      </c>
      <c r="E36" s="4">
        <v>1.15009534620567E-5</v>
      </c>
      <c r="F36" s="4">
        <v>4.7808999001619996E-6</v>
      </c>
      <c r="G36" s="4">
        <v>5.0595219412096401E-6</v>
      </c>
      <c r="H36" s="4">
        <v>0.99992237624504898</v>
      </c>
      <c r="I36" s="4">
        <v>4.3173190116245299E-6</v>
      </c>
      <c r="J36" s="4">
        <v>6.2715113068226597E-6</v>
      </c>
      <c r="K36" s="4">
        <v>4.6739708107677196E-6</v>
      </c>
      <c r="L36" s="4">
        <v>7.6260616960364602E-6</v>
      </c>
      <c r="M36">
        <f t="shared" si="0"/>
        <v>1</v>
      </c>
    </row>
    <row r="37" spans="1:13" x14ac:dyDescent="0.25">
      <c r="A37" s="3">
        <v>18080</v>
      </c>
      <c r="B37" s="4">
        <v>3.7794369175420497E-5</v>
      </c>
      <c r="C37" s="4">
        <v>5.3932947532619096E-7</v>
      </c>
      <c r="D37" s="4">
        <v>1.3999755531424901E-6</v>
      </c>
      <c r="E37" s="4">
        <v>2.0515431950758699E-6</v>
      </c>
      <c r="F37" s="4">
        <v>9.2522272304999305E-7</v>
      </c>
      <c r="G37" s="4">
        <v>9.6091663008203594E-7</v>
      </c>
      <c r="H37" s="4">
        <v>0.99995204519468395</v>
      </c>
      <c r="I37" s="4">
        <v>8.7647462874271297E-7</v>
      </c>
      <c r="J37" s="4">
        <v>1.0814912730322399E-6</v>
      </c>
      <c r="K37" s="4">
        <v>9.2625348173654698E-7</v>
      </c>
      <c r="L37" s="4">
        <v>1.3992291801848301E-6</v>
      </c>
      <c r="M37">
        <f t="shared" si="0"/>
        <v>1</v>
      </c>
    </row>
    <row r="38" spans="1:13" x14ac:dyDescent="0.25">
      <c r="A38" s="3">
        <v>18111</v>
      </c>
      <c r="B38" s="4">
        <v>5.8228999746814399E-5</v>
      </c>
      <c r="C38" s="4">
        <v>6.5151209988862097E-7</v>
      </c>
      <c r="D38" s="4">
        <v>1.5408502645281999E-6</v>
      </c>
      <c r="E38" s="4">
        <v>2.2536959720421902E-6</v>
      </c>
      <c r="F38" s="4">
        <v>9.6030620763828306E-7</v>
      </c>
      <c r="G38" s="4">
        <v>9.9921066262689801E-7</v>
      </c>
      <c r="H38" s="4">
        <v>0.99993124439578496</v>
      </c>
      <c r="I38" s="4">
        <v>9.1125777521153398E-7</v>
      </c>
      <c r="J38" s="4">
        <v>1.1217761076200301E-6</v>
      </c>
      <c r="K38" s="4">
        <v>9.6245055766553306E-7</v>
      </c>
      <c r="L38" s="4">
        <v>1.1255448208394899E-6</v>
      </c>
      <c r="M38">
        <f t="shared" si="0"/>
        <v>1</v>
      </c>
    </row>
    <row r="39" spans="1:13" x14ac:dyDescent="0.25">
      <c r="A39" s="3">
        <v>18142</v>
      </c>
      <c r="B39" s="4">
        <v>1.16087076993552E-4</v>
      </c>
      <c r="C39" s="4">
        <v>6.7885534241825404E-7</v>
      </c>
      <c r="D39" s="4">
        <v>6.9310200211656596E-7</v>
      </c>
      <c r="E39" s="4">
        <v>1.25896518419522E-6</v>
      </c>
      <c r="F39" s="4">
        <v>3.2006953521831902E-7</v>
      </c>
      <c r="G39" s="4">
        <v>3.3657270790405402E-7</v>
      </c>
      <c r="H39" s="4">
        <v>0.99987911242878902</v>
      </c>
      <c r="I39" s="4">
        <v>3.0253495313418301E-7</v>
      </c>
      <c r="J39" s="4">
        <v>3.9183709660387001E-7</v>
      </c>
      <c r="K39" s="4">
        <v>3.1891284713104801E-7</v>
      </c>
      <c r="L39" s="4">
        <v>4.9964454792506604E-7</v>
      </c>
      <c r="M39">
        <f t="shared" si="0"/>
        <v>1</v>
      </c>
    </row>
    <row r="40" spans="1:13" x14ac:dyDescent="0.25">
      <c r="A40" s="3">
        <v>18172</v>
      </c>
      <c r="B40" s="4">
        <v>1.44342571578789E-5</v>
      </c>
      <c r="C40" s="4">
        <v>9.3436305160878303E-7</v>
      </c>
      <c r="D40" s="4">
        <v>4.4810049597272898E-7</v>
      </c>
      <c r="E40" s="4">
        <v>6.0346303292728801E-7</v>
      </c>
      <c r="F40" s="4">
        <v>2.5301638051814998E-7</v>
      </c>
      <c r="G40" s="4">
        <v>2.5297370082442701E-7</v>
      </c>
      <c r="H40" s="4">
        <v>0.99998196734659395</v>
      </c>
      <c r="I40" s="4">
        <v>2.5303853045954598E-7</v>
      </c>
      <c r="J40" s="4">
        <v>2.5386880190041299E-7</v>
      </c>
      <c r="K40" s="4">
        <v>2.5849709778709297E-7</v>
      </c>
      <c r="L40" s="4">
        <v>3.4107515629010798E-7</v>
      </c>
      <c r="M40">
        <f t="shared" si="0"/>
        <v>1</v>
      </c>
    </row>
    <row r="41" spans="1:13" x14ac:dyDescent="0.25">
      <c r="A41" s="3">
        <v>18203</v>
      </c>
      <c r="B41" s="4">
        <v>2.21020847281303E-5</v>
      </c>
      <c r="C41" s="4">
        <v>2.2994300856794298E-5</v>
      </c>
      <c r="D41" s="4">
        <v>1.0533796380444401E-5</v>
      </c>
      <c r="E41" s="4">
        <v>1.6653823495435801E-5</v>
      </c>
      <c r="F41" s="4">
        <v>2.7387323625860299E-6</v>
      </c>
      <c r="G41" s="4">
        <v>2.94819816785526E-6</v>
      </c>
      <c r="H41" s="4">
        <v>0.99990859660071396</v>
      </c>
      <c r="I41" s="4">
        <v>2.5836431949683199E-6</v>
      </c>
      <c r="J41" s="4">
        <v>3.52713608734592E-6</v>
      </c>
      <c r="K41" s="4">
        <v>3.6619884819749699E-6</v>
      </c>
      <c r="L41" s="4">
        <v>3.65969553050839E-6</v>
      </c>
      <c r="M41">
        <f t="shared" si="0"/>
        <v>1</v>
      </c>
    </row>
    <row r="42" spans="1:13" x14ac:dyDescent="0.25">
      <c r="A42" s="3">
        <v>18233</v>
      </c>
      <c r="B42" s="4">
        <v>1.21444291000432E-5</v>
      </c>
      <c r="C42" s="4">
        <v>5.3525915673993597E-6</v>
      </c>
      <c r="D42" s="4">
        <v>2.9303907950505002E-6</v>
      </c>
      <c r="E42" s="4">
        <v>3.9779348575057E-6</v>
      </c>
      <c r="F42" s="4">
        <v>8.1910368535997296E-7</v>
      </c>
      <c r="G42" s="4">
        <v>8.0646391831155397E-7</v>
      </c>
      <c r="H42" s="4">
        <v>0.99997036963780295</v>
      </c>
      <c r="I42" s="4">
        <v>6.7976005016833495E-7</v>
      </c>
      <c r="J42" s="4">
        <v>1.0019828608850501E-6</v>
      </c>
      <c r="K42" s="4">
        <v>1.0258344559672499E-6</v>
      </c>
      <c r="L42" s="4">
        <v>8.9187090679249896E-7</v>
      </c>
      <c r="M42">
        <f t="shared" si="0"/>
        <v>1</v>
      </c>
    </row>
    <row r="43" spans="1:13" x14ac:dyDescent="0.25">
      <c r="A43" s="3">
        <v>18264</v>
      </c>
      <c r="B43" s="4">
        <v>1.19259223628079E-5</v>
      </c>
      <c r="C43" s="4">
        <v>2.7748818759288198E-6</v>
      </c>
      <c r="D43" s="4">
        <v>4.6759138270279198E-6</v>
      </c>
      <c r="E43" s="4">
        <v>5.0333235651179904E-6</v>
      </c>
      <c r="F43" s="4">
        <v>1.3937600975181299E-6</v>
      </c>
      <c r="G43" s="4">
        <v>1.16775054550736E-6</v>
      </c>
      <c r="H43" s="4">
        <v>0.99996760084917602</v>
      </c>
      <c r="I43" s="4">
        <v>1.0121352544999301E-6</v>
      </c>
      <c r="J43" s="4">
        <v>1.41044136433323E-6</v>
      </c>
      <c r="K43" s="4">
        <v>1.7407861154483299E-6</v>
      </c>
      <c r="L43" s="4">
        <v>1.26423581519546E-6</v>
      </c>
      <c r="M43">
        <f t="shared" si="0"/>
        <v>1</v>
      </c>
    </row>
    <row r="44" spans="1:13" x14ac:dyDescent="0.25">
      <c r="A44" s="3">
        <v>18295</v>
      </c>
      <c r="B44" s="4">
        <v>5.9899704185698002E-6</v>
      </c>
      <c r="C44" s="4">
        <v>1.30356797284206E-6</v>
      </c>
      <c r="D44" s="4">
        <v>1.5184133241683899E-6</v>
      </c>
      <c r="E44" s="4">
        <v>1.6912276748471299E-6</v>
      </c>
      <c r="F44" s="4">
        <v>6.35063127891257E-7</v>
      </c>
      <c r="G44" s="4">
        <v>4.7698552654824097E-7</v>
      </c>
      <c r="H44" s="4">
        <v>0.99998616988368405</v>
      </c>
      <c r="I44" s="4">
        <v>4.3603233450701298E-7</v>
      </c>
      <c r="J44" s="4">
        <v>5.3518975486461997E-7</v>
      </c>
      <c r="K44" s="4">
        <v>7.1494461670418601E-7</v>
      </c>
      <c r="L44" s="4">
        <v>5.2872156486343404E-7</v>
      </c>
      <c r="M44">
        <f t="shared" si="0"/>
        <v>1</v>
      </c>
    </row>
    <row r="45" spans="1:13" x14ac:dyDescent="0.25">
      <c r="A45" s="3">
        <v>18323</v>
      </c>
      <c r="B45" s="4">
        <v>9.5188863191222799E-6</v>
      </c>
      <c r="C45" s="4">
        <v>6.4178741079353202E-6</v>
      </c>
      <c r="D45" s="4">
        <v>1.1450594289079801E-5</v>
      </c>
      <c r="E45" s="4">
        <v>1.16404275653989E-5</v>
      </c>
      <c r="F45" s="4">
        <v>5.7629922181869199E-6</v>
      </c>
      <c r="G45" s="4">
        <v>4.4178671477750199E-6</v>
      </c>
      <c r="H45" s="4">
        <v>0.99993071991354798</v>
      </c>
      <c r="I45" s="4">
        <v>4.1840258535556898E-6</v>
      </c>
      <c r="J45" s="4">
        <v>4.7611217570313098E-6</v>
      </c>
      <c r="K45" s="4">
        <v>6.1356469409685099E-6</v>
      </c>
      <c r="L45" s="4">
        <v>4.9906502520995203E-6</v>
      </c>
      <c r="M45">
        <f t="shared" si="0"/>
        <v>1</v>
      </c>
    </row>
    <row r="46" spans="1:13" x14ac:dyDescent="0.25">
      <c r="A46" s="3">
        <v>18354</v>
      </c>
      <c r="B46" s="4">
        <v>1.8663430862851999E-5</v>
      </c>
      <c r="C46" s="4">
        <v>5.6475482988099797E-6</v>
      </c>
      <c r="D46" s="4">
        <v>6.1872253563322204E-7</v>
      </c>
      <c r="E46" s="4">
        <v>7.6828758327407199E-7</v>
      </c>
      <c r="F46" s="4">
        <v>2.5873743173601202E-7</v>
      </c>
      <c r="G46" s="4">
        <v>1.7512595546744201E-7</v>
      </c>
      <c r="H46" s="4">
        <v>0.99997303817138905</v>
      </c>
      <c r="I46" s="4">
        <v>1.5585444612813699E-7</v>
      </c>
      <c r="J46" s="4">
        <v>2.0577504594210801E-7</v>
      </c>
      <c r="K46" s="4">
        <v>2.7130543683417099E-7</v>
      </c>
      <c r="L46" s="4">
        <v>1.97041013809001E-7</v>
      </c>
      <c r="M46">
        <f t="shared" si="0"/>
        <v>1</v>
      </c>
    </row>
    <row r="47" spans="1:13" x14ac:dyDescent="0.25">
      <c r="A47" s="3">
        <v>18384</v>
      </c>
      <c r="B47" s="4">
        <v>7.71278520203012E-6</v>
      </c>
      <c r="C47" s="4">
        <v>0.99905572274111598</v>
      </c>
      <c r="D47" s="4">
        <v>1.7128868036453399E-7</v>
      </c>
      <c r="E47" s="4">
        <v>1.3035765995860901E-7</v>
      </c>
      <c r="F47" s="4">
        <v>4.9756118477056702E-8</v>
      </c>
      <c r="G47" s="4">
        <v>2.37736863442728E-8</v>
      </c>
      <c r="H47" s="4">
        <v>9.3606769572918103E-4</v>
      </c>
      <c r="I47" s="4">
        <v>2.2870995231724999E-8</v>
      </c>
      <c r="J47" s="4">
        <v>2.5668729803921402E-8</v>
      </c>
      <c r="K47" s="4">
        <v>4.5191626768688202E-8</v>
      </c>
      <c r="L47" s="4">
        <v>2.7870455615287099E-8</v>
      </c>
      <c r="M47">
        <f t="shared" si="0"/>
        <v>1</v>
      </c>
    </row>
    <row r="48" spans="1:13" x14ac:dyDescent="0.25">
      <c r="A48" s="3">
        <v>18415</v>
      </c>
      <c r="B48" s="4">
        <v>2.2914709312226699E-5</v>
      </c>
      <c r="C48" s="4">
        <v>0.99966115951856305</v>
      </c>
      <c r="D48" s="4">
        <v>1.0795033771853201E-6</v>
      </c>
      <c r="E48" s="4">
        <v>1.12767483216023E-6</v>
      </c>
      <c r="F48" s="4">
        <v>1.8845071979725799E-7</v>
      </c>
      <c r="G48" s="4">
        <v>9.3763934487253602E-8</v>
      </c>
      <c r="H48" s="4">
        <v>3.1295615875575402E-4</v>
      </c>
      <c r="I48" s="4">
        <v>8.3488806197801197E-8</v>
      </c>
      <c r="J48" s="4">
        <v>1.13048751834199E-7</v>
      </c>
      <c r="K48" s="4">
        <v>1.7856256062389199E-7</v>
      </c>
      <c r="L48" s="4">
        <v>1.05120385444089E-7</v>
      </c>
      <c r="M48">
        <f t="shared" si="0"/>
        <v>1</v>
      </c>
    </row>
    <row r="49" spans="1:13" x14ac:dyDescent="0.25">
      <c r="A49" s="3">
        <v>18445</v>
      </c>
      <c r="B49" s="4">
        <v>2.33148409647912E-5</v>
      </c>
      <c r="C49" s="4">
        <v>0.99985710058263</v>
      </c>
      <c r="D49" s="4">
        <v>1.0115082096711499E-7</v>
      </c>
      <c r="E49" s="4">
        <v>1.02474665086987E-7</v>
      </c>
      <c r="F49" s="4">
        <v>4.2877096454499203E-8</v>
      </c>
      <c r="G49" s="4">
        <v>2.6659066957153602E-8</v>
      </c>
      <c r="H49" s="4">
        <v>1.19184894677153E-4</v>
      </c>
      <c r="I49" s="4">
        <v>2.6274129062197301E-8</v>
      </c>
      <c r="J49" s="4">
        <v>2.7406157758223301E-8</v>
      </c>
      <c r="K49" s="4">
        <v>4.0687509468263298E-8</v>
      </c>
      <c r="L49" s="4">
        <v>3.2152282816408199E-8</v>
      </c>
      <c r="M49">
        <f t="shared" si="0"/>
        <v>1</v>
      </c>
    </row>
    <row r="50" spans="1:13" x14ac:dyDescent="0.25">
      <c r="A50" s="3">
        <v>18476</v>
      </c>
      <c r="B50" s="4">
        <v>6.3513777627900197E-8</v>
      </c>
      <c r="C50" s="4">
        <v>0.99994124012839602</v>
      </c>
      <c r="D50" s="4">
        <v>5.8384274651978602E-9</v>
      </c>
      <c r="E50" s="4">
        <v>7.0070472185086001E-9</v>
      </c>
      <c r="F50" s="4">
        <v>2.2918180893716401E-9</v>
      </c>
      <c r="G50" s="4">
        <v>1.49750850870683E-9</v>
      </c>
      <c r="H50" s="4">
        <v>5.8672301989130802E-5</v>
      </c>
      <c r="I50" s="4">
        <v>1.4958446299237501E-9</v>
      </c>
      <c r="J50" s="4">
        <v>1.4999132920067199E-9</v>
      </c>
      <c r="K50" s="4">
        <v>2.5800135989304401E-9</v>
      </c>
      <c r="L50" s="4">
        <v>1.8452372430610901E-9</v>
      </c>
      <c r="M50">
        <f t="shared" si="0"/>
        <v>1</v>
      </c>
    </row>
    <row r="51" spans="1:13" x14ac:dyDescent="0.25">
      <c r="A51" s="3">
        <v>18507</v>
      </c>
      <c r="B51" s="4">
        <v>1.17095821367515E-5</v>
      </c>
      <c r="C51" s="4">
        <v>0.99995905923058404</v>
      </c>
      <c r="D51" s="4">
        <v>1.46673074489326E-6</v>
      </c>
      <c r="E51" s="4">
        <v>1.81599392169778E-6</v>
      </c>
      <c r="F51" s="4">
        <v>6.3215361349861E-7</v>
      </c>
      <c r="G51" s="4">
        <v>3.9117312652904401E-7</v>
      </c>
      <c r="H51" s="4">
        <v>2.2983417159592301E-5</v>
      </c>
      <c r="I51" s="4">
        <v>3.9103929982686598E-7</v>
      </c>
      <c r="J51" s="4">
        <v>3.9131906989682101E-7</v>
      </c>
      <c r="K51" s="4">
        <v>6.77465084729648E-7</v>
      </c>
      <c r="L51" s="4">
        <v>4.8189525752756298E-7</v>
      </c>
      <c r="M51">
        <f t="shared" si="0"/>
        <v>1</v>
      </c>
    </row>
    <row r="52" spans="1:13" x14ac:dyDescent="0.25">
      <c r="A52" s="3">
        <v>18537</v>
      </c>
      <c r="B52" s="4">
        <v>4.7132376575241098E-5</v>
      </c>
      <c r="C52" s="4">
        <v>0.99994773874300102</v>
      </c>
      <c r="D52" s="4">
        <v>1.4256982703517301E-7</v>
      </c>
      <c r="E52" s="4">
        <v>1.5935836817431099E-7</v>
      </c>
      <c r="F52" s="4">
        <v>4.5962936301812502E-8</v>
      </c>
      <c r="G52" s="4">
        <v>1.8305586024820599E-8</v>
      </c>
      <c r="H52" s="4">
        <v>4.6587252064518998E-6</v>
      </c>
      <c r="I52" s="4">
        <v>1.6885524467088001E-8</v>
      </c>
      <c r="J52" s="4">
        <v>2.0994955846932801E-8</v>
      </c>
      <c r="K52" s="4">
        <v>4.54613050021018E-8</v>
      </c>
      <c r="L52" s="4">
        <v>2.06167140066938E-8</v>
      </c>
      <c r="M52">
        <f t="shared" si="0"/>
        <v>1</v>
      </c>
    </row>
    <row r="53" spans="1:13" x14ac:dyDescent="0.25">
      <c r="A53" s="3">
        <v>18568</v>
      </c>
      <c r="B53" s="4">
        <v>8.8115473670840102E-6</v>
      </c>
      <c r="C53" s="4">
        <v>0.99998001033775197</v>
      </c>
      <c r="D53" s="4">
        <v>8.2629978168249095E-7</v>
      </c>
      <c r="E53" s="4">
        <v>1.0297037790418101E-6</v>
      </c>
      <c r="F53" s="4">
        <v>1.5597655340874299E-7</v>
      </c>
      <c r="G53" s="4">
        <v>5.01870545676084E-8</v>
      </c>
      <c r="H53" s="4">
        <v>8.7992942934620803E-6</v>
      </c>
      <c r="I53" s="4">
        <v>4.47606389049231E-8</v>
      </c>
      <c r="J53" s="4">
        <v>6.10722182257096E-8</v>
      </c>
      <c r="K53" s="4">
        <v>1.5461009411410201E-7</v>
      </c>
      <c r="L53" s="4">
        <v>5.62104669045965E-8</v>
      </c>
      <c r="M53">
        <f t="shared" si="0"/>
        <v>1</v>
      </c>
    </row>
    <row r="54" spans="1:13" x14ac:dyDescent="0.25">
      <c r="A54" s="3">
        <v>18598</v>
      </c>
      <c r="B54" s="4">
        <v>9.9875407352035002E-6</v>
      </c>
      <c r="C54" s="4">
        <v>0.99984028402284697</v>
      </c>
      <c r="D54" s="4">
        <v>5.2337164404064503E-6</v>
      </c>
      <c r="E54" s="4">
        <v>9.7923901204624107E-6</v>
      </c>
      <c r="F54" s="4">
        <v>2.9790773018849001E-6</v>
      </c>
      <c r="G54" s="4">
        <v>1.60278110118418E-6</v>
      </c>
      <c r="H54" s="4">
        <v>1.2220658801365299E-4</v>
      </c>
      <c r="I54" s="4">
        <v>1.4865771273070501E-6</v>
      </c>
      <c r="J54" s="4">
        <v>1.7952691161165299E-6</v>
      </c>
      <c r="K54" s="4">
        <v>2.9625352584383101E-6</v>
      </c>
      <c r="L54" s="4">
        <v>1.66950193831452E-6</v>
      </c>
      <c r="M54">
        <f t="shared" si="0"/>
        <v>1</v>
      </c>
    </row>
    <row r="55" spans="1:13" x14ac:dyDescent="0.25">
      <c r="A55" s="3">
        <v>18629</v>
      </c>
      <c r="B55" s="4">
        <v>4.8097115842599798E-7</v>
      </c>
      <c r="C55" s="4">
        <v>2.1063675977768699E-4</v>
      </c>
      <c r="D55" s="4">
        <v>6.7202899430755599E-7</v>
      </c>
      <c r="E55" s="4">
        <v>0.99978429678192304</v>
      </c>
      <c r="F55" s="4">
        <v>2.0564249314957699E-7</v>
      </c>
      <c r="G55" s="4">
        <v>1.3922397155343601E-7</v>
      </c>
      <c r="H55" s="4">
        <v>2.8667869251646201E-6</v>
      </c>
      <c r="I55" s="4">
        <v>1.3874191779209299E-7</v>
      </c>
      <c r="J55" s="4">
        <v>1.3990117709755999E-7</v>
      </c>
      <c r="K55" s="4">
        <v>2.6707622601873499E-7</v>
      </c>
      <c r="L55" s="4">
        <v>1.5608551615179E-7</v>
      </c>
      <c r="M55">
        <f t="shared" si="0"/>
        <v>1</v>
      </c>
    </row>
    <row r="56" spans="1:13" x14ac:dyDescent="0.25">
      <c r="A56" s="3">
        <v>18660</v>
      </c>
      <c r="B56" s="4">
        <v>2.3494721338126101E-5</v>
      </c>
      <c r="C56" s="4">
        <v>0.99995253097047199</v>
      </c>
      <c r="D56" s="4">
        <v>3.9464487941323901E-7</v>
      </c>
      <c r="E56" s="4">
        <v>7.0358516430178905E-7</v>
      </c>
      <c r="F56" s="4">
        <v>1.1587352712774201E-7</v>
      </c>
      <c r="G56" s="4">
        <v>1.01726159905106E-7</v>
      </c>
      <c r="H56" s="4">
        <v>2.226050556895E-5</v>
      </c>
      <c r="I56" s="4">
        <v>9.7695046355318394E-8</v>
      </c>
      <c r="J56" s="4">
        <v>1.1122668784183701E-7</v>
      </c>
      <c r="K56" s="4">
        <v>8.8328414742479794E-8</v>
      </c>
      <c r="L56" s="4">
        <v>1.00722740799095E-7</v>
      </c>
      <c r="M56">
        <f t="shared" si="0"/>
        <v>1</v>
      </c>
    </row>
    <row r="57" spans="1:13" x14ac:dyDescent="0.25">
      <c r="A57" s="3">
        <v>18688</v>
      </c>
      <c r="B57" s="4">
        <v>4.9230394957083397E-6</v>
      </c>
      <c r="C57" s="4">
        <v>0.99988602943689897</v>
      </c>
      <c r="D57" s="4">
        <v>2.5367395138340901E-6</v>
      </c>
      <c r="E57" s="4">
        <v>4.59809176242293E-6</v>
      </c>
      <c r="F57" s="4">
        <v>5.5711892240153603E-7</v>
      </c>
      <c r="G57" s="4">
        <v>2.6430686142477502E-7</v>
      </c>
      <c r="H57" s="4">
        <v>9.9589992097842001E-5</v>
      </c>
      <c r="I57" s="4">
        <v>2.6144441181937298E-7</v>
      </c>
      <c r="J57" s="4">
        <v>2.7038503664335198E-7</v>
      </c>
      <c r="K57" s="4">
        <v>6.5772904151779205E-7</v>
      </c>
      <c r="L57" s="4">
        <v>3.1171595660554198E-7</v>
      </c>
      <c r="M57">
        <f t="shared" si="0"/>
        <v>1</v>
      </c>
    </row>
    <row r="58" spans="1:13" x14ac:dyDescent="0.25">
      <c r="A58" s="3">
        <v>18719</v>
      </c>
      <c r="B58" s="4">
        <v>5.5863713206546898E-5</v>
      </c>
      <c r="C58" s="4">
        <v>0.99981301391930399</v>
      </c>
      <c r="D58" s="4">
        <v>4.3999296815973103E-6</v>
      </c>
      <c r="E58" s="4">
        <v>1.8710200625049399E-5</v>
      </c>
      <c r="F58" s="4">
        <v>4.2948021677647801E-7</v>
      </c>
      <c r="G58" s="4">
        <v>1.2983468392218299E-7</v>
      </c>
      <c r="H58" s="4">
        <v>1.06455253199546E-4</v>
      </c>
      <c r="I58" s="4">
        <v>1.2764240348965001E-7</v>
      </c>
      <c r="J58" s="4">
        <v>1.3726274744321601E-7</v>
      </c>
      <c r="K58" s="4">
        <v>5.6820988910332902E-7</v>
      </c>
      <c r="L58" s="4">
        <v>1.6455404243365601E-7</v>
      </c>
      <c r="M58">
        <f t="shared" si="0"/>
        <v>1</v>
      </c>
    </row>
    <row r="59" spans="1:13" x14ac:dyDescent="0.25">
      <c r="A59" s="3">
        <v>18749</v>
      </c>
      <c r="B59" s="4">
        <v>7.7240047963092496E-8</v>
      </c>
      <c r="C59" s="4">
        <v>4.8546826313927298E-4</v>
      </c>
      <c r="D59" s="4">
        <v>2.7726000688500899E-7</v>
      </c>
      <c r="E59" s="4">
        <v>0.99951349787878696</v>
      </c>
      <c r="F59" s="4">
        <v>8.3484692685413996E-8</v>
      </c>
      <c r="G59" s="4">
        <v>3.4979285905212398E-8</v>
      </c>
      <c r="H59" s="4">
        <v>3.54477319681328E-7</v>
      </c>
      <c r="I59" s="4">
        <v>3.4996044373143297E-8</v>
      </c>
      <c r="J59" s="4">
        <v>3.49390710585473E-8</v>
      </c>
      <c r="K59" s="4">
        <v>9.3745712912997106E-8</v>
      </c>
      <c r="L59" s="4">
        <v>4.2735886196207099E-8</v>
      </c>
      <c r="M59">
        <f t="shared" si="0"/>
        <v>1</v>
      </c>
    </row>
    <row r="60" spans="1:13" x14ac:dyDescent="0.25">
      <c r="A60" s="3">
        <v>18780</v>
      </c>
      <c r="B60" s="4">
        <v>7.9833137994301607E-6</v>
      </c>
      <c r="C60" s="4">
        <v>2.1353641381689801E-7</v>
      </c>
      <c r="D60" s="4">
        <v>9.8627955712125994E-8</v>
      </c>
      <c r="E60" s="4">
        <v>0.99999136535737598</v>
      </c>
      <c r="F60" s="4">
        <v>4.3618022308848701E-8</v>
      </c>
      <c r="G60" s="4">
        <v>3.2451806724510402E-8</v>
      </c>
      <c r="H60" s="4">
        <v>1.2378418356327201E-7</v>
      </c>
      <c r="I60" s="4">
        <v>3.1244893535784201E-8</v>
      </c>
      <c r="J60" s="4">
        <v>3.5114066725873997E-8</v>
      </c>
      <c r="K60" s="4">
        <v>4.6687243369007602E-8</v>
      </c>
      <c r="L60" s="4">
        <v>2.62642377599256E-8</v>
      </c>
      <c r="M60">
        <f t="shared" si="0"/>
        <v>1</v>
      </c>
    </row>
    <row r="61" spans="1:13" x14ac:dyDescent="0.25">
      <c r="A61" s="3">
        <v>18810</v>
      </c>
      <c r="B61" s="4">
        <v>5.9083401700034903E-6</v>
      </c>
      <c r="C61" s="4">
        <v>4.8048843136500996E-7</v>
      </c>
      <c r="D61" s="4">
        <v>1.4168677828472701E-6</v>
      </c>
      <c r="E61" s="4">
        <v>0.99998785179702798</v>
      </c>
      <c r="F61" s="4">
        <v>3.2348722637438898E-7</v>
      </c>
      <c r="G61" s="4">
        <v>1.10370874337822E-7</v>
      </c>
      <c r="H61" s="4">
        <v>3.20807989149531E-6</v>
      </c>
      <c r="I61" s="4">
        <v>1.02147522499417E-7</v>
      </c>
      <c r="J61" s="4">
        <v>1.25735309784946E-7</v>
      </c>
      <c r="K61" s="4">
        <v>3.4481941380354202E-7</v>
      </c>
      <c r="L61" s="4">
        <v>1.27866348826852E-7</v>
      </c>
      <c r="M61">
        <f t="shared" si="0"/>
        <v>1</v>
      </c>
    </row>
    <row r="62" spans="1:13" x14ac:dyDescent="0.25">
      <c r="A62" s="3">
        <v>18841</v>
      </c>
      <c r="B62" s="4">
        <v>4.3308406645278302E-5</v>
      </c>
      <c r="C62" s="4">
        <v>3.4404269827087298E-6</v>
      </c>
      <c r="D62" s="4">
        <v>1.20538886903009E-5</v>
      </c>
      <c r="E62" s="4">
        <v>0.99990774753543998</v>
      </c>
      <c r="F62" s="4">
        <v>5.5168228219704202E-6</v>
      </c>
      <c r="G62" s="4">
        <v>1.8222685806808E-6</v>
      </c>
      <c r="H62" s="4">
        <v>1.43449394719351E-5</v>
      </c>
      <c r="I62" s="4">
        <v>1.68862489593345E-6</v>
      </c>
      <c r="J62" s="4">
        <v>2.0936421296751301E-6</v>
      </c>
      <c r="K62" s="4">
        <v>5.6945451375610797E-6</v>
      </c>
      <c r="L62" s="4">
        <v>2.2888992036196698E-6</v>
      </c>
      <c r="M62">
        <f t="shared" si="0"/>
        <v>1</v>
      </c>
    </row>
    <row r="63" spans="1:13" x14ac:dyDescent="0.25">
      <c r="A63" s="3">
        <v>18872</v>
      </c>
      <c r="B63" s="4">
        <v>4.8502304142083601E-6</v>
      </c>
      <c r="C63" s="4">
        <v>7.3268549699712204E-6</v>
      </c>
      <c r="D63" s="4">
        <v>8.7364645413204098E-6</v>
      </c>
      <c r="E63" s="4">
        <v>0.99996327025137699</v>
      </c>
      <c r="F63" s="4">
        <v>2.3366287637480398E-6</v>
      </c>
      <c r="G63" s="4">
        <v>4.9575128429876395E-7</v>
      </c>
      <c r="H63" s="4">
        <v>8.8035919871995395E-6</v>
      </c>
      <c r="I63" s="4">
        <v>4.4699005389010303E-7</v>
      </c>
      <c r="J63" s="4">
        <v>5.9230481144231204E-7</v>
      </c>
      <c r="K63" s="4">
        <v>2.4885138152727499E-6</v>
      </c>
      <c r="L63" s="4">
        <v>6.5241798199780195E-7</v>
      </c>
      <c r="M63">
        <f t="shared" si="0"/>
        <v>1</v>
      </c>
    </row>
    <row r="64" spans="1:13" x14ac:dyDescent="0.25">
      <c r="A64" s="3">
        <v>18902</v>
      </c>
      <c r="B64" s="4">
        <v>7.3536329131686805E-7</v>
      </c>
      <c r="C64" s="4">
        <v>8.3927645842075398E-7</v>
      </c>
      <c r="D64" s="4">
        <v>1.09763140354303E-6</v>
      </c>
      <c r="E64" s="4">
        <v>0.99999446132599001</v>
      </c>
      <c r="F64" s="4">
        <v>5.4422730974065797E-7</v>
      </c>
      <c r="G64" s="4">
        <v>1.8309426901435899E-7</v>
      </c>
      <c r="H64" s="4">
        <v>1.03605078678056E-6</v>
      </c>
      <c r="I64" s="4">
        <v>1.7883416970965299E-7</v>
      </c>
      <c r="J64" s="4">
        <v>1.91152605232306E-7</v>
      </c>
      <c r="K64" s="4">
        <v>5.1658201785378597E-7</v>
      </c>
      <c r="L64" s="4">
        <v>2.1646169753339399E-7</v>
      </c>
      <c r="M64">
        <f t="shared" si="0"/>
        <v>1</v>
      </c>
    </row>
    <row r="65" spans="1:13" x14ac:dyDescent="0.25">
      <c r="A65" s="3">
        <v>18933</v>
      </c>
      <c r="B65" s="4">
        <v>2.4542184591191101E-5</v>
      </c>
      <c r="C65" s="4">
        <v>3.0482849652959301E-6</v>
      </c>
      <c r="D65" s="4">
        <v>6.7936882448057604E-6</v>
      </c>
      <c r="E65" s="4">
        <v>0.99995023189211496</v>
      </c>
      <c r="F65" s="4">
        <v>2.6105360955879802E-6</v>
      </c>
      <c r="G65" s="4">
        <v>7.0599941736165395E-7</v>
      </c>
      <c r="H65" s="4">
        <v>7.1782164551047503E-6</v>
      </c>
      <c r="I65" s="4">
        <v>6.5854596040793995E-7</v>
      </c>
      <c r="J65" s="4">
        <v>7.9494406906959899E-7</v>
      </c>
      <c r="K65" s="4">
        <v>2.6085942155468701E-6</v>
      </c>
      <c r="L65" s="4">
        <v>8.2711386977392797E-7</v>
      </c>
      <c r="M65">
        <f t="shared" si="0"/>
        <v>1</v>
      </c>
    </row>
    <row r="66" spans="1:13" x14ac:dyDescent="0.25">
      <c r="A66" s="3">
        <v>18963</v>
      </c>
      <c r="B66" s="4">
        <v>1.13488462841519E-6</v>
      </c>
      <c r="C66" s="4">
        <v>8.6585157543744396E-7</v>
      </c>
      <c r="D66" s="4">
        <v>1.27491056758051E-6</v>
      </c>
      <c r="E66" s="4">
        <v>0.99999306117127196</v>
      </c>
      <c r="F66" s="4">
        <v>6.48617346677194E-7</v>
      </c>
      <c r="G66" s="4">
        <v>2.1809244496371E-7</v>
      </c>
      <c r="H66" s="4">
        <v>1.2803719205461701E-6</v>
      </c>
      <c r="I66" s="4">
        <v>2.11265351901454E-7</v>
      </c>
      <c r="J66" s="4">
        <v>2.3105120143655701E-7</v>
      </c>
      <c r="K66" s="4">
        <v>8.1578895394135995E-7</v>
      </c>
      <c r="L66" s="4">
        <v>2.5799473685198499E-7</v>
      </c>
      <c r="M66">
        <f t="shared" si="0"/>
        <v>1</v>
      </c>
    </row>
    <row r="67" spans="1:13" x14ac:dyDescent="0.25">
      <c r="A67" s="3">
        <v>18994</v>
      </c>
      <c r="B67" s="4">
        <v>4.8099621435270501E-8</v>
      </c>
      <c r="C67" s="4">
        <v>9.5697448382113302E-8</v>
      </c>
      <c r="D67" s="4">
        <v>9.9704941685971395E-8</v>
      </c>
      <c r="E67" s="4">
        <v>0.99999943138391301</v>
      </c>
      <c r="F67" s="4">
        <v>6.1427073138299501E-8</v>
      </c>
      <c r="G67" s="4">
        <v>2.2981527570582601E-8</v>
      </c>
      <c r="H67" s="4">
        <v>8.5361908784228304E-8</v>
      </c>
      <c r="I67" s="4">
        <v>2.35679025503739E-8</v>
      </c>
      <c r="J67" s="4">
        <v>2.3213929217684899E-8</v>
      </c>
      <c r="K67" s="4">
        <v>7.9777400547314397E-8</v>
      </c>
      <c r="L67" s="4">
        <v>2.87843331109853E-8</v>
      </c>
      <c r="M67">
        <f t="shared" ref="M67:M130" si="1">COUNTIF(B67:L67,"&gt;0.01")</f>
        <v>1</v>
      </c>
    </row>
    <row r="68" spans="1:13" x14ac:dyDescent="0.25">
      <c r="A68" s="3">
        <v>19025</v>
      </c>
      <c r="B68" s="4">
        <v>1.2178754245742699E-6</v>
      </c>
      <c r="C68" s="4">
        <v>6.1995431713889104E-7</v>
      </c>
      <c r="D68" s="4">
        <v>1.2393938707570699E-6</v>
      </c>
      <c r="E68" s="4">
        <v>0.99999539896734702</v>
      </c>
      <c r="F68" s="4">
        <v>7.8012281724143605E-8</v>
      </c>
      <c r="G68" s="4">
        <v>6.3459980477653295E-8</v>
      </c>
      <c r="H68" s="4">
        <v>1.12065758647335E-6</v>
      </c>
      <c r="I68" s="4">
        <v>6.3857147179242301E-8</v>
      </c>
      <c r="J68" s="4">
        <v>6.4043940268796795E-8</v>
      </c>
      <c r="K68" s="4">
        <v>7.0573212992995803E-8</v>
      </c>
      <c r="L68" s="4">
        <v>6.3204890407351896E-8</v>
      </c>
      <c r="M68">
        <f t="shared" si="1"/>
        <v>1</v>
      </c>
    </row>
    <row r="69" spans="1:13" x14ac:dyDescent="0.25">
      <c r="A69" s="3">
        <v>19054</v>
      </c>
      <c r="B69" s="4">
        <v>1.6459106914472599E-5</v>
      </c>
      <c r="C69" s="4">
        <v>3.07829481189713E-6</v>
      </c>
      <c r="D69" s="4">
        <v>6.3583652982558803E-6</v>
      </c>
      <c r="E69" s="4">
        <v>0.99995939910153098</v>
      </c>
      <c r="F69" s="4">
        <v>2.6287930670704999E-6</v>
      </c>
      <c r="G69" s="4">
        <v>6.4241153205644097E-7</v>
      </c>
      <c r="H69" s="4">
        <v>6.6732281894654298E-6</v>
      </c>
      <c r="I69" s="4">
        <v>6.3755543929323304E-7</v>
      </c>
      <c r="J69" s="4">
        <v>6.9713807433542199E-7</v>
      </c>
      <c r="K69" s="4">
        <v>2.6739341505219099E-6</v>
      </c>
      <c r="L69" s="4">
        <v>7.5207099133661405E-7</v>
      </c>
      <c r="M69">
        <f t="shared" si="1"/>
        <v>1</v>
      </c>
    </row>
    <row r="70" spans="1:13" x14ac:dyDescent="0.25">
      <c r="A70" s="3">
        <v>19085</v>
      </c>
      <c r="B70" s="4">
        <v>6.0531982457440399E-6</v>
      </c>
      <c r="C70" s="4">
        <v>3.3392175699135702E-7</v>
      </c>
      <c r="D70" s="4">
        <v>1.4141657399977699E-6</v>
      </c>
      <c r="E70" s="4">
        <v>0.999987781888105</v>
      </c>
      <c r="F70" s="4">
        <v>8.1830854716284002E-7</v>
      </c>
      <c r="G70" s="4">
        <v>2.4691464737374598E-7</v>
      </c>
      <c r="H70" s="4">
        <v>1.6237598178542099E-6</v>
      </c>
      <c r="I70" s="4">
        <v>2.5045603607327597E-7</v>
      </c>
      <c r="J70" s="4">
        <v>2.9189804738529001E-7</v>
      </c>
      <c r="K70" s="4">
        <v>9.2519189708801804E-7</v>
      </c>
      <c r="L70" s="4">
        <v>2.6029715937502202E-7</v>
      </c>
      <c r="M70">
        <f t="shared" si="1"/>
        <v>1</v>
      </c>
    </row>
    <row r="71" spans="1:13" x14ac:dyDescent="0.25">
      <c r="A71" s="3">
        <v>19115</v>
      </c>
      <c r="B71" s="4">
        <v>1.7407829525954899E-5</v>
      </c>
      <c r="C71" s="4">
        <v>2.3014232686409598E-6</v>
      </c>
      <c r="D71" s="4">
        <v>8.8522697746320507E-6</v>
      </c>
      <c r="E71" s="4">
        <v>0.99995582573285402</v>
      </c>
      <c r="F71" s="4">
        <v>3.3544182815846702E-6</v>
      </c>
      <c r="G71" s="4">
        <v>3.1126863049567602E-7</v>
      </c>
      <c r="H71" s="4">
        <v>7.0681253591348996E-6</v>
      </c>
      <c r="I71" s="4">
        <v>3.6076666081116002E-7</v>
      </c>
      <c r="J71" s="4">
        <v>3.9714839696587398E-7</v>
      </c>
      <c r="K71" s="4">
        <v>3.75255733886623E-6</v>
      </c>
      <c r="L71" s="4">
        <v>3.6845990824366998E-7</v>
      </c>
      <c r="M71">
        <f t="shared" si="1"/>
        <v>1</v>
      </c>
    </row>
    <row r="72" spans="1:13" x14ac:dyDescent="0.25">
      <c r="A72" s="3">
        <v>19146</v>
      </c>
      <c r="B72" s="4">
        <v>6.2226258138306097E-6</v>
      </c>
      <c r="C72" s="4">
        <v>0.99970767490035195</v>
      </c>
      <c r="D72" s="4">
        <v>2.46876429364023E-4</v>
      </c>
      <c r="E72" s="4">
        <v>2.5409300384126098E-5</v>
      </c>
      <c r="F72" s="4">
        <v>2.1517112645659398E-6</v>
      </c>
      <c r="G72" s="4">
        <v>1.5561581558372301E-8</v>
      </c>
      <c r="H72" s="4">
        <v>1.4586506925749299E-6</v>
      </c>
      <c r="I72" s="4">
        <v>1.9293755538258301E-8</v>
      </c>
      <c r="J72" s="4">
        <v>2.5382240378406601E-8</v>
      </c>
      <c r="K72" s="4">
        <v>1.0129719939905999E-5</v>
      </c>
      <c r="L72" s="4">
        <v>1.6424611429301601E-8</v>
      </c>
      <c r="M72">
        <f t="shared" si="1"/>
        <v>1</v>
      </c>
    </row>
    <row r="73" spans="1:13" x14ac:dyDescent="0.25">
      <c r="A73" s="3">
        <v>19176</v>
      </c>
      <c r="B73" s="4">
        <v>1.97050567689381E-7</v>
      </c>
      <c r="C73" s="4">
        <v>1.40780139856551E-2</v>
      </c>
      <c r="D73" s="4">
        <v>0.98591046545349503</v>
      </c>
      <c r="E73" s="4">
        <v>9.4885833934087699E-6</v>
      </c>
      <c r="F73" s="4">
        <v>2.9160377809538002E-7</v>
      </c>
      <c r="G73" s="4">
        <v>4.1642195482392903E-8</v>
      </c>
      <c r="H73" s="4">
        <v>2.1858841679867999E-7</v>
      </c>
      <c r="I73" s="4">
        <v>5.1428453068851402E-8</v>
      </c>
      <c r="J73" s="4">
        <v>5.2458146161013498E-8</v>
      </c>
      <c r="K73" s="4">
        <v>1.1322793360253201E-6</v>
      </c>
      <c r="L73" s="4">
        <v>4.6926525597661403E-8</v>
      </c>
      <c r="M73">
        <f t="shared" si="1"/>
        <v>2</v>
      </c>
    </row>
    <row r="74" spans="1:13" x14ac:dyDescent="0.25">
      <c r="A74" s="3">
        <v>19207</v>
      </c>
      <c r="B74" s="4">
        <v>7.4522827053471097E-7</v>
      </c>
      <c r="C74" s="4">
        <v>7.0988754753025799E-7</v>
      </c>
      <c r="D74" s="4">
        <v>1.60482588804891E-6</v>
      </c>
      <c r="E74" s="4">
        <v>0.99999185276659397</v>
      </c>
      <c r="F74" s="4">
        <v>8.0808558795348197E-7</v>
      </c>
      <c r="G74" s="4">
        <v>1.8884641734386599E-7</v>
      </c>
      <c r="H74" s="4">
        <v>2.5732110001436401E-6</v>
      </c>
      <c r="I74" s="4">
        <v>2.1618039678853E-7</v>
      </c>
      <c r="J74" s="4">
        <v>2.2486001319821901E-7</v>
      </c>
      <c r="K74" s="4">
        <v>8.3694968103735796E-7</v>
      </c>
      <c r="L74" s="4">
        <v>2.3915860372025403E-7</v>
      </c>
      <c r="M74">
        <f t="shared" si="1"/>
        <v>1</v>
      </c>
    </row>
    <row r="75" spans="1:13" x14ac:dyDescent="0.25">
      <c r="A75" s="3">
        <v>19238</v>
      </c>
      <c r="B75" s="4">
        <v>3.5410644917918698E-7</v>
      </c>
      <c r="C75" s="4">
        <v>5.0023241767042103E-7</v>
      </c>
      <c r="D75" s="4">
        <v>4.3301391242919201E-7</v>
      </c>
      <c r="E75" s="4">
        <v>0.999997004076839</v>
      </c>
      <c r="F75" s="4">
        <v>3.2858913974831899E-7</v>
      </c>
      <c r="G75" s="4">
        <v>1.07487263631909E-7</v>
      </c>
      <c r="H75" s="4">
        <v>6.0333176114970103E-7</v>
      </c>
      <c r="I75" s="4">
        <v>1.04527137075303E-7</v>
      </c>
      <c r="J75" s="4">
        <v>1.13914355986596E-7</v>
      </c>
      <c r="K75" s="4">
        <v>3.1692854314364798E-7</v>
      </c>
      <c r="L75" s="4">
        <v>1.3379218050005101E-7</v>
      </c>
      <c r="M75">
        <f t="shared" si="1"/>
        <v>1</v>
      </c>
    </row>
    <row r="76" spans="1:13" x14ac:dyDescent="0.25">
      <c r="A76" s="3">
        <v>19268</v>
      </c>
      <c r="B76" s="4">
        <v>9.4247634666854404E-6</v>
      </c>
      <c r="C76" s="4">
        <v>3.09046982610035E-6</v>
      </c>
      <c r="D76" s="4">
        <v>3.8511659189805202E-6</v>
      </c>
      <c r="E76" s="4">
        <v>0.99996878620303997</v>
      </c>
      <c r="F76" s="4">
        <v>3.0393893559807601E-6</v>
      </c>
      <c r="G76" s="4">
        <v>8.3473893149148802E-7</v>
      </c>
      <c r="H76" s="4">
        <v>5.6470764192886703E-6</v>
      </c>
      <c r="I76" s="4">
        <v>8.0028513397958699E-7</v>
      </c>
      <c r="J76" s="4">
        <v>9.0401774063811695E-7</v>
      </c>
      <c r="K76" s="4">
        <v>2.5703363776696099E-6</v>
      </c>
      <c r="L76" s="4">
        <v>1.0515537887694101E-6</v>
      </c>
      <c r="M76">
        <f t="shared" si="1"/>
        <v>1</v>
      </c>
    </row>
    <row r="77" spans="1:13" x14ac:dyDescent="0.25">
      <c r="A77" s="3">
        <v>19299</v>
      </c>
      <c r="B77" s="4">
        <v>3.9392055693910401E-6</v>
      </c>
      <c r="C77" s="4">
        <v>1.1139136039813799E-6</v>
      </c>
      <c r="D77" s="4">
        <v>2.32246954481396E-6</v>
      </c>
      <c r="E77" s="4">
        <v>0.99998606186240901</v>
      </c>
      <c r="F77" s="4">
        <v>1.46860362682741E-6</v>
      </c>
      <c r="G77" s="4">
        <v>1.9782164548091899E-7</v>
      </c>
      <c r="H77" s="4">
        <v>3.2442172416323499E-6</v>
      </c>
      <c r="I77" s="4">
        <v>2.0311372959440399E-7</v>
      </c>
      <c r="J77" s="4">
        <v>2.1283524542325699E-7</v>
      </c>
      <c r="K77" s="4">
        <v>9.9095317842245102E-7</v>
      </c>
      <c r="L77" s="4">
        <v>2.4500420409422102E-7</v>
      </c>
      <c r="M77">
        <f t="shared" si="1"/>
        <v>1</v>
      </c>
    </row>
    <row r="78" spans="1:13" x14ac:dyDescent="0.25">
      <c r="A78" s="3">
        <v>19329</v>
      </c>
      <c r="B78" s="4">
        <v>1.27063351952599E-5</v>
      </c>
      <c r="C78" s="4">
        <v>3.8289315831366599E-5</v>
      </c>
      <c r="D78" s="4">
        <v>7.5070582380369103E-7</v>
      </c>
      <c r="E78" s="4">
        <v>0.99994499723266295</v>
      </c>
      <c r="F78" s="4">
        <v>6.5191202650656695E-7</v>
      </c>
      <c r="G78" s="4">
        <v>2.2558201668914801E-7</v>
      </c>
      <c r="H78" s="4">
        <v>1.1597607548590901E-6</v>
      </c>
      <c r="I78" s="4">
        <v>2.3804407020482101E-7</v>
      </c>
      <c r="J78" s="4">
        <v>2.4501148177498498E-7</v>
      </c>
      <c r="K78" s="4">
        <v>4.7881099270565302E-7</v>
      </c>
      <c r="L78" s="4">
        <v>2.57289142902879E-7</v>
      </c>
      <c r="M78">
        <f t="shared" si="1"/>
        <v>1</v>
      </c>
    </row>
    <row r="79" spans="1:13" x14ac:dyDescent="0.25">
      <c r="A79" s="3">
        <v>19360</v>
      </c>
      <c r="B79" s="4">
        <v>3.7636749556538099E-6</v>
      </c>
      <c r="C79" s="4">
        <v>0.99993192350318105</v>
      </c>
      <c r="D79" s="4">
        <v>8.1649075544453899E-6</v>
      </c>
      <c r="E79" s="4">
        <v>3.1450566420109301E-5</v>
      </c>
      <c r="F79" s="4">
        <v>5.6409905846387302E-6</v>
      </c>
      <c r="G79" s="4">
        <v>4.91243341888651E-7</v>
      </c>
      <c r="H79" s="4">
        <v>1.34631148078275E-5</v>
      </c>
      <c r="I79" s="4">
        <v>4.7766596513179101E-7</v>
      </c>
      <c r="J79" s="4">
        <v>5.8017151021679296E-7</v>
      </c>
      <c r="K79" s="4">
        <v>3.6162324027015298E-6</v>
      </c>
      <c r="L79" s="4">
        <v>4.2792927619423102E-7</v>
      </c>
      <c r="M79">
        <f t="shared" si="1"/>
        <v>1</v>
      </c>
    </row>
    <row r="80" spans="1:13" x14ac:dyDescent="0.25">
      <c r="A80" s="3">
        <v>19391</v>
      </c>
      <c r="B80" s="4">
        <v>7.4300489576675102E-8</v>
      </c>
      <c r="C80" s="4">
        <v>1.7293313891221499E-6</v>
      </c>
      <c r="D80" s="4">
        <v>1.6807664154621301E-7</v>
      </c>
      <c r="E80" s="4">
        <v>0.99999741593052605</v>
      </c>
      <c r="F80" s="4">
        <v>1.15484676371988E-7</v>
      </c>
      <c r="G80" s="4">
        <v>1.7097088220001299E-8</v>
      </c>
      <c r="H80" s="4">
        <v>3.2828057815165501E-7</v>
      </c>
      <c r="I80" s="4">
        <v>1.8854097973367599E-8</v>
      </c>
      <c r="J80" s="4">
        <v>2.0664415196915499E-8</v>
      </c>
      <c r="K80" s="4">
        <v>8.9902753216858102E-8</v>
      </c>
      <c r="L80" s="4">
        <v>2.20773448821138E-8</v>
      </c>
      <c r="M80">
        <f t="shared" si="1"/>
        <v>1</v>
      </c>
    </row>
    <row r="81" spans="1:13" x14ac:dyDescent="0.25">
      <c r="A81" s="3">
        <v>19419</v>
      </c>
      <c r="B81" s="4">
        <v>1.3218200040387199E-6</v>
      </c>
      <c r="C81" s="4">
        <v>0.999992407577727</v>
      </c>
      <c r="D81" s="4">
        <v>1.00695838303451E-6</v>
      </c>
      <c r="E81" s="4">
        <v>2.15061735380319E-6</v>
      </c>
      <c r="F81" s="4">
        <v>6.5903270663429704E-7</v>
      </c>
      <c r="G81" s="4">
        <v>4.4910998654254598E-8</v>
      </c>
      <c r="H81" s="4">
        <v>1.80801362578231E-6</v>
      </c>
      <c r="I81" s="4">
        <v>5.18331082494506E-8</v>
      </c>
      <c r="J81" s="4">
        <v>7.1306593577365699E-8</v>
      </c>
      <c r="K81" s="4">
        <v>4.2388516934945802E-7</v>
      </c>
      <c r="L81" s="4">
        <v>5.4044329829523902E-8</v>
      </c>
      <c r="M81">
        <f t="shared" si="1"/>
        <v>1</v>
      </c>
    </row>
    <row r="82" spans="1:13" x14ac:dyDescent="0.25">
      <c r="A82" s="3">
        <v>19450</v>
      </c>
      <c r="B82" s="4">
        <v>1.18964034017928E-6</v>
      </c>
      <c r="C82" s="4">
        <v>0.99999428224950504</v>
      </c>
      <c r="D82" s="4">
        <v>5.0012416819228695E-7</v>
      </c>
      <c r="E82" s="4">
        <v>2.1387050838910599E-6</v>
      </c>
      <c r="F82" s="4">
        <v>4.4676141334874099E-7</v>
      </c>
      <c r="G82" s="4">
        <v>5.2805608427761502E-8</v>
      </c>
      <c r="H82" s="4">
        <v>7.5781628058261599E-7</v>
      </c>
      <c r="I82" s="4">
        <v>5.6452328009650299E-8</v>
      </c>
      <c r="J82" s="4">
        <v>1.0184077438575901E-7</v>
      </c>
      <c r="K82" s="4">
        <v>4.1321780066899001E-7</v>
      </c>
      <c r="L82" s="4">
        <v>6.0386696698211196E-8</v>
      </c>
      <c r="M82">
        <f t="shared" si="1"/>
        <v>1</v>
      </c>
    </row>
    <row r="83" spans="1:13" x14ac:dyDescent="0.25">
      <c r="A83" s="3">
        <v>19480</v>
      </c>
      <c r="B83" s="4">
        <v>2.5064906176737501E-6</v>
      </c>
      <c r="C83" s="4">
        <v>3.4145406831047602E-6</v>
      </c>
      <c r="D83" s="4">
        <v>2.27575609327444E-7</v>
      </c>
      <c r="E83" s="4">
        <v>0.99998922181930605</v>
      </c>
      <c r="F83" s="4">
        <v>7.9831144118138495E-7</v>
      </c>
      <c r="G83" s="4">
        <v>4.4022463354792198E-8</v>
      </c>
      <c r="H83" s="4">
        <v>2.5048197178012999E-6</v>
      </c>
      <c r="I83" s="4">
        <v>4.1921800519092898E-8</v>
      </c>
      <c r="J83" s="4">
        <v>5.9987056415696504E-8</v>
      </c>
      <c r="K83" s="4">
        <v>1.07874807551196E-6</v>
      </c>
      <c r="L83" s="4">
        <v>1.0176322920209601E-7</v>
      </c>
      <c r="M83">
        <f t="shared" si="1"/>
        <v>1</v>
      </c>
    </row>
    <row r="84" spans="1:13" x14ac:dyDescent="0.25">
      <c r="A84" s="3">
        <v>19511</v>
      </c>
      <c r="B84" s="4">
        <v>2.1680199314262302E-6</v>
      </c>
      <c r="C84" s="4">
        <v>7.9442938906901196E-7</v>
      </c>
      <c r="D84" s="4">
        <v>2.1938029956228699E-7</v>
      </c>
      <c r="E84" s="4">
        <v>0.99999438846520705</v>
      </c>
      <c r="F84" s="4">
        <v>6.1642128194127897E-7</v>
      </c>
      <c r="G84" s="4">
        <v>1.20284383133682E-7</v>
      </c>
      <c r="H84" s="4">
        <v>6.2253038229515198E-7</v>
      </c>
      <c r="I84" s="4">
        <v>1.15046960886092E-7</v>
      </c>
      <c r="J84" s="4">
        <v>1.4218339531426601E-7</v>
      </c>
      <c r="K84" s="4">
        <v>5.3557288278362501E-7</v>
      </c>
      <c r="L84" s="4">
        <v>2.77665886578957E-7</v>
      </c>
      <c r="M84">
        <f t="shared" si="1"/>
        <v>1</v>
      </c>
    </row>
    <row r="85" spans="1:13" x14ac:dyDescent="0.25">
      <c r="A85" s="3">
        <v>19541</v>
      </c>
      <c r="B85" s="4">
        <v>4.1085460856139599E-6</v>
      </c>
      <c r="C85" s="4">
        <v>8.7931180786068198E-7</v>
      </c>
      <c r="D85" s="4">
        <v>4.6023884150185598E-7</v>
      </c>
      <c r="E85" s="4">
        <v>0.99998847820518899</v>
      </c>
      <c r="F85" s="4">
        <v>1.3726136423923799E-6</v>
      </c>
      <c r="G85" s="4">
        <v>4.48330785056474E-7</v>
      </c>
      <c r="H85" s="4">
        <v>1.08039034631063E-6</v>
      </c>
      <c r="I85" s="4">
        <v>4.3003434553930797E-7</v>
      </c>
      <c r="J85" s="4">
        <v>5.2548885490009797E-7</v>
      </c>
      <c r="K85" s="4">
        <v>9.1969350289055996E-7</v>
      </c>
      <c r="L85" s="4">
        <v>1.29714659800422E-6</v>
      </c>
      <c r="M85">
        <f t="shared" si="1"/>
        <v>1</v>
      </c>
    </row>
    <row r="86" spans="1:13" x14ac:dyDescent="0.25">
      <c r="A86" s="3">
        <v>19572</v>
      </c>
      <c r="B86" s="4">
        <v>1.3644904905987199E-7</v>
      </c>
      <c r="C86" s="4">
        <v>1.9827442251188201E-7</v>
      </c>
      <c r="D86" s="4">
        <v>9.8720619514975606E-8</v>
      </c>
      <c r="E86" s="4">
        <v>0.99999864816585804</v>
      </c>
      <c r="F86" s="4">
        <v>2.0298831991715201E-7</v>
      </c>
      <c r="G86" s="4">
        <v>7.5195380343368795E-8</v>
      </c>
      <c r="H86" s="4">
        <v>1.9297185408305001E-7</v>
      </c>
      <c r="I86" s="4">
        <v>7.5107594127229996E-8</v>
      </c>
      <c r="J86" s="4">
        <v>7.9435553653233599E-8</v>
      </c>
      <c r="K86" s="4">
        <v>1.3816839592532799E-7</v>
      </c>
      <c r="L86" s="4">
        <v>1.54522951780511E-7</v>
      </c>
      <c r="M86">
        <f t="shared" si="1"/>
        <v>1</v>
      </c>
    </row>
    <row r="87" spans="1:13" x14ac:dyDescent="0.25">
      <c r="A87" s="3">
        <v>19603</v>
      </c>
      <c r="B87" s="4">
        <v>7.5229848781532395E-7</v>
      </c>
      <c r="C87" s="4">
        <v>2.03129118288555E-7</v>
      </c>
      <c r="D87" s="4">
        <v>7.7046648630046898E-8</v>
      </c>
      <c r="E87" s="4">
        <v>0.99999765462784795</v>
      </c>
      <c r="F87" s="4">
        <v>2.05534591207594E-7</v>
      </c>
      <c r="G87" s="4">
        <v>9.3557251017703206E-8</v>
      </c>
      <c r="H87" s="4">
        <v>3.2609401765765501E-7</v>
      </c>
      <c r="I87" s="4">
        <v>8.8040990878683595E-8</v>
      </c>
      <c r="J87" s="4">
        <v>1.2519720049320801E-7</v>
      </c>
      <c r="K87" s="4">
        <v>1.5673770932443701E-7</v>
      </c>
      <c r="L87" s="4">
        <v>3.17736135594705E-7</v>
      </c>
      <c r="M87">
        <f t="shared" si="1"/>
        <v>1</v>
      </c>
    </row>
    <row r="88" spans="1:13" x14ac:dyDescent="0.25">
      <c r="A88" s="3">
        <v>19633</v>
      </c>
      <c r="B88" s="4">
        <v>7.9782109813609701E-7</v>
      </c>
      <c r="C88" s="4">
        <v>2.5107660206878501E-7</v>
      </c>
      <c r="D88" s="4">
        <v>1.2030267024049601E-7</v>
      </c>
      <c r="E88" s="4">
        <v>0.99999716460783405</v>
      </c>
      <c r="F88" s="4">
        <v>3.1828561563545698E-7</v>
      </c>
      <c r="G88" s="4">
        <v>9.6257942733011594E-8</v>
      </c>
      <c r="H88" s="4">
        <v>6.0825040525174099E-7</v>
      </c>
      <c r="I88" s="4">
        <v>9.2686557445265907E-8</v>
      </c>
      <c r="J88" s="4">
        <v>1.0909118011348901E-7</v>
      </c>
      <c r="K88" s="4">
        <v>2.1411434814946701E-7</v>
      </c>
      <c r="L88" s="4">
        <v>2.27505746342147E-7</v>
      </c>
      <c r="M88">
        <f t="shared" si="1"/>
        <v>1</v>
      </c>
    </row>
    <row r="89" spans="1:13" x14ac:dyDescent="0.25">
      <c r="A89" s="3">
        <v>19664</v>
      </c>
      <c r="B89" s="4">
        <v>1.2485622167722401E-6</v>
      </c>
      <c r="C89" s="4">
        <v>7.5904197433525899E-7</v>
      </c>
      <c r="D89" s="4">
        <v>3.3197491504424902E-7</v>
      </c>
      <c r="E89" s="4">
        <v>0.99999425493287597</v>
      </c>
      <c r="F89" s="4">
        <v>9.6415018152528201E-7</v>
      </c>
      <c r="G89" s="4">
        <v>1.9733467862225E-7</v>
      </c>
      <c r="H89" s="4">
        <v>9.6410525368945698E-7</v>
      </c>
      <c r="I89" s="4">
        <v>1.89019179965464E-7</v>
      </c>
      <c r="J89" s="4">
        <v>2.24592783976615E-7</v>
      </c>
      <c r="K89" s="4">
        <v>5.7354456400916995E-7</v>
      </c>
      <c r="L89" s="4">
        <v>2.9274137547332399E-7</v>
      </c>
      <c r="M89">
        <f t="shared" si="1"/>
        <v>1</v>
      </c>
    </row>
    <row r="90" spans="1:13" x14ac:dyDescent="0.25">
      <c r="A90" s="3">
        <v>19694</v>
      </c>
      <c r="B90" s="4">
        <v>2.9750747873585999E-8</v>
      </c>
      <c r="C90" s="4">
        <v>7.6630684231399394E-8</v>
      </c>
      <c r="D90" s="4">
        <v>5.0792707829690199E-8</v>
      </c>
      <c r="E90" s="4">
        <v>0.99999950814730598</v>
      </c>
      <c r="F90" s="4">
        <v>7.9677167361068205E-8</v>
      </c>
      <c r="G90" s="4">
        <v>2.4578471669212E-8</v>
      </c>
      <c r="H90" s="4">
        <v>7.5772003723421495E-8</v>
      </c>
      <c r="I90" s="4">
        <v>2.4980297899132E-8</v>
      </c>
      <c r="J90" s="4">
        <v>2.4730795941819199E-8</v>
      </c>
      <c r="K90" s="4">
        <v>6.6814786688906201E-8</v>
      </c>
      <c r="L90" s="4">
        <v>3.81250306582022E-8</v>
      </c>
      <c r="M90">
        <f t="shared" si="1"/>
        <v>1</v>
      </c>
    </row>
    <row r="91" spans="1:13" x14ac:dyDescent="0.25">
      <c r="A91" s="3">
        <v>19725</v>
      </c>
      <c r="B91" s="4">
        <v>1.05272952211464E-7</v>
      </c>
      <c r="C91" s="4">
        <v>1.3908113952227901E-7</v>
      </c>
      <c r="D91" s="4">
        <v>8.3962893046809904E-8</v>
      </c>
      <c r="E91" s="4">
        <v>0.99999893529967498</v>
      </c>
      <c r="F91" s="4">
        <v>1.3998284120375999E-7</v>
      </c>
      <c r="G91" s="4">
        <v>5.8160713498700599E-8</v>
      </c>
      <c r="H91" s="4">
        <v>1.72098414246611E-7</v>
      </c>
      <c r="I91" s="4">
        <v>5.8378253887279598E-8</v>
      </c>
      <c r="J91" s="4">
        <v>6.2731664321066007E-8</v>
      </c>
      <c r="K91" s="4">
        <v>1.47394137340878E-7</v>
      </c>
      <c r="L91" s="4">
        <v>9.7637315615418201E-8</v>
      </c>
      <c r="M91">
        <f t="shared" si="1"/>
        <v>1</v>
      </c>
    </row>
    <row r="92" spans="1:13" x14ac:dyDescent="0.25">
      <c r="A92" s="3">
        <v>19756</v>
      </c>
      <c r="B92" s="4">
        <v>5.11384320083072E-6</v>
      </c>
      <c r="C92" s="4">
        <v>2.0824260196078601E-7</v>
      </c>
      <c r="D92" s="4">
        <v>3.93224453988294E-8</v>
      </c>
      <c r="E92" s="4">
        <v>0.99999319613593396</v>
      </c>
      <c r="F92" s="4">
        <v>2.3814515253827E-7</v>
      </c>
      <c r="G92" s="4">
        <v>1.2734508934068201E-7</v>
      </c>
      <c r="H92" s="4">
        <v>2.8282787513373E-7</v>
      </c>
      <c r="I92" s="4">
        <v>1.08413361873884E-7</v>
      </c>
      <c r="J92" s="4">
        <v>1.9567802135914301E-7</v>
      </c>
      <c r="K92" s="4">
        <v>2.6680684813248198E-7</v>
      </c>
      <c r="L92" s="4">
        <v>2.23239470108037E-7</v>
      </c>
      <c r="M92">
        <f t="shared" si="1"/>
        <v>1</v>
      </c>
    </row>
    <row r="93" spans="1:13" x14ac:dyDescent="0.25">
      <c r="A93" s="3">
        <v>19784</v>
      </c>
      <c r="B93" s="4">
        <v>4.8245776736039397E-6</v>
      </c>
      <c r="C93" s="4">
        <v>9.4503597380493298E-7</v>
      </c>
      <c r="D93" s="4">
        <v>3.3992225925352901E-7</v>
      </c>
      <c r="E93" s="4">
        <v>0.99998653491336398</v>
      </c>
      <c r="F93" s="4">
        <v>1.54870177147456E-6</v>
      </c>
      <c r="G93" s="4">
        <v>7.3641968104494895E-7</v>
      </c>
      <c r="H93" s="4">
        <v>1.10875078087467E-6</v>
      </c>
      <c r="I93" s="4">
        <v>6.6659597866562498E-7</v>
      </c>
      <c r="J93" s="4">
        <v>9.4069139109461798E-7</v>
      </c>
      <c r="K93" s="4">
        <v>1.31971197251041E-6</v>
      </c>
      <c r="L93" s="4">
        <v>1.03467915362139E-6</v>
      </c>
      <c r="M93">
        <f t="shared" si="1"/>
        <v>1</v>
      </c>
    </row>
    <row r="94" spans="1:13" x14ac:dyDescent="0.25">
      <c r="A94" s="3">
        <v>19815</v>
      </c>
      <c r="B94" s="4">
        <v>1.11901621613048E-7</v>
      </c>
      <c r="C94" s="4">
        <v>4.9587253259318803E-8</v>
      </c>
      <c r="D94" s="4">
        <v>5.2172152435975297E-8</v>
      </c>
      <c r="E94" s="4">
        <v>0.99999939437705199</v>
      </c>
      <c r="F94" s="4">
        <v>7.5545657750180097E-8</v>
      </c>
      <c r="G94" s="4">
        <v>4.3693563198161297E-8</v>
      </c>
      <c r="H94" s="4">
        <v>5.4141973669867203E-8</v>
      </c>
      <c r="I94" s="4">
        <v>4.1888860047118101E-8</v>
      </c>
      <c r="J94" s="4">
        <v>4.8320425593607299E-8</v>
      </c>
      <c r="K94" s="4">
        <v>6.8370008736154295E-8</v>
      </c>
      <c r="L94" s="4">
        <v>6.0001433265150805E-8</v>
      </c>
      <c r="M94">
        <f t="shared" si="1"/>
        <v>1</v>
      </c>
    </row>
    <row r="95" spans="1:13" x14ac:dyDescent="0.25">
      <c r="A95" s="3">
        <v>19845</v>
      </c>
      <c r="B95" s="4">
        <v>2.70923484692002E-8</v>
      </c>
      <c r="C95" s="4">
        <v>7.6320404644788896E-8</v>
      </c>
      <c r="D95" s="4">
        <v>1.25119347910355E-7</v>
      </c>
      <c r="E95" s="4">
        <v>0.99999916735619998</v>
      </c>
      <c r="F95" s="4">
        <v>1.16997189336885E-7</v>
      </c>
      <c r="G95" s="4">
        <v>7.1683764074114998E-8</v>
      </c>
      <c r="H95" s="4">
        <v>8.4713898790297397E-8</v>
      </c>
      <c r="I95" s="4">
        <v>7.1958133124895796E-8</v>
      </c>
      <c r="J95" s="4">
        <v>7.0075714558623397E-8</v>
      </c>
      <c r="K95" s="4">
        <v>9.78506768695112E-8</v>
      </c>
      <c r="L95" s="4">
        <v>9.0832321488085599E-8</v>
      </c>
      <c r="M95">
        <f t="shared" si="1"/>
        <v>1</v>
      </c>
    </row>
    <row r="96" spans="1:13" x14ac:dyDescent="0.25">
      <c r="A96" s="3">
        <v>19876</v>
      </c>
      <c r="B96" s="4">
        <v>1.6980537169211699E-8</v>
      </c>
      <c r="C96" s="4">
        <v>5.0540234490925701E-8</v>
      </c>
      <c r="D96" s="4">
        <v>7.5370489251950102E-8</v>
      </c>
      <c r="E96" s="4">
        <v>0.99999957286586705</v>
      </c>
      <c r="F96" s="4">
        <v>6.8970569870688805E-8</v>
      </c>
      <c r="G96" s="4">
        <v>2.61000208853011E-8</v>
      </c>
      <c r="H96" s="4">
        <v>4.3687075029655299E-8</v>
      </c>
      <c r="I96" s="4">
        <v>2.6403765889340801E-8</v>
      </c>
      <c r="J96" s="4">
        <v>2.7672833997384401E-8</v>
      </c>
      <c r="K96" s="4">
        <v>5.8346554428862902E-8</v>
      </c>
      <c r="L96" s="4">
        <v>3.3062051676125602E-8</v>
      </c>
      <c r="M96">
        <f t="shared" si="1"/>
        <v>1</v>
      </c>
    </row>
    <row r="97" spans="1:13" x14ac:dyDescent="0.25">
      <c r="A97" s="3">
        <v>19906</v>
      </c>
      <c r="B97" s="4">
        <v>1.6211276485282699E-8</v>
      </c>
      <c r="C97" s="4">
        <v>9.10035279092028E-8</v>
      </c>
      <c r="D97" s="4">
        <v>1.33736240244205E-7</v>
      </c>
      <c r="E97" s="4">
        <v>0.99999933536158603</v>
      </c>
      <c r="F97" s="4">
        <v>1.13831333132383E-7</v>
      </c>
      <c r="G97" s="4">
        <v>3.1831985565456897E-8</v>
      </c>
      <c r="H97" s="4">
        <v>6.5365684275605697E-8</v>
      </c>
      <c r="I97" s="4">
        <v>3.22023776881032E-8</v>
      </c>
      <c r="J97" s="4">
        <v>3.35312682086429E-8</v>
      </c>
      <c r="K97" s="4">
        <v>1.05808784170874E-7</v>
      </c>
      <c r="L97" s="4">
        <v>4.1115935028350403E-8</v>
      </c>
      <c r="M97">
        <f t="shared" si="1"/>
        <v>1</v>
      </c>
    </row>
    <row r="98" spans="1:13" x14ac:dyDescent="0.25">
      <c r="A98" s="3">
        <v>19937</v>
      </c>
      <c r="B98" s="4">
        <v>4.8881199772744498E-8</v>
      </c>
      <c r="C98" s="4">
        <v>9.5785335903856806E-8</v>
      </c>
      <c r="D98" s="4">
        <v>6.8982111308802399E-8</v>
      </c>
      <c r="E98" s="4">
        <v>0.99999943472574204</v>
      </c>
      <c r="F98" s="4">
        <v>7.7363715118731999E-8</v>
      </c>
      <c r="G98" s="4">
        <v>2.64112426444296E-8</v>
      </c>
      <c r="H98" s="4">
        <v>5.5823431171401701E-8</v>
      </c>
      <c r="I98" s="4">
        <v>2.6993709073285099E-8</v>
      </c>
      <c r="J98" s="4">
        <v>4.0135860722421501E-8</v>
      </c>
      <c r="K98" s="4">
        <v>9.3439987642396697E-8</v>
      </c>
      <c r="L98" s="4">
        <v>3.1457663197870097E-8</v>
      </c>
      <c r="M98">
        <f t="shared" si="1"/>
        <v>1</v>
      </c>
    </row>
    <row r="99" spans="1:13" x14ac:dyDescent="0.25">
      <c r="A99" s="3">
        <v>19968</v>
      </c>
      <c r="B99" s="4">
        <v>1.5132925157838601E-8</v>
      </c>
      <c r="C99" s="4">
        <v>1.04301557625669E-7</v>
      </c>
      <c r="D99" s="4">
        <v>1.3555457915840499E-7</v>
      </c>
      <c r="E99" s="4">
        <v>0.99999927618030904</v>
      </c>
      <c r="F99" s="4">
        <v>1.05726233846537E-7</v>
      </c>
      <c r="G99" s="4">
        <v>2.92374507614552E-8</v>
      </c>
      <c r="H99" s="4">
        <v>7.5384303315748097E-8</v>
      </c>
      <c r="I99" s="4">
        <v>2.9570537216869001E-8</v>
      </c>
      <c r="J99" s="4">
        <v>4.61674907015983E-8</v>
      </c>
      <c r="K99" s="4">
        <v>1.4446180087286801E-7</v>
      </c>
      <c r="L99" s="4">
        <v>3.8282811476286297E-8</v>
      </c>
      <c r="M99">
        <f t="shared" si="1"/>
        <v>1</v>
      </c>
    </row>
    <row r="100" spans="1:13" x14ac:dyDescent="0.25">
      <c r="A100" s="3">
        <v>19998</v>
      </c>
      <c r="B100" s="4">
        <v>1.50581751217758E-8</v>
      </c>
      <c r="C100" s="4">
        <v>1.3257990028116001E-7</v>
      </c>
      <c r="D100" s="4">
        <v>1.75704005112633E-7</v>
      </c>
      <c r="E100" s="4">
        <v>0.99999915307954002</v>
      </c>
      <c r="F100" s="4">
        <v>1.2955472845904799E-7</v>
      </c>
      <c r="G100" s="4">
        <v>3.04616524753025E-8</v>
      </c>
      <c r="H100" s="4">
        <v>7.4147443768402906E-8</v>
      </c>
      <c r="I100" s="4">
        <v>3.2095133990721098E-8</v>
      </c>
      <c r="J100" s="4">
        <v>5.0192845779134897E-8</v>
      </c>
      <c r="K100" s="4">
        <v>1.65423305955008E-7</v>
      </c>
      <c r="L100" s="4">
        <v>4.1703268566850898E-8</v>
      </c>
      <c r="M100">
        <f t="shared" si="1"/>
        <v>1</v>
      </c>
    </row>
    <row r="101" spans="1:13" x14ac:dyDescent="0.25">
      <c r="A101" s="3">
        <v>20029</v>
      </c>
      <c r="B101" s="4">
        <v>2.2911103821884899E-8</v>
      </c>
      <c r="C101" s="4">
        <v>1.4873664341111799E-7</v>
      </c>
      <c r="D101" s="4">
        <v>1.84559746055221E-7</v>
      </c>
      <c r="E101" s="4">
        <v>0.99999889898585204</v>
      </c>
      <c r="F101" s="4">
        <v>1.44109870580343E-7</v>
      </c>
      <c r="G101" s="4">
        <v>6.9976296503549804E-8</v>
      </c>
      <c r="H101" s="4">
        <v>1.02237815936072E-7</v>
      </c>
      <c r="I101" s="4">
        <v>7.1663640415400896E-8</v>
      </c>
      <c r="J101" s="4">
        <v>9.2469861702034597E-8</v>
      </c>
      <c r="K101" s="4">
        <v>1.82006748449068E-7</v>
      </c>
      <c r="L101" s="4">
        <v>8.2342420996441207E-8</v>
      </c>
      <c r="M101">
        <f t="shared" si="1"/>
        <v>1</v>
      </c>
    </row>
    <row r="102" spans="1:13" x14ac:dyDescent="0.25">
      <c r="A102" s="3">
        <v>20059</v>
      </c>
      <c r="B102" s="4">
        <v>1.6417831392179101E-8</v>
      </c>
      <c r="C102" s="4">
        <v>5.3532442566234002E-8</v>
      </c>
      <c r="D102" s="4">
        <v>7.7917577913328705E-8</v>
      </c>
      <c r="E102" s="4">
        <v>0.99999948021775098</v>
      </c>
      <c r="F102" s="4">
        <v>6.8295437115472694E-8</v>
      </c>
      <c r="G102" s="4">
        <v>2.7339942541250599E-8</v>
      </c>
      <c r="H102" s="4">
        <v>4.2819403625406698E-8</v>
      </c>
      <c r="I102" s="4">
        <v>3.0626983888924899E-8</v>
      </c>
      <c r="J102" s="4">
        <v>4.3098918380776198E-8</v>
      </c>
      <c r="K102" s="4">
        <v>1.2600790963711599E-7</v>
      </c>
      <c r="L102" s="4">
        <v>3.3725801679355198E-8</v>
      </c>
      <c r="M102">
        <f t="shared" si="1"/>
        <v>1</v>
      </c>
    </row>
    <row r="103" spans="1:13" x14ac:dyDescent="0.25">
      <c r="A103" s="3">
        <v>20090</v>
      </c>
      <c r="B103" s="4">
        <v>2.0179642964891502E-8</v>
      </c>
      <c r="C103" s="4">
        <v>8.4715654096375797E-8</v>
      </c>
      <c r="D103" s="4">
        <v>1.20636845916678E-7</v>
      </c>
      <c r="E103" s="4">
        <v>0.99999914562410097</v>
      </c>
      <c r="F103" s="4">
        <v>1.10508231524069E-7</v>
      </c>
      <c r="G103" s="4">
        <v>5.2369528258014799E-8</v>
      </c>
      <c r="H103" s="4">
        <v>7.3743852683141397E-8</v>
      </c>
      <c r="I103" s="4">
        <v>5.7359091262248597E-8</v>
      </c>
      <c r="J103" s="4">
        <v>8.2747982792542294E-8</v>
      </c>
      <c r="K103" s="4">
        <v>1.92089118554943E-7</v>
      </c>
      <c r="L103" s="4">
        <v>6.0025950775643E-8</v>
      </c>
      <c r="M103">
        <f t="shared" si="1"/>
        <v>1</v>
      </c>
    </row>
    <row r="104" spans="1:13" x14ac:dyDescent="0.25">
      <c r="A104" s="3">
        <v>20121</v>
      </c>
      <c r="B104" s="4">
        <v>3.7748364804882197E-8</v>
      </c>
      <c r="C104" s="4">
        <v>2.6892787024311398E-7</v>
      </c>
      <c r="D104" s="4">
        <v>3.48529987549049E-7</v>
      </c>
      <c r="E104" s="4">
        <v>0.99999756077130397</v>
      </c>
      <c r="F104" s="4">
        <v>3.26004407409424E-7</v>
      </c>
      <c r="G104" s="4">
        <v>1.6159596898091201E-7</v>
      </c>
      <c r="H104" s="4">
        <v>2.18503690897479E-7</v>
      </c>
      <c r="I104" s="4">
        <v>1.66378835645712E-7</v>
      </c>
      <c r="J104" s="4">
        <v>2.26835591106595E-7</v>
      </c>
      <c r="K104" s="4">
        <v>5.0747396301907297E-7</v>
      </c>
      <c r="L104" s="4">
        <v>1.7723001639137201E-7</v>
      </c>
      <c r="M104">
        <f t="shared" si="1"/>
        <v>1</v>
      </c>
    </row>
    <row r="105" spans="1:13" x14ac:dyDescent="0.25">
      <c r="A105" s="3">
        <v>20149</v>
      </c>
      <c r="B105" s="4">
        <v>1.21941871504083E-8</v>
      </c>
      <c r="C105" s="4">
        <v>7.7325626772690196E-8</v>
      </c>
      <c r="D105" s="4">
        <v>1.18977832797007E-7</v>
      </c>
      <c r="E105" s="4">
        <v>0.99999874717183301</v>
      </c>
      <c r="F105" s="4">
        <v>1.12656862040469E-7</v>
      </c>
      <c r="G105" s="4">
        <v>2.71172465778825E-8</v>
      </c>
      <c r="H105" s="4">
        <v>4.9045325845526699E-8</v>
      </c>
      <c r="I105" s="4">
        <v>2.7675955901476699E-8</v>
      </c>
      <c r="J105" s="4">
        <v>1.05084847655404E-7</v>
      </c>
      <c r="K105" s="4">
        <v>6.9419613278587802E-7</v>
      </c>
      <c r="L105" s="4">
        <v>2.8554148571970101E-8</v>
      </c>
      <c r="M105">
        <f t="shared" si="1"/>
        <v>1</v>
      </c>
    </row>
    <row r="106" spans="1:13" x14ac:dyDescent="0.25">
      <c r="A106" s="3">
        <v>20180</v>
      </c>
      <c r="B106" s="4">
        <v>1.2743430986779001E-8</v>
      </c>
      <c r="C106" s="4">
        <v>8.4077777218836804E-8</v>
      </c>
      <c r="D106" s="4">
        <v>1.21492453804034E-7</v>
      </c>
      <c r="E106" s="4">
        <v>0.99999868148611104</v>
      </c>
      <c r="F106" s="4">
        <v>1.11704709709341E-7</v>
      </c>
      <c r="G106" s="4">
        <v>2.7053752004330902E-8</v>
      </c>
      <c r="H106" s="4">
        <v>4.7816009254743103E-8</v>
      </c>
      <c r="I106" s="4">
        <v>2.9021247055736199E-8</v>
      </c>
      <c r="J106" s="4">
        <v>5.4696255603115497E-8</v>
      </c>
      <c r="K106" s="4">
        <v>8.02136350039816E-7</v>
      </c>
      <c r="L106" s="4">
        <v>2.7771902949123099E-8</v>
      </c>
      <c r="M106">
        <f t="shared" si="1"/>
        <v>1</v>
      </c>
    </row>
    <row r="107" spans="1:13" x14ac:dyDescent="0.25">
      <c r="A107" s="3">
        <v>20210</v>
      </c>
      <c r="B107" s="4">
        <v>1.62407546377118E-8</v>
      </c>
      <c r="C107" s="4">
        <v>7.9782662061418794E-8</v>
      </c>
      <c r="D107" s="4">
        <v>9.9380244657091002E-8</v>
      </c>
      <c r="E107" s="4">
        <v>0.999999125607687</v>
      </c>
      <c r="F107" s="4">
        <v>8.9345224027226897E-8</v>
      </c>
      <c r="G107" s="4">
        <v>3.8504456938015898E-8</v>
      </c>
      <c r="H107" s="4">
        <v>6.0900274493445394E-8</v>
      </c>
      <c r="I107" s="4">
        <v>4.2822908584147202E-8</v>
      </c>
      <c r="J107" s="4">
        <v>5.7828059367503802E-8</v>
      </c>
      <c r="K107" s="4">
        <v>3.4605332504964301E-7</v>
      </c>
      <c r="L107" s="4">
        <v>4.35344030006988E-8</v>
      </c>
      <c r="M107">
        <f t="shared" si="1"/>
        <v>1</v>
      </c>
    </row>
    <row r="108" spans="1:13" x14ac:dyDescent="0.25">
      <c r="A108" s="3">
        <v>20241</v>
      </c>
      <c r="B108" s="4">
        <v>1.1545750633595799E-8</v>
      </c>
      <c r="C108" s="4">
        <v>9.4586632868153397E-8</v>
      </c>
      <c r="D108" s="4">
        <v>1.26694384769659E-7</v>
      </c>
      <c r="E108" s="4">
        <v>0.99999821098081898</v>
      </c>
      <c r="F108" s="4">
        <v>1.13615202770444E-7</v>
      </c>
      <c r="G108" s="4">
        <v>2.5567237121864099E-8</v>
      </c>
      <c r="H108" s="4">
        <v>5.7108954848266099E-8</v>
      </c>
      <c r="I108" s="4">
        <v>3.2100284189571698E-8</v>
      </c>
      <c r="J108" s="4">
        <v>3.4371531853879698E-8</v>
      </c>
      <c r="K108" s="4">
        <v>1.2633290316127599E-6</v>
      </c>
      <c r="L108" s="4">
        <v>3.0100169199627E-8</v>
      </c>
      <c r="M108">
        <f t="shared" si="1"/>
        <v>1</v>
      </c>
    </row>
    <row r="109" spans="1:13" x14ac:dyDescent="0.25">
      <c r="A109" s="3">
        <v>20271</v>
      </c>
      <c r="B109" s="4">
        <v>3.4080560713007703E-8</v>
      </c>
      <c r="C109" s="4">
        <v>2.4154754993232799E-7</v>
      </c>
      <c r="D109" s="4">
        <v>3.14331203673249E-7</v>
      </c>
      <c r="E109" s="4">
        <v>0.99999777875832796</v>
      </c>
      <c r="F109" s="4">
        <v>2.6216342447651198E-7</v>
      </c>
      <c r="G109" s="4">
        <v>1.3530462443448001E-7</v>
      </c>
      <c r="H109" s="4">
        <v>2.14732429632319E-7</v>
      </c>
      <c r="I109" s="4">
        <v>1.6106238654875399E-7</v>
      </c>
      <c r="J109" s="4">
        <v>1.6442252696570601E-7</v>
      </c>
      <c r="K109" s="4">
        <v>5.3483383650977299E-7</v>
      </c>
      <c r="L109" s="4">
        <v>1.58763128548357E-7</v>
      </c>
      <c r="M109">
        <f t="shared" si="1"/>
        <v>1</v>
      </c>
    </row>
    <row r="110" spans="1:13" x14ac:dyDescent="0.25">
      <c r="A110" s="3">
        <v>20302</v>
      </c>
      <c r="B110" s="4">
        <v>4.0156578956718601E-7</v>
      </c>
      <c r="C110" s="4">
        <v>5.8850761354799201E-8</v>
      </c>
      <c r="D110" s="4">
        <v>5.8058207759011797E-8</v>
      </c>
      <c r="E110" s="4">
        <v>0.99999876901977802</v>
      </c>
      <c r="F110" s="4">
        <v>9.8420838453587996E-8</v>
      </c>
      <c r="G110" s="4">
        <v>4.8004281623300998E-8</v>
      </c>
      <c r="H110" s="4">
        <v>8.5035204221790699E-8</v>
      </c>
      <c r="I110" s="4">
        <v>5.0384907634049799E-8</v>
      </c>
      <c r="J110" s="4">
        <v>8.0811952653664094E-8</v>
      </c>
      <c r="K110" s="4">
        <v>2.9701625976553401E-7</v>
      </c>
      <c r="L110" s="4">
        <v>5.2832017794035897E-8</v>
      </c>
      <c r="M110">
        <f t="shared" si="1"/>
        <v>1</v>
      </c>
    </row>
    <row r="111" spans="1:13" x14ac:dyDescent="0.25">
      <c r="A111" s="3">
        <v>20333</v>
      </c>
      <c r="B111" s="4">
        <v>2.2412670712906499E-8</v>
      </c>
      <c r="C111" s="4">
        <v>8.2272868399577902E-8</v>
      </c>
      <c r="D111" s="4">
        <v>1.09865828652896E-7</v>
      </c>
      <c r="E111" s="4">
        <v>0.99999921593260399</v>
      </c>
      <c r="F111" s="4">
        <v>9.1944536274196097E-8</v>
      </c>
      <c r="G111" s="4">
        <v>5.1862356524727202E-8</v>
      </c>
      <c r="H111" s="4">
        <v>7.5255865297755198E-8</v>
      </c>
      <c r="I111" s="4">
        <v>6.1928292781549595E-8</v>
      </c>
      <c r="J111" s="4">
        <v>5.4064939883070803E-8</v>
      </c>
      <c r="K111" s="4">
        <v>1.63024924918294E-7</v>
      </c>
      <c r="L111" s="4">
        <v>7.1435111813691795E-8</v>
      </c>
      <c r="M111">
        <f t="shared" si="1"/>
        <v>1</v>
      </c>
    </row>
    <row r="112" spans="1:13" x14ac:dyDescent="0.25">
      <c r="A112" s="3">
        <v>20363</v>
      </c>
      <c r="B112" s="4">
        <v>2.1888677821261101E-8</v>
      </c>
      <c r="C112" s="4">
        <v>7.5339292955833996E-8</v>
      </c>
      <c r="D112" s="4">
        <v>1.0578531892940599E-7</v>
      </c>
      <c r="E112" s="4">
        <v>0.99999921117037704</v>
      </c>
      <c r="F112" s="4">
        <v>8.5423904249765803E-8</v>
      </c>
      <c r="G112" s="4">
        <v>5.3655224140787197E-8</v>
      </c>
      <c r="H112" s="4">
        <v>8.0526574563818502E-8</v>
      </c>
      <c r="I112" s="4">
        <v>6.10947874641985E-8</v>
      </c>
      <c r="J112" s="4">
        <v>5.9746351669920595E-8</v>
      </c>
      <c r="K112" s="4">
        <v>1.6685810536452699E-7</v>
      </c>
      <c r="L112" s="4">
        <v>7.8511385218562705E-8</v>
      </c>
      <c r="M112">
        <f t="shared" si="1"/>
        <v>1</v>
      </c>
    </row>
    <row r="113" spans="1:13" x14ac:dyDescent="0.25">
      <c r="A113" s="3">
        <v>20394</v>
      </c>
      <c r="B113" s="4">
        <v>2.2382637111412301E-8</v>
      </c>
      <c r="C113" s="4">
        <v>8.0971504809717407E-8</v>
      </c>
      <c r="D113" s="4">
        <v>1.2239115127098301E-7</v>
      </c>
      <c r="E113" s="4">
        <v>0.99999905514967202</v>
      </c>
      <c r="F113" s="4">
        <v>8.8332525235201301E-8</v>
      </c>
      <c r="G113" s="4">
        <v>6.5867422074998202E-8</v>
      </c>
      <c r="H113" s="4">
        <v>9.23837598558821E-8</v>
      </c>
      <c r="I113" s="4">
        <v>6.9542797571296599E-8</v>
      </c>
      <c r="J113" s="4">
        <v>6.4806689714937103E-8</v>
      </c>
      <c r="K113" s="4">
        <v>2.3321768576802101E-7</v>
      </c>
      <c r="L113" s="4">
        <v>1.04954154177269E-7</v>
      </c>
      <c r="M113">
        <f t="shared" si="1"/>
        <v>1</v>
      </c>
    </row>
    <row r="114" spans="1:13" x14ac:dyDescent="0.25">
      <c r="A114" s="3">
        <v>20424</v>
      </c>
      <c r="B114" s="4">
        <v>2.3683455905734101E-8</v>
      </c>
      <c r="C114" s="4">
        <v>7.7038301486635805E-8</v>
      </c>
      <c r="D114" s="4">
        <v>1.18742885725443E-7</v>
      </c>
      <c r="E114" s="4">
        <v>0.99999914061526696</v>
      </c>
      <c r="F114" s="4">
        <v>8.6695077020190894E-8</v>
      </c>
      <c r="G114" s="4">
        <v>6.5841697111457003E-8</v>
      </c>
      <c r="H114" s="4">
        <v>8.4440944224175598E-8</v>
      </c>
      <c r="I114" s="4">
        <v>7.3966976834349498E-8</v>
      </c>
      <c r="J114" s="4">
        <v>6.4775634185668E-8</v>
      </c>
      <c r="K114" s="4">
        <v>1.5288618720378599E-7</v>
      </c>
      <c r="L114" s="4">
        <v>1.11313572620126E-7</v>
      </c>
      <c r="M114">
        <f t="shared" si="1"/>
        <v>1</v>
      </c>
    </row>
    <row r="115" spans="1:13" x14ac:dyDescent="0.25">
      <c r="A115" s="3">
        <v>20455</v>
      </c>
      <c r="B115" s="4">
        <v>2.8421159001445599E-8</v>
      </c>
      <c r="C115" s="4">
        <v>7.7108246892372196E-8</v>
      </c>
      <c r="D115" s="4">
        <v>1.22848949297711E-7</v>
      </c>
      <c r="E115" s="4">
        <v>0.99999907811333799</v>
      </c>
      <c r="F115" s="4">
        <v>8.7453998717269805E-8</v>
      </c>
      <c r="G115" s="4">
        <v>6.9323456319483706E-8</v>
      </c>
      <c r="H115" s="4">
        <v>9.1073542156749103E-8</v>
      </c>
      <c r="I115" s="4">
        <v>7.68691444732067E-8</v>
      </c>
      <c r="J115" s="4">
        <v>6.8204127286512101E-8</v>
      </c>
      <c r="K115" s="4">
        <v>1.7294050314611701E-7</v>
      </c>
      <c r="L115" s="4">
        <v>1.2764353426089399E-7</v>
      </c>
      <c r="M115">
        <f t="shared" si="1"/>
        <v>1</v>
      </c>
    </row>
    <row r="116" spans="1:13" x14ac:dyDescent="0.25">
      <c r="A116" s="3">
        <v>20486</v>
      </c>
      <c r="B116" s="4">
        <v>1.8780999316761402E-8</v>
      </c>
      <c r="C116" s="4">
        <v>4.82530509054288E-8</v>
      </c>
      <c r="D116" s="4">
        <v>8.6531276868973103E-8</v>
      </c>
      <c r="E116" s="4">
        <v>0.99999928113714898</v>
      </c>
      <c r="F116" s="4">
        <v>5.3685917795111103E-8</v>
      </c>
      <c r="G116" s="4">
        <v>4.66795394328002E-8</v>
      </c>
      <c r="H116" s="4">
        <v>6.5983275912697702E-8</v>
      </c>
      <c r="I116" s="4">
        <v>4.7122184802533101E-8</v>
      </c>
      <c r="J116" s="4">
        <v>4.5761657551018401E-8</v>
      </c>
      <c r="K116" s="4">
        <v>1.1738065478681E-7</v>
      </c>
      <c r="L116" s="4">
        <v>1.8868429307319299E-7</v>
      </c>
      <c r="M116">
        <f t="shared" si="1"/>
        <v>1</v>
      </c>
    </row>
    <row r="117" spans="1:13" x14ac:dyDescent="0.25">
      <c r="A117" s="3">
        <v>20515</v>
      </c>
      <c r="B117" s="4">
        <v>2.0639172784076799E-8</v>
      </c>
      <c r="C117" s="4">
        <v>5.4547318707448602E-8</v>
      </c>
      <c r="D117" s="4">
        <v>8.8087096668029306E-8</v>
      </c>
      <c r="E117" s="4">
        <v>0.999999239848129</v>
      </c>
      <c r="F117" s="4">
        <v>6.1118878293295495E-8</v>
      </c>
      <c r="G117" s="4">
        <v>5.27989670921714E-8</v>
      </c>
      <c r="H117" s="4">
        <v>7.11462814828914E-8</v>
      </c>
      <c r="I117" s="4">
        <v>5.3403371263949602E-8</v>
      </c>
      <c r="J117" s="4">
        <v>5.1792485529181899E-8</v>
      </c>
      <c r="K117" s="4">
        <v>1.193649017875E-7</v>
      </c>
      <c r="L117" s="4">
        <v>1.8725339712261E-7</v>
      </c>
      <c r="M117">
        <f t="shared" si="1"/>
        <v>1</v>
      </c>
    </row>
    <row r="118" spans="1:13" x14ac:dyDescent="0.25">
      <c r="A118" s="3">
        <v>20546</v>
      </c>
      <c r="B118" s="4">
        <v>7.1600481711595506E-8</v>
      </c>
      <c r="C118" s="4">
        <v>3.10215032836509E-7</v>
      </c>
      <c r="D118" s="4">
        <v>4.7459470588380401E-7</v>
      </c>
      <c r="E118" s="4">
        <v>0.99999642120495102</v>
      </c>
      <c r="F118" s="4">
        <v>3.6162952953512802E-7</v>
      </c>
      <c r="G118" s="4">
        <v>3.0500362310397801E-7</v>
      </c>
      <c r="H118" s="4">
        <v>3.6169198372663198E-7</v>
      </c>
      <c r="I118" s="4">
        <v>3.0815634312573902E-7</v>
      </c>
      <c r="J118" s="4">
        <v>2.98637038564209E-7</v>
      </c>
      <c r="K118" s="4">
        <v>5.3510953816244297E-7</v>
      </c>
      <c r="L118" s="4">
        <v>5.5215677230189004E-7</v>
      </c>
      <c r="M118">
        <f t="shared" si="1"/>
        <v>1</v>
      </c>
    </row>
    <row r="119" spans="1:13" x14ac:dyDescent="0.25">
      <c r="A119" s="3">
        <v>20576</v>
      </c>
      <c r="B119" s="4">
        <v>8.78704876494792E-8</v>
      </c>
      <c r="C119" s="4">
        <v>3.6941247074785998E-7</v>
      </c>
      <c r="D119" s="4">
        <v>6.4271880947333995E-7</v>
      </c>
      <c r="E119" s="4">
        <v>0.99999551124173902</v>
      </c>
      <c r="F119" s="4">
        <v>4.6738422804681999E-7</v>
      </c>
      <c r="G119" s="4">
        <v>3.57504591946795E-7</v>
      </c>
      <c r="H119" s="4">
        <v>4.5509442305687899E-7</v>
      </c>
      <c r="I119" s="4">
        <v>4.1782329465180498E-7</v>
      </c>
      <c r="J119" s="4">
        <v>3.5047964025606898E-7</v>
      </c>
      <c r="K119" s="4">
        <v>7.1344796381459301E-7</v>
      </c>
      <c r="L119" s="4">
        <v>6.2702235059624604E-7</v>
      </c>
      <c r="M119">
        <f t="shared" si="1"/>
        <v>1</v>
      </c>
    </row>
    <row r="120" spans="1:13" x14ac:dyDescent="0.25">
      <c r="A120" s="3">
        <v>20607</v>
      </c>
      <c r="B120" s="4">
        <v>6.4986604831182702E-8</v>
      </c>
      <c r="C120" s="4">
        <v>2.6891321907158902E-7</v>
      </c>
      <c r="D120" s="4">
        <v>4.0484120267121801E-7</v>
      </c>
      <c r="E120" s="4">
        <v>0.99999690656103302</v>
      </c>
      <c r="F120" s="4">
        <v>3.0300394802711302E-7</v>
      </c>
      <c r="G120" s="4">
        <v>2.6516943850940398E-7</v>
      </c>
      <c r="H120" s="4">
        <v>3.0733645505016299E-7</v>
      </c>
      <c r="I120" s="4">
        <v>2.8116489998459602E-7</v>
      </c>
      <c r="J120" s="4">
        <v>2.5997300732130498E-7</v>
      </c>
      <c r="K120" s="4">
        <v>4.4163544902417399E-7</v>
      </c>
      <c r="L120" s="4">
        <v>4.9641474260565898E-7</v>
      </c>
      <c r="M120">
        <f t="shared" si="1"/>
        <v>1</v>
      </c>
    </row>
    <row r="121" spans="1:13" x14ac:dyDescent="0.25">
      <c r="A121" s="3">
        <v>20637</v>
      </c>
      <c r="B121" s="4">
        <v>5.9060613607995301E-8</v>
      </c>
      <c r="C121" s="4">
        <v>2.54974460984792E-7</v>
      </c>
      <c r="D121" s="4">
        <v>4.0061284413105599E-7</v>
      </c>
      <c r="E121" s="4">
        <v>0.99999704705216996</v>
      </c>
      <c r="F121" s="4">
        <v>2.9281430911851097E-7</v>
      </c>
      <c r="G121" s="4">
        <v>2.5114718127960898E-7</v>
      </c>
      <c r="H121" s="4">
        <v>2.9240171735999502E-7</v>
      </c>
      <c r="I121" s="4">
        <v>2.6933896630860101E-7</v>
      </c>
      <c r="J121" s="4">
        <v>2.4609181632191701E-7</v>
      </c>
      <c r="K121" s="4">
        <v>4.2101089073987601E-7</v>
      </c>
      <c r="L121" s="4">
        <v>4.6549503025759199E-7</v>
      </c>
      <c r="M121">
        <f t="shared" si="1"/>
        <v>1</v>
      </c>
    </row>
    <row r="122" spans="1:13" x14ac:dyDescent="0.25">
      <c r="A122" s="3">
        <v>20668</v>
      </c>
      <c r="B122" s="4">
        <v>1.33090965737939E-8</v>
      </c>
      <c r="C122" s="4">
        <v>2.5186864273570399E-8</v>
      </c>
      <c r="D122" s="4">
        <v>5.8365025390527702E-8</v>
      </c>
      <c r="E122" s="4">
        <v>0.99999961506634405</v>
      </c>
      <c r="F122" s="4">
        <v>3.0418102914223301E-8</v>
      </c>
      <c r="G122" s="4">
        <v>2.4522599526443499E-8</v>
      </c>
      <c r="H122" s="4">
        <v>2.8278498292305899E-8</v>
      </c>
      <c r="I122" s="4">
        <v>2.7218052201079801E-8</v>
      </c>
      <c r="J122" s="4">
        <v>2.4192929356879301E-8</v>
      </c>
      <c r="K122" s="4">
        <v>7.4766697888498899E-8</v>
      </c>
      <c r="L122" s="4">
        <v>7.8675788979011303E-8</v>
      </c>
      <c r="M122">
        <f t="shared" si="1"/>
        <v>1</v>
      </c>
    </row>
    <row r="123" spans="1:13" x14ac:dyDescent="0.25">
      <c r="A123" s="3">
        <v>20699</v>
      </c>
      <c r="B123" s="4">
        <v>1.4200562324923401E-8</v>
      </c>
      <c r="C123" s="4">
        <v>2.7406709398145701E-8</v>
      </c>
      <c r="D123" s="4">
        <v>5.3910675270288502E-8</v>
      </c>
      <c r="E123" s="4">
        <v>0.99999959233648605</v>
      </c>
      <c r="F123" s="4">
        <v>3.1292007131149002E-8</v>
      </c>
      <c r="G123" s="4">
        <v>2.6708339308496098E-8</v>
      </c>
      <c r="H123" s="4">
        <v>2.7595647843147099E-8</v>
      </c>
      <c r="I123" s="4">
        <v>2.8292265169385799E-8</v>
      </c>
      <c r="J123" s="4">
        <v>2.6352674095388099E-8</v>
      </c>
      <c r="K123" s="4">
        <v>6.70759091573214E-8</v>
      </c>
      <c r="L123" s="4">
        <v>1.04828723536379E-7</v>
      </c>
      <c r="M123">
        <f t="shared" si="1"/>
        <v>1</v>
      </c>
    </row>
    <row r="124" spans="1:13" x14ac:dyDescent="0.25">
      <c r="A124" s="3">
        <v>20729</v>
      </c>
      <c r="B124" s="4">
        <v>2.3832541741655099E-8</v>
      </c>
      <c r="C124" s="4">
        <v>1.6553007426003401E-7</v>
      </c>
      <c r="D124" s="4">
        <v>2.2667406523587301E-7</v>
      </c>
      <c r="E124" s="4">
        <v>0.99999812318006998</v>
      </c>
      <c r="F124" s="4">
        <v>1.62794246167982E-7</v>
      </c>
      <c r="G124" s="4">
        <v>1.6153707212066299E-7</v>
      </c>
      <c r="H124" s="4">
        <v>1.63205066600424E-7</v>
      </c>
      <c r="I124" s="4">
        <v>1.6409235589735099E-7</v>
      </c>
      <c r="J124" s="4">
        <v>1.5667560674157501E-7</v>
      </c>
      <c r="K124" s="4">
        <v>2.3775242420379801E-7</v>
      </c>
      <c r="L124" s="4">
        <v>4.1472647629796802E-7</v>
      </c>
      <c r="M124">
        <f t="shared" si="1"/>
        <v>1</v>
      </c>
    </row>
    <row r="125" spans="1:13" x14ac:dyDescent="0.25">
      <c r="A125" s="3">
        <v>20760</v>
      </c>
      <c r="B125" s="4">
        <v>2.82917658252657E-8</v>
      </c>
      <c r="C125" s="4">
        <v>1.05573399646008E-7</v>
      </c>
      <c r="D125" s="4">
        <v>1.5327449260413901E-7</v>
      </c>
      <c r="E125" s="4">
        <v>0.99999761357694505</v>
      </c>
      <c r="F125" s="4">
        <v>1.02349988257112E-7</v>
      </c>
      <c r="G125" s="4">
        <v>1.01523360189344E-7</v>
      </c>
      <c r="H125" s="4">
        <v>1.02560756413146E-7</v>
      </c>
      <c r="I125" s="4">
        <v>1.03077937375617E-7</v>
      </c>
      <c r="J125" s="4">
        <v>9.9091449014241401E-8</v>
      </c>
      <c r="K125" s="4">
        <v>1.9204081370616099E-7</v>
      </c>
      <c r="L125" s="4">
        <v>1.3986390912086601E-6</v>
      </c>
      <c r="M125">
        <f t="shared" si="1"/>
        <v>1</v>
      </c>
    </row>
    <row r="126" spans="1:13" x14ac:dyDescent="0.25">
      <c r="A126" s="3">
        <v>20790</v>
      </c>
      <c r="B126" s="4">
        <v>2.3166815950785602E-8</v>
      </c>
      <c r="C126" s="4">
        <v>1.82739901735765E-7</v>
      </c>
      <c r="D126" s="4">
        <v>2.06886836187471E-7</v>
      </c>
      <c r="E126" s="4">
        <v>0.99999791014219297</v>
      </c>
      <c r="F126" s="4">
        <v>1.7945767787236599E-7</v>
      </c>
      <c r="G126" s="4">
        <v>1.7791203002177101E-7</v>
      </c>
      <c r="H126" s="4">
        <v>1.79944389195872E-7</v>
      </c>
      <c r="I126" s="4">
        <v>1.8096545737013899E-7</v>
      </c>
      <c r="J126" s="4">
        <v>1.72251133505319E-7</v>
      </c>
      <c r="K126" s="4">
        <v>2.19645789465203E-7</v>
      </c>
      <c r="L126" s="4">
        <v>5.6688777547462797E-7</v>
      </c>
      <c r="M126">
        <f t="shared" si="1"/>
        <v>1</v>
      </c>
    </row>
    <row r="127" spans="1:13" x14ac:dyDescent="0.25">
      <c r="A127" s="3">
        <v>20821</v>
      </c>
      <c r="B127" s="4">
        <v>3.2705093223261203E-8</v>
      </c>
      <c r="C127" s="4">
        <v>6.6842831472890005E-8</v>
      </c>
      <c r="D127" s="4">
        <v>6.6504832925397694E-8</v>
      </c>
      <c r="E127" s="4">
        <v>0.99999866629187095</v>
      </c>
      <c r="F127" s="4">
        <v>6.3006761121843502E-8</v>
      </c>
      <c r="G127" s="4">
        <v>6.2542868642630997E-8</v>
      </c>
      <c r="H127" s="4">
        <v>6.3071447745976507E-8</v>
      </c>
      <c r="I127" s="4">
        <v>6.34143572791155E-8</v>
      </c>
      <c r="J127" s="4">
        <v>6.1490764828310206E-8</v>
      </c>
      <c r="K127" s="4">
        <v>8.3200968765330195E-8</v>
      </c>
      <c r="L127" s="4">
        <v>7.7092820283082002E-7</v>
      </c>
      <c r="M127">
        <f t="shared" si="1"/>
        <v>1</v>
      </c>
    </row>
    <row r="128" spans="1:13" x14ac:dyDescent="0.25">
      <c r="A128" s="3">
        <v>20852</v>
      </c>
      <c r="B128" s="4">
        <v>1.7189020983474701E-8</v>
      </c>
      <c r="C128" s="4">
        <v>4.03556592320792E-8</v>
      </c>
      <c r="D128" s="4">
        <v>4.1162173524353602E-8</v>
      </c>
      <c r="E128" s="4">
        <v>0.99999472846508497</v>
      </c>
      <c r="F128" s="4">
        <v>4.0344252566854997E-8</v>
      </c>
      <c r="G128" s="4">
        <v>4.0252671740253599E-8</v>
      </c>
      <c r="H128" s="4">
        <v>4.0369578099826202E-8</v>
      </c>
      <c r="I128" s="4">
        <v>4.0434257279698401E-8</v>
      </c>
      <c r="J128" s="4">
        <v>3.9899972355689997E-8</v>
      </c>
      <c r="K128" s="4">
        <v>4.8123836747270302E-8</v>
      </c>
      <c r="L128" s="4">
        <v>4.9234034912382401E-6</v>
      </c>
      <c r="M128">
        <f t="shared" si="1"/>
        <v>1</v>
      </c>
    </row>
    <row r="129" spans="1:13" x14ac:dyDescent="0.25">
      <c r="A129" s="3">
        <v>20880</v>
      </c>
      <c r="B129" s="4">
        <v>2.44062244491915E-8</v>
      </c>
      <c r="C129" s="4">
        <v>4.1665916685294101E-8</v>
      </c>
      <c r="D129" s="4">
        <v>4.1183905662300203E-8</v>
      </c>
      <c r="E129" s="4">
        <v>7.8809144621664002E-7</v>
      </c>
      <c r="F129" s="4">
        <v>4.0961872711464297E-8</v>
      </c>
      <c r="G129" s="4">
        <v>4.0762691989736701E-8</v>
      </c>
      <c r="H129" s="4">
        <v>4.0988267036280101E-8</v>
      </c>
      <c r="I129" s="4">
        <v>4.1121564004388599E-8</v>
      </c>
      <c r="J129" s="4">
        <v>4.0285768360350103E-8</v>
      </c>
      <c r="K129" s="4">
        <v>4.18023947711864E-8</v>
      </c>
      <c r="L129" s="4">
        <v>0.99999885872994698</v>
      </c>
      <c r="M129">
        <f t="shared" si="1"/>
        <v>1</v>
      </c>
    </row>
    <row r="130" spans="1:13" x14ac:dyDescent="0.25">
      <c r="A130" s="3">
        <v>20911</v>
      </c>
      <c r="B130" s="4">
        <v>3.5288876517032497E-8</v>
      </c>
      <c r="C130" s="4">
        <v>2.6444552718644801E-8</v>
      </c>
      <c r="D130" s="4">
        <v>2.7048520721005101E-8</v>
      </c>
      <c r="E130" s="4">
        <v>2.8119124573580599E-7</v>
      </c>
      <c r="F130" s="4">
        <v>2.6921598651552399E-8</v>
      </c>
      <c r="G130" s="4">
        <v>2.6965418981612501E-8</v>
      </c>
      <c r="H130" s="4">
        <v>2.6903395700326199E-8</v>
      </c>
      <c r="I130" s="4">
        <v>2.81462327383533E-8</v>
      </c>
      <c r="J130" s="4">
        <v>2.7163813968551101E-8</v>
      </c>
      <c r="K130" s="4">
        <v>2.7841474293319301E-8</v>
      </c>
      <c r="L130" s="4">
        <v>0.99999946608487</v>
      </c>
      <c r="M130">
        <f t="shared" si="1"/>
        <v>1</v>
      </c>
    </row>
    <row r="131" spans="1:13" x14ac:dyDescent="0.25">
      <c r="A131" s="3">
        <v>20941</v>
      </c>
      <c r="B131" s="4">
        <v>5.18679372510516E-8</v>
      </c>
      <c r="C131" s="4">
        <v>2.6873490771368201E-8</v>
      </c>
      <c r="D131" s="4">
        <v>2.90533044981064E-8</v>
      </c>
      <c r="E131" s="4">
        <v>0.99999953172064604</v>
      </c>
      <c r="F131" s="4">
        <v>3.2334954793453901E-8</v>
      </c>
      <c r="G131" s="4">
        <v>2.91716701725088E-8</v>
      </c>
      <c r="H131" s="4">
        <v>2.87910024077631E-8</v>
      </c>
      <c r="I131" s="4">
        <v>3.4569697951234997E-8</v>
      </c>
      <c r="J131" s="4">
        <v>3.0097801308851799E-8</v>
      </c>
      <c r="K131" s="4">
        <v>3.7447998355843297E-8</v>
      </c>
      <c r="L131" s="4">
        <v>1.6807149595752601E-7</v>
      </c>
      <c r="M131">
        <f t="shared" ref="M131:M194" si="2">COUNTIF(B131:L131,"&gt;0.01")</f>
        <v>1</v>
      </c>
    </row>
    <row r="132" spans="1:13" x14ac:dyDescent="0.25">
      <c r="A132" s="3">
        <v>20972</v>
      </c>
      <c r="B132" s="4">
        <v>3.8782373591570199E-8</v>
      </c>
      <c r="C132" s="4">
        <v>1.7011364033954899E-7</v>
      </c>
      <c r="D132" s="4">
        <v>1.6612470430567701E-7</v>
      </c>
      <c r="E132" s="4">
        <v>0.99999797545152203</v>
      </c>
      <c r="F132" s="4">
        <v>1.83967265930784E-7</v>
      </c>
      <c r="G132" s="4">
        <v>1.60682508217204E-7</v>
      </c>
      <c r="H132" s="4">
        <v>1.6234225812899901E-7</v>
      </c>
      <c r="I132" s="4">
        <v>1.9611099052645799E-7</v>
      </c>
      <c r="J132" s="4">
        <v>1.5671723723081899E-7</v>
      </c>
      <c r="K132" s="4">
        <v>2.21925711248944E-7</v>
      </c>
      <c r="L132" s="4">
        <v>5.6778178828670498E-7</v>
      </c>
      <c r="M132">
        <f t="shared" si="2"/>
        <v>1</v>
      </c>
    </row>
    <row r="133" spans="1:13" x14ac:dyDescent="0.25">
      <c r="A133" s="3">
        <v>21002</v>
      </c>
      <c r="B133" s="4">
        <v>9.5212900721603595E-8</v>
      </c>
      <c r="C133" s="4">
        <v>4.1952458674230098E-7</v>
      </c>
      <c r="D133" s="4">
        <v>4.4186807746665701E-7</v>
      </c>
      <c r="E133" s="4">
        <v>0.99999298909432899</v>
      </c>
      <c r="F133" s="4">
        <v>5.0691719773461705E-7</v>
      </c>
      <c r="G133" s="4">
        <v>3.9819851115822698E-7</v>
      </c>
      <c r="H133" s="4">
        <v>4.0377102253481498E-7</v>
      </c>
      <c r="I133" s="4">
        <v>5.9577957056474798E-7</v>
      </c>
      <c r="J133" s="4">
        <v>3.9678426721502699E-7</v>
      </c>
      <c r="K133" s="4">
        <v>7.0110525799042605E-7</v>
      </c>
      <c r="L133" s="4">
        <v>3.0517442781947399E-6</v>
      </c>
      <c r="M133">
        <f t="shared" si="2"/>
        <v>1</v>
      </c>
    </row>
    <row r="134" spans="1:13" x14ac:dyDescent="0.25">
      <c r="A134" s="3">
        <v>21033</v>
      </c>
      <c r="B134" s="4">
        <v>2.37453250039915E-8</v>
      </c>
      <c r="C134" s="4">
        <v>1.3394293840129E-7</v>
      </c>
      <c r="D134" s="4">
        <v>1.2592221235936401E-7</v>
      </c>
      <c r="E134" s="4">
        <v>0.99999765222357695</v>
      </c>
      <c r="F134" s="4">
        <v>1.4495096635731301E-7</v>
      </c>
      <c r="G134" s="4">
        <v>1.25617618421916E-7</v>
      </c>
      <c r="H134" s="4">
        <v>1.2676460307687499E-7</v>
      </c>
      <c r="I134" s="4">
        <v>1.8732171634449901E-7</v>
      </c>
      <c r="J134" s="4">
        <v>1.2267256695340699E-7</v>
      </c>
      <c r="K134" s="4">
        <v>2.0031606972286201E-7</v>
      </c>
      <c r="L134" s="4">
        <v>1.1565224062769599E-6</v>
      </c>
      <c r="M134">
        <f t="shared" si="2"/>
        <v>1</v>
      </c>
    </row>
    <row r="135" spans="1:13" x14ac:dyDescent="0.25">
      <c r="A135" s="3">
        <v>21064</v>
      </c>
      <c r="B135" s="4">
        <v>1.8138351018947001E-8</v>
      </c>
      <c r="C135" s="4">
        <v>1.35876082171758E-7</v>
      </c>
      <c r="D135" s="4">
        <v>1.2607175286614499E-7</v>
      </c>
      <c r="E135" s="4">
        <v>0.999997755159726</v>
      </c>
      <c r="F135" s="4">
        <v>1.3514229368169099E-7</v>
      </c>
      <c r="G135" s="4">
        <v>1.2540243200097399E-7</v>
      </c>
      <c r="H135" s="4">
        <v>1.2706292434084801E-7</v>
      </c>
      <c r="I135" s="4">
        <v>1.9422095595610501E-7</v>
      </c>
      <c r="J135" s="4">
        <v>1.2176848294979499E-7</v>
      </c>
      <c r="K135" s="4">
        <v>1.9678980649185E-7</v>
      </c>
      <c r="L135" s="4">
        <v>1.0643671928312101E-6</v>
      </c>
      <c r="M135">
        <f t="shared" si="2"/>
        <v>1</v>
      </c>
    </row>
    <row r="136" spans="1:13" x14ac:dyDescent="0.25">
      <c r="A136" s="3">
        <v>21094</v>
      </c>
      <c r="B136" s="4">
        <v>1.99943671918472E-8</v>
      </c>
      <c r="C136" s="4">
        <v>4.4959000095679001E-8</v>
      </c>
      <c r="D136" s="4">
        <v>5.0129993133073502E-8</v>
      </c>
      <c r="E136" s="4">
        <v>0.99999902360161297</v>
      </c>
      <c r="F136" s="4">
        <v>5.4857428187393503E-8</v>
      </c>
      <c r="G136" s="4">
        <v>4.0388198203037398E-8</v>
      </c>
      <c r="H136" s="4">
        <v>4.95138020262876E-8</v>
      </c>
      <c r="I136" s="4">
        <v>7.9582617507465001E-8</v>
      </c>
      <c r="J136" s="4">
        <v>4.2584361761108799E-8</v>
      </c>
      <c r="K136" s="4">
        <v>8.5625020643297099E-8</v>
      </c>
      <c r="L136" s="4">
        <v>5.0876359751207301E-7</v>
      </c>
      <c r="M136">
        <f t="shared" si="2"/>
        <v>1</v>
      </c>
    </row>
    <row r="137" spans="1:13" x14ac:dyDescent="0.25">
      <c r="A137" s="3">
        <v>21125</v>
      </c>
      <c r="B137" s="4">
        <v>2.3364641906177399E-8</v>
      </c>
      <c r="C137" s="4">
        <v>6.4882995325042297E-8</v>
      </c>
      <c r="D137" s="4">
        <v>7.0297212109467599E-8</v>
      </c>
      <c r="E137" s="4">
        <v>0.99999899959676997</v>
      </c>
      <c r="F137" s="4">
        <v>7.3870345807066194E-8</v>
      </c>
      <c r="G137" s="4">
        <v>5.4681846499139598E-8</v>
      </c>
      <c r="H137" s="4">
        <v>6.8713870172231002E-8</v>
      </c>
      <c r="I137" s="4">
        <v>1.03880329817881E-7</v>
      </c>
      <c r="J137" s="4">
        <v>5.78516627425566E-8</v>
      </c>
      <c r="K137" s="4">
        <v>9.7507066665046504E-8</v>
      </c>
      <c r="L137" s="4">
        <v>3.8535325801888302E-7</v>
      </c>
      <c r="M137">
        <f t="shared" si="2"/>
        <v>1</v>
      </c>
    </row>
    <row r="138" spans="1:13" x14ac:dyDescent="0.25">
      <c r="A138" s="3">
        <v>21155</v>
      </c>
      <c r="B138" s="4">
        <v>2.8201074790771599E-8</v>
      </c>
      <c r="C138" s="4">
        <v>1.35807444965731E-7</v>
      </c>
      <c r="D138" s="4">
        <v>1.4272932350973301E-7</v>
      </c>
      <c r="E138" s="4">
        <v>0.99999851083185498</v>
      </c>
      <c r="F138" s="4">
        <v>1.57816813475017E-7</v>
      </c>
      <c r="G138" s="4">
        <v>9.7322605755161597E-8</v>
      </c>
      <c r="H138" s="4">
        <v>1.4359594322626001E-7</v>
      </c>
      <c r="I138" s="4">
        <v>2.1535874412797399E-7</v>
      </c>
      <c r="J138" s="4">
        <v>1.0457119576624E-7</v>
      </c>
      <c r="K138" s="4">
        <v>1.87626177329324E-7</v>
      </c>
      <c r="L138" s="4">
        <v>2.7613882163117401E-7</v>
      </c>
      <c r="M138">
        <f t="shared" si="2"/>
        <v>1</v>
      </c>
    </row>
    <row r="139" spans="1:13" x14ac:dyDescent="0.25">
      <c r="A139" s="3">
        <v>21186</v>
      </c>
      <c r="B139" s="4">
        <v>1.9057464069084201E-8</v>
      </c>
      <c r="C139" s="4">
        <v>4.5012385312170499E-8</v>
      </c>
      <c r="D139" s="4">
        <v>4.3169898052121798E-8</v>
      </c>
      <c r="E139" s="4">
        <v>0.99999952611779397</v>
      </c>
      <c r="F139" s="4">
        <v>4.5190516989208998E-8</v>
      </c>
      <c r="G139" s="4">
        <v>2.7087734505561599E-8</v>
      </c>
      <c r="H139" s="4">
        <v>4.8595912285900102E-8</v>
      </c>
      <c r="I139" s="4">
        <v>7.3923783000450398E-8</v>
      </c>
      <c r="J139" s="4">
        <v>3.4148889217727203E-8</v>
      </c>
      <c r="K139" s="4">
        <v>6.7137229257171006E-8</v>
      </c>
      <c r="L139" s="4">
        <v>7.0558392657949393E-8</v>
      </c>
      <c r="M139">
        <f t="shared" si="2"/>
        <v>1</v>
      </c>
    </row>
    <row r="140" spans="1:13" x14ac:dyDescent="0.25">
      <c r="A140" s="3">
        <v>21217</v>
      </c>
      <c r="B140" s="4">
        <v>2.9929992802737202E-8</v>
      </c>
      <c r="C140" s="4">
        <v>2.04319338398403E-8</v>
      </c>
      <c r="D140" s="4">
        <v>2.53079635781285E-8</v>
      </c>
      <c r="E140" s="4">
        <v>0.99999972015279603</v>
      </c>
      <c r="F140" s="4">
        <v>2.7120530769323399E-8</v>
      </c>
      <c r="G140" s="4">
        <v>1.5337943662276999E-8</v>
      </c>
      <c r="H140" s="4">
        <v>2.8756079128491502E-8</v>
      </c>
      <c r="I140" s="4">
        <v>3.9747282803159998E-8</v>
      </c>
      <c r="J140" s="4">
        <v>2.5915839600545E-8</v>
      </c>
      <c r="K140" s="4">
        <v>3.94796457378723E-8</v>
      </c>
      <c r="L140" s="4">
        <v>2.7819991614466599E-8</v>
      </c>
      <c r="M140">
        <f t="shared" si="2"/>
        <v>1</v>
      </c>
    </row>
    <row r="141" spans="1:13" x14ac:dyDescent="0.25">
      <c r="A141" s="3">
        <v>21245</v>
      </c>
      <c r="B141" s="4">
        <v>1.93856182687054E-8</v>
      </c>
      <c r="C141" s="4">
        <v>4.1136509011734403E-8</v>
      </c>
      <c r="D141" s="4">
        <v>4.2517988440155999E-8</v>
      </c>
      <c r="E141" s="4">
        <v>0.99999954688443204</v>
      </c>
      <c r="F141" s="4">
        <v>4.26453392868346E-8</v>
      </c>
      <c r="G141" s="4">
        <v>2.6467989723240199E-8</v>
      </c>
      <c r="H141" s="4">
        <v>4.9498721741136001E-8</v>
      </c>
      <c r="I141" s="4">
        <v>7.6290106339115402E-8</v>
      </c>
      <c r="J141" s="4">
        <v>3.8716366147450997E-8</v>
      </c>
      <c r="K141" s="4">
        <v>7.7305775069529899E-8</v>
      </c>
      <c r="L141" s="4">
        <v>3.9151153316978903E-8</v>
      </c>
      <c r="M141">
        <f t="shared" si="2"/>
        <v>1</v>
      </c>
    </row>
    <row r="142" spans="1:13" x14ac:dyDescent="0.25">
      <c r="A142" s="3">
        <v>21276</v>
      </c>
      <c r="B142" s="4">
        <v>1.8627946540579401E-8</v>
      </c>
      <c r="C142" s="4">
        <v>1.13468372453225E-7</v>
      </c>
      <c r="D142" s="4">
        <v>1.04507112051187E-7</v>
      </c>
      <c r="E142" s="4">
        <v>0.99999898125604003</v>
      </c>
      <c r="F142" s="4">
        <v>1.10606345275079E-7</v>
      </c>
      <c r="G142" s="4">
        <v>5.6999764669469402E-8</v>
      </c>
      <c r="H142" s="4">
        <v>1.1934302081484001E-7</v>
      </c>
      <c r="I142" s="4">
        <v>1.5814908001155299E-7</v>
      </c>
      <c r="J142" s="4">
        <v>8.7041049113545095E-8</v>
      </c>
      <c r="K142" s="4">
        <v>1.8710048705776499E-7</v>
      </c>
      <c r="L142" s="4">
        <v>6.2900781755149395E-8</v>
      </c>
      <c r="M142">
        <f t="shared" si="2"/>
        <v>1</v>
      </c>
    </row>
    <row r="143" spans="1:13" x14ac:dyDescent="0.25">
      <c r="A143" s="3">
        <v>21306</v>
      </c>
      <c r="B143" s="4">
        <v>2.47467661501852E-8</v>
      </c>
      <c r="C143" s="4">
        <v>1.17575733127729E-7</v>
      </c>
      <c r="D143" s="4">
        <v>1.07287196997653E-7</v>
      </c>
      <c r="E143" s="4">
        <v>0.99999889183249602</v>
      </c>
      <c r="F143" s="4">
        <v>1.11340461923315E-7</v>
      </c>
      <c r="G143" s="4">
        <v>6.4374211467000898E-8</v>
      </c>
      <c r="H143" s="4">
        <v>1.2083564091356E-7</v>
      </c>
      <c r="I143" s="4">
        <v>1.8701371423808101E-7</v>
      </c>
      <c r="J143" s="4">
        <v>9.7902022116629898E-8</v>
      </c>
      <c r="K143" s="4">
        <v>2.0270464483831001E-7</v>
      </c>
      <c r="L143" s="4">
        <v>7.4387112370980405E-8</v>
      </c>
      <c r="M143">
        <f t="shared" si="2"/>
        <v>1</v>
      </c>
    </row>
    <row r="144" spans="1:13" x14ac:dyDescent="0.25">
      <c r="A144" s="3">
        <v>21337</v>
      </c>
      <c r="B144" s="4">
        <v>1.8506806940729398E-8</v>
      </c>
      <c r="C144" s="4">
        <v>5.9915893683405598E-8</v>
      </c>
      <c r="D144" s="4">
        <v>5.3096725022659201E-8</v>
      </c>
      <c r="E144" s="4">
        <v>0.99999947797528299</v>
      </c>
      <c r="F144" s="4">
        <v>5.4936712785770699E-8</v>
      </c>
      <c r="G144" s="4">
        <v>2.9503978885323201E-8</v>
      </c>
      <c r="H144" s="4">
        <v>5.7514552469503698E-8</v>
      </c>
      <c r="I144" s="4">
        <v>8.2503625161956404E-8</v>
      </c>
      <c r="J144" s="4">
        <v>4.0564673390202798E-8</v>
      </c>
      <c r="K144" s="4">
        <v>9.4392864829050199E-8</v>
      </c>
      <c r="L144" s="4">
        <v>3.1088884088650803E-8</v>
      </c>
      <c r="M144">
        <f t="shared" si="2"/>
        <v>1</v>
      </c>
    </row>
    <row r="145" spans="1:13" x14ac:dyDescent="0.25">
      <c r="A145" s="3">
        <v>21367</v>
      </c>
      <c r="B145" s="4">
        <v>2.1541157100664599E-8</v>
      </c>
      <c r="C145" s="4">
        <v>6.1976147884113895E-8</v>
      </c>
      <c r="D145" s="4">
        <v>5.5775355974600297E-8</v>
      </c>
      <c r="E145" s="4">
        <v>0.99999934607952801</v>
      </c>
      <c r="F145" s="4">
        <v>6.1520259902065602E-8</v>
      </c>
      <c r="G145" s="4">
        <v>3.9009619043602898E-8</v>
      </c>
      <c r="H145" s="4">
        <v>7.3856031398236394E-8</v>
      </c>
      <c r="I145" s="4">
        <v>1.2725878044606699E-7</v>
      </c>
      <c r="J145" s="4">
        <v>5.32417693399617E-8</v>
      </c>
      <c r="K145" s="4">
        <v>1.1311918905415099E-7</v>
      </c>
      <c r="L145" s="4">
        <v>4.6622161330205498E-8</v>
      </c>
      <c r="M145">
        <f t="shared" si="2"/>
        <v>1</v>
      </c>
    </row>
    <row r="146" spans="1:13" x14ac:dyDescent="0.25">
      <c r="A146" s="3">
        <v>21398</v>
      </c>
      <c r="B146" s="4">
        <v>1.9376610311564801E-8</v>
      </c>
      <c r="C146" s="4">
        <v>2.3892944627634099E-8</v>
      </c>
      <c r="D146" s="4">
        <v>2.54772844474487E-8</v>
      </c>
      <c r="E146" s="4">
        <v>0.99999970008524297</v>
      </c>
      <c r="F146" s="4">
        <v>2.5837408335812101E-8</v>
      </c>
      <c r="G146" s="4">
        <v>1.7841038815117599E-8</v>
      </c>
      <c r="H146" s="4">
        <v>2.67498043223357E-8</v>
      </c>
      <c r="I146" s="4">
        <v>5.8428234086420899E-8</v>
      </c>
      <c r="J146" s="4">
        <v>2.6061085409623199E-8</v>
      </c>
      <c r="K146" s="4">
        <v>5.4517625421542803E-8</v>
      </c>
      <c r="L146" s="4">
        <v>2.1732720972305901E-8</v>
      </c>
      <c r="M146">
        <f t="shared" si="2"/>
        <v>1</v>
      </c>
    </row>
    <row r="147" spans="1:13" x14ac:dyDescent="0.25">
      <c r="A147" s="3">
        <v>21429</v>
      </c>
      <c r="B147" s="4">
        <v>1.5663655437866499E-8</v>
      </c>
      <c r="C147" s="4">
        <v>3.2776817610348199E-8</v>
      </c>
      <c r="D147" s="4">
        <v>3.5451063475140499E-8</v>
      </c>
      <c r="E147" s="4">
        <v>0.99999960361781304</v>
      </c>
      <c r="F147" s="4">
        <v>3.5682087798984401E-8</v>
      </c>
      <c r="G147" s="4">
        <v>2.50119756399288E-8</v>
      </c>
      <c r="H147" s="4">
        <v>3.8438061686509397E-8</v>
      </c>
      <c r="I147" s="4">
        <v>6.6795903159678406E-8</v>
      </c>
      <c r="J147" s="4">
        <v>3.4545929308480397E-8</v>
      </c>
      <c r="K147" s="4">
        <v>7.8994723076736898E-8</v>
      </c>
      <c r="L147" s="4">
        <v>3.3021968850828898E-8</v>
      </c>
      <c r="M147">
        <f t="shared" si="2"/>
        <v>1</v>
      </c>
    </row>
    <row r="148" spans="1:13" x14ac:dyDescent="0.25">
      <c r="A148" s="3">
        <v>21459</v>
      </c>
      <c r="B148" s="4">
        <v>1.7714761639791401E-8</v>
      </c>
      <c r="C148" s="4">
        <v>3.9565381527562702E-8</v>
      </c>
      <c r="D148" s="4">
        <v>4.1225029739256203E-8</v>
      </c>
      <c r="E148" s="4">
        <v>0.99999949145543798</v>
      </c>
      <c r="F148" s="4">
        <v>4.1491732716287899E-8</v>
      </c>
      <c r="G148" s="4">
        <v>2.9266801263362901E-8</v>
      </c>
      <c r="H148" s="4">
        <v>4.7300355577467303E-8</v>
      </c>
      <c r="I148" s="4">
        <v>1.1189802821635E-7</v>
      </c>
      <c r="J148" s="4">
        <v>3.8704247650882897E-8</v>
      </c>
      <c r="K148" s="4">
        <v>9.7900168667059698E-8</v>
      </c>
      <c r="L148" s="4">
        <v>4.3478054943988399E-8</v>
      </c>
      <c r="M148">
        <f t="shared" si="2"/>
        <v>1</v>
      </c>
    </row>
    <row r="149" spans="1:13" x14ac:dyDescent="0.25">
      <c r="A149" s="3">
        <v>21490</v>
      </c>
      <c r="B149" s="4">
        <v>2.4395252878083697E-7</v>
      </c>
      <c r="C149" s="4">
        <v>2.4493243278998199E-7</v>
      </c>
      <c r="D149" s="4">
        <v>2.4711658431555101E-7</v>
      </c>
      <c r="E149" s="4">
        <v>0.99999689501733402</v>
      </c>
      <c r="F149" s="4">
        <v>2.7140858271437198E-7</v>
      </c>
      <c r="G149" s="4">
        <v>1.9866932726013399E-7</v>
      </c>
      <c r="H149" s="4">
        <v>2.8136427042008102E-7</v>
      </c>
      <c r="I149" s="4">
        <v>5.43595672593375E-7</v>
      </c>
      <c r="J149" s="4">
        <v>2.0982096027210499E-7</v>
      </c>
      <c r="K149" s="4">
        <v>5.51675935016619E-7</v>
      </c>
      <c r="L149" s="4">
        <v>3.1244637143671302E-7</v>
      </c>
      <c r="M149">
        <f t="shared" si="2"/>
        <v>1</v>
      </c>
    </row>
    <row r="150" spans="1:13" x14ac:dyDescent="0.25">
      <c r="A150" s="3">
        <v>21520</v>
      </c>
      <c r="B150" s="4">
        <v>1.7021120179678001E-8</v>
      </c>
      <c r="C150" s="4">
        <v>3.7775832326279897E-8</v>
      </c>
      <c r="D150" s="4">
        <v>3.6086366413733502E-8</v>
      </c>
      <c r="E150" s="4">
        <v>0.99999949826412005</v>
      </c>
      <c r="F150" s="4">
        <v>4.4720322274702502E-8</v>
      </c>
      <c r="G150" s="4">
        <v>3.0118697633375099E-8</v>
      </c>
      <c r="H150" s="4">
        <v>4.2532211500568597E-8</v>
      </c>
      <c r="I150" s="4">
        <v>1.0917515181679201E-7</v>
      </c>
      <c r="J150" s="4">
        <v>3.2694077294000103E-8</v>
      </c>
      <c r="K150" s="4">
        <v>1.07894606523074E-7</v>
      </c>
      <c r="L150" s="4">
        <v>4.3717494469147997E-8</v>
      </c>
      <c r="M150">
        <f t="shared" si="2"/>
        <v>1</v>
      </c>
    </row>
    <row r="151" spans="1:13" x14ac:dyDescent="0.25">
      <c r="A151" s="3">
        <v>21551</v>
      </c>
      <c r="B151" s="4">
        <v>1.8664247955117601E-8</v>
      </c>
      <c r="C151" s="4">
        <v>4.2755727026514498E-8</v>
      </c>
      <c r="D151" s="4">
        <v>3.7934286667453597E-8</v>
      </c>
      <c r="E151" s="4">
        <v>0.99999945683937796</v>
      </c>
      <c r="F151" s="4">
        <v>4.6919631729301301E-8</v>
      </c>
      <c r="G151" s="4">
        <v>3.3427837380379201E-8</v>
      </c>
      <c r="H151" s="4">
        <v>4.7448834157582503E-8</v>
      </c>
      <c r="I151" s="4">
        <v>1.15309435625487E-7</v>
      </c>
      <c r="J151" s="4">
        <v>3.6013052210365301E-8</v>
      </c>
      <c r="K151" s="4">
        <v>1.16324770828499E-7</v>
      </c>
      <c r="L151" s="4">
        <v>4.8362798002350698E-8</v>
      </c>
      <c r="M151">
        <f t="shared" si="2"/>
        <v>1</v>
      </c>
    </row>
    <row r="152" spans="1:13" x14ac:dyDescent="0.25">
      <c r="A152" s="3">
        <v>21582</v>
      </c>
      <c r="B152" s="4">
        <v>1.9902323938700701E-7</v>
      </c>
      <c r="C152" s="4">
        <v>2.13955233807302E-7</v>
      </c>
      <c r="D152" s="4">
        <v>1.87074319215112E-7</v>
      </c>
      <c r="E152" s="4">
        <v>0.99999750178303604</v>
      </c>
      <c r="F152" s="4">
        <v>2.2450715390886401E-7</v>
      </c>
      <c r="G152" s="4">
        <v>1.49176108318847E-7</v>
      </c>
      <c r="H152" s="4">
        <v>2.07978804918891E-7</v>
      </c>
      <c r="I152" s="4">
        <v>4.56407140885591E-7</v>
      </c>
      <c r="J152" s="4">
        <v>1.5893657289223899E-7</v>
      </c>
      <c r="K152" s="4">
        <v>5.1432879826521402E-7</v>
      </c>
      <c r="L152" s="4">
        <v>1.8682958944184799E-7</v>
      </c>
      <c r="M152">
        <f t="shared" si="2"/>
        <v>1</v>
      </c>
    </row>
    <row r="153" spans="1:13" x14ac:dyDescent="0.25">
      <c r="A153" s="3">
        <v>21610</v>
      </c>
      <c r="B153" s="4">
        <v>6.0971148954710096E-8</v>
      </c>
      <c r="C153" s="4">
        <v>3.1045732119792097E-8</v>
      </c>
      <c r="D153" s="4">
        <v>2.46679280714282E-8</v>
      </c>
      <c r="E153" s="4">
        <v>0.99999958353582197</v>
      </c>
      <c r="F153" s="4">
        <v>3.70102271075551E-8</v>
      </c>
      <c r="G153" s="4">
        <v>2.1902383819055799E-8</v>
      </c>
      <c r="H153" s="4">
        <v>2.6619104220833899E-8</v>
      </c>
      <c r="I153" s="4">
        <v>9.8087408190763699E-8</v>
      </c>
      <c r="J153" s="4">
        <v>2.12652454270834E-8</v>
      </c>
      <c r="K153" s="4">
        <v>7.0234601089996604E-8</v>
      </c>
      <c r="L153" s="4">
        <v>2.46603979361401E-8</v>
      </c>
      <c r="M153">
        <f t="shared" si="2"/>
        <v>1</v>
      </c>
    </row>
    <row r="154" spans="1:13" x14ac:dyDescent="0.25">
      <c r="A154" s="3">
        <v>21641</v>
      </c>
      <c r="B154" s="4">
        <v>1.63703276606145E-8</v>
      </c>
      <c r="C154" s="4">
        <v>3.3861279614882797E-8</v>
      </c>
      <c r="D154" s="4">
        <v>2.8604109605347701E-8</v>
      </c>
      <c r="E154" s="4">
        <v>0.99999964265001895</v>
      </c>
      <c r="F154" s="4">
        <v>3.9240760384899398E-8</v>
      </c>
      <c r="G154" s="4">
        <v>2.0273985012908301E-8</v>
      </c>
      <c r="H154" s="4">
        <v>2.77179997211658E-8</v>
      </c>
      <c r="I154" s="4">
        <v>6.2830352757595195E-8</v>
      </c>
      <c r="J154" s="4">
        <v>2.0710309151533801E-8</v>
      </c>
      <c r="K154" s="4">
        <v>8.6252340497230998E-8</v>
      </c>
      <c r="L154" s="4">
        <v>2.1488516839321499E-8</v>
      </c>
      <c r="M154">
        <f t="shared" si="2"/>
        <v>1</v>
      </c>
    </row>
    <row r="155" spans="1:13" x14ac:dyDescent="0.25">
      <c r="A155" s="3">
        <v>21671</v>
      </c>
      <c r="B155" s="4">
        <v>1.5752526462795701E-8</v>
      </c>
      <c r="C155" s="4">
        <v>4.7356814448299803E-8</v>
      </c>
      <c r="D155" s="4">
        <v>3.8420885069552102E-8</v>
      </c>
      <c r="E155" s="4">
        <v>0.99999947100186803</v>
      </c>
      <c r="F155" s="4">
        <v>6.0553358891263606E-8</v>
      </c>
      <c r="G155" s="4">
        <v>2.65505562277736E-8</v>
      </c>
      <c r="H155" s="4">
        <v>3.7514755905862198E-8</v>
      </c>
      <c r="I155" s="4">
        <v>1.3293146910675201E-7</v>
      </c>
      <c r="J155" s="4">
        <v>2.6388780498081401E-8</v>
      </c>
      <c r="K155" s="4">
        <v>1.1429393367569E-7</v>
      </c>
      <c r="L155" s="4">
        <v>2.92350512953449E-8</v>
      </c>
      <c r="M155">
        <f t="shared" si="2"/>
        <v>1</v>
      </c>
    </row>
    <row r="156" spans="1:13" x14ac:dyDescent="0.25">
      <c r="A156" s="3">
        <v>21702</v>
      </c>
      <c r="B156" s="4">
        <v>9.0215898975263397E-6</v>
      </c>
      <c r="C156" s="4">
        <v>2.9720522238799501E-5</v>
      </c>
      <c r="D156" s="4">
        <v>2.21842206974531E-5</v>
      </c>
      <c r="E156" s="4">
        <v>0.99969510260405803</v>
      </c>
      <c r="F156" s="4">
        <v>3.3148980565514401E-5</v>
      </c>
      <c r="G156" s="4">
        <v>1.49004596994885E-5</v>
      </c>
      <c r="H156" s="4">
        <v>2.00998291750471E-5</v>
      </c>
      <c r="I156" s="4">
        <v>7.36739608928199E-5</v>
      </c>
      <c r="J156" s="4">
        <v>1.4651900502885E-5</v>
      </c>
      <c r="K156" s="4">
        <v>6.9460575267785098E-5</v>
      </c>
      <c r="L156" s="4">
        <v>1.80353570049078E-5</v>
      </c>
      <c r="M156">
        <f t="shared" si="2"/>
        <v>1</v>
      </c>
    </row>
    <row r="157" spans="1:13" x14ac:dyDescent="0.25">
      <c r="A157" s="3">
        <v>21732</v>
      </c>
      <c r="B157" s="4">
        <v>8.0667528565723703E-6</v>
      </c>
      <c r="C157" s="4">
        <v>1.54112628280387E-5</v>
      </c>
      <c r="D157" s="4">
        <v>1.1245074436455201E-5</v>
      </c>
      <c r="E157" s="4">
        <v>0.99983319298915196</v>
      </c>
      <c r="F157" s="4">
        <v>1.9667622267315E-5</v>
      </c>
      <c r="G157" s="4">
        <v>6.88560042656685E-6</v>
      </c>
      <c r="H157" s="4">
        <v>8.6547332663125497E-6</v>
      </c>
      <c r="I157" s="4">
        <v>3.5000079309427302E-5</v>
      </c>
      <c r="J157" s="4">
        <v>6.6853873126014503E-6</v>
      </c>
      <c r="K157" s="4">
        <v>4.7054451447592302E-5</v>
      </c>
      <c r="L157" s="4">
        <v>8.1360466967824506E-6</v>
      </c>
      <c r="M157">
        <f t="shared" si="2"/>
        <v>1</v>
      </c>
    </row>
    <row r="158" spans="1:13" x14ac:dyDescent="0.25">
      <c r="A158" s="3">
        <v>21763</v>
      </c>
      <c r="B158" s="4">
        <v>8.7382958857337694E-6</v>
      </c>
      <c r="C158" s="4">
        <v>2.34571284547999E-5</v>
      </c>
      <c r="D158" s="4">
        <v>1.9644317106297001E-5</v>
      </c>
      <c r="E158" s="4">
        <v>0.99972710786267804</v>
      </c>
      <c r="F158" s="4">
        <v>2.7654004444991399E-5</v>
      </c>
      <c r="G158" s="4">
        <v>1.3613159925551001E-5</v>
      </c>
      <c r="H158" s="4">
        <v>1.8371029452054999E-5</v>
      </c>
      <c r="I158" s="4">
        <v>8.0094453731784006E-5</v>
      </c>
      <c r="J158" s="4">
        <v>1.30383751544239E-5</v>
      </c>
      <c r="K158" s="4">
        <v>5.0085271373487903E-5</v>
      </c>
      <c r="L158" s="4">
        <v>1.8196101792452698E-5</v>
      </c>
      <c r="M158">
        <f t="shared" si="2"/>
        <v>1</v>
      </c>
    </row>
    <row r="159" spans="1:13" x14ac:dyDescent="0.25">
      <c r="A159" s="3">
        <v>21794</v>
      </c>
      <c r="B159" s="4">
        <v>7.6173619051045301E-6</v>
      </c>
      <c r="C159" s="4">
        <v>1.4307010731202201E-5</v>
      </c>
      <c r="D159" s="4">
        <v>9.6307501532694099E-6</v>
      </c>
      <c r="E159" s="4">
        <v>0.99983582729142095</v>
      </c>
      <c r="F159" s="4">
        <v>1.43298082076401E-5</v>
      </c>
      <c r="G159" s="4">
        <v>6.5286805224573903E-6</v>
      </c>
      <c r="H159" s="4">
        <v>9.0145722379236098E-6</v>
      </c>
      <c r="I159" s="4">
        <v>6.0321111493420698E-5</v>
      </c>
      <c r="J159" s="4">
        <v>6.4488125780665002E-6</v>
      </c>
      <c r="K159" s="4">
        <v>2.77020368854158E-5</v>
      </c>
      <c r="L159" s="4">
        <v>8.2725638646981292E-6</v>
      </c>
      <c r="M159">
        <f t="shared" si="2"/>
        <v>1</v>
      </c>
    </row>
    <row r="160" spans="1:13" x14ac:dyDescent="0.25">
      <c r="A160" s="3">
        <v>21824</v>
      </c>
      <c r="B160" s="4">
        <v>5.1895816134037403E-8</v>
      </c>
      <c r="C160" s="4">
        <v>6.44266174267877E-8</v>
      </c>
      <c r="D160" s="4">
        <v>4.7153855959698603E-8</v>
      </c>
      <c r="E160" s="4">
        <v>1.2043660349510301E-7</v>
      </c>
      <c r="F160" s="4">
        <v>9.2512740741099194E-8</v>
      </c>
      <c r="G160" s="4">
        <v>4.2524307436351702E-8</v>
      </c>
      <c r="H160" s="4">
        <v>6.2302613838156305E-8</v>
      </c>
      <c r="I160" s="4">
        <v>0.99999927973585201</v>
      </c>
      <c r="J160" s="4">
        <v>4.1983530568303101E-8</v>
      </c>
      <c r="K160" s="4">
        <v>9.2150292671183205E-8</v>
      </c>
      <c r="L160" s="4">
        <v>1.04877768363308E-7</v>
      </c>
      <c r="M160">
        <f t="shared" si="2"/>
        <v>1</v>
      </c>
    </row>
    <row r="161" spans="1:13" x14ac:dyDescent="0.25">
      <c r="A161" s="3">
        <v>21855</v>
      </c>
      <c r="B161" s="4">
        <v>1.38234658066056E-6</v>
      </c>
      <c r="C161" s="4">
        <v>2.21096614634112E-6</v>
      </c>
      <c r="D161" s="4">
        <v>1.57616362416034E-6</v>
      </c>
      <c r="E161" s="4">
        <v>4.6383390769367803E-6</v>
      </c>
      <c r="F161" s="4">
        <v>3.4966700588315199E-6</v>
      </c>
      <c r="G161" s="4">
        <v>1.4078605815855699E-6</v>
      </c>
      <c r="H161" s="4">
        <v>1.8578890889612101E-6</v>
      </c>
      <c r="I161" s="4">
        <v>0.99997581203390196</v>
      </c>
      <c r="J161" s="4">
        <v>1.36036783051826E-6</v>
      </c>
      <c r="K161" s="4">
        <v>3.25221408921199E-6</v>
      </c>
      <c r="L161" s="4">
        <v>3.00514901999625E-6</v>
      </c>
      <c r="M161">
        <f t="shared" si="2"/>
        <v>1</v>
      </c>
    </row>
    <row r="162" spans="1:13" x14ac:dyDescent="0.25">
      <c r="A162" s="3">
        <v>21885</v>
      </c>
      <c r="B162" s="4">
        <v>2.7715301548654699E-6</v>
      </c>
      <c r="C162" s="4">
        <v>4.8141431378771597E-6</v>
      </c>
      <c r="D162" s="4">
        <v>3.38284068253057E-6</v>
      </c>
      <c r="E162" s="4">
        <v>1.38489023785157E-5</v>
      </c>
      <c r="F162" s="4">
        <v>8.2320965363977401E-6</v>
      </c>
      <c r="G162" s="4">
        <v>2.6233634875849101E-6</v>
      </c>
      <c r="H162" s="4">
        <v>3.8003952527869099E-6</v>
      </c>
      <c r="I162" s="4">
        <v>0.99994478664807296</v>
      </c>
      <c r="J162" s="4">
        <v>2.6990278178856499E-6</v>
      </c>
      <c r="K162" s="4">
        <v>7.3800477174418402E-6</v>
      </c>
      <c r="L162" s="4">
        <v>5.6610047605697101E-6</v>
      </c>
      <c r="M162">
        <f t="shared" si="2"/>
        <v>1</v>
      </c>
    </row>
    <row r="163" spans="1:13" x14ac:dyDescent="0.25">
      <c r="A163" s="3">
        <v>21916</v>
      </c>
      <c r="B163" s="4">
        <v>5.6480329447420102E-6</v>
      </c>
      <c r="C163" s="4">
        <v>1.20813349928187E-5</v>
      </c>
      <c r="D163" s="4">
        <v>7.4634356540164201E-6</v>
      </c>
      <c r="E163" s="4">
        <v>4.1909691715032097E-5</v>
      </c>
      <c r="F163" s="4">
        <v>2.06151867859702E-5</v>
      </c>
      <c r="G163" s="4">
        <v>5.9644506481791499E-6</v>
      </c>
      <c r="H163" s="4">
        <v>9.4979531499832203E-6</v>
      </c>
      <c r="I163" s="4">
        <v>0.999856081732451</v>
      </c>
      <c r="J163" s="4">
        <v>6.1253184446066696E-6</v>
      </c>
      <c r="K163" s="4">
        <v>1.8419729316484301E-5</v>
      </c>
      <c r="L163" s="4">
        <v>1.61931338972624E-5</v>
      </c>
      <c r="M163">
        <f t="shared" si="2"/>
        <v>1</v>
      </c>
    </row>
    <row r="164" spans="1:13" x14ac:dyDescent="0.25">
      <c r="A164" s="3">
        <v>21947</v>
      </c>
      <c r="B164" s="4">
        <v>6.4396168872066897E-6</v>
      </c>
      <c r="C164" s="4">
        <v>9.3272440023842095E-6</v>
      </c>
      <c r="D164" s="4">
        <v>7.3911570258001699E-6</v>
      </c>
      <c r="E164" s="4">
        <v>5.0934727869864001E-5</v>
      </c>
      <c r="F164" s="4">
        <v>1.8307402979554598E-5</v>
      </c>
      <c r="G164" s="4">
        <v>5.4401410915939199E-6</v>
      </c>
      <c r="H164" s="4">
        <v>8.0625401704835094E-6</v>
      </c>
      <c r="I164" s="4">
        <v>0.99985209899776795</v>
      </c>
      <c r="J164" s="4">
        <v>6.2708757234348003E-6</v>
      </c>
      <c r="K164" s="4">
        <v>2.05594570914652E-5</v>
      </c>
      <c r="L164" s="4">
        <v>1.5167839389530001E-5</v>
      </c>
      <c r="M164">
        <f t="shared" si="2"/>
        <v>1</v>
      </c>
    </row>
    <row r="165" spans="1:13" x14ac:dyDescent="0.25">
      <c r="A165" s="3">
        <v>21976</v>
      </c>
      <c r="B165" s="4">
        <v>1.5728171774857001E-6</v>
      </c>
      <c r="C165" s="4">
        <v>2.73557972440638E-6</v>
      </c>
      <c r="D165" s="4">
        <v>1.9563506962138198E-6</v>
      </c>
      <c r="E165" s="4">
        <v>5.87529856645272E-6</v>
      </c>
      <c r="F165" s="4">
        <v>4.9334003900247799E-6</v>
      </c>
      <c r="G165" s="4">
        <v>1.5589705594513299E-6</v>
      </c>
      <c r="H165" s="4">
        <v>2.3601831638155999E-6</v>
      </c>
      <c r="I165" s="4">
        <v>0.999969576584543</v>
      </c>
      <c r="J165" s="4">
        <v>1.8849480951133599E-6</v>
      </c>
      <c r="K165" s="4">
        <v>4.2474563736632798E-6</v>
      </c>
      <c r="L165" s="4">
        <v>3.2984107096879799E-6</v>
      </c>
      <c r="M165">
        <f t="shared" si="2"/>
        <v>1</v>
      </c>
    </row>
    <row r="166" spans="1:13" x14ac:dyDescent="0.25">
      <c r="A166" s="3">
        <v>22007</v>
      </c>
      <c r="B166" s="4">
        <v>1.3802311586072399E-6</v>
      </c>
      <c r="C166" s="4">
        <v>2.0884103241777299E-6</v>
      </c>
      <c r="D166" s="4">
        <v>1.73150971982826E-6</v>
      </c>
      <c r="E166" s="4">
        <v>5.2934187588794198E-6</v>
      </c>
      <c r="F166" s="4">
        <v>3.6721039732059398E-6</v>
      </c>
      <c r="G166" s="4">
        <v>1.3504503567122901E-6</v>
      </c>
      <c r="H166" s="4">
        <v>1.9410950459234799E-6</v>
      </c>
      <c r="I166" s="4">
        <v>0.99997503686370204</v>
      </c>
      <c r="J166" s="4">
        <v>1.64238564123451E-6</v>
      </c>
      <c r="K166" s="4">
        <v>3.42687379891923E-6</v>
      </c>
      <c r="L166" s="4">
        <v>2.4366575201211401E-6</v>
      </c>
      <c r="M166">
        <f t="shared" si="2"/>
        <v>1</v>
      </c>
    </row>
    <row r="167" spans="1:13" x14ac:dyDescent="0.25">
      <c r="A167" s="3">
        <v>22037</v>
      </c>
      <c r="B167" s="4">
        <v>1.9809415317735799E-6</v>
      </c>
      <c r="C167" s="4">
        <v>3.0383522349445698E-6</v>
      </c>
      <c r="D167" s="4">
        <v>2.3199240571405401E-6</v>
      </c>
      <c r="E167" s="4">
        <v>7.8688444858436197E-6</v>
      </c>
      <c r="F167" s="4">
        <v>6.2381804012958798E-6</v>
      </c>
      <c r="G167" s="4">
        <v>1.9926296035113598E-6</v>
      </c>
      <c r="H167" s="4">
        <v>2.93356840705768E-6</v>
      </c>
      <c r="I167" s="4">
        <v>0.99996150723780197</v>
      </c>
      <c r="J167" s="4">
        <v>2.61920111098621E-6</v>
      </c>
      <c r="K167" s="4">
        <v>5.8755124845782303E-6</v>
      </c>
      <c r="L167" s="4">
        <v>3.6256078809359001E-6</v>
      </c>
      <c r="M167">
        <f t="shared" si="2"/>
        <v>1</v>
      </c>
    </row>
    <row r="168" spans="1:13" x14ac:dyDescent="0.25">
      <c r="A168" s="3">
        <v>22068</v>
      </c>
      <c r="B168" s="4">
        <v>2.53482149201219E-8</v>
      </c>
      <c r="C168" s="4">
        <v>3.6140572931486898E-8</v>
      </c>
      <c r="D168" s="4">
        <v>2.7674732635921799E-8</v>
      </c>
      <c r="E168" s="4">
        <v>6.9954138920367806E-8</v>
      </c>
      <c r="F168" s="4">
        <v>7.9935292118625596E-8</v>
      </c>
      <c r="G168" s="4">
        <v>2.3686517818666999E-8</v>
      </c>
      <c r="H168" s="4">
        <v>3.5851778934002198E-8</v>
      </c>
      <c r="I168" s="4">
        <v>0.99999958275185397</v>
      </c>
      <c r="J168" s="4">
        <v>3.0047863496658799E-8</v>
      </c>
      <c r="K168" s="4">
        <v>6.2676016677316003E-8</v>
      </c>
      <c r="L168" s="4">
        <v>2.5933016648828399E-8</v>
      </c>
      <c r="M168">
        <f t="shared" si="2"/>
        <v>1</v>
      </c>
    </row>
    <row r="169" spans="1:13" x14ac:dyDescent="0.25">
      <c r="A169" s="3">
        <v>22098</v>
      </c>
      <c r="B169" s="4">
        <v>1.3729971068807299E-6</v>
      </c>
      <c r="C169" s="4">
        <v>1.9946232454855501E-6</v>
      </c>
      <c r="D169" s="4">
        <v>1.56507272214016E-6</v>
      </c>
      <c r="E169" s="4">
        <v>4.5312765899567701E-6</v>
      </c>
      <c r="F169" s="4">
        <v>5.56321836184595E-6</v>
      </c>
      <c r="G169" s="4">
        <v>1.2668867019521E-6</v>
      </c>
      <c r="H169" s="4">
        <v>2.0425364994563499E-6</v>
      </c>
      <c r="I169" s="4">
        <v>0.999975283585815</v>
      </c>
      <c r="J169" s="4">
        <v>1.3452670328167601E-6</v>
      </c>
      <c r="K169" s="4">
        <v>3.76596049913126E-6</v>
      </c>
      <c r="L169" s="4">
        <v>1.2685754246194001E-6</v>
      </c>
      <c r="M169">
        <f t="shared" si="2"/>
        <v>1</v>
      </c>
    </row>
    <row r="170" spans="1:13" x14ac:dyDescent="0.25">
      <c r="A170" s="3">
        <v>22129</v>
      </c>
      <c r="B170" s="4">
        <v>2.5408447312349701E-8</v>
      </c>
      <c r="C170" s="4">
        <v>3.2547738735982101E-8</v>
      </c>
      <c r="D170" s="4">
        <v>2.5613636962370098E-8</v>
      </c>
      <c r="E170" s="4">
        <v>6.8594821306982699E-8</v>
      </c>
      <c r="F170" s="4">
        <v>5.9934912344549695E-8</v>
      </c>
      <c r="G170" s="4">
        <v>2.2224420109907199E-8</v>
      </c>
      <c r="H170" s="4">
        <v>3.3197498153225702E-8</v>
      </c>
      <c r="I170" s="4">
        <v>0.99999962247593599</v>
      </c>
      <c r="J170" s="4">
        <v>2.5250435467892799E-8</v>
      </c>
      <c r="K170" s="4">
        <v>6.2367498496993205E-8</v>
      </c>
      <c r="L170" s="4">
        <v>2.2384654476890899E-8</v>
      </c>
      <c r="M170">
        <f t="shared" si="2"/>
        <v>1</v>
      </c>
    </row>
    <row r="171" spans="1:13" x14ac:dyDescent="0.25">
      <c r="A171" s="3">
        <v>22160</v>
      </c>
      <c r="B171" s="4">
        <v>2.0825679378072601E-8</v>
      </c>
      <c r="C171" s="4">
        <v>2.6064651978641701E-8</v>
      </c>
      <c r="D171" s="4">
        <v>2.0687121889846E-8</v>
      </c>
      <c r="E171" s="4">
        <v>6.7901193687557097E-8</v>
      </c>
      <c r="F171" s="4">
        <v>4.6438494036991802E-8</v>
      </c>
      <c r="G171" s="4">
        <v>2.2396198945305598E-8</v>
      </c>
      <c r="H171" s="4">
        <v>2.6805690070821598E-8</v>
      </c>
      <c r="I171" s="4">
        <v>0.99999967802992096</v>
      </c>
      <c r="J171" s="4">
        <v>2.2016847962387501E-8</v>
      </c>
      <c r="K171" s="4">
        <v>5.1144055678799901E-8</v>
      </c>
      <c r="L171" s="4">
        <v>1.7690145097493401E-8</v>
      </c>
      <c r="M171">
        <f t="shared" si="2"/>
        <v>1</v>
      </c>
    </row>
    <row r="172" spans="1:13" x14ac:dyDescent="0.25">
      <c r="A172" s="3">
        <v>22190</v>
      </c>
      <c r="B172" s="4">
        <v>2.3528573761436901E-8</v>
      </c>
      <c r="C172" s="4">
        <v>2.6632499527629601E-8</v>
      </c>
      <c r="D172" s="4">
        <v>2.2586342768121801E-8</v>
      </c>
      <c r="E172" s="4">
        <v>1.01558391879628E-7</v>
      </c>
      <c r="F172" s="4">
        <v>4.7007432445048399E-8</v>
      </c>
      <c r="G172" s="4">
        <v>2.45451931458695E-8</v>
      </c>
      <c r="H172" s="4">
        <v>2.8743457096057502E-8</v>
      </c>
      <c r="I172" s="4">
        <v>0.99999962576462997</v>
      </c>
      <c r="J172" s="4">
        <v>2.61932499292419E-8</v>
      </c>
      <c r="K172" s="4">
        <v>4.9892513385584203E-8</v>
      </c>
      <c r="L172" s="4">
        <v>2.35477160959677E-8</v>
      </c>
      <c r="M172">
        <f t="shared" si="2"/>
        <v>1</v>
      </c>
    </row>
    <row r="173" spans="1:13" x14ac:dyDescent="0.25">
      <c r="A173" s="3">
        <v>22221</v>
      </c>
      <c r="B173" s="4">
        <v>2.3726329627410399E-8</v>
      </c>
      <c r="C173" s="4">
        <v>2.4167006074607101E-8</v>
      </c>
      <c r="D173" s="4">
        <v>2.0215388446705401E-8</v>
      </c>
      <c r="E173" s="4">
        <v>1.1182882706130401E-7</v>
      </c>
      <c r="F173" s="4">
        <v>3.6572521096961902E-8</v>
      </c>
      <c r="G173" s="4">
        <v>2.2559601072800599E-8</v>
      </c>
      <c r="H173" s="4">
        <v>3.0149529382106198E-8</v>
      </c>
      <c r="I173" s="4">
        <v>0.99999963227897803</v>
      </c>
      <c r="J173" s="4">
        <v>2.39287187290972E-8</v>
      </c>
      <c r="K173" s="4">
        <v>5.1799776190867898E-8</v>
      </c>
      <c r="L173" s="4">
        <v>2.2773323532913199E-8</v>
      </c>
      <c r="M173">
        <f t="shared" si="2"/>
        <v>1</v>
      </c>
    </row>
    <row r="174" spans="1:13" x14ac:dyDescent="0.25">
      <c r="A174" s="3">
        <v>22251</v>
      </c>
      <c r="B174" s="4">
        <v>2.3994590786850698E-7</v>
      </c>
      <c r="C174" s="4">
        <v>2.6069183183325697E-7</v>
      </c>
      <c r="D174" s="4">
        <v>2.2204541738239099E-7</v>
      </c>
      <c r="E174" s="4">
        <v>4.9800546728727399E-5</v>
      </c>
      <c r="F174" s="4">
        <v>5.7837799468348004E-7</v>
      </c>
      <c r="G174" s="4">
        <v>2.5761277408374E-7</v>
      </c>
      <c r="H174" s="4">
        <v>3.6636094958771302E-7</v>
      </c>
      <c r="I174" s="4">
        <v>0.99994632686582996</v>
      </c>
      <c r="J174" s="4">
        <v>3.9043333144691099E-7</v>
      </c>
      <c r="K174" s="4">
        <v>1.31231473046548E-6</v>
      </c>
      <c r="L174" s="4">
        <v>2.4480450381341299E-7</v>
      </c>
      <c r="M174">
        <f t="shared" si="2"/>
        <v>1</v>
      </c>
    </row>
    <row r="175" spans="1:13" x14ac:dyDescent="0.25">
      <c r="A175" s="3">
        <v>22282</v>
      </c>
      <c r="B175" s="4">
        <v>1.1543398950632201E-6</v>
      </c>
      <c r="C175" s="4">
        <v>1.1322762361398499E-6</v>
      </c>
      <c r="D175" s="4">
        <v>1.0061543058792199E-6</v>
      </c>
      <c r="E175" s="4">
        <v>6.1727243319095902E-6</v>
      </c>
      <c r="F175" s="4">
        <v>2.00085533857822E-6</v>
      </c>
      <c r="G175" s="4">
        <v>1.17327065194517E-6</v>
      </c>
      <c r="H175" s="4">
        <v>1.53781714636144E-6</v>
      </c>
      <c r="I175" s="4">
        <v>0.99997984535603901</v>
      </c>
      <c r="J175" s="4">
        <v>1.69269873107324E-6</v>
      </c>
      <c r="K175" s="4">
        <v>3.28371047439673E-6</v>
      </c>
      <c r="L175" s="4">
        <v>1.0007968493375599E-6</v>
      </c>
      <c r="M175">
        <f t="shared" si="2"/>
        <v>1</v>
      </c>
    </row>
    <row r="176" spans="1:13" x14ac:dyDescent="0.25">
      <c r="A176" s="3">
        <v>22313</v>
      </c>
      <c r="B176" s="4">
        <v>1.6817636918606E-5</v>
      </c>
      <c r="C176" s="4">
        <v>8.7436554915987907E-6</v>
      </c>
      <c r="D176" s="4">
        <v>7.2167978772330204E-6</v>
      </c>
      <c r="E176" s="4">
        <v>1.7178293862248E-4</v>
      </c>
      <c r="F176" s="4">
        <v>1.36670190041456E-5</v>
      </c>
      <c r="G176" s="4">
        <v>7.7457426824129301E-6</v>
      </c>
      <c r="H176" s="4">
        <v>1.01778652148998E-5</v>
      </c>
      <c r="I176" s="4">
        <v>0.99972020163370401</v>
      </c>
      <c r="J176" s="4">
        <v>1.38629272397987E-5</v>
      </c>
      <c r="K176" s="4">
        <v>2.4001077141341101E-5</v>
      </c>
      <c r="L176" s="4">
        <v>5.7827061034371803E-6</v>
      </c>
      <c r="M176">
        <f t="shared" si="2"/>
        <v>1</v>
      </c>
    </row>
    <row r="177" spans="1:13" x14ac:dyDescent="0.25">
      <c r="A177" s="3">
        <v>22341</v>
      </c>
      <c r="B177" s="4">
        <v>4.6637926898765399E-7</v>
      </c>
      <c r="C177" s="4">
        <v>4.9000457376550998E-7</v>
      </c>
      <c r="D177" s="4">
        <v>4.32793063101001E-7</v>
      </c>
      <c r="E177" s="4">
        <v>6.0024166323138898E-6</v>
      </c>
      <c r="F177" s="4">
        <v>7.90024108806447E-7</v>
      </c>
      <c r="G177" s="4">
        <v>4.2932180126936601E-7</v>
      </c>
      <c r="H177" s="4">
        <v>6.4463697719375797E-7</v>
      </c>
      <c r="I177" s="4">
        <v>0.99998865646684598</v>
      </c>
      <c r="J177" s="4">
        <v>6.43021550669113E-7</v>
      </c>
      <c r="K177" s="4">
        <v>1.09934687617682E-6</v>
      </c>
      <c r="L177" s="4">
        <v>3.4558830090458401E-7</v>
      </c>
      <c r="M177">
        <f t="shared" si="2"/>
        <v>1</v>
      </c>
    </row>
    <row r="178" spans="1:13" x14ac:dyDescent="0.25">
      <c r="A178" s="3">
        <v>22372</v>
      </c>
      <c r="B178" s="4">
        <v>1.3148556802892999E-5</v>
      </c>
      <c r="C178" s="4">
        <v>1.7014672322394799E-5</v>
      </c>
      <c r="D178" s="4">
        <v>1.489793955157E-5</v>
      </c>
      <c r="E178" s="4">
        <v>4.6970301854402902E-5</v>
      </c>
      <c r="F178" s="4">
        <v>2.1332931550734698E-5</v>
      </c>
      <c r="G178" s="4">
        <v>1.43439320300642E-5</v>
      </c>
      <c r="H178" s="4">
        <v>2.2292340460285099E-5</v>
      </c>
      <c r="I178" s="4">
        <v>0.99978344657584695</v>
      </c>
      <c r="J178" s="4">
        <v>2.32067524639084E-5</v>
      </c>
      <c r="K178" s="4">
        <v>3.1924743341082198E-5</v>
      </c>
      <c r="L178" s="4">
        <v>1.14212537755988E-5</v>
      </c>
      <c r="M178">
        <f t="shared" si="2"/>
        <v>1</v>
      </c>
    </row>
    <row r="179" spans="1:13" x14ac:dyDescent="0.25">
      <c r="A179" s="3">
        <v>22402</v>
      </c>
      <c r="B179" s="4">
        <v>3.0882877904259701E-8</v>
      </c>
      <c r="C179" s="4">
        <v>3.28650135623817E-8</v>
      </c>
      <c r="D179" s="4">
        <v>2.79864126463799E-8</v>
      </c>
      <c r="E179" s="4">
        <v>1.1387797983478001E-7</v>
      </c>
      <c r="F179" s="4">
        <v>4.9975465572505898E-8</v>
      </c>
      <c r="G179" s="4">
        <v>2.8242865649873201E-8</v>
      </c>
      <c r="H179" s="4">
        <v>4.3251044475781697E-8</v>
      </c>
      <c r="I179" s="4">
        <v>0.99999953686391996</v>
      </c>
      <c r="J179" s="4">
        <v>5.5900022729472402E-8</v>
      </c>
      <c r="K179" s="4">
        <v>6.0181632885241906E-8</v>
      </c>
      <c r="L179" s="4">
        <v>1.9972765359136799E-8</v>
      </c>
      <c r="M179">
        <f t="shared" si="2"/>
        <v>1</v>
      </c>
    </row>
    <row r="180" spans="1:13" x14ac:dyDescent="0.25">
      <c r="A180" s="3">
        <v>22433</v>
      </c>
      <c r="B180" s="4">
        <v>1.9862072493773798E-5</v>
      </c>
      <c r="C180" s="4">
        <v>1.08176519810349E-5</v>
      </c>
      <c r="D180" s="4">
        <v>7.6567680390568096E-6</v>
      </c>
      <c r="E180" s="4">
        <v>8.2452118573349194E-5</v>
      </c>
      <c r="F180" s="4">
        <v>2.1956628167337599E-5</v>
      </c>
      <c r="G180" s="4">
        <v>7.8500691704421599E-6</v>
      </c>
      <c r="H180" s="4">
        <v>1.15389593061364E-5</v>
      </c>
      <c r="I180" s="4">
        <v>0.99978100300357298</v>
      </c>
      <c r="J180" s="4">
        <v>2.7808103995309501E-5</v>
      </c>
      <c r="K180" s="4">
        <v>2.42480649722161E-5</v>
      </c>
      <c r="L180" s="4">
        <v>4.8065597272346002E-6</v>
      </c>
      <c r="M180">
        <f t="shared" si="2"/>
        <v>1</v>
      </c>
    </row>
    <row r="181" spans="1:13" x14ac:dyDescent="0.25">
      <c r="A181" s="3">
        <v>22463</v>
      </c>
      <c r="B181" s="4">
        <v>1.93858234674472E-5</v>
      </c>
      <c r="C181" s="4">
        <v>2.1588448147816902E-5</v>
      </c>
      <c r="D181" s="4">
        <v>1.7651775569779E-5</v>
      </c>
      <c r="E181" s="4">
        <v>8.8959217820719306E-5</v>
      </c>
      <c r="F181" s="4">
        <v>3.4639072205504899E-5</v>
      </c>
      <c r="G181" s="4">
        <v>1.76069721871015E-5</v>
      </c>
      <c r="H181" s="4">
        <v>2.58597467268917E-5</v>
      </c>
      <c r="I181" s="4">
        <v>0.99968052090120896</v>
      </c>
      <c r="J181" s="4">
        <v>3.9014196013539102E-5</v>
      </c>
      <c r="K181" s="4">
        <v>4.0606398095145699E-5</v>
      </c>
      <c r="L181" s="4">
        <v>1.4167448556541499E-5</v>
      </c>
      <c r="M181">
        <f t="shared" si="2"/>
        <v>1</v>
      </c>
    </row>
    <row r="182" spans="1:13" x14ac:dyDescent="0.25">
      <c r="A182" s="3">
        <v>22494</v>
      </c>
      <c r="B182" s="4">
        <v>2.37155808404179E-5</v>
      </c>
      <c r="C182" s="4">
        <v>1.65361478632001E-5</v>
      </c>
      <c r="D182" s="4">
        <v>1.30372501046336E-5</v>
      </c>
      <c r="E182" s="4">
        <v>6.9742631024487204E-5</v>
      </c>
      <c r="F182" s="4">
        <v>2.5979925446159501E-5</v>
      </c>
      <c r="G182" s="4">
        <v>1.3512634555512501E-5</v>
      </c>
      <c r="H182" s="4">
        <v>1.8871284712420401E-5</v>
      </c>
      <c r="I182" s="4">
        <v>0.99972952385582403</v>
      </c>
      <c r="J182" s="4">
        <v>4.7611093769148101E-5</v>
      </c>
      <c r="K182" s="4">
        <v>3.1070139066204E-5</v>
      </c>
      <c r="L182" s="4">
        <v>1.0399456793886901E-5</v>
      </c>
      <c r="M182">
        <f t="shared" si="2"/>
        <v>1</v>
      </c>
    </row>
    <row r="183" spans="1:13" x14ac:dyDescent="0.25">
      <c r="A183" s="3">
        <v>22525</v>
      </c>
      <c r="B183" s="4">
        <v>3.7476597648984901E-6</v>
      </c>
      <c r="C183" s="4">
        <v>4.4436917426060904E-6</v>
      </c>
      <c r="D183" s="4">
        <v>3.6220241148002702E-6</v>
      </c>
      <c r="E183" s="4">
        <v>1.27774855161774E-5</v>
      </c>
      <c r="F183" s="4">
        <v>7.7779241941140708E-6</v>
      </c>
      <c r="G183" s="4">
        <v>3.5617978473480402E-6</v>
      </c>
      <c r="H183" s="4">
        <v>5.19991226238315E-6</v>
      </c>
      <c r="I183" s="4">
        <v>0.99993403896495603</v>
      </c>
      <c r="J183" s="4">
        <v>1.30707943009948E-5</v>
      </c>
      <c r="K183" s="4">
        <v>8.7794939313538104E-6</v>
      </c>
      <c r="L183" s="4">
        <v>2.9802513691358998E-6</v>
      </c>
      <c r="M183">
        <f t="shared" si="2"/>
        <v>1</v>
      </c>
    </row>
    <row r="184" spans="1:13" x14ac:dyDescent="0.25">
      <c r="A184" s="3">
        <v>22555</v>
      </c>
      <c r="B184" s="4">
        <v>3.25705638295768E-8</v>
      </c>
      <c r="C184" s="4">
        <v>3.6297913297415602E-8</v>
      </c>
      <c r="D184" s="4">
        <v>2.9697941887084E-8</v>
      </c>
      <c r="E184" s="4">
        <v>9.1805561203107295E-8</v>
      </c>
      <c r="F184" s="4">
        <v>5.3044284951466398E-8</v>
      </c>
      <c r="G184" s="4">
        <v>2.9444208196074001E-8</v>
      </c>
      <c r="H184" s="4">
        <v>4.1702883667537698E-8</v>
      </c>
      <c r="I184" s="4">
        <v>0.99999948351357504</v>
      </c>
      <c r="J184" s="4">
        <v>1.10412999132679E-7</v>
      </c>
      <c r="K184" s="4">
        <v>6.6314470210013195E-8</v>
      </c>
      <c r="L184" s="4">
        <v>2.5195597807950199E-8</v>
      </c>
      <c r="M184">
        <f t="shared" si="2"/>
        <v>1</v>
      </c>
    </row>
    <row r="185" spans="1:13" x14ac:dyDescent="0.25">
      <c r="A185" s="3">
        <v>22586</v>
      </c>
      <c r="B185" s="4">
        <v>2.59677720257198E-7</v>
      </c>
      <c r="C185" s="4">
        <v>3.52605354207753E-7</v>
      </c>
      <c r="D185" s="4">
        <v>2.65970959024023E-7</v>
      </c>
      <c r="E185" s="4">
        <v>7.1486434006698798E-7</v>
      </c>
      <c r="F185" s="4">
        <v>4.2317832219116598E-7</v>
      </c>
      <c r="G185" s="4">
        <v>2.7044856723242598E-7</v>
      </c>
      <c r="H185" s="4">
        <v>4.23810479524983E-7</v>
      </c>
      <c r="I185" s="4">
        <v>0.99993462701774904</v>
      </c>
      <c r="J185" s="4">
        <v>6.1775261398284905E-5</v>
      </c>
      <c r="K185" s="4">
        <v>6.8425399057676202E-7</v>
      </c>
      <c r="L185" s="4">
        <v>2.0291111917730601E-7</v>
      </c>
      <c r="M185">
        <f t="shared" si="2"/>
        <v>1</v>
      </c>
    </row>
    <row r="186" spans="1:13" x14ac:dyDescent="0.25">
      <c r="A186" s="3">
        <v>22616</v>
      </c>
      <c r="B186" s="4">
        <v>2.0200019192437401E-6</v>
      </c>
      <c r="C186" s="4">
        <v>2.6977365803346599E-6</v>
      </c>
      <c r="D186" s="4">
        <v>1.91330561595819E-6</v>
      </c>
      <c r="E186" s="4">
        <v>5.0478560563284601E-6</v>
      </c>
      <c r="F186" s="4">
        <v>3.28154268521192E-6</v>
      </c>
      <c r="G186" s="4">
        <v>1.99529472099668E-6</v>
      </c>
      <c r="H186" s="4">
        <v>3.2223352379947901E-6</v>
      </c>
      <c r="I186" s="4">
        <v>1.0464854787193599E-5</v>
      </c>
      <c r="J186" s="4">
        <v>0.99996312290104095</v>
      </c>
      <c r="K186" s="4">
        <v>4.7909764308593003E-6</v>
      </c>
      <c r="L186" s="4">
        <v>1.44319492417852E-6</v>
      </c>
      <c r="M186">
        <f t="shared" si="2"/>
        <v>1</v>
      </c>
    </row>
    <row r="187" spans="1:13" x14ac:dyDescent="0.25">
      <c r="A187" s="3">
        <v>22647</v>
      </c>
      <c r="B187" s="4">
        <v>1.2028678524308601E-5</v>
      </c>
      <c r="C187" s="4">
        <v>9.6398740010213806E-6</v>
      </c>
      <c r="D187" s="4">
        <v>5.7395624847092401E-6</v>
      </c>
      <c r="E187" s="4">
        <v>2.59829238181824E-5</v>
      </c>
      <c r="F187" s="4">
        <v>1.0677326695227001E-5</v>
      </c>
      <c r="G187" s="4">
        <v>6.4272709220259502E-6</v>
      </c>
      <c r="H187" s="4">
        <v>1.20901351942405E-5</v>
      </c>
      <c r="I187" s="4">
        <v>1.3373338806236301E-4</v>
      </c>
      <c r="J187" s="4">
        <v>0.99976581492289895</v>
      </c>
      <c r="K187" s="4">
        <v>1.39443856165405E-5</v>
      </c>
      <c r="L187" s="4">
        <v>3.9215317820385798E-6</v>
      </c>
      <c r="M187">
        <f t="shared" si="2"/>
        <v>1</v>
      </c>
    </row>
    <row r="188" spans="1:13" x14ac:dyDescent="0.25">
      <c r="A188" s="3">
        <v>22678</v>
      </c>
      <c r="B188" s="4">
        <v>1.9758811760959099E-7</v>
      </c>
      <c r="C188" s="4">
        <v>3.2645985155461802E-7</v>
      </c>
      <c r="D188" s="4">
        <v>2.2022942635157099E-7</v>
      </c>
      <c r="E188" s="4">
        <v>5.7093891898934296E-6</v>
      </c>
      <c r="F188" s="4">
        <v>4.01692095246698E-7</v>
      </c>
      <c r="G188" s="4">
        <v>2.6835228671611302E-7</v>
      </c>
      <c r="H188" s="4">
        <v>4.1770654394563002E-7</v>
      </c>
      <c r="I188" s="4">
        <v>0.99998114611634803</v>
      </c>
      <c r="J188" s="4">
        <v>1.07574954447981E-5</v>
      </c>
      <c r="K188" s="4">
        <v>3.7286564931846398E-7</v>
      </c>
      <c r="L188" s="4">
        <v>1.82105046017102E-7</v>
      </c>
      <c r="M188">
        <f t="shared" si="2"/>
        <v>1</v>
      </c>
    </row>
    <row r="189" spans="1:13" x14ac:dyDescent="0.25">
      <c r="A189" s="3">
        <v>22706</v>
      </c>
      <c r="B189" s="4">
        <v>8.2337910856129296E-6</v>
      </c>
      <c r="C189" s="4">
        <v>1.18359180097981E-5</v>
      </c>
      <c r="D189" s="4">
        <v>8.6564431427267202E-6</v>
      </c>
      <c r="E189" s="4">
        <v>9.99158500949483E-5</v>
      </c>
      <c r="F189" s="4">
        <v>1.27807263872458E-5</v>
      </c>
      <c r="G189" s="4">
        <v>1.2315717241533699E-5</v>
      </c>
      <c r="H189" s="4">
        <v>1.66738539465995E-5</v>
      </c>
      <c r="I189" s="4">
        <v>4.2478291420008901E-3</v>
      </c>
      <c r="J189" s="4">
        <v>0.99555934369524202</v>
      </c>
      <c r="K189" s="4">
        <v>1.57073026106742E-5</v>
      </c>
      <c r="L189" s="4">
        <v>6.7075602371410399E-6</v>
      </c>
      <c r="M189">
        <f t="shared" si="2"/>
        <v>1</v>
      </c>
    </row>
    <row r="190" spans="1:13" x14ac:dyDescent="0.25">
      <c r="A190" s="3">
        <v>22737</v>
      </c>
      <c r="B190" s="4">
        <v>1.8617567509749501E-6</v>
      </c>
      <c r="C190" s="4">
        <v>2.2696420123228299E-6</v>
      </c>
      <c r="D190" s="4">
        <v>1.8103937808454801E-6</v>
      </c>
      <c r="E190" s="4">
        <v>7.0521916162971697E-6</v>
      </c>
      <c r="F190" s="4">
        <v>2.67538491261279E-6</v>
      </c>
      <c r="G190" s="4">
        <v>2.3929014783462201E-6</v>
      </c>
      <c r="H190" s="4">
        <v>3.15904091682784E-6</v>
      </c>
      <c r="I190" s="4">
        <v>1.1386008738110999E-5</v>
      </c>
      <c r="J190" s="4">
        <v>0.999962692795898</v>
      </c>
      <c r="K190" s="4">
        <v>3.2695244754666001E-6</v>
      </c>
      <c r="L190" s="4">
        <v>1.430359419273E-6</v>
      </c>
      <c r="M190">
        <f t="shared" si="2"/>
        <v>1</v>
      </c>
    </row>
    <row r="191" spans="1:13" x14ac:dyDescent="0.25">
      <c r="A191" s="3">
        <v>22767</v>
      </c>
      <c r="B191" s="4">
        <v>1.9714484912156601E-8</v>
      </c>
      <c r="C191" s="4">
        <v>2.22199983216949E-8</v>
      </c>
      <c r="D191" s="4">
        <v>1.5311532091785699E-8</v>
      </c>
      <c r="E191" s="4">
        <v>2.7956955755798702E-6</v>
      </c>
      <c r="F191" s="4">
        <v>2.67200362496921E-8</v>
      </c>
      <c r="G191" s="4">
        <v>1.9645232443915101E-8</v>
      </c>
      <c r="H191" s="4">
        <v>2.97523490043706E-8</v>
      </c>
      <c r="I191" s="4">
        <v>1.5522861311879002E-5</v>
      </c>
      <c r="J191" s="4">
        <v>0.99998150733798197</v>
      </c>
      <c r="K191" s="4">
        <v>2.8623498899994801E-8</v>
      </c>
      <c r="L191" s="4">
        <v>1.2117997739733501E-8</v>
      </c>
      <c r="M191">
        <f t="shared" si="2"/>
        <v>1</v>
      </c>
    </row>
    <row r="192" spans="1:13" x14ac:dyDescent="0.25">
      <c r="A192" s="3">
        <v>22798</v>
      </c>
      <c r="B192" s="4">
        <v>1.6785036729292001E-6</v>
      </c>
      <c r="C192" s="4">
        <v>2.4949984649331802E-6</v>
      </c>
      <c r="D192" s="4">
        <v>1.92497835073606E-6</v>
      </c>
      <c r="E192" s="4">
        <v>0.95700334675472098</v>
      </c>
      <c r="F192" s="4">
        <v>2.31716169221053E-6</v>
      </c>
      <c r="G192" s="4">
        <v>2.1636413594211102E-6</v>
      </c>
      <c r="H192" s="4">
        <v>3.1222336009927898E-6</v>
      </c>
      <c r="I192" s="4">
        <v>6.2514176873978796E-6</v>
      </c>
      <c r="J192" s="4">
        <v>4.2971636125486198E-2</v>
      </c>
      <c r="K192" s="4">
        <v>3.2661289683930102E-6</v>
      </c>
      <c r="L192" s="4">
        <v>1.7980559953354E-6</v>
      </c>
      <c r="M192">
        <f t="shared" si="2"/>
        <v>2</v>
      </c>
    </row>
    <row r="193" spans="1:13" x14ac:dyDescent="0.25">
      <c r="A193" s="3">
        <v>22828</v>
      </c>
      <c r="B193" s="4">
        <v>1.50814317305281E-6</v>
      </c>
      <c r="C193" s="4">
        <v>1.9606466680514998E-6</v>
      </c>
      <c r="D193" s="4">
        <v>1.5474243418792999E-6</v>
      </c>
      <c r="E193" s="4">
        <v>1.1442767175705501E-5</v>
      </c>
      <c r="F193" s="4">
        <v>1.72436446979425E-6</v>
      </c>
      <c r="G193" s="4">
        <v>1.7449438475718501E-6</v>
      </c>
      <c r="H193" s="4">
        <v>2.43736634312517E-6</v>
      </c>
      <c r="I193" s="4">
        <v>4.4651184544648102E-6</v>
      </c>
      <c r="J193" s="4">
        <v>0.99996901608268596</v>
      </c>
      <c r="K193" s="4">
        <v>2.5312290114424598E-6</v>
      </c>
      <c r="L193" s="4">
        <v>1.62191382908758E-6</v>
      </c>
      <c r="M193">
        <f t="shared" si="2"/>
        <v>1</v>
      </c>
    </row>
    <row r="194" spans="1:13" x14ac:dyDescent="0.25">
      <c r="A194" s="3">
        <v>22859</v>
      </c>
      <c r="B194" s="4">
        <v>1.28114278863074E-8</v>
      </c>
      <c r="C194" s="4">
        <v>1.9495492652381899E-8</v>
      </c>
      <c r="D194" s="4">
        <v>1.4998507173074701E-8</v>
      </c>
      <c r="E194" s="4">
        <v>3.8391170131071801E-8</v>
      </c>
      <c r="F194" s="4">
        <v>1.6370562054834399E-8</v>
      </c>
      <c r="G194" s="4">
        <v>1.6918605103185799E-8</v>
      </c>
      <c r="H194" s="4">
        <v>2.2248776545127801E-8</v>
      </c>
      <c r="I194" s="4">
        <v>2.6457115969580801E-8</v>
      </c>
      <c r="J194" s="4">
        <v>0.99999979434194697</v>
      </c>
      <c r="K194" s="4">
        <v>2.3075789843361E-8</v>
      </c>
      <c r="L194" s="4">
        <v>1.4890605585541301E-8</v>
      </c>
      <c r="M194">
        <f t="shared" si="2"/>
        <v>1</v>
      </c>
    </row>
    <row r="195" spans="1:13" x14ac:dyDescent="0.25">
      <c r="A195" s="3">
        <v>22890</v>
      </c>
      <c r="B195" s="4">
        <v>1.27116078897142E-8</v>
      </c>
      <c r="C195" s="4">
        <v>1.8925525645274799E-8</v>
      </c>
      <c r="D195" s="4">
        <v>1.4411067829627E-8</v>
      </c>
      <c r="E195" s="4">
        <v>4.9227459794183199E-8</v>
      </c>
      <c r="F195" s="4">
        <v>1.6826576295295398E-8</v>
      </c>
      <c r="G195" s="4">
        <v>1.6909348120133999E-8</v>
      </c>
      <c r="H195" s="4">
        <v>2.1484211833923501E-8</v>
      </c>
      <c r="I195" s="4">
        <v>2.50145241324669E-8</v>
      </c>
      <c r="J195" s="4">
        <v>0.99999978835991099</v>
      </c>
      <c r="K195" s="4">
        <v>2.17996011852063E-8</v>
      </c>
      <c r="L195" s="4">
        <v>1.4330166433555799E-8</v>
      </c>
      <c r="M195">
        <f t="shared" ref="M195:M258" si="3">COUNTIF(B195:L195,"&gt;0.01")</f>
        <v>1</v>
      </c>
    </row>
    <row r="196" spans="1:13" x14ac:dyDescent="0.25">
      <c r="A196" s="3">
        <v>22920</v>
      </c>
      <c r="B196" s="4">
        <v>1.8044744720355099E-8</v>
      </c>
      <c r="C196" s="4">
        <v>2.1984342513645901E-8</v>
      </c>
      <c r="D196" s="4">
        <v>1.7564007891134601E-8</v>
      </c>
      <c r="E196" s="4">
        <v>7.5229007351698605E-8</v>
      </c>
      <c r="F196" s="4">
        <v>1.8924499157074599E-8</v>
      </c>
      <c r="G196" s="4">
        <v>1.9025076146614601E-8</v>
      </c>
      <c r="H196" s="4">
        <v>2.7270822100146299E-8</v>
      </c>
      <c r="I196" s="4">
        <v>6.6566197714359995E-8</v>
      </c>
      <c r="J196" s="4">
        <v>0.99999969090629504</v>
      </c>
      <c r="K196" s="4">
        <v>2.4647052016250898E-8</v>
      </c>
      <c r="L196" s="4">
        <v>1.9837955449367E-8</v>
      </c>
      <c r="M196">
        <f t="shared" si="3"/>
        <v>1</v>
      </c>
    </row>
    <row r="197" spans="1:13" x14ac:dyDescent="0.25">
      <c r="A197" s="3">
        <v>22951</v>
      </c>
      <c r="B197" s="4">
        <v>1.26953090228538E-6</v>
      </c>
      <c r="C197" s="4">
        <v>1.5905976051597599E-6</v>
      </c>
      <c r="D197" s="4">
        <v>1.28208072350737E-6</v>
      </c>
      <c r="E197" s="4">
        <v>4.2933787449546098E-6</v>
      </c>
      <c r="F197" s="4">
        <v>1.3170506647006801E-6</v>
      </c>
      <c r="G197" s="4">
        <v>1.3341602860942301E-6</v>
      </c>
      <c r="H197" s="4">
        <v>2.1983211776763802E-6</v>
      </c>
      <c r="I197" s="4">
        <v>5.1978258281892201E-6</v>
      </c>
      <c r="J197" s="4">
        <v>0.99997807733007904</v>
      </c>
      <c r="K197" s="4">
        <v>1.80579138454336E-6</v>
      </c>
      <c r="L197" s="4">
        <v>1.6339326031477699E-6</v>
      </c>
      <c r="M197">
        <f t="shared" si="3"/>
        <v>1</v>
      </c>
    </row>
    <row r="198" spans="1:13" x14ac:dyDescent="0.25">
      <c r="A198" s="3">
        <v>22981</v>
      </c>
      <c r="B198" s="4">
        <v>1.5228906476148401E-8</v>
      </c>
      <c r="C198" s="4">
        <v>2.3056492931399099E-8</v>
      </c>
      <c r="D198" s="4">
        <v>1.80588430115287E-8</v>
      </c>
      <c r="E198" s="4">
        <v>3.92048049101161E-8</v>
      </c>
      <c r="F198" s="4">
        <v>1.79245576162438E-8</v>
      </c>
      <c r="G198" s="4">
        <v>1.6694736012069101E-8</v>
      </c>
      <c r="H198" s="4">
        <v>2.6288188579980301E-8</v>
      </c>
      <c r="I198" s="4">
        <v>4.5315124806183499E-8</v>
      </c>
      <c r="J198" s="4">
        <v>0.99999975257407003</v>
      </c>
      <c r="K198" s="4">
        <v>2.7905287172026799E-8</v>
      </c>
      <c r="L198" s="4">
        <v>1.7748988164644598E-8</v>
      </c>
      <c r="M198">
        <f t="shared" si="3"/>
        <v>1</v>
      </c>
    </row>
    <row r="199" spans="1:13" x14ac:dyDescent="0.25">
      <c r="A199" s="3">
        <v>23012</v>
      </c>
      <c r="B199" s="4">
        <v>1.7628427062151401E-8</v>
      </c>
      <c r="C199" s="4">
        <v>2.23246549367613E-8</v>
      </c>
      <c r="D199" s="4">
        <v>1.7456696267334399E-8</v>
      </c>
      <c r="E199" s="4">
        <v>4.7229387514186401E-8</v>
      </c>
      <c r="F199" s="4">
        <v>1.65315452964845E-8</v>
      </c>
      <c r="G199" s="4">
        <v>1.6287510804702399E-8</v>
      </c>
      <c r="H199" s="4">
        <v>2.6372980538797702E-8</v>
      </c>
      <c r="I199" s="4">
        <v>6.0111251314580306E-8</v>
      </c>
      <c r="J199" s="4">
        <v>0.99999972821641903</v>
      </c>
      <c r="K199" s="4">
        <v>2.8123597730385199E-8</v>
      </c>
      <c r="L199" s="4">
        <v>1.9717528789223799E-8</v>
      </c>
      <c r="M199">
        <f t="shared" si="3"/>
        <v>1</v>
      </c>
    </row>
    <row r="200" spans="1:13" x14ac:dyDescent="0.25">
      <c r="A200" s="3">
        <v>23043</v>
      </c>
      <c r="B200" s="4">
        <v>2.7961891589108299E-8</v>
      </c>
      <c r="C200" s="4">
        <v>3.7258626342978903E-8</v>
      </c>
      <c r="D200" s="4">
        <v>2.9297064562685001E-8</v>
      </c>
      <c r="E200" s="4">
        <v>3.37640909792505E-6</v>
      </c>
      <c r="F200" s="4">
        <v>2.8563219057349699E-8</v>
      </c>
      <c r="G200" s="4">
        <v>2.9637037617625099E-8</v>
      </c>
      <c r="H200" s="4">
        <v>4.5596763653369202E-8</v>
      </c>
      <c r="I200" s="4">
        <v>0.99999008705632397</v>
      </c>
      <c r="J200" s="4">
        <v>6.2615610362404896E-6</v>
      </c>
      <c r="K200" s="4">
        <v>4.06264321725764E-8</v>
      </c>
      <c r="L200" s="4">
        <v>3.6032506566660003E-8</v>
      </c>
      <c r="M200">
        <f t="shared" si="3"/>
        <v>1</v>
      </c>
    </row>
    <row r="201" spans="1:13" x14ac:dyDescent="0.25">
      <c r="A201" s="3">
        <v>23071</v>
      </c>
      <c r="B201" s="4">
        <v>2.78914438942386E-8</v>
      </c>
      <c r="C201" s="4">
        <v>3.6696261785240901E-8</v>
      </c>
      <c r="D201" s="4">
        <v>3.0617196359012597E-8</v>
      </c>
      <c r="E201" s="4">
        <v>2.4012447966464601E-6</v>
      </c>
      <c r="F201" s="4">
        <v>3.29638822335291E-8</v>
      </c>
      <c r="G201" s="4">
        <v>3.1702418362749598E-8</v>
      </c>
      <c r="H201" s="4">
        <v>6.6939926913572797E-8</v>
      </c>
      <c r="I201" s="4">
        <v>0.99999622610244199</v>
      </c>
      <c r="J201" s="4">
        <v>1.02320653501018E-6</v>
      </c>
      <c r="K201" s="4">
        <v>3.3090806131719102E-8</v>
      </c>
      <c r="L201" s="4">
        <v>8.9544290577932305E-8</v>
      </c>
      <c r="M201">
        <f t="shared" si="3"/>
        <v>1</v>
      </c>
    </row>
    <row r="202" spans="1:13" x14ac:dyDescent="0.25">
      <c r="A202" s="3">
        <v>23102</v>
      </c>
      <c r="B202" s="4">
        <v>1.5889730762242301E-6</v>
      </c>
      <c r="C202" s="4">
        <v>2.0800162270863E-6</v>
      </c>
      <c r="D202" s="4">
        <v>1.82081756838992E-6</v>
      </c>
      <c r="E202" s="4">
        <v>1.5827756185096602E-5</v>
      </c>
      <c r="F202" s="4">
        <v>1.74479414680951E-6</v>
      </c>
      <c r="G202" s="4">
        <v>2.0598149891104601E-6</v>
      </c>
      <c r="H202" s="4">
        <v>2.80262167452044E-6</v>
      </c>
      <c r="I202" s="4">
        <v>0.99965806783018196</v>
      </c>
      <c r="J202" s="4">
        <v>3.0801393196749899E-4</v>
      </c>
      <c r="K202" s="4">
        <v>1.9461280069727301E-6</v>
      </c>
      <c r="L202" s="4">
        <v>4.0473159755347601E-6</v>
      </c>
      <c r="M202">
        <f t="shared" si="3"/>
        <v>1</v>
      </c>
    </row>
    <row r="203" spans="1:13" x14ac:dyDescent="0.25">
      <c r="A203" s="3">
        <v>23132</v>
      </c>
      <c r="B203" s="4">
        <v>6.5251785006679603E-9</v>
      </c>
      <c r="C203" s="4">
        <v>1.5624194044435901E-8</v>
      </c>
      <c r="D203" s="4">
        <v>1.17365034855745E-8</v>
      </c>
      <c r="E203" s="4">
        <v>1.1312498867743799E-6</v>
      </c>
      <c r="F203" s="4">
        <v>9.4578784162408397E-9</v>
      </c>
      <c r="G203" s="4">
        <v>1.1908716625639399E-8</v>
      </c>
      <c r="H203" s="4">
        <v>2.2591864930926999E-8</v>
      </c>
      <c r="I203" s="4">
        <v>0.99999793455956199</v>
      </c>
      <c r="J203" s="4">
        <v>7.6333439511086401E-7</v>
      </c>
      <c r="K203" s="4">
        <v>1.10020719244347E-8</v>
      </c>
      <c r="L203" s="4">
        <v>8.2009747666232997E-8</v>
      </c>
      <c r="M203">
        <f t="shared" si="3"/>
        <v>1</v>
      </c>
    </row>
    <row r="204" spans="1:13" x14ac:dyDescent="0.25">
      <c r="A204" s="3">
        <v>23163</v>
      </c>
      <c r="B204" s="4">
        <v>4.9940578048226401E-9</v>
      </c>
      <c r="C204" s="4">
        <v>2.1293760616169302E-8</v>
      </c>
      <c r="D204" s="4">
        <v>1.5996471874841801E-8</v>
      </c>
      <c r="E204" s="4">
        <v>2.6282751016113698E-6</v>
      </c>
      <c r="F204" s="4">
        <v>8.3191585306608697E-9</v>
      </c>
      <c r="G204" s="4">
        <v>1.39295592541447E-8</v>
      </c>
      <c r="H204" s="4">
        <v>3.2219043771255702E-8</v>
      </c>
      <c r="I204" s="4">
        <v>0.99999654326347898</v>
      </c>
      <c r="J204" s="4">
        <v>3.1478261024598701E-7</v>
      </c>
      <c r="K204" s="4">
        <v>1.24237786361663E-8</v>
      </c>
      <c r="L204" s="4">
        <v>4.0450297794831702E-7</v>
      </c>
      <c r="M204">
        <f t="shared" si="3"/>
        <v>1</v>
      </c>
    </row>
    <row r="205" spans="1:13" x14ac:dyDescent="0.25">
      <c r="A205" s="3">
        <v>23193</v>
      </c>
      <c r="B205" s="4">
        <v>7.9879128027930406E-8</v>
      </c>
      <c r="C205" s="4">
        <v>1.0304585012888101E-7</v>
      </c>
      <c r="D205" s="4">
        <v>1.01109936023637E-7</v>
      </c>
      <c r="E205" s="4">
        <v>0.99954726315262399</v>
      </c>
      <c r="F205" s="4">
        <v>8.5853182760248499E-8</v>
      </c>
      <c r="G205" s="4">
        <v>9.3408505552326101E-8</v>
      </c>
      <c r="H205" s="4">
        <v>1.0371763194720899E-7</v>
      </c>
      <c r="I205" s="4">
        <v>4.5161672141995303E-4</v>
      </c>
      <c r="J205" s="4">
        <v>1.98868319096604E-7</v>
      </c>
      <c r="K205" s="4">
        <v>9.9152787672642094E-8</v>
      </c>
      <c r="L205" s="4">
        <v>2.5509066481072802E-7</v>
      </c>
      <c r="M205">
        <f t="shared" si="3"/>
        <v>1</v>
      </c>
    </row>
    <row r="206" spans="1:13" x14ac:dyDescent="0.25">
      <c r="A206" s="3">
        <v>23224</v>
      </c>
      <c r="B206" s="4">
        <v>3.0540319522291699E-8</v>
      </c>
      <c r="C206" s="4">
        <v>9.13257154107005E-8</v>
      </c>
      <c r="D206" s="4">
        <v>7.0461770921269005E-8</v>
      </c>
      <c r="E206" s="4">
        <v>0.99999865192787796</v>
      </c>
      <c r="F206" s="4">
        <v>6.4829821065179402E-8</v>
      </c>
      <c r="G206" s="4">
        <v>6.4396662831055003E-8</v>
      </c>
      <c r="H206" s="4">
        <v>7.1302527028916796E-8</v>
      </c>
      <c r="I206" s="4">
        <v>5.5452061140521703E-7</v>
      </c>
      <c r="J206" s="4">
        <v>1.5237150711536199E-7</v>
      </c>
      <c r="K206" s="4">
        <v>7.5247690842515403E-8</v>
      </c>
      <c r="L206" s="4">
        <v>1.73075495780606E-7</v>
      </c>
      <c r="M206">
        <f t="shared" si="3"/>
        <v>1</v>
      </c>
    </row>
    <row r="207" spans="1:13" x14ac:dyDescent="0.25">
      <c r="A207" s="3">
        <v>23255</v>
      </c>
      <c r="B207" s="4">
        <v>1.0033789419372801E-5</v>
      </c>
      <c r="C207" s="4">
        <v>1.4974195300203001E-5</v>
      </c>
      <c r="D207" s="4">
        <v>1.36558494947513E-5</v>
      </c>
      <c r="E207" s="4">
        <v>0.99853448823818103</v>
      </c>
      <c r="F207" s="4">
        <v>1.1152840975898601E-5</v>
      </c>
      <c r="G207" s="4">
        <v>1.25966165352771E-5</v>
      </c>
      <c r="H207" s="4">
        <v>1.23642878774522E-5</v>
      </c>
      <c r="I207" s="4">
        <v>1.3150623312966001E-3</v>
      </c>
      <c r="J207" s="4">
        <v>3.24250547361437E-5</v>
      </c>
      <c r="K207" s="4">
        <v>1.3842628966688799E-5</v>
      </c>
      <c r="L207" s="4">
        <v>2.94041672168481E-5</v>
      </c>
      <c r="M207">
        <f t="shared" si="3"/>
        <v>1</v>
      </c>
    </row>
    <row r="208" spans="1:13" x14ac:dyDescent="0.25">
      <c r="A208" s="3">
        <v>23285</v>
      </c>
      <c r="B208" s="4">
        <v>3.1382619204183199E-8</v>
      </c>
      <c r="C208" s="4">
        <v>8.4831555346087301E-8</v>
      </c>
      <c r="D208" s="4">
        <v>6.9441250414271096E-8</v>
      </c>
      <c r="E208" s="4">
        <v>0.99999866865444897</v>
      </c>
      <c r="F208" s="4">
        <v>6.1179324783380399E-8</v>
      </c>
      <c r="G208" s="4">
        <v>6.2994948437335696E-8</v>
      </c>
      <c r="H208" s="4">
        <v>6.5042656785371402E-8</v>
      </c>
      <c r="I208" s="4">
        <v>5.4459070342630405E-7</v>
      </c>
      <c r="J208" s="4">
        <v>1.3677415544616199E-7</v>
      </c>
      <c r="K208" s="4">
        <v>7.3981199378688605E-8</v>
      </c>
      <c r="L208" s="4">
        <v>2.0112713763544101E-7</v>
      </c>
      <c r="M208">
        <f t="shared" si="3"/>
        <v>1</v>
      </c>
    </row>
    <row r="209" spans="1:13" x14ac:dyDescent="0.25">
      <c r="A209" s="3">
        <v>23316</v>
      </c>
      <c r="B209" s="4">
        <v>1.3851797584477601E-8</v>
      </c>
      <c r="C209" s="4">
        <v>1.6072226963851899E-8</v>
      </c>
      <c r="D209" s="4">
        <v>1.5752105425316499E-8</v>
      </c>
      <c r="E209" s="4">
        <v>0.99994616618404997</v>
      </c>
      <c r="F209" s="4">
        <v>1.27054399841115E-8</v>
      </c>
      <c r="G209" s="4">
        <v>1.2127980113231E-8</v>
      </c>
      <c r="H209" s="4">
        <v>1.29566955984159E-8</v>
      </c>
      <c r="I209" s="4">
        <v>5.3669797139780498E-5</v>
      </c>
      <c r="J209" s="4">
        <v>2.7458032079900099E-8</v>
      </c>
      <c r="K209" s="4">
        <v>1.48583881476885E-8</v>
      </c>
      <c r="L209" s="4">
        <v>3.8236143098566903E-8</v>
      </c>
      <c r="M209">
        <f t="shared" si="3"/>
        <v>1</v>
      </c>
    </row>
    <row r="210" spans="1:13" x14ac:dyDescent="0.25">
      <c r="A210" s="3">
        <v>23346</v>
      </c>
      <c r="B210" s="4">
        <v>5.9585140530105801E-6</v>
      </c>
      <c r="C210" s="4">
        <v>9.2257811157379199E-6</v>
      </c>
      <c r="D210" s="4">
        <v>8.2461850998121599E-6</v>
      </c>
      <c r="E210" s="4">
        <v>0.99983928589003201</v>
      </c>
      <c r="F210" s="4">
        <v>7.1405047269018598E-6</v>
      </c>
      <c r="G210" s="4">
        <v>6.5661053071028302E-6</v>
      </c>
      <c r="H210" s="4">
        <v>6.7220963185492898E-6</v>
      </c>
      <c r="I210" s="4">
        <v>7.5118352275860197E-5</v>
      </c>
      <c r="J210" s="4">
        <v>1.69473763033545E-5</v>
      </c>
      <c r="K210" s="4">
        <v>8.3198057844900299E-6</v>
      </c>
      <c r="L210" s="4">
        <v>1.64693889827469E-5</v>
      </c>
      <c r="M210">
        <f t="shared" si="3"/>
        <v>1</v>
      </c>
    </row>
    <row r="211" spans="1:13" x14ac:dyDescent="0.25">
      <c r="A211" s="3">
        <v>23377</v>
      </c>
      <c r="B211" s="4">
        <v>5.2342554630827703E-6</v>
      </c>
      <c r="C211" s="4">
        <v>6.2107497928514797E-6</v>
      </c>
      <c r="D211" s="4">
        <v>6.6648781864800997E-6</v>
      </c>
      <c r="E211" s="4">
        <v>0.99965710101027705</v>
      </c>
      <c r="F211" s="4">
        <v>4.8164673726591697E-6</v>
      </c>
      <c r="G211" s="4">
        <v>4.9914441406385203E-6</v>
      </c>
      <c r="H211" s="4">
        <v>5.0226537294971096E-6</v>
      </c>
      <c r="I211" s="4">
        <v>2.7350891315469601E-4</v>
      </c>
      <c r="J211" s="4">
        <v>1.28631780544185E-5</v>
      </c>
      <c r="K211" s="4">
        <v>6.3602686331959398E-6</v>
      </c>
      <c r="L211" s="4">
        <v>1.7226181194996901E-5</v>
      </c>
      <c r="M211">
        <f t="shared" si="3"/>
        <v>1</v>
      </c>
    </row>
    <row r="212" spans="1:13" x14ac:dyDescent="0.25">
      <c r="A212" s="3">
        <v>23408</v>
      </c>
      <c r="B212" s="4">
        <v>5.0363718032435E-6</v>
      </c>
      <c r="C212" s="4">
        <v>6.0354335324917398E-6</v>
      </c>
      <c r="D212" s="4">
        <v>6.4649393370199201E-6</v>
      </c>
      <c r="E212" s="4">
        <v>0.99932834033743301</v>
      </c>
      <c r="F212" s="4">
        <v>4.5085359956439902E-6</v>
      </c>
      <c r="G212" s="4">
        <v>4.7175289448119896E-6</v>
      </c>
      <c r="H212" s="4">
        <v>4.8432616125138E-6</v>
      </c>
      <c r="I212" s="4">
        <v>6.0295220401755602E-4</v>
      </c>
      <c r="J212" s="4">
        <v>1.2887092490320501E-5</v>
      </c>
      <c r="K212" s="4">
        <v>5.93383063823751E-6</v>
      </c>
      <c r="L212" s="4">
        <v>1.8280464194667799E-5</v>
      </c>
      <c r="M212">
        <f t="shared" si="3"/>
        <v>1</v>
      </c>
    </row>
    <row r="213" spans="1:13" x14ac:dyDescent="0.25">
      <c r="A213" s="3">
        <v>23437</v>
      </c>
      <c r="B213" s="4">
        <v>8.7942004447064E-6</v>
      </c>
      <c r="C213" s="4">
        <v>1.32211040463108E-5</v>
      </c>
      <c r="D213" s="4">
        <v>1.26636845265231E-5</v>
      </c>
      <c r="E213" s="4">
        <v>0.99188114667042104</v>
      </c>
      <c r="F213" s="4">
        <v>9.9923957757502195E-6</v>
      </c>
      <c r="G213" s="4">
        <v>1.0337732860630699E-5</v>
      </c>
      <c r="H213" s="4">
        <v>1.0313094710439801E-5</v>
      </c>
      <c r="I213" s="4">
        <v>7.98492032804104E-3</v>
      </c>
      <c r="J213" s="4">
        <v>2.3211316132643001E-5</v>
      </c>
      <c r="K213" s="4">
        <v>1.3094843561806699E-5</v>
      </c>
      <c r="L213" s="4">
        <v>3.2304629478284799E-5</v>
      </c>
      <c r="M213">
        <f t="shared" si="3"/>
        <v>1</v>
      </c>
    </row>
    <row r="214" spans="1:13" x14ac:dyDescent="0.25">
      <c r="A214" s="3">
        <v>23468</v>
      </c>
      <c r="B214" s="4">
        <v>4.98646342506851E-6</v>
      </c>
      <c r="C214" s="4">
        <v>5.7082101694192904E-6</v>
      </c>
      <c r="D214" s="4">
        <v>6.8490610100439797E-6</v>
      </c>
      <c r="E214" s="4">
        <v>0.99890763733348398</v>
      </c>
      <c r="F214" s="4">
        <v>4.4756723244056603E-6</v>
      </c>
      <c r="G214" s="4">
        <v>4.82306300656886E-6</v>
      </c>
      <c r="H214" s="4">
        <v>4.5745534131749001E-6</v>
      </c>
      <c r="I214" s="4">
        <v>1.02415624483157E-3</v>
      </c>
      <c r="J214" s="4">
        <v>1.11235914560352E-5</v>
      </c>
      <c r="K214" s="4">
        <v>6.0456162867226997E-6</v>
      </c>
      <c r="L214" s="4">
        <v>1.9620190592296799E-5</v>
      </c>
      <c r="M214">
        <f t="shared" si="3"/>
        <v>1</v>
      </c>
    </row>
    <row r="215" spans="1:13" x14ac:dyDescent="0.25">
      <c r="A215" s="3">
        <v>23498</v>
      </c>
      <c r="B215" s="4">
        <v>1.3034488694579E-5</v>
      </c>
      <c r="C215" s="4">
        <v>7.7787909845295594E-6</v>
      </c>
      <c r="D215" s="4">
        <v>1.3053621982733299E-5</v>
      </c>
      <c r="E215" s="4">
        <v>0.99974954170119301</v>
      </c>
      <c r="F215" s="4">
        <v>6.9343618560608396E-6</v>
      </c>
      <c r="G215" s="4">
        <v>8.0059519097647192E-6</v>
      </c>
      <c r="H215" s="4">
        <v>7.1651749536947099E-6</v>
      </c>
      <c r="I215" s="4">
        <v>1.4038109603891399E-4</v>
      </c>
      <c r="J215" s="4">
        <v>1.9732251439804399E-5</v>
      </c>
      <c r="K215" s="4">
        <v>9.7213905657618801E-6</v>
      </c>
      <c r="L215" s="4">
        <v>2.4651170380515701E-5</v>
      </c>
      <c r="M215">
        <f t="shared" si="3"/>
        <v>1</v>
      </c>
    </row>
    <row r="216" spans="1:13" x14ac:dyDescent="0.25">
      <c r="A216" s="3">
        <v>23529</v>
      </c>
      <c r="B216" s="4">
        <v>6.33517993851515E-6</v>
      </c>
      <c r="C216" s="4">
        <v>1.21146463576207E-5</v>
      </c>
      <c r="D216" s="4">
        <v>1.20926051147291E-5</v>
      </c>
      <c r="E216" s="4">
        <v>0.99981034083731102</v>
      </c>
      <c r="F216" s="4">
        <v>9.1557109930815208E-6</v>
      </c>
      <c r="G216" s="4">
        <v>1.08526502773844E-5</v>
      </c>
      <c r="H216" s="4">
        <v>9.7965188567434407E-6</v>
      </c>
      <c r="I216" s="4">
        <v>5.7492470289535699E-5</v>
      </c>
      <c r="J216" s="4">
        <v>2.5424776061173199E-5</v>
      </c>
      <c r="K216" s="4">
        <v>1.33274809451713E-5</v>
      </c>
      <c r="L216" s="4">
        <v>3.3067123854098303E-5</v>
      </c>
      <c r="M216">
        <f t="shared" si="3"/>
        <v>1</v>
      </c>
    </row>
    <row r="217" spans="1:13" x14ac:dyDescent="0.25">
      <c r="A217" s="3">
        <v>23559</v>
      </c>
      <c r="B217" s="4">
        <v>1.1672012016486601E-5</v>
      </c>
      <c r="C217" s="4">
        <v>6.80521580738793E-6</v>
      </c>
      <c r="D217" s="4">
        <v>1.0625643208113699E-5</v>
      </c>
      <c r="E217" s="4">
        <v>0.99982273749808404</v>
      </c>
      <c r="F217" s="4">
        <v>7.2200844413918598E-6</v>
      </c>
      <c r="G217" s="4">
        <v>8.5299931723561603E-6</v>
      </c>
      <c r="H217" s="4">
        <v>7.42573923982487E-6</v>
      </c>
      <c r="I217" s="4">
        <v>6.02830107662571E-5</v>
      </c>
      <c r="J217" s="4">
        <v>2.0361731380400599E-5</v>
      </c>
      <c r="K217" s="4">
        <v>9.1972744872183908E-6</v>
      </c>
      <c r="L217" s="4">
        <v>3.5141797396335398E-5</v>
      </c>
      <c r="M217">
        <f t="shared" si="3"/>
        <v>1</v>
      </c>
    </row>
    <row r="218" spans="1:13" x14ac:dyDescent="0.25">
      <c r="A218" s="3">
        <v>23590</v>
      </c>
      <c r="B218" s="4">
        <v>6.2400332064482396E-6</v>
      </c>
      <c r="C218" s="4">
        <v>9.6504314550478407E-6</v>
      </c>
      <c r="D218" s="4">
        <v>1.1024683999594901E-5</v>
      </c>
      <c r="E218" s="4">
        <v>0.999817281994692</v>
      </c>
      <c r="F218" s="4">
        <v>8.6418148729739894E-6</v>
      </c>
      <c r="G218" s="4">
        <v>9.9779182890745393E-6</v>
      </c>
      <c r="H218" s="4">
        <v>9.2752688736243099E-6</v>
      </c>
      <c r="I218" s="4">
        <v>6.1573883576519705E-5</v>
      </c>
      <c r="J218" s="4">
        <v>2.3560432556309E-5</v>
      </c>
      <c r="K218" s="4">
        <v>1.15704070063442E-5</v>
      </c>
      <c r="L218" s="4">
        <v>3.1203131471951801E-5</v>
      </c>
      <c r="M218">
        <f t="shared" si="3"/>
        <v>1</v>
      </c>
    </row>
    <row r="219" spans="1:13" x14ac:dyDescent="0.25">
      <c r="A219" s="3">
        <v>23621</v>
      </c>
      <c r="B219" s="4">
        <v>1.12054327142631E-5</v>
      </c>
      <c r="C219" s="4">
        <v>6.6975779731207002E-6</v>
      </c>
      <c r="D219" s="4">
        <v>1.03656713723483E-5</v>
      </c>
      <c r="E219" s="4">
        <v>0.99982659307162902</v>
      </c>
      <c r="F219" s="4">
        <v>7.17917637794995E-6</v>
      </c>
      <c r="G219" s="4">
        <v>8.2123687265419806E-6</v>
      </c>
      <c r="H219" s="4">
        <v>7.4125785727505099E-6</v>
      </c>
      <c r="I219" s="4">
        <v>6.4343926964180399E-5</v>
      </c>
      <c r="J219" s="4">
        <v>1.7191941247279501E-5</v>
      </c>
      <c r="K219" s="4">
        <v>9.17073020889613E-6</v>
      </c>
      <c r="L219" s="4">
        <v>3.1627524213068103E-5</v>
      </c>
      <c r="M219">
        <f t="shared" si="3"/>
        <v>1</v>
      </c>
    </row>
    <row r="220" spans="1:13" x14ac:dyDescent="0.25">
      <c r="A220" s="3">
        <v>23651</v>
      </c>
      <c r="B220" s="4">
        <v>1.30395209160891E-5</v>
      </c>
      <c r="C220" s="4">
        <v>1.2479800107422199E-5</v>
      </c>
      <c r="D220" s="4">
        <v>1.6416369785879001E-5</v>
      </c>
      <c r="E220" s="4">
        <v>0.99972161765876599</v>
      </c>
      <c r="F220" s="4">
        <v>1.23537876972491E-5</v>
      </c>
      <c r="G220" s="4">
        <v>1.4302295901068199E-5</v>
      </c>
      <c r="H220" s="4">
        <v>1.3230240288332099E-5</v>
      </c>
      <c r="I220" s="4">
        <v>1.0055591324409299E-4</v>
      </c>
      <c r="J220" s="4">
        <v>3.2625381847187198E-5</v>
      </c>
      <c r="K220" s="4">
        <v>1.68916088342293E-5</v>
      </c>
      <c r="L220" s="4">
        <v>4.6487422612241599E-5</v>
      </c>
      <c r="M220">
        <f t="shared" si="3"/>
        <v>1</v>
      </c>
    </row>
    <row r="221" spans="1:13" x14ac:dyDescent="0.25">
      <c r="A221" s="3">
        <v>23682</v>
      </c>
      <c r="B221" s="4">
        <v>1.3068674027181001E-5</v>
      </c>
      <c r="C221" s="4">
        <v>1.32513892679309E-5</v>
      </c>
      <c r="D221" s="4">
        <v>1.6799413684995601E-5</v>
      </c>
      <c r="E221" s="4">
        <v>0.99970506128491299</v>
      </c>
      <c r="F221" s="4">
        <v>1.24174901101649E-5</v>
      </c>
      <c r="G221" s="4">
        <v>1.4771401087158499E-5</v>
      </c>
      <c r="H221" s="4">
        <v>1.31530628952741E-5</v>
      </c>
      <c r="I221" s="4">
        <v>1.15457369153151E-4</v>
      </c>
      <c r="J221" s="4">
        <v>3.2285199047573502E-5</v>
      </c>
      <c r="K221" s="4">
        <v>1.74099988912712E-5</v>
      </c>
      <c r="L221" s="4">
        <v>4.6324716921213698E-5</v>
      </c>
      <c r="M221">
        <f t="shared" si="3"/>
        <v>1</v>
      </c>
    </row>
    <row r="222" spans="1:13" x14ac:dyDescent="0.25">
      <c r="A222" s="3">
        <v>23712</v>
      </c>
      <c r="B222" s="4">
        <v>1.6761251922528999E-6</v>
      </c>
      <c r="C222" s="4">
        <v>1.70307595017849E-6</v>
      </c>
      <c r="D222" s="4">
        <v>2.13312731162635E-6</v>
      </c>
      <c r="E222" s="4">
        <v>0.99996187939999903</v>
      </c>
      <c r="F222" s="4">
        <v>1.6321078875572801E-6</v>
      </c>
      <c r="G222" s="4">
        <v>1.9470587966498898E-6</v>
      </c>
      <c r="H222" s="4">
        <v>1.73178231806486E-6</v>
      </c>
      <c r="I222" s="4">
        <v>1.4015256565751301E-5</v>
      </c>
      <c r="J222" s="4">
        <v>4.7586792851002201E-6</v>
      </c>
      <c r="K222" s="4">
        <v>2.17934874038796E-6</v>
      </c>
      <c r="L222" s="4">
        <v>6.3440379530750603E-6</v>
      </c>
      <c r="M222">
        <f t="shared" si="3"/>
        <v>1</v>
      </c>
    </row>
    <row r="223" spans="1:13" x14ac:dyDescent="0.25">
      <c r="A223" s="3">
        <v>23743</v>
      </c>
      <c r="B223" s="4">
        <v>7.5349062856887999E-7</v>
      </c>
      <c r="C223" s="4">
        <v>7.5325761553634596E-7</v>
      </c>
      <c r="D223" s="4">
        <v>9.3120924023858105E-7</v>
      </c>
      <c r="E223" s="4">
        <v>0.99989792979814796</v>
      </c>
      <c r="F223" s="4">
        <v>7.5316913838775804E-7</v>
      </c>
      <c r="G223" s="4">
        <v>8.8941629384952103E-7</v>
      </c>
      <c r="H223" s="4">
        <v>7.5336848169396295E-7</v>
      </c>
      <c r="I223" s="4">
        <v>8.8637770721156003E-5</v>
      </c>
      <c r="J223" s="4">
        <v>2.3069008238981002E-6</v>
      </c>
      <c r="K223" s="4">
        <v>8.5455611695229499E-7</v>
      </c>
      <c r="L223" s="4">
        <v>5.4370627914773702E-6</v>
      </c>
      <c r="M223">
        <f t="shared" si="3"/>
        <v>1</v>
      </c>
    </row>
    <row r="224" spans="1:13" x14ac:dyDescent="0.25">
      <c r="A224" s="3">
        <v>23774</v>
      </c>
      <c r="B224" s="4">
        <v>1.36276605631616E-7</v>
      </c>
      <c r="C224" s="4">
        <v>1.36238829158342E-7</v>
      </c>
      <c r="D224" s="4">
        <v>1.7026423282006399E-7</v>
      </c>
      <c r="E224" s="4">
        <v>2.6069781123978501E-2</v>
      </c>
      <c r="F224" s="4">
        <v>1.3611198559004301E-7</v>
      </c>
      <c r="G224" s="4">
        <v>1.6216745256439499E-7</v>
      </c>
      <c r="H224" s="4">
        <v>1.4177529685974199E-7</v>
      </c>
      <c r="I224" s="4">
        <v>0.97392799093457905</v>
      </c>
      <c r="J224" s="4">
        <v>3.7600156554129301E-7</v>
      </c>
      <c r="K224" s="4">
        <v>1.6160953839240701E-7</v>
      </c>
      <c r="L224" s="4">
        <v>8.0749593501130701E-7</v>
      </c>
      <c r="M224">
        <f t="shared" si="3"/>
        <v>2</v>
      </c>
    </row>
    <row r="225" spans="1:13" x14ac:dyDescent="0.25">
      <c r="A225" s="3">
        <v>23802</v>
      </c>
      <c r="B225" s="4">
        <v>1.2283626910210601E-7</v>
      </c>
      <c r="C225" s="4">
        <v>1.1894982106968E-7</v>
      </c>
      <c r="D225" s="4">
        <v>1.4085160657463699E-7</v>
      </c>
      <c r="E225" s="4">
        <v>3.3033351741387699E-5</v>
      </c>
      <c r="F225" s="4">
        <v>1.1966996591197601E-7</v>
      </c>
      <c r="G225" s="4">
        <v>1.4609732369144501E-7</v>
      </c>
      <c r="H225" s="4">
        <v>1.19545879361044E-7</v>
      </c>
      <c r="I225" s="4">
        <v>0.99995771801460998</v>
      </c>
      <c r="J225" s="4">
        <v>2.7668512484247402E-7</v>
      </c>
      <c r="K225" s="4">
        <v>1.3082779382482499E-7</v>
      </c>
      <c r="L225" s="4">
        <v>8.0731698638208602E-6</v>
      </c>
      <c r="M225">
        <f t="shared" si="3"/>
        <v>1</v>
      </c>
    </row>
    <row r="226" spans="1:13" x14ac:dyDescent="0.25">
      <c r="A226" s="3">
        <v>23833</v>
      </c>
      <c r="B226" s="4">
        <v>6.8480305254751298E-9</v>
      </c>
      <c r="C226" s="4">
        <v>7.6715607356871902E-9</v>
      </c>
      <c r="D226" s="4">
        <v>9.8510272771822299E-9</v>
      </c>
      <c r="E226" s="4">
        <v>7.1239146541821703E-4</v>
      </c>
      <c r="F226" s="4">
        <v>7.4581037108204005E-9</v>
      </c>
      <c r="G226" s="4">
        <v>9.7333458479174905E-9</v>
      </c>
      <c r="H226" s="4">
        <v>7.7733492580264999E-9</v>
      </c>
      <c r="I226" s="4">
        <v>0.99928751065036803</v>
      </c>
      <c r="J226" s="4">
        <v>1.8161418511602501E-8</v>
      </c>
      <c r="K226" s="4">
        <v>8.9097782213328098E-9</v>
      </c>
      <c r="L226" s="4">
        <v>2.1477599333212002E-8</v>
      </c>
      <c r="M226">
        <f t="shared" si="3"/>
        <v>1</v>
      </c>
    </row>
    <row r="227" spans="1:13" x14ac:dyDescent="0.25">
      <c r="A227" s="3">
        <v>23863</v>
      </c>
      <c r="B227" s="4">
        <v>2.5520979299352698E-7</v>
      </c>
      <c r="C227" s="4">
        <v>2.4166766613339898E-7</v>
      </c>
      <c r="D227" s="4">
        <v>3.0358662210581798E-7</v>
      </c>
      <c r="E227" s="4">
        <v>0.99999107169391299</v>
      </c>
      <c r="F227" s="4">
        <v>2.44048070454944E-7</v>
      </c>
      <c r="G227" s="4">
        <v>3.1379873387824E-7</v>
      </c>
      <c r="H227" s="4">
        <v>2.43314779148253E-7</v>
      </c>
      <c r="I227" s="4">
        <v>4.9919455231825098E-6</v>
      </c>
      <c r="J227" s="4">
        <v>4.7294467054313002E-7</v>
      </c>
      <c r="K227" s="4">
        <v>2.6825255210514202E-7</v>
      </c>
      <c r="L227" s="4">
        <v>1.59353767576852E-6</v>
      </c>
      <c r="M227">
        <f t="shared" si="3"/>
        <v>1</v>
      </c>
    </row>
    <row r="228" spans="1:13" x14ac:dyDescent="0.25">
      <c r="A228" s="3">
        <v>23894</v>
      </c>
      <c r="B228" s="4">
        <v>1.9213754831522699E-7</v>
      </c>
      <c r="C228" s="4">
        <v>1.79445426992923E-7</v>
      </c>
      <c r="D228" s="4">
        <v>2.1904908207448299E-7</v>
      </c>
      <c r="E228" s="4">
        <v>0.99999456108111195</v>
      </c>
      <c r="F228" s="4">
        <v>1.81652205606013E-7</v>
      </c>
      <c r="G228" s="4">
        <v>2.29367199752782E-7</v>
      </c>
      <c r="H228" s="4">
        <v>1.80794097639222E-7</v>
      </c>
      <c r="I228" s="4">
        <v>2.1027402174638402E-6</v>
      </c>
      <c r="J228" s="4">
        <v>3.2801403205209099E-7</v>
      </c>
      <c r="K228" s="4">
        <v>1.86807544017253E-7</v>
      </c>
      <c r="L228" s="4">
        <v>1.6389115338796099E-6</v>
      </c>
      <c r="M228">
        <f t="shared" si="3"/>
        <v>1</v>
      </c>
    </row>
    <row r="229" spans="1:13" x14ac:dyDescent="0.25">
      <c r="A229" s="3">
        <v>23924</v>
      </c>
      <c r="B229" s="4">
        <v>1.15913921969304E-5</v>
      </c>
      <c r="C229" s="4">
        <v>1.16116810004651E-5</v>
      </c>
      <c r="D229" s="4">
        <v>1.2056897890391E-5</v>
      </c>
      <c r="E229" s="4">
        <v>0.99910635767742895</v>
      </c>
      <c r="F229" s="4">
        <v>1.1611394172464E-5</v>
      </c>
      <c r="G229" s="4">
        <v>1.2238395985733201E-5</v>
      </c>
      <c r="H229" s="4">
        <v>1.16102862125786E-5</v>
      </c>
      <c r="I229" s="4">
        <v>3.9886408448888602E-4</v>
      </c>
      <c r="J229" s="4">
        <v>1.7171474348227901E-5</v>
      </c>
      <c r="K229" s="4">
        <v>1.16110887423471E-5</v>
      </c>
      <c r="L229" s="4">
        <v>3.9527562753320601E-4</v>
      </c>
      <c r="M229">
        <f t="shared" si="3"/>
        <v>1</v>
      </c>
    </row>
    <row r="230" spans="1:13" x14ac:dyDescent="0.25">
      <c r="A230" s="3">
        <v>23955</v>
      </c>
      <c r="B230" s="4">
        <v>1.14030013962073E-5</v>
      </c>
      <c r="C230" s="4">
        <v>1.1418737606659401E-5</v>
      </c>
      <c r="D230" s="4">
        <v>1.30606004362329E-5</v>
      </c>
      <c r="E230" s="4">
        <v>0.99458829715334995</v>
      </c>
      <c r="F230" s="4">
        <v>1.1419446985876599E-5</v>
      </c>
      <c r="G230" s="4">
        <v>1.29975282853703E-5</v>
      </c>
      <c r="H230" s="4">
        <v>1.1418782038452E-5</v>
      </c>
      <c r="I230" s="4">
        <v>5.2019477637992497E-3</v>
      </c>
      <c r="J230" s="4">
        <v>1.6445754999251898E-5</v>
      </c>
      <c r="K230" s="4">
        <v>1.1420943964103501E-5</v>
      </c>
      <c r="L230" s="4">
        <v>1.10170287138154E-4</v>
      </c>
      <c r="M230">
        <f t="shared" si="3"/>
        <v>1</v>
      </c>
    </row>
    <row r="231" spans="1:13" x14ac:dyDescent="0.25">
      <c r="A231" s="3">
        <v>23986</v>
      </c>
      <c r="B231" s="4">
        <v>1.33580508313033E-8</v>
      </c>
      <c r="C231" s="4">
        <v>1.44878342256116E-8</v>
      </c>
      <c r="D231" s="4">
        <v>1.5862074769780499E-8</v>
      </c>
      <c r="E231" s="4">
        <v>0.99996883864963604</v>
      </c>
      <c r="F231" s="4">
        <v>1.40779665286954E-8</v>
      </c>
      <c r="G231" s="4">
        <v>1.78010219555423E-8</v>
      </c>
      <c r="H231" s="4">
        <v>1.4209909254737499E-8</v>
      </c>
      <c r="I231" s="4">
        <v>9.3918926438963797E-6</v>
      </c>
      <c r="J231" s="4">
        <v>2.34957059551955E-8</v>
      </c>
      <c r="K231" s="4">
        <v>1.4246650481142E-8</v>
      </c>
      <c r="L231" s="4">
        <v>2.16419185053405E-5</v>
      </c>
      <c r="M231">
        <f t="shared" si="3"/>
        <v>1</v>
      </c>
    </row>
    <row r="232" spans="1:13" x14ac:dyDescent="0.25">
      <c r="A232" s="3">
        <v>24016</v>
      </c>
      <c r="B232" s="4">
        <v>6.2086511350253303E-6</v>
      </c>
      <c r="C232" s="4">
        <v>6.2055215823480897E-6</v>
      </c>
      <c r="D232" s="4">
        <v>6.5716633424949598E-6</v>
      </c>
      <c r="E232" s="4">
        <v>7.4456542520390202E-4</v>
      </c>
      <c r="F232" s="4">
        <v>6.2065017384246396E-6</v>
      </c>
      <c r="G232" s="4">
        <v>7.5344082165911201E-6</v>
      </c>
      <c r="H232" s="4">
        <v>6.2061361150534101E-6</v>
      </c>
      <c r="I232" s="4">
        <v>1.01845744997282E-4</v>
      </c>
      <c r="J232" s="4">
        <v>8.2313564124696005E-6</v>
      </c>
      <c r="K232" s="4">
        <v>6.2066006330341397E-6</v>
      </c>
      <c r="L232" s="4">
        <v>0.99910021799062299</v>
      </c>
      <c r="M232">
        <f t="shared" si="3"/>
        <v>1</v>
      </c>
    </row>
    <row r="233" spans="1:13" x14ac:dyDescent="0.25">
      <c r="A233" s="3">
        <v>24047</v>
      </c>
      <c r="B233" s="4">
        <v>1.3424845424748E-8</v>
      </c>
      <c r="C233" s="4">
        <v>1.81480805906197E-8</v>
      </c>
      <c r="D233" s="4">
        <v>1.87120765171649E-8</v>
      </c>
      <c r="E233" s="4">
        <v>0.99997363738326495</v>
      </c>
      <c r="F233" s="4">
        <v>1.9721544337368299E-8</v>
      </c>
      <c r="G233" s="4">
        <v>2.21010996935048E-8</v>
      </c>
      <c r="H233" s="4">
        <v>1.7921563477051301E-8</v>
      </c>
      <c r="I233" s="4">
        <v>5.9872812027954705E-7</v>
      </c>
      <c r="J233" s="4">
        <v>2.0939047424509098E-8</v>
      </c>
      <c r="K233" s="4">
        <v>1.7822278856917598E-8</v>
      </c>
      <c r="L233" s="4">
        <v>2.5615098072726899E-5</v>
      </c>
      <c r="M233">
        <f t="shared" si="3"/>
        <v>1</v>
      </c>
    </row>
    <row r="234" spans="1:13" x14ac:dyDescent="0.25">
      <c r="A234" s="3">
        <v>24077</v>
      </c>
      <c r="B234" s="4">
        <v>1.1618231149864401E-8</v>
      </c>
      <c r="C234" s="4">
        <v>1.81325607307559E-8</v>
      </c>
      <c r="D234" s="4">
        <v>1.99341169768925E-8</v>
      </c>
      <c r="E234" s="4">
        <v>1.58602976885156E-5</v>
      </c>
      <c r="F234" s="4">
        <v>3.1403327682064097E-8</v>
      </c>
      <c r="G234" s="4">
        <v>2.52524931365882E-8</v>
      </c>
      <c r="H234" s="4">
        <v>1.758868622288E-8</v>
      </c>
      <c r="I234" s="4">
        <v>9.3373200203330302E-6</v>
      </c>
      <c r="J234" s="4">
        <v>2.0404053309527801E-8</v>
      </c>
      <c r="K234" s="4">
        <v>1.76415014308265E-8</v>
      </c>
      <c r="L234" s="4">
        <v>0.99997464040731998</v>
      </c>
      <c r="M234">
        <f t="shared" si="3"/>
        <v>1</v>
      </c>
    </row>
    <row r="235" spans="1:13" x14ac:dyDescent="0.25">
      <c r="A235" s="3">
        <v>24108</v>
      </c>
      <c r="B235" s="4">
        <v>1.32336431460914E-8</v>
      </c>
      <c r="C235" s="4">
        <v>2.4394935230980799E-8</v>
      </c>
      <c r="D235" s="4">
        <v>2.8690369396202499E-8</v>
      </c>
      <c r="E235" s="4">
        <v>1.6019902063485402E-5</v>
      </c>
      <c r="F235" s="4">
        <v>3.96250153824779E-8</v>
      </c>
      <c r="G235" s="4">
        <v>4.6166669378025401E-8</v>
      </c>
      <c r="H235" s="4">
        <v>2.34591266887411E-8</v>
      </c>
      <c r="I235" s="4">
        <v>7.1133322796087702E-6</v>
      </c>
      <c r="J235" s="4">
        <v>2.9100740528355399E-8</v>
      </c>
      <c r="K235" s="4">
        <v>2.3568760712429499E-8</v>
      </c>
      <c r="L235" s="4">
        <v>0.99997663852639596</v>
      </c>
      <c r="M235">
        <f t="shared" si="3"/>
        <v>1</v>
      </c>
    </row>
    <row r="236" spans="1:13" x14ac:dyDescent="0.25">
      <c r="A236" s="3">
        <v>24139</v>
      </c>
      <c r="B236" s="4">
        <v>6.7037760830549799E-9</v>
      </c>
      <c r="C236" s="4">
        <v>8.4659968183870307E-9</v>
      </c>
      <c r="D236" s="4">
        <v>9.2616650033460097E-9</v>
      </c>
      <c r="E236" s="4">
        <v>1.3527317416096101E-5</v>
      </c>
      <c r="F236" s="4">
        <v>1.1799143571721399E-8</v>
      </c>
      <c r="G236" s="4">
        <v>1.18482166821275E-8</v>
      </c>
      <c r="H236" s="4">
        <v>8.1537926677587098E-9</v>
      </c>
      <c r="I236" s="4">
        <v>1.07507443579705E-6</v>
      </c>
      <c r="J236" s="4">
        <v>8.1723565846131103E-9</v>
      </c>
      <c r="K236" s="4">
        <v>8.1865689558433907E-9</v>
      </c>
      <c r="L236" s="4">
        <v>0.99998532501663095</v>
      </c>
      <c r="M236">
        <f t="shared" si="3"/>
        <v>1</v>
      </c>
    </row>
    <row r="237" spans="1:13" x14ac:dyDescent="0.25">
      <c r="A237" s="3">
        <v>24167</v>
      </c>
      <c r="B237" s="4">
        <v>1.3261367182364701E-6</v>
      </c>
      <c r="C237" s="4">
        <v>1.42155668764221E-6</v>
      </c>
      <c r="D237" s="4">
        <v>1.5197606978474599E-6</v>
      </c>
      <c r="E237" s="4">
        <v>4.1108565513377202E-5</v>
      </c>
      <c r="F237" s="4">
        <v>1.83888638585766E-6</v>
      </c>
      <c r="G237" s="4">
        <v>1.6580899264298601E-6</v>
      </c>
      <c r="H237" s="4">
        <v>1.3258627055025599E-6</v>
      </c>
      <c r="I237" s="4">
        <v>5.4691504607951E-6</v>
      </c>
      <c r="J237" s="4">
        <v>1.3269406440651301E-6</v>
      </c>
      <c r="K237" s="4">
        <v>1.3275779297061901E-6</v>
      </c>
      <c r="L237" s="4">
        <v>0.99994167747232998</v>
      </c>
      <c r="M237">
        <f t="shared" si="3"/>
        <v>1</v>
      </c>
    </row>
    <row r="238" spans="1:13" x14ac:dyDescent="0.25">
      <c r="A238" s="3">
        <v>24198</v>
      </c>
      <c r="B238" s="4">
        <v>8.72212109178417E-9</v>
      </c>
      <c r="C238" s="4">
        <v>1.2356810056907799E-8</v>
      </c>
      <c r="D238" s="4">
        <v>1.32182635278396E-8</v>
      </c>
      <c r="E238" s="4">
        <v>1.5068332743634701E-5</v>
      </c>
      <c r="F238" s="4">
        <v>3.4831822904922203E-8</v>
      </c>
      <c r="G238" s="4">
        <v>2.3882821152413499E-8</v>
      </c>
      <c r="H238" s="4">
        <v>9.8796159377619892E-9</v>
      </c>
      <c r="I238" s="4">
        <v>2.5433879245805101E-7</v>
      </c>
      <c r="J238" s="4">
        <v>9.8880871536291005E-9</v>
      </c>
      <c r="K238" s="4">
        <v>9.8990889309042205E-9</v>
      </c>
      <c r="L238" s="4">
        <v>0.99998455464983305</v>
      </c>
      <c r="M238">
        <f t="shared" si="3"/>
        <v>1</v>
      </c>
    </row>
    <row r="239" spans="1:13" x14ac:dyDescent="0.25">
      <c r="A239" s="3">
        <v>24228</v>
      </c>
      <c r="B239" s="4">
        <v>1.87691355715315E-6</v>
      </c>
      <c r="C239" s="4">
        <v>2.0843674578383101E-6</v>
      </c>
      <c r="D239" s="4">
        <v>2.0905579331182701E-6</v>
      </c>
      <c r="E239" s="4">
        <v>3.81140371137969E-5</v>
      </c>
      <c r="F239" s="4">
        <v>2.89000531394001E-6</v>
      </c>
      <c r="G239" s="4">
        <v>2.3770573876116101E-6</v>
      </c>
      <c r="H239" s="4">
        <v>1.8855113317289899E-6</v>
      </c>
      <c r="I239" s="4">
        <v>3.8065742296393901E-6</v>
      </c>
      <c r="J239" s="4">
        <v>1.8857176391181299E-6</v>
      </c>
      <c r="K239" s="4">
        <v>1.88613852420858E-6</v>
      </c>
      <c r="L239" s="4">
        <v>0.99994110311951101</v>
      </c>
      <c r="M239">
        <f t="shared" si="3"/>
        <v>1</v>
      </c>
    </row>
    <row r="240" spans="1:13" x14ac:dyDescent="0.25">
      <c r="A240" s="3">
        <v>24259</v>
      </c>
      <c r="B240" s="4">
        <v>3.04216899787304E-8</v>
      </c>
      <c r="C240" s="4">
        <v>3.77823719693169E-8</v>
      </c>
      <c r="D240" s="4">
        <v>3.6843252470686E-8</v>
      </c>
      <c r="E240" s="4">
        <v>3.0697371748570398E-7</v>
      </c>
      <c r="F240" s="4">
        <v>3.9906391748214003E-8</v>
      </c>
      <c r="G240" s="4">
        <v>4.1152360675994601E-8</v>
      </c>
      <c r="H240" s="4">
        <v>3.7120009896263399E-8</v>
      </c>
      <c r="I240" s="4">
        <v>5.7479794110487801E-8</v>
      </c>
      <c r="J240" s="4">
        <v>3.7107844868811098E-8</v>
      </c>
      <c r="K240" s="4">
        <v>3.7148167839261301E-8</v>
      </c>
      <c r="L240" s="4">
        <v>0.999999338064399</v>
      </c>
      <c r="M240">
        <f t="shared" si="3"/>
        <v>1</v>
      </c>
    </row>
    <row r="241" spans="1:13" x14ac:dyDescent="0.25">
      <c r="A241" s="3">
        <v>24289</v>
      </c>
      <c r="B241" s="4">
        <v>4.0315461500493801E-7</v>
      </c>
      <c r="C241" s="4">
        <v>3.5475564033604602E-7</v>
      </c>
      <c r="D241" s="4">
        <v>3.5723087614587499E-7</v>
      </c>
      <c r="E241" s="4">
        <v>2.01840138135331E-5</v>
      </c>
      <c r="F241" s="4">
        <v>8.0025339037879398E-7</v>
      </c>
      <c r="G241" s="4">
        <v>7.3282534919971602E-7</v>
      </c>
      <c r="H241" s="4">
        <v>3.5739700648398499E-7</v>
      </c>
      <c r="I241" s="4">
        <v>3.3155197940995101E-6</v>
      </c>
      <c r="J241" s="4">
        <v>3.5794939400935497E-7</v>
      </c>
      <c r="K241" s="4">
        <v>3.5769604677738099E-7</v>
      </c>
      <c r="L241" s="4">
        <v>0.99997277920407301</v>
      </c>
      <c r="M241">
        <f t="shared" si="3"/>
        <v>1</v>
      </c>
    </row>
    <row r="242" spans="1:13" x14ac:dyDescent="0.25">
      <c r="A242" s="3">
        <v>24320</v>
      </c>
      <c r="B242" s="4">
        <v>4.6238770061440702E-7</v>
      </c>
      <c r="C242" s="4">
        <v>4.0492031073313001E-7</v>
      </c>
      <c r="D242" s="4">
        <v>4.0840695102824102E-7</v>
      </c>
      <c r="E242" s="4">
        <v>1.5638430575576999E-5</v>
      </c>
      <c r="F242" s="4">
        <v>9.8126900120786096E-7</v>
      </c>
      <c r="G242" s="4">
        <v>8.2805799872325503E-7</v>
      </c>
      <c r="H242" s="4">
        <v>4.07201716678203E-7</v>
      </c>
      <c r="I242" s="4">
        <v>2.7642260462881699E-6</v>
      </c>
      <c r="J242" s="4">
        <v>4.0783367365963099E-7</v>
      </c>
      <c r="K242" s="4">
        <v>4.0765785790255002E-7</v>
      </c>
      <c r="L242" s="4">
        <v>0.99997728960816701</v>
      </c>
      <c r="M242">
        <f t="shared" si="3"/>
        <v>1</v>
      </c>
    </row>
    <row r="243" spans="1:13" x14ac:dyDescent="0.25">
      <c r="A243" s="3">
        <v>24351</v>
      </c>
      <c r="B243" s="4">
        <v>6.9663111380000899E-7</v>
      </c>
      <c r="C243" s="4">
        <v>4.8906200077035001E-7</v>
      </c>
      <c r="D243" s="4">
        <v>4.9352359593370999E-7</v>
      </c>
      <c r="E243" s="4">
        <v>1.1108572781392701E-5</v>
      </c>
      <c r="F243" s="4">
        <v>1.2036154941350099E-6</v>
      </c>
      <c r="G243" s="4">
        <v>8.6624865577606499E-7</v>
      </c>
      <c r="H243" s="4">
        <v>4.9815775266117497E-7</v>
      </c>
      <c r="I243" s="4">
        <v>2.6933129675062998E-6</v>
      </c>
      <c r="J243" s="4">
        <v>4.9991846333164403E-7</v>
      </c>
      <c r="K243" s="4">
        <v>4.9870912030493698E-7</v>
      </c>
      <c r="L243" s="4">
        <v>0.99998095224805394</v>
      </c>
      <c r="M243">
        <f t="shared" si="3"/>
        <v>1</v>
      </c>
    </row>
    <row r="244" spans="1:13" x14ac:dyDescent="0.25">
      <c r="A244" s="3">
        <v>24381</v>
      </c>
      <c r="B244" s="4">
        <v>1.1385018001855201E-6</v>
      </c>
      <c r="C244" s="4">
        <v>1.2483805369183001E-6</v>
      </c>
      <c r="D244" s="4">
        <v>1.01828120826054E-6</v>
      </c>
      <c r="E244" s="4">
        <v>2.9474418876268499E-5</v>
      </c>
      <c r="F244" s="4">
        <v>2.3904900003841298E-6</v>
      </c>
      <c r="G244" s="4">
        <v>2.0142045722920999E-6</v>
      </c>
      <c r="H244" s="4">
        <v>8.5533474368970804E-7</v>
      </c>
      <c r="I244" s="4">
        <v>4.0613327571678198E-6</v>
      </c>
      <c r="J244" s="4">
        <v>8.5879537994144505E-7</v>
      </c>
      <c r="K244" s="4">
        <v>8.5771093536650705E-7</v>
      </c>
      <c r="L244" s="4">
        <v>0.999956082549189</v>
      </c>
      <c r="M244">
        <f t="shared" si="3"/>
        <v>1</v>
      </c>
    </row>
    <row r="245" spans="1:13" x14ac:dyDescent="0.25">
      <c r="A245" s="3">
        <v>24412</v>
      </c>
      <c r="B245" s="4">
        <v>7.6905862465097597E-7</v>
      </c>
      <c r="C245" s="4">
        <v>8.5282758987364305E-7</v>
      </c>
      <c r="D245" s="4">
        <v>8.1108345890699005E-7</v>
      </c>
      <c r="E245" s="4">
        <v>2.8637482057006001E-6</v>
      </c>
      <c r="F245" s="4">
        <v>9.75229624262092E-7</v>
      </c>
      <c r="G245" s="4">
        <v>1.1072453332015599E-6</v>
      </c>
      <c r="H245" s="4">
        <v>7.6250351795626902E-7</v>
      </c>
      <c r="I245" s="4">
        <v>1.33028848185755E-6</v>
      </c>
      <c r="J245" s="4">
        <v>7.6274820592155297E-7</v>
      </c>
      <c r="K245" s="4">
        <v>7.6269379837207603E-7</v>
      </c>
      <c r="L245" s="4">
        <v>0.99998900257315904</v>
      </c>
      <c r="M245">
        <f t="shared" si="3"/>
        <v>1</v>
      </c>
    </row>
    <row r="246" spans="1:13" x14ac:dyDescent="0.25">
      <c r="A246" s="3">
        <v>24442</v>
      </c>
      <c r="B246" s="4">
        <v>9.2147111756355297E-7</v>
      </c>
      <c r="C246" s="4">
        <v>9.6202770813620903E-7</v>
      </c>
      <c r="D246" s="4">
        <v>9.0027875996473104E-7</v>
      </c>
      <c r="E246" s="4">
        <v>4.1593287527515102E-5</v>
      </c>
      <c r="F246" s="4">
        <v>2.3692083267441998E-6</v>
      </c>
      <c r="G246" s="4">
        <v>3.6524441952684898E-6</v>
      </c>
      <c r="H246" s="4">
        <v>6.9357047095255498E-7</v>
      </c>
      <c r="I246" s="4">
        <v>5.3060568507385804E-6</v>
      </c>
      <c r="J246" s="4">
        <v>6.9871188410704103E-7</v>
      </c>
      <c r="K246" s="4">
        <v>7.2857280844864597E-7</v>
      </c>
      <c r="L246" s="4">
        <v>0.99994217437035005</v>
      </c>
      <c r="M246">
        <f t="shared" si="3"/>
        <v>1</v>
      </c>
    </row>
    <row r="247" spans="1:13" x14ac:dyDescent="0.25">
      <c r="A247" s="3">
        <v>24473</v>
      </c>
      <c r="B247" s="4">
        <v>7.8907035221164105E-7</v>
      </c>
      <c r="C247" s="4">
        <v>7.8977115678280797E-7</v>
      </c>
      <c r="D247" s="4">
        <v>7.7118009642420599E-7</v>
      </c>
      <c r="E247" s="4">
        <v>4.4029344047437297E-5</v>
      </c>
      <c r="F247" s="4">
        <v>2.2030342171621901E-6</v>
      </c>
      <c r="G247" s="4">
        <v>6.0017523572947901E-6</v>
      </c>
      <c r="H247" s="4">
        <v>5.9521153811410896E-7</v>
      </c>
      <c r="I247" s="4">
        <v>5.7077164000787696E-6</v>
      </c>
      <c r="J247" s="4">
        <v>5.9987088014013599E-7</v>
      </c>
      <c r="K247" s="4">
        <v>6.77148337941573E-7</v>
      </c>
      <c r="L247" s="4">
        <v>0.99993783590061602</v>
      </c>
      <c r="M247">
        <f t="shared" si="3"/>
        <v>1</v>
      </c>
    </row>
    <row r="248" spans="1:13" x14ac:dyDescent="0.25">
      <c r="A248" s="3">
        <v>24504</v>
      </c>
      <c r="B248" s="4">
        <v>1.3374538434735E-7</v>
      </c>
      <c r="C248" s="4">
        <v>2.1335995589543201E-7</v>
      </c>
      <c r="D248" s="4">
        <v>2.45201746520648E-7</v>
      </c>
      <c r="E248" s="4">
        <v>8.4935259926824299E-5</v>
      </c>
      <c r="F248" s="4">
        <v>6.9697195749713304E-7</v>
      </c>
      <c r="G248" s="4">
        <v>1.0550447584549901E-6</v>
      </c>
      <c r="H248" s="4">
        <v>1.38487298822202E-7</v>
      </c>
      <c r="I248" s="4">
        <v>1.54454070057461E-6</v>
      </c>
      <c r="J248" s="4">
        <v>1.3887982890320499E-7</v>
      </c>
      <c r="K248" s="4">
        <v>1.97970137118762E-7</v>
      </c>
      <c r="L248" s="4">
        <v>0.999910700538304</v>
      </c>
      <c r="M248">
        <f t="shared" si="3"/>
        <v>1</v>
      </c>
    </row>
    <row r="249" spans="1:13" x14ac:dyDescent="0.25">
      <c r="A249" s="3">
        <v>24532</v>
      </c>
      <c r="B249" s="4">
        <v>8.3429210093827298E-6</v>
      </c>
      <c r="C249" s="4">
        <v>1.15418564121194E-5</v>
      </c>
      <c r="D249" s="4">
        <v>1.1610548383185299E-5</v>
      </c>
      <c r="E249" s="4">
        <v>2.5069921056346499E-3</v>
      </c>
      <c r="F249" s="4">
        <v>2.2263539592306001E-5</v>
      </c>
      <c r="G249" s="4">
        <v>3.7768657060805499E-5</v>
      </c>
      <c r="H249" s="4">
        <v>8.3406170217772603E-6</v>
      </c>
      <c r="I249" s="4">
        <v>3.5098273998347301E-5</v>
      </c>
      <c r="J249" s="4">
        <v>8.3422039747156604E-6</v>
      </c>
      <c r="K249" s="4">
        <v>1.1084452642695501E-5</v>
      </c>
      <c r="L249" s="4">
        <v>0.99733861482427</v>
      </c>
      <c r="M249">
        <f t="shared" si="3"/>
        <v>1</v>
      </c>
    </row>
    <row r="250" spans="1:13" x14ac:dyDescent="0.25">
      <c r="A250" s="3">
        <v>24563</v>
      </c>
      <c r="B250" s="4">
        <v>1.13325114502208E-5</v>
      </c>
      <c r="C250" s="4">
        <v>2.2864518772750401E-5</v>
      </c>
      <c r="D250" s="4">
        <v>2.3817211141129499E-5</v>
      </c>
      <c r="E250" s="4">
        <v>0.99965115882139499</v>
      </c>
      <c r="F250" s="4">
        <v>4.2332798431712199E-5</v>
      </c>
      <c r="G250" s="4">
        <v>5.4616172654085798E-5</v>
      </c>
      <c r="H250" s="4">
        <v>1.45974784215279E-5</v>
      </c>
      <c r="I250" s="4">
        <v>6.8216862309691803E-5</v>
      </c>
      <c r="J250" s="4">
        <v>1.4605582069107701E-5</v>
      </c>
      <c r="K250" s="4">
        <v>2.1889819241108701E-5</v>
      </c>
      <c r="L250" s="4">
        <v>7.4568224112964794E-5</v>
      </c>
      <c r="M250">
        <f t="shared" si="3"/>
        <v>1</v>
      </c>
    </row>
    <row r="251" spans="1:13" x14ac:dyDescent="0.25">
      <c r="A251" s="3">
        <v>24593</v>
      </c>
      <c r="B251" s="4">
        <v>1.2540561406529501E-6</v>
      </c>
      <c r="C251" s="4">
        <v>2.38293477866408E-6</v>
      </c>
      <c r="D251" s="4">
        <v>2.3681182200791602E-6</v>
      </c>
      <c r="E251" s="4">
        <v>0.99988703848281402</v>
      </c>
      <c r="F251" s="4">
        <v>7.44819268345378E-6</v>
      </c>
      <c r="G251" s="4">
        <v>5.27254589864139E-5</v>
      </c>
      <c r="H251" s="4">
        <v>1.2160283075578499E-6</v>
      </c>
      <c r="I251" s="4">
        <v>3.6359237681955398E-5</v>
      </c>
      <c r="J251" s="4">
        <v>1.26209620649627E-6</v>
      </c>
      <c r="K251" s="4">
        <v>2.2883010918582799E-6</v>
      </c>
      <c r="L251" s="4">
        <v>5.65709308819085E-6</v>
      </c>
      <c r="M251">
        <f t="shared" si="3"/>
        <v>1</v>
      </c>
    </row>
    <row r="252" spans="1:13" x14ac:dyDescent="0.25">
      <c r="A252" s="3">
        <v>24624</v>
      </c>
      <c r="B252" s="4">
        <v>7.1408720820030602E-6</v>
      </c>
      <c r="C252" s="4">
        <v>1.7941581543341701E-5</v>
      </c>
      <c r="D252" s="4">
        <v>1.7719702542910299E-5</v>
      </c>
      <c r="E252" s="4">
        <v>0.99963501465659499</v>
      </c>
      <c r="F252" s="4">
        <v>5.7280334177046902E-5</v>
      </c>
      <c r="G252" s="4">
        <v>8.8328695391021105E-5</v>
      </c>
      <c r="H252" s="4">
        <v>8.2563818579331796E-6</v>
      </c>
      <c r="I252" s="4">
        <v>1.15722987699573E-4</v>
      </c>
      <c r="J252" s="4">
        <v>8.3847403219748998E-6</v>
      </c>
      <c r="K252" s="4">
        <v>1.6495949071611201E-5</v>
      </c>
      <c r="L252" s="4">
        <v>2.77140987173796E-5</v>
      </c>
      <c r="M252">
        <f t="shared" si="3"/>
        <v>1</v>
      </c>
    </row>
    <row r="253" spans="1:13" x14ac:dyDescent="0.25">
      <c r="A253" s="3">
        <v>24654</v>
      </c>
      <c r="B253" s="4">
        <v>2.4211104211647301E-6</v>
      </c>
      <c r="C253" s="4">
        <v>5.4676279229133101E-6</v>
      </c>
      <c r="D253" s="4">
        <v>5.2827418135400701E-6</v>
      </c>
      <c r="E253" s="4">
        <v>0.99974844947254904</v>
      </c>
      <c r="F253" s="4">
        <v>2.58067694231469E-5</v>
      </c>
      <c r="G253" s="4">
        <v>3.0344700257655501E-5</v>
      </c>
      <c r="H253" s="4">
        <v>2.3591640443582901E-6</v>
      </c>
      <c r="I253" s="4">
        <v>1.65045916963422E-4</v>
      </c>
      <c r="J253" s="4">
        <v>2.3583748276891701E-6</v>
      </c>
      <c r="K253" s="4">
        <v>5.1018333361422497E-6</v>
      </c>
      <c r="L253" s="4">
        <v>7.3622884408687502E-6</v>
      </c>
      <c r="M253">
        <f t="shared" si="3"/>
        <v>1</v>
      </c>
    </row>
    <row r="254" spans="1:13" x14ac:dyDescent="0.25">
      <c r="A254" s="3">
        <v>24685</v>
      </c>
      <c r="B254" s="4">
        <v>2.82053076594472E-8</v>
      </c>
      <c r="C254" s="4">
        <v>6.9348116640496606E-8</v>
      </c>
      <c r="D254" s="4">
        <v>6.4775559126087298E-8</v>
      </c>
      <c r="E254" s="4">
        <v>0.99999641715104604</v>
      </c>
      <c r="F254" s="4">
        <v>2.8829041555361901E-7</v>
      </c>
      <c r="G254" s="4">
        <v>3.7381448048074502E-7</v>
      </c>
      <c r="H254" s="4">
        <v>2.93498535172967E-8</v>
      </c>
      <c r="I254" s="4">
        <v>2.3625149112077401E-6</v>
      </c>
      <c r="J254" s="4">
        <v>2.80398162264508E-8</v>
      </c>
      <c r="K254" s="4">
        <v>6.7710464454788895E-8</v>
      </c>
      <c r="L254" s="4">
        <v>2.7080002837432701E-7</v>
      </c>
      <c r="M254">
        <f t="shared" si="3"/>
        <v>1</v>
      </c>
    </row>
    <row r="255" spans="1:13" x14ac:dyDescent="0.25">
      <c r="A255" s="3">
        <v>24716</v>
      </c>
      <c r="B255" s="4">
        <v>1.04002353163596E-8</v>
      </c>
      <c r="C255" s="4">
        <v>2.1541450269391098E-8</v>
      </c>
      <c r="D255" s="4">
        <v>1.91550920825974E-8</v>
      </c>
      <c r="E255" s="4">
        <v>0.99870955624611302</v>
      </c>
      <c r="F255" s="4">
        <v>6.7443593754191794E-8</v>
      </c>
      <c r="G255" s="4">
        <v>1.26196885921176E-7</v>
      </c>
      <c r="H255" s="4">
        <v>9.3526114374649899E-9</v>
      </c>
      <c r="I255" s="4">
        <v>1.2901037104481299E-3</v>
      </c>
      <c r="J255" s="4">
        <v>8.6074937725103307E-9</v>
      </c>
      <c r="K255" s="4">
        <v>2.4031622280421899E-8</v>
      </c>
      <c r="L255" s="4">
        <v>5.3316372487048602E-8</v>
      </c>
      <c r="M255">
        <f t="shared" si="3"/>
        <v>1</v>
      </c>
    </row>
    <row r="256" spans="1:13" x14ac:dyDescent="0.25">
      <c r="A256" s="3">
        <v>24746</v>
      </c>
      <c r="B256" s="4">
        <v>5.52666015217903E-6</v>
      </c>
      <c r="C256" s="4">
        <v>1.31627911952555E-5</v>
      </c>
      <c r="D256" s="4">
        <v>1.13730111782106E-5</v>
      </c>
      <c r="E256" s="4">
        <v>1.68033061881711E-3</v>
      </c>
      <c r="F256" s="4">
        <v>3.2347655999130702E-5</v>
      </c>
      <c r="G256" s="4">
        <v>3.0014578101348101E-5</v>
      </c>
      <c r="H256" s="4">
        <v>6.2321738875502098E-6</v>
      </c>
      <c r="I256" s="4">
        <v>0.99818403459250105</v>
      </c>
      <c r="J256" s="4">
        <v>5.28375118565789E-6</v>
      </c>
      <c r="K256" s="4">
        <v>1.28099622315347E-5</v>
      </c>
      <c r="L256" s="4">
        <v>1.8884204750819598E-5</v>
      </c>
      <c r="M256">
        <f t="shared" si="3"/>
        <v>1</v>
      </c>
    </row>
    <row r="257" spans="1:13" x14ac:dyDescent="0.25">
      <c r="A257" s="3">
        <v>24777</v>
      </c>
      <c r="B257" s="4">
        <v>1.2961148635510399E-8</v>
      </c>
      <c r="C257" s="4">
        <v>2.98316808724446E-8</v>
      </c>
      <c r="D257" s="4">
        <v>2.6384397529958301E-8</v>
      </c>
      <c r="E257" s="4">
        <v>0.99998545161675001</v>
      </c>
      <c r="F257" s="4">
        <v>8.5530532614511799E-8</v>
      </c>
      <c r="G257" s="4">
        <v>7.2333280273970795E-8</v>
      </c>
      <c r="H257" s="4">
        <v>1.5243100033360699E-8</v>
      </c>
      <c r="I257" s="4">
        <v>1.4170381564045E-5</v>
      </c>
      <c r="J257" s="4">
        <v>1.2947863525717699E-8</v>
      </c>
      <c r="K257" s="4">
        <v>3.3629989950497397E-8</v>
      </c>
      <c r="L257" s="4">
        <v>8.9139694653158797E-8</v>
      </c>
      <c r="M257">
        <f t="shared" si="3"/>
        <v>1</v>
      </c>
    </row>
    <row r="258" spans="1:13" x14ac:dyDescent="0.25">
      <c r="A258" s="3">
        <v>24807</v>
      </c>
      <c r="B258" s="4">
        <v>1.0145232709793799E-5</v>
      </c>
      <c r="C258" s="4">
        <v>2.2634225614195001E-5</v>
      </c>
      <c r="D258" s="4">
        <v>2.01154892793465E-5</v>
      </c>
      <c r="E258" s="4">
        <v>5.5911305020567501E-3</v>
      </c>
      <c r="F258" s="4">
        <v>6.2930648972314997E-5</v>
      </c>
      <c r="G258" s="4">
        <v>7.4559268657387599E-5</v>
      </c>
      <c r="H258" s="4">
        <v>1.20187090134678E-5</v>
      </c>
      <c r="I258" s="4">
        <v>0.994115888800292</v>
      </c>
      <c r="J258" s="4">
        <v>1.0082629055520299E-5</v>
      </c>
      <c r="K258" s="4">
        <v>2.6075484563657401E-5</v>
      </c>
      <c r="L258" s="4">
        <v>5.44190097857188E-5</v>
      </c>
      <c r="M258">
        <f t="shared" si="3"/>
        <v>1</v>
      </c>
    </row>
    <row r="259" spans="1:13" x14ac:dyDescent="0.25">
      <c r="A259" s="3">
        <v>24838</v>
      </c>
      <c r="B259" s="4">
        <v>2.3077495054504202E-6</v>
      </c>
      <c r="C259" s="4">
        <v>5.60995387495944E-6</v>
      </c>
      <c r="D259" s="4">
        <v>4.8750256513882603E-6</v>
      </c>
      <c r="E259" s="4">
        <v>9.1170678483173896E-5</v>
      </c>
      <c r="F259" s="4">
        <v>3.4981569822550103E-5</v>
      </c>
      <c r="G259" s="4">
        <v>2.4031746632617498E-5</v>
      </c>
      <c r="H259" s="4">
        <v>2.8378135672588498E-6</v>
      </c>
      <c r="I259" s="4">
        <v>0.99979587057246999</v>
      </c>
      <c r="J259" s="4">
        <v>2.21862379403767E-6</v>
      </c>
      <c r="K259" s="4">
        <v>6.1618250600090504E-6</v>
      </c>
      <c r="L259" s="4">
        <v>2.99344411382913E-5</v>
      </c>
      <c r="M259">
        <f t="shared" ref="M259:M322" si="4">COUNTIF(B259:L259,"&gt;0.01")</f>
        <v>1</v>
      </c>
    </row>
    <row r="260" spans="1:13" x14ac:dyDescent="0.25">
      <c r="A260" s="3">
        <v>24869</v>
      </c>
      <c r="B260" s="4">
        <v>8.63833444783288E-8</v>
      </c>
      <c r="C260" s="4">
        <v>2.4568776040794298E-7</v>
      </c>
      <c r="D260" s="4">
        <v>1.9754330016545501E-7</v>
      </c>
      <c r="E260" s="4">
        <v>6.3876683215238197E-3</v>
      </c>
      <c r="F260" s="4">
        <v>1.0747328560130001E-6</v>
      </c>
      <c r="G260" s="4">
        <v>5.5253615742931503E-7</v>
      </c>
      <c r="H260" s="4">
        <v>1.14183662031764E-7</v>
      </c>
      <c r="I260" s="4">
        <v>0.99360903123324695</v>
      </c>
      <c r="J260" s="4">
        <v>8.1512592033885407E-8</v>
      </c>
      <c r="K260" s="4">
        <v>2.4684255650600098E-7</v>
      </c>
      <c r="L260" s="4">
        <v>7.0102299981173501E-7</v>
      </c>
      <c r="M260">
        <f t="shared" si="4"/>
        <v>1</v>
      </c>
    </row>
    <row r="261" spans="1:13" x14ac:dyDescent="0.25">
      <c r="A261" s="3">
        <v>24898</v>
      </c>
      <c r="B261" s="4">
        <v>9.7489417868571293E-6</v>
      </c>
      <c r="C261" s="4">
        <v>2.55567264120097E-5</v>
      </c>
      <c r="D261" s="4">
        <v>2.01029370454108E-5</v>
      </c>
      <c r="E261" s="4">
        <v>2.5882309602990299E-3</v>
      </c>
      <c r="F261" s="4">
        <v>7.10826019050879E-5</v>
      </c>
      <c r="G261" s="4">
        <v>6.1944221479710997E-5</v>
      </c>
      <c r="H261" s="4">
        <v>1.2277514458009501E-5</v>
      </c>
      <c r="I261" s="4">
        <v>0.99711537238799697</v>
      </c>
      <c r="J261" s="4">
        <v>8.8961179144447107E-6</v>
      </c>
      <c r="K261" s="4">
        <v>2.67335264020786E-5</v>
      </c>
      <c r="L261" s="4">
        <v>6.0054064299616499E-5</v>
      </c>
      <c r="M261">
        <f t="shared" si="4"/>
        <v>1</v>
      </c>
    </row>
    <row r="262" spans="1:13" x14ac:dyDescent="0.25">
      <c r="A262" s="3">
        <v>24929</v>
      </c>
      <c r="B262" s="4">
        <v>2.7226365523503701E-6</v>
      </c>
      <c r="C262" s="4">
        <v>6.1270394870848597E-6</v>
      </c>
      <c r="D262" s="4">
        <v>4.8302993367576797E-6</v>
      </c>
      <c r="E262" s="4">
        <v>4.3429270166938497E-5</v>
      </c>
      <c r="F262" s="4">
        <v>1.17696786254992E-5</v>
      </c>
      <c r="G262" s="4">
        <v>1.2495445781080801E-5</v>
      </c>
      <c r="H262" s="4">
        <v>3.4665704173469402E-6</v>
      </c>
      <c r="I262" s="4">
        <v>2.9021126533923498E-4</v>
      </c>
      <c r="J262" s="4">
        <v>2.4094263816286001E-6</v>
      </c>
      <c r="K262" s="4">
        <v>6.2478313621129702E-6</v>
      </c>
      <c r="L262" s="4">
        <v>0.99961629053654999</v>
      </c>
      <c r="M262">
        <f t="shared" si="4"/>
        <v>1</v>
      </c>
    </row>
    <row r="263" spans="1:13" x14ac:dyDescent="0.25">
      <c r="A263" s="3">
        <v>24959</v>
      </c>
      <c r="B263" s="4">
        <v>1.12542748633981E-6</v>
      </c>
      <c r="C263" s="4">
        <v>2.8460069401173502E-6</v>
      </c>
      <c r="D263" s="4">
        <v>2.0269420467264399E-6</v>
      </c>
      <c r="E263" s="4">
        <v>8.1363236599908997E-6</v>
      </c>
      <c r="F263" s="4">
        <v>7.31050021185279E-6</v>
      </c>
      <c r="G263" s="4">
        <v>5.5147437481276197E-6</v>
      </c>
      <c r="H263" s="4">
        <v>1.4742514541694399E-6</v>
      </c>
      <c r="I263" s="4">
        <v>0.99986849787024401</v>
      </c>
      <c r="J263" s="4">
        <v>8.8659495851615005E-7</v>
      </c>
      <c r="K263" s="4">
        <v>2.5822849211057399E-6</v>
      </c>
      <c r="L263" s="4">
        <v>9.9599054328880499E-5</v>
      </c>
      <c r="M263">
        <f t="shared" si="4"/>
        <v>1</v>
      </c>
    </row>
    <row r="264" spans="1:13" x14ac:dyDescent="0.25">
      <c r="A264" s="3">
        <v>24990</v>
      </c>
      <c r="B264" s="4">
        <v>1.10988620831433E-5</v>
      </c>
      <c r="C264" s="4">
        <v>2.4821636057688E-5</v>
      </c>
      <c r="D264" s="4">
        <v>1.9413955312980999E-5</v>
      </c>
      <c r="E264" s="4">
        <v>8.3237572356284603E-5</v>
      </c>
      <c r="F264" s="4">
        <v>5.85412224009492E-5</v>
      </c>
      <c r="G264" s="4">
        <v>5.5864974168749201E-5</v>
      </c>
      <c r="H264" s="4">
        <v>1.40059817272385E-5</v>
      </c>
      <c r="I264" s="4">
        <v>0.998873482502874</v>
      </c>
      <c r="J264" s="4">
        <v>8.3645590130180297E-6</v>
      </c>
      <c r="K264" s="4">
        <v>2.6431193684780299E-5</v>
      </c>
      <c r="L264" s="4">
        <v>8.2473754032036297E-4</v>
      </c>
      <c r="M264">
        <f t="shared" si="4"/>
        <v>1</v>
      </c>
    </row>
    <row r="265" spans="1:13" x14ac:dyDescent="0.25">
      <c r="A265" s="3">
        <v>25020</v>
      </c>
      <c r="B265" s="4">
        <v>3.5840290800151303E-8</v>
      </c>
      <c r="C265" s="4">
        <v>1.80673230165722E-7</v>
      </c>
      <c r="D265" s="4">
        <v>9.7976488724023395E-8</v>
      </c>
      <c r="E265" s="4">
        <v>2.6196619925789498E-6</v>
      </c>
      <c r="F265" s="4">
        <v>1.1052742926073399E-6</v>
      </c>
      <c r="G265" s="4">
        <v>2.1050056505131098E-6</v>
      </c>
      <c r="H265" s="4">
        <v>4.4568104068919503E-8</v>
      </c>
      <c r="I265" s="4">
        <v>0.99998968565398005</v>
      </c>
      <c r="J265" s="4">
        <v>2.5082084298825299E-8</v>
      </c>
      <c r="K265" s="4">
        <v>2.7480377335300101E-7</v>
      </c>
      <c r="L265" s="4">
        <v>3.8254601116669104E-6</v>
      </c>
      <c r="M265">
        <f t="shared" si="4"/>
        <v>1</v>
      </c>
    </row>
    <row r="266" spans="1:13" x14ac:dyDescent="0.25">
      <c r="A266" s="3">
        <v>25051</v>
      </c>
      <c r="B266" s="4">
        <v>1.4146536577256499E-7</v>
      </c>
      <c r="C266" s="4">
        <v>3.3512819397503299E-7</v>
      </c>
      <c r="D266" s="4">
        <v>2.6535805321788098E-7</v>
      </c>
      <c r="E266" s="4">
        <v>3.6376507983701102E-5</v>
      </c>
      <c r="F266" s="4">
        <v>8.48709333427488E-7</v>
      </c>
      <c r="G266" s="4">
        <v>8.5034800113255599E-7</v>
      </c>
      <c r="H266" s="4">
        <v>1.7920010369003901E-7</v>
      </c>
      <c r="I266" s="4">
        <v>0.99995930699965896</v>
      </c>
      <c r="J266" s="4">
        <v>1.03999714215963E-7</v>
      </c>
      <c r="K266" s="4">
        <v>4.0632355805236902E-7</v>
      </c>
      <c r="L266" s="4">
        <v>1.18596008333315E-6</v>
      </c>
      <c r="M266">
        <f t="shared" si="4"/>
        <v>1</v>
      </c>
    </row>
    <row r="267" spans="1:13" x14ac:dyDescent="0.25">
      <c r="A267" s="3">
        <v>25082</v>
      </c>
      <c r="B267" s="4">
        <v>1.69253048533059E-6</v>
      </c>
      <c r="C267" s="4">
        <v>3.9032651526481896E-6</v>
      </c>
      <c r="D267" s="4">
        <v>3.05028167951558E-6</v>
      </c>
      <c r="E267" s="4">
        <v>1.2861760100411901E-4</v>
      </c>
      <c r="F267" s="4">
        <v>6.08921620939102E-6</v>
      </c>
      <c r="G267" s="4">
        <v>2.2050144733314699E-5</v>
      </c>
      <c r="H267" s="4">
        <v>2.2282666592970898E-6</v>
      </c>
      <c r="I267" s="4">
        <v>0.9998190734836</v>
      </c>
      <c r="J267" s="4">
        <v>1.1985540409577899E-6</v>
      </c>
      <c r="K267" s="4">
        <v>4.7521947403809497E-6</v>
      </c>
      <c r="L267" s="4">
        <v>7.3444616946341802E-6</v>
      </c>
      <c r="M267">
        <f t="shared" si="4"/>
        <v>1</v>
      </c>
    </row>
    <row r="268" spans="1:13" x14ac:dyDescent="0.25">
      <c r="A268" s="3">
        <v>25112</v>
      </c>
      <c r="B268" s="4">
        <v>7.5093200590000505E-7</v>
      </c>
      <c r="C268" s="4">
        <v>1.67276594545379E-6</v>
      </c>
      <c r="D268" s="4">
        <v>1.1553267505379401E-6</v>
      </c>
      <c r="E268" s="4">
        <v>0.99996207493549505</v>
      </c>
      <c r="F268" s="4">
        <v>2.5832765543503902E-6</v>
      </c>
      <c r="G268" s="4">
        <v>9.1192313891855105E-6</v>
      </c>
      <c r="H268" s="4">
        <v>9.5629980122974908E-7</v>
      </c>
      <c r="I268" s="4">
        <v>1.6715999243271001E-5</v>
      </c>
      <c r="J268" s="4">
        <v>4.4603792058506298E-7</v>
      </c>
      <c r="K268" s="4">
        <v>2.2163782632732699E-6</v>
      </c>
      <c r="L268" s="4">
        <v>2.3088166311833201E-6</v>
      </c>
      <c r="M268">
        <f t="shared" si="4"/>
        <v>1</v>
      </c>
    </row>
    <row r="269" spans="1:13" x14ac:dyDescent="0.25">
      <c r="A269" s="3">
        <v>25143</v>
      </c>
      <c r="B269" s="4">
        <v>6.0519333793039996E-7</v>
      </c>
      <c r="C269" s="4">
        <v>1.6533417242222101E-6</v>
      </c>
      <c r="D269" s="4">
        <v>1.0901419401009901E-6</v>
      </c>
      <c r="E269" s="4">
        <v>6.0074982367996202E-5</v>
      </c>
      <c r="F269" s="4">
        <v>1.8384819602989099E-6</v>
      </c>
      <c r="G269" s="4">
        <v>3.0400105566694602E-3</v>
      </c>
      <c r="H269" s="4">
        <v>8.6502346771692496E-7</v>
      </c>
      <c r="I269" s="4">
        <v>0.99688804884851701</v>
      </c>
      <c r="J269" s="4">
        <v>3.7970254480111202E-7</v>
      </c>
      <c r="K269" s="4">
        <v>2.2493709660727698E-6</v>
      </c>
      <c r="L269" s="4">
        <v>3.1843565037741998E-6</v>
      </c>
      <c r="M269">
        <f t="shared" si="4"/>
        <v>1</v>
      </c>
    </row>
    <row r="270" spans="1:13" x14ac:dyDescent="0.25">
      <c r="A270" s="3">
        <v>25173</v>
      </c>
      <c r="B270" s="4">
        <v>3.2148435376480899E-6</v>
      </c>
      <c r="C270" s="4">
        <v>8.9194288517564295E-6</v>
      </c>
      <c r="D270" s="4">
        <v>5.3736505218905098E-6</v>
      </c>
      <c r="E270" s="4">
        <v>0.999794412518349</v>
      </c>
      <c r="F270" s="4">
        <v>9.5407042680632892E-6</v>
      </c>
      <c r="G270" s="4">
        <v>1.021951041257E-4</v>
      </c>
      <c r="H270" s="4">
        <v>4.3373817787236803E-6</v>
      </c>
      <c r="I270" s="4">
        <v>5.10733292318184E-5</v>
      </c>
      <c r="J270" s="4">
        <v>2.0056603289935101E-6</v>
      </c>
      <c r="K270" s="4">
        <v>1.2205399923236601E-5</v>
      </c>
      <c r="L270" s="4">
        <v>6.72197908389447E-6</v>
      </c>
      <c r="M270">
        <f t="shared" si="4"/>
        <v>1</v>
      </c>
    </row>
    <row r="271" spans="1:13" x14ac:dyDescent="0.25">
      <c r="A271" s="3">
        <v>25204</v>
      </c>
      <c r="B271" s="4">
        <v>8.4039189568270098E-6</v>
      </c>
      <c r="C271" s="4">
        <v>4.0408908865481502E-5</v>
      </c>
      <c r="D271" s="4">
        <v>2.0641383367681399E-5</v>
      </c>
      <c r="E271" s="4">
        <v>0.999658533208302</v>
      </c>
      <c r="F271" s="4">
        <v>2.8861644999350602E-5</v>
      </c>
      <c r="G271" s="4">
        <v>6.4456184284085395E-5</v>
      </c>
      <c r="H271" s="4">
        <v>1.45763847360282E-5</v>
      </c>
      <c r="I271" s="4">
        <v>8.4057300745343693E-5</v>
      </c>
      <c r="J271" s="4">
        <v>6.8520288272668597E-6</v>
      </c>
      <c r="K271" s="4">
        <v>3.2607566463796397E-5</v>
      </c>
      <c r="L271" s="4">
        <v>4.0601470452365703E-5</v>
      </c>
      <c r="M271">
        <f t="shared" si="4"/>
        <v>1</v>
      </c>
    </row>
    <row r="272" spans="1:13" x14ac:dyDescent="0.25">
      <c r="A272" s="3">
        <v>25235</v>
      </c>
      <c r="B272" s="4">
        <v>5.5935094425418801E-6</v>
      </c>
      <c r="C272" s="4">
        <v>1.6273938750996E-5</v>
      </c>
      <c r="D272" s="4">
        <v>1.0352654488945601E-5</v>
      </c>
      <c r="E272" s="4">
        <v>0.99986276311920197</v>
      </c>
      <c r="F272" s="4">
        <v>1.38339377664126E-5</v>
      </c>
      <c r="G272" s="4">
        <v>1.89172743168715E-5</v>
      </c>
      <c r="H272" s="4">
        <v>7.6401312577040802E-6</v>
      </c>
      <c r="I272" s="4">
        <v>2.71769907992519E-5</v>
      </c>
      <c r="J272" s="4">
        <v>4.0977065797120498E-6</v>
      </c>
      <c r="K272" s="4">
        <v>1.5213870653490299E-5</v>
      </c>
      <c r="L272" s="4">
        <v>1.81368667419058E-5</v>
      </c>
      <c r="M272">
        <f t="shared" si="4"/>
        <v>1</v>
      </c>
    </row>
    <row r="273" spans="1:13" x14ac:dyDescent="0.25">
      <c r="A273" s="3">
        <v>25263</v>
      </c>
      <c r="B273" s="4">
        <v>6.7038056386064303E-6</v>
      </c>
      <c r="C273" s="4">
        <v>4.2767890667779898E-5</v>
      </c>
      <c r="D273" s="4">
        <v>2.3091610972070899E-5</v>
      </c>
      <c r="E273" s="4">
        <v>0.99971166107281295</v>
      </c>
      <c r="F273" s="4">
        <v>3.3083457879091997E-5</v>
      </c>
      <c r="G273" s="4">
        <v>3.0590344740673898E-5</v>
      </c>
      <c r="H273" s="4">
        <v>1.65326478315779E-5</v>
      </c>
      <c r="I273" s="4">
        <v>3.9698522912742002E-5</v>
      </c>
      <c r="J273" s="4">
        <v>8.5739760057258908E-6</v>
      </c>
      <c r="K273" s="4">
        <v>3.6542181201491803E-5</v>
      </c>
      <c r="L273" s="4">
        <v>5.0754489337050097E-5</v>
      </c>
      <c r="M273">
        <f t="shared" si="4"/>
        <v>1</v>
      </c>
    </row>
    <row r="274" spans="1:13" x14ac:dyDescent="0.25">
      <c r="A274" s="3">
        <v>25294</v>
      </c>
      <c r="B274" s="4">
        <v>8.1906883733854594E-8</v>
      </c>
      <c r="C274" s="4">
        <v>3.6382422410687598E-7</v>
      </c>
      <c r="D274" s="4">
        <v>1.8811954760193901E-7</v>
      </c>
      <c r="E274" s="4">
        <v>0.99999724683695101</v>
      </c>
      <c r="F274" s="4">
        <v>2.7235155774897598E-7</v>
      </c>
      <c r="G274" s="4">
        <v>4.37872940816958E-7</v>
      </c>
      <c r="H274" s="4">
        <v>1.39030203756406E-7</v>
      </c>
      <c r="I274" s="4">
        <v>4.0636248430694299E-7</v>
      </c>
      <c r="J274" s="4">
        <v>6.42590507974568E-8</v>
      </c>
      <c r="K274" s="4">
        <v>3.38831926469562E-7</v>
      </c>
      <c r="L274" s="4">
        <v>4.60604229905563E-7</v>
      </c>
      <c r="M274">
        <f t="shared" si="4"/>
        <v>1</v>
      </c>
    </row>
    <row r="275" spans="1:13" x14ac:dyDescent="0.25">
      <c r="A275" s="3">
        <v>25324</v>
      </c>
      <c r="B275" s="4">
        <v>2.6590069964960001E-7</v>
      </c>
      <c r="C275" s="4">
        <v>1.09703805367805E-6</v>
      </c>
      <c r="D275" s="4">
        <v>5.15289318213867E-7</v>
      </c>
      <c r="E275" s="4">
        <v>0.99999110115794099</v>
      </c>
      <c r="F275" s="4">
        <v>8.3702233292427897E-7</v>
      </c>
      <c r="G275" s="4">
        <v>2.40626919032339E-6</v>
      </c>
      <c r="H275" s="4">
        <v>3.8790436285540298E-7</v>
      </c>
      <c r="I275" s="4">
        <v>1.0147689989888E-6</v>
      </c>
      <c r="J275" s="4">
        <v>1.8255762527748101E-7</v>
      </c>
      <c r="K275" s="4">
        <v>9.4789731711530804E-7</v>
      </c>
      <c r="L275" s="4">
        <v>1.24419415990466E-6</v>
      </c>
      <c r="M275">
        <f t="shared" si="4"/>
        <v>1</v>
      </c>
    </row>
    <row r="276" spans="1:13" x14ac:dyDescent="0.25">
      <c r="A276" s="3">
        <v>25355</v>
      </c>
      <c r="B276" s="4">
        <v>1.0983088117189701E-5</v>
      </c>
      <c r="C276" s="4">
        <v>5.5178719949039098E-5</v>
      </c>
      <c r="D276" s="4">
        <v>2.7289215025532701E-5</v>
      </c>
      <c r="E276" s="4">
        <v>0.99964860256104404</v>
      </c>
      <c r="F276" s="4">
        <v>3.8965808186056398E-5</v>
      </c>
      <c r="G276" s="4">
        <v>4.6157761626572301E-5</v>
      </c>
      <c r="H276" s="4">
        <v>1.9342634830991901E-5</v>
      </c>
      <c r="I276" s="4">
        <v>5.82690300362613E-5</v>
      </c>
      <c r="J276" s="4">
        <v>9.9127717299277302E-6</v>
      </c>
      <c r="K276" s="4">
        <v>4.0800748500116599E-5</v>
      </c>
      <c r="L276" s="4">
        <v>4.4497660953383202E-5</v>
      </c>
      <c r="M276">
        <f t="shared" si="4"/>
        <v>1</v>
      </c>
    </row>
    <row r="277" spans="1:13" x14ac:dyDescent="0.25">
      <c r="A277" s="3">
        <v>25385</v>
      </c>
      <c r="B277" s="4">
        <v>4.9487988080989299E-6</v>
      </c>
      <c r="C277" s="4">
        <v>1.5756668084055501E-5</v>
      </c>
      <c r="D277" s="4">
        <v>1.13739753872712E-5</v>
      </c>
      <c r="E277" s="4">
        <v>0.99985724600345904</v>
      </c>
      <c r="F277" s="4">
        <v>1.6586761850059401E-5</v>
      </c>
      <c r="G277" s="4">
        <v>1.81516086917229E-5</v>
      </c>
      <c r="H277" s="4">
        <v>7.5305894901679998E-6</v>
      </c>
      <c r="I277" s="4">
        <v>2.191353354445E-5</v>
      </c>
      <c r="J277" s="4">
        <v>4.7630610277181098E-6</v>
      </c>
      <c r="K277" s="4">
        <v>1.3134056077172099E-5</v>
      </c>
      <c r="L277" s="4">
        <v>2.8594943579658599E-5</v>
      </c>
      <c r="M277">
        <f t="shared" si="4"/>
        <v>1</v>
      </c>
    </row>
    <row r="278" spans="1:13" x14ac:dyDescent="0.25">
      <c r="A278" s="3">
        <v>25416</v>
      </c>
      <c r="B278" s="4">
        <v>2.2465535622884799E-7</v>
      </c>
      <c r="C278" s="4">
        <v>5.1194517676136996E-7</v>
      </c>
      <c r="D278" s="4">
        <v>3.5334942693519601E-7</v>
      </c>
      <c r="E278" s="4">
        <v>9.8199111664400097E-5</v>
      </c>
      <c r="F278" s="4">
        <v>4.4597872762397001E-7</v>
      </c>
      <c r="G278" s="4">
        <v>1.1068170119800501E-6</v>
      </c>
      <c r="H278" s="4">
        <v>2.7293608140544998E-7</v>
      </c>
      <c r="I278" s="4">
        <v>2.4660928368809899E-6</v>
      </c>
      <c r="J278" s="4">
        <v>1.8640642341126201E-7</v>
      </c>
      <c r="K278" s="4">
        <v>4.6120836573205202E-7</v>
      </c>
      <c r="L278" s="4">
        <v>0.99989577149892805</v>
      </c>
      <c r="M278">
        <f t="shared" si="4"/>
        <v>1</v>
      </c>
    </row>
    <row r="279" spans="1:13" x14ac:dyDescent="0.25">
      <c r="A279" s="3">
        <v>25447</v>
      </c>
      <c r="B279" s="4">
        <v>2.3779283520549099E-8</v>
      </c>
      <c r="C279" s="4">
        <v>5.3580325302883699E-7</v>
      </c>
      <c r="D279" s="4">
        <v>1.6212239407203899E-7</v>
      </c>
      <c r="E279" s="4">
        <v>2.9303106177831701E-5</v>
      </c>
      <c r="F279" s="4">
        <v>3.8522366612142102E-7</v>
      </c>
      <c r="G279" s="4">
        <v>3.9010308226974196E-6</v>
      </c>
      <c r="H279" s="4">
        <v>6.8691659002627706E-8</v>
      </c>
      <c r="I279" s="4">
        <v>3.95837321584113E-6</v>
      </c>
      <c r="J279" s="4">
        <v>8.3426663222773604E-9</v>
      </c>
      <c r="K279" s="4">
        <v>5.1046484958168505E-7</v>
      </c>
      <c r="L279" s="4">
        <v>0.999961143062012</v>
      </c>
      <c r="M279">
        <f t="shared" si="4"/>
        <v>1</v>
      </c>
    </row>
    <row r="280" spans="1:13" x14ac:dyDescent="0.25">
      <c r="A280" s="3">
        <v>25477</v>
      </c>
      <c r="B280" s="4">
        <v>3.9769601888121801E-7</v>
      </c>
      <c r="C280" s="4">
        <v>2.94445392109022E-6</v>
      </c>
      <c r="D280" s="4">
        <v>1.31353663258062E-6</v>
      </c>
      <c r="E280" s="4">
        <v>4.8358444107653903E-6</v>
      </c>
      <c r="F280" s="4">
        <v>2.36880873495236E-6</v>
      </c>
      <c r="G280" s="4">
        <v>4.3272700644208397E-6</v>
      </c>
      <c r="H280" s="4">
        <v>8.0914374228429504E-7</v>
      </c>
      <c r="I280" s="4">
        <v>4.6836809374593099E-6</v>
      </c>
      <c r="J280" s="4">
        <v>2.5052071857708202E-7</v>
      </c>
      <c r="K280" s="4">
        <v>3.2620465062604002E-6</v>
      </c>
      <c r="L280" s="4">
        <v>0.99997480699831198</v>
      </c>
      <c r="M280">
        <f t="shared" si="4"/>
        <v>1</v>
      </c>
    </row>
    <row r="281" spans="1:13" x14ac:dyDescent="0.25">
      <c r="A281" s="3">
        <v>25508</v>
      </c>
      <c r="B281" s="4">
        <v>7.6271268353939796E-7</v>
      </c>
      <c r="C281" s="4">
        <v>7.3633517470757197E-6</v>
      </c>
      <c r="D281" s="4">
        <v>2.8274606462085198E-6</v>
      </c>
      <c r="E281" s="4">
        <v>1.1102021091849201E-5</v>
      </c>
      <c r="F281" s="4">
        <v>7.9893248525794195E-6</v>
      </c>
      <c r="G281" s="4">
        <v>1.1224011565663699E-5</v>
      </c>
      <c r="H281" s="4">
        <v>1.8768076898954801E-6</v>
      </c>
      <c r="I281" s="4">
        <v>2.96497658685257E-5</v>
      </c>
      <c r="J281" s="4">
        <v>3.9430255181655598E-7</v>
      </c>
      <c r="K281" s="4">
        <v>8.2365935213171704E-6</v>
      </c>
      <c r="L281" s="4">
        <v>0.99991857364778103</v>
      </c>
      <c r="M281">
        <f t="shared" si="4"/>
        <v>1</v>
      </c>
    </row>
    <row r="282" spans="1:13" x14ac:dyDescent="0.25">
      <c r="A282" s="3">
        <v>25538</v>
      </c>
      <c r="B282" s="4">
        <v>2.4533286939702601E-7</v>
      </c>
      <c r="C282" s="4">
        <v>1.4874608077773401E-6</v>
      </c>
      <c r="D282" s="4">
        <v>9.2957846733804004E-7</v>
      </c>
      <c r="E282" s="4">
        <v>7.2474742355966901E-6</v>
      </c>
      <c r="F282" s="4">
        <v>2.4620431888494701E-6</v>
      </c>
      <c r="G282" s="4">
        <v>3.4774170660876E-6</v>
      </c>
      <c r="H282" s="4">
        <v>5.4750770775839598E-7</v>
      </c>
      <c r="I282" s="4">
        <v>1.19106687589895E-5</v>
      </c>
      <c r="J282" s="4">
        <v>1.64186658520936E-7</v>
      </c>
      <c r="K282" s="4">
        <v>1.7268888406395E-6</v>
      </c>
      <c r="L282" s="4">
        <v>0.99996980144139902</v>
      </c>
      <c r="M282">
        <f t="shared" si="4"/>
        <v>1</v>
      </c>
    </row>
    <row r="283" spans="1:13" x14ac:dyDescent="0.25">
      <c r="A283" s="3">
        <v>25569</v>
      </c>
      <c r="B283" s="4">
        <v>1.0186673823068101E-6</v>
      </c>
      <c r="C283" s="4">
        <v>5.6281012835090601E-6</v>
      </c>
      <c r="D283" s="4">
        <v>3.8603855985213801E-6</v>
      </c>
      <c r="E283" s="4">
        <v>2.8394668785172298E-5</v>
      </c>
      <c r="F283" s="4">
        <v>7.8788289212031702E-6</v>
      </c>
      <c r="G283" s="4">
        <v>1.6180251037450899E-5</v>
      </c>
      <c r="H283" s="4">
        <v>2.6379189779877699E-6</v>
      </c>
      <c r="I283" s="4">
        <v>4.4823970716501302E-5</v>
      </c>
      <c r="J283" s="4">
        <v>8.4264954922349298E-7</v>
      </c>
      <c r="K283" s="4">
        <v>7.2816127094081997E-6</v>
      </c>
      <c r="L283" s="4">
        <v>0.99988145294503805</v>
      </c>
      <c r="M283">
        <f t="shared" si="4"/>
        <v>1</v>
      </c>
    </row>
    <row r="284" spans="1:13" x14ac:dyDescent="0.25">
      <c r="A284" s="3">
        <v>25600</v>
      </c>
      <c r="B284" s="4">
        <v>1.2963445902815101E-6</v>
      </c>
      <c r="C284" s="4">
        <v>5.00284898662822E-6</v>
      </c>
      <c r="D284" s="4">
        <v>4.5841198843298596E-6</v>
      </c>
      <c r="E284" s="4">
        <v>3.8257311851283298E-5</v>
      </c>
      <c r="F284" s="4">
        <v>5.6974276309187702E-6</v>
      </c>
      <c r="G284" s="4">
        <v>1.2186940006843501E-5</v>
      </c>
      <c r="H284" s="4">
        <v>2.7634866066368398E-6</v>
      </c>
      <c r="I284" s="4">
        <v>5.88362519257958E-5</v>
      </c>
      <c r="J284" s="4">
        <v>1.28090818271136E-6</v>
      </c>
      <c r="K284" s="4">
        <v>6.1835192154875404E-6</v>
      </c>
      <c r="L284" s="4">
        <v>0.99986391084111803</v>
      </c>
      <c r="M284">
        <f t="shared" si="4"/>
        <v>1</v>
      </c>
    </row>
    <row r="285" spans="1:13" x14ac:dyDescent="0.25">
      <c r="A285" s="3">
        <v>25628</v>
      </c>
      <c r="B285" s="4">
        <v>5.1724657598923397E-7</v>
      </c>
      <c r="C285" s="4">
        <v>7.7289584948785204E-7</v>
      </c>
      <c r="D285" s="4">
        <v>7.1376121201465701E-7</v>
      </c>
      <c r="E285" s="4">
        <v>1.75220249485442E-6</v>
      </c>
      <c r="F285" s="4">
        <v>7.9071140768465704E-7</v>
      </c>
      <c r="G285" s="4">
        <v>1.3697906707092701E-6</v>
      </c>
      <c r="H285" s="4">
        <v>6.4801246112144396E-7</v>
      </c>
      <c r="I285" s="4">
        <v>1.85383984708034E-6</v>
      </c>
      <c r="J285" s="4">
        <v>5.0752643731608896E-7</v>
      </c>
      <c r="K285" s="4">
        <v>9.3369656877248303E-7</v>
      </c>
      <c r="L285" s="4">
        <v>0.99999014031647504</v>
      </c>
      <c r="M285">
        <f t="shared" si="4"/>
        <v>1</v>
      </c>
    </row>
    <row r="286" spans="1:13" x14ac:dyDescent="0.25">
      <c r="A286" s="3">
        <v>25659</v>
      </c>
      <c r="B286" s="4">
        <v>4.0985393285984999E-7</v>
      </c>
      <c r="C286" s="4">
        <v>1.11528291481971E-6</v>
      </c>
      <c r="D286" s="4">
        <v>1.0424410536726701E-6</v>
      </c>
      <c r="E286" s="4">
        <v>1.24321794934215E-5</v>
      </c>
      <c r="F286" s="4">
        <v>1.11302339835038E-6</v>
      </c>
      <c r="G286" s="4">
        <v>4.1301630382068199E-6</v>
      </c>
      <c r="H286" s="4">
        <v>6.51649198090634E-7</v>
      </c>
      <c r="I286" s="4">
        <v>2.0348914485150602E-5</v>
      </c>
      <c r="J286" s="4">
        <v>2.9702277138228697E-7</v>
      </c>
      <c r="K286" s="4">
        <v>2.04982148313721E-6</v>
      </c>
      <c r="L286" s="4">
        <v>0.99995640964823096</v>
      </c>
      <c r="M286">
        <f t="shared" si="4"/>
        <v>1</v>
      </c>
    </row>
    <row r="287" spans="1:13" x14ac:dyDescent="0.25">
      <c r="A287" s="3">
        <v>25689</v>
      </c>
      <c r="B287" s="4">
        <v>6.1565816452513804E-8</v>
      </c>
      <c r="C287" s="4">
        <v>6.5054451748564099E-8</v>
      </c>
      <c r="D287" s="4">
        <v>8.1769099780635303E-8</v>
      </c>
      <c r="E287" s="4">
        <v>1.1534197638070901E-6</v>
      </c>
      <c r="F287" s="4">
        <v>6.36619643760847E-8</v>
      </c>
      <c r="G287" s="4">
        <v>2.4129328584631902E-7</v>
      </c>
      <c r="H287" s="4">
        <v>5.9472387455284298E-8</v>
      </c>
      <c r="I287" s="4">
        <v>1.8546141996973101E-6</v>
      </c>
      <c r="J287" s="4">
        <v>5.6005199961406798E-8</v>
      </c>
      <c r="K287" s="4">
        <v>1.8455350657935299E-7</v>
      </c>
      <c r="L287" s="4">
        <v>0.99999617859032397</v>
      </c>
      <c r="M287">
        <f t="shared" si="4"/>
        <v>1</v>
      </c>
    </row>
    <row r="288" spans="1:13" x14ac:dyDescent="0.25">
      <c r="A288" s="3">
        <v>25720</v>
      </c>
      <c r="B288" s="4">
        <v>1.24007336660644E-8</v>
      </c>
      <c r="C288" s="4">
        <v>1.61011326078401E-8</v>
      </c>
      <c r="D288" s="4">
        <v>1.6845196454864699E-8</v>
      </c>
      <c r="E288" s="4">
        <v>3.2870518629243097E-8</v>
      </c>
      <c r="F288" s="4">
        <v>1.6013824797946201E-8</v>
      </c>
      <c r="G288" s="4">
        <v>2.09157330323916E-8</v>
      </c>
      <c r="H288" s="4">
        <v>1.57324558395098E-8</v>
      </c>
      <c r="I288" s="4">
        <v>4.0832198055909E-8</v>
      </c>
      <c r="J288" s="4">
        <v>1.5706695821588E-8</v>
      </c>
      <c r="K288" s="4">
        <v>1.9126945362449801E-8</v>
      </c>
      <c r="L288" s="4">
        <v>0.99999979345456502</v>
      </c>
      <c r="M288">
        <f t="shared" si="4"/>
        <v>1</v>
      </c>
    </row>
    <row r="289" spans="1:13" x14ac:dyDescent="0.25">
      <c r="A289" s="3">
        <v>25750</v>
      </c>
      <c r="B289" s="4">
        <v>1.30396246016139E-8</v>
      </c>
      <c r="C289" s="4">
        <v>1.7469086244159001E-8</v>
      </c>
      <c r="D289" s="4">
        <v>1.8072911587726E-8</v>
      </c>
      <c r="E289" s="4">
        <v>3.3777458087821798E-8</v>
      </c>
      <c r="F289" s="4">
        <v>1.70215387487169E-8</v>
      </c>
      <c r="G289" s="4">
        <v>2.39194850491517E-8</v>
      </c>
      <c r="H289" s="4">
        <v>1.68617569398461E-8</v>
      </c>
      <c r="I289" s="4">
        <v>4.0844321269556203E-8</v>
      </c>
      <c r="J289" s="4">
        <v>1.6827197744303801E-8</v>
      </c>
      <c r="K289" s="4">
        <v>2.06689415336997E-8</v>
      </c>
      <c r="L289" s="4">
        <v>0.99999978149767799</v>
      </c>
      <c r="M289">
        <f t="shared" si="4"/>
        <v>1</v>
      </c>
    </row>
    <row r="290" spans="1:13" x14ac:dyDescent="0.25">
      <c r="A290" s="3">
        <v>25781</v>
      </c>
      <c r="B290" s="4">
        <v>1.2991105714819501E-8</v>
      </c>
      <c r="C290" s="4">
        <v>1.88760679503604E-8</v>
      </c>
      <c r="D290" s="4">
        <v>1.7750846462787299E-8</v>
      </c>
      <c r="E290" s="4">
        <v>3.3902361202846802E-8</v>
      </c>
      <c r="F290" s="4">
        <v>1.71453158528736E-8</v>
      </c>
      <c r="G290" s="4">
        <v>3.0651785587753002E-8</v>
      </c>
      <c r="H290" s="4">
        <v>1.69591881503692E-8</v>
      </c>
      <c r="I290" s="4">
        <v>4.2977472922241697E-8</v>
      </c>
      <c r="J290" s="4">
        <v>1.6908371046185902E-8</v>
      </c>
      <c r="K290" s="4">
        <v>2.1094671852309399E-8</v>
      </c>
      <c r="L290" s="4">
        <v>0.99999977074281299</v>
      </c>
      <c r="M290">
        <f t="shared" si="4"/>
        <v>1</v>
      </c>
    </row>
    <row r="291" spans="1:13" x14ac:dyDescent="0.25">
      <c r="A291" s="3">
        <v>25812</v>
      </c>
      <c r="B291" s="4">
        <v>1.2927871606731701E-8</v>
      </c>
      <c r="C291" s="4">
        <v>1.88601495052129E-8</v>
      </c>
      <c r="D291" s="4">
        <v>1.80245104059513E-8</v>
      </c>
      <c r="E291" s="4">
        <v>3.7074066966027199E-8</v>
      </c>
      <c r="F291" s="4">
        <v>1.7257120330292999E-8</v>
      </c>
      <c r="G291" s="4">
        <v>2.87603748561174E-8</v>
      </c>
      <c r="H291" s="4">
        <v>1.6920797807005199E-8</v>
      </c>
      <c r="I291" s="4">
        <v>4.6130108680752503E-8</v>
      </c>
      <c r="J291" s="4">
        <v>1.68892368137048E-8</v>
      </c>
      <c r="K291" s="4">
        <v>2.22145865285499E-8</v>
      </c>
      <c r="L291" s="4">
        <v>0.99999976494117604</v>
      </c>
      <c r="M291">
        <f t="shared" si="4"/>
        <v>1</v>
      </c>
    </row>
    <row r="292" spans="1:13" x14ac:dyDescent="0.25">
      <c r="A292" s="3">
        <v>25842</v>
      </c>
      <c r="B292" s="4">
        <v>1.0796782671822001E-8</v>
      </c>
      <c r="C292" s="4">
        <v>1.6940308109419601E-8</v>
      </c>
      <c r="D292" s="4">
        <v>1.5957064268218501E-8</v>
      </c>
      <c r="E292" s="4">
        <v>3.8713721076558397E-8</v>
      </c>
      <c r="F292" s="4">
        <v>1.62641503274806E-8</v>
      </c>
      <c r="G292" s="4">
        <v>2.7327258592490299E-8</v>
      </c>
      <c r="H292" s="4">
        <v>1.46109631236683E-8</v>
      </c>
      <c r="I292" s="4">
        <v>4.9897813774455503E-8</v>
      </c>
      <c r="J292" s="4">
        <v>1.41595901689101E-8</v>
      </c>
      <c r="K292" s="4">
        <v>2.0211889492950799E-8</v>
      </c>
      <c r="L292" s="4">
        <v>0.99999977512045801</v>
      </c>
      <c r="M292">
        <f t="shared" si="4"/>
        <v>1</v>
      </c>
    </row>
    <row r="293" spans="1:13" x14ac:dyDescent="0.25">
      <c r="A293" s="3">
        <v>25873</v>
      </c>
      <c r="B293" s="4">
        <v>2.4147576811878099E-6</v>
      </c>
      <c r="C293" s="4">
        <v>2.8070198686699298E-6</v>
      </c>
      <c r="D293" s="4">
        <v>2.6131463818786701E-6</v>
      </c>
      <c r="E293" s="4">
        <v>3.1641600746628398E-5</v>
      </c>
      <c r="F293" s="4">
        <v>2.6019448677756698E-6</v>
      </c>
      <c r="G293" s="4">
        <v>6.9608651604041198E-6</v>
      </c>
      <c r="H293" s="4">
        <v>2.5146103593614701E-6</v>
      </c>
      <c r="I293" s="4">
        <v>2.4659034454898701E-5</v>
      </c>
      <c r="J293" s="4">
        <v>2.5123035599723798E-6</v>
      </c>
      <c r="K293" s="4">
        <v>3.3668311924567398E-6</v>
      </c>
      <c r="L293" s="4">
        <v>0.99991790788572599</v>
      </c>
      <c r="M293">
        <f t="shared" si="4"/>
        <v>1</v>
      </c>
    </row>
    <row r="294" spans="1:13" x14ac:dyDescent="0.25">
      <c r="A294" s="3">
        <v>25903</v>
      </c>
      <c r="B294" s="4">
        <v>2.85881511946921E-6</v>
      </c>
      <c r="C294" s="4">
        <v>3.2760921438352802E-6</v>
      </c>
      <c r="D294" s="4">
        <v>2.88754061708302E-6</v>
      </c>
      <c r="E294" s="4">
        <v>2.52395778858206E-5</v>
      </c>
      <c r="F294" s="4">
        <v>2.8868818800255001E-6</v>
      </c>
      <c r="G294" s="4">
        <v>7.7346699969256806E-6</v>
      </c>
      <c r="H294" s="4">
        <v>2.88749595405563E-6</v>
      </c>
      <c r="I294" s="4">
        <v>1.4203051078636E-5</v>
      </c>
      <c r="J294" s="4">
        <v>2.8825899578317699E-6</v>
      </c>
      <c r="K294" s="4">
        <v>3.84369664539361E-6</v>
      </c>
      <c r="L294" s="4">
        <v>0.99993129958871996</v>
      </c>
      <c r="M294">
        <f t="shared" si="4"/>
        <v>1</v>
      </c>
    </row>
    <row r="295" spans="1:13" x14ac:dyDescent="0.25">
      <c r="A295" s="3">
        <v>25934</v>
      </c>
      <c r="B295" s="4">
        <v>4.32531771117007E-8</v>
      </c>
      <c r="C295" s="4">
        <v>4.0891017718414999E-8</v>
      </c>
      <c r="D295" s="4">
        <v>3.5937992685444999E-8</v>
      </c>
      <c r="E295" s="4">
        <v>1.2926871993288599E-7</v>
      </c>
      <c r="F295" s="4">
        <v>3.61264737495752E-8</v>
      </c>
      <c r="G295" s="4">
        <v>1.2868869980032301E-7</v>
      </c>
      <c r="H295" s="4">
        <v>3.8195118981195498E-8</v>
      </c>
      <c r="I295" s="4">
        <v>2.3948880699476697E-7</v>
      </c>
      <c r="J295" s="4">
        <v>3.6301070236352498E-8</v>
      </c>
      <c r="K295" s="4">
        <v>4.4723978794993E-8</v>
      </c>
      <c r="L295" s="4">
        <v>0.99999922712494405</v>
      </c>
      <c r="M295">
        <f t="shared" si="4"/>
        <v>1</v>
      </c>
    </row>
    <row r="296" spans="1:13" x14ac:dyDescent="0.25">
      <c r="A296" s="3">
        <v>25965</v>
      </c>
      <c r="B296" s="4">
        <v>2.7321766608474799E-7</v>
      </c>
      <c r="C296" s="4">
        <v>3.29142876181609E-7</v>
      </c>
      <c r="D296" s="4">
        <v>2.7947174754896098E-7</v>
      </c>
      <c r="E296" s="4">
        <v>1.62033390369346E-6</v>
      </c>
      <c r="F296" s="4">
        <v>2.9237059417979402E-7</v>
      </c>
      <c r="G296" s="4">
        <v>3.2347730953641601E-6</v>
      </c>
      <c r="H296" s="4">
        <v>3.1362118552067299E-7</v>
      </c>
      <c r="I296" s="4">
        <v>1.25400213075249E-4</v>
      </c>
      <c r="J296" s="4">
        <v>2.6931570661833502E-7</v>
      </c>
      <c r="K296" s="4">
        <v>3.8505657651481202E-7</v>
      </c>
      <c r="L296" s="4">
        <v>0.99986760248357198</v>
      </c>
      <c r="M296">
        <f t="shared" si="4"/>
        <v>1</v>
      </c>
    </row>
    <row r="297" spans="1:13" x14ac:dyDescent="0.25">
      <c r="A297" s="3">
        <v>25993</v>
      </c>
      <c r="B297" s="4">
        <v>4.9779597245026897E-7</v>
      </c>
      <c r="C297" s="4">
        <v>5.8686199214710498E-7</v>
      </c>
      <c r="D297" s="4">
        <v>4.9055610886074602E-7</v>
      </c>
      <c r="E297" s="4">
        <v>3.04313435580154E-6</v>
      </c>
      <c r="F297" s="4">
        <v>5.0329876134772404E-7</v>
      </c>
      <c r="G297" s="4">
        <v>1.9206139856929899E-6</v>
      </c>
      <c r="H297" s="4">
        <v>5.5904352818606603E-7</v>
      </c>
      <c r="I297" s="4">
        <v>0.99998800572650404</v>
      </c>
      <c r="J297" s="4">
        <v>4.5337997199991303E-7</v>
      </c>
      <c r="K297" s="4">
        <v>6.95570836365636E-7</v>
      </c>
      <c r="L297" s="4">
        <v>3.24401798271678E-6</v>
      </c>
      <c r="M297">
        <f t="shared" si="4"/>
        <v>1</v>
      </c>
    </row>
    <row r="298" spans="1:13" x14ac:dyDescent="0.25">
      <c r="A298" s="3">
        <v>26024</v>
      </c>
      <c r="B298" s="4">
        <v>6.3445983212689105E-7</v>
      </c>
      <c r="C298" s="4">
        <v>8.1746995082078695E-7</v>
      </c>
      <c r="D298" s="4">
        <v>6.7249053679448905E-7</v>
      </c>
      <c r="E298" s="4">
        <v>4.0034415825826002E-6</v>
      </c>
      <c r="F298" s="4">
        <v>7.2878979513860101E-7</v>
      </c>
      <c r="G298" s="4">
        <v>3.2514619877001701E-6</v>
      </c>
      <c r="H298" s="4">
        <v>8.2203715597817696E-7</v>
      </c>
      <c r="I298" s="4">
        <v>0.99998548119800101</v>
      </c>
      <c r="J298" s="4">
        <v>5.5979614808505897E-7</v>
      </c>
      <c r="K298" s="4">
        <v>9.9091146763403603E-7</v>
      </c>
      <c r="L298" s="4">
        <v>2.03794353874603E-6</v>
      </c>
      <c r="M298">
        <f t="shared" si="4"/>
        <v>1</v>
      </c>
    </row>
    <row r="299" spans="1:13" x14ac:dyDescent="0.25">
      <c r="A299" s="3">
        <v>26054</v>
      </c>
      <c r="B299" s="4">
        <v>6.3405105302668895E-8</v>
      </c>
      <c r="C299" s="4">
        <v>1.05252230628452E-7</v>
      </c>
      <c r="D299" s="4">
        <v>7.8540464191810998E-8</v>
      </c>
      <c r="E299" s="4">
        <v>2.3223916451129498E-6</v>
      </c>
      <c r="F299" s="4">
        <v>8.7840971259224997E-8</v>
      </c>
      <c r="G299" s="4">
        <v>5.4106774606613096E-6</v>
      </c>
      <c r="H299" s="4">
        <v>1.0643202321052201E-7</v>
      </c>
      <c r="I299" s="4">
        <v>0.99998590789478503</v>
      </c>
      <c r="J299" s="4">
        <v>6.6452073886059294E-8</v>
      </c>
      <c r="K299" s="4">
        <v>1.3440572699854301E-7</v>
      </c>
      <c r="L299" s="4">
        <v>5.7167075128332703E-6</v>
      </c>
      <c r="M299">
        <f t="shared" si="4"/>
        <v>1</v>
      </c>
    </row>
    <row r="300" spans="1:13" x14ac:dyDescent="0.25">
      <c r="A300" s="3">
        <v>26085</v>
      </c>
      <c r="B300" s="4">
        <v>4.7586613521205898E-6</v>
      </c>
      <c r="C300" s="4">
        <v>6.8686589012725996E-6</v>
      </c>
      <c r="D300" s="4">
        <v>5.3140364853827E-6</v>
      </c>
      <c r="E300" s="4">
        <v>2.2713065128754899E-5</v>
      </c>
      <c r="F300" s="4">
        <v>5.7819758218852902E-6</v>
      </c>
      <c r="G300" s="4">
        <v>3.5888210395121002E-5</v>
      </c>
      <c r="H300" s="4">
        <v>6.8713242639185897E-6</v>
      </c>
      <c r="I300" s="4">
        <v>9.0018884700452297E-3</v>
      </c>
      <c r="J300" s="4">
        <v>4.6918132115637397E-6</v>
      </c>
      <c r="K300" s="4">
        <v>8.4513261391477293E-6</v>
      </c>
      <c r="L300" s="4">
        <v>0.99089677245825503</v>
      </c>
      <c r="M300">
        <f t="shared" si="4"/>
        <v>1</v>
      </c>
    </row>
    <row r="301" spans="1:13" x14ac:dyDescent="0.25">
      <c r="A301" s="3">
        <v>26115</v>
      </c>
      <c r="B301" s="4">
        <v>4.5063678057778498E-7</v>
      </c>
      <c r="C301" s="4">
        <v>2.98026019256318E-6</v>
      </c>
      <c r="D301" s="4">
        <v>9.7706987093633489E-7</v>
      </c>
      <c r="E301" s="4">
        <v>5.4426123253717701E-5</v>
      </c>
      <c r="F301" s="4">
        <v>1.18285726536243E-6</v>
      </c>
      <c r="G301" s="4">
        <v>1.40382313810076E-4</v>
      </c>
      <c r="H301" s="4">
        <v>2.2392318776017898E-6</v>
      </c>
      <c r="I301" s="4">
        <v>4.7032756232002598E-4</v>
      </c>
      <c r="J301" s="4">
        <v>4.9155163075023197E-7</v>
      </c>
      <c r="K301" s="4">
        <v>4.2942599065590101E-6</v>
      </c>
      <c r="L301" s="4">
        <v>0.99932224813309101</v>
      </c>
      <c r="M301">
        <f t="shared" si="4"/>
        <v>1</v>
      </c>
    </row>
    <row r="302" spans="1:13" x14ac:dyDescent="0.25">
      <c r="A302" s="3">
        <v>26146</v>
      </c>
      <c r="B302" s="4">
        <v>2.8131162552620902E-6</v>
      </c>
      <c r="C302" s="4">
        <v>3.7220455372678001E-6</v>
      </c>
      <c r="D302" s="4">
        <v>2.8940890486950901E-6</v>
      </c>
      <c r="E302" s="4">
        <v>9.4643249056633896E-6</v>
      </c>
      <c r="F302" s="4">
        <v>2.9421275726099402E-6</v>
      </c>
      <c r="G302" s="4">
        <v>1.6565268134278301E-5</v>
      </c>
      <c r="H302" s="4">
        <v>3.63402911889975E-6</v>
      </c>
      <c r="I302" s="4">
        <v>1.57954659365279E-5</v>
      </c>
      <c r="J302" s="4">
        <v>2.8868853194569701E-6</v>
      </c>
      <c r="K302" s="4">
        <v>3.9958410451980198E-6</v>
      </c>
      <c r="L302" s="4">
        <v>0.99993528680712596</v>
      </c>
      <c r="M302">
        <f t="shared" si="4"/>
        <v>1</v>
      </c>
    </row>
    <row r="303" spans="1:13" x14ac:dyDescent="0.25">
      <c r="A303" s="3">
        <v>26177</v>
      </c>
      <c r="B303" s="4">
        <v>4.3682669844352702E-8</v>
      </c>
      <c r="C303" s="4">
        <v>4.92954419202288E-8</v>
      </c>
      <c r="D303" s="4">
        <v>3.7154003848573198E-8</v>
      </c>
      <c r="E303" s="4">
        <v>7.8324278607297897E-8</v>
      </c>
      <c r="F303" s="4">
        <v>3.7543703890666E-8</v>
      </c>
      <c r="G303" s="4">
        <v>1.38015144159964E-7</v>
      </c>
      <c r="H303" s="4">
        <v>4.6558743590633097E-8</v>
      </c>
      <c r="I303" s="4">
        <v>2.0817239431349999E-7</v>
      </c>
      <c r="J303" s="4">
        <v>3.7500844666012798E-8</v>
      </c>
      <c r="K303" s="4">
        <v>5.4686948413737599E-8</v>
      </c>
      <c r="L303" s="4">
        <v>0.99999926906582604</v>
      </c>
      <c r="M303">
        <f t="shared" si="4"/>
        <v>1</v>
      </c>
    </row>
    <row r="304" spans="1:13" x14ac:dyDescent="0.25">
      <c r="A304" s="3">
        <v>26207</v>
      </c>
      <c r="B304" s="4">
        <v>2.9595397224184801E-8</v>
      </c>
      <c r="C304" s="4">
        <v>2.49658380400203E-8</v>
      </c>
      <c r="D304" s="4">
        <v>1.8946717140827499E-8</v>
      </c>
      <c r="E304" s="4">
        <v>4.5061399413667201E-8</v>
      </c>
      <c r="F304" s="4">
        <v>1.9178317847315601E-8</v>
      </c>
      <c r="G304" s="4">
        <v>8.8004387164889905E-8</v>
      </c>
      <c r="H304" s="4">
        <v>2.3944712430103301E-8</v>
      </c>
      <c r="I304" s="4">
        <v>1.55289369271641E-7</v>
      </c>
      <c r="J304" s="4">
        <v>1.9449131880162698E-8</v>
      </c>
      <c r="K304" s="4">
        <v>2.73232199857237E-8</v>
      </c>
      <c r="L304" s="4">
        <v>0.99999954824150905</v>
      </c>
      <c r="M304">
        <f t="shared" si="4"/>
        <v>1</v>
      </c>
    </row>
    <row r="305" spans="1:13" x14ac:dyDescent="0.25">
      <c r="A305" s="3">
        <v>26238</v>
      </c>
      <c r="B305" s="4">
        <v>2.4786588965957399E-8</v>
      </c>
      <c r="C305" s="4">
        <v>1.93686111588109E-8</v>
      </c>
      <c r="D305" s="4">
        <v>1.55909003526764E-8</v>
      </c>
      <c r="E305" s="4">
        <v>3.0204899816699198E-8</v>
      </c>
      <c r="F305" s="4">
        <v>1.5842182695920399E-8</v>
      </c>
      <c r="G305" s="4">
        <v>7.3012684976621999E-8</v>
      </c>
      <c r="H305" s="4">
        <v>1.90068427596549E-8</v>
      </c>
      <c r="I305" s="4">
        <v>1.16251575306902E-7</v>
      </c>
      <c r="J305" s="4">
        <v>1.61039708268798E-8</v>
      </c>
      <c r="K305" s="4">
        <v>2.1387146080356399E-8</v>
      </c>
      <c r="L305" s="4">
        <v>0.99999964844459699</v>
      </c>
      <c r="M305">
        <f t="shared" si="4"/>
        <v>1</v>
      </c>
    </row>
    <row r="306" spans="1:13" x14ac:dyDescent="0.25">
      <c r="A306" s="3">
        <v>26268</v>
      </c>
      <c r="B306" s="4">
        <v>1.9791289300937201E-5</v>
      </c>
      <c r="C306" s="4">
        <v>1.02588529254203E-5</v>
      </c>
      <c r="D306" s="4">
        <v>8.6874597425568006E-6</v>
      </c>
      <c r="E306" s="4">
        <v>1.9698511709281098E-5</v>
      </c>
      <c r="F306" s="4">
        <v>8.9931931178746598E-6</v>
      </c>
      <c r="G306" s="4">
        <v>5.7505811808737603E-5</v>
      </c>
      <c r="H306" s="4">
        <v>1.0514863001074701E-5</v>
      </c>
      <c r="I306" s="4">
        <v>1.3388855823492899E-4</v>
      </c>
      <c r="J306" s="4">
        <v>9.3810435224748295E-6</v>
      </c>
      <c r="K306" s="4">
        <v>1.16308624507309E-5</v>
      </c>
      <c r="L306" s="4">
        <v>0.99970964955418495</v>
      </c>
      <c r="M306">
        <f t="shared" si="4"/>
        <v>1</v>
      </c>
    </row>
    <row r="307" spans="1:13" x14ac:dyDescent="0.25">
      <c r="A307" s="3">
        <v>26299</v>
      </c>
      <c r="B307" s="4">
        <v>1.8385215617102401E-7</v>
      </c>
      <c r="C307" s="4">
        <v>2.8168106758646801E-7</v>
      </c>
      <c r="D307" s="4">
        <v>1.9168257317640501E-7</v>
      </c>
      <c r="E307" s="4">
        <v>4.1697714102316902E-7</v>
      </c>
      <c r="F307" s="4">
        <v>1.91520903700367E-7</v>
      </c>
      <c r="G307" s="4">
        <v>1.373304363733E-5</v>
      </c>
      <c r="H307" s="4">
        <v>2.6380318155505801E-7</v>
      </c>
      <c r="I307" s="4">
        <v>0.99997389454313101</v>
      </c>
      <c r="J307" s="4">
        <v>1.9144133429595E-7</v>
      </c>
      <c r="K307" s="4">
        <v>2.8691799948838001E-7</v>
      </c>
      <c r="L307" s="4">
        <v>1.0364536873832399E-5</v>
      </c>
      <c r="M307">
        <f t="shared" si="4"/>
        <v>1</v>
      </c>
    </row>
    <row r="308" spans="1:13" x14ac:dyDescent="0.25">
      <c r="A308" s="3">
        <v>26330</v>
      </c>
      <c r="B308" s="4">
        <v>2.2660841289904099E-8</v>
      </c>
      <c r="C308" s="4">
        <v>1.04582396402911E-7</v>
      </c>
      <c r="D308" s="4">
        <v>2.65482722233433E-8</v>
      </c>
      <c r="E308" s="4">
        <v>1.2323621800993999E-7</v>
      </c>
      <c r="F308" s="4">
        <v>3.8948031664072103E-8</v>
      </c>
      <c r="G308" s="4">
        <v>2.83296646628218E-5</v>
      </c>
      <c r="H308" s="4">
        <v>8.7135380027813499E-8</v>
      </c>
      <c r="I308" s="4">
        <v>0.99996986426190504</v>
      </c>
      <c r="J308" s="4">
        <v>2.3286066525793401E-8</v>
      </c>
      <c r="K308" s="4">
        <v>9.6680507739995897E-8</v>
      </c>
      <c r="L308" s="4">
        <v>1.2829957176014801E-6</v>
      </c>
      <c r="M308">
        <f t="shared" si="4"/>
        <v>1</v>
      </c>
    </row>
    <row r="309" spans="1:13" x14ac:dyDescent="0.25">
      <c r="A309" s="3">
        <v>26359</v>
      </c>
      <c r="B309" s="4">
        <v>1.5464395721931501E-5</v>
      </c>
      <c r="C309" s="4">
        <v>1.10698103154092E-5</v>
      </c>
      <c r="D309" s="4">
        <v>6.9112381385306603E-6</v>
      </c>
      <c r="E309" s="4">
        <v>1.7674300809534E-5</v>
      </c>
      <c r="F309" s="4">
        <v>8.0380296333653399E-6</v>
      </c>
      <c r="G309" s="4">
        <v>1.8719588163736099E-4</v>
      </c>
      <c r="H309" s="4">
        <v>1.11417013235852E-5</v>
      </c>
      <c r="I309" s="4">
        <v>0.99970563131648105</v>
      </c>
      <c r="J309" s="4">
        <v>6.3230427634177199E-6</v>
      </c>
      <c r="K309" s="4">
        <v>1.11851611307115E-5</v>
      </c>
      <c r="L309" s="4">
        <v>1.9365122044274299E-5</v>
      </c>
      <c r="M309">
        <f t="shared" si="4"/>
        <v>1</v>
      </c>
    </row>
    <row r="310" spans="1:13" x14ac:dyDescent="0.25">
      <c r="A310" s="3">
        <v>26390</v>
      </c>
      <c r="B310" s="4">
        <v>1.4943441713470301E-5</v>
      </c>
      <c r="C310" s="4">
        <v>9.8555538816970294E-6</v>
      </c>
      <c r="D310" s="4">
        <v>6.3783499882393699E-6</v>
      </c>
      <c r="E310" s="4">
        <v>1.3724576784994399E-5</v>
      </c>
      <c r="F310" s="4">
        <v>7.3699403002665897E-6</v>
      </c>
      <c r="G310" s="4">
        <v>1.8894263911948999E-4</v>
      </c>
      <c r="H310" s="4">
        <v>1.0380978755518401E-5</v>
      </c>
      <c r="I310" s="4">
        <v>0.99970155853237896</v>
      </c>
      <c r="J310" s="4">
        <v>6.06216537608981E-6</v>
      </c>
      <c r="K310" s="4">
        <v>9.97785384280157E-6</v>
      </c>
      <c r="L310" s="4">
        <v>3.0805967857972601E-5</v>
      </c>
      <c r="M310">
        <f t="shared" si="4"/>
        <v>1</v>
      </c>
    </row>
    <row r="311" spans="1:13" x14ac:dyDescent="0.25">
      <c r="A311" s="3">
        <v>26420</v>
      </c>
      <c r="B311" s="4">
        <v>2.1618561209559E-5</v>
      </c>
      <c r="C311" s="4">
        <v>1.44861734145702E-5</v>
      </c>
      <c r="D311" s="4">
        <v>9.0038329180214904E-6</v>
      </c>
      <c r="E311" s="4">
        <v>2.09696517507393E-5</v>
      </c>
      <c r="F311" s="4">
        <v>9.9940232366844199E-6</v>
      </c>
      <c r="G311" s="4">
        <v>2.1087368947859901E-4</v>
      </c>
      <c r="H311" s="4">
        <v>1.3643346965432699E-5</v>
      </c>
      <c r="I311" s="4">
        <v>0.99963894284243904</v>
      </c>
      <c r="J311" s="4">
        <v>7.8767897093608102E-6</v>
      </c>
      <c r="K311" s="4">
        <v>1.38521071187218E-5</v>
      </c>
      <c r="L311" s="4">
        <v>3.8738981759007302E-5</v>
      </c>
      <c r="M311">
        <f t="shared" si="4"/>
        <v>1</v>
      </c>
    </row>
    <row r="312" spans="1:13" x14ac:dyDescent="0.25">
      <c r="A312" s="3">
        <v>26451</v>
      </c>
      <c r="B312" s="4">
        <v>1.9209620167773101E-5</v>
      </c>
      <c r="C312" s="4">
        <v>1.32214603051575E-5</v>
      </c>
      <c r="D312" s="4">
        <v>8.3436365831326202E-6</v>
      </c>
      <c r="E312" s="4">
        <v>1.85339222452084E-5</v>
      </c>
      <c r="F312" s="4">
        <v>9.3553990870576203E-6</v>
      </c>
      <c r="G312" s="4">
        <v>3.0152110381896603E-4</v>
      </c>
      <c r="H312" s="4">
        <v>1.21920213465003E-5</v>
      </c>
      <c r="I312" s="4">
        <v>0.99956043441474796</v>
      </c>
      <c r="J312" s="4">
        <v>7.6844603466947794E-6</v>
      </c>
      <c r="K312" s="4">
        <v>1.2414815069805499E-5</v>
      </c>
      <c r="L312" s="4">
        <v>3.7089146281376399E-5</v>
      </c>
      <c r="M312">
        <f t="shared" si="4"/>
        <v>1</v>
      </c>
    </row>
    <row r="313" spans="1:13" x14ac:dyDescent="0.25">
      <c r="A313" s="3">
        <v>26481</v>
      </c>
      <c r="B313" s="4">
        <v>1.9983972764118698E-5</v>
      </c>
      <c r="C313" s="4">
        <v>1.36888636787946E-5</v>
      </c>
      <c r="D313" s="4">
        <v>8.6679324575993698E-6</v>
      </c>
      <c r="E313" s="4">
        <v>1.7702192111872899E-5</v>
      </c>
      <c r="F313" s="4">
        <v>9.5504594426927496E-6</v>
      </c>
      <c r="G313" s="4">
        <v>1.54722286311193E-4</v>
      </c>
      <c r="H313" s="4">
        <v>1.1696359253896E-5</v>
      </c>
      <c r="I313" s="4">
        <v>0.999674537789911</v>
      </c>
      <c r="J313" s="4">
        <v>8.5552905503315497E-6</v>
      </c>
      <c r="K313" s="4">
        <v>1.22171377865843E-5</v>
      </c>
      <c r="L313" s="4">
        <v>6.86777157315049E-5</v>
      </c>
      <c r="M313">
        <f t="shared" si="4"/>
        <v>1</v>
      </c>
    </row>
    <row r="314" spans="1:13" x14ac:dyDescent="0.25">
      <c r="A314" s="3">
        <v>26512</v>
      </c>
      <c r="B314" s="4">
        <v>8.5065519516211497E-7</v>
      </c>
      <c r="C314" s="4">
        <v>1.2705474735106301E-6</v>
      </c>
      <c r="D314" s="4">
        <v>8.2475298553770895E-7</v>
      </c>
      <c r="E314" s="4">
        <v>1.3904136081662E-6</v>
      </c>
      <c r="F314" s="4">
        <v>8.5505812199543396E-7</v>
      </c>
      <c r="G314" s="4">
        <v>4.8940770330122001E-6</v>
      </c>
      <c r="H314" s="4">
        <v>9.5960026629267403E-7</v>
      </c>
      <c r="I314" s="4">
        <v>0.99998328856157703</v>
      </c>
      <c r="J314" s="4">
        <v>7.9608676422575095E-7</v>
      </c>
      <c r="K314" s="4">
        <v>1.0251214016910899E-6</v>
      </c>
      <c r="L314" s="4">
        <v>3.84512557270754E-6</v>
      </c>
      <c r="M314">
        <f t="shared" si="4"/>
        <v>1</v>
      </c>
    </row>
    <row r="315" spans="1:13" x14ac:dyDescent="0.25">
      <c r="A315" s="3">
        <v>26543</v>
      </c>
      <c r="B315" s="4">
        <v>1.3186472299447001E-5</v>
      </c>
      <c r="C315" s="4">
        <v>1.8639875245049101E-5</v>
      </c>
      <c r="D315" s="4">
        <v>1.27558393428223E-5</v>
      </c>
      <c r="E315" s="4">
        <v>2.60174777298588E-5</v>
      </c>
      <c r="F315" s="4">
        <v>1.29199901637358E-5</v>
      </c>
      <c r="G315" s="4">
        <v>9.8529016176018795E-5</v>
      </c>
      <c r="H315" s="4">
        <v>1.4397593968507299E-5</v>
      </c>
      <c r="I315" s="4">
        <v>0.99971668101068301</v>
      </c>
      <c r="J315" s="4">
        <v>1.2047410952017401E-5</v>
      </c>
      <c r="K315" s="4">
        <v>1.5700944949429901E-5</v>
      </c>
      <c r="L315" s="4">
        <v>5.9124368490204298E-5</v>
      </c>
      <c r="M315">
        <f t="shared" si="4"/>
        <v>1</v>
      </c>
    </row>
    <row r="316" spans="1:13" x14ac:dyDescent="0.25">
      <c r="A316" s="3">
        <v>26573</v>
      </c>
      <c r="B316" s="4">
        <v>1.55513835974435E-7</v>
      </c>
      <c r="C316" s="4">
        <v>1.9648470887408099E-7</v>
      </c>
      <c r="D316" s="4">
        <v>1.43761252390065E-7</v>
      </c>
      <c r="E316" s="4">
        <v>3.01005559394141E-7</v>
      </c>
      <c r="F316" s="4">
        <v>1.3712501101482E-7</v>
      </c>
      <c r="G316" s="4">
        <v>7.0423796108619103E-7</v>
      </c>
      <c r="H316" s="4">
        <v>1.5688687536357001E-7</v>
      </c>
      <c r="I316" s="4">
        <v>0.99999618040082505</v>
      </c>
      <c r="J316" s="4">
        <v>1.3633076674337401E-7</v>
      </c>
      <c r="K316" s="4">
        <v>1.7188327594539499E-7</v>
      </c>
      <c r="L316" s="4">
        <v>1.71636992809599E-6</v>
      </c>
      <c r="M316">
        <f t="shared" si="4"/>
        <v>1</v>
      </c>
    </row>
    <row r="317" spans="1:13" x14ac:dyDescent="0.25">
      <c r="A317" s="3">
        <v>26604</v>
      </c>
      <c r="B317" s="4">
        <v>1.5589456736897599E-8</v>
      </c>
      <c r="C317" s="4">
        <v>4.9517936425965199E-8</v>
      </c>
      <c r="D317" s="4">
        <v>2.0270948688930499E-8</v>
      </c>
      <c r="E317" s="4">
        <v>8.0881129623690595E-8</v>
      </c>
      <c r="F317" s="4">
        <v>1.7849409487404798E-8</v>
      </c>
      <c r="G317" s="4">
        <v>2.4579915442091301E-6</v>
      </c>
      <c r="H317" s="4">
        <v>2.3851641395920199E-8</v>
      </c>
      <c r="I317" s="4">
        <v>0.999953353706309</v>
      </c>
      <c r="J317" s="4">
        <v>1.7703174571853601E-8</v>
      </c>
      <c r="K317" s="4">
        <v>3.1972867138191498E-8</v>
      </c>
      <c r="L317" s="4">
        <v>4.3930665582482501E-5</v>
      </c>
      <c r="M317">
        <f t="shared" si="4"/>
        <v>1</v>
      </c>
    </row>
    <row r="318" spans="1:13" x14ac:dyDescent="0.25">
      <c r="A318" s="3">
        <v>26634</v>
      </c>
      <c r="B318" s="4">
        <v>5.9146221262159101E-7</v>
      </c>
      <c r="C318" s="4">
        <v>8.6718196952913604E-7</v>
      </c>
      <c r="D318" s="4">
        <v>6.2184340448593902E-7</v>
      </c>
      <c r="E318" s="4">
        <v>1.66399224878111E-6</v>
      </c>
      <c r="F318" s="4">
        <v>5.9116843011975298E-7</v>
      </c>
      <c r="G318" s="4">
        <v>4.5946850100655001E-6</v>
      </c>
      <c r="H318" s="4">
        <v>7.0177832273277998E-7</v>
      </c>
      <c r="I318" s="4">
        <v>0.99990702995261305</v>
      </c>
      <c r="J318" s="4">
        <v>5.9083322751545201E-7</v>
      </c>
      <c r="K318" s="4">
        <v>7.1478950056240102E-7</v>
      </c>
      <c r="L318" s="4">
        <v>8.2032313060309504E-5</v>
      </c>
      <c r="M318">
        <f t="shared" si="4"/>
        <v>1</v>
      </c>
    </row>
    <row r="319" spans="1:13" x14ac:dyDescent="0.25">
      <c r="A319" s="3">
        <v>26665</v>
      </c>
      <c r="B319" s="4">
        <v>2.4984245638325899E-7</v>
      </c>
      <c r="C319" s="4">
        <v>3.3427060432720799E-7</v>
      </c>
      <c r="D319" s="4">
        <v>2.49193252645463E-7</v>
      </c>
      <c r="E319" s="4">
        <v>5.6921242721731696E-7</v>
      </c>
      <c r="F319" s="4">
        <v>2.4909713090771502E-7</v>
      </c>
      <c r="G319" s="4">
        <v>1.05993480111355E-6</v>
      </c>
      <c r="H319" s="4">
        <v>2.7908116087871098E-7</v>
      </c>
      <c r="I319" s="4">
        <v>3.76186408563364E-5</v>
      </c>
      <c r="J319" s="4">
        <v>2.4914927322186597E-7</v>
      </c>
      <c r="K319" s="4">
        <v>2.8235196916309099E-7</v>
      </c>
      <c r="L319" s="4">
        <v>0.99995885922606698</v>
      </c>
      <c r="M319">
        <f t="shared" si="4"/>
        <v>1</v>
      </c>
    </row>
    <row r="320" spans="1:13" x14ac:dyDescent="0.25">
      <c r="A320" s="3">
        <v>26696</v>
      </c>
      <c r="B320" s="4">
        <v>2.1281712940393599E-8</v>
      </c>
      <c r="C320" s="4">
        <v>2.76285884192206E-8</v>
      </c>
      <c r="D320" s="4">
        <v>2.41755333837963E-8</v>
      </c>
      <c r="E320" s="4">
        <v>6.3309301341628301E-8</v>
      </c>
      <c r="F320" s="4">
        <v>2.40869112892871E-8</v>
      </c>
      <c r="G320" s="4">
        <v>6.1637205306922905E-8</v>
      </c>
      <c r="H320" s="4">
        <v>2.4610216932847899E-8</v>
      </c>
      <c r="I320" s="4">
        <v>2.5767669089549099E-7</v>
      </c>
      <c r="J320" s="4">
        <v>2.40029364865117E-8</v>
      </c>
      <c r="K320" s="4">
        <v>2.48646222703425E-8</v>
      </c>
      <c r="L320" s="4">
        <v>0.99999944672628005</v>
      </c>
      <c r="M320">
        <f t="shared" si="4"/>
        <v>1</v>
      </c>
    </row>
    <row r="321" spans="1:13" x14ac:dyDescent="0.25">
      <c r="A321" s="3">
        <v>26724</v>
      </c>
      <c r="B321" s="4">
        <v>1.8742321984855299E-8</v>
      </c>
      <c r="C321" s="4">
        <v>3.0638947734112497E-8</v>
      </c>
      <c r="D321" s="4">
        <v>2.9273752967843902E-8</v>
      </c>
      <c r="E321" s="4">
        <v>5.3774518279163698E-8</v>
      </c>
      <c r="F321" s="4">
        <v>2.88901748371057E-8</v>
      </c>
      <c r="G321" s="4">
        <v>4.9122813435384801E-8</v>
      </c>
      <c r="H321" s="4">
        <v>2.8660726649618601E-8</v>
      </c>
      <c r="I321" s="4">
        <v>1.08184198781125E-7</v>
      </c>
      <c r="J321" s="4">
        <v>2.8571230267620101E-8</v>
      </c>
      <c r="K321" s="4">
        <v>2.8680657027712999E-8</v>
      </c>
      <c r="L321" s="4">
        <v>0.99999959546065698</v>
      </c>
      <c r="M321">
        <f t="shared" si="4"/>
        <v>1</v>
      </c>
    </row>
    <row r="322" spans="1:13" x14ac:dyDescent="0.25">
      <c r="A322" s="3">
        <v>26755</v>
      </c>
      <c r="B322" s="4">
        <v>2.43343104226398E-6</v>
      </c>
      <c r="C322" s="4">
        <v>2.77298933470124E-6</v>
      </c>
      <c r="D322" s="4">
        <v>2.7314143945451099E-6</v>
      </c>
      <c r="E322" s="4">
        <v>9.0123178769245095E-6</v>
      </c>
      <c r="F322" s="4">
        <v>2.7200002201584102E-6</v>
      </c>
      <c r="G322" s="4">
        <v>8.54900022606098E-6</v>
      </c>
      <c r="H322" s="4">
        <v>2.7123489688615998E-6</v>
      </c>
      <c r="I322" s="4">
        <v>3.35949063497457E-5</v>
      </c>
      <c r="J322" s="4">
        <v>2.7102058622933099E-6</v>
      </c>
      <c r="K322" s="4">
        <v>2.7129847849139701E-6</v>
      </c>
      <c r="L322" s="4">
        <v>0.99993005040093896</v>
      </c>
      <c r="M322">
        <f t="shared" si="4"/>
        <v>1</v>
      </c>
    </row>
    <row r="323" spans="1:13" x14ac:dyDescent="0.25">
      <c r="A323" s="3">
        <v>26785</v>
      </c>
      <c r="B323" s="4">
        <v>2.4602030117505502E-6</v>
      </c>
      <c r="C323" s="4">
        <v>2.9673393553328798E-6</v>
      </c>
      <c r="D323" s="4">
        <v>2.9560506599615999E-6</v>
      </c>
      <c r="E323" s="4">
        <v>1.0136761020837399E-5</v>
      </c>
      <c r="F323" s="4">
        <v>2.93693645345041E-6</v>
      </c>
      <c r="G323" s="4">
        <v>6.8947941107841997E-6</v>
      </c>
      <c r="H323" s="4">
        <v>2.9241188562150802E-6</v>
      </c>
      <c r="I323" s="4">
        <v>2.25016177871459E-5</v>
      </c>
      <c r="J323" s="4">
        <v>2.9208272937510801E-6</v>
      </c>
      <c r="K323" s="4">
        <v>2.9264097039104302E-6</v>
      </c>
      <c r="L323" s="4">
        <v>0.99994037494174604</v>
      </c>
      <c r="M323">
        <f t="shared" ref="M323:M386" si="5">COUNTIF(B323:L323,"&gt;0.01")</f>
        <v>1</v>
      </c>
    </row>
    <row r="324" spans="1:13" x14ac:dyDescent="0.25">
      <c r="A324" s="3">
        <v>26816</v>
      </c>
      <c r="B324" s="4">
        <v>2.6507713216776202E-6</v>
      </c>
      <c r="C324" s="4">
        <v>3.2182355407875299E-6</v>
      </c>
      <c r="D324" s="4">
        <v>3.2090102599631198E-6</v>
      </c>
      <c r="E324" s="4">
        <v>7.9478506634072298E-6</v>
      </c>
      <c r="F324" s="4">
        <v>3.1871369960639898E-6</v>
      </c>
      <c r="G324" s="4">
        <v>6.3725917562832198E-6</v>
      </c>
      <c r="H324" s="4">
        <v>3.17252967570419E-6</v>
      </c>
      <c r="I324" s="4">
        <v>1.6722405912810498E-5</v>
      </c>
      <c r="J324" s="4">
        <v>3.16923762675694E-6</v>
      </c>
      <c r="K324" s="4">
        <v>3.1736015744529898E-6</v>
      </c>
      <c r="L324" s="4">
        <v>0.99994717662867105</v>
      </c>
      <c r="M324">
        <f t="shared" si="5"/>
        <v>1</v>
      </c>
    </row>
    <row r="325" spans="1:13" x14ac:dyDescent="0.25">
      <c r="A325" s="3">
        <v>26846</v>
      </c>
      <c r="B325" s="4">
        <v>1.5529090269030699E-8</v>
      </c>
      <c r="C325" s="4">
        <v>2.31703662943137E-8</v>
      </c>
      <c r="D325" s="4">
        <v>2.3070539949816799E-8</v>
      </c>
      <c r="E325" s="4">
        <v>3.0234661038465798E-8</v>
      </c>
      <c r="F325" s="4">
        <v>2.2823313846098801E-8</v>
      </c>
      <c r="G325" s="4">
        <v>2.7689848489091402E-8</v>
      </c>
      <c r="H325" s="4">
        <v>2.2668636539243901E-8</v>
      </c>
      <c r="I325" s="4">
        <v>3.8949402854607099E-8</v>
      </c>
      <c r="J325" s="4">
        <v>2.26414696405728E-8</v>
      </c>
      <c r="K325" s="4">
        <v>2.26769747243024E-8</v>
      </c>
      <c r="L325" s="4">
        <v>0.99999975054569601</v>
      </c>
      <c r="M325">
        <f t="shared" si="5"/>
        <v>1</v>
      </c>
    </row>
    <row r="326" spans="1:13" x14ac:dyDescent="0.25">
      <c r="A326" s="3">
        <v>26877</v>
      </c>
      <c r="B326" s="4">
        <v>1.47344406654261E-8</v>
      </c>
      <c r="C326" s="4">
        <v>1.9004930206580299E-8</v>
      </c>
      <c r="D326" s="4">
        <v>1.8828213857428801E-8</v>
      </c>
      <c r="E326" s="4">
        <v>2.6545351357286402E-8</v>
      </c>
      <c r="F326" s="4">
        <v>1.8647881038665801E-8</v>
      </c>
      <c r="G326" s="4">
        <v>2.3273431397068E-8</v>
      </c>
      <c r="H326" s="4">
        <v>1.8550150450561301E-8</v>
      </c>
      <c r="I326" s="4">
        <v>3.6219964935613699E-8</v>
      </c>
      <c r="J326" s="4">
        <v>1.8542532476824902E-8</v>
      </c>
      <c r="K326" s="4">
        <v>1.85545428053646E-8</v>
      </c>
      <c r="L326" s="4">
        <v>0.99999978709855997</v>
      </c>
      <c r="M326">
        <f t="shared" si="5"/>
        <v>1</v>
      </c>
    </row>
    <row r="327" spans="1:13" x14ac:dyDescent="0.25">
      <c r="A327" s="3">
        <v>26908</v>
      </c>
      <c r="B327" s="4">
        <v>1.7727696069729801E-8</v>
      </c>
      <c r="C327" s="4">
        <v>2.9571881687295699E-8</v>
      </c>
      <c r="D327" s="4">
        <v>2.9376378235722998E-8</v>
      </c>
      <c r="E327" s="4">
        <v>3.9808150019212497E-8</v>
      </c>
      <c r="F327" s="4">
        <v>2.8986844715361001E-8</v>
      </c>
      <c r="G327" s="4">
        <v>3.3097794875690603E-8</v>
      </c>
      <c r="H327" s="4">
        <v>2.8701184775109099E-8</v>
      </c>
      <c r="I327" s="4">
        <v>4.5705690502978599E-8</v>
      </c>
      <c r="J327" s="4">
        <v>2.8640736327026199E-8</v>
      </c>
      <c r="K327" s="4">
        <v>2.8719890222910401E-8</v>
      </c>
      <c r="L327" s="4">
        <v>0.99999968966375197</v>
      </c>
      <c r="M327">
        <f t="shared" si="5"/>
        <v>1</v>
      </c>
    </row>
    <row r="328" spans="1:13" x14ac:dyDescent="0.25">
      <c r="A328" s="3">
        <v>26938</v>
      </c>
      <c r="B328" s="4">
        <v>1.37698537920854E-8</v>
      </c>
      <c r="C328" s="4">
        <v>1.8521539989745499E-8</v>
      </c>
      <c r="D328" s="4">
        <v>1.7451244847071001E-8</v>
      </c>
      <c r="E328" s="4">
        <v>3.1955346929041203E-8</v>
      </c>
      <c r="F328" s="4">
        <v>1.72914354451905E-8</v>
      </c>
      <c r="G328" s="4">
        <v>2.0792704205732899E-8</v>
      </c>
      <c r="H328" s="4">
        <v>1.72088690511272E-8</v>
      </c>
      <c r="I328" s="4">
        <v>3.83731556327722E-8</v>
      </c>
      <c r="J328" s="4">
        <v>1.72007811331847E-8</v>
      </c>
      <c r="K328" s="4">
        <v>1.7215863964490201E-8</v>
      </c>
      <c r="L328" s="4">
        <v>0.99999979021920504</v>
      </c>
      <c r="M328">
        <f t="shared" si="5"/>
        <v>1</v>
      </c>
    </row>
    <row r="329" spans="1:13" x14ac:dyDescent="0.25">
      <c r="A329" s="3">
        <v>26969</v>
      </c>
      <c r="B329" s="4">
        <v>2.41132099165829E-6</v>
      </c>
      <c r="C329" s="4">
        <v>2.89990206278015E-6</v>
      </c>
      <c r="D329" s="4">
        <v>2.88527534247321E-6</v>
      </c>
      <c r="E329" s="4">
        <v>2.0173939531780501E-5</v>
      </c>
      <c r="F329" s="4">
        <v>2.86492855640103E-6</v>
      </c>
      <c r="G329" s="4">
        <v>4.19490746691986E-6</v>
      </c>
      <c r="H329" s="4">
        <v>2.8534859450293599E-6</v>
      </c>
      <c r="I329" s="4">
        <v>1.7919653417549501E-5</v>
      </c>
      <c r="J329" s="4">
        <v>2.8498128699647699E-6</v>
      </c>
      <c r="K329" s="4">
        <v>2.8574781793836601E-6</v>
      </c>
      <c r="L329" s="4">
        <v>0.99993808929563599</v>
      </c>
      <c r="M329">
        <f t="shared" si="5"/>
        <v>1</v>
      </c>
    </row>
    <row r="330" spans="1:13" x14ac:dyDescent="0.25">
      <c r="A330" s="3">
        <v>26999</v>
      </c>
      <c r="B330" s="4">
        <v>1.5809141004091101E-8</v>
      </c>
      <c r="C330" s="4">
        <v>2.0725646700415401E-8</v>
      </c>
      <c r="D330" s="4">
        <v>2.0644841392302201E-8</v>
      </c>
      <c r="E330" s="4">
        <v>3.4245142028841497E-8</v>
      </c>
      <c r="F330" s="4">
        <v>2.0431191129042899E-8</v>
      </c>
      <c r="G330" s="4">
        <v>2.02781249601621E-8</v>
      </c>
      <c r="H330" s="4">
        <v>2.0332544519600402E-8</v>
      </c>
      <c r="I330" s="4">
        <v>2.83875598355191E-8</v>
      </c>
      <c r="J330" s="4">
        <v>2.0324242790057301E-8</v>
      </c>
      <c r="K330" s="4">
        <v>2.0334485910479101E-8</v>
      </c>
      <c r="L330" s="4">
        <v>0.99999977848707899</v>
      </c>
      <c r="M330">
        <f t="shared" si="5"/>
        <v>1</v>
      </c>
    </row>
    <row r="331" spans="1:13" x14ac:dyDescent="0.25">
      <c r="A331" s="3">
        <v>27030</v>
      </c>
      <c r="B331" s="4">
        <v>2.4517476888334702E-6</v>
      </c>
      <c r="C331" s="4">
        <v>3.0410976784610898E-6</v>
      </c>
      <c r="D331" s="4">
        <v>3.03473301803457E-6</v>
      </c>
      <c r="E331" s="4">
        <v>2.15556621722266E-5</v>
      </c>
      <c r="F331" s="4">
        <v>3.0119070527859899E-6</v>
      </c>
      <c r="G331" s="4">
        <v>2.9788074915936002E-6</v>
      </c>
      <c r="H331" s="4">
        <v>2.9973571706025798E-6</v>
      </c>
      <c r="I331" s="4">
        <v>7.5037000272662496E-6</v>
      </c>
      <c r="J331" s="4">
        <v>2.9946208109329098E-6</v>
      </c>
      <c r="K331" s="4">
        <v>2.9980817038658201E-6</v>
      </c>
      <c r="L331" s="4">
        <v>0.99994743228518501</v>
      </c>
      <c r="M331">
        <f t="shared" si="5"/>
        <v>1</v>
      </c>
    </row>
    <row r="332" spans="1:13" x14ac:dyDescent="0.25">
      <c r="A332" s="3">
        <v>27061</v>
      </c>
      <c r="B332" s="4">
        <v>2.46152300195732E-6</v>
      </c>
      <c r="C332" s="4">
        <v>3.0347099263781601E-6</v>
      </c>
      <c r="D332" s="4">
        <v>3.0280013003749202E-6</v>
      </c>
      <c r="E332" s="4">
        <v>1.5031505467376701E-5</v>
      </c>
      <c r="F332" s="4">
        <v>3.0057165383765201E-6</v>
      </c>
      <c r="G332" s="4">
        <v>3.26030006694887E-6</v>
      </c>
      <c r="H332" s="4">
        <v>2.9914027301249998E-6</v>
      </c>
      <c r="I332" s="4">
        <v>7.5543473684986599E-6</v>
      </c>
      <c r="J332" s="4">
        <v>2.9885889637117702E-6</v>
      </c>
      <c r="K332" s="4">
        <v>2.9923185323717501E-6</v>
      </c>
      <c r="L332" s="4">
        <v>0.99995365158610405</v>
      </c>
      <c r="M332">
        <f t="shared" si="5"/>
        <v>1</v>
      </c>
    </row>
    <row r="333" spans="1:13" x14ac:dyDescent="0.25">
      <c r="A333" s="3">
        <v>27089</v>
      </c>
      <c r="B333" s="4">
        <v>2.49529719349435E-6</v>
      </c>
      <c r="C333" s="4">
        <v>3.1858860167213099E-6</v>
      </c>
      <c r="D333" s="4">
        <v>3.1773968037910299E-6</v>
      </c>
      <c r="E333" s="4">
        <v>1.64197465865011E-5</v>
      </c>
      <c r="F333" s="4">
        <v>3.1508435177646901E-6</v>
      </c>
      <c r="G333" s="4">
        <v>3.1141188719854101E-6</v>
      </c>
      <c r="H333" s="4">
        <v>3.1331586717001202E-6</v>
      </c>
      <c r="I333" s="4">
        <v>8.2971368208701602E-6</v>
      </c>
      <c r="J333" s="4">
        <v>3.13000529727634E-6</v>
      </c>
      <c r="K333" s="4">
        <v>3.1342126312883501E-6</v>
      </c>
      <c r="L333" s="4">
        <v>0.99995076219758805</v>
      </c>
      <c r="M333">
        <f t="shared" si="5"/>
        <v>1</v>
      </c>
    </row>
    <row r="334" spans="1:13" x14ac:dyDescent="0.25">
      <c r="A334" s="3">
        <v>27120</v>
      </c>
      <c r="B334" s="4">
        <v>2.4718883618955298E-6</v>
      </c>
      <c r="C334" s="4">
        <v>3.06006399457595E-6</v>
      </c>
      <c r="D334" s="4">
        <v>3.0526305906776802E-6</v>
      </c>
      <c r="E334" s="4">
        <v>1.10174239286763E-5</v>
      </c>
      <c r="F334" s="4">
        <v>3.0299499621962399E-6</v>
      </c>
      <c r="G334" s="4">
        <v>2.9977767347321101E-6</v>
      </c>
      <c r="H334" s="4">
        <v>3.0148957105944198E-6</v>
      </c>
      <c r="I334" s="4">
        <v>6.6804414600529799E-6</v>
      </c>
      <c r="J334" s="4">
        <v>3.0121348557489002E-6</v>
      </c>
      <c r="K334" s="4">
        <v>3.01569739352908E-6</v>
      </c>
      <c r="L334" s="4">
        <v>0.99995864709700699</v>
      </c>
      <c r="M334">
        <f t="shared" si="5"/>
        <v>1</v>
      </c>
    </row>
    <row r="335" spans="1:13" x14ac:dyDescent="0.25">
      <c r="A335" s="3">
        <v>27150</v>
      </c>
      <c r="B335" s="4">
        <v>1.6116501256000598E-8</v>
      </c>
      <c r="C335" s="4">
        <v>2.17154518075311E-8</v>
      </c>
      <c r="D335" s="4">
        <v>2.1644220089127999E-8</v>
      </c>
      <c r="E335" s="4">
        <v>3.0340864578704202E-8</v>
      </c>
      <c r="F335" s="4">
        <v>2.1408160564441001E-8</v>
      </c>
      <c r="G335" s="4">
        <v>2.1237064965783999E-8</v>
      </c>
      <c r="H335" s="4">
        <v>2.1291608660672299E-8</v>
      </c>
      <c r="I335" s="4">
        <v>2.6859005235059201E-8</v>
      </c>
      <c r="J335" s="4">
        <v>2.1284483460404599E-8</v>
      </c>
      <c r="K335" s="4">
        <v>2.1293189155691301E-8</v>
      </c>
      <c r="L335" s="4">
        <v>0.99999977680944996</v>
      </c>
      <c r="M335">
        <f t="shared" si="5"/>
        <v>1</v>
      </c>
    </row>
    <row r="336" spans="1:13" x14ac:dyDescent="0.25">
      <c r="A336" s="3">
        <v>27181</v>
      </c>
      <c r="B336" s="4">
        <v>2.4273110769364999E-6</v>
      </c>
      <c r="C336" s="4">
        <v>3.0305699475871702E-6</v>
      </c>
      <c r="D336" s="4">
        <v>3.0234461622330201E-6</v>
      </c>
      <c r="E336" s="4">
        <v>5.3457440984691699E-6</v>
      </c>
      <c r="F336" s="4">
        <v>3.00126997233342E-6</v>
      </c>
      <c r="G336" s="4">
        <v>2.96495526561817E-6</v>
      </c>
      <c r="H336" s="4">
        <v>2.98545912482892E-6</v>
      </c>
      <c r="I336" s="4">
        <v>4.7108891331282301E-6</v>
      </c>
      <c r="J336" s="4">
        <v>2.9820281114839502E-6</v>
      </c>
      <c r="K336" s="4">
        <v>2.9860052394739602E-6</v>
      </c>
      <c r="L336" s="4">
        <v>0.99996654232186699</v>
      </c>
      <c r="M336">
        <f t="shared" si="5"/>
        <v>1</v>
      </c>
    </row>
    <row r="337" spans="1:13" x14ac:dyDescent="0.25">
      <c r="A337" s="3">
        <v>27211</v>
      </c>
      <c r="B337" s="4">
        <v>2.4798596616882899E-6</v>
      </c>
      <c r="C337" s="4">
        <v>3.1344656212931601E-6</v>
      </c>
      <c r="D337" s="4">
        <v>3.1270289494482102E-6</v>
      </c>
      <c r="E337" s="4">
        <v>6.0595201655437599E-6</v>
      </c>
      <c r="F337" s="4">
        <v>3.1031736458407198E-6</v>
      </c>
      <c r="G337" s="4">
        <v>3.06394738010251E-6</v>
      </c>
      <c r="H337" s="4">
        <v>3.0861657360264799E-6</v>
      </c>
      <c r="I337" s="4">
        <v>4.68623141323693E-6</v>
      </c>
      <c r="J337" s="4">
        <v>3.08243704017093E-6</v>
      </c>
      <c r="K337" s="4">
        <v>3.0866738390514099E-6</v>
      </c>
      <c r="L337" s="4">
        <v>0.99996509049654703</v>
      </c>
      <c r="M337">
        <f t="shared" si="5"/>
        <v>1</v>
      </c>
    </row>
    <row r="338" spans="1:13" x14ac:dyDescent="0.25">
      <c r="A338" s="3">
        <v>27242</v>
      </c>
      <c r="B338" s="4">
        <v>3.3241938394517299E-6</v>
      </c>
      <c r="C338" s="4">
        <v>3.8575110881946697E-6</v>
      </c>
      <c r="D338" s="4">
        <v>3.8521393514521801E-6</v>
      </c>
      <c r="E338" s="4">
        <v>4.8611485708822599E-6</v>
      </c>
      <c r="F338" s="4">
        <v>3.8350014591498503E-6</v>
      </c>
      <c r="G338" s="4">
        <v>3.8057496678568201E-6</v>
      </c>
      <c r="H338" s="4">
        <v>3.8221589272308599E-6</v>
      </c>
      <c r="I338" s="4">
        <v>4.1170989118475504E-6</v>
      </c>
      <c r="J338" s="4">
        <v>3.81942346793862E-6</v>
      </c>
      <c r="K338" s="4">
        <v>3.8225158624184296E-6</v>
      </c>
      <c r="L338" s="4">
        <v>0.999960883058853</v>
      </c>
      <c r="M338">
        <f t="shared" si="5"/>
        <v>1</v>
      </c>
    </row>
    <row r="339" spans="1:13" x14ac:dyDescent="0.25">
      <c r="A339" s="3">
        <v>27273</v>
      </c>
      <c r="B339" s="4">
        <v>2.0693875412602001E-8</v>
      </c>
      <c r="C339" s="4">
        <v>3.7678830446359399E-8</v>
      </c>
      <c r="D339" s="4">
        <v>3.7501155927107299E-8</v>
      </c>
      <c r="E339" s="4">
        <v>4.01523515433984E-8</v>
      </c>
      <c r="F339" s="4">
        <v>3.69575393443316E-8</v>
      </c>
      <c r="G339" s="4">
        <v>3.6005119417704701E-8</v>
      </c>
      <c r="H339" s="4">
        <v>3.6540365712947799E-8</v>
      </c>
      <c r="I339" s="4">
        <v>3.6848627499849903E-8</v>
      </c>
      <c r="J339" s="4">
        <v>3.6450322400796002E-8</v>
      </c>
      <c r="K339" s="4">
        <v>3.6551741567189298E-8</v>
      </c>
      <c r="L339" s="4">
        <v>0.99999964462006996</v>
      </c>
      <c r="M339">
        <f t="shared" si="5"/>
        <v>1</v>
      </c>
    </row>
    <row r="340" spans="1:13" x14ac:dyDescent="0.25">
      <c r="A340" s="3">
        <v>27303</v>
      </c>
      <c r="B340" s="4">
        <v>2.9921373107654298E-8</v>
      </c>
      <c r="C340" s="4">
        <v>6.3537093997859897E-8</v>
      </c>
      <c r="D340" s="4">
        <v>6.3200454654227697E-8</v>
      </c>
      <c r="E340" s="4">
        <v>6.4386962659348698E-8</v>
      </c>
      <c r="F340" s="4">
        <v>6.21322743477254E-8</v>
      </c>
      <c r="G340" s="4">
        <v>6.0268003612035599E-8</v>
      </c>
      <c r="H340" s="4">
        <v>6.1309157043401701E-8</v>
      </c>
      <c r="I340" s="4">
        <v>6.0992587018785702E-8</v>
      </c>
      <c r="J340" s="4">
        <v>6.1129394591454894E-8</v>
      </c>
      <c r="K340" s="4">
        <v>6.1331272971380404E-8</v>
      </c>
      <c r="L340" s="4">
        <v>0.99999941179142504</v>
      </c>
      <c r="M340">
        <f t="shared" si="5"/>
        <v>1</v>
      </c>
    </row>
    <row r="341" spans="1:13" x14ac:dyDescent="0.25">
      <c r="A341" s="3">
        <v>27334</v>
      </c>
      <c r="B341" s="4">
        <v>3.4320904629670199E-6</v>
      </c>
      <c r="C341" s="4">
        <v>3.9647188735253397E-6</v>
      </c>
      <c r="D341" s="4">
        <v>3.9598428105067E-6</v>
      </c>
      <c r="E341" s="4">
        <v>5.01178122589611E-6</v>
      </c>
      <c r="F341" s="4">
        <v>3.9433768694494501E-6</v>
      </c>
      <c r="G341" s="4">
        <v>3.9148945616116701E-6</v>
      </c>
      <c r="H341" s="4">
        <v>3.9305937894573499E-6</v>
      </c>
      <c r="I341" s="4">
        <v>4.0401868912748798E-6</v>
      </c>
      <c r="J341" s="4">
        <v>3.9279710418015699E-6</v>
      </c>
      <c r="K341" s="4">
        <v>3.9309192913657604E-6</v>
      </c>
      <c r="L341" s="4">
        <v>0.99995994362418195</v>
      </c>
      <c r="M341">
        <f t="shared" si="5"/>
        <v>1</v>
      </c>
    </row>
    <row r="342" spans="1:13" x14ac:dyDescent="0.25">
      <c r="A342" s="3">
        <v>27364</v>
      </c>
      <c r="B342" s="4">
        <v>3.4661351606842199E-6</v>
      </c>
      <c r="C342" s="4">
        <v>3.9971910594620297E-6</v>
      </c>
      <c r="D342" s="4">
        <v>3.9921924610704801E-6</v>
      </c>
      <c r="E342" s="4">
        <v>4.7367922392307898E-6</v>
      </c>
      <c r="F342" s="4">
        <v>3.9761687580870798E-6</v>
      </c>
      <c r="G342" s="4">
        <v>3.9480307100418603E-6</v>
      </c>
      <c r="H342" s="4">
        <v>3.9637388853730801E-6</v>
      </c>
      <c r="I342" s="4">
        <v>3.9577601980639597E-6</v>
      </c>
      <c r="J342" s="4">
        <v>3.9611183824152198E-6</v>
      </c>
      <c r="K342" s="4">
        <v>3.9641272022647402E-6</v>
      </c>
      <c r="L342" s="4">
        <v>0.99996003674494305</v>
      </c>
      <c r="M342">
        <f t="shared" si="5"/>
        <v>1</v>
      </c>
    </row>
    <row r="343" spans="1:13" x14ac:dyDescent="0.25">
      <c r="A343" s="3">
        <v>27395</v>
      </c>
      <c r="B343" s="4">
        <v>3.6760404832458598E-6</v>
      </c>
      <c r="C343" s="4">
        <v>4.1766486606228698E-6</v>
      </c>
      <c r="D343" s="4">
        <v>4.1715759178163303E-6</v>
      </c>
      <c r="E343" s="4">
        <v>4.4479561927069099E-6</v>
      </c>
      <c r="F343" s="4">
        <v>4.1573192293255497E-6</v>
      </c>
      <c r="G343" s="4">
        <v>4.1308065266126103E-6</v>
      </c>
      <c r="H343" s="4">
        <v>4.1455476507048299E-6</v>
      </c>
      <c r="I343" s="4">
        <v>4.14001720925065E-6</v>
      </c>
      <c r="J343" s="4">
        <v>4.1432074753319002E-6</v>
      </c>
      <c r="K343" s="4">
        <v>4.1459278133579303E-6</v>
      </c>
      <c r="L343" s="4">
        <v>0.99995866495284003</v>
      </c>
      <c r="M343">
        <f t="shared" si="5"/>
        <v>1</v>
      </c>
    </row>
    <row r="344" spans="1:13" x14ac:dyDescent="0.25">
      <c r="A344" s="3">
        <v>27426</v>
      </c>
      <c r="B344" s="4">
        <v>4.1816239376352999E-6</v>
      </c>
      <c r="C344" s="4">
        <v>4.4437184603183903E-6</v>
      </c>
      <c r="D344" s="4">
        <v>4.44188009150444E-6</v>
      </c>
      <c r="E344" s="4">
        <v>5.77918576588794E-6</v>
      </c>
      <c r="F344" s="4">
        <v>4.4361608658493104E-6</v>
      </c>
      <c r="G344" s="4">
        <v>4.4257595071227298E-6</v>
      </c>
      <c r="H344" s="4">
        <v>4.4310086389897502E-6</v>
      </c>
      <c r="I344" s="4">
        <v>4.4331063220521499E-6</v>
      </c>
      <c r="J344" s="4">
        <v>4.4303115375506701E-6</v>
      </c>
      <c r="K344" s="4">
        <v>4.4311976045829198E-6</v>
      </c>
      <c r="L344" s="4">
        <v>0.99995456604726796</v>
      </c>
      <c r="M344">
        <f t="shared" si="5"/>
        <v>1</v>
      </c>
    </row>
    <row r="345" spans="1:13" x14ac:dyDescent="0.25">
      <c r="A345" s="3">
        <v>27454</v>
      </c>
      <c r="B345" s="4">
        <v>2.2774630765413499E-5</v>
      </c>
      <c r="C345" s="4">
        <v>1.1769967333844899E-5</v>
      </c>
      <c r="D345" s="4">
        <v>1.18817936090517E-5</v>
      </c>
      <c r="E345" s="4">
        <v>1.67168466951687E-5</v>
      </c>
      <c r="F345" s="4">
        <v>1.22177119101785E-5</v>
      </c>
      <c r="G345" s="4">
        <v>1.2849304293939499E-5</v>
      </c>
      <c r="H345" s="4">
        <v>1.2510255130344199E-5</v>
      </c>
      <c r="I345" s="4">
        <v>1.3781172043982301E-5</v>
      </c>
      <c r="J345" s="4">
        <v>1.25649033271297E-5</v>
      </c>
      <c r="K345" s="4">
        <v>1.2496028821170099E-5</v>
      </c>
      <c r="L345" s="4">
        <v>0.999860437386069</v>
      </c>
      <c r="M345">
        <f t="shared" si="5"/>
        <v>1</v>
      </c>
    </row>
    <row r="346" spans="1:13" x14ac:dyDescent="0.25">
      <c r="A346" s="3">
        <v>27485</v>
      </c>
      <c r="B346" s="4">
        <v>2.27990400699894E-5</v>
      </c>
      <c r="C346" s="4">
        <v>1.1748575976775601E-5</v>
      </c>
      <c r="D346" s="4">
        <v>1.1840809579943799E-5</v>
      </c>
      <c r="E346" s="4">
        <v>1.6322763805129398E-5</v>
      </c>
      <c r="F346" s="4">
        <v>1.2193671582368399E-5</v>
      </c>
      <c r="G346" s="4">
        <v>1.28308040212542E-5</v>
      </c>
      <c r="H346" s="4">
        <v>1.2486750895737E-5</v>
      </c>
      <c r="I346" s="4">
        <v>1.3976956535027101E-5</v>
      </c>
      <c r="J346" s="4">
        <v>1.2541508897796699E-5</v>
      </c>
      <c r="K346" s="4">
        <v>1.24722926818938E-5</v>
      </c>
      <c r="L346" s="4">
        <v>0.99986078682595403</v>
      </c>
      <c r="M346">
        <f t="shared" si="5"/>
        <v>1</v>
      </c>
    </row>
    <row r="347" spans="1:13" x14ac:dyDescent="0.25">
      <c r="A347" s="3">
        <v>27515</v>
      </c>
      <c r="B347" s="4">
        <v>2.32882105826622E-5</v>
      </c>
      <c r="C347" s="4">
        <v>1.18777509837009E-5</v>
      </c>
      <c r="D347" s="4">
        <v>1.1973642911998101E-5</v>
      </c>
      <c r="E347" s="4">
        <v>1.78529422183749E-5</v>
      </c>
      <c r="F347" s="4">
        <v>1.23364322974772E-5</v>
      </c>
      <c r="G347" s="4">
        <v>1.2992790579233801E-5</v>
      </c>
      <c r="H347" s="4">
        <v>1.26402904764896E-5</v>
      </c>
      <c r="I347" s="4">
        <v>1.40802566360575E-5</v>
      </c>
      <c r="J347" s="4">
        <v>1.2696740517849701E-5</v>
      </c>
      <c r="K347" s="4">
        <v>1.2626299034862801E-5</v>
      </c>
      <c r="L347" s="4">
        <v>0.99985763464376098</v>
      </c>
      <c r="M347">
        <f t="shared" si="5"/>
        <v>1</v>
      </c>
    </row>
    <row r="348" spans="1:13" x14ac:dyDescent="0.25">
      <c r="A348" s="3">
        <v>27546</v>
      </c>
      <c r="B348" s="4">
        <v>4.3369054136293497E-8</v>
      </c>
      <c r="C348" s="4">
        <v>2.3160512561712299E-8</v>
      </c>
      <c r="D348" s="4">
        <v>2.33253817217033E-8</v>
      </c>
      <c r="E348" s="4">
        <v>4.0789829921792001E-8</v>
      </c>
      <c r="F348" s="4">
        <v>2.4031571366901101E-8</v>
      </c>
      <c r="G348" s="4">
        <v>2.5295639984566899E-8</v>
      </c>
      <c r="H348" s="4">
        <v>2.4646346932097001E-8</v>
      </c>
      <c r="I348" s="4">
        <v>2.9445937646631001E-8</v>
      </c>
      <c r="J348" s="4">
        <v>2.4739359480326999E-8</v>
      </c>
      <c r="K348" s="4">
        <v>2.46168873748566E-8</v>
      </c>
      <c r="L348" s="4">
        <v>0.99999971657947895</v>
      </c>
      <c r="M348">
        <f t="shared" si="5"/>
        <v>1</v>
      </c>
    </row>
    <row r="349" spans="1:13" x14ac:dyDescent="0.25">
      <c r="A349" s="3">
        <v>27576</v>
      </c>
      <c r="B349" s="4">
        <v>1.46223840282482E-8</v>
      </c>
      <c r="C349" s="4">
        <v>3.1146686568053898E-8</v>
      </c>
      <c r="D349" s="4">
        <v>3.09930248474076E-8</v>
      </c>
      <c r="E349" s="4">
        <v>5.39006187909034E-8</v>
      </c>
      <c r="F349" s="4">
        <v>3.0445322959363501E-8</v>
      </c>
      <c r="G349" s="4">
        <v>2.9509460787188601E-8</v>
      </c>
      <c r="H349" s="4">
        <v>3.0057003737638503E-8</v>
      </c>
      <c r="I349" s="4">
        <v>3.7783770214256999E-8</v>
      </c>
      <c r="J349" s="4">
        <v>2.9932790870080701E-8</v>
      </c>
      <c r="K349" s="4">
        <v>3.0073133718673303E-8</v>
      </c>
      <c r="L349" s="4">
        <v>0.99999968153580299</v>
      </c>
      <c r="M349">
        <f t="shared" si="5"/>
        <v>1</v>
      </c>
    </row>
    <row r="350" spans="1:13" x14ac:dyDescent="0.25">
      <c r="A350" s="3">
        <v>27607</v>
      </c>
      <c r="B350" s="4">
        <v>8.3552005925564302E-7</v>
      </c>
      <c r="C350" s="4">
        <v>1.01716579156783E-6</v>
      </c>
      <c r="D350" s="4">
        <v>1.0155364445419E-6</v>
      </c>
      <c r="E350" s="4">
        <v>1.45161872005573E-6</v>
      </c>
      <c r="F350" s="4">
        <v>1.0095236874447E-6</v>
      </c>
      <c r="G350" s="4">
        <v>9.993827004002949E-7</v>
      </c>
      <c r="H350" s="4">
        <v>1.00513861220992E-6</v>
      </c>
      <c r="I350" s="4">
        <v>1.15662641332134E-6</v>
      </c>
      <c r="J350" s="4">
        <v>1.00386654802803E-6</v>
      </c>
      <c r="K350" s="4">
        <v>1.00532109195293E-6</v>
      </c>
      <c r="L350" s="4">
        <v>0.99998950029993094</v>
      </c>
      <c r="M350">
        <f t="shared" si="5"/>
        <v>1</v>
      </c>
    </row>
    <row r="351" spans="1:13" x14ac:dyDescent="0.25">
      <c r="A351" s="3">
        <v>27638</v>
      </c>
      <c r="B351" s="4">
        <v>3.64036597517357E-6</v>
      </c>
      <c r="C351" s="4">
        <v>4.5397572659084102E-6</v>
      </c>
      <c r="D351" s="4">
        <v>4.5320369655338401E-6</v>
      </c>
      <c r="E351" s="4">
        <v>6.2342902700204002E-6</v>
      </c>
      <c r="F351" s="4">
        <v>4.5037723584762103E-6</v>
      </c>
      <c r="G351" s="4">
        <v>4.4551078494776604E-6</v>
      </c>
      <c r="H351" s="4">
        <v>4.48263634861436E-6</v>
      </c>
      <c r="I351" s="4">
        <v>4.8037348265106704E-6</v>
      </c>
      <c r="J351" s="4">
        <v>4.4766570118318201E-6</v>
      </c>
      <c r="K351" s="4">
        <v>4.4834848780754604E-6</v>
      </c>
      <c r="L351" s="4">
        <v>0.99995384815624999</v>
      </c>
      <c r="M351">
        <f t="shared" si="5"/>
        <v>1</v>
      </c>
    </row>
    <row r="352" spans="1:13" x14ac:dyDescent="0.25">
      <c r="A352" s="3">
        <v>27668</v>
      </c>
      <c r="B352" s="4">
        <v>3.5065628345817999E-6</v>
      </c>
      <c r="C352" s="4">
        <v>4.3784308332578798E-6</v>
      </c>
      <c r="D352" s="4">
        <v>4.3711376058508398E-6</v>
      </c>
      <c r="E352" s="4">
        <v>5.81171517806541E-6</v>
      </c>
      <c r="F352" s="4">
        <v>4.3435207152552702E-6</v>
      </c>
      <c r="G352" s="4">
        <v>4.2968632544494596E-6</v>
      </c>
      <c r="H352" s="4">
        <v>4.3232345278632002E-6</v>
      </c>
      <c r="I352" s="4">
        <v>4.5008400695169304E-6</v>
      </c>
      <c r="J352" s="4">
        <v>4.3174848061927897E-6</v>
      </c>
      <c r="K352" s="4">
        <v>4.3239964838298903E-6</v>
      </c>
      <c r="L352" s="4">
        <v>0.99995582621369095</v>
      </c>
      <c r="M352">
        <f t="shared" si="5"/>
        <v>1</v>
      </c>
    </row>
    <row r="353" spans="1:13" x14ac:dyDescent="0.25">
      <c r="A353" s="3">
        <v>27699</v>
      </c>
      <c r="B353" s="4">
        <v>2.9129874093091902E-7</v>
      </c>
      <c r="C353" s="4">
        <v>3.6056874672566198E-7</v>
      </c>
      <c r="D353" s="4">
        <v>3.5979229027070402E-7</v>
      </c>
      <c r="E353" s="4">
        <v>5.1867707367823501E-7</v>
      </c>
      <c r="F353" s="4">
        <v>3.5746831738547799E-7</v>
      </c>
      <c r="G353" s="4">
        <v>3.5344031223071498E-7</v>
      </c>
      <c r="H353" s="4">
        <v>3.55733139828609E-7</v>
      </c>
      <c r="I353" s="4">
        <v>3.7167503579992203E-7</v>
      </c>
      <c r="J353" s="4">
        <v>3.5522845035483002E-7</v>
      </c>
      <c r="K353" s="4">
        <v>3.5579793195746599E-7</v>
      </c>
      <c r="L353" s="4">
        <v>0.99999632031996</v>
      </c>
      <c r="M353">
        <f t="shared" si="5"/>
        <v>1</v>
      </c>
    </row>
    <row r="354" spans="1:13" x14ac:dyDescent="0.25">
      <c r="A354" s="3">
        <v>27729</v>
      </c>
      <c r="B354" s="4">
        <v>4.0190581091587602E-8</v>
      </c>
      <c r="C354" s="4">
        <v>2.10800575713038E-8</v>
      </c>
      <c r="D354" s="4">
        <v>2.1268424177132299E-8</v>
      </c>
      <c r="E354" s="4">
        <v>3.0332360263139201E-8</v>
      </c>
      <c r="F354" s="4">
        <v>2.1941446272194399E-8</v>
      </c>
      <c r="G354" s="4">
        <v>2.30956629326649E-8</v>
      </c>
      <c r="H354" s="4">
        <v>2.2480184296621001E-8</v>
      </c>
      <c r="I354" s="4">
        <v>2.33526002698601E-8</v>
      </c>
      <c r="J354" s="4">
        <v>2.2591265635492701E-8</v>
      </c>
      <c r="K354" s="4">
        <v>2.2457288443588001E-8</v>
      </c>
      <c r="L354" s="4">
        <v>0.99999975121012896</v>
      </c>
      <c r="M354">
        <f t="shared" si="5"/>
        <v>1</v>
      </c>
    </row>
    <row r="355" spans="1:13" x14ac:dyDescent="0.25">
      <c r="A355" s="3">
        <v>27760</v>
      </c>
      <c r="B355" s="4">
        <v>3.9794267981643901E-8</v>
      </c>
      <c r="C355" s="4">
        <v>2.09395619874074E-8</v>
      </c>
      <c r="D355" s="4">
        <v>2.1116189370885899E-8</v>
      </c>
      <c r="E355" s="4">
        <v>2.7692279464183499E-8</v>
      </c>
      <c r="F355" s="4">
        <v>2.1788481132949799E-8</v>
      </c>
      <c r="G355" s="4">
        <v>2.2919681784540501E-8</v>
      </c>
      <c r="H355" s="4">
        <v>2.2308430018771099E-8</v>
      </c>
      <c r="I355" s="4">
        <v>2.25633953824005E-8</v>
      </c>
      <c r="J355" s="4">
        <v>2.24210073103982E-8</v>
      </c>
      <c r="K355" s="4">
        <v>2.2286177521015801E-8</v>
      </c>
      <c r="L355" s="4">
        <v>0.99999975617052705</v>
      </c>
      <c r="M355">
        <f t="shared" si="5"/>
        <v>1</v>
      </c>
    </row>
    <row r="356" spans="1:13" x14ac:dyDescent="0.25">
      <c r="A356" s="3">
        <v>27791</v>
      </c>
      <c r="B356" s="4">
        <v>2.5163572205456899E-8</v>
      </c>
      <c r="C356" s="4">
        <v>1.42658831425565E-8</v>
      </c>
      <c r="D356" s="4">
        <v>1.4387309261580501E-8</v>
      </c>
      <c r="E356" s="4">
        <v>2.3297351873914001E-8</v>
      </c>
      <c r="F356" s="4">
        <v>1.48620356652623E-8</v>
      </c>
      <c r="G356" s="4">
        <v>1.5653461406829199E-8</v>
      </c>
      <c r="H356" s="4">
        <v>1.5210697703366401E-8</v>
      </c>
      <c r="I356" s="4">
        <v>1.84233190898093E-8</v>
      </c>
      <c r="J356" s="4">
        <v>1.52860421713544E-8</v>
      </c>
      <c r="K356" s="4">
        <v>1.5194399295776201E-8</v>
      </c>
      <c r="L356" s="4">
        <v>0.99999982825592804</v>
      </c>
      <c r="M356">
        <f t="shared" si="5"/>
        <v>1</v>
      </c>
    </row>
    <row r="357" spans="1:13" x14ac:dyDescent="0.25">
      <c r="A357" s="3">
        <v>27820</v>
      </c>
      <c r="B357" s="4">
        <v>2.9856254385902501E-8</v>
      </c>
      <c r="C357" s="4">
        <v>1.4522672149410301E-8</v>
      </c>
      <c r="D357" s="4">
        <v>1.46799401448829E-8</v>
      </c>
      <c r="E357" s="4">
        <v>2.26733457468094E-8</v>
      </c>
      <c r="F357" s="4">
        <v>1.5302629598900299E-8</v>
      </c>
      <c r="G357" s="4">
        <v>1.6361379255975201E-8</v>
      </c>
      <c r="H357" s="4">
        <v>1.5787410251709101E-8</v>
      </c>
      <c r="I357" s="4">
        <v>1.9606804266706401E-8</v>
      </c>
      <c r="J357" s="4">
        <v>1.5887380158812402E-8</v>
      </c>
      <c r="K357" s="4">
        <v>1.5769522184970901E-8</v>
      </c>
      <c r="L357" s="4">
        <v>0.99999981955266104</v>
      </c>
      <c r="M357">
        <f t="shared" si="5"/>
        <v>1</v>
      </c>
    </row>
    <row r="358" spans="1:13" x14ac:dyDescent="0.25">
      <c r="A358" s="3">
        <v>27851</v>
      </c>
      <c r="B358" s="4">
        <v>3.0042104351497397E-8</v>
      </c>
      <c r="C358" s="4">
        <v>1.4532759183862401E-8</v>
      </c>
      <c r="D358" s="4">
        <v>1.46809685116075E-8</v>
      </c>
      <c r="E358" s="4">
        <v>2.0905548246393699E-8</v>
      </c>
      <c r="F358" s="4">
        <v>1.5316073898254498E-8</v>
      </c>
      <c r="G358" s="4">
        <v>1.6378909212375699E-8</v>
      </c>
      <c r="H358" s="4">
        <v>1.5799161487014E-8</v>
      </c>
      <c r="I358" s="4">
        <v>1.8409414384432801E-8</v>
      </c>
      <c r="J358" s="4">
        <v>1.5903161777256099E-8</v>
      </c>
      <c r="K358" s="4">
        <v>1.5781101006282301E-8</v>
      </c>
      <c r="L358" s="4">
        <v>0.99999982225079798</v>
      </c>
      <c r="M358">
        <f t="shared" si="5"/>
        <v>1</v>
      </c>
    </row>
    <row r="359" spans="1:13" x14ac:dyDescent="0.25">
      <c r="A359" s="3">
        <v>27881</v>
      </c>
      <c r="B359" s="4">
        <v>4.4479225447647702E-7</v>
      </c>
      <c r="C359" s="4">
        <v>8.9837451823240606E-8</v>
      </c>
      <c r="D359" s="4">
        <v>9.1626450441061101E-8</v>
      </c>
      <c r="E359" s="4">
        <v>1.4512684771402E-7</v>
      </c>
      <c r="F359" s="4">
        <v>9.8925733106184096E-8</v>
      </c>
      <c r="G359" s="4">
        <v>1.1347335950479E-7</v>
      </c>
      <c r="H359" s="4">
        <v>1.04688996893514E-7</v>
      </c>
      <c r="I359" s="4">
        <v>1.17828742800881E-7</v>
      </c>
      <c r="J359" s="4">
        <v>1.0591556591348E-7</v>
      </c>
      <c r="K359" s="4">
        <v>1.04457463257175E-7</v>
      </c>
      <c r="L359" s="4">
        <v>0.99999858332713398</v>
      </c>
      <c r="M359">
        <f t="shared" si="5"/>
        <v>1</v>
      </c>
    </row>
    <row r="360" spans="1:13" x14ac:dyDescent="0.25">
      <c r="A360" s="3">
        <v>27912</v>
      </c>
      <c r="B360" s="4">
        <v>2.64866342585475E-8</v>
      </c>
      <c r="C360" s="4">
        <v>1.4521419513570801E-8</v>
      </c>
      <c r="D360" s="4">
        <v>1.46569004868245E-8</v>
      </c>
      <c r="E360" s="4">
        <v>2.2759309392790802E-8</v>
      </c>
      <c r="F360" s="4">
        <v>1.51353051905431E-8</v>
      </c>
      <c r="G360" s="4">
        <v>1.60060701765772E-8</v>
      </c>
      <c r="H360" s="4">
        <v>1.55216216485177E-8</v>
      </c>
      <c r="I360" s="4">
        <v>1.73542521769973E-8</v>
      </c>
      <c r="J360" s="4">
        <v>1.5602293623809299E-8</v>
      </c>
      <c r="K360" s="4">
        <v>1.5502800877502501E-8</v>
      </c>
      <c r="L360" s="4">
        <v>0.99999982645339303</v>
      </c>
      <c r="M360">
        <f t="shared" si="5"/>
        <v>1</v>
      </c>
    </row>
    <row r="361" spans="1:13" x14ac:dyDescent="0.25">
      <c r="A361" s="3">
        <v>27942</v>
      </c>
      <c r="B361" s="4">
        <v>2.5153678729847701E-8</v>
      </c>
      <c r="C361" s="4">
        <v>1.4169130657284199E-8</v>
      </c>
      <c r="D361" s="4">
        <v>1.42906336604555E-8</v>
      </c>
      <c r="E361" s="4">
        <v>2.2299866433778101E-8</v>
      </c>
      <c r="F361" s="4">
        <v>1.47465168742741E-8</v>
      </c>
      <c r="G361" s="4">
        <v>1.55221937793749E-8</v>
      </c>
      <c r="H361" s="4">
        <v>1.5088688358136201E-8</v>
      </c>
      <c r="I361" s="4">
        <v>1.7069833188095901E-8</v>
      </c>
      <c r="J361" s="4">
        <v>1.5160503682448301E-8</v>
      </c>
      <c r="K361" s="4">
        <v>1.5072482625887801E-8</v>
      </c>
      <c r="L361" s="4">
        <v>0.99999983142647098</v>
      </c>
      <c r="M361">
        <f t="shared" si="5"/>
        <v>1</v>
      </c>
    </row>
    <row r="362" spans="1:13" x14ac:dyDescent="0.25">
      <c r="A362" s="3">
        <v>27973</v>
      </c>
      <c r="B362" s="4">
        <v>2.5146211783576601E-8</v>
      </c>
      <c r="C362" s="4">
        <v>1.40211956863907E-8</v>
      </c>
      <c r="D362" s="4">
        <v>1.41466911425586E-8</v>
      </c>
      <c r="E362" s="4">
        <v>2.0577574281570299E-8</v>
      </c>
      <c r="F362" s="4">
        <v>1.46117147848342E-8</v>
      </c>
      <c r="G362" s="4">
        <v>1.5400759374125701E-8</v>
      </c>
      <c r="H362" s="4">
        <v>1.4958420229075199E-8</v>
      </c>
      <c r="I362" s="4">
        <v>1.6131919936664199E-8</v>
      </c>
      <c r="J362" s="4">
        <v>1.50339357426393E-8</v>
      </c>
      <c r="K362" s="4">
        <v>1.49416443620044E-8</v>
      </c>
      <c r="L362" s="4">
        <v>0.99999983502993195</v>
      </c>
      <c r="M362">
        <f t="shared" si="5"/>
        <v>1</v>
      </c>
    </row>
    <row r="363" spans="1:13" x14ac:dyDescent="0.25">
      <c r="A363" s="3">
        <v>28004</v>
      </c>
      <c r="B363" s="4">
        <v>2.6989756585124001E-8</v>
      </c>
      <c r="C363" s="4">
        <v>1.47447255664579E-8</v>
      </c>
      <c r="D363" s="4">
        <v>1.48812445571467E-8</v>
      </c>
      <c r="E363" s="4">
        <v>2.2582395516952E-8</v>
      </c>
      <c r="F363" s="4">
        <v>1.53938051424321E-8</v>
      </c>
      <c r="G363" s="4">
        <v>1.62839321284897E-8</v>
      </c>
      <c r="H363" s="4">
        <v>1.5780993290179801E-8</v>
      </c>
      <c r="I363" s="4">
        <v>1.73901214057E-8</v>
      </c>
      <c r="J363" s="4">
        <v>1.5866297916599899E-8</v>
      </c>
      <c r="K363" s="4">
        <v>1.57623724029939E-8</v>
      </c>
      <c r="L363" s="4">
        <v>0.99999982432435497</v>
      </c>
      <c r="M363">
        <f t="shared" si="5"/>
        <v>1</v>
      </c>
    </row>
    <row r="364" spans="1:13" x14ac:dyDescent="0.25">
      <c r="A364" s="3">
        <v>28034</v>
      </c>
      <c r="B364" s="4">
        <v>2.8872795958733201E-8</v>
      </c>
      <c r="C364" s="4">
        <v>1.40615756767408E-8</v>
      </c>
      <c r="D364" s="4">
        <v>1.42109587881971E-8</v>
      </c>
      <c r="E364" s="4">
        <v>2.6402798123407201E-8</v>
      </c>
      <c r="F364" s="4">
        <v>1.4811221814341E-8</v>
      </c>
      <c r="G364" s="4">
        <v>1.6144977467816799E-8</v>
      </c>
      <c r="H364" s="4">
        <v>1.5286910432942899E-8</v>
      </c>
      <c r="I364" s="4">
        <v>1.80154270619264E-8</v>
      </c>
      <c r="J364" s="4">
        <v>1.5377805076849299E-8</v>
      </c>
      <c r="K364" s="4">
        <v>1.5265326471750198E-8</v>
      </c>
      <c r="L364" s="4">
        <v>0.99999982155020295</v>
      </c>
      <c r="M364">
        <f t="shared" si="5"/>
        <v>1</v>
      </c>
    </row>
    <row r="365" spans="1:13" x14ac:dyDescent="0.25">
      <c r="A365" s="3">
        <v>28065</v>
      </c>
      <c r="B365" s="4">
        <v>4.42329948463543E-7</v>
      </c>
      <c r="C365" s="4">
        <v>8.9727641135247394E-8</v>
      </c>
      <c r="D365" s="4">
        <v>9.1645830649550304E-8</v>
      </c>
      <c r="E365" s="4">
        <v>1.8692600830645299E-7</v>
      </c>
      <c r="F365" s="4">
        <v>9.89900046466969E-8</v>
      </c>
      <c r="G365" s="4">
        <v>1.2008534979338699E-7</v>
      </c>
      <c r="H365" s="4">
        <v>1.0477560768712399E-7</v>
      </c>
      <c r="I365" s="4">
        <v>1.2397241168423401E-7</v>
      </c>
      <c r="J365" s="4">
        <v>1.05922550412163E-7</v>
      </c>
      <c r="K365" s="4">
        <v>1.0451511936755E-7</v>
      </c>
      <c r="L365" s="4">
        <v>0.99999853110952797</v>
      </c>
      <c r="M365">
        <f t="shared" si="5"/>
        <v>1</v>
      </c>
    </row>
    <row r="366" spans="1:13" x14ac:dyDescent="0.25">
      <c r="A366" s="3">
        <v>28095</v>
      </c>
      <c r="B366" s="4">
        <v>5.5222448709121897E-7</v>
      </c>
      <c r="C366" s="4">
        <v>1.0233367216970299E-7</v>
      </c>
      <c r="D366" s="4">
        <v>1.0476322770782599E-7</v>
      </c>
      <c r="E366" s="4">
        <v>2.0589262699883099E-7</v>
      </c>
      <c r="F366" s="4">
        <v>1.13978756130251E-7</v>
      </c>
      <c r="G366" s="4">
        <v>1.5480082189969801E-7</v>
      </c>
      <c r="H366" s="4">
        <v>1.21106570723392E-7</v>
      </c>
      <c r="I366" s="4">
        <v>1.4992023005876701E-7</v>
      </c>
      <c r="J366" s="4">
        <v>1.2334384914088501E-7</v>
      </c>
      <c r="K366" s="4">
        <v>1.2079612596793001E-7</v>
      </c>
      <c r="L366" s="4">
        <v>0.99999825083963201</v>
      </c>
      <c r="M366">
        <f t="shared" si="5"/>
        <v>1</v>
      </c>
    </row>
    <row r="367" spans="1:13" x14ac:dyDescent="0.25">
      <c r="A367" s="3">
        <v>28126</v>
      </c>
      <c r="B367" s="4">
        <v>6.4899051484760401E-7</v>
      </c>
      <c r="C367" s="4">
        <v>1.14876989761797E-7</v>
      </c>
      <c r="D367" s="4">
        <v>1.17764593795826E-7</v>
      </c>
      <c r="E367" s="4">
        <v>3.3674956151965502E-7</v>
      </c>
      <c r="F367" s="4">
        <v>1.29094395978308E-7</v>
      </c>
      <c r="G367" s="4">
        <v>1.95964198415737E-7</v>
      </c>
      <c r="H367" s="4">
        <v>1.3819531374167899E-7</v>
      </c>
      <c r="I367" s="4">
        <v>1.83874465449692E-7</v>
      </c>
      <c r="J367" s="4">
        <v>1.3986981650545599E-7</v>
      </c>
      <c r="K367" s="4">
        <v>1.37790654860155E-7</v>
      </c>
      <c r="L367" s="4">
        <v>0.99999785682949505</v>
      </c>
      <c r="M367">
        <f t="shared" si="5"/>
        <v>1</v>
      </c>
    </row>
    <row r="368" spans="1:13" x14ac:dyDescent="0.25">
      <c r="A368" s="3">
        <v>28157</v>
      </c>
      <c r="B368" s="4">
        <v>2.3512839815753199E-5</v>
      </c>
      <c r="C368" s="4">
        <v>2.3277080327075199E-5</v>
      </c>
      <c r="D368" s="4">
        <v>2.32752623004189E-5</v>
      </c>
      <c r="E368" s="4">
        <v>6.5986526313038793E-5</v>
      </c>
      <c r="F368" s="4">
        <v>2.3282912928130101E-5</v>
      </c>
      <c r="G368" s="4">
        <v>2.88228477432501E-5</v>
      </c>
      <c r="H368" s="4">
        <v>2.32896544393804E-5</v>
      </c>
      <c r="I368" s="4">
        <v>3.0416478207910799E-5</v>
      </c>
      <c r="J368" s="4">
        <v>2.3289128129693599E-5</v>
      </c>
      <c r="K368" s="4">
        <v>2.3289508778057099E-5</v>
      </c>
      <c r="L368" s="4">
        <v>0.99971155776101694</v>
      </c>
      <c r="M368">
        <f t="shared" si="5"/>
        <v>1</v>
      </c>
    </row>
    <row r="369" spans="1:13" x14ac:dyDescent="0.25">
      <c r="A369" s="3">
        <v>28185</v>
      </c>
      <c r="B369" s="4">
        <v>2.2726428647541699E-5</v>
      </c>
      <c r="C369" s="4">
        <v>2.2188460228469201E-5</v>
      </c>
      <c r="D369" s="4">
        <v>2.2182251064539701E-5</v>
      </c>
      <c r="E369" s="4">
        <v>6.7701790856418407E-5</v>
      </c>
      <c r="F369" s="4">
        <v>2.2199069097022001E-5</v>
      </c>
      <c r="G369" s="4">
        <v>2.80829159185324E-5</v>
      </c>
      <c r="H369" s="4">
        <v>2.22132439835088E-5</v>
      </c>
      <c r="I369" s="4">
        <v>2.8558096444069399E-5</v>
      </c>
      <c r="J369" s="4">
        <v>2.2211471472050001E-5</v>
      </c>
      <c r="K369" s="4">
        <v>2.2210834060187099E-5</v>
      </c>
      <c r="L369" s="4">
        <v>0.99971972543822696</v>
      </c>
      <c r="M369">
        <f t="shared" si="5"/>
        <v>1</v>
      </c>
    </row>
    <row r="370" spans="1:13" x14ac:dyDescent="0.25">
      <c r="A370" s="3">
        <v>28216</v>
      </c>
      <c r="B370" s="4">
        <v>7.8148143034448799E-8</v>
      </c>
      <c r="C370" s="4">
        <v>7.1723260722986405E-8</v>
      </c>
      <c r="D370" s="4">
        <v>7.1749429209004596E-8</v>
      </c>
      <c r="E370" s="4">
        <v>2.23665989550252E-7</v>
      </c>
      <c r="F370" s="4">
        <v>7.1931691913126904E-8</v>
      </c>
      <c r="G370" s="4">
        <v>9.4890631658449595E-8</v>
      </c>
      <c r="H370" s="4">
        <v>7.2079800511086998E-8</v>
      </c>
      <c r="I370" s="4">
        <v>8.6567867629938898E-8</v>
      </c>
      <c r="J370" s="4">
        <v>7.2096019127123302E-8</v>
      </c>
      <c r="K370" s="4">
        <v>7.2069456800935503E-8</v>
      </c>
      <c r="L370" s="4">
        <v>0.99999908507770896</v>
      </c>
      <c r="M370">
        <f t="shared" si="5"/>
        <v>1</v>
      </c>
    </row>
    <row r="371" spans="1:13" x14ac:dyDescent="0.25">
      <c r="A371" s="3">
        <v>28246</v>
      </c>
      <c r="B371" s="4">
        <v>1.8013268697891199E-7</v>
      </c>
      <c r="C371" s="4">
        <v>3.4182751336407803E-8</v>
      </c>
      <c r="D371" s="4">
        <v>3.4747691098840399E-8</v>
      </c>
      <c r="E371" s="4">
        <v>1.2073449961360799E-7</v>
      </c>
      <c r="F371" s="4">
        <v>3.8014357062305801E-8</v>
      </c>
      <c r="G371" s="4">
        <v>5.51608896954621E-8</v>
      </c>
      <c r="H371" s="4">
        <v>4.0538113800493902E-8</v>
      </c>
      <c r="I371" s="4">
        <v>4.70340856118538E-8</v>
      </c>
      <c r="J371" s="4">
        <v>4.0976417942662497E-8</v>
      </c>
      <c r="K371" s="4">
        <v>4.0421183727249701E-8</v>
      </c>
      <c r="L371" s="4">
        <v>0.99999936805732303</v>
      </c>
      <c r="M371">
        <f t="shared" si="5"/>
        <v>1</v>
      </c>
    </row>
    <row r="372" spans="1:13" x14ac:dyDescent="0.25">
      <c r="A372" s="3">
        <v>28277</v>
      </c>
      <c r="B372" s="4">
        <v>5.88065640227548E-7</v>
      </c>
      <c r="C372" s="4">
        <v>1.0819322985825601E-7</v>
      </c>
      <c r="D372" s="4">
        <v>1.09976837456436E-7</v>
      </c>
      <c r="E372" s="4">
        <v>2.9159886347178602E-7</v>
      </c>
      <c r="F372" s="4">
        <v>1.2016359415369299E-7</v>
      </c>
      <c r="G372" s="4">
        <v>1.6940429851605E-7</v>
      </c>
      <c r="H372" s="4">
        <v>1.280961632792E-7</v>
      </c>
      <c r="I372" s="4">
        <v>1.42178344129327E-7</v>
      </c>
      <c r="J372" s="4">
        <v>1.30622391209251E-7</v>
      </c>
      <c r="K372" s="4">
        <v>1.2749688151284201E-7</v>
      </c>
      <c r="L372" s="4">
        <v>0.99999808420375602</v>
      </c>
      <c r="M372">
        <f t="shared" si="5"/>
        <v>1</v>
      </c>
    </row>
    <row r="373" spans="1:13" x14ac:dyDescent="0.25">
      <c r="A373" s="3">
        <v>28307</v>
      </c>
      <c r="B373" s="4">
        <v>5.6775741829843205E-7</v>
      </c>
      <c r="C373" s="4">
        <v>5.8496629679717197E-7</v>
      </c>
      <c r="D373" s="4">
        <v>5.8484386650534598E-7</v>
      </c>
      <c r="E373" s="4">
        <v>2.01188665629026E-6</v>
      </c>
      <c r="F373" s="4">
        <v>5.8434364309690098E-7</v>
      </c>
      <c r="G373" s="4">
        <v>7.8997453644747905E-7</v>
      </c>
      <c r="H373" s="4">
        <v>5.8398387937965796E-7</v>
      </c>
      <c r="I373" s="4">
        <v>6.3770041821763705E-7</v>
      </c>
      <c r="J373" s="4">
        <v>5.83854412028735E-7</v>
      </c>
      <c r="K373" s="4">
        <v>5.8399740811644295E-7</v>
      </c>
      <c r="L373" s="4">
        <v>0.99999248669146401</v>
      </c>
      <c r="M373">
        <f t="shared" si="5"/>
        <v>1</v>
      </c>
    </row>
    <row r="374" spans="1:13" x14ac:dyDescent="0.25">
      <c r="A374" s="3">
        <v>28338</v>
      </c>
      <c r="B374" s="4">
        <v>1.7487695697147201E-8</v>
      </c>
      <c r="C374" s="4">
        <v>3.1501598738334497E-8</v>
      </c>
      <c r="D374" s="4">
        <v>3.14105372173332E-8</v>
      </c>
      <c r="E374" s="4">
        <v>7.8317651690387205E-8</v>
      </c>
      <c r="F374" s="4">
        <v>3.0917355174019897E-8</v>
      </c>
      <c r="G374" s="4">
        <v>4.17024153392874E-8</v>
      </c>
      <c r="H374" s="4">
        <v>3.0612681357028502E-8</v>
      </c>
      <c r="I374" s="4">
        <v>3.2424992425724601E-8</v>
      </c>
      <c r="J374" s="4">
        <v>3.0503505988975603E-8</v>
      </c>
      <c r="K374" s="4">
        <v>3.0624623238251899E-8</v>
      </c>
      <c r="L374" s="4">
        <v>0.99999964449694301</v>
      </c>
      <c r="M374">
        <f t="shared" si="5"/>
        <v>1</v>
      </c>
    </row>
    <row r="375" spans="1:13" x14ac:dyDescent="0.25">
      <c r="A375" s="3">
        <v>28369</v>
      </c>
      <c r="B375" s="4">
        <v>1.36559569790213E-8</v>
      </c>
      <c r="C375" s="4">
        <v>2.7766516661854599E-8</v>
      </c>
      <c r="D375" s="4">
        <v>2.7676583132728402E-8</v>
      </c>
      <c r="E375" s="4">
        <v>6.9679687146350394E-8</v>
      </c>
      <c r="F375" s="4">
        <v>2.7200793464823799E-8</v>
      </c>
      <c r="G375" s="4">
        <v>3.8029711445945199E-8</v>
      </c>
      <c r="H375" s="4">
        <v>2.69045675397343E-8</v>
      </c>
      <c r="I375" s="4">
        <v>2.8966156640582702E-8</v>
      </c>
      <c r="J375" s="4">
        <v>2.6796051589707299E-8</v>
      </c>
      <c r="K375" s="4">
        <v>2.6914117273977799E-8</v>
      </c>
      <c r="L375" s="4">
        <v>0.99999968640985804</v>
      </c>
      <c r="M375">
        <f t="shared" si="5"/>
        <v>1</v>
      </c>
    </row>
    <row r="376" spans="1:13" x14ac:dyDescent="0.25">
      <c r="A376" s="3">
        <v>28399</v>
      </c>
      <c r="B376" s="4">
        <v>1.3415445122488301E-8</v>
      </c>
      <c r="C376" s="4">
        <v>2.5889457164087399E-8</v>
      </c>
      <c r="D376" s="4">
        <v>2.5808268084285401E-8</v>
      </c>
      <c r="E376" s="4">
        <v>7.4647168145123102E-8</v>
      </c>
      <c r="F376" s="4">
        <v>2.5396591032418301E-8</v>
      </c>
      <c r="G376" s="4">
        <v>3.7012175689946902E-8</v>
      </c>
      <c r="H376" s="4">
        <v>2.5138009565690199E-8</v>
      </c>
      <c r="I376" s="4">
        <v>2.8683511742421199E-8</v>
      </c>
      <c r="J376" s="4">
        <v>2.5040734774810101E-8</v>
      </c>
      <c r="K376" s="4">
        <v>2.5146169989839301E-8</v>
      </c>
      <c r="L376" s="4">
        <v>0.99999969382246801</v>
      </c>
      <c r="M376">
        <f t="shared" si="5"/>
        <v>1</v>
      </c>
    </row>
    <row r="377" spans="1:13" x14ac:dyDescent="0.25">
      <c r="A377" s="3">
        <v>28430</v>
      </c>
      <c r="B377" s="4">
        <v>1.27494619168899E-8</v>
      </c>
      <c r="C377" s="4">
        <v>2.5590258407168102E-8</v>
      </c>
      <c r="D377" s="4">
        <v>2.5392385273897798E-8</v>
      </c>
      <c r="E377" s="4">
        <v>7.1161330033438694E-8</v>
      </c>
      <c r="F377" s="4">
        <v>2.49628144094732E-8</v>
      </c>
      <c r="G377" s="4">
        <v>3.6842091948686701E-8</v>
      </c>
      <c r="H377" s="4">
        <v>2.4705432536856401E-8</v>
      </c>
      <c r="I377" s="4">
        <v>2.7899047292642001E-8</v>
      </c>
      <c r="J377" s="4">
        <v>2.4604603928969399E-8</v>
      </c>
      <c r="K377" s="4">
        <v>2.47148140666332E-8</v>
      </c>
      <c r="L377" s="4">
        <v>0.99999970137775995</v>
      </c>
      <c r="M377">
        <f t="shared" si="5"/>
        <v>1</v>
      </c>
    </row>
    <row r="378" spans="1:13" x14ac:dyDescent="0.25">
      <c r="A378" s="3">
        <v>28460</v>
      </c>
      <c r="B378" s="4">
        <v>1.16057377192275E-8</v>
      </c>
      <c r="C378" s="4">
        <v>2.31251273310662E-8</v>
      </c>
      <c r="D378" s="4">
        <v>2.1515943937247499E-8</v>
      </c>
      <c r="E378" s="4">
        <v>7.2663279645436194E-8</v>
      </c>
      <c r="F378" s="4">
        <v>2.11832595915452E-8</v>
      </c>
      <c r="G378" s="4">
        <v>3.6064397780766002E-8</v>
      </c>
      <c r="H378" s="4">
        <v>2.0984187641550101E-8</v>
      </c>
      <c r="I378" s="4">
        <v>2.4288564537945E-8</v>
      </c>
      <c r="J378" s="4">
        <v>2.0902208289955899E-8</v>
      </c>
      <c r="K378" s="4">
        <v>2.09919678440645E-8</v>
      </c>
      <c r="L378" s="4">
        <v>0.999999726675325</v>
      </c>
      <c r="M378">
        <f t="shared" si="5"/>
        <v>1</v>
      </c>
    </row>
    <row r="379" spans="1:13" x14ac:dyDescent="0.25">
      <c r="A379" s="3">
        <v>28491</v>
      </c>
      <c r="B379" s="4">
        <v>5.6508740264190499E-8</v>
      </c>
      <c r="C379" s="4">
        <v>8.6199336071024802E-8</v>
      </c>
      <c r="D379" s="4">
        <v>7.3412199427051E-8</v>
      </c>
      <c r="E379" s="4">
        <v>3.3249116964165698E-7</v>
      </c>
      <c r="F379" s="4">
        <v>7.2910049874741196E-8</v>
      </c>
      <c r="G379" s="4">
        <v>1.4240751729351E-7</v>
      </c>
      <c r="H379" s="4">
        <v>7.2505625999679405E-8</v>
      </c>
      <c r="I379" s="4">
        <v>8.7386028556723305E-8</v>
      </c>
      <c r="J379" s="4">
        <v>7.2408275055448405E-8</v>
      </c>
      <c r="K379" s="4">
        <v>7.2531981698698395E-8</v>
      </c>
      <c r="L379" s="4">
        <v>0.99999893123907602</v>
      </c>
      <c r="M379">
        <f t="shared" si="5"/>
        <v>1</v>
      </c>
    </row>
    <row r="380" spans="1:13" x14ac:dyDescent="0.25">
      <c r="A380" s="3">
        <v>28522</v>
      </c>
      <c r="B380" s="4">
        <v>1.18441578622918E-8</v>
      </c>
      <c r="C380" s="4">
        <v>2.2955169810410499E-8</v>
      </c>
      <c r="D380" s="4">
        <v>2.2390378545093199E-8</v>
      </c>
      <c r="E380" s="4">
        <v>7.6690015661542402E-8</v>
      </c>
      <c r="F380" s="4">
        <v>2.20504041686902E-8</v>
      </c>
      <c r="G380" s="4">
        <v>3.2325749930291002E-8</v>
      </c>
      <c r="H380" s="4">
        <v>2.1832906297634699E-8</v>
      </c>
      <c r="I380" s="4">
        <v>2.49902804174941E-8</v>
      </c>
      <c r="J380" s="4">
        <v>2.1751214727642501E-8</v>
      </c>
      <c r="K380" s="4">
        <v>2.18427755175678E-8</v>
      </c>
      <c r="L380" s="4">
        <v>0.99999972132694703</v>
      </c>
      <c r="M380">
        <f t="shared" si="5"/>
        <v>1</v>
      </c>
    </row>
    <row r="381" spans="1:13" x14ac:dyDescent="0.25">
      <c r="A381" s="3">
        <v>28550</v>
      </c>
      <c r="B381" s="4">
        <v>1.08970871117248E-8</v>
      </c>
      <c r="C381" s="4">
        <v>2.1593213669631801E-8</v>
      </c>
      <c r="D381" s="4">
        <v>1.9816432166424702E-8</v>
      </c>
      <c r="E381" s="4">
        <v>7.9761593330403296E-8</v>
      </c>
      <c r="F381" s="4">
        <v>1.9525945449804099E-8</v>
      </c>
      <c r="G381" s="4">
        <v>3.1045623766236302E-8</v>
      </c>
      <c r="H381" s="4">
        <v>1.9347184254226801E-8</v>
      </c>
      <c r="I381" s="4">
        <v>2.1829730723149701E-8</v>
      </c>
      <c r="J381" s="4">
        <v>1.9273922666952902E-8</v>
      </c>
      <c r="K381" s="4">
        <v>1.9353294977709298E-8</v>
      </c>
      <c r="L381" s="4">
        <v>0.99999973755597105</v>
      </c>
      <c r="M381">
        <f t="shared" si="5"/>
        <v>1</v>
      </c>
    </row>
    <row r="382" spans="1:13" x14ac:dyDescent="0.25">
      <c r="A382" s="3">
        <v>28581</v>
      </c>
      <c r="B382" s="4">
        <v>1.20923070817738E-8</v>
      </c>
      <c r="C382" s="4">
        <v>2.5791299150208199E-8</v>
      </c>
      <c r="D382" s="4">
        <v>2.28090845647951E-8</v>
      </c>
      <c r="E382" s="4">
        <v>6.9851878557890697E-8</v>
      </c>
      <c r="F382" s="4">
        <v>2.2456980115817701E-8</v>
      </c>
      <c r="G382" s="4">
        <v>3.9747301009021899E-8</v>
      </c>
      <c r="H382" s="4">
        <v>2.2246545737924199E-8</v>
      </c>
      <c r="I382" s="4">
        <v>2.5050681272936999E-8</v>
      </c>
      <c r="J382" s="4">
        <v>2.2154011057593699E-8</v>
      </c>
      <c r="K382" s="4">
        <v>2.22535506342617E-8</v>
      </c>
      <c r="L382" s="4">
        <v>0.99999971554636002</v>
      </c>
      <c r="M382">
        <f t="shared" si="5"/>
        <v>1</v>
      </c>
    </row>
    <row r="383" spans="1:13" x14ac:dyDescent="0.25">
      <c r="A383" s="3">
        <v>28611</v>
      </c>
      <c r="B383" s="4">
        <v>1.08575962509242E-8</v>
      </c>
      <c r="C383" s="4">
        <v>2.4028591614917202E-8</v>
      </c>
      <c r="D383" s="4">
        <v>1.9641155385376301E-8</v>
      </c>
      <c r="E383" s="4">
        <v>7.0050879944616802E-8</v>
      </c>
      <c r="F383" s="4">
        <v>1.9355320530306801E-8</v>
      </c>
      <c r="G383" s="4">
        <v>3.6208144120690802E-8</v>
      </c>
      <c r="H383" s="4">
        <v>1.9187103429420301E-8</v>
      </c>
      <c r="I383" s="4">
        <v>2.2057564210919599E-8</v>
      </c>
      <c r="J383" s="4">
        <v>1.9111813092250199E-8</v>
      </c>
      <c r="K383" s="4">
        <v>1.9194541709802701E-8</v>
      </c>
      <c r="L383" s="4">
        <v>0.99999974030729</v>
      </c>
      <c r="M383">
        <f t="shared" si="5"/>
        <v>1</v>
      </c>
    </row>
    <row r="384" spans="1:13" x14ac:dyDescent="0.25">
      <c r="A384" s="3">
        <v>28642</v>
      </c>
      <c r="B384" s="4">
        <v>1.06914696704892E-8</v>
      </c>
      <c r="C384" s="4">
        <v>2.39862370051652E-8</v>
      </c>
      <c r="D384" s="4">
        <v>1.9368220905322799E-8</v>
      </c>
      <c r="E384" s="4">
        <v>7.2458294081756699E-8</v>
      </c>
      <c r="F384" s="4">
        <v>1.9080720703654702E-8</v>
      </c>
      <c r="G384" s="4">
        <v>3.4398802698367302E-8</v>
      </c>
      <c r="H384" s="4">
        <v>1.8914101514105898E-8</v>
      </c>
      <c r="I384" s="4">
        <v>2.27952502065213E-8</v>
      </c>
      <c r="J384" s="4">
        <v>1.8841279122878199E-8</v>
      </c>
      <c r="K384" s="4">
        <v>1.8936188742124799E-8</v>
      </c>
      <c r="L384" s="4">
        <v>0.99999974052943497</v>
      </c>
      <c r="M384">
        <f t="shared" si="5"/>
        <v>1</v>
      </c>
    </row>
    <row r="385" spans="1:13" x14ac:dyDescent="0.25">
      <c r="A385" s="3">
        <v>28672</v>
      </c>
      <c r="B385" s="4">
        <v>1.46516168457495E-8</v>
      </c>
      <c r="C385" s="4">
        <v>3.9922379880520597E-8</v>
      </c>
      <c r="D385" s="4">
        <v>3.3795968830558299E-8</v>
      </c>
      <c r="E385" s="4">
        <v>1.00827354439762E-7</v>
      </c>
      <c r="F385" s="4">
        <v>3.3044314019150497E-8</v>
      </c>
      <c r="G385" s="4">
        <v>5.1789029212379099E-8</v>
      </c>
      <c r="H385" s="4">
        <v>3.2597102480675299E-8</v>
      </c>
      <c r="I385" s="4">
        <v>3.8150424611882602E-8</v>
      </c>
      <c r="J385" s="4">
        <v>3.2438437885334301E-8</v>
      </c>
      <c r="K385" s="4">
        <v>3.2614642801020201E-8</v>
      </c>
      <c r="L385" s="4">
        <v>0.99999959016872897</v>
      </c>
      <c r="M385">
        <f t="shared" si="5"/>
        <v>1</v>
      </c>
    </row>
    <row r="386" spans="1:13" x14ac:dyDescent="0.25">
      <c r="A386" s="3">
        <v>28703</v>
      </c>
      <c r="B386" s="4">
        <v>1.41995511116766E-8</v>
      </c>
      <c r="C386" s="4">
        <v>3.6881818515950903E-8</v>
      </c>
      <c r="D386" s="4">
        <v>3.2275065228050201E-8</v>
      </c>
      <c r="E386" s="4">
        <v>8.6339516099383298E-8</v>
      </c>
      <c r="F386" s="4">
        <v>3.1579101079959199E-8</v>
      </c>
      <c r="G386" s="4">
        <v>5.1536788660975601E-8</v>
      </c>
      <c r="H386" s="4">
        <v>3.1170300787086702E-8</v>
      </c>
      <c r="I386" s="4">
        <v>3.79383557397625E-8</v>
      </c>
      <c r="J386" s="4">
        <v>3.1021859168907597E-8</v>
      </c>
      <c r="K386" s="4">
        <v>3.1186085341841298E-8</v>
      </c>
      <c r="L386" s="4">
        <v>0.99999961587155795</v>
      </c>
      <c r="M386">
        <f t="shared" si="5"/>
        <v>1</v>
      </c>
    </row>
    <row r="387" spans="1:13" x14ac:dyDescent="0.25">
      <c r="A387" s="3">
        <v>28734</v>
      </c>
      <c r="B387" s="4">
        <v>1.4103672795344599E-8</v>
      </c>
      <c r="C387" s="4">
        <v>3.8499239546379403E-8</v>
      </c>
      <c r="D387" s="4">
        <v>3.2145092475081898E-8</v>
      </c>
      <c r="E387" s="4">
        <v>8.3554574946694102E-8</v>
      </c>
      <c r="F387" s="4">
        <v>3.2067454862102402E-8</v>
      </c>
      <c r="G387" s="4">
        <v>5.1126062081729399E-8</v>
      </c>
      <c r="H387" s="4">
        <v>3.1066056219007197E-8</v>
      </c>
      <c r="I387" s="4">
        <v>3.9560792719970798E-8</v>
      </c>
      <c r="J387" s="4">
        <v>3.0609869595025699E-8</v>
      </c>
      <c r="K387" s="4">
        <v>3.1676307871023998E-8</v>
      </c>
      <c r="L387" s="4">
        <v>0.99999961559087602</v>
      </c>
      <c r="M387">
        <f t="shared" ref="M387:M450" si="6">COUNTIF(B387:L387,"&gt;0.01")</f>
        <v>1</v>
      </c>
    </row>
    <row r="388" spans="1:13" x14ac:dyDescent="0.25">
      <c r="A388" s="3">
        <v>28764</v>
      </c>
      <c r="B388" s="4">
        <v>1.30720734270754E-8</v>
      </c>
      <c r="C388" s="4">
        <v>3.1112598679583599E-8</v>
      </c>
      <c r="D388" s="4">
        <v>2.80152205889328E-8</v>
      </c>
      <c r="E388" s="4">
        <v>6.7299641426807999E-8</v>
      </c>
      <c r="F388" s="4">
        <v>2.7552193712973899E-8</v>
      </c>
      <c r="G388" s="4">
        <v>3.9498529385989798E-8</v>
      </c>
      <c r="H388" s="4">
        <v>2.7278699527613E-8</v>
      </c>
      <c r="I388" s="4">
        <v>3.1035517429472097E-8</v>
      </c>
      <c r="J388" s="4">
        <v>2.7166022724266599E-8</v>
      </c>
      <c r="K388" s="4">
        <v>2.7291122352859799E-8</v>
      </c>
      <c r="L388" s="4">
        <v>0.99999968067838096</v>
      </c>
      <c r="M388">
        <f t="shared" si="6"/>
        <v>1</v>
      </c>
    </row>
    <row r="389" spans="1:13" x14ac:dyDescent="0.25">
      <c r="A389" s="3">
        <v>28795</v>
      </c>
      <c r="B389" s="4">
        <v>2.4292305225576998E-8</v>
      </c>
      <c r="C389" s="4">
        <v>5.4472890555486502E-8</v>
      </c>
      <c r="D389" s="4">
        <v>5.42766108324683E-8</v>
      </c>
      <c r="E389" s="4">
        <v>8.5392543257810305E-8</v>
      </c>
      <c r="F389" s="4">
        <v>5.3441616530081999E-8</v>
      </c>
      <c r="G389" s="4">
        <v>6.5876636170325598E-8</v>
      </c>
      <c r="H389" s="4">
        <v>5.2931554152378498E-8</v>
      </c>
      <c r="I389" s="4">
        <v>5.2695292535743902E-8</v>
      </c>
      <c r="J389" s="4">
        <v>5.2757166394380599E-8</v>
      </c>
      <c r="K389" s="4">
        <v>5.2955979948467503E-8</v>
      </c>
      <c r="L389" s="4">
        <v>0.99999945090740405</v>
      </c>
      <c r="M389">
        <f t="shared" si="6"/>
        <v>1</v>
      </c>
    </row>
    <row r="390" spans="1:13" x14ac:dyDescent="0.25">
      <c r="A390" s="3">
        <v>28825</v>
      </c>
      <c r="B390" s="4">
        <v>2.4197437374339801E-8</v>
      </c>
      <c r="C390" s="4">
        <v>5.4619613677636702E-8</v>
      </c>
      <c r="D390" s="4">
        <v>5.4462221268560401E-8</v>
      </c>
      <c r="E390" s="4">
        <v>9.1723505720784697E-8</v>
      </c>
      <c r="F390" s="4">
        <v>5.3634630283811298E-8</v>
      </c>
      <c r="G390" s="4">
        <v>6.5291929420402602E-8</v>
      </c>
      <c r="H390" s="4">
        <v>5.3142954037368599E-8</v>
      </c>
      <c r="I390" s="4">
        <v>5.2905301263840099E-8</v>
      </c>
      <c r="J390" s="4">
        <v>5.2989777653499298E-8</v>
      </c>
      <c r="K390" s="4">
        <v>5.31645729958807E-8</v>
      </c>
      <c r="L390" s="4">
        <v>0.99999944386805595</v>
      </c>
      <c r="M390">
        <f t="shared" si="6"/>
        <v>1</v>
      </c>
    </row>
    <row r="391" spans="1:13" x14ac:dyDescent="0.25">
      <c r="A391" s="3">
        <v>28856</v>
      </c>
      <c r="B391" s="4">
        <v>1.5099404688208299E-8</v>
      </c>
      <c r="C391" s="4">
        <v>2.87015205832523E-8</v>
      </c>
      <c r="D391" s="4">
        <v>2.8652711604536201E-8</v>
      </c>
      <c r="E391" s="4">
        <v>4.51019159292993E-8</v>
      </c>
      <c r="F391" s="4">
        <v>2.8279254653601601E-8</v>
      </c>
      <c r="G391" s="4">
        <v>3.4623123890681999E-8</v>
      </c>
      <c r="H391" s="4">
        <v>2.8105961495678299E-8</v>
      </c>
      <c r="I391" s="4">
        <v>2.8025275942041899E-8</v>
      </c>
      <c r="J391" s="4">
        <v>2.8054591107493399E-8</v>
      </c>
      <c r="K391" s="4">
        <v>2.8114807163830299E-8</v>
      </c>
      <c r="L391" s="4">
        <v>0.99999970724143294</v>
      </c>
      <c r="M391">
        <f t="shared" si="6"/>
        <v>1</v>
      </c>
    </row>
    <row r="392" spans="1:13" x14ac:dyDescent="0.25">
      <c r="A392" s="3">
        <v>28887</v>
      </c>
      <c r="B392" s="4">
        <v>1.4398551700274E-8</v>
      </c>
      <c r="C392" s="4">
        <v>2.6492974701204102E-8</v>
      </c>
      <c r="D392" s="4">
        <v>2.6454970431571298E-8</v>
      </c>
      <c r="E392" s="4">
        <v>4.4376824686920497E-8</v>
      </c>
      <c r="F392" s="4">
        <v>2.61172632610717E-8</v>
      </c>
      <c r="G392" s="4">
        <v>3.3359028898331298E-8</v>
      </c>
      <c r="H392" s="4">
        <v>2.5970248140396399E-8</v>
      </c>
      <c r="I392" s="4">
        <v>2.5923888873253099E-8</v>
      </c>
      <c r="J392" s="4">
        <v>2.5923896403179501E-8</v>
      </c>
      <c r="K392" s="4">
        <v>2.5979043202171999E-8</v>
      </c>
      <c r="L392" s="4">
        <v>0.99999972500330903</v>
      </c>
      <c r="M392">
        <f t="shared" si="6"/>
        <v>1</v>
      </c>
    </row>
    <row r="393" spans="1:13" x14ac:dyDescent="0.25">
      <c r="A393" s="3">
        <v>28915</v>
      </c>
      <c r="B393" s="4">
        <v>1.4556989687035599E-8</v>
      </c>
      <c r="C393" s="4">
        <v>2.6975303504979602E-8</v>
      </c>
      <c r="D393" s="4">
        <v>2.6936587115391598E-8</v>
      </c>
      <c r="E393" s="4">
        <v>4.6536258346179298E-8</v>
      </c>
      <c r="F393" s="4">
        <v>2.6597091356561499E-8</v>
      </c>
      <c r="G393" s="4">
        <v>3.0551211046775103E-8</v>
      </c>
      <c r="H393" s="4">
        <v>2.6444208177995201E-8</v>
      </c>
      <c r="I393" s="4">
        <v>2.63759794184186E-8</v>
      </c>
      <c r="J393" s="4">
        <v>2.6398930559145501E-8</v>
      </c>
      <c r="K393" s="4">
        <v>2.6452170894195301E-8</v>
      </c>
      <c r="L393" s="4">
        <v>0.99999972217527</v>
      </c>
      <c r="M393">
        <f t="shared" si="6"/>
        <v>1</v>
      </c>
    </row>
    <row r="394" spans="1:13" x14ac:dyDescent="0.25">
      <c r="A394" s="3">
        <v>28946</v>
      </c>
      <c r="B394" s="4">
        <v>1.36282921373954E-8</v>
      </c>
      <c r="C394" s="4">
        <v>2.4739238840306001E-8</v>
      </c>
      <c r="D394" s="4">
        <v>2.47066370134214E-8</v>
      </c>
      <c r="E394" s="4">
        <v>5.8940134116638601E-8</v>
      </c>
      <c r="F394" s="4">
        <v>2.43967099464906E-8</v>
      </c>
      <c r="G394" s="4">
        <v>2.9656927541020301E-8</v>
      </c>
      <c r="H394" s="4">
        <v>2.4267917560703901E-8</v>
      </c>
      <c r="I394" s="4">
        <v>2.4205645117300201E-8</v>
      </c>
      <c r="J394" s="4">
        <v>2.4224886778597301E-8</v>
      </c>
      <c r="K394" s="4">
        <v>2.42750832070354E-8</v>
      </c>
      <c r="L394" s="4">
        <v>0.99999972695852701</v>
      </c>
      <c r="M394">
        <f t="shared" si="6"/>
        <v>1</v>
      </c>
    </row>
    <row r="395" spans="1:13" x14ac:dyDescent="0.25">
      <c r="A395" s="3">
        <v>28976</v>
      </c>
      <c r="B395" s="4">
        <v>1.38092741500969E-8</v>
      </c>
      <c r="C395" s="4">
        <v>2.5257751352088799E-8</v>
      </c>
      <c r="D395" s="4">
        <v>2.5232905295185501E-8</v>
      </c>
      <c r="E395" s="4">
        <v>5.7219998146513802E-8</v>
      </c>
      <c r="F395" s="4">
        <v>2.4898535339074701E-8</v>
      </c>
      <c r="G395" s="4">
        <v>2.99639164536434E-8</v>
      </c>
      <c r="H395" s="4">
        <v>2.4769457921761299E-8</v>
      </c>
      <c r="I395" s="4">
        <v>2.4704553622368299E-8</v>
      </c>
      <c r="J395" s="4">
        <v>2.4724829097060701E-8</v>
      </c>
      <c r="K395" s="4">
        <v>2.47766021022248E-8</v>
      </c>
      <c r="L395" s="4">
        <v>0.99999972464217601</v>
      </c>
      <c r="M395">
        <f t="shared" si="6"/>
        <v>1</v>
      </c>
    </row>
    <row r="396" spans="1:13" x14ac:dyDescent="0.25">
      <c r="A396" s="3">
        <v>29007</v>
      </c>
      <c r="B396" s="4">
        <v>1.3578582124030801E-8</v>
      </c>
      <c r="C396" s="4">
        <v>2.4596400415332599E-8</v>
      </c>
      <c r="D396" s="4">
        <v>2.4593647261030201E-8</v>
      </c>
      <c r="E396" s="4">
        <v>5.2479384702932797E-8</v>
      </c>
      <c r="F396" s="4">
        <v>2.4258650064408001E-8</v>
      </c>
      <c r="G396" s="4">
        <v>2.9146507620514799E-8</v>
      </c>
      <c r="H396" s="4">
        <v>2.41385702008749E-8</v>
      </c>
      <c r="I396" s="4">
        <v>2.4078178351496299E-8</v>
      </c>
      <c r="J396" s="4">
        <v>2.40965748901731E-8</v>
      </c>
      <c r="K396" s="4">
        <v>2.41460462067258E-8</v>
      </c>
      <c r="L396" s="4">
        <v>0.99999973488745797</v>
      </c>
      <c r="M396">
        <f t="shared" si="6"/>
        <v>1</v>
      </c>
    </row>
    <row r="397" spans="1:13" x14ac:dyDescent="0.25">
      <c r="A397" s="3">
        <v>29037</v>
      </c>
      <c r="B397" s="4">
        <v>1.79555009039777E-8</v>
      </c>
      <c r="C397" s="4">
        <v>3.7658467179520797E-8</v>
      </c>
      <c r="D397" s="4">
        <v>3.7642303755101101E-8</v>
      </c>
      <c r="E397" s="4">
        <v>1.35329824348277E-7</v>
      </c>
      <c r="F397" s="4">
        <v>3.7015587241160103E-8</v>
      </c>
      <c r="G397" s="4">
        <v>4.7509554399307097E-8</v>
      </c>
      <c r="H397" s="4">
        <v>3.6758234768836598E-8</v>
      </c>
      <c r="I397" s="4">
        <v>3.6615764474844698E-8</v>
      </c>
      <c r="J397" s="4">
        <v>3.6650073538406799E-8</v>
      </c>
      <c r="K397" s="4">
        <v>3.6774687240159602E-8</v>
      </c>
      <c r="L397" s="4">
        <v>0.99999954009000203</v>
      </c>
      <c r="M397">
        <f t="shared" si="6"/>
        <v>1</v>
      </c>
    </row>
    <row r="398" spans="1:13" x14ac:dyDescent="0.25">
      <c r="A398" s="3">
        <v>29068</v>
      </c>
      <c r="B398" s="4">
        <v>2.0436753504903201E-8</v>
      </c>
      <c r="C398" s="4">
        <v>4.3120217561914403E-8</v>
      </c>
      <c r="D398" s="4">
        <v>4.3094170034457601E-8</v>
      </c>
      <c r="E398" s="4">
        <v>1.23745782393548E-7</v>
      </c>
      <c r="F398" s="4">
        <v>4.2359336624959997E-8</v>
      </c>
      <c r="G398" s="4">
        <v>5.2220378609165802E-8</v>
      </c>
      <c r="H398" s="4">
        <v>4.2061877870032903E-8</v>
      </c>
      <c r="I398" s="4">
        <v>4.1899508268182298E-8</v>
      </c>
      <c r="J398" s="4">
        <v>4.19399461367511E-8</v>
      </c>
      <c r="K398" s="4">
        <v>4.2082300724097698E-8</v>
      </c>
      <c r="L398" s="4">
        <v>0.99999950703972795</v>
      </c>
      <c r="M398">
        <f t="shared" si="6"/>
        <v>1</v>
      </c>
    </row>
    <row r="399" spans="1:13" x14ac:dyDescent="0.25">
      <c r="A399" s="3">
        <v>29099</v>
      </c>
      <c r="B399" s="4">
        <v>1.8733372348679601E-6</v>
      </c>
      <c r="C399" s="4">
        <v>2.4211862375117999E-6</v>
      </c>
      <c r="D399" s="4">
        <v>2.42084730141126E-6</v>
      </c>
      <c r="E399" s="4">
        <v>3.3365175339181999E-5</v>
      </c>
      <c r="F399" s="4">
        <v>2.4001025001633599E-6</v>
      </c>
      <c r="G399" s="4">
        <v>3.27961092514957E-6</v>
      </c>
      <c r="H399" s="4">
        <v>2.3909329158772601E-6</v>
      </c>
      <c r="I399" s="4">
        <v>2.38657005017834E-6</v>
      </c>
      <c r="J399" s="4">
        <v>2.3880118292234501E-6</v>
      </c>
      <c r="K399" s="4">
        <v>2.3929923836634502E-6</v>
      </c>
      <c r="L399" s="4">
        <v>0.99994468123328195</v>
      </c>
      <c r="M399">
        <f t="shared" si="6"/>
        <v>1</v>
      </c>
    </row>
    <row r="400" spans="1:13" x14ac:dyDescent="0.25">
      <c r="A400" s="3">
        <v>29129</v>
      </c>
      <c r="B400" s="4">
        <v>1.6511881552876499E-6</v>
      </c>
      <c r="C400" s="4">
        <v>2.10137262665068E-6</v>
      </c>
      <c r="D400" s="4">
        <v>2.10176613518286E-6</v>
      </c>
      <c r="E400" s="4">
        <v>2.7515138328318001E-5</v>
      </c>
      <c r="F400" s="4">
        <v>2.0841964709034102E-6</v>
      </c>
      <c r="G400" s="4">
        <v>3.09185684253462E-6</v>
      </c>
      <c r="H400" s="4">
        <v>2.0768057402088701E-6</v>
      </c>
      <c r="I400" s="4">
        <v>2.0735009204388102E-6</v>
      </c>
      <c r="J400" s="4">
        <v>2.0741789754934001E-6</v>
      </c>
      <c r="K400" s="4">
        <v>2.1248888406556399E-6</v>
      </c>
      <c r="L400" s="4">
        <v>0.999953105106964</v>
      </c>
      <c r="M400">
        <f t="shared" si="6"/>
        <v>1</v>
      </c>
    </row>
    <row r="401" spans="1:13" x14ac:dyDescent="0.25">
      <c r="A401" s="3">
        <v>29160</v>
      </c>
      <c r="B401" s="4">
        <v>1.2790620129488899E-6</v>
      </c>
      <c r="C401" s="4">
        <v>1.58385164232403E-6</v>
      </c>
      <c r="D401" s="4">
        <v>1.5839505733012599E-6</v>
      </c>
      <c r="E401" s="4">
        <v>1.7737762268384101E-5</v>
      </c>
      <c r="F401" s="4">
        <v>1.5722885801826699E-6</v>
      </c>
      <c r="G401" s="4">
        <v>2.10757540289058E-6</v>
      </c>
      <c r="H401" s="4">
        <v>1.5672998271241201E-6</v>
      </c>
      <c r="I401" s="4">
        <v>1.5648063135027401E-6</v>
      </c>
      <c r="J401" s="4">
        <v>1.5655129386195599E-6</v>
      </c>
      <c r="K401" s="4">
        <v>1.56767377549151E-6</v>
      </c>
      <c r="L401" s="4">
        <v>0.999967870216665</v>
      </c>
      <c r="M401">
        <f t="shared" si="6"/>
        <v>1</v>
      </c>
    </row>
    <row r="402" spans="1:13" x14ac:dyDescent="0.25">
      <c r="A402" s="3">
        <v>29190</v>
      </c>
      <c r="B402" s="4">
        <v>1.3365328036015801E-6</v>
      </c>
      <c r="C402" s="4">
        <v>1.62966357753087E-6</v>
      </c>
      <c r="D402" s="4">
        <v>1.6300040084583501E-6</v>
      </c>
      <c r="E402" s="4">
        <v>2.6119164900263802E-5</v>
      </c>
      <c r="F402" s="4">
        <v>1.6187897759592499E-6</v>
      </c>
      <c r="G402" s="4">
        <v>2.1616335876501001E-6</v>
      </c>
      <c r="H402" s="4">
        <v>1.6141429030154101E-6</v>
      </c>
      <c r="I402" s="4">
        <v>1.61180989859295E-6</v>
      </c>
      <c r="J402" s="4">
        <v>1.61237696711302E-6</v>
      </c>
      <c r="K402" s="4">
        <v>1.6146321953294401E-6</v>
      </c>
      <c r="L402" s="4">
        <v>0.999959051249382</v>
      </c>
      <c r="M402">
        <f t="shared" si="6"/>
        <v>1</v>
      </c>
    </row>
    <row r="403" spans="1:13" x14ac:dyDescent="0.25">
      <c r="A403" s="3">
        <v>29221</v>
      </c>
      <c r="B403" s="4">
        <v>1.35301953867845E-6</v>
      </c>
      <c r="C403" s="4">
        <v>1.6178436296921199E-6</v>
      </c>
      <c r="D403" s="4">
        <v>1.61980491809269E-6</v>
      </c>
      <c r="E403" s="4">
        <v>3.3597561532869401E-5</v>
      </c>
      <c r="F403" s="4">
        <v>1.60815197696958E-6</v>
      </c>
      <c r="G403" s="4">
        <v>2.1240005389103198E-6</v>
      </c>
      <c r="H403" s="4">
        <v>1.60406076582205E-6</v>
      </c>
      <c r="I403" s="4">
        <v>1.6019751234653101E-6</v>
      </c>
      <c r="J403" s="4">
        <v>1.6023953356219401E-6</v>
      </c>
      <c r="K403" s="4">
        <v>1.62020946349768E-6</v>
      </c>
      <c r="L403" s="4">
        <v>0.99995165097717598</v>
      </c>
      <c r="M403">
        <f t="shared" si="6"/>
        <v>1</v>
      </c>
    </row>
    <row r="404" spans="1:13" x14ac:dyDescent="0.25">
      <c r="A404" s="3">
        <v>29252</v>
      </c>
      <c r="B404" s="4">
        <v>1.46740755822274E-6</v>
      </c>
      <c r="C404" s="4">
        <v>1.7328142617555101E-6</v>
      </c>
      <c r="D404" s="4">
        <v>1.7795838870403101E-6</v>
      </c>
      <c r="E404" s="4">
        <v>4.2544165264339802E-5</v>
      </c>
      <c r="F404" s="4">
        <v>1.72321280792354E-6</v>
      </c>
      <c r="G404" s="4">
        <v>2.4414629448575202E-6</v>
      </c>
      <c r="H404" s="4">
        <v>1.7189849894770799E-6</v>
      </c>
      <c r="I404" s="4">
        <v>1.77740429912402E-6</v>
      </c>
      <c r="J404" s="4">
        <v>1.7172343514863799E-6</v>
      </c>
      <c r="K404" s="4">
        <v>1.8661847384143401E-6</v>
      </c>
      <c r="L404" s="4">
        <v>0.999941231544897</v>
      </c>
      <c r="M404">
        <f t="shared" si="6"/>
        <v>1</v>
      </c>
    </row>
    <row r="405" spans="1:13" x14ac:dyDescent="0.25">
      <c r="A405" s="3">
        <v>29281</v>
      </c>
      <c r="B405" s="4">
        <v>1.23778540602706E-6</v>
      </c>
      <c r="C405" s="4">
        <v>1.4161070717851E-6</v>
      </c>
      <c r="D405" s="4">
        <v>1.4295608152956201E-6</v>
      </c>
      <c r="E405" s="4">
        <v>9.0130980126175404E-5</v>
      </c>
      <c r="F405" s="4">
        <v>1.4096797358953499E-6</v>
      </c>
      <c r="G405" s="4">
        <v>1.8508090122197E-6</v>
      </c>
      <c r="H405" s="4">
        <v>1.4070333827303099E-6</v>
      </c>
      <c r="I405" s="4">
        <v>1.4126210157348201E-6</v>
      </c>
      <c r="J405" s="4">
        <v>1.4058577542875201E-6</v>
      </c>
      <c r="K405" s="4">
        <v>1.51274478819775E-6</v>
      </c>
      <c r="L405" s="4">
        <v>0.999896786820891</v>
      </c>
      <c r="M405">
        <f t="shared" si="6"/>
        <v>1</v>
      </c>
    </row>
    <row r="406" spans="1:13" x14ac:dyDescent="0.25">
      <c r="A406" s="3">
        <v>29312</v>
      </c>
      <c r="B406" s="4">
        <v>4.8731137668103804E-9</v>
      </c>
      <c r="C406" s="4">
        <v>5.9843457847437201E-9</v>
      </c>
      <c r="D406" s="4">
        <v>5.9969156350811097E-9</v>
      </c>
      <c r="E406" s="4">
        <v>7.7188621888757703E-8</v>
      </c>
      <c r="F406" s="4">
        <v>5.9424712470200298E-9</v>
      </c>
      <c r="G406" s="4">
        <v>9.0450508622896802E-9</v>
      </c>
      <c r="H406" s="4">
        <v>5.9269331852532897E-9</v>
      </c>
      <c r="I406" s="4">
        <v>5.9194260431980104E-9</v>
      </c>
      <c r="J406" s="4">
        <v>5.9187715827915197E-9</v>
      </c>
      <c r="K406" s="4">
        <v>5.9404524824166102E-9</v>
      </c>
      <c r="L406" s="4">
        <v>0.999999867263897</v>
      </c>
      <c r="M406">
        <f t="shared" si="6"/>
        <v>1</v>
      </c>
    </row>
    <row r="407" spans="1:13" x14ac:dyDescent="0.25">
      <c r="A407" s="3">
        <v>29342</v>
      </c>
      <c r="B407" s="4">
        <v>1.1385632878456399E-6</v>
      </c>
      <c r="C407" s="4">
        <v>1.3618675147144301E-6</v>
      </c>
      <c r="D407" s="4">
        <v>1.36354010166163E-6</v>
      </c>
      <c r="E407" s="4">
        <v>2.0789842575670402E-5</v>
      </c>
      <c r="F407" s="4">
        <v>1.35366028319481E-6</v>
      </c>
      <c r="G407" s="4">
        <v>1.7627925986469601E-6</v>
      </c>
      <c r="H407" s="4">
        <v>1.3505280331056301E-6</v>
      </c>
      <c r="I407" s="4">
        <v>1.3488741249705101E-6</v>
      </c>
      <c r="J407" s="4">
        <v>1.3490992980639001E-6</v>
      </c>
      <c r="K407" s="4">
        <v>1.3959860788969799E-6</v>
      </c>
      <c r="L407" s="4">
        <v>0.99996678524610305</v>
      </c>
      <c r="M407">
        <f t="shared" si="6"/>
        <v>1</v>
      </c>
    </row>
    <row r="408" spans="1:13" x14ac:dyDescent="0.25">
      <c r="A408" s="3">
        <v>29373</v>
      </c>
      <c r="B408" s="4">
        <v>6.0145509944404699E-8</v>
      </c>
      <c r="C408" s="4">
        <v>1.6005283009398801E-8</v>
      </c>
      <c r="D408" s="4">
        <v>1.54957974172636E-8</v>
      </c>
      <c r="E408" s="4">
        <v>0.99999936743148898</v>
      </c>
      <c r="F408" s="4">
        <v>1.7480848454830601E-8</v>
      </c>
      <c r="G408" s="4">
        <v>2.9882766500395502E-8</v>
      </c>
      <c r="H408" s="4">
        <v>1.9299127160171201E-8</v>
      </c>
      <c r="I408" s="4">
        <v>1.9743561040937801E-8</v>
      </c>
      <c r="J408" s="4">
        <v>1.8988455938383999E-8</v>
      </c>
      <c r="K408" s="4">
        <v>2.1069338263790601E-8</v>
      </c>
      <c r="L408" s="4">
        <v>4.1445782250458399E-7</v>
      </c>
      <c r="M408">
        <f t="shared" si="6"/>
        <v>1</v>
      </c>
    </row>
    <row r="409" spans="1:13" x14ac:dyDescent="0.25">
      <c r="A409" s="3">
        <v>29403</v>
      </c>
      <c r="B409" s="4">
        <v>1.4233140032159901E-6</v>
      </c>
      <c r="C409" s="4">
        <v>1.5798295904084099E-6</v>
      </c>
      <c r="D409" s="4">
        <v>1.5883132359640001E-6</v>
      </c>
      <c r="E409" s="4">
        <v>0.99997967365214302</v>
      </c>
      <c r="F409" s="4">
        <v>1.57514850314857E-6</v>
      </c>
      <c r="G409" s="4">
        <v>2.1384041751799701E-6</v>
      </c>
      <c r="H409" s="4">
        <v>1.57058993418635E-6</v>
      </c>
      <c r="I409" s="4">
        <v>1.56948251011339E-6</v>
      </c>
      <c r="J409" s="4">
        <v>1.5710635981374601E-6</v>
      </c>
      <c r="K409" s="4">
        <v>1.7299144209583099E-6</v>
      </c>
      <c r="L409" s="4">
        <v>5.5802878845175797E-6</v>
      </c>
      <c r="M409">
        <f t="shared" si="6"/>
        <v>1</v>
      </c>
    </row>
    <row r="410" spans="1:13" x14ac:dyDescent="0.25">
      <c r="A410" s="3">
        <v>29434</v>
      </c>
      <c r="B410" s="4">
        <v>1.76627806669721E-6</v>
      </c>
      <c r="C410" s="4">
        <v>1.9985071081415701E-6</v>
      </c>
      <c r="D410" s="4">
        <v>2.1376917545822498E-6</v>
      </c>
      <c r="E410" s="4">
        <v>0.99997293034914103</v>
      </c>
      <c r="F410" s="4">
        <v>1.9926851884769999E-6</v>
      </c>
      <c r="G410" s="4">
        <v>2.8121570400045202E-6</v>
      </c>
      <c r="H410" s="4">
        <v>1.98490070981729E-6</v>
      </c>
      <c r="I410" s="4">
        <v>2.03978276841064E-6</v>
      </c>
      <c r="J410" s="4">
        <v>1.9857232546564901E-6</v>
      </c>
      <c r="K410" s="4">
        <v>2.30223448005568E-6</v>
      </c>
      <c r="L410" s="4">
        <v>8.0496904878658694E-6</v>
      </c>
      <c r="M410">
        <f t="shared" si="6"/>
        <v>1</v>
      </c>
    </row>
    <row r="411" spans="1:13" x14ac:dyDescent="0.25">
      <c r="A411" s="3">
        <v>29465</v>
      </c>
      <c r="B411" s="4">
        <v>5.2617445090792403E-8</v>
      </c>
      <c r="C411" s="4">
        <v>1.5097820997939701E-8</v>
      </c>
      <c r="D411" s="4">
        <v>1.6333501821752001E-8</v>
      </c>
      <c r="E411" s="4">
        <v>0.99999923759901799</v>
      </c>
      <c r="F411" s="4">
        <v>1.69993496939877E-8</v>
      </c>
      <c r="G411" s="4">
        <v>2.4843768965741699E-8</v>
      </c>
      <c r="H411" s="4">
        <v>1.76417353274332E-8</v>
      </c>
      <c r="I411" s="4">
        <v>1.9280252252508799E-8</v>
      </c>
      <c r="J411" s="4">
        <v>1.7358675385120602E-8</v>
      </c>
      <c r="K411" s="4">
        <v>2.10146088350194E-8</v>
      </c>
      <c r="L411" s="4">
        <v>5.6121382286546997E-7</v>
      </c>
      <c r="M411">
        <f t="shared" si="6"/>
        <v>1</v>
      </c>
    </row>
    <row r="412" spans="1:13" x14ac:dyDescent="0.25">
      <c r="A412" s="3">
        <v>29495</v>
      </c>
      <c r="B412" s="4">
        <v>6.7872692444221595E-8</v>
      </c>
      <c r="C412" s="4">
        <v>7.0655948963873801E-8</v>
      </c>
      <c r="D412" s="4">
        <v>7.9186737955656894E-8</v>
      </c>
      <c r="E412" s="4">
        <v>0.999699602689753</v>
      </c>
      <c r="F412" s="4">
        <v>7.7763481436391696E-8</v>
      </c>
      <c r="G412" s="4">
        <v>9.4676308007817399E-8</v>
      </c>
      <c r="H412" s="4">
        <v>6.7888807563970995E-8</v>
      </c>
      <c r="I412" s="4">
        <v>7.9160361167546996E-8</v>
      </c>
      <c r="J412" s="4">
        <v>6.7832971704607993E-8</v>
      </c>
      <c r="K412" s="4">
        <v>8.4550461962805997E-8</v>
      </c>
      <c r="L412" s="4">
        <v>2.9970772247384E-4</v>
      </c>
      <c r="M412">
        <f t="shared" si="6"/>
        <v>1</v>
      </c>
    </row>
    <row r="413" spans="1:13" x14ac:dyDescent="0.25">
      <c r="A413" s="3">
        <v>29526</v>
      </c>
      <c r="B413" s="4">
        <v>1.6532474878706002E-8</v>
      </c>
      <c r="C413" s="4">
        <v>1.77892976701941E-8</v>
      </c>
      <c r="D413" s="4">
        <v>1.9767859574724299E-8</v>
      </c>
      <c r="E413" s="4">
        <v>1.09573404257086E-5</v>
      </c>
      <c r="F413" s="4">
        <v>2.0231619585748499E-8</v>
      </c>
      <c r="G413" s="4">
        <v>2.3358642809776302E-8</v>
      </c>
      <c r="H413" s="4">
        <v>1.6722486423187201E-8</v>
      </c>
      <c r="I413" s="4">
        <v>2.02087103361465E-8</v>
      </c>
      <c r="J413" s="4">
        <v>1.6719751672260699E-8</v>
      </c>
      <c r="K413" s="4">
        <v>2.10240256435405E-8</v>
      </c>
      <c r="L413" s="4">
        <v>0.99998887030470496</v>
      </c>
      <c r="M413">
        <f t="shared" si="6"/>
        <v>1</v>
      </c>
    </row>
    <row r="414" spans="1:13" x14ac:dyDescent="0.25">
      <c r="A414" s="3">
        <v>29556</v>
      </c>
      <c r="B414" s="4">
        <v>1.3139017298318701E-6</v>
      </c>
      <c r="C414" s="4">
        <v>1.4070701287472299E-6</v>
      </c>
      <c r="D414" s="4">
        <v>1.54493492974102E-6</v>
      </c>
      <c r="E414" s="4">
        <v>5.6927053190960997E-4</v>
      </c>
      <c r="F414" s="4">
        <v>1.59344130838719E-6</v>
      </c>
      <c r="G414" s="4">
        <v>1.8025999521240001E-6</v>
      </c>
      <c r="H414" s="4">
        <v>1.3131202337131799E-6</v>
      </c>
      <c r="I414" s="4">
        <v>1.58666658664621E-6</v>
      </c>
      <c r="J414" s="4">
        <v>1.31312677985481E-6</v>
      </c>
      <c r="K414" s="4">
        <v>1.6256981148578001E-6</v>
      </c>
      <c r="L414" s="4">
        <v>0.99941722890832596</v>
      </c>
      <c r="M414">
        <f t="shared" si="6"/>
        <v>1</v>
      </c>
    </row>
    <row r="415" spans="1:13" x14ac:dyDescent="0.25">
      <c r="A415" s="3">
        <v>29587</v>
      </c>
      <c r="B415" s="4">
        <v>3.58807838892323E-9</v>
      </c>
      <c r="C415" s="4">
        <v>4.9910872941918202E-9</v>
      </c>
      <c r="D415" s="4">
        <v>6.24852593362913E-9</v>
      </c>
      <c r="E415" s="4">
        <v>3.6122350446243399E-7</v>
      </c>
      <c r="F415" s="4">
        <v>6.7839767334627502E-9</v>
      </c>
      <c r="G415" s="4">
        <v>9.0006188790420606E-9</v>
      </c>
      <c r="H415" s="4">
        <v>4.4431856253328299E-9</v>
      </c>
      <c r="I415" s="4">
        <v>6.6243486115839198E-9</v>
      </c>
      <c r="J415" s="4">
        <v>4.433694155926E-9</v>
      </c>
      <c r="K415" s="4">
        <v>7.3030788063629301E-9</v>
      </c>
      <c r="L415" s="4">
        <v>0.99999958535990097</v>
      </c>
      <c r="M415">
        <f t="shared" si="6"/>
        <v>1</v>
      </c>
    </row>
    <row r="416" spans="1:13" x14ac:dyDescent="0.25">
      <c r="A416" s="3">
        <v>29618</v>
      </c>
      <c r="B416" s="4">
        <v>4.8577594900080501E-9</v>
      </c>
      <c r="C416" s="4">
        <v>6.24925637043376E-9</v>
      </c>
      <c r="D416" s="4">
        <v>7.7181696720529796E-9</v>
      </c>
      <c r="E416" s="4">
        <v>2.7469582836739599E-7</v>
      </c>
      <c r="F416" s="4">
        <v>8.3673329850326896E-9</v>
      </c>
      <c r="G416" s="4">
        <v>1.2963050089310401E-8</v>
      </c>
      <c r="H416" s="4">
        <v>6.0186800586125803E-9</v>
      </c>
      <c r="I416" s="4">
        <v>8.4931113649112096E-9</v>
      </c>
      <c r="J416" s="4">
        <v>6.0066751648709301E-9</v>
      </c>
      <c r="K416" s="4">
        <v>8.9956942851571192E-9</v>
      </c>
      <c r="L416" s="4">
        <v>0.99999965563444204</v>
      </c>
      <c r="M416">
        <f t="shared" si="6"/>
        <v>1</v>
      </c>
    </row>
    <row r="417" spans="1:13" x14ac:dyDescent="0.25">
      <c r="A417" s="3">
        <v>29646</v>
      </c>
      <c r="B417" s="4">
        <v>5.8201349149738701E-9</v>
      </c>
      <c r="C417" s="4">
        <v>7.31518376869895E-9</v>
      </c>
      <c r="D417" s="4">
        <v>8.7699534676930303E-9</v>
      </c>
      <c r="E417" s="4">
        <v>1.8330370294775399E-7</v>
      </c>
      <c r="F417" s="4">
        <v>9.0277543057872808E-9</v>
      </c>
      <c r="G417" s="4">
        <v>1.5161333711736E-8</v>
      </c>
      <c r="H417" s="4">
        <v>7.2325036083657101E-9</v>
      </c>
      <c r="I417" s="4">
        <v>9.3362314156287796E-9</v>
      </c>
      <c r="J417" s="4">
        <v>7.2198906311696198E-9</v>
      </c>
      <c r="K417" s="4">
        <v>1.0498409264252001E-8</v>
      </c>
      <c r="L417" s="4">
        <v>0.99999973631490102</v>
      </c>
      <c r="M417">
        <f t="shared" si="6"/>
        <v>1</v>
      </c>
    </row>
    <row r="418" spans="1:13" x14ac:dyDescent="0.25">
      <c r="A418" s="3">
        <v>29677</v>
      </c>
      <c r="B418" s="4">
        <v>1.32047069359138E-6</v>
      </c>
      <c r="C418" s="4">
        <v>1.5267339353203501E-6</v>
      </c>
      <c r="D418" s="4">
        <v>1.68643726506712E-6</v>
      </c>
      <c r="E418" s="4">
        <v>4.61860319556891E-5</v>
      </c>
      <c r="F418" s="4">
        <v>1.67892589794909E-6</v>
      </c>
      <c r="G418" s="4">
        <v>2.1570987925078301E-6</v>
      </c>
      <c r="H418" s="4">
        <v>1.5142716009684801E-6</v>
      </c>
      <c r="I418" s="4">
        <v>1.7366684135685299E-6</v>
      </c>
      <c r="J418" s="4">
        <v>1.51278039976939E-6</v>
      </c>
      <c r="K418" s="4">
        <v>1.8046159368601E-6</v>
      </c>
      <c r="L418" s="4">
        <v>0.999938875965108</v>
      </c>
      <c r="M418">
        <f t="shared" si="6"/>
        <v>1</v>
      </c>
    </row>
    <row r="419" spans="1:13" x14ac:dyDescent="0.25">
      <c r="A419" s="3">
        <v>29707</v>
      </c>
      <c r="B419" s="4">
        <v>1.1673194636340899E-6</v>
      </c>
      <c r="C419" s="4">
        <v>1.4008590533798901E-6</v>
      </c>
      <c r="D419" s="4">
        <v>1.52008069745238E-6</v>
      </c>
      <c r="E419" s="4">
        <v>3.0465066230393901E-5</v>
      </c>
      <c r="F419" s="4">
        <v>1.5234948411766201E-6</v>
      </c>
      <c r="G419" s="4">
        <v>1.8572862718075401E-6</v>
      </c>
      <c r="H419" s="4">
        <v>1.3551289773183799E-6</v>
      </c>
      <c r="I419" s="4">
        <v>1.6185056225023E-6</v>
      </c>
      <c r="J419" s="4">
        <v>1.3535886926876401E-6</v>
      </c>
      <c r="K419" s="4">
        <v>1.60624680159687E-6</v>
      </c>
      <c r="L419" s="4">
        <v>0.99995613242334702</v>
      </c>
      <c r="M419">
        <f t="shared" si="6"/>
        <v>1</v>
      </c>
    </row>
    <row r="420" spans="1:13" x14ac:dyDescent="0.25">
      <c r="A420" s="3">
        <v>29738</v>
      </c>
      <c r="B420" s="4">
        <v>3.9190949436803499E-8</v>
      </c>
      <c r="C420" s="4">
        <v>4.8891679814322698E-8</v>
      </c>
      <c r="D420" s="4">
        <v>5.9860734635069805E-8</v>
      </c>
      <c r="E420" s="4">
        <v>1.0634616531914E-6</v>
      </c>
      <c r="F420" s="4">
        <v>6.5666192226258801E-8</v>
      </c>
      <c r="G420" s="4">
        <v>1.0748665868296E-7</v>
      </c>
      <c r="H420" s="4">
        <v>4.7631888083891602E-8</v>
      </c>
      <c r="I420" s="4">
        <v>7.3645589526432301E-8</v>
      </c>
      <c r="J420" s="4">
        <v>4.7554879299654497E-8</v>
      </c>
      <c r="K420" s="4">
        <v>6.7692642430737E-8</v>
      </c>
      <c r="L420" s="4">
        <v>0.99999837891713195</v>
      </c>
      <c r="M420">
        <f t="shared" si="6"/>
        <v>1</v>
      </c>
    </row>
    <row r="421" spans="1:13" x14ac:dyDescent="0.25">
      <c r="A421" s="3">
        <v>29768</v>
      </c>
      <c r="B421" s="4">
        <v>9.2805216716606904E-7</v>
      </c>
      <c r="C421" s="4">
        <v>1.1251867056590001E-6</v>
      </c>
      <c r="D421" s="4">
        <v>1.20980958960451E-6</v>
      </c>
      <c r="E421" s="4">
        <v>1.65826939968094E-5</v>
      </c>
      <c r="F421" s="4">
        <v>1.2241226176973199E-6</v>
      </c>
      <c r="G421" s="4">
        <v>1.55825381894408E-6</v>
      </c>
      <c r="H421" s="4">
        <v>1.0773005883256499E-6</v>
      </c>
      <c r="I421" s="4">
        <v>1.2937329309643699E-6</v>
      </c>
      <c r="J421" s="4">
        <v>1.0759704422821E-6</v>
      </c>
      <c r="K421" s="4">
        <v>1.2738963547723999E-6</v>
      </c>
      <c r="L421" s="4">
        <v>0.99997265098078703</v>
      </c>
      <c r="M421">
        <f t="shared" si="6"/>
        <v>1</v>
      </c>
    </row>
    <row r="422" spans="1:13" x14ac:dyDescent="0.25">
      <c r="A422" s="3">
        <v>29799</v>
      </c>
      <c r="B422" s="4">
        <v>5.4737889765972097E-9</v>
      </c>
      <c r="C422" s="4">
        <v>7.17113492488143E-9</v>
      </c>
      <c r="D422" s="4">
        <v>8.6772808872799002E-9</v>
      </c>
      <c r="E422" s="4">
        <v>2.0368882385442499E-7</v>
      </c>
      <c r="F422" s="4">
        <v>8.7410364773037095E-9</v>
      </c>
      <c r="G422" s="4">
        <v>1.61233701043015E-8</v>
      </c>
      <c r="H422" s="4">
        <v>6.7705627163004198E-9</v>
      </c>
      <c r="I422" s="4">
        <v>1.01527881347355E-8</v>
      </c>
      <c r="J422" s="4">
        <v>6.7579572173574798E-9</v>
      </c>
      <c r="K422" s="4">
        <v>1.0213414632579499E-8</v>
      </c>
      <c r="L422" s="4">
        <v>0.99999971622984196</v>
      </c>
      <c r="M422">
        <f t="shared" si="6"/>
        <v>1</v>
      </c>
    </row>
    <row r="423" spans="1:13" x14ac:dyDescent="0.25">
      <c r="A423" s="3">
        <v>29830</v>
      </c>
      <c r="B423" s="4">
        <v>4.4072085059829697E-9</v>
      </c>
      <c r="C423" s="4">
        <v>5.4877051219752503E-9</v>
      </c>
      <c r="D423" s="4">
        <v>6.1004622202938003E-9</v>
      </c>
      <c r="E423" s="4">
        <v>1.23523773038841E-7</v>
      </c>
      <c r="F423" s="4">
        <v>5.9509189026928199E-9</v>
      </c>
      <c r="G423" s="4">
        <v>1.0208790962890301E-8</v>
      </c>
      <c r="H423" s="4">
        <v>5.42698016093712E-9</v>
      </c>
      <c r="I423" s="4">
        <v>6.5066868623292596E-9</v>
      </c>
      <c r="J423" s="4">
        <v>5.4175941288337697E-9</v>
      </c>
      <c r="K423" s="4">
        <v>6.97646939217559E-9</v>
      </c>
      <c r="L423" s="4">
        <v>0.99999981999341003</v>
      </c>
      <c r="M423">
        <f t="shared" si="6"/>
        <v>1</v>
      </c>
    </row>
    <row r="424" spans="1:13" x14ac:dyDescent="0.25">
      <c r="A424" s="3">
        <v>29860</v>
      </c>
      <c r="B424" s="4">
        <v>8.7520044249540005E-7</v>
      </c>
      <c r="C424" s="4">
        <v>1.0478488085306199E-6</v>
      </c>
      <c r="D424" s="4">
        <v>1.07074780622453E-6</v>
      </c>
      <c r="E424" s="4">
        <v>6.9153334206005E-6</v>
      </c>
      <c r="F424" s="4">
        <v>1.05969604353788E-6</v>
      </c>
      <c r="G424" s="4">
        <v>1.3495011305121801E-6</v>
      </c>
      <c r="H424" s="4">
        <v>1.03813463262229E-6</v>
      </c>
      <c r="I424" s="4">
        <v>1.0915072274215699E-6</v>
      </c>
      <c r="J424" s="4">
        <v>1.0368156035382E-6</v>
      </c>
      <c r="K424" s="4">
        <v>1.12307261777454E-6</v>
      </c>
      <c r="L424" s="4">
        <v>0.99998339214226595</v>
      </c>
      <c r="M424">
        <f t="shared" si="6"/>
        <v>1</v>
      </c>
    </row>
    <row r="425" spans="1:13" x14ac:dyDescent="0.25">
      <c r="A425" s="3">
        <v>29891</v>
      </c>
      <c r="B425" s="4">
        <v>1.11049954634441E-6</v>
      </c>
      <c r="C425" s="4">
        <v>1.3396076196179701E-6</v>
      </c>
      <c r="D425" s="4">
        <v>1.4115551910177099E-6</v>
      </c>
      <c r="E425" s="4">
        <v>1.8149217438506699E-5</v>
      </c>
      <c r="F425" s="4">
        <v>1.4458417380690899E-6</v>
      </c>
      <c r="G425" s="4">
        <v>1.85283368313662E-6</v>
      </c>
      <c r="H425" s="4">
        <v>1.3267709628266199E-6</v>
      </c>
      <c r="I425" s="4">
        <v>1.44621471025803E-6</v>
      </c>
      <c r="J425" s="4">
        <v>1.3250156757948E-6</v>
      </c>
      <c r="K425" s="4">
        <v>1.48988838095855E-6</v>
      </c>
      <c r="L425" s="4">
        <v>0.999969102555053</v>
      </c>
      <c r="M425">
        <f t="shared" si="6"/>
        <v>1</v>
      </c>
    </row>
    <row r="426" spans="1:13" x14ac:dyDescent="0.25">
      <c r="A426" s="3">
        <v>29921</v>
      </c>
      <c r="B426" s="4">
        <v>1.6661428147873299E-6</v>
      </c>
      <c r="C426" s="4">
        <v>2.13108523106878E-6</v>
      </c>
      <c r="D426" s="4">
        <v>2.2513553384591602E-6</v>
      </c>
      <c r="E426" s="4">
        <v>5.3612533382157602E-5</v>
      </c>
      <c r="F426" s="4">
        <v>2.2516448820010801E-6</v>
      </c>
      <c r="G426" s="4">
        <v>3.3323216084603301E-6</v>
      </c>
      <c r="H426" s="4">
        <v>2.1056858819957998E-6</v>
      </c>
      <c r="I426" s="4">
        <v>2.31049447349768E-6</v>
      </c>
      <c r="J426" s="4">
        <v>2.10272667435906E-6</v>
      </c>
      <c r="K426" s="4">
        <v>2.3884889683446301E-6</v>
      </c>
      <c r="L426" s="4">
        <v>0.99992584752074498</v>
      </c>
      <c r="M426">
        <f t="shared" si="6"/>
        <v>1</v>
      </c>
    </row>
    <row r="427" spans="1:13" x14ac:dyDescent="0.25">
      <c r="A427" s="3">
        <v>29952</v>
      </c>
      <c r="B427" s="4">
        <v>1.6610464898894299E-6</v>
      </c>
      <c r="C427" s="4">
        <v>2.15114768798113E-6</v>
      </c>
      <c r="D427" s="4">
        <v>2.23657409205001E-6</v>
      </c>
      <c r="E427" s="4">
        <v>2.93767356780031E-5</v>
      </c>
      <c r="F427" s="4">
        <v>2.24196466584052E-6</v>
      </c>
      <c r="G427" s="4">
        <v>3.1570556247217798E-6</v>
      </c>
      <c r="H427" s="4">
        <v>2.1240184529334501E-6</v>
      </c>
      <c r="I427" s="4">
        <v>2.32875444492169E-6</v>
      </c>
      <c r="J427" s="4">
        <v>2.12075096195992E-6</v>
      </c>
      <c r="K427" s="4">
        <v>2.37701039276718E-6</v>
      </c>
      <c r="L427" s="4">
        <v>0.99995022494150898</v>
      </c>
      <c r="M427">
        <f t="shared" si="6"/>
        <v>1</v>
      </c>
    </row>
    <row r="428" spans="1:13" x14ac:dyDescent="0.25">
      <c r="A428" s="3">
        <v>29983</v>
      </c>
      <c r="B428" s="4">
        <v>1.31680793151521E-6</v>
      </c>
      <c r="C428" s="4">
        <v>1.6508014984184801E-6</v>
      </c>
      <c r="D428" s="4">
        <v>1.69995068072356E-6</v>
      </c>
      <c r="E428" s="4">
        <v>1.86947964261243E-5</v>
      </c>
      <c r="F428" s="4">
        <v>1.7308673468493099E-6</v>
      </c>
      <c r="G428" s="4">
        <v>2.3507812168060099E-6</v>
      </c>
      <c r="H428" s="4">
        <v>1.6321661152463401E-6</v>
      </c>
      <c r="I428" s="4">
        <v>1.80050934252501E-6</v>
      </c>
      <c r="J428" s="4">
        <v>1.6298563223702701E-6</v>
      </c>
      <c r="K428" s="4">
        <v>1.7753959398075E-6</v>
      </c>
      <c r="L428" s="4">
        <v>0.99996571806717904</v>
      </c>
      <c r="M428">
        <f t="shared" si="6"/>
        <v>1</v>
      </c>
    </row>
    <row r="429" spans="1:13" x14ac:dyDescent="0.25">
      <c r="A429" s="3">
        <v>30011</v>
      </c>
      <c r="B429" s="4">
        <v>1.0651508977706899E-6</v>
      </c>
      <c r="C429" s="4">
        <v>1.32635204922934E-6</v>
      </c>
      <c r="D429" s="4">
        <v>1.32726077345195E-6</v>
      </c>
      <c r="E429" s="4">
        <v>5.3300228857542698E-6</v>
      </c>
      <c r="F429" s="4">
        <v>1.34563901874799E-6</v>
      </c>
      <c r="G429" s="4">
        <v>1.8778006313846001E-6</v>
      </c>
      <c r="H429" s="4">
        <v>1.3116579796517E-6</v>
      </c>
      <c r="I429" s="4">
        <v>1.39383938874484E-6</v>
      </c>
      <c r="J429" s="4">
        <v>1.3098774281755899E-6</v>
      </c>
      <c r="K429" s="4">
        <v>1.37647622132136E-6</v>
      </c>
      <c r="L429" s="4">
        <v>0.99998233592272601</v>
      </c>
      <c r="M429">
        <f t="shared" si="6"/>
        <v>1</v>
      </c>
    </row>
    <row r="430" spans="1:13" x14ac:dyDescent="0.25">
      <c r="A430" s="3">
        <v>30042</v>
      </c>
      <c r="B430" s="4">
        <v>1.4445081486849901E-6</v>
      </c>
      <c r="C430" s="4">
        <v>1.8794492455762699E-6</v>
      </c>
      <c r="D430" s="4">
        <v>1.80862870687091E-6</v>
      </c>
      <c r="E430" s="4">
        <v>6.8054622825784503E-6</v>
      </c>
      <c r="F430" s="4">
        <v>1.9095934055814199E-6</v>
      </c>
      <c r="G430" s="4">
        <v>2.55507027955756E-6</v>
      </c>
      <c r="H430" s="4">
        <v>1.8530576148076801E-6</v>
      </c>
      <c r="I430" s="4">
        <v>1.9818961157545899E-6</v>
      </c>
      <c r="J430" s="4">
        <v>1.85044881753312E-6</v>
      </c>
      <c r="K430" s="4">
        <v>1.9608653343602198E-6</v>
      </c>
      <c r="L430" s="4">
        <v>0.99997595102004799</v>
      </c>
      <c r="M430">
        <f t="shared" si="6"/>
        <v>1</v>
      </c>
    </row>
    <row r="431" spans="1:13" x14ac:dyDescent="0.25">
      <c r="A431" s="3">
        <v>30072</v>
      </c>
      <c r="B431" s="4">
        <v>1.4454581229635901E-6</v>
      </c>
      <c r="C431" s="4">
        <v>1.8838659243815099E-6</v>
      </c>
      <c r="D431" s="4">
        <v>1.9136057203268401E-6</v>
      </c>
      <c r="E431" s="4">
        <v>8.3417138991795996E-6</v>
      </c>
      <c r="F431" s="4">
        <v>2.1233697502771899E-6</v>
      </c>
      <c r="G431" s="4">
        <v>2.9050865696300301E-6</v>
      </c>
      <c r="H431" s="4">
        <v>1.85727019539738E-6</v>
      </c>
      <c r="I431" s="4">
        <v>2.2394299657875999E-6</v>
      </c>
      <c r="J431" s="4">
        <v>1.8546439318541499E-6</v>
      </c>
      <c r="K431" s="4">
        <v>2.1195197938729499E-6</v>
      </c>
      <c r="L431" s="4">
        <v>0.99997331603612605</v>
      </c>
      <c r="M431">
        <f t="shared" si="6"/>
        <v>1</v>
      </c>
    </row>
    <row r="432" spans="1:13" x14ac:dyDescent="0.25">
      <c r="A432" s="3">
        <v>30103</v>
      </c>
      <c r="B432" s="4">
        <v>1.53797533645225E-6</v>
      </c>
      <c r="C432" s="4">
        <v>2.0543673547939601E-6</v>
      </c>
      <c r="D432" s="4">
        <v>2.1328076188224699E-6</v>
      </c>
      <c r="E432" s="4">
        <v>9.3020654890495996E-6</v>
      </c>
      <c r="F432" s="4">
        <v>2.4341299676045402E-6</v>
      </c>
      <c r="G432" s="4">
        <v>3.2126548685958101E-6</v>
      </c>
      <c r="H432" s="4">
        <v>2.0228520506895099E-6</v>
      </c>
      <c r="I432" s="4">
        <v>2.54684158175347E-6</v>
      </c>
      <c r="J432" s="4">
        <v>2.01969826176115E-6</v>
      </c>
      <c r="K432" s="4">
        <v>2.3818707746967901E-6</v>
      </c>
      <c r="L432" s="4">
        <v>0.99997035473669504</v>
      </c>
      <c r="M432">
        <f t="shared" si="6"/>
        <v>1</v>
      </c>
    </row>
    <row r="433" spans="1:13" x14ac:dyDescent="0.25">
      <c r="A433" s="3">
        <v>30133</v>
      </c>
      <c r="B433" s="4">
        <v>1.46808949817115E-6</v>
      </c>
      <c r="C433" s="4">
        <v>1.9502154196037199E-6</v>
      </c>
      <c r="D433" s="4">
        <v>2.0502619254782301E-6</v>
      </c>
      <c r="E433" s="4">
        <v>7.6478845958075707E-6</v>
      </c>
      <c r="F433" s="4">
        <v>2.3445342361503698E-6</v>
      </c>
      <c r="G433" s="4">
        <v>3.1279528519187899E-6</v>
      </c>
      <c r="H433" s="4">
        <v>1.8911239606988601E-6</v>
      </c>
      <c r="I433" s="4">
        <v>2.5086216672264E-6</v>
      </c>
      <c r="J433" s="4">
        <v>1.88841987130939E-6</v>
      </c>
      <c r="K433" s="4">
        <v>2.2847817771072098E-6</v>
      </c>
      <c r="L433" s="4">
        <v>0.99997283811419602</v>
      </c>
      <c r="M433">
        <f t="shared" si="6"/>
        <v>1</v>
      </c>
    </row>
    <row r="434" spans="1:13" x14ac:dyDescent="0.25">
      <c r="A434" s="3">
        <v>30164</v>
      </c>
      <c r="B434" s="4">
        <v>1.63017665948572E-6</v>
      </c>
      <c r="C434" s="4">
        <v>2.23466614830518E-6</v>
      </c>
      <c r="D434" s="4">
        <v>2.3172972357448499E-6</v>
      </c>
      <c r="E434" s="4">
        <v>7.8168065088674004E-6</v>
      </c>
      <c r="F434" s="4">
        <v>2.6202646863935101E-6</v>
      </c>
      <c r="G434" s="4">
        <v>3.6016700391658499E-6</v>
      </c>
      <c r="H434" s="4">
        <v>2.1963651190149798E-6</v>
      </c>
      <c r="I434" s="4">
        <v>2.8992771830759698E-6</v>
      </c>
      <c r="J434" s="4">
        <v>2.1928510880659401E-6</v>
      </c>
      <c r="K434" s="4">
        <v>2.5762969744504602E-6</v>
      </c>
      <c r="L434" s="4">
        <v>0.99996991432835702</v>
      </c>
      <c r="M434">
        <f t="shared" si="6"/>
        <v>1</v>
      </c>
    </row>
    <row r="435" spans="1:13" x14ac:dyDescent="0.25">
      <c r="A435" s="3">
        <v>30195</v>
      </c>
      <c r="B435" s="4">
        <v>9.8236685627824305E-9</v>
      </c>
      <c r="C435" s="4">
        <v>1.86939433892142E-8</v>
      </c>
      <c r="D435" s="4">
        <v>1.9359575077477799E-8</v>
      </c>
      <c r="E435" s="4">
        <v>5.9292547316457198E-8</v>
      </c>
      <c r="F435" s="4">
        <v>2.28844380015016E-8</v>
      </c>
      <c r="G435" s="4">
        <v>3.4818936605072998E-8</v>
      </c>
      <c r="H435" s="4">
        <v>1.81548599693596E-8</v>
      </c>
      <c r="I435" s="4">
        <v>2.8355057395252099E-8</v>
      </c>
      <c r="J435" s="4">
        <v>1.80924494734904E-8</v>
      </c>
      <c r="K435" s="4">
        <v>2.2517021729151302E-8</v>
      </c>
      <c r="L435" s="4">
        <v>0.99999974800750202</v>
      </c>
      <c r="M435">
        <f t="shared" si="6"/>
        <v>1</v>
      </c>
    </row>
    <row r="436" spans="1:13" x14ac:dyDescent="0.25">
      <c r="A436" s="3">
        <v>30225</v>
      </c>
      <c r="B436" s="4">
        <v>1.47741102424366E-8</v>
      </c>
      <c r="C436" s="4">
        <v>2.5916304630472702E-8</v>
      </c>
      <c r="D436" s="4">
        <v>2.77780635961347E-8</v>
      </c>
      <c r="E436" s="4">
        <v>7.6056864107461601E-8</v>
      </c>
      <c r="F436" s="4">
        <v>3.4967502858668301E-8</v>
      </c>
      <c r="G436" s="4">
        <v>5.4237874576423899E-8</v>
      </c>
      <c r="H436" s="4">
        <v>2.5711554053126501E-8</v>
      </c>
      <c r="I436" s="4">
        <v>4.2482893034461998E-8</v>
      </c>
      <c r="J436" s="4">
        <v>2.4431135553014301E-8</v>
      </c>
      <c r="K436" s="4">
        <v>3.3087348864504698E-8</v>
      </c>
      <c r="L436" s="4">
        <v>0.99999964055634805</v>
      </c>
      <c r="M436">
        <f t="shared" si="6"/>
        <v>1</v>
      </c>
    </row>
    <row r="437" spans="1:13" x14ac:dyDescent="0.25">
      <c r="A437" s="3">
        <v>30256</v>
      </c>
      <c r="B437" s="4">
        <v>1.28212978729036E-7</v>
      </c>
      <c r="C437" s="4">
        <v>1.7951298290363499E-8</v>
      </c>
      <c r="D437" s="4">
        <v>4.5312413641123703E-8</v>
      </c>
      <c r="E437" s="4">
        <v>3.0098631535526899E-7</v>
      </c>
      <c r="F437" s="4">
        <v>3.42442213542908E-8</v>
      </c>
      <c r="G437" s="4">
        <v>9.4195683125495098E-8</v>
      </c>
      <c r="H437" s="4">
        <v>2.34686007684006E-8</v>
      </c>
      <c r="I437" s="4">
        <v>5.0160767133090499E-8</v>
      </c>
      <c r="J437" s="4">
        <v>1.9937172113002802E-8</v>
      </c>
      <c r="K437" s="4">
        <v>3.2261054125503202E-8</v>
      </c>
      <c r="L437" s="4">
        <v>0.99999925326949501</v>
      </c>
      <c r="M437">
        <f t="shared" si="6"/>
        <v>1</v>
      </c>
    </row>
    <row r="438" spans="1:13" x14ac:dyDescent="0.25">
      <c r="A438" s="3">
        <v>30286</v>
      </c>
      <c r="B438" s="4">
        <v>1.5195724183648801E-7</v>
      </c>
      <c r="C438" s="4">
        <v>2.0333733397946901E-8</v>
      </c>
      <c r="D438" s="4">
        <v>4.91706001370875E-8</v>
      </c>
      <c r="E438" s="4">
        <v>9.2477475885921994E-8</v>
      </c>
      <c r="F438" s="4">
        <v>3.60752972607845E-8</v>
      </c>
      <c r="G438" s="4">
        <v>8.4600560545170201E-8</v>
      </c>
      <c r="H438" s="4">
        <v>2.6809114859387901E-8</v>
      </c>
      <c r="I438" s="4">
        <v>4.8378269167908203E-8</v>
      </c>
      <c r="J438" s="4">
        <v>2.32008538459602E-8</v>
      </c>
      <c r="K438" s="4">
        <v>3.3307735325387602E-8</v>
      </c>
      <c r="L438" s="4">
        <v>0.99999943368911703</v>
      </c>
      <c r="M438">
        <f t="shared" si="6"/>
        <v>1</v>
      </c>
    </row>
    <row r="439" spans="1:13" x14ac:dyDescent="0.25">
      <c r="A439" s="3">
        <v>30317</v>
      </c>
      <c r="B439" s="4">
        <v>1.2799063360869999E-7</v>
      </c>
      <c r="C439" s="4">
        <v>1.8406654556488198E-8</v>
      </c>
      <c r="D439" s="4">
        <v>4.7800816391350503E-8</v>
      </c>
      <c r="E439" s="4">
        <v>1.10709493361811E-7</v>
      </c>
      <c r="F439" s="4">
        <v>3.4612356088416601E-8</v>
      </c>
      <c r="G439" s="4">
        <v>7.0415728778084101E-8</v>
      </c>
      <c r="H439" s="4">
        <v>2.5018679087999299E-8</v>
      </c>
      <c r="I439" s="4">
        <v>4.3944793802030799E-8</v>
      </c>
      <c r="J439" s="4">
        <v>2.0684228625516499E-8</v>
      </c>
      <c r="K439" s="4">
        <v>3.0353515895682903E-8</v>
      </c>
      <c r="L439" s="4">
        <v>0.99999947006309997</v>
      </c>
      <c r="M439">
        <f t="shared" si="6"/>
        <v>1</v>
      </c>
    </row>
    <row r="440" spans="1:13" x14ac:dyDescent="0.25">
      <c r="A440" s="3">
        <v>30348</v>
      </c>
      <c r="B440" s="4">
        <v>1.34977344732572E-8</v>
      </c>
      <c r="C440" s="4">
        <v>2.8160382450095102E-8</v>
      </c>
      <c r="D440" s="4">
        <v>2.9771318642290298E-8</v>
      </c>
      <c r="E440" s="4">
        <v>8.21223192115936E-8</v>
      </c>
      <c r="F440" s="4">
        <v>5.3220676707072399E-8</v>
      </c>
      <c r="G440" s="4">
        <v>7.6966414995423507E-8</v>
      </c>
      <c r="H440" s="4">
        <v>2.8807806318666699E-8</v>
      </c>
      <c r="I440" s="4">
        <v>5.4508497397546302E-8</v>
      </c>
      <c r="J440" s="4">
        <v>2.27938180038881E-8</v>
      </c>
      <c r="K440" s="4">
        <v>3.6157839361085702E-8</v>
      </c>
      <c r="L440" s="4">
        <v>0.99999957399319195</v>
      </c>
      <c r="M440">
        <f t="shared" si="6"/>
        <v>1</v>
      </c>
    </row>
    <row r="441" spans="1:13" x14ac:dyDescent="0.25">
      <c r="A441" s="3">
        <v>30376</v>
      </c>
      <c r="B441" s="4">
        <v>1.35539580618336E-8</v>
      </c>
      <c r="C441" s="4">
        <v>2.9286636567690801E-8</v>
      </c>
      <c r="D441" s="4">
        <v>3.0283793756196603E-8</v>
      </c>
      <c r="E441" s="4">
        <v>8.5721479614065397E-8</v>
      </c>
      <c r="F441" s="4">
        <v>7.7842049066798496E-8</v>
      </c>
      <c r="G441" s="4">
        <v>7.3116607323112506E-8</v>
      </c>
      <c r="H441" s="4">
        <v>3.0105215822180898E-8</v>
      </c>
      <c r="I441" s="4">
        <v>5.8094829050758502E-8</v>
      </c>
      <c r="J441" s="4">
        <v>2.2225651823504401E-8</v>
      </c>
      <c r="K441" s="4">
        <v>3.6002517005773201E-8</v>
      </c>
      <c r="L441" s="4">
        <v>0.99999954376726097</v>
      </c>
      <c r="M441">
        <f t="shared" si="6"/>
        <v>1</v>
      </c>
    </row>
    <row r="442" spans="1:13" x14ac:dyDescent="0.25">
      <c r="A442" s="3">
        <v>30407</v>
      </c>
      <c r="B442" s="4">
        <v>1.4310458281299199E-7</v>
      </c>
      <c r="C442" s="4">
        <v>1.88917758746642E-8</v>
      </c>
      <c r="D442" s="4">
        <v>5.1713960314802001E-8</v>
      </c>
      <c r="E442" s="4">
        <v>8.4376946556089403E-8</v>
      </c>
      <c r="F442" s="4">
        <v>3.4351598768264799E-8</v>
      </c>
      <c r="G442" s="4">
        <v>7.8918145665800298E-8</v>
      </c>
      <c r="H442" s="4">
        <v>2.7881876795850199E-8</v>
      </c>
      <c r="I442" s="4">
        <v>5.5941411430674901E-8</v>
      </c>
      <c r="J442" s="4">
        <v>1.9875243529444299E-8</v>
      </c>
      <c r="K442" s="4">
        <v>3.2006403789158E-8</v>
      </c>
      <c r="L442" s="4">
        <v>0.99999945293805403</v>
      </c>
      <c r="M442">
        <f t="shared" si="6"/>
        <v>1</v>
      </c>
    </row>
    <row r="443" spans="1:13" x14ac:dyDescent="0.25">
      <c r="A443" s="3">
        <v>30437</v>
      </c>
      <c r="B443" s="4">
        <v>2.8296083194258799E-7</v>
      </c>
      <c r="C443" s="4">
        <v>2.55323317380697E-7</v>
      </c>
      <c r="D443" s="4">
        <v>3.0116573547111203E-7</v>
      </c>
      <c r="E443" s="4">
        <v>5.98054098318649E-7</v>
      </c>
      <c r="F443" s="4">
        <v>6.3263434351120699E-7</v>
      </c>
      <c r="G443" s="4">
        <v>6.7480625219021396E-7</v>
      </c>
      <c r="H443" s="4">
        <v>2.9377908226518403E-7</v>
      </c>
      <c r="I443" s="4">
        <v>5.8374236616580402E-7</v>
      </c>
      <c r="J443" s="4">
        <v>1.89450117834621E-7</v>
      </c>
      <c r="K443" s="4">
        <v>3.42883950788953E-7</v>
      </c>
      <c r="L443" s="4">
        <v>0.99999584519990403</v>
      </c>
      <c r="M443">
        <f t="shared" si="6"/>
        <v>1</v>
      </c>
    </row>
    <row r="444" spans="1:13" x14ac:dyDescent="0.25">
      <c r="A444" s="3">
        <v>30468</v>
      </c>
      <c r="B444" s="4">
        <v>1.58736385180559E-8</v>
      </c>
      <c r="C444" s="4">
        <v>3.5695332513405201E-8</v>
      </c>
      <c r="D444" s="4">
        <v>3.6189380935125799E-8</v>
      </c>
      <c r="E444" s="4">
        <v>1.07532189809586E-7</v>
      </c>
      <c r="F444" s="4">
        <v>1.04590334156935E-7</v>
      </c>
      <c r="G444" s="4">
        <v>8.4865693302085604E-8</v>
      </c>
      <c r="H444" s="4">
        <v>4.0561853154319701E-8</v>
      </c>
      <c r="I444" s="4">
        <v>7.7844758405960302E-8</v>
      </c>
      <c r="J444" s="4">
        <v>2.5006831198412001E-8</v>
      </c>
      <c r="K444" s="4">
        <v>4.4353877251451198E-8</v>
      </c>
      <c r="L444" s="4">
        <v>0.99999942748611004</v>
      </c>
      <c r="M444">
        <f t="shared" si="6"/>
        <v>1</v>
      </c>
    </row>
    <row r="445" spans="1:13" x14ac:dyDescent="0.25">
      <c r="A445" s="3">
        <v>30498</v>
      </c>
      <c r="B445" s="4">
        <v>1.5040102227237599E-8</v>
      </c>
      <c r="C445" s="4">
        <v>3.32435952494654E-8</v>
      </c>
      <c r="D445" s="4">
        <v>3.3541333494697403E-8</v>
      </c>
      <c r="E445" s="4">
        <v>8.5559923641336996E-8</v>
      </c>
      <c r="F445" s="4">
        <v>5.1686245881683999E-8</v>
      </c>
      <c r="G445" s="4">
        <v>8.1773072290632605E-8</v>
      </c>
      <c r="H445" s="4">
        <v>3.9175403257474502E-8</v>
      </c>
      <c r="I445" s="4">
        <v>7.7264742382434795E-8</v>
      </c>
      <c r="J445" s="4">
        <v>2.2237910482276901E-8</v>
      </c>
      <c r="K445" s="4">
        <v>4.1251166701479603E-8</v>
      </c>
      <c r="L445" s="4">
        <v>0.99999951922650399</v>
      </c>
      <c r="M445">
        <f t="shared" si="6"/>
        <v>1</v>
      </c>
    </row>
    <row r="446" spans="1:13" x14ac:dyDescent="0.25">
      <c r="A446" s="3">
        <v>30529</v>
      </c>
      <c r="B446" s="4">
        <v>1.60219390500841E-7</v>
      </c>
      <c r="C446" s="4">
        <v>1.9686347591742799E-8</v>
      </c>
      <c r="D446" s="4">
        <v>5.3530430868652598E-8</v>
      </c>
      <c r="E446" s="4">
        <v>1.09096763369271E-7</v>
      </c>
      <c r="F446" s="4">
        <v>3.2918560844341603E-8</v>
      </c>
      <c r="G446" s="4">
        <v>6.5794996074373198E-8</v>
      </c>
      <c r="H446" s="4">
        <v>3.11230427412554E-8</v>
      </c>
      <c r="I446" s="4">
        <v>4.9749526120127E-8</v>
      </c>
      <c r="J446" s="4">
        <v>1.98673487747972E-8</v>
      </c>
      <c r="K446" s="4">
        <v>3.2693372876947398E-8</v>
      </c>
      <c r="L446" s="4">
        <v>0.99999942532022001</v>
      </c>
      <c r="M446">
        <f t="shared" si="6"/>
        <v>1</v>
      </c>
    </row>
    <row r="447" spans="1:13" x14ac:dyDescent="0.25">
      <c r="A447" s="3">
        <v>30560</v>
      </c>
      <c r="B447" s="4">
        <v>1.8709488419748E-8</v>
      </c>
      <c r="C447" s="4">
        <v>3.5896435852109E-8</v>
      </c>
      <c r="D447" s="4">
        <v>3.6795991806055797E-8</v>
      </c>
      <c r="E447" s="4">
        <v>7.9569808656358005E-8</v>
      </c>
      <c r="F447" s="4">
        <v>4.3821687384873801E-8</v>
      </c>
      <c r="G447" s="4">
        <v>6.3136735285646797E-8</v>
      </c>
      <c r="H447" s="4">
        <v>4.1284838138239301E-8</v>
      </c>
      <c r="I447" s="4">
        <v>5.9197063290856901E-8</v>
      </c>
      <c r="J447" s="4">
        <v>2.69813121284998E-8</v>
      </c>
      <c r="K447" s="4">
        <v>4.42944419362884E-8</v>
      </c>
      <c r="L447" s="4">
        <v>0.99999955031219701</v>
      </c>
      <c r="M447">
        <f t="shared" si="6"/>
        <v>1</v>
      </c>
    </row>
    <row r="448" spans="1:13" x14ac:dyDescent="0.25">
      <c r="A448" s="3">
        <v>30590</v>
      </c>
      <c r="B448" s="4">
        <v>1.92013230012897E-7</v>
      </c>
      <c r="C448" s="4">
        <v>2.13276593181029E-8</v>
      </c>
      <c r="D448" s="4">
        <v>6.0582881555609501E-8</v>
      </c>
      <c r="E448" s="4">
        <v>8.34120064004107E-8</v>
      </c>
      <c r="F448" s="4">
        <v>3.2689802680023997E-8</v>
      </c>
      <c r="G448" s="4">
        <v>7.1197724070778898E-8</v>
      </c>
      <c r="H448" s="4">
        <v>3.4691792492069097E-8</v>
      </c>
      <c r="I448" s="4">
        <v>5.2907806373546199E-8</v>
      </c>
      <c r="J448" s="4">
        <v>2.2434591583966299E-8</v>
      </c>
      <c r="K448" s="4">
        <v>3.7124802151133501E-8</v>
      </c>
      <c r="L448" s="4">
        <v>0.99999939161770302</v>
      </c>
      <c r="M448">
        <f t="shared" si="6"/>
        <v>1</v>
      </c>
    </row>
    <row r="449" spans="1:13" x14ac:dyDescent="0.25">
      <c r="A449" s="3">
        <v>30621</v>
      </c>
      <c r="B449" s="4">
        <v>2.2494742488225701E-7</v>
      </c>
      <c r="C449" s="4">
        <v>2.2739073615734001E-8</v>
      </c>
      <c r="D449" s="4">
        <v>6.10384767607297E-8</v>
      </c>
      <c r="E449" s="4">
        <v>1.0493951156178E-7</v>
      </c>
      <c r="F449" s="4">
        <v>2.8646756487602699E-8</v>
      </c>
      <c r="G449" s="4">
        <v>6.8305421076419994E-8</v>
      </c>
      <c r="H449" s="4">
        <v>3.7894358016386802E-8</v>
      </c>
      <c r="I449" s="4">
        <v>5.1201195421230903E-8</v>
      </c>
      <c r="J449" s="4">
        <v>2.5279499811918099E-8</v>
      </c>
      <c r="K449" s="4">
        <v>4.0513071433367797E-8</v>
      </c>
      <c r="L449" s="4">
        <v>0.99999933449521095</v>
      </c>
      <c r="M449">
        <f t="shared" si="6"/>
        <v>1</v>
      </c>
    </row>
    <row r="450" spans="1:13" x14ac:dyDescent="0.25">
      <c r="A450" s="3">
        <v>30651</v>
      </c>
      <c r="B450" s="4">
        <v>1.48788547850439E-8</v>
      </c>
      <c r="C450" s="4">
        <v>2.9144856949924098E-8</v>
      </c>
      <c r="D450" s="4">
        <v>3.0673571548202602E-8</v>
      </c>
      <c r="E450" s="4">
        <v>4.7421292253742601E-8</v>
      </c>
      <c r="F450" s="4">
        <v>1.38349931749271E-7</v>
      </c>
      <c r="G450" s="4">
        <v>4.9092595934716502E-8</v>
      </c>
      <c r="H450" s="4">
        <v>3.4630070095130703E-8</v>
      </c>
      <c r="I450" s="4">
        <v>4.2421233465071101E-8</v>
      </c>
      <c r="J450" s="4">
        <v>2.1102060183672201E-8</v>
      </c>
      <c r="K450" s="4">
        <v>3.6740699152790699E-8</v>
      </c>
      <c r="L450" s="4">
        <v>0.999999555544834</v>
      </c>
      <c r="M450">
        <f t="shared" si="6"/>
        <v>1</v>
      </c>
    </row>
    <row r="451" spans="1:13" x14ac:dyDescent="0.25">
      <c r="A451" s="3">
        <v>30682</v>
      </c>
      <c r="B451" s="4">
        <v>2.5165915052710998E-7</v>
      </c>
      <c r="C451" s="4">
        <v>2.4670290231264901E-8</v>
      </c>
      <c r="D451" s="4">
        <v>7.0310501574909005E-8</v>
      </c>
      <c r="E451" s="4">
        <v>8.1454234380938402E-8</v>
      </c>
      <c r="F451" s="4">
        <v>3.3809616168145E-8</v>
      </c>
      <c r="G451" s="4">
        <v>7.1925396735328199E-8</v>
      </c>
      <c r="H451" s="4">
        <v>4.11099777153519E-8</v>
      </c>
      <c r="I451" s="4">
        <v>4.9862109264550199E-8</v>
      </c>
      <c r="J451" s="4">
        <v>2.65295619064036E-8</v>
      </c>
      <c r="K451" s="4">
        <v>4.2765029816765799E-8</v>
      </c>
      <c r="L451" s="4">
        <v>0.999999305904131</v>
      </c>
      <c r="M451">
        <f t="shared" ref="M451:M514" si="7">COUNTIF(B451:L451,"&gt;0.01")</f>
        <v>1</v>
      </c>
    </row>
    <row r="452" spans="1:13" x14ac:dyDescent="0.25">
      <c r="A452" s="3">
        <v>30713</v>
      </c>
      <c r="B452" s="4">
        <v>8.7404676791508002E-8</v>
      </c>
      <c r="C452" s="4">
        <v>1.41407980070358E-7</v>
      </c>
      <c r="D452" s="4">
        <v>1.47370771770664E-7</v>
      </c>
      <c r="E452" s="4">
        <v>2.3328162297909599E-7</v>
      </c>
      <c r="F452" s="4">
        <v>1.427136025635E-7</v>
      </c>
      <c r="G452" s="4">
        <v>2.2641986542273699E-7</v>
      </c>
      <c r="H452" s="4">
        <v>1.6161914229099099E-7</v>
      </c>
      <c r="I452" s="4">
        <v>1.83820576273212E-7</v>
      </c>
      <c r="J452" s="4">
        <v>1.07625079686285E-7</v>
      </c>
      <c r="K452" s="4">
        <v>1.73389215567964E-7</v>
      </c>
      <c r="L452" s="4">
        <v>0.99999839494746601</v>
      </c>
      <c r="M452">
        <f t="shared" si="7"/>
        <v>1</v>
      </c>
    </row>
    <row r="453" spans="1:13" x14ac:dyDescent="0.25">
      <c r="A453" s="3">
        <v>30742</v>
      </c>
      <c r="B453" s="4">
        <v>4.89290244030512E-8</v>
      </c>
      <c r="C453" s="4">
        <v>1.32308766209728E-7</v>
      </c>
      <c r="D453" s="4">
        <v>1.3236486297235201E-7</v>
      </c>
      <c r="E453" s="4">
        <v>2.1393258124091499E-7</v>
      </c>
      <c r="F453" s="4">
        <v>1.25891297005963E-7</v>
      </c>
      <c r="G453" s="4">
        <v>1.92368263633787E-7</v>
      </c>
      <c r="H453" s="4">
        <v>1.4776884850871299E-7</v>
      </c>
      <c r="I453" s="4">
        <v>1.6856413330208599E-7</v>
      </c>
      <c r="J453" s="4">
        <v>1.06711847751228E-7</v>
      </c>
      <c r="K453" s="4">
        <v>1.5546785365880999E-7</v>
      </c>
      <c r="L453" s="4">
        <v>0.99999857569252104</v>
      </c>
      <c r="M453">
        <f t="shared" si="7"/>
        <v>1</v>
      </c>
    </row>
    <row r="454" spans="1:13" x14ac:dyDescent="0.25">
      <c r="A454" s="3">
        <v>30773</v>
      </c>
      <c r="B454" s="4">
        <v>2.5689444485785901E-8</v>
      </c>
      <c r="C454" s="4">
        <v>4.5664169111069897E-8</v>
      </c>
      <c r="D454" s="4">
        <v>4.5917617316899201E-8</v>
      </c>
      <c r="E454" s="4">
        <v>7.4612608995581405E-8</v>
      </c>
      <c r="F454" s="4">
        <v>1.24952053771377E-7</v>
      </c>
      <c r="G454" s="4">
        <v>6.3878168792650797E-8</v>
      </c>
      <c r="H454" s="4">
        <v>5.0681894344803299E-8</v>
      </c>
      <c r="I454" s="4">
        <v>5.9381156360129998E-8</v>
      </c>
      <c r="J454" s="4">
        <v>3.67271448479699E-8</v>
      </c>
      <c r="K454" s="4">
        <v>5.2833039286822101E-8</v>
      </c>
      <c r="L454" s="4">
        <v>0.999999419662702</v>
      </c>
      <c r="M454">
        <f t="shared" si="7"/>
        <v>1</v>
      </c>
    </row>
    <row r="455" spans="1:13" x14ac:dyDescent="0.25">
      <c r="A455" s="3">
        <v>30803</v>
      </c>
      <c r="B455" s="4">
        <v>1.5065985665739E-6</v>
      </c>
      <c r="C455" s="4">
        <v>1.79397387464627E-6</v>
      </c>
      <c r="D455" s="4">
        <v>1.9597475564985202E-6</v>
      </c>
      <c r="E455" s="4">
        <v>2.7742134717223699E-6</v>
      </c>
      <c r="F455" s="4">
        <v>1.78376103378031E-6</v>
      </c>
      <c r="G455" s="4">
        <v>2.5303919695645902E-6</v>
      </c>
      <c r="H455" s="4">
        <v>2.0103608805574398E-6</v>
      </c>
      <c r="I455" s="4">
        <v>2.39803916499004E-6</v>
      </c>
      <c r="J455" s="4">
        <v>1.5306174147326101E-6</v>
      </c>
      <c r="K455" s="4">
        <v>2.1017132809467902E-6</v>
      </c>
      <c r="L455" s="4">
        <v>0.99997961058278595</v>
      </c>
      <c r="M455">
        <f t="shared" si="7"/>
        <v>1</v>
      </c>
    </row>
    <row r="456" spans="1:13" x14ac:dyDescent="0.25">
      <c r="A456" s="3">
        <v>30834</v>
      </c>
      <c r="B456" s="4">
        <v>1.55603354178143E-8</v>
      </c>
      <c r="C456" s="4">
        <v>3.8331587266787803E-8</v>
      </c>
      <c r="D456" s="4">
        <v>3.7319077646763898E-8</v>
      </c>
      <c r="E456" s="4">
        <v>5.5623557747047997E-8</v>
      </c>
      <c r="F456" s="4">
        <v>3.5995957004468697E-8</v>
      </c>
      <c r="G456" s="4">
        <v>4.8756915576159302E-8</v>
      </c>
      <c r="H456" s="4">
        <v>4.1443273729186802E-8</v>
      </c>
      <c r="I456" s="4">
        <v>4.7203710329781502E-8</v>
      </c>
      <c r="J456" s="4">
        <v>3.2722226119267797E-8</v>
      </c>
      <c r="K456" s="4">
        <v>4.2567951983298997E-8</v>
      </c>
      <c r="L456" s="4">
        <v>0.99999960447540703</v>
      </c>
      <c r="M456">
        <f t="shared" si="7"/>
        <v>1</v>
      </c>
    </row>
    <row r="457" spans="1:13" x14ac:dyDescent="0.25">
      <c r="A457" s="3">
        <v>30864</v>
      </c>
      <c r="B457" s="4">
        <v>3.1942057295013103E-8</v>
      </c>
      <c r="C457" s="4">
        <v>4.8504149803457503E-8</v>
      </c>
      <c r="D457" s="4">
        <v>4.9629654888212001E-8</v>
      </c>
      <c r="E457" s="4">
        <v>6.5010718858377599E-8</v>
      </c>
      <c r="F457" s="4">
        <v>1.2037049658038799E-7</v>
      </c>
      <c r="G457" s="4">
        <v>6.4252976399537797E-8</v>
      </c>
      <c r="H457" s="4">
        <v>5.3130265239188898E-8</v>
      </c>
      <c r="I457" s="4">
        <v>6.2087885428657698E-8</v>
      </c>
      <c r="J457" s="4">
        <v>4.1501181489167698E-8</v>
      </c>
      <c r="K457" s="4">
        <v>5.4925302021218699E-8</v>
      </c>
      <c r="L457" s="4">
        <v>0.99999940864531101</v>
      </c>
      <c r="M457">
        <f t="shared" si="7"/>
        <v>1</v>
      </c>
    </row>
    <row r="458" spans="1:13" x14ac:dyDescent="0.25">
      <c r="A458" s="3">
        <v>30895</v>
      </c>
      <c r="B458" s="4">
        <v>2.2786696129642601E-8</v>
      </c>
      <c r="C458" s="4">
        <v>5.4408009826499598E-8</v>
      </c>
      <c r="D458" s="4">
        <v>5.3884479377116497E-8</v>
      </c>
      <c r="E458" s="4">
        <v>6.99973162737976E-8</v>
      </c>
      <c r="F458" s="4">
        <v>5.4698576131653897E-8</v>
      </c>
      <c r="G458" s="4">
        <v>7.1228814506492598E-8</v>
      </c>
      <c r="H458" s="4">
        <v>5.92929435413327E-8</v>
      </c>
      <c r="I458" s="4">
        <v>6.6531418012861702E-8</v>
      </c>
      <c r="J458" s="4">
        <v>4.8335131905686201E-8</v>
      </c>
      <c r="K458" s="4">
        <v>6.1080638102679398E-8</v>
      </c>
      <c r="L458" s="4">
        <v>0.999999437755976</v>
      </c>
      <c r="M458">
        <f t="shared" si="7"/>
        <v>1</v>
      </c>
    </row>
    <row r="459" spans="1:13" x14ac:dyDescent="0.25">
      <c r="A459" s="3">
        <v>30926</v>
      </c>
      <c r="B459" s="4">
        <v>3.0676166979119601E-6</v>
      </c>
      <c r="C459" s="4">
        <v>3.9666104393708104E-6</v>
      </c>
      <c r="D459" s="4">
        <v>4.2622304798176203E-6</v>
      </c>
      <c r="E459" s="4">
        <v>4.9712008331316898E-6</v>
      </c>
      <c r="F459" s="4">
        <v>7.4272047174772902E-6</v>
      </c>
      <c r="G459" s="4">
        <v>5.4800703798357298E-6</v>
      </c>
      <c r="H459" s="4">
        <v>4.4538800820723902E-6</v>
      </c>
      <c r="I459" s="4">
        <v>5.3094335997907196E-6</v>
      </c>
      <c r="J459" s="4">
        <v>3.3955881990361901E-6</v>
      </c>
      <c r="K459" s="4">
        <v>4.5779234235046196E-6</v>
      </c>
      <c r="L459" s="4">
        <v>0.99995308824114704</v>
      </c>
      <c r="M459">
        <f t="shared" si="7"/>
        <v>1</v>
      </c>
    </row>
    <row r="460" spans="1:13" x14ac:dyDescent="0.25">
      <c r="A460" s="3">
        <v>30956</v>
      </c>
      <c r="B460" s="4">
        <v>1.15659487567127E-8</v>
      </c>
      <c r="C460" s="4">
        <v>3.1585360580987598E-8</v>
      </c>
      <c r="D460" s="4">
        <v>3.0649403228625103E-8</v>
      </c>
      <c r="E460" s="4">
        <v>3.7788303147876098E-8</v>
      </c>
      <c r="F460" s="4">
        <v>3.2711088942539402E-8</v>
      </c>
      <c r="G460" s="4">
        <v>4.05380213282198E-8</v>
      </c>
      <c r="H460" s="4">
        <v>3.3995919959949301E-8</v>
      </c>
      <c r="I460" s="4">
        <v>3.8539846001623302E-8</v>
      </c>
      <c r="J460" s="4">
        <v>2.69563133309088E-8</v>
      </c>
      <c r="K460" s="4">
        <v>3.5035943032430399E-8</v>
      </c>
      <c r="L460" s="4">
        <v>0.99999968063385103</v>
      </c>
      <c r="M460">
        <f t="shared" si="7"/>
        <v>1</v>
      </c>
    </row>
    <row r="461" spans="1:13" x14ac:dyDescent="0.25">
      <c r="A461" s="3">
        <v>30987</v>
      </c>
      <c r="B461" s="4">
        <v>1.2347624483243099E-8</v>
      </c>
      <c r="C461" s="4">
        <v>3.4235914728179E-8</v>
      </c>
      <c r="D461" s="4">
        <v>3.3622422759845501E-8</v>
      </c>
      <c r="E461" s="4">
        <v>4.0734301247769901E-8</v>
      </c>
      <c r="F461" s="4">
        <v>3.5050682131813003E-8</v>
      </c>
      <c r="G461" s="4">
        <v>4.4452265232793501E-8</v>
      </c>
      <c r="H461" s="4">
        <v>3.6901182998858302E-8</v>
      </c>
      <c r="I461" s="4">
        <v>4.2745850693540899E-8</v>
      </c>
      <c r="J461" s="4">
        <v>2.9763600317846701E-8</v>
      </c>
      <c r="K461" s="4">
        <v>3.8701350016063301E-8</v>
      </c>
      <c r="L461" s="4">
        <v>0.99999965144480496</v>
      </c>
      <c r="M461">
        <f t="shared" si="7"/>
        <v>1</v>
      </c>
    </row>
    <row r="462" spans="1:13" x14ac:dyDescent="0.25">
      <c r="A462" s="3">
        <v>31017</v>
      </c>
      <c r="B462" s="4">
        <v>2.4466312158930601E-8</v>
      </c>
      <c r="C462" s="4">
        <v>1.8018671959622401E-8</v>
      </c>
      <c r="D462" s="4">
        <v>2.1602931036157699E-8</v>
      </c>
      <c r="E462" s="4">
        <v>2.35106663952512E-8</v>
      </c>
      <c r="F462" s="4">
        <v>1.8746545419389802E-8</v>
      </c>
      <c r="G462" s="4">
        <v>2.5894843173224201E-8</v>
      </c>
      <c r="H462" s="4">
        <v>2.0387243756456499E-8</v>
      </c>
      <c r="I462" s="4">
        <v>2.3546813437616299E-8</v>
      </c>
      <c r="J462" s="4">
        <v>1.7040174259059301E-8</v>
      </c>
      <c r="K462" s="4">
        <v>2.20548001029616E-8</v>
      </c>
      <c r="L462" s="4">
        <v>0.99999978473099804</v>
      </c>
      <c r="M462">
        <f t="shared" si="7"/>
        <v>1</v>
      </c>
    </row>
    <row r="463" spans="1:13" x14ac:dyDescent="0.25">
      <c r="A463" s="3">
        <v>31048</v>
      </c>
      <c r="B463" s="4">
        <v>2.2489010852759101E-7</v>
      </c>
      <c r="C463" s="4">
        <v>2.14392130465158E-8</v>
      </c>
      <c r="D463" s="4">
        <v>6.3673974780952205E-8</v>
      </c>
      <c r="E463" s="4">
        <v>5.0760888353237301E-8</v>
      </c>
      <c r="F463" s="4">
        <v>6.4650196016254294E-8</v>
      </c>
      <c r="G463" s="4">
        <v>5.5248080022133598E-8</v>
      </c>
      <c r="H463" s="4">
        <v>3.3102464804713603E-8</v>
      </c>
      <c r="I463" s="4">
        <v>3.9413992863269598E-8</v>
      </c>
      <c r="J463" s="4">
        <v>2.73599157533709E-8</v>
      </c>
      <c r="K463" s="4">
        <v>3.6526832345659997E-8</v>
      </c>
      <c r="L463" s="4">
        <v>0.99999938293433299</v>
      </c>
      <c r="M463">
        <f t="shared" si="7"/>
        <v>1</v>
      </c>
    </row>
    <row r="464" spans="1:13" x14ac:dyDescent="0.25">
      <c r="A464" s="3">
        <v>31079</v>
      </c>
      <c r="B464" s="4">
        <v>7.3105856100046704E-7</v>
      </c>
      <c r="C464" s="4">
        <v>3.6441746262700601E-7</v>
      </c>
      <c r="D464" s="4">
        <v>4.4583786417635401E-7</v>
      </c>
      <c r="E464" s="4">
        <v>4.23028703043E-7</v>
      </c>
      <c r="F464" s="4">
        <v>2.3174219635807499E-4</v>
      </c>
      <c r="G464" s="4">
        <v>4.8147946511020397E-7</v>
      </c>
      <c r="H464" s="4">
        <v>4.00416711130862E-7</v>
      </c>
      <c r="I464" s="4">
        <v>4.2884434394899501E-7</v>
      </c>
      <c r="J464" s="4">
        <v>3.6666441235857498E-7</v>
      </c>
      <c r="K464" s="4">
        <v>4.1817271856760599E-7</v>
      </c>
      <c r="L464" s="4">
        <v>0.99976419788339899</v>
      </c>
      <c r="M464">
        <f t="shared" si="7"/>
        <v>1</v>
      </c>
    </row>
    <row r="465" spans="1:13" x14ac:dyDescent="0.25">
      <c r="A465" s="3">
        <v>31107</v>
      </c>
      <c r="B465" s="4">
        <v>1.44467671897422E-6</v>
      </c>
      <c r="C465" s="4">
        <v>3.2331670429342201E-6</v>
      </c>
      <c r="D465" s="4">
        <v>3.3630068696510402E-6</v>
      </c>
      <c r="E465" s="4">
        <v>3.9200528267693496E-6</v>
      </c>
      <c r="F465" s="4">
        <v>1.54934445012938E-4</v>
      </c>
      <c r="G465" s="4">
        <v>5.2548090747725599E-6</v>
      </c>
      <c r="H465" s="4">
        <v>3.48412513142778E-6</v>
      </c>
      <c r="I465" s="4">
        <v>4.3694917126419E-6</v>
      </c>
      <c r="J465" s="4">
        <v>2.59690606245368E-6</v>
      </c>
      <c r="K465" s="4">
        <v>3.9473359390255299E-6</v>
      </c>
      <c r="L465" s="4">
        <v>0.99981345198360805</v>
      </c>
      <c r="M465">
        <f t="shared" si="7"/>
        <v>1</v>
      </c>
    </row>
    <row r="466" spans="1:13" x14ac:dyDescent="0.25">
      <c r="A466" s="3">
        <v>31138</v>
      </c>
      <c r="B466" s="4">
        <v>4.6652634654583498E-8</v>
      </c>
      <c r="C466" s="4">
        <v>1.2732462171727E-7</v>
      </c>
      <c r="D466" s="4">
        <v>1.2943998595777401E-7</v>
      </c>
      <c r="E466" s="4">
        <v>1.5207570827884599E-7</v>
      </c>
      <c r="F466" s="4">
        <v>1.11250968635182E-7</v>
      </c>
      <c r="G466" s="4">
        <v>2.0818024029864701E-7</v>
      </c>
      <c r="H466" s="4">
        <v>1.3723657418108399E-7</v>
      </c>
      <c r="I466" s="4">
        <v>1.6681537361755301E-7</v>
      </c>
      <c r="J466" s="4">
        <v>1.09997642094093E-7</v>
      </c>
      <c r="K466" s="4">
        <v>1.55914835686406E-7</v>
      </c>
      <c r="L466" s="4">
        <v>0.99999865511141395</v>
      </c>
      <c r="M466">
        <f t="shared" si="7"/>
        <v>1</v>
      </c>
    </row>
    <row r="467" spans="1:13" x14ac:dyDescent="0.25">
      <c r="A467" s="3">
        <v>31168</v>
      </c>
      <c r="B467" s="4">
        <v>1.7162896513603099E-7</v>
      </c>
      <c r="C467" s="4">
        <v>2.6131142066445898E-7</v>
      </c>
      <c r="D467" s="4">
        <v>2.8067823007570202E-7</v>
      </c>
      <c r="E467" s="4">
        <v>3.2588544363279598E-7</v>
      </c>
      <c r="F467" s="4">
        <v>2.4364656119283997E-7</v>
      </c>
      <c r="G467" s="4">
        <v>4.5525981256304601E-7</v>
      </c>
      <c r="H467" s="4">
        <v>2.93046707833976E-7</v>
      </c>
      <c r="I467" s="4">
        <v>3.6788002442211301E-7</v>
      </c>
      <c r="J467" s="4">
        <v>2.4166136549057103E-7</v>
      </c>
      <c r="K467" s="4">
        <v>3.44467586119721E-7</v>
      </c>
      <c r="L467" s="4">
        <v>0.99999701453388201</v>
      </c>
      <c r="M467">
        <f t="shared" si="7"/>
        <v>1</v>
      </c>
    </row>
    <row r="468" spans="1:13" x14ac:dyDescent="0.25">
      <c r="A468" s="3">
        <v>31199</v>
      </c>
      <c r="B468" s="4">
        <v>1.72157946216958E-8</v>
      </c>
      <c r="C468" s="4">
        <v>3.0737242000122499E-8</v>
      </c>
      <c r="D468" s="4">
        <v>3.4870153617332699E-8</v>
      </c>
      <c r="E468" s="4">
        <v>3.9785304945526798E-8</v>
      </c>
      <c r="F468" s="4">
        <v>1.4934620459060401E-7</v>
      </c>
      <c r="G468" s="4">
        <v>6.5061354730141305E-8</v>
      </c>
      <c r="H468" s="4">
        <v>3.6586603325163598E-8</v>
      </c>
      <c r="I468" s="4">
        <v>4.9556684351596001E-8</v>
      </c>
      <c r="J468" s="4">
        <v>2.8572931454574801E-8</v>
      </c>
      <c r="K468" s="4">
        <v>4.5282347957372299E-8</v>
      </c>
      <c r="L468" s="4">
        <v>0.99999950298537799</v>
      </c>
      <c r="M468">
        <f t="shared" si="7"/>
        <v>1</v>
      </c>
    </row>
    <row r="469" spans="1:13" x14ac:dyDescent="0.25">
      <c r="A469" s="3">
        <v>31229</v>
      </c>
      <c r="B469" s="4">
        <v>2.3882206885705799E-8</v>
      </c>
      <c r="C469" s="4">
        <v>4.6810215314462199E-8</v>
      </c>
      <c r="D469" s="4">
        <v>5.4056192215698997E-8</v>
      </c>
      <c r="E469" s="4">
        <v>5.9087002851280803E-8</v>
      </c>
      <c r="F469" s="4">
        <v>4.4954653133791501E-8</v>
      </c>
      <c r="G469" s="4">
        <v>1.21983929782831E-7</v>
      </c>
      <c r="H469" s="4">
        <v>5.8310904937135701E-8</v>
      </c>
      <c r="I469" s="4">
        <v>8.1316856616155105E-8</v>
      </c>
      <c r="J469" s="4">
        <v>4.0211279079646503E-8</v>
      </c>
      <c r="K469" s="4">
        <v>7.5171253164245905E-8</v>
      </c>
      <c r="L469" s="4">
        <v>0.99999939421550599</v>
      </c>
      <c r="M469">
        <f t="shared" si="7"/>
        <v>1</v>
      </c>
    </row>
    <row r="470" spans="1:13" x14ac:dyDescent="0.25">
      <c r="A470" s="3">
        <v>31260</v>
      </c>
      <c r="B470" s="4">
        <v>3.7197859251467298E-8</v>
      </c>
      <c r="C470" s="4">
        <v>1.13821869641675E-7</v>
      </c>
      <c r="D470" s="4">
        <v>1.2753318515858801E-7</v>
      </c>
      <c r="E470" s="4">
        <v>1.37047980138907E-7</v>
      </c>
      <c r="F470" s="4">
        <v>6.43570144848095E-7</v>
      </c>
      <c r="G470" s="4">
        <v>2.6569486090236299E-7</v>
      </c>
      <c r="H470" s="4">
        <v>1.3879892155086701E-7</v>
      </c>
      <c r="I470" s="4">
        <v>1.80834758013338E-7</v>
      </c>
      <c r="J470" s="4">
        <v>9.8675097954208194E-8</v>
      </c>
      <c r="K470" s="4">
        <v>1.74409808947019E-7</v>
      </c>
      <c r="L470" s="4">
        <v>0.99999808241551302</v>
      </c>
      <c r="M470">
        <f t="shared" si="7"/>
        <v>1</v>
      </c>
    </row>
    <row r="471" spans="1:13" x14ac:dyDescent="0.25">
      <c r="A471" s="3">
        <v>31291</v>
      </c>
      <c r="B471" s="4">
        <v>2.9361652714889098E-7</v>
      </c>
      <c r="C471" s="4">
        <v>1.9715490280762599E-8</v>
      </c>
      <c r="D471" s="4">
        <v>7.4318508789627904E-8</v>
      </c>
      <c r="E471" s="4">
        <v>4.9614127323382298E-8</v>
      </c>
      <c r="F471" s="4">
        <v>2.6945158947952901E-8</v>
      </c>
      <c r="G471" s="4">
        <v>8.9676605996103003E-8</v>
      </c>
      <c r="H471" s="4">
        <v>3.6302798952226901E-8</v>
      </c>
      <c r="I471" s="4">
        <v>4.77036127055796E-8</v>
      </c>
      <c r="J471" s="4">
        <v>2.82157127010928E-8</v>
      </c>
      <c r="K471" s="4">
        <v>4.5715380640373503E-8</v>
      </c>
      <c r="L471" s="4">
        <v>0.99999928817607597</v>
      </c>
      <c r="M471">
        <f t="shared" si="7"/>
        <v>1</v>
      </c>
    </row>
    <row r="472" spans="1:13" x14ac:dyDescent="0.25">
      <c r="A472" s="3">
        <v>31321</v>
      </c>
      <c r="B472" s="4">
        <v>3.3168809681811101E-7</v>
      </c>
      <c r="C472" s="4">
        <v>2.13030793250818E-8</v>
      </c>
      <c r="D472" s="4">
        <v>7.5971663151504504E-8</v>
      </c>
      <c r="E472" s="4">
        <v>5.25820599731556E-8</v>
      </c>
      <c r="F472" s="4">
        <v>2.8421821967582501E-8</v>
      </c>
      <c r="G472" s="4">
        <v>8.0845590766107899E-8</v>
      </c>
      <c r="H472" s="4">
        <v>3.86633883004441E-8</v>
      </c>
      <c r="I472" s="4">
        <v>4.8424968328461703E-8</v>
      </c>
      <c r="J472" s="4">
        <v>3.2229223572403801E-8</v>
      </c>
      <c r="K472" s="4">
        <v>4.7639541716220902E-8</v>
      </c>
      <c r="L472" s="4">
        <v>0.99999924223056502</v>
      </c>
      <c r="M472">
        <f t="shared" si="7"/>
        <v>1</v>
      </c>
    </row>
    <row r="473" spans="1:13" x14ac:dyDescent="0.25">
      <c r="A473" s="3">
        <v>31352</v>
      </c>
      <c r="B473" s="4">
        <v>2.9587421027419498E-7</v>
      </c>
      <c r="C473" s="4">
        <v>1.95177136410469E-8</v>
      </c>
      <c r="D473" s="4">
        <v>6.5983267795418404E-8</v>
      </c>
      <c r="E473" s="4">
        <v>4.3139324440289801E-8</v>
      </c>
      <c r="F473" s="4">
        <v>4.3275328643963899E-8</v>
      </c>
      <c r="G473" s="4">
        <v>7.8141212114628201E-8</v>
      </c>
      <c r="H473" s="4">
        <v>3.4310750531304799E-8</v>
      </c>
      <c r="I473" s="4">
        <v>4.4242088662723298E-8</v>
      </c>
      <c r="J473" s="4">
        <v>2.9228498402615402E-8</v>
      </c>
      <c r="K473" s="4">
        <v>4.3230741121999299E-8</v>
      </c>
      <c r="L473" s="4">
        <v>0.99999930305686402</v>
      </c>
      <c r="M473">
        <f t="shared" si="7"/>
        <v>1</v>
      </c>
    </row>
    <row r="474" spans="1:13" x14ac:dyDescent="0.25">
      <c r="A474" s="3">
        <v>31382</v>
      </c>
      <c r="B474" s="4">
        <v>3.1629205423554702E-7</v>
      </c>
      <c r="C474" s="4">
        <v>1.96125238762424E-8</v>
      </c>
      <c r="D474" s="4">
        <v>6.6619095460940702E-8</v>
      </c>
      <c r="E474" s="4">
        <v>4.2674303103558297E-8</v>
      </c>
      <c r="F474" s="4">
        <v>3.6590910049299903E-8</v>
      </c>
      <c r="G474" s="4">
        <v>8.0264085616350195E-8</v>
      </c>
      <c r="H474" s="4">
        <v>3.56595818904672E-8</v>
      </c>
      <c r="I474" s="4">
        <v>4.5547134831463503E-8</v>
      </c>
      <c r="J474" s="4">
        <v>2.9332262799497599E-8</v>
      </c>
      <c r="K474" s="4">
        <v>4.3967354494633201E-8</v>
      </c>
      <c r="L474" s="4">
        <v>0.999999283440693</v>
      </c>
      <c r="M474">
        <f t="shared" si="7"/>
        <v>1</v>
      </c>
    </row>
    <row r="475" spans="1:13" x14ac:dyDescent="0.25">
      <c r="A475" s="3">
        <v>31413</v>
      </c>
      <c r="B475" s="4">
        <v>3.3404833062902301E-7</v>
      </c>
      <c r="C475" s="4">
        <v>1.9961084929060901E-8</v>
      </c>
      <c r="D475" s="4">
        <v>6.8370286313465706E-8</v>
      </c>
      <c r="E475" s="4">
        <v>3.9482552770627597E-8</v>
      </c>
      <c r="F475" s="4">
        <v>3.83500488163783E-8</v>
      </c>
      <c r="G475" s="4">
        <v>7.2007858191360605E-8</v>
      </c>
      <c r="H475" s="4">
        <v>3.6386560310987001E-8</v>
      </c>
      <c r="I475" s="4">
        <v>4.6175245389535501E-8</v>
      </c>
      <c r="J475" s="4">
        <v>2.99269115497483E-8</v>
      </c>
      <c r="K475" s="4">
        <v>4.3888468427785301E-8</v>
      </c>
      <c r="L475" s="4">
        <v>0.99999927140265199</v>
      </c>
      <c r="M475">
        <f t="shared" si="7"/>
        <v>1</v>
      </c>
    </row>
    <row r="476" spans="1:13" x14ac:dyDescent="0.25">
      <c r="A476" s="3">
        <v>31444</v>
      </c>
      <c r="B476" s="4">
        <v>3.2140093996374998E-7</v>
      </c>
      <c r="C476" s="4">
        <v>2.0225927530938799E-8</v>
      </c>
      <c r="D476" s="4">
        <v>6.5503781516212002E-8</v>
      </c>
      <c r="E476" s="4">
        <v>3.83567145455686E-8</v>
      </c>
      <c r="F476" s="4">
        <v>4.3397679890045303E-8</v>
      </c>
      <c r="G476" s="4">
        <v>7.28609840730063E-8</v>
      </c>
      <c r="H476" s="4">
        <v>3.63743305603445E-8</v>
      </c>
      <c r="I476" s="4">
        <v>4.62545829483936E-8</v>
      </c>
      <c r="J476" s="4">
        <v>3.0370816819324503E-8</v>
      </c>
      <c r="K476" s="4">
        <v>4.3071392760673698E-8</v>
      </c>
      <c r="L476" s="4">
        <v>0.99999928218284895</v>
      </c>
      <c r="M476">
        <f t="shared" si="7"/>
        <v>1</v>
      </c>
    </row>
    <row r="477" spans="1:13" x14ac:dyDescent="0.25">
      <c r="A477" s="3">
        <v>31472</v>
      </c>
      <c r="B477" s="4">
        <v>3.3478821871162699E-7</v>
      </c>
      <c r="C477" s="4">
        <v>1.9085326029114001E-8</v>
      </c>
      <c r="D477" s="4">
        <v>6.6201332817004397E-8</v>
      </c>
      <c r="E477" s="4">
        <v>3.5685191976276301E-8</v>
      </c>
      <c r="F477" s="4">
        <v>3.9189246472717799E-8</v>
      </c>
      <c r="G477" s="4">
        <v>7.96390413861569E-8</v>
      </c>
      <c r="H477" s="4">
        <v>3.6184566793517197E-8</v>
      </c>
      <c r="I477" s="4">
        <v>4.7212255312489299E-8</v>
      </c>
      <c r="J477" s="4">
        <v>2.8673554610036301E-8</v>
      </c>
      <c r="K477" s="4">
        <v>4.4041498070365803E-8</v>
      </c>
      <c r="L477" s="4">
        <v>0.99999926929976801</v>
      </c>
      <c r="M477">
        <f t="shared" si="7"/>
        <v>1</v>
      </c>
    </row>
    <row r="478" spans="1:13" x14ac:dyDescent="0.25">
      <c r="A478" s="3">
        <v>31503</v>
      </c>
      <c r="B478" s="4">
        <v>2.6882442807705301E-8</v>
      </c>
      <c r="C478" s="4">
        <v>2.98068638745616E-8</v>
      </c>
      <c r="D478" s="4">
        <v>3.8539712697238301E-8</v>
      </c>
      <c r="E478" s="4">
        <v>2.88894340382344E-8</v>
      </c>
      <c r="F478" s="4">
        <v>6.9356626823601101E-8</v>
      </c>
      <c r="G478" s="4">
        <v>1.3184643208161301E-7</v>
      </c>
      <c r="H478" s="4">
        <v>4.64606909544153E-8</v>
      </c>
      <c r="I478" s="4">
        <v>7.0788224238704701E-8</v>
      </c>
      <c r="J478" s="4">
        <v>2.9163103110389699E-8</v>
      </c>
      <c r="K478" s="4">
        <v>6.0618615322212301E-8</v>
      </c>
      <c r="L478" s="4">
        <v>0.99999946764785397</v>
      </c>
      <c r="M478">
        <f t="shared" si="7"/>
        <v>1</v>
      </c>
    </row>
    <row r="479" spans="1:13" x14ac:dyDescent="0.25">
      <c r="A479" s="3">
        <v>31533</v>
      </c>
      <c r="B479" s="4">
        <v>3.29125155434731E-8</v>
      </c>
      <c r="C479" s="4">
        <v>4.5654389583265903E-8</v>
      </c>
      <c r="D479" s="4">
        <v>5.3933747176700503E-8</v>
      </c>
      <c r="E479" s="4">
        <v>4.4105806046922398E-8</v>
      </c>
      <c r="F479" s="4">
        <v>1.13798313424376E-7</v>
      </c>
      <c r="G479" s="4">
        <v>1.5578379855257901E-7</v>
      </c>
      <c r="H479" s="4">
        <v>6.5914407652393999E-8</v>
      </c>
      <c r="I479" s="4">
        <v>8.8502137070764204E-8</v>
      </c>
      <c r="J479" s="4">
        <v>4.4565230437509203E-8</v>
      </c>
      <c r="K479" s="4">
        <v>8.0926574123233497E-8</v>
      </c>
      <c r="L479" s="4">
        <v>0.99999927390307997</v>
      </c>
      <c r="M479">
        <f t="shared" si="7"/>
        <v>1</v>
      </c>
    </row>
    <row r="480" spans="1:13" x14ac:dyDescent="0.25">
      <c r="A480" s="3">
        <v>31564</v>
      </c>
      <c r="B480" s="4">
        <v>2.2229379584876599E-8</v>
      </c>
      <c r="C480" s="4">
        <v>9.35192104038924E-8</v>
      </c>
      <c r="D480" s="4">
        <v>1.1287940242970299E-7</v>
      </c>
      <c r="E480" s="4">
        <v>8.5022312317307501E-8</v>
      </c>
      <c r="F480" s="4">
        <v>8.3970365986213101E-7</v>
      </c>
      <c r="G480" s="4">
        <v>3.6135232888196302E-7</v>
      </c>
      <c r="H480" s="4">
        <v>1.4944166744248801E-7</v>
      </c>
      <c r="I480" s="4">
        <v>2.0551722151344999E-7</v>
      </c>
      <c r="J480" s="4">
        <v>8.6513392728163104E-8</v>
      </c>
      <c r="K480" s="4">
        <v>1.8790430331165201E-7</v>
      </c>
      <c r="L480" s="4">
        <v>0.99999785591712098</v>
      </c>
      <c r="M480">
        <f t="shared" si="7"/>
        <v>1</v>
      </c>
    </row>
    <row r="481" spans="1:13" x14ac:dyDescent="0.25">
      <c r="A481" s="3">
        <v>31594</v>
      </c>
      <c r="B481" s="4">
        <v>3.7727075752448701E-8</v>
      </c>
      <c r="C481" s="4">
        <v>4.0850423410582397E-8</v>
      </c>
      <c r="D481" s="4">
        <v>5.4792329718785701E-8</v>
      </c>
      <c r="E481" s="4">
        <v>3.8077991684296702E-8</v>
      </c>
      <c r="F481" s="4">
        <v>3.8652701349845303E-8</v>
      </c>
      <c r="G481" s="4">
        <v>2.31621641524245E-7</v>
      </c>
      <c r="H481" s="4">
        <v>7.4797783987891694E-8</v>
      </c>
      <c r="I481" s="4">
        <v>1.03119620150951E-7</v>
      </c>
      <c r="J481" s="4">
        <v>3.8434719286815202E-8</v>
      </c>
      <c r="K481" s="4">
        <v>9.6661987767710497E-8</v>
      </c>
      <c r="L481" s="4">
        <v>0.99999924526372497</v>
      </c>
      <c r="M481">
        <f t="shared" si="7"/>
        <v>1</v>
      </c>
    </row>
    <row r="482" spans="1:13" x14ac:dyDescent="0.25">
      <c r="A482" s="3">
        <v>31625</v>
      </c>
      <c r="B482" s="4">
        <v>3.8079604701206703E-8</v>
      </c>
      <c r="C482" s="4">
        <v>4.1577779005007297E-8</v>
      </c>
      <c r="D482" s="4">
        <v>5.3709875281001803E-8</v>
      </c>
      <c r="E482" s="4">
        <v>4.0285288564669702E-8</v>
      </c>
      <c r="F482" s="4">
        <v>4.0946701522604701E-8</v>
      </c>
      <c r="G482" s="4">
        <v>2.2921259773477299E-7</v>
      </c>
      <c r="H482" s="4">
        <v>7.0514461621609697E-8</v>
      </c>
      <c r="I482" s="4">
        <v>9.3706404373873105E-8</v>
      </c>
      <c r="J482" s="4">
        <v>4.0709896913591703E-8</v>
      </c>
      <c r="K482" s="4">
        <v>9.4289639483590002E-8</v>
      </c>
      <c r="L482" s="4">
        <v>0.99999925696775005</v>
      </c>
      <c r="M482">
        <f t="shared" si="7"/>
        <v>1</v>
      </c>
    </row>
    <row r="483" spans="1:13" x14ac:dyDescent="0.25">
      <c r="A483" s="3">
        <v>31656</v>
      </c>
      <c r="B483" s="4">
        <v>3.9823003417989802E-6</v>
      </c>
      <c r="C483" s="4">
        <v>5.8771450433679903E-7</v>
      </c>
      <c r="D483" s="4">
        <v>1.0447901221115399E-6</v>
      </c>
      <c r="E483" s="4">
        <v>5.9757335914054101E-7</v>
      </c>
      <c r="F483" s="4">
        <v>1.05717820113615E-5</v>
      </c>
      <c r="G483" s="4">
        <v>2.0600042907015502E-5</v>
      </c>
      <c r="H483" s="4">
        <v>1.2510811497894799E-6</v>
      </c>
      <c r="I483" s="4">
        <v>1.9250632396098901E-6</v>
      </c>
      <c r="J483" s="4">
        <v>6.3318091557670105E-7</v>
      </c>
      <c r="K483" s="4">
        <v>2.2453923161365E-6</v>
      </c>
      <c r="L483" s="4">
        <v>0.999956561079133</v>
      </c>
      <c r="M483">
        <f t="shared" si="7"/>
        <v>1</v>
      </c>
    </row>
    <row r="484" spans="1:13" x14ac:dyDescent="0.25">
      <c r="A484" s="3">
        <v>31686</v>
      </c>
      <c r="B484" s="4">
        <v>6.08069522322379E-8</v>
      </c>
      <c r="C484" s="4">
        <v>9.5719815694027606E-8</v>
      </c>
      <c r="D484" s="4">
        <v>1.3266029640107001E-7</v>
      </c>
      <c r="E484" s="4">
        <v>8.9289590622158203E-8</v>
      </c>
      <c r="F484" s="4">
        <v>9.0947816511495293E-8</v>
      </c>
      <c r="G484" s="4">
        <v>5.6944755425506399E-7</v>
      </c>
      <c r="H484" s="4">
        <v>1.6481366499586001E-7</v>
      </c>
      <c r="I484" s="4">
        <v>2.1348065406543699E-7</v>
      </c>
      <c r="J484" s="4">
        <v>9.09295703484851E-8</v>
      </c>
      <c r="K484" s="4">
        <v>2.6385905147778702E-7</v>
      </c>
      <c r="L484" s="4">
        <v>0.99999822804503302</v>
      </c>
      <c r="M484">
        <f t="shared" si="7"/>
        <v>1</v>
      </c>
    </row>
    <row r="485" spans="1:13" x14ac:dyDescent="0.25">
      <c r="A485" s="3">
        <v>31717</v>
      </c>
      <c r="B485" s="4">
        <v>4.3158131357106896E-6</v>
      </c>
      <c r="C485" s="4">
        <v>1.1938027473009101E-7</v>
      </c>
      <c r="D485" s="4">
        <v>4.1124095068717001E-7</v>
      </c>
      <c r="E485" s="4">
        <v>1.4526112498070501E-7</v>
      </c>
      <c r="F485" s="4">
        <v>7.1802319501178404E-7</v>
      </c>
      <c r="G485" s="4">
        <v>4.9902293931521698E-6</v>
      </c>
      <c r="H485" s="4">
        <v>3.1588136403632201E-7</v>
      </c>
      <c r="I485" s="4">
        <v>4.34063266547352E-7</v>
      </c>
      <c r="J485" s="4">
        <v>1.3264977128169399E-7</v>
      </c>
      <c r="K485" s="4">
        <v>6.4237659437554105E-7</v>
      </c>
      <c r="L485" s="4">
        <v>0.99998777508092895</v>
      </c>
      <c r="M485">
        <f t="shared" si="7"/>
        <v>1</v>
      </c>
    </row>
    <row r="486" spans="1:13" x14ac:dyDescent="0.25">
      <c r="A486" s="3">
        <v>31747</v>
      </c>
      <c r="B486" s="4">
        <v>7.0546092593539999E-8</v>
      </c>
      <c r="C486" s="4">
        <v>1.13842541595977E-7</v>
      </c>
      <c r="D486" s="4">
        <v>1.5093763653899801E-7</v>
      </c>
      <c r="E486" s="4">
        <v>9.8344897591794003E-8</v>
      </c>
      <c r="F486" s="4">
        <v>1.00276013316378E-7</v>
      </c>
      <c r="G486" s="4">
        <v>5.2437408746950796E-7</v>
      </c>
      <c r="H486" s="4">
        <v>2.1232152923501699E-7</v>
      </c>
      <c r="I486" s="4">
        <v>2.2030171248302101E-7</v>
      </c>
      <c r="J486" s="4">
        <v>9.9765605867101598E-8</v>
      </c>
      <c r="K486" s="4">
        <v>2.9630437934399303E-7</v>
      </c>
      <c r="L486" s="4">
        <v>0.99999811298550401</v>
      </c>
      <c r="M486">
        <f t="shared" si="7"/>
        <v>1</v>
      </c>
    </row>
    <row r="487" spans="1:13" x14ac:dyDescent="0.25">
      <c r="A487" s="3">
        <v>31778</v>
      </c>
      <c r="B487" s="4">
        <v>2.4610202021861101E-8</v>
      </c>
      <c r="C487" s="4">
        <v>2.9907772090243802E-8</v>
      </c>
      <c r="D487" s="4">
        <v>3.74445494531062E-8</v>
      </c>
      <c r="E487" s="4">
        <v>2.6701422731704701E-8</v>
      </c>
      <c r="F487" s="4">
        <v>2.72579920853688E-8</v>
      </c>
      <c r="G487" s="4">
        <v>9.6932645280469994E-8</v>
      </c>
      <c r="H487" s="4">
        <v>5.1791750726026599E-8</v>
      </c>
      <c r="I487" s="4">
        <v>5.1889204306022503E-8</v>
      </c>
      <c r="J487" s="4">
        <v>2.7062170124301899E-8</v>
      </c>
      <c r="K487" s="4">
        <v>7.3485214090569998E-8</v>
      </c>
      <c r="L487" s="4">
        <v>0.99999955291707698</v>
      </c>
      <c r="M487">
        <f t="shared" si="7"/>
        <v>1</v>
      </c>
    </row>
    <row r="488" spans="1:13" x14ac:dyDescent="0.25">
      <c r="A488" s="3">
        <v>31809</v>
      </c>
      <c r="B488" s="4">
        <v>2.6208285806912501E-8</v>
      </c>
      <c r="C488" s="4">
        <v>3.0193042669151897E-8</v>
      </c>
      <c r="D488" s="4">
        <v>3.9995848630806401E-8</v>
      </c>
      <c r="E488" s="4">
        <v>2.91713222275592E-8</v>
      </c>
      <c r="F488" s="4">
        <v>4.3888725328256798E-8</v>
      </c>
      <c r="G488" s="4">
        <v>1.3764803465775701E-7</v>
      </c>
      <c r="H488" s="4">
        <v>5.4098045351530998E-8</v>
      </c>
      <c r="I488" s="4">
        <v>6.5573240094254595E-8</v>
      </c>
      <c r="J488" s="4">
        <v>2.9613474590638599E-8</v>
      </c>
      <c r="K488" s="4">
        <v>7.4711881541148696E-8</v>
      </c>
      <c r="L488" s="4">
        <v>0.99999946889809899</v>
      </c>
      <c r="M488">
        <f t="shared" si="7"/>
        <v>1</v>
      </c>
    </row>
    <row r="489" spans="1:13" x14ac:dyDescent="0.25">
      <c r="A489" s="3">
        <v>31837</v>
      </c>
      <c r="B489" s="4">
        <v>2.2955445695035001E-8</v>
      </c>
      <c r="C489" s="4">
        <v>2.4674589135164401E-8</v>
      </c>
      <c r="D489" s="4">
        <v>3.3748608803071402E-8</v>
      </c>
      <c r="E489" s="4">
        <v>2.3799831932211798E-8</v>
      </c>
      <c r="F489" s="4">
        <v>4.4001220313463702E-8</v>
      </c>
      <c r="G489" s="4">
        <v>9.3245655611331901E-8</v>
      </c>
      <c r="H489" s="4">
        <v>4.3379730363025002E-8</v>
      </c>
      <c r="I489" s="4">
        <v>6.8790253766748796E-8</v>
      </c>
      <c r="J489" s="4">
        <v>2.4298323242931399E-8</v>
      </c>
      <c r="K489" s="4">
        <v>5.90292478756809E-8</v>
      </c>
      <c r="L489" s="4">
        <v>0.99999956207709295</v>
      </c>
      <c r="M489">
        <f t="shared" si="7"/>
        <v>1</v>
      </c>
    </row>
    <row r="490" spans="1:13" x14ac:dyDescent="0.25">
      <c r="A490" s="3">
        <v>31868</v>
      </c>
      <c r="B490" s="4">
        <v>2.0103524990608899E-8</v>
      </c>
      <c r="C490" s="4">
        <v>1.7868252394167499E-8</v>
      </c>
      <c r="D490" s="4">
        <v>2.5263790882980701E-8</v>
      </c>
      <c r="E490" s="4">
        <v>1.7727415260243899E-8</v>
      </c>
      <c r="F490" s="4">
        <v>2.7963480809201899E-8</v>
      </c>
      <c r="G490" s="4">
        <v>9.8857994028402605E-8</v>
      </c>
      <c r="H490" s="4">
        <v>3.4810692897835701E-8</v>
      </c>
      <c r="I490" s="4">
        <v>5.6532867222549497E-8</v>
      </c>
      <c r="J490" s="4">
        <v>1.7312848152968901E-8</v>
      </c>
      <c r="K490" s="4">
        <v>4.9146477670676398E-8</v>
      </c>
      <c r="L490" s="4">
        <v>0.99999963441265505</v>
      </c>
      <c r="M490">
        <f t="shared" si="7"/>
        <v>1</v>
      </c>
    </row>
    <row r="491" spans="1:13" x14ac:dyDescent="0.25">
      <c r="A491" s="3">
        <v>31898</v>
      </c>
      <c r="B491" s="4">
        <v>4.7208341892374397E-8</v>
      </c>
      <c r="C491" s="4">
        <v>5.45229081942125E-8</v>
      </c>
      <c r="D491" s="4">
        <v>6.4981383461235795E-8</v>
      </c>
      <c r="E491" s="4">
        <v>5.5075304158998102E-8</v>
      </c>
      <c r="F491" s="4">
        <v>5.3802406671632598E-8</v>
      </c>
      <c r="G491" s="4">
        <v>1.2544965793877501E-7</v>
      </c>
      <c r="H491" s="4">
        <v>7.5452153608386396E-8</v>
      </c>
      <c r="I491" s="4">
        <v>9.7563059317211695E-8</v>
      </c>
      <c r="J491" s="4">
        <v>5.3454320214438897E-8</v>
      </c>
      <c r="K491" s="4">
        <v>9.46791821373457E-8</v>
      </c>
      <c r="L491" s="4">
        <v>0.99999927781128195</v>
      </c>
      <c r="M491">
        <f t="shared" si="7"/>
        <v>1</v>
      </c>
    </row>
    <row r="492" spans="1:13" x14ac:dyDescent="0.25">
      <c r="A492" s="3">
        <v>31929</v>
      </c>
      <c r="B492" s="4">
        <v>4.01865553747414E-8</v>
      </c>
      <c r="C492" s="4">
        <v>4.3545192744271802E-8</v>
      </c>
      <c r="D492" s="4">
        <v>5.4169607784963E-8</v>
      </c>
      <c r="E492" s="4">
        <v>4.6938731720404398E-8</v>
      </c>
      <c r="F492" s="4">
        <v>5.29091780800327E-8</v>
      </c>
      <c r="G492" s="4">
        <v>1.45703747374929E-7</v>
      </c>
      <c r="H492" s="4">
        <v>6.09005266871174E-8</v>
      </c>
      <c r="I492" s="4">
        <v>9.1022213012567002E-8</v>
      </c>
      <c r="J492" s="4">
        <v>4.2597183281311298E-8</v>
      </c>
      <c r="K492" s="4">
        <v>7.98151838715945E-8</v>
      </c>
      <c r="L492" s="4">
        <v>0.99999934221187903</v>
      </c>
      <c r="M492">
        <f t="shared" si="7"/>
        <v>1</v>
      </c>
    </row>
    <row r="493" spans="1:13" x14ac:dyDescent="0.25">
      <c r="A493" s="3">
        <v>31959</v>
      </c>
      <c r="B493" s="4">
        <v>4.4140047866666498E-8</v>
      </c>
      <c r="C493" s="4">
        <v>5.06550527325439E-8</v>
      </c>
      <c r="D493" s="4">
        <v>5.9386307361645999E-8</v>
      </c>
      <c r="E493" s="4">
        <v>5.1856453765322802E-8</v>
      </c>
      <c r="F493" s="4">
        <v>4.9949457010431498E-8</v>
      </c>
      <c r="G493" s="4">
        <v>1.5984500025411699E-7</v>
      </c>
      <c r="H493" s="4">
        <v>6.5607967234858096E-8</v>
      </c>
      <c r="I493" s="4">
        <v>9.5144461411113701E-8</v>
      </c>
      <c r="J493" s="4">
        <v>4.9668787923633599E-8</v>
      </c>
      <c r="K493" s="4">
        <v>8.33644567247134E-8</v>
      </c>
      <c r="L493" s="4">
        <v>0.99999929038200697</v>
      </c>
      <c r="M493">
        <f t="shared" si="7"/>
        <v>1</v>
      </c>
    </row>
    <row r="494" spans="1:13" x14ac:dyDescent="0.25">
      <c r="A494" s="3">
        <v>31990</v>
      </c>
      <c r="B494" s="4">
        <v>4.0146138797043702E-8</v>
      </c>
      <c r="C494" s="4">
        <v>4.7288443819276497E-8</v>
      </c>
      <c r="D494" s="4">
        <v>5.3583123024118E-8</v>
      </c>
      <c r="E494" s="4">
        <v>5.0199239423331197E-8</v>
      </c>
      <c r="F494" s="4">
        <v>4.6590297447704698E-8</v>
      </c>
      <c r="G494" s="4">
        <v>1.8903959010711999E-7</v>
      </c>
      <c r="H494" s="4">
        <v>5.9025312317451902E-8</v>
      </c>
      <c r="I494" s="4">
        <v>8.2046971229257495E-8</v>
      </c>
      <c r="J494" s="4">
        <v>4.6261273799222402E-8</v>
      </c>
      <c r="K494" s="4">
        <v>6.9320008322190995E-8</v>
      </c>
      <c r="L494" s="4">
        <v>0.99999931649960105</v>
      </c>
      <c r="M494">
        <f t="shared" si="7"/>
        <v>1</v>
      </c>
    </row>
    <row r="495" spans="1:13" x14ac:dyDescent="0.25">
      <c r="A495" s="3">
        <v>32021</v>
      </c>
      <c r="B495" s="4">
        <v>4.1487919107374401E-8</v>
      </c>
      <c r="C495" s="4">
        <v>1.14712966971173E-8</v>
      </c>
      <c r="D495" s="4">
        <v>1.69213090106064E-8</v>
      </c>
      <c r="E495" s="4">
        <v>1.3359459125050999E-8</v>
      </c>
      <c r="F495" s="4">
        <v>1.32125563239735E-8</v>
      </c>
      <c r="G495" s="4">
        <v>3.2737513898373803E-8</v>
      </c>
      <c r="H495" s="4">
        <v>1.4763698026499899E-8</v>
      </c>
      <c r="I495" s="4">
        <v>1.8513264068171399E-8</v>
      </c>
      <c r="J495" s="4">
        <v>1.2460322319108801E-8</v>
      </c>
      <c r="K495" s="4">
        <v>1.67554153802815E-8</v>
      </c>
      <c r="L495" s="4">
        <v>0.999999808317246</v>
      </c>
      <c r="M495">
        <f t="shared" si="7"/>
        <v>1</v>
      </c>
    </row>
    <row r="496" spans="1:13" x14ac:dyDescent="0.25">
      <c r="A496" s="3">
        <v>32051</v>
      </c>
      <c r="B496" s="4">
        <v>2.76277050189683E-7</v>
      </c>
      <c r="C496" s="4">
        <v>2.2207352703316799E-8</v>
      </c>
      <c r="D496" s="4">
        <v>5.0807624022066102E-8</v>
      </c>
      <c r="E496" s="4">
        <v>3.33246100442255E-8</v>
      </c>
      <c r="F496" s="4">
        <v>2.7602103586735502E-8</v>
      </c>
      <c r="G496" s="4">
        <v>7.7951475758457994E-8</v>
      </c>
      <c r="H496" s="4">
        <v>3.19332009988151E-8</v>
      </c>
      <c r="I496" s="4">
        <v>4.1108120844676599E-8</v>
      </c>
      <c r="J496" s="4">
        <v>3.0328789643073801E-8</v>
      </c>
      <c r="K496" s="4">
        <v>3.7490015663767101E-8</v>
      </c>
      <c r="L496" s="4">
        <v>0.99999937096965597</v>
      </c>
      <c r="M496">
        <f t="shared" si="7"/>
        <v>1</v>
      </c>
    </row>
    <row r="497" spans="1:13" x14ac:dyDescent="0.25">
      <c r="A497" s="3">
        <v>32082</v>
      </c>
      <c r="B497" s="4">
        <v>1.7686441912097801E-7</v>
      </c>
      <c r="C497" s="4">
        <v>2.7013727649868999E-7</v>
      </c>
      <c r="D497" s="4">
        <v>2.47919498773311E-7</v>
      </c>
      <c r="E497" s="4">
        <v>2.5818281613931802E-7</v>
      </c>
      <c r="F497" s="4">
        <v>2.6439777277553598E-7</v>
      </c>
      <c r="G497" s="4">
        <v>3.8645358416502499E-7</v>
      </c>
      <c r="H497" s="4">
        <v>2.6238093659746999E-7</v>
      </c>
      <c r="I497" s="4">
        <v>2.6256306190918201E-7</v>
      </c>
      <c r="J497" s="4">
        <v>2.6165000224544402E-7</v>
      </c>
      <c r="K497" s="4">
        <v>2.6451689153639101E-7</v>
      </c>
      <c r="L497" s="4">
        <v>0.99999734493374004</v>
      </c>
      <c r="M497">
        <f t="shared" si="7"/>
        <v>1</v>
      </c>
    </row>
    <row r="498" spans="1:13" x14ac:dyDescent="0.25">
      <c r="A498" s="3">
        <v>32112</v>
      </c>
      <c r="B498" s="4">
        <v>1.71128549629489E-6</v>
      </c>
      <c r="C498" s="4">
        <v>1.05456148053485E-7</v>
      </c>
      <c r="D498" s="4">
        <v>3.6010759424550098E-7</v>
      </c>
      <c r="E498" s="4">
        <v>2.09154338071864E-7</v>
      </c>
      <c r="F498" s="4">
        <v>1.4681170035241399E-7</v>
      </c>
      <c r="G498" s="4">
        <v>3.3299217465937599E-7</v>
      </c>
      <c r="H498" s="4">
        <v>1.6446599509133399E-7</v>
      </c>
      <c r="I498" s="4">
        <v>1.740164980367E-7</v>
      </c>
      <c r="J498" s="4">
        <v>1.7414803282918399E-7</v>
      </c>
      <c r="K498" s="4">
        <v>1.6254565302970001E-7</v>
      </c>
      <c r="L498" s="4">
        <v>0.99999645901636902</v>
      </c>
      <c r="M498">
        <f t="shared" si="7"/>
        <v>1</v>
      </c>
    </row>
    <row r="499" spans="1:13" x14ac:dyDescent="0.25">
      <c r="A499" s="3">
        <v>32143</v>
      </c>
      <c r="B499" s="4">
        <v>1.6509252373326501E-7</v>
      </c>
      <c r="C499" s="4">
        <v>5.0397487892916098E-8</v>
      </c>
      <c r="D499" s="4">
        <v>7.2687847380743596E-8</v>
      </c>
      <c r="E499" s="4">
        <v>6.1760819734397297E-8</v>
      </c>
      <c r="F499" s="4">
        <v>6.1789314052657404E-8</v>
      </c>
      <c r="G499" s="4">
        <v>1.3590366597479699E-7</v>
      </c>
      <c r="H499" s="4">
        <v>5.8508607749657902E-8</v>
      </c>
      <c r="I499" s="4">
        <v>5.92070807832281E-8</v>
      </c>
      <c r="J499" s="4">
        <v>5.9208118999039999E-8</v>
      </c>
      <c r="K499" s="4">
        <v>5.8318694993214902E-8</v>
      </c>
      <c r="L499" s="4">
        <v>0.99999921712583795</v>
      </c>
      <c r="M499">
        <f t="shared" si="7"/>
        <v>1</v>
      </c>
    </row>
    <row r="500" spans="1:13" x14ac:dyDescent="0.25">
      <c r="A500" s="3">
        <v>32174</v>
      </c>
      <c r="B500" s="4">
        <v>2.4162630482167401E-8</v>
      </c>
      <c r="C500" s="4">
        <v>5.0853235752397798E-8</v>
      </c>
      <c r="D500" s="4">
        <v>4.6577721885605599E-8</v>
      </c>
      <c r="E500" s="4">
        <v>4.87243042150719E-8</v>
      </c>
      <c r="F500" s="4">
        <v>7.6086343070846799E-8</v>
      </c>
      <c r="G500" s="4">
        <v>1.2409914237426899E-7</v>
      </c>
      <c r="H500" s="4">
        <v>4.9363475265879003E-8</v>
      </c>
      <c r="I500" s="4">
        <v>5.5415220924482299E-8</v>
      </c>
      <c r="J500" s="4">
        <v>4.92160199501601E-8</v>
      </c>
      <c r="K500" s="4">
        <v>4.9414197333785603E-8</v>
      </c>
      <c r="L500" s="4">
        <v>0.99999942608770798</v>
      </c>
      <c r="M500">
        <f t="shared" si="7"/>
        <v>1</v>
      </c>
    </row>
    <row r="501" spans="1:13" x14ac:dyDescent="0.25">
      <c r="A501" s="3">
        <v>32203</v>
      </c>
      <c r="B501" s="4">
        <v>4.7640177652277701E-8</v>
      </c>
      <c r="C501" s="4">
        <v>1.66468004048914E-8</v>
      </c>
      <c r="D501" s="4">
        <v>2.2049071022291099E-8</v>
      </c>
      <c r="E501" s="4">
        <v>1.9351841267776201E-8</v>
      </c>
      <c r="F501" s="4">
        <v>3.2032235971181697E-8</v>
      </c>
      <c r="G501" s="4">
        <v>7.4414915323879595E-8</v>
      </c>
      <c r="H501" s="4">
        <v>1.86341802750655E-8</v>
      </c>
      <c r="I501" s="4">
        <v>2.43628202092725E-8</v>
      </c>
      <c r="J501" s="4">
        <v>1.88009959010448E-8</v>
      </c>
      <c r="K501" s="4">
        <v>1.8842682109134402E-8</v>
      </c>
      <c r="L501" s="4">
        <v>0.999999707224279</v>
      </c>
      <c r="M501">
        <f t="shared" si="7"/>
        <v>1</v>
      </c>
    </row>
    <row r="502" spans="1:13" x14ac:dyDescent="0.25">
      <c r="A502" s="3">
        <v>32234</v>
      </c>
      <c r="B502" s="4">
        <v>2.8840653628672501E-8</v>
      </c>
      <c r="C502" s="4">
        <v>5.8714558613083703E-8</v>
      </c>
      <c r="D502" s="4">
        <v>5.6567725814202899E-8</v>
      </c>
      <c r="E502" s="4">
        <v>5.6496277750344299E-8</v>
      </c>
      <c r="F502" s="4">
        <v>1.31880279599649E-7</v>
      </c>
      <c r="G502" s="4">
        <v>2.0441647262807201E-7</v>
      </c>
      <c r="H502" s="4">
        <v>5.7113400841441E-8</v>
      </c>
      <c r="I502" s="4">
        <v>7.7245726388509304E-8</v>
      </c>
      <c r="J502" s="4">
        <v>5.7037274986458697E-8</v>
      </c>
      <c r="K502" s="4">
        <v>6.11776852740242E-8</v>
      </c>
      <c r="L502" s="4">
        <v>0.999999210509944</v>
      </c>
      <c r="M502">
        <f t="shared" si="7"/>
        <v>1</v>
      </c>
    </row>
    <row r="503" spans="1:13" x14ac:dyDescent="0.25">
      <c r="A503" s="3">
        <v>32264</v>
      </c>
      <c r="B503" s="4">
        <v>2.2594575603694601E-8</v>
      </c>
      <c r="C503" s="4">
        <v>4.7843941920126602E-8</v>
      </c>
      <c r="D503" s="4">
        <v>4.3883338498680502E-8</v>
      </c>
      <c r="E503" s="4">
        <v>4.5921745376325099E-8</v>
      </c>
      <c r="F503" s="4">
        <v>1.13150429210365E-7</v>
      </c>
      <c r="G503" s="4">
        <v>1.2973819857106199E-7</v>
      </c>
      <c r="H503" s="4">
        <v>4.6474811849135799E-8</v>
      </c>
      <c r="I503" s="4">
        <v>5.7236639430791301E-8</v>
      </c>
      <c r="J503" s="4">
        <v>4.6330083412615003E-8</v>
      </c>
      <c r="K503" s="4">
        <v>4.6526067207522299E-8</v>
      </c>
      <c r="L503" s="4">
        <v>0.99999940030016898</v>
      </c>
      <c r="M503">
        <f t="shared" si="7"/>
        <v>1</v>
      </c>
    </row>
    <row r="504" spans="1:13" x14ac:dyDescent="0.25">
      <c r="A504" s="3">
        <v>32295</v>
      </c>
      <c r="B504" s="4">
        <v>1.86756794536829E-7</v>
      </c>
      <c r="C504" s="4">
        <v>2.4106289371025501E-8</v>
      </c>
      <c r="D504" s="4">
        <v>5.0843980918759997E-8</v>
      </c>
      <c r="E504" s="4">
        <v>3.71919635699176E-8</v>
      </c>
      <c r="F504" s="4">
        <v>3.06855291877743E-8</v>
      </c>
      <c r="G504" s="4">
        <v>7.4411571795510696E-8</v>
      </c>
      <c r="H504" s="4">
        <v>3.3689459588153601E-8</v>
      </c>
      <c r="I504" s="4">
        <v>3.8926602426852401E-8</v>
      </c>
      <c r="J504" s="4">
        <v>3.45615106614166E-8</v>
      </c>
      <c r="K504" s="4">
        <v>3.3368648774983603E-8</v>
      </c>
      <c r="L504" s="4">
        <v>0.99999945545764901</v>
      </c>
      <c r="M504">
        <f t="shared" si="7"/>
        <v>1</v>
      </c>
    </row>
    <row r="505" spans="1:13" x14ac:dyDescent="0.25">
      <c r="A505" s="3">
        <v>32325</v>
      </c>
      <c r="B505" s="4">
        <v>2.9073464053407302E-7</v>
      </c>
      <c r="C505" s="4">
        <v>2.26380884559549E-8</v>
      </c>
      <c r="D505" s="4">
        <v>6.8871357633243995E-8</v>
      </c>
      <c r="E505" s="4">
        <v>4.10607861485028E-8</v>
      </c>
      <c r="F505" s="4">
        <v>4.3995066558095198E-8</v>
      </c>
      <c r="G505" s="4">
        <v>9.9327076437995997E-8</v>
      </c>
      <c r="H505" s="4">
        <v>3.3894678928969101E-8</v>
      </c>
      <c r="I505" s="4">
        <v>4.1840356543878602E-8</v>
      </c>
      <c r="J505" s="4">
        <v>3.56717663695026E-8</v>
      </c>
      <c r="K505" s="4">
        <v>3.3217383863223901E-8</v>
      </c>
      <c r="L505" s="4">
        <v>0.99999928874879795</v>
      </c>
      <c r="M505">
        <f t="shared" si="7"/>
        <v>1</v>
      </c>
    </row>
    <row r="506" spans="1:13" x14ac:dyDescent="0.25">
      <c r="A506" s="3">
        <v>32356</v>
      </c>
      <c r="B506" s="4">
        <v>2.9554274976340901E-7</v>
      </c>
      <c r="C506" s="4">
        <v>2.3295852499064201E-8</v>
      </c>
      <c r="D506" s="4">
        <v>6.8388820364014606E-8</v>
      </c>
      <c r="E506" s="4">
        <v>4.1569738561150702E-8</v>
      </c>
      <c r="F506" s="4">
        <v>4.31521126774779E-8</v>
      </c>
      <c r="G506" s="4">
        <v>1.0575177989216299E-7</v>
      </c>
      <c r="H506" s="4">
        <v>3.4455216626576902E-8</v>
      </c>
      <c r="I506" s="4">
        <v>4.3518511274680503E-8</v>
      </c>
      <c r="J506" s="4">
        <v>3.6093671619707002E-8</v>
      </c>
      <c r="K506" s="4">
        <v>3.3795591186756503E-8</v>
      </c>
      <c r="L506" s="4">
        <v>0.99999927443595504</v>
      </c>
      <c r="M506">
        <f t="shared" si="7"/>
        <v>1</v>
      </c>
    </row>
    <row r="507" spans="1:13" x14ac:dyDescent="0.25">
      <c r="A507" s="3">
        <v>32387</v>
      </c>
      <c r="B507" s="4">
        <v>1.50287986096413E-8</v>
      </c>
      <c r="C507" s="4">
        <v>3.3083893187459002E-8</v>
      </c>
      <c r="D507" s="4">
        <v>3.0669710964972898E-8</v>
      </c>
      <c r="E507" s="4">
        <v>3.1942549836113497E-8</v>
      </c>
      <c r="F507" s="4">
        <v>3.2534790091716197E-8</v>
      </c>
      <c r="G507" s="4">
        <v>6.4102036866048902E-8</v>
      </c>
      <c r="H507" s="4">
        <v>3.2271428806624998E-8</v>
      </c>
      <c r="I507" s="4">
        <v>3.6495610849565099E-8</v>
      </c>
      <c r="J507" s="4">
        <v>3.22119941161523E-8</v>
      </c>
      <c r="K507" s="4">
        <v>3.2302610265095501E-8</v>
      </c>
      <c r="L507" s="4">
        <v>0.99999965935657598</v>
      </c>
      <c r="M507">
        <f t="shared" si="7"/>
        <v>1</v>
      </c>
    </row>
    <row r="508" spans="1:13" x14ac:dyDescent="0.25">
      <c r="A508" s="3">
        <v>32417</v>
      </c>
      <c r="B508" s="4">
        <v>1.4715571828764E-8</v>
      </c>
      <c r="C508" s="4">
        <v>2.8694380786516401E-8</v>
      </c>
      <c r="D508" s="4">
        <v>2.6832803511342699E-8</v>
      </c>
      <c r="E508" s="4">
        <v>2.78094388107457E-8</v>
      </c>
      <c r="F508" s="4">
        <v>3.4620717763741797E-8</v>
      </c>
      <c r="G508" s="4">
        <v>5.6090402026577198E-8</v>
      </c>
      <c r="H508" s="4">
        <v>2.8069967330412E-8</v>
      </c>
      <c r="I508" s="4">
        <v>3.2445926457877802E-8</v>
      </c>
      <c r="J508" s="4">
        <v>2.8035368336196599E-8</v>
      </c>
      <c r="K508" s="4">
        <v>2.80949208359486E-8</v>
      </c>
      <c r="L508" s="4">
        <v>0.99999969459050198</v>
      </c>
      <c r="M508">
        <f t="shared" si="7"/>
        <v>1</v>
      </c>
    </row>
    <row r="509" spans="1:13" x14ac:dyDescent="0.25">
      <c r="A509" s="3">
        <v>32448</v>
      </c>
      <c r="B509" s="4">
        <v>3.6789575913187201E-8</v>
      </c>
      <c r="C509" s="4">
        <v>1.04788893899984E-7</v>
      </c>
      <c r="D509" s="4">
        <v>9.41475116880412E-8</v>
      </c>
      <c r="E509" s="4">
        <v>9.9771142428389401E-8</v>
      </c>
      <c r="F509" s="4">
        <v>1.02328458859991E-7</v>
      </c>
      <c r="G509" s="4">
        <v>1.7383613945279999E-7</v>
      </c>
      <c r="H509" s="4">
        <v>1.01131894435441E-7</v>
      </c>
      <c r="I509" s="4">
        <v>1.11832441629089E-7</v>
      </c>
      <c r="J509" s="4">
        <v>1.0085855461932801E-7</v>
      </c>
      <c r="K509" s="4">
        <v>1.01277882885313E-7</v>
      </c>
      <c r="L509" s="4">
        <v>0.99999897323750397</v>
      </c>
      <c r="M509">
        <f t="shared" si="7"/>
        <v>1</v>
      </c>
    </row>
    <row r="510" spans="1:13" x14ac:dyDescent="0.25">
      <c r="A510" s="3">
        <v>32478</v>
      </c>
      <c r="B510" s="4">
        <v>1.3397209034518299E-8</v>
      </c>
      <c r="C510" s="4">
        <v>3.8086759686124197E-8</v>
      </c>
      <c r="D510" s="4">
        <v>3.3310306909062001E-8</v>
      </c>
      <c r="E510" s="4">
        <v>3.5790909849622003E-8</v>
      </c>
      <c r="F510" s="4">
        <v>3.6948633201730301E-8</v>
      </c>
      <c r="G510" s="4">
        <v>5.4134325190032597E-8</v>
      </c>
      <c r="H510" s="4">
        <v>3.6409818904859901E-8</v>
      </c>
      <c r="I510" s="4">
        <v>3.6302325182704799E-8</v>
      </c>
      <c r="J510" s="4">
        <v>3.6264297603257201E-8</v>
      </c>
      <c r="K510" s="4">
        <v>3.6472640126164899E-8</v>
      </c>
      <c r="L510" s="4">
        <v>0.99999964288277399</v>
      </c>
      <c r="M510">
        <f t="shared" si="7"/>
        <v>1</v>
      </c>
    </row>
    <row r="511" spans="1:13" x14ac:dyDescent="0.25">
      <c r="A511" s="3">
        <v>32509</v>
      </c>
      <c r="B511" s="4">
        <v>8.9699272138853095E-7</v>
      </c>
      <c r="C511" s="4">
        <v>1.0869240266513E-6</v>
      </c>
      <c r="D511" s="4">
        <v>1.0531455168542201E-6</v>
      </c>
      <c r="E511" s="4">
        <v>1.0707500884822201E-6</v>
      </c>
      <c r="F511" s="4">
        <v>1.2416726951164E-6</v>
      </c>
      <c r="G511" s="4">
        <v>1.7328038370264799E-6</v>
      </c>
      <c r="H511" s="4">
        <v>1.0751912710262901E-6</v>
      </c>
      <c r="I511" s="4">
        <v>1.0992671826399799E-6</v>
      </c>
      <c r="J511" s="4">
        <v>1.07437985077723E-6</v>
      </c>
      <c r="K511" s="4">
        <v>1.0756300417657601E-6</v>
      </c>
      <c r="L511" s="4">
        <v>0.99998859324276801</v>
      </c>
      <c r="M511">
        <f t="shared" si="7"/>
        <v>1</v>
      </c>
    </row>
    <row r="512" spans="1:13" x14ac:dyDescent="0.25">
      <c r="A512" s="3">
        <v>32540</v>
      </c>
      <c r="B512" s="4">
        <v>9.6458953485693898E-7</v>
      </c>
      <c r="C512" s="4">
        <v>1.16070310344018E-6</v>
      </c>
      <c r="D512" s="4">
        <v>1.1261096664673901E-6</v>
      </c>
      <c r="E512" s="4">
        <v>1.14391754577446E-6</v>
      </c>
      <c r="F512" s="4">
        <v>1.5142960403592799E-6</v>
      </c>
      <c r="G512" s="4">
        <v>2.1584414531336299E-6</v>
      </c>
      <c r="H512" s="4">
        <v>1.14868917880996E-6</v>
      </c>
      <c r="I512" s="4">
        <v>1.22137824580358E-6</v>
      </c>
      <c r="J512" s="4">
        <v>1.14800230564642E-6</v>
      </c>
      <c r="K512" s="4">
        <v>1.14914192648693E-6</v>
      </c>
      <c r="L512" s="4">
        <v>0.99998726473099897</v>
      </c>
      <c r="M512">
        <f t="shared" si="7"/>
        <v>1</v>
      </c>
    </row>
    <row r="513" spans="1:13" x14ac:dyDescent="0.25">
      <c r="A513" s="3">
        <v>32568</v>
      </c>
      <c r="B513" s="4">
        <v>7.6406041358932705E-8</v>
      </c>
      <c r="C513" s="4">
        <v>2.0653364779102E-8</v>
      </c>
      <c r="D513" s="4">
        <v>2.8964468529338299E-8</v>
      </c>
      <c r="E513" s="4">
        <v>2.4679438742693E-8</v>
      </c>
      <c r="F513" s="4">
        <v>2.2640685499894801E-8</v>
      </c>
      <c r="G513" s="4">
        <v>4.8238734911837599E-8</v>
      </c>
      <c r="H513" s="4">
        <v>2.3592420798145702E-8</v>
      </c>
      <c r="I513" s="4">
        <v>2.59960599870344E-8</v>
      </c>
      <c r="J513" s="4">
        <v>2.38303618276248E-8</v>
      </c>
      <c r="K513" s="4">
        <v>2.3482019555066501E-8</v>
      </c>
      <c r="L513" s="4">
        <v>0.99999968151640395</v>
      </c>
      <c r="M513">
        <f t="shared" si="7"/>
        <v>1</v>
      </c>
    </row>
    <row r="514" spans="1:13" x14ac:dyDescent="0.25">
      <c r="A514" s="3">
        <v>32599</v>
      </c>
      <c r="B514" s="4">
        <v>2.4720704038543899E-8</v>
      </c>
      <c r="C514" s="4">
        <v>5.6934279582349298E-8</v>
      </c>
      <c r="D514" s="4">
        <v>5.0226439417056802E-8</v>
      </c>
      <c r="E514" s="4">
        <v>5.3591105282608298E-8</v>
      </c>
      <c r="F514" s="4">
        <v>7.0184450450103004E-8</v>
      </c>
      <c r="G514" s="4">
        <v>1.09234010098267E-7</v>
      </c>
      <c r="H514" s="4">
        <v>5.4527901907222601E-8</v>
      </c>
      <c r="I514" s="4">
        <v>5.8531551201165398E-8</v>
      </c>
      <c r="J514" s="4">
        <v>5.4326434703591702E-8</v>
      </c>
      <c r="K514" s="4">
        <v>5.46202828462146E-8</v>
      </c>
      <c r="L514" s="4">
        <v>0.99999941310284002</v>
      </c>
      <c r="M514">
        <f t="shared" si="7"/>
        <v>1</v>
      </c>
    </row>
    <row r="515" spans="1:13" x14ac:dyDescent="0.25">
      <c r="A515" s="3">
        <v>32629</v>
      </c>
      <c r="B515" s="4">
        <v>1.12956909354336E-6</v>
      </c>
      <c r="C515" s="4">
        <v>1.3392290824517001E-6</v>
      </c>
      <c r="D515" s="4">
        <v>1.3011509490483601E-6</v>
      </c>
      <c r="E515" s="4">
        <v>1.32080635577844E-6</v>
      </c>
      <c r="F515" s="4">
        <v>1.81744323928055E-6</v>
      </c>
      <c r="G515" s="4">
        <v>3.03652407518568E-6</v>
      </c>
      <c r="H515" s="4">
        <v>1.3258407026135499E-6</v>
      </c>
      <c r="I515" s="4">
        <v>1.42725492052378E-6</v>
      </c>
      <c r="J515" s="4">
        <v>1.3246829541051901E-6</v>
      </c>
      <c r="K515" s="4">
        <v>1.32640738931903E-6</v>
      </c>
      <c r="L515" s="4">
        <v>0.99998465109123702</v>
      </c>
      <c r="M515">
        <f t="shared" ref="M515:M578" si="8">COUNTIF(B515:L515,"&gt;0.01")</f>
        <v>1</v>
      </c>
    </row>
    <row r="516" spans="1:13" x14ac:dyDescent="0.25">
      <c r="A516" s="3">
        <v>32660</v>
      </c>
      <c r="B516" s="4">
        <v>8.8840561064452702E-7</v>
      </c>
      <c r="C516" s="4">
        <v>1.03176463287096E-6</v>
      </c>
      <c r="D516" s="4">
        <v>1.0040154822495199E-6</v>
      </c>
      <c r="E516" s="4">
        <v>1.0182340763531501E-6</v>
      </c>
      <c r="F516" s="4">
        <v>1.5009298308112E-6</v>
      </c>
      <c r="G516" s="4">
        <v>2.4535068674276601E-6</v>
      </c>
      <c r="H516" s="4">
        <v>1.02197592588153E-6</v>
      </c>
      <c r="I516" s="4">
        <v>1.1327475751042899E-6</v>
      </c>
      <c r="J516" s="4">
        <v>1.03570120016575E-6</v>
      </c>
      <c r="K516" s="4">
        <v>1.0223787002276401E-6</v>
      </c>
      <c r="L516" s="4">
        <v>0.99998789034009805</v>
      </c>
      <c r="M516">
        <f t="shared" si="8"/>
        <v>1</v>
      </c>
    </row>
    <row r="517" spans="1:13" x14ac:dyDescent="0.25">
      <c r="A517" s="3">
        <v>32690</v>
      </c>
      <c r="B517" s="4">
        <v>4.79532139970532E-8</v>
      </c>
      <c r="C517" s="4">
        <v>1.2736480852977299E-7</v>
      </c>
      <c r="D517" s="4">
        <v>1.2181274442642E-7</v>
      </c>
      <c r="E517" s="4">
        <v>1.2176723115810899E-7</v>
      </c>
      <c r="F517" s="4">
        <v>1.2449728126451999E-7</v>
      </c>
      <c r="G517" s="4">
        <v>3.4402945202025803E-7</v>
      </c>
      <c r="H517" s="4">
        <v>1.23130974931508E-7</v>
      </c>
      <c r="I517" s="4">
        <v>1.3943066827095601E-7</v>
      </c>
      <c r="J517" s="4">
        <v>1.3131926162577201E-7</v>
      </c>
      <c r="K517" s="4">
        <v>1.23310520019371E-7</v>
      </c>
      <c r="L517" s="4">
        <v>0.99999859538384295</v>
      </c>
      <c r="M517">
        <f t="shared" si="8"/>
        <v>1</v>
      </c>
    </row>
    <row r="518" spans="1:13" x14ac:dyDescent="0.25">
      <c r="A518" s="3">
        <v>32721</v>
      </c>
      <c r="B518" s="4">
        <v>2.0321971199181199E-8</v>
      </c>
      <c r="C518" s="4">
        <v>3.4201933577349197E-8</v>
      </c>
      <c r="D518" s="4">
        <v>3.6587298058886602E-8</v>
      </c>
      <c r="E518" s="4">
        <v>3.3120492990386398E-8</v>
      </c>
      <c r="F518" s="4">
        <v>4.9989387168132698E-8</v>
      </c>
      <c r="G518" s="4">
        <v>2.1110562028371999E-7</v>
      </c>
      <c r="H518" s="4">
        <v>3.3378938456491398E-8</v>
      </c>
      <c r="I518" s="4">
        <v>4.10763872157074E-8</v>
      </c>
      <c r="J518" s="4">
        <v>3.74500083123349E-8</v>
      </c>
      <c r="K518" s="4">
        <v>3.3480611089555701E-8</v>
      </c>
      <c r="L518" s="4">
        <v>0.99999946928735095</v>
      </c>
      <c r="M518">
        <f t="shared" si="8"/>
        <v>1</v>
      </c>
    </row>
    <row r="519" spans="1:13" x14ac:dyDescent="0.25">
      <c r="A519" s="3">
        <v>32752</v>
      </c>
      <c r="B519" s="4">
        <v>2.27124366995092E-7</v>
      </c>
      <c r="C519" s="4">
        <v>1.8401436977811599E-8</v>
      </c>
      <c r="D519" s="4">
        <v>5.07699903852824E-8</v>
      </c>
      <c r="E519" s="4">
        <v>2.83691566437424E-8</v>
      </c>
      <c r="F519" s="4">
        <v>3.30739838330314E-8</v>
      </c>
      <c r="G519" s="4">
        <v>1.5086503210537E-7</v>
      </c>
      <c r="H519" s="4">
        <v>2.4312064311769502E-8</v>
      </c>
      <c r="I519" s="4">
        <v>2.8765031908164499E-8</v>
      </c>
      <c r="J519" s="4">
        <v>2.8831830215518301E-8</v>
      </c>
      <c r="K519" s="4">
        <v>2.4040899611947699E-8</v>
      </c>
      <c r="L519" s="4">
        <v>0.99999938544620603</v>
      </c>
      <c r="M519">
        <f t="shared" si="8"/>
        <v>1</v>
      </c>
    </row>
    <row r="520" spans="1:13" x14ac:dyDescent="0.25">
      <c r="A520" s="3">
        <v>32782</v>
      </c>
      <c r="B520" s="4">
        <v>2.27031085057836E-7</v>
      </c>
      <c r="C520" s="4">
        <v>1.7933933276012901E-8</v>
      </c>
      <c r="D520" s="4">
        <v>5.11736863714748E-8</v>
      </c>
      <c r="E520" s="4">
        <v>2.76130665510636E-8</v>
      </c>
      <c r="F520" s="4">
        <v>2.1940141264741301E-8</v>
      </c>
      <c r="G520" s="4">
        <v>1.63384344734591E-7</v>
      </c>
      <c r="H520" s="4">
        <v>2.3701546110361299E-8</v>
      </c>
      <c r="I520" s="4">
        <v>2.81125231420376E-8</v>
      </c>
      <c r="J520" s="4">
        <v>2.8957013514541E-8</v>
      </c>
      <c r="K520" s="4">
        <v>2.3496929498094299E-8</v>
      </c>
      <c r="L520" s="4">
        <v>0.99999938665572996</v>
      </c>
      <c r="M520">
        <f t="shared" si="8"/>
        <v>1</v>
      </c>
    </row>
    <row r="521" spans="1:13" x14ac:dyDescent="0.25">
      <c r="A521" s="3">
        <v>32813</v>
      </c>
      <c r="B521" s="4">
        <v>4.3130897316729202E-7</v>
      </c>
      <c r="C521" s="4">
        <v>4.6770901052087402E-7</v>
      </c>
      <c r="D521" s="4">
        <v>4.7454277037525699E-7</v>
      </c>
      <c r="E521" s="4">
        <v>4.6125362456493402E-7</v>
      </c>
      <c r="F521" s="4">
        <v>4.6449034408337099E-7</v>
      </c>
      <c r="G521" s="4">
        <v>1.35445121522025E-6</v>
      </c>
      <c r="H521" s="4">
        <v>4.6310625509238301E-7</v>
      </c>
      <c r="I521" s="4">
        <v>4.81006318944998E-7</v>
      </c>
      <c r="J521" s="4">
        <v>5.1639093767619899E-7</v>
      </c>
      <c r="K521" s="4">
        <v>4.6328360842545201E-7</v>
      </c>
      <c r="L521" s="4">
        <v>0.99999442245694103</v>
      </c>
      <c r="M521">
        <f t="shared" si="8"/>
        <v>1</v>
      </c>
    </row>
    <row r="522" spans="1:13" x14ac:dyDescent="0.25">
      <c r="A522" s="3">
        <v>32843</v>
      </c>
      <c r="B522" s="4">
        <v>8.2779528445066397E-7</v>
      </c>
      <c r="C522" s="4">
        <v>8.4570703836026897E-7</v>
      </c>
      <c r="D522" s="4">
        <v>8.9179109251151405E-7</v>
      </c>
      <c r="E522" s="4">
        <v>8.3553417519305297E-7</v>
      </c>
      <c r="F522" s="4">
        <v>8.4063884352111799E-7</v>
      </c>
      <c r="G522" s="4">
        <v>2.7241965711678202E-6</v>
      </c>
      <c r="H522" s="4">
        <v>8.3854189099009503E-7</v>
      </c>
      <c r="I522" s="4">
        <v>8.8328177334452295E-7</v>
      </c>
      <c r="J522" s="4">
        <v>9.9711879201038498E-7</v>
      </c>
      <c r="K522" s="4">
        <v>8.3886362100658398E-7</v>
      </c>
      <c r="L522" s="4">
        <v>0.99998947653091697</v>
      </c>
      <c r="M522">
        <f t="shared" si="8"/>
        <v>1</v>
      </c>
    </row>
    <row r="523" spans="1:13" x14ac:dyDescent="0.25">
      <c r="A523" s="3">
        <v>32874</v>
      </c>
      <c r="B523" s="4">
        <v>2.9625649709382598E-7</v>
      </c>
      <c r="C523" s="4">
        <v>2.1205818704094E-8</v>
      </c>
      <c r="D523" s="4">
        <v>5.49945175638078E-8</v>
      </c>
      <c r="E523" s="4">
        <v>3.35504520982289E-8</v>
      </c>
      <c r="F523" s="4">
        <v>2.61210989269993E-8</v>
      </c>
      <c r="G523" s="4">
        <v>1.5604441041482901E-7</v>
      </c>
      <c r="H523" s="4">
        <v>2.8589706421259699E-8</v>
      </c>
      <c r="I523" s="4">
        <v>3.06458585569617E-8</v>
      </c>
      <c r="J523" s="4">
        <v>3.7685887049653698E-8</v>
      </c>
      <c r="K523" s="4">
        <v>2.81586745648462E-8</v>
      </c>
      <c r="L523" s="4">
        <v>0.99999928674707805</v>
      </c>
      <c r="M523">
        <f t="shared" si="8"/>
        <v>1</v>
      </c>
    </row>
    <row r="524" spans="1:13" x14ac:dyDescent="0.25">
      <c r="A524" s="3">
        <v>32905</v>
      </c>
      <c r="B524" s="4">
        <v>1.5433030271575299E-8</v>
      </c>
      <c r="C524" s="4">
        <v>2.7213436584522502E-8</v>
      </c>
      <c r="D524" s="4">
        <v>2.78388979352166E-8</v>
      </c>
      <c r="E524" s="4">
        <v>2.6371588434453499E-8</v>
      </c>
      <c r="F524" s="4">
        <v>2.6789206054009701E-8</v>
      </c>
      <c r="G524" s="4">
        <v>8.6196163519996698E-8</v>
      </c>
      <c r="H524" s="4">
        <v>2.66109024877756E-8</v>
      </c>
      <c r="I524" s="4">
        <v>2.7220161159490401E-8</v>
      </c>
      <c r="J524" s="4">
        <v>3.2536370132901699E-8</v>
      </c>
      <c r="K524" s="4">
        <v>2.6642833257991501E-8</v>
      </c>
      <c r="L524" s="4">
        <v>0.99999967714740901</v>
      </c>
      <c r="M524">
        <f t="shared" si="8"/>
        <v>1</v>
      </c>
    </row>
    <row r="525" spans="1:13" x14ac:dyDescent="0.25">
      <c r="A525" s="3">
        <v>32933</v>
      </c>
      <c r="B525" s="4">
        <v>1.45834475489565E-8</v>
      </c>
      <c r="C525" s="4">
        <v>2.83689808659625E-8</v>
      </c>
      <c r="D525" s="4">
        <v>2.8875669357741298E-8</v>
      </c>
      <c r="E525" s="4">
        <v>2.7406022720935901E-8</v>
      </c>
      <c r="F525" s="4">
        <v>3.7250902639417101E-8</v>
      </c>
      <c r="G525" s="4">
        <v>9.1816230259972497E-8</v>
      </c>
      <c r="H525" s="4">
        <v>2.7684115385849599E-8</v>
      </c>
      <c r="I525" s="4">
        <v>2.7999325868690199E-8</v>
      </c>
      <c r="J525" s="4">
        <v>3.2173609830527397E-8</v>
      </c>
      <c r="K525" s="4">
        <v>2.77098442324405E-8</v>
      </c>
      <c r="L525" s="4">
        <v>0.99999965613185104</v>
      </c>
      <c r="M525">
        <f t="shared" si="8"/>
        <v>1</v>
      </c>
    </row>
    <row r="526" spans="1:13" x14ac:dyDescent="0.25">
      <c r="A526" s="3">
        <v>32964</v>
      </c>
      <c r="B526" s="4">
        <v>3.6024107957103599E-7</v>
      </c>
      <c r="C526" s="4">
        <v>3.67867064669918E-7</v>
      </c>
      <c r="D526" s="4">
        <v>4.0717168226795498E-7</v>
      </c>
      <c r="E526" s="4">
        <v>3.6295020827131298E-7</v>
      </c>
      <c r="F526" s="4">
        <v>5.8267888267734397E-7</v>
      </c>
      <c r="G526" s="4">
        <v>1.1334483010249599E-6</v>
      </c>
      <c r="H526" s="4">
        <v>3.6440046770195299E-7</v>
      </c>
      <c r="I526" s="4">
        <v>3.9284107195041298E-7</v>
      </c>
      <c r="J526" s="4">
        <v>4.0970650987500602E-7</v>
      </c>
      <c r="K526" s="4">
        <v>3.6452584691670799E-7</v>
      </c>
      <c r="L526" s="4">
        <v>0.99999525416888502</v>
      </c>
      <c r="M526">
        <f t="shared" si="8"/>
        <v>1</v>
      </c>
    </row>
    <row r="527" spans="1:13" x14ac:dyDescent="0.25">
      <c r="A527" s="3">
        <v>32994</v>
      </c>
      <c r="B527" s="4">
        <v>2.9049577248216199E-7</v>
      </c>
      <c r="C527" s="4">
        <v>1.95306897397293E-8</v>
      </c>
      <c r="D527" s="4">
        <v>6.1602729823568807E-8</v>
      </c>
      <c r="E527" s="4">
        <v>3.0571221496369603E-8</v>
      </c>
      <c r="F527" s="4">
        <v>2.40585347016728E-8</v>
      </c>
      <c r="G527" s="4">
        <v>1.4939210336502299E-7</v>
      </c>
      <c r="H527" s="4">
        <v>2.6147600516621801E-8</v>
      </c>
      <c r="I527" s="4">
        <v>3.3772161695353601E-8</v>
      </c>
      <c r="J527" s="4">
        <v>3.1456627724147801E-8</v>
      </c>
      <c r="K527" s="4">
        <v>2.7187906897671401E-8</v>
      </c>
      <c r="L527" s="4">
        <v>0.99999930578465102</v>
      </c>
      <c r="M527">
        <f t="shared" si="8"/>
        <v>1</v>
      </c>
    </row>
    <row r="528" spans="1:13" x14ac:dyDescent="0.25">
      <c r="A528" s="3">
        <v>33025</v>
      </c>
      <c r="B528" s="4">
        <v>1.07098771281525E-8</v>
      </c>
      <c r="C528" s="4">
        <v>1.0577646321404E-8</v>
      </c>
      <c r="D528" s="4">
        <v>1.5844866557925099E-8</v>
      </c>
      <c r="E528" s="4">
        <v>1.03796845785839E-8</v>
      </c>
      <c r="F528" s="4">
        <v>1.7603231803647E-8</v>
      </c>
      <c r="G528" s="4">
        <v>3.2614494869594299E-6</v>
      </c>
      <c r="H528" s="4">
        <v>1.09474597520895E-8</v>
      </c>
      <c r="I528" s="4">
        <v>1.6196139194574899E-8</v>
      </c>
      <c r="J528" s="4">
        <v>1.28395040474442E-8</v>
      </c>
      <c r="K528" s="4">
        <v>1.2367861008780601E-8</v>
      </c>
      <c r="L528" s="4">
        <v>0.99999662108424203</v>
      </c>
      <c r="M528">
        <f t="shared" si="8"/>
        <v>1</v>
      </c>
    </row>
    <row r="529" spans="1:13" x14ac:dyDescent="0.25">
      <c r="A529" s="3">
        <v>33055</v>
      </c>
      <c r="B529" s="4">
        <v>3.5229110459471301E-8</v>
      </c>
      <c r="C529" s="4">
        <v>7.7627353288580202E-8</v>
      </c>
      <c r="D529" s="4">
        <v>1.06391792902457E-7</v>
      </c>
      <c r="E529" s="4">
        <v>7.7843841360298604E-8</v>
      </c>
      <c r="F529" s="4">
        <v>1.2429114983223001E-7</v>
      </c>
      <c r="G529" s="4">
        <v>6.7412976162303699E-7</v>
      </c>
      <c r="H529" s="4">
        <v>8.2976535317030003E-8</v>
      </c>
      <c r="I529" s="4">
        <v>1.1780847191318699E-7</v>
      </c>
      <c r="J529" s="4">
        <v>9.5718941678330794E-8</v>
      </c>
      <c r="K529" s="4">
        <v>9.1617710855193395E-8</v>
      </c>
      <c r="L529" s="4">
        <v>0.99999851636532999</v>
      </c>
      <c r="M529">
        <f t="shared" si="8"/>
        <v>1</v>
      </c>
    </row>
    <row r="530" spans="1:13" x14ac:dyDescent="0.25">
      <c r="A530" s="3">
        <v>33086</v>
      </c>
      <c r="B530" s="4">
        <v>2.8331072993229398E-8</v>
      </c>
      <c r="C530" s="4">
        <v>1.06522669204664E-8</v>
      </c>
      <c r="D530" s="4">
        <v>1.8486189342431302E-8</v>
      </c>
      <c r="E530" s="4">
        <v>1.14530597508607E-8</v>
      </c>
      <c r="F530" s="4">
        <v>1.1542636265486199E-8</v>
      </c>
      <c r="G530" s="4">
        <v>5.7394851395953698E-8</v>
      </c>
      <c r="H530" s="4">
        <v>1.14535339443702E-8</v>
      </c>
      <c r="I530" s="4">
        <v>1.6966695050920201E-8</v>
      </c>
      <c r="J530" s="4">
        <v>1.35827184463105E-8</v>
      </c>
      <c r="K530" s="4">
        <v>1.27085504713177E-8</v>
      </c>
      <c r="L530" s="4">
        <v>0.99999980742842498</v>
      </c>
      <c r="M530">
        <f t="shared" si="8"/>
        <v>1</v>
      </c>
    </row>
    <row r="531" spans="1:13" x14ac:dyDescent="0.25">
      <c r="A531" s="3">
        <v>33117</v>
      </c>
      <c r="B531" s="4">
        <v>5.2122242710966302E-8</v>
      </c>
      <c r="C531" s="4">
        <v>1.3271524323158899E-7</v>
      </c>
      <c r="D531" s="4">
        <v>1.4407293964020501E-7</v>
      </c>
      <c r="E531" s="4">
        <v>1.26988840792185E-7</v>
      </c>
      <c r="F531" s="4">
        <v>1.2952317716226901E-7</v>
      </c>
      <c r="G531" s="4">
        <v>3.4133249363481302E-7</v>
      </c>
      <c r="H531" s="4">
        <v>1.2808407948613301E-7</v>
      </c>
      <c r="I531" s="4">
        <v>1.6481708596173699E-7</v>
      </c>
      <c r="J531" s="4">
        <v>1.42324740273598E-7</v>
      </c>
      <c r="K531" s="4">
        <v>1.28385251792452E-7</v>
      </c>
      <c r="L531" s="4">
        <v>0.99999850963390502</v>
      </c>
      <c r="M531">
        <f t="shared" si="8"/>
        <v>1</v>
      </c>
    </row>
    <row r="532" spans="1:13" x14ac:dyDescent="0.25">
      <c r="A532" s="3">
        <v>33147</v>
      </c>
      <c r="B532" s="4">
        <v>1.13389812368362E-5</v>
      </c>
      <c r="C532" s="4">
        <v>9.7778114356468493E-6</v>
      </c>
      <c r="D532" s="4">
        <v>1.0776912346637999E-5</v>
      </c>
      <c r="E532" s="4">
        <v>9.8826443886042196E-6</v>
      </c>
      <c r="F532" s="4">
        <v>9.8366089436151898E-6</v>
      </c>
      <c r="G532" s="4">
        <v>2.1656097643832301E-5</v>
      </c>
      <c r="H532" s="4">
        <v>9.8627220752964905E-6</v>
      </c>
      <c r="I532" s="4">
        <v>1.10725330258673E-5</v>
      </c>
      <c r="J532" s="4">
        <v>1.1264050879766E-5</v>
      </c>
      <c r="K532" s="4">
        <v>9.8599385596458804E-6</v>
      </c>
      <c r="L532" s="4">
        <v>0.99988467169946404</v>
      </c>
      <c r="M532">
        <f t="shared" si="8"/>
        <v>1</v>
      </c>
    </row>
    <row r="533" spans="1:13" x14ac:dyDescent="0.25">
      <c r="A533" s="3">
        <v>33178</v>
      </c>
      <c r="B533" s="4">
        <v>5.8888031297058502E-8</v>
      </c>
      <c r="C533" s="4">
        <v>1.6350967548162701E-7</v>
      </c>
      <c r="D533" s="4">
        <v>1.5629881323168201E-7</v>
      </c>
      <c r="E533" s="4">
        <v>1.55329833807836E-7</v>
      </c>
      <c r="F533" s="4">
        <v>1.5893417142804601E-7</v>
      </c>
      <c r="G533" s="4">
        <v>3.5177181702084099E-7</v>
      </c>
      <c r="H533" s="4">
        <v>1.56975598507792E-7</v>
      </c>
      <c r="I533" s="4">
        <v>1.7844601250438501E-7</v>
      </c>
      <c r="J533" s="4">
        <v>1.7986299037387001E-7</v>
      </c>
      <c r="K533" s="4">
        <v>1.5720285203338001E-7</v>
      </c>
      <c r="L533" s="4">
        <v>0.99999828278020397</v>
      </c>
      <c r="M533">
        <f t="shared" si="8"/>
        <v>1</v>
      </c>
    </row>
    <row r="534" spans="1:13" x14ac:dyDescent="0.25">
      <c r="A534" s="3">
        <v>33208</v>
      </c>
      <c r="B534" s="4">
        <v>1.16279848045233E-7</v>
      </c>
      <c r="C534" s="4">
        <v>1.7327461413234299E-7</v>
      </c>
      <c r="D534" s="4">
        <v>1.7993577875908601E-7</v>
      </c>
      <c r="E534" s="4">
        <v>1.67494332120661E-7</v>
      </c>
      <c r="F534" s="4">
        <v>1.98354909793584E-7</v>
      </c>
      <c r="G534" s="4">
        <v>4.5551247739952799E-7</v>
      </c>
      <c r="H534" s="4">
        <v>1.6866776711746199E-7</v>
      </c>
      <c r="I534" s="4">
        <v>2.06379680724798E-7</v>
      </c>
      <c r="J534" s="4">
        <v>1.8714212887801901E-7</v>
      </c>
      <c r="K534" s="4">
        <v>1.6881799001260699E-7</v>
      </c>
      <c r="L534" s="4">
        <v>0.99999797814047198</v>
      </c>
      <c r="M534">
        <f t="shared" si="8"/>
        <v>1</v>
      </c>
    </row>
    <row r="535" spans="1:13" x14ac:dyDescent="0.25">
      <c r="A535" s="3">
        <v>33239</v>
      </c>
      <c r="B535" s="4">
        <v>4.8403608071667202E-8</v>
      </c>
      <c r="C535" s="4">
        <v>8.3735511896768501E-8</v>
      </c>
      <c r="D535" s="4">
        <v>7.92118083840274E-8</v>
      </c>
      <c r="E535" s="4">
        <v>7.9901750398382097E-8</v>
      </c>
      <c r="F535" s="4">
        <v>8.8697367896159903E-8</v>
      </c>
      <c r="G535" s="4">
        <v>2.0788563097948801E-7</v>
      </c>
      <c r="H535" s="4">
        <v>8.0642594621847305E-8</v>
      </c>
      <c r="I535" s="4">
        <v>9.3592992270888105E-8</v>
      </c>
      <c r="J535" s="4">
        <v>8.5637453869071702E-8</v>
      </c>
      <c r="K535" s="4">
        <v>8.0743046307560606E-8</v>
      </c>
      <c r="L535" s="4">
        <v>0.99999907154823497</v>
      </c>
      <c r="M535">
        <f t="shared" si="8"/>
        <v>1</v>
      </c>
    </row>
    <row r="536" spans="1:13" x14ac:dyDescent="0.25">
      <c r="A536" s="3">
        <v>33270</v>
      </c>
      <c r="B536" s="4">
        <v>2.19964000646444E-7</v>
      </c>
      <c r="C536" s="4">
        <v>2.2251502699931501E-8</v>
      </c>
      <c r="D536" s="4">
        <v>6.1582691169151097E-8</v>
      </c>
      <c r="E536" s="4">
        <v>3.46018311885868E-8</v>
      </c>
      <c r="F536" s="4">
        <v>2.89963228478715E-8</v>
      </c>
      <c r="G536" s="4">
        <v>1.1888222652301101E-7</v>
      </c>
      <c r="H536" s="4">
        <v>3.06016900845814E-8</v>
      </c>
      <c r="I536" s="4">
        <v>4.0440753955820302E-8</v>
      </c>
      <c r="J536" s="4">
        <v>3.2751794965442398E-8</v>
      </c>
      <c r="K536" s="4">
        <v>3.0321178681226997E-8</v>
      </c>
      <c r="L536" s="4">
        <v>0.99999937960600704</v>
      </c>
      <c r="M536">
        <f t="shared" si="8"/>
        <v>1</v>
      </c>
    </row>
    <row r="537" spans="1:13" x14ac:dyDescent="0.25">
      <c r="A537" s="3">
        <v>33298</v>
      </c>
      <c r="B537" s="4">
        <v>1.7960641872383299E-8</v>
      </c>
      <c r="C537" s="4">
        <v>3.6914205159441397E-8</v>
      </c>
      <c r="D537" s="4">
        <v>3.6581928852589702E-8</v>
      </c>
      <c r="E537" s="4">
        <v>3.5379849318634E-8</v>
      </c>
      <c r="F537" s="4">
        <v>4.4215306973887699E-8</v>
      </c>
      <c r="G537" s="4">
        <v>1.7849375710122899E-7</v>
      </c>
      <c r="H537" s="4">
        <v>3.5779855108159302E-8</v>
      </c>
      <c r="I537" s="4">
        <v>5.3570891566443303E-8</v>
      </c>
      <c r="J537" s="4">
        <v>3.95129532791711E-8</v>
      </c>
      <c r="K537" s="4">
        <v>3.5825749063374001E-8</v>
      </c>
      <c r="L537" s="4">
        <v>0.99999948576486097</v>
      </c>
      <c r="M537">
        <f t="shared" si="8"/>
        <v>1</v>
      </c>
    </row>
    <row r="538" spans="1:13" x14ac:dyDescent="0.25">
      <c r="A538" s="3">
        <v>33329</v>
      </c>
      <c r="B538" s="4">
        <v>1.7773071132123901E-8</v>
      </c>
      <c r="C538" s="4">
        <v>3.7308437004181401E-8</v>
      </c>
      <c r="D538" s="4">
        <v>3.73477058815361E-8</v>
      </c>
      <c r="E538" s="4">
        <v>3.5781219985811899E-8</v>
      </c>
      <c r="F538" s="4">
        <v>4.63554803572568E-8</v>
      </c>
      <c r="G538" s="4">
        <v>2.2960596529489601E-7</v>
      </c>
      <c r="H538" s="4">
        <v>3.6192549675887899E-8</v>
      </c>
      <c r="I538" s="4">
        <v>6.1645025459637894E-8</v>
      </c>
      <c r="J538" s="4">
        <v>4.0153311063852499E-8</v>
      </c>
      <c r="K538" s="4">
        <v>3.6234216176453197E-8</v>
      </c>
      <c r="L538" s="4">
        <v>0.99999942160301702</v>
      </c>
      <c r="M538">
        <f t="shared" si="8"/>
        <v>1</v>
      </c>
    </row>
    <row r="539" spans="1:13" x14ac:dyDescent="0.25">
      <c r="A539" s="3">
        <v>33359</v>
      </c>
      <c r="B539" s="4">
        <v>3.2868400198656102E-8</v>
      </c>
      <c r="C539" s="4">
        <v>1.06544356363718E-7</v>
      </c>
      <c r="D539" s="4">
        <v>1.01621325705198E-7</v>
      </c>
      <c r="E539" s="4">
        <v>1.01015239297804E-7</v>
      </c>
      <c r="F539" s="4">
        <v>1.3939728316670401E-7</v>
      </c>
      <c r="G539" s="4">
        <v>5.9700387437184602E-7</v>
      </c>
      <c r="H539" s="4">
        <v>1.02384633902751E-7</v>
      </c>
      <c r="I539" s="4">
        <v>1.7438131567151799E-7</v>
      </c>
      <c r="J539" s="4">
        <v>1.1683059146082E-7</v>
      </c>
      <c r="K539" s="4">
        <v>1.02550628142277E-7</v>
      </c>
      <c r="L539" s="4">
        <v>0.99999842540235095</v>
      </c>
      <c r="M539">
        <f t="shared" si="8"/>
        <v>1</v>
      </c>
    </row>
    <row r="540" spans="1:13" x14ac:dyDescent="0.25">
      <c r="A540" s="3">
        <v>33390</v>
      </c>
      <c r="B540" s="4">
        <v>9.3341034635987005E-9</v>
      </c>
      <c r="C540" s="4">
        <v>1.41963181146918E-8</v>
      </c>
      <c r="D540" s="4">
        <v>1.80373190583682E-8</v>
      </c>
      <c r="E540" s="4">
        <v>1.3790220750979699E-8</v>
      </c>
      <c r="F540" s="4">
        <v>3.3593449179667801E-8</v>
      </c>
      <c r="G540" s="4">
        <v>2.0282647238451099E-6</v>
      </c>
      <c r="H540" s="4">
        <v>1.3902345372905699E-8</v>
      </c>
      <c r="I540" s="4">
        <v>4.8887811679570699E-8</v>
      </c>
      <c r="J540" s="4">
        <v>1.9345302619055901E-8</v>
      </c>
      <c r="K540" s="4">
        <v>1.39148877409E-8</v>
      </c>
      <c r="L540" s="4">
        <v>0.99999778673351802</v>
      </c>
      <c r="M540">
        <f t="shared" si="8"/>
        <v>1</v>
      </c>
    </row>
    <row r="541" spans="1:13" x14ac:dyDescent="0.25">
      <c r="A541" s="3">
        <v>33420</v>
      </c>
      <c r="B541" s="4">
        <v>2.1168252205250799E-8</v>
      </c>
      <c r="C541" s="4">
        <v>4.5419414003022899E-8</v>
      </c>
      <c r="D541" s="4">
        <v>4.7986687488160997E-8</v>
      </c>
      <c r="E541" s="4">
        <v>4.3559696971067499E-8</v>
      </c>
      <c r="F541" s="4">
        <v>4.4505609048608302E-8</v>
      </c>
      <c r="G541" s="4">
        <v>1.9949581993785699E-7</v>
      </c>
      <c r="H541" s="4">
        <v>4.4022108955696299E-8</v>
      </c>
      <c r="I541" s="4">
        <v>7.7166522501692696E-8</v>
      </c>
      <c r="J541" s="4">
        <v>5.1024102812908902E-8</v>
      </c>
      <c r="K541" s="4">
        <v>4.4080750538127598E-8</v>
      </c>
      <c r="L541" s="4">
        <v>0.99999938157103496</v>
      </c>
      <c r="M541">
        <f t="shared" si="8"/>
        <v>1</v>
      </c>
    </row>
    <row r="542" spans="1:13" x14ac:dyDescent="0.25">
      <c r="A542" s="3">
        <v>33451</v>
      </c>
      <c r="B542" s="4">
        <v>1.9965353935838201E-8</v>
      </c>
      <c r="C542" s="4">
        <v>4.04181973151457E-8</v>
      </c>
      <c r="D542" s="4">
        <v>4.7480021891120399E-8</v>
      </c>
      <c r="E542" s="4">
        <v>3.8892270308242703E-8</v>
      </c>
      <c r="F542" s="4">
        <v>5.5871370709591499E-8</v>
      </c>
      <c r="G542" s="4">
        <v>1.5782000942726501E-6</v>
      </c>
      <c r="H542" s="4">
        <v>3.9254552073712201E-8</v>
      </c>
      <c r="I542" s="4">
        <v>1.00249123627796E-7</v>
      </c>
      <c r="J542" s="4">
        <v>4.6825552966183803E-8</v>
      </c>
      <c r="K542" s="4">
        <v>3.9305948988028098E-8</v>
      </c>
      <c r="L542" s="4">
        <v>0.99999799353751395</v>
      </c>
      <c r="M542">
        <f t="shared" si="8"/>
        <v>1</v>
      </c>
    </row>
    <row r="543" spans="1:13" x14ac:dyDescent="0.25">
      <c r="A543" s="3">
        <v>33482</v>
      </c>
      <c r="B543" s="4">
        <v>1.1436917781345101E-8</v>
      </c>
      <c r="C543" s="4">
        <v>1.6361710171647598E-8</v>
      </c>
      <c r="D543" s="4">
        <v>2.3067449554831699E-8</v>
      </c>
      <c r="E543" s="4">
        <v>1.5837169654643299E-8</v>
      </c>
      <c r="F543" s="4">
        <v>4.0485011217914203E-8</v>
      </c>
      <c r="G543" s="4">
        <v>2.4018836231429298E-6</v>
      </c>
      <c r="H543" s="4">
        <v>1.5974244099081301E-8</v>
      </c>
      <c r="I543" s="4">
        <v>1.00449574644075E-7</v>
      </c>
      <c r="J543" s="4">
        <v>2.3598912150375801E-8</v>
      </c>
      <c r="K543" s="4">
        <v>1.5991585467958299E-8</v>
      </c>
      <c r="L543" s="4">
        <v>0.99999733491380205</v>
      </c>
      <c r="M543">
        <f t="shared" si="8"/>
        <v>1</v>
      </c>
    </row>
    <row r="544" spans="1:13" x14ac:dyDescent="0.25">
      <c r="A544" s="3">
        <v>33512</v>
      </c>
      <c r="B544" s="4">
        <v>1.3324861522549599E-8</v>
      </c>
      <c r="C544" s="4">
        <v>1.9310008472854199E-8</v>
      </c>
      <c r="D544" s="4">
        <v>2.5627958576021499E-8</v>
      </c>
      <c r="E544" s="4">
        <v>1.87157414786487E-8</v>
      </c>
      <c r="F544" s="4">
        <v>1.9026678092177201E-8</v>
      </c>
      <c r="G544" s="4">
        <v>2.8233434286074799E-6</v>
      </c>
      <c r="H544" s="4">
        <v>1.8877201551646799E-8</v>
      </c>
      <c r="I544" s="4">
        <v>1.14114045020435E-7</v>
      </c>
      <c r="J544" s="4">
        <v>2.9584921067743499E-8</v>
      </c>
      <c r="K544" s="4">
        <v>1.8898316849475899E-8</v>
      </c>
      <c r="L544" s="4">
        <v>0.99999689917683798</v>
      </c>
      <c r="M544">
        <f t="shared" si="8"/>
        <v>1</v>
      </c>
    </row>
    <row r="545" spans="1:13" x14ac:dyDescent="0.25">
      <c r="A545" s="3">
        <v>33543</v>
      </c>
      <c r="B545" s="4">
        <v>1.9394102236668798E-8</v>
      </c>
      <c r="C545" s="4">
        <v>3.99134134130934E-8</v>
      </c>
      <c r="D545" s="4">
        <v>5.0755393832901701E-8</v>
      </c>
      <c r="E545" s="4">
        <v>3.8459779291278101E-8</v>
      </c>
      <c r="F545" s="4">
        <v>4.3411703460900299E-8</v>
      </c>
      <c r="G545" s="4">
        <v>0.99999743738316504</v>
      </c>
      <c r="H545" s="4">
        <v>3.8784381429083502E-8</v>
      </c>
      <c r="I545" s="4">
        <v>1.9074449886526301E-7</v>
      </c>
      <c r="J545" s="4">
        <v>4.9641910855848899E-8</v>
      </c>
      <c r="K545" s="4">
        <v>3.8834176884931503E-8</v>
      </c>
      <c r="L545" s="4">
        <v>2.0526774737129698E-6</v>
      </c>
      <c r="M545">
        <f t="shared" si="8"/>
        <v>1</v>
      </c>
    </row>
    <row r="546" spans="1:13" x14ac:dyDescent="0.25">
      <c r="A546" s="3">
        <v>33573</v>
      </c>
      <c r="B546" s="4">
        <v>2.6525942739395298E-7</v>
      </c>
      <c r="C546" s="4">
        <v>7.9486834598903204E-7</v>
      </c>
      <c r="D546" s="4">
        <v>1.02123148359805E-6</v>
      </c>
      <c r="E546" s="4">
        <v>7.5457412210453899E-7</v>
      </c>
      <c r="F546" s="4">
        <v>8.5026799328586798E-7</v>
      </c>
      <c r="G546" s="4">
        <v>0.99997365587655096</v>
      </c>
      <c r="H546" s="4">
        <v>7.6395979224937196E-7</v>
      </c>
      <c r="I546" s="4">
        <v>5.4798959453633202E-6</v>
      </c>
      <c r="J546" s="4">
        <v>1.10409200702117E-6</v>
      </c>
      <c r="K546" s="4">
        <v>7.6528662377314698E-7</v>
      </c>
      <c r="L546" s="4">
        <v>1.45446877075801E-5</v>
      </c>
      <c r="M546">
        <f t="shared" si="8"/>
        <v>1</v>
      </c>
    </row>
    <row r="547" spans="1:13" x14ac:dyDescent="0.25">
      <c r="A547" s="3">
        <v>33604</v>
      </c>
      <c r="B547" s="4">
        <v>1.9320592743749201E-8</v>
      </c>
      <c r="C547" s="4">
        <v>1.3146593671801601E-7</v>
      </c>
      <c r="D547" s="4">
        <v>1.45300385660728E-7</v>
      </c>
      <c r="E547" s="4">
        <v>1.19057723129556E-7</v>
      </c>
      <c r="F547" s="4">
        <v>1.2528549201735799E-7</v>
      </c>
      <c r="G547" s="4">
        <v>0.99999583171376705</v>
      </c>
      <c r="H547" s="4">
        <v>1.2223098216081701E-7</v>
      </c>
      <c r="I547" s="4">
        <v>2.4901468945459599E-6</v>
      </c>
      <c r="J547" s="4">
        <v>1.6682672296677499E-7</v>
      </c>
      <c r="K547" s="4">
        <v>1.2256354463666501E-7</v>
      </c>
      <c r="L547" s="4">
        <v>7.2608795661463999E-7</v>
      </c>
      <c r="M547">
        <f t="shared" si="8"/>
        <v>1</v>
      </c>
    </row>
    <row r="548" spans="1:13" x14ac:dyDescent="0.25">
      <c r="A548" s="3">
        <v>33635</v>
      </c>
      <c r="B548" s="4">
        <v>2.2854268778877199E-8</v>
      </c>
      <c r="C548" s="4">
        <v>1.5381050255816199E-8</v>
      </c>
      <c r="D548" s="4">
        <v>2.3413229760627199E-8</v>
      </c>
      <c r="E548" s="4">
        <v>1.5784853960767299E-8</v>
      </c>
      <c r="F548" s="4">
        <v>1.9832627817564701E-8</v>
      </c>
      <c r="G548" s="4">
        <v>1.66861314444406E-7</v>
      </c>
      <c r="H548" s="4">
        <v>1.5541481226444998E-8</v>
      </c>
      <c r="I548" s="4">
        <v>0.99999962104110796</v>
      </c>
      <c r="J548" s="4">
        <v>1.99050018044579E-8</v>
      </c>
      <c r="K548" s="4">
        <v>1.55634450533492E-8</v>
      </c>
      <c r="L548" s="4">
        <v>6.3821618946430905E-8</v>
      </c>
      <c r="M548">
        <f t="shared" si="8"/>
        <v>1</v>
      </c>
    </row>
    <row r="549" spans="1:13" x14ac:dyDescent="0.25">
      <c r="A549" s="3">
        <v>33664</v>
      </c>
      <c r="B549" s="4">
        <v>3.7768860492793802E-5</v>
      </c>
      <c r="C549" s="4">
        <v>7.5512824492130603E-6</v>
      </c>
      <c r="D549" s="4">
        <v>1.9742531027077801E-5</v>
      </c>
      <c r="E549" s="4">
        <v>9.2144591842015199E-6</v>
      </c>
      <c r="F549" s="4">
        <v>1.13827001962541E-5</v>
      </c>
      <c r="G549" s="4">
        <v>1.3158825408955601E-4</v>
      </c>
      <c r="H549" s="4">
        <v>8.6141355546453005E-6</v>
      </c>
      <c r="I549" s="4">
        <v>0.99970713622219898</v>
      </c>
      <c r="J549" s="4">
        <v>1.2147397476966801E-5</v>
      </c>
      <c r="K549" s="4">
        <v>8.8644633214973996E-6</v>
      </c>
      <c r="L549" s="4">
        <v>4.5989694008124999E-5</v>
      </c>
      <c r="M549">
        <f t="shared" si="8"/>
        <v>1</v>
      </c>
    </row>
    <row r="550" spans="1:13" x14ac:dyDescent="0.25">
      <c r="A550" s="3">
        <v>33695</v>
      </c>
      <c r="B550" s="4">
        <v>7.8988248945942508E-6</v>
      </c>
      <c r="C550" s="4">
        <v>4.9853835578786401E-6</v>
      </c>
      <c r="D550" s="4">
        <v>8.3577056662447998E-6</v>
      </c>
      <c r="E550" s="4">
        <v>5.0776667325929897E-6</v>
      </c>
      <c r="F550" s="4">
        <v>6.8662049921647402E-6</v>
      </c>
      <c r="G550" s="4">
        <v>1.91390633901208E-4</v>
      </c>
      <c r="H550" s="4">
        <v>5.0310717185455003E-6</v>
      </c>
      <c r="I550" s="4">
        <v>0.99967314386735595</v>
      </c>
      <c r="J550" s="4">
        <v>7.0069726950454803E-6</v>
      </c>
      <c r="K550" s="4">
        <v>5.15829170282959E-6</v>
      </c>
      <c r="L550" s="4">
        <v>8.50833767820115E-5</v>
      </c>
      <c r="M550">
        <f t="shared" si="8"/>
        <v>1</v>
      </c>
    </row>
    <row r="551" spans="1:13" x14ac:dyDescent="0.25">
      <c r="A551" s="3">
        <v>33725</v>
      </c>
      <c r="B551" s="4">
        <v>1.42722369542695E-8</v>
      </c>
      <c r="C551" s="4">
        <v>3.1960626142380201E-8</v>
      </c>
      <c r="D551" s="4">
        <v>4.1826260216288298E-8</v>
      </c>
      <c r="E551" s="4">
        <v>3.0213554286326701E-8</v>
      </c>
      <c r="F551" s="4">
        <v>4.0071157213347399E-8</v>
      </c>
      <c r="G551" s="4">
        <v>0.99999902875801305</v>
      </c>
      <c r="H551" s="4">
        <v>3.0741812841908402E-8</v>
      </c>
      <c r="I551" s="4">
        <v>4.0686813595076299E-7</v>
      </c>
      <c r="J551" s="4">
        <v>4.9555619273394599E-8</v>
      </c>
      <c r="K551" s="4">
        <v>3.1330437844841799E-8</v>
      </c>
      <c r="L551" s="4">
        <v>2.9440214564612302E-7</v>
      </c>
      <c r="M551">
        <f t="shared" si="8"/>
        <v>1</v>
      </c>
    </row>
    <row r="552" spans="1:13" x14ac:dyDescent="0.25">
      <c r="A552" s="3">
        <v>33756</v>
      </c>
      <c r="B552" s="4">
        <v>5.8140964971885001E-8</v>
      </c>
      <c r="C552" s="4">
        <v>2.5429437990244701E-8</v>
      </c>
      <c r="D552" s="4">
        <v>5.31618602673912E-8</v>
      </c>
      <c r="E552" s="4">
        <v>2.7121782288600801E-8</v>
      </c>
      <c r="F552" s="4">
        <v>3.4277360693345402E-8</v>
      </c>
      <c r="G552" s="4">
        <v>0.99999884440892395</v>
      </c>
      <c r="H552" s="4">
        <v>2.6776652135015199E-8</v>
      </c>
      <c r="I552" s="4">
        <v>5.3331819180909896E-7</v>
      </c>
      <c r="J552" s="4">
        <v>4.4391861310119002E-8</v>
      </c>
      <c r="K552" s="4">
        <v>2.8915188454768001E-8</v>
      </c>
      <c r="L552" s="4">
        <v>3.24057776271511E-7</v>
      </c>
      <c r="M552">
        <f t="shared" si="8"/>
        <v>1</v>
      </c>
    </row>
    <row r="553" spans="1:13" x14ac:dyDescent="0.25">
      <c r="A553" s="3">
        <v>33786</v>
      </c>
      <c r="B553" s="4">
        <v>1.8629689541871198E-8</v>
      </c>
      <c r="C553" s="4">
        <v>4.75457430212304E-8</v>
      </c>
      <c r="D553" s="4">
        <v>6.1387667695889397E-8</v>
      </c>
      <c r="E553" s="4">
        <v>4.4743684376987497E-8</v>
      </c>
      <c r="F553" s="4">
        <v>5.2921147843249699E-8</v>
      </c>
      <c r="G553" s="4">
        <v>0.99999821088648699</v>
      </c>
      <c r="H553" s="4">
        <v>4.5500337781077498E-8</v>
      </c>
      <c r="I553" s="4">
        <v>3.8855538610655301E-7</v>
      </c>
      <c r="J553" s="4">
        <v>7.8507907208270298E-8</v>
      </c>
      <c r="K553" s="4">
        <v>5.0447640708878003E-8</v>
      </c>
      <c r="L553" s="4">
        <v>1.0008743079094001E-6</v>
      </c>
      <c r="M553">
        <f t="shared" si="8"/>
        <v>1</v>
      </c>
    </row>
    <row r="554" spans="1:13" x14ac:dyDescent="0.25">
      <c r="A554" s="3">
        <v>33817</v>
      </c>
      <c r="B554" s="4">
        <v>1.8397853396531099E-8</v>
      </c>
      <c r="C554" s="4">
        <v>4.1760336838600098E-8</v>
      </c>
      <c r="D554" s="4">
        <v>5.7247977811485403E-8</v>
      </c>
      <c r="E554" s="4">
        <v>4.0079216176190298E-8</v>
      </c>
      <c r="F554" s="4">
        <v>5.0507824307176698E-8</v>
      </c>
      <c r="G554" s="4">
        <v>0.99999791593218401</v>
      </c>
      <c r="H554" s="4">
        <v>4.0563486589578898E-8</v>
      </c>
      <c r="I554" s="4">
        <v>1.53716281796681E-6</v>
      </c>
      <c r="J554" s="4">
        <v>7.0004548544908298E-8</v>
      </c>
      <c r="K554" s="4">
        <v>4.9211070227917897E-8</v>
      </c>
      <c r="L554" s="4">
        <v>1.7913268332829899E-7</v>
      </c>
      <c r="M554">
        <f t="shared" si="8"/>
        <v>1</v>
      </c>
    </row>
    <row r="555" spans="1:13" x14ac:dyDescent="0.25">
      <c r="A555" s="3">
        <v>33848</v>
      </c>
      <c r="B555" s="4">
        <v>5.8936908202557901E-7</v>
      </c>
      <c r="C555" s="4">
        <v>1.5935515304138499E-6</v>
      </c>
      <c r="D555" s="4">
        <v>1.9994896904584601E-6</v>
      </c>
      <c r="E555" s="4">
        <v>1.5088503084004501E-6</v>
      </c>
      <c r="F555" s="4">
        <v>1.73488645390353E-6</v>
      </c>
      <c r="G555" s="4">
        <v>0.99996647353106605</v>
      </c>
      <c r="H555" s="4">
        <v>1.53401447720619E-6</v>
      </c>
      <c r="I555" s="4">
        <v>1.07955510021452E-5</v>
      </c>
      <c r="J555" s="4">
        <v>3.0180982784855801E-6</v>
      </c>
      <c r="K555" s="4">
        <v>1.81730803371221E-6</v>
      </c>
      <c r="L555" s="4">
        <v>8.9353500771055997E-6</v>
      </c>
      <c r="M555">
        <f t="shared" si="8"/>
        <v>1</v>
      </c>
    </row>
    <row r="556" spans="1:13" x14ac:dyDescent="0.25">
      <c r="A556" s="3">
        <v>33878</v>
      </c>
      <c r="B556" s="4">
        <v>2.9965974303717299E-8</v>
      </c>
      <c r="C556" s="4">
        <v>1.64318431355896E-8</v>
      </c>
      <c r="D556" s="4">
        <v>2.79617018982516E-8</v>
      </c>
      <c r="E556" s="4">
        <v>1.6990322505911801E-8</v>
      </c>
      <c r="F556" s="4">
        <v>2.1255325005999199E-8</v>
      </c>
      <c r="G556" s="4">
        <v>0.99999965767008503</v>
      </c>
      <c r="H556" s="4">
        <v>1.6776773029542698E-8</v>
      </c>
      <c r="I556" s="4">
        <v>1.07874196235505E-7</v>
      </c>
      <c r="J556" s="4">
        <v>2.98100792429306E-8</v>
      </c>
      <c r="K556" s="4">
        <v>2.1016814196238501E-8</v>
      </c>
      <c r="L556" s="4">
        <v>5.4246885511268203E-8</v>
      </c>
      <c r="M556">
        <f t="shared" si="8"/>
        <v>1</v>
      </c>
    </row>
    <row r="557" spans="1:13" x14ac:dyDescent="0.25">
      <c r="A557" s="3">
        <v>33909</v>
      </c>
      <c r="B557" s="4">
        <v>1.1071610023435901E-5</v>
      </c>
      <c r="C557" s="4">
        <v>7.6331017050592503E-6</v>
      </c>
      <c r="D557" s="4">
        <v>1.3703804079952201E-5</v>
      </c>
      <c r="E557" s="4">
        <v>7.7924644523406899E-6</v>
      </c>
      <c r="F557" s="4">
        <v>1.19590346254506E-5</v>
      </c>
      <c r="G557" s="4">
        <v>0.99978177148251901</v>
      </c>
      <c r="H557" s="4">
        <v>7.7542971098631901E-6</v>
      </c>
      <c r="I557" s="4">
        <v>1.09179456974417E-4</v>
      </c>
      <c r="J557" s="4">
        <v>1.24385776489356E-5</v>
      </c>
      <c r="K557" s="4">
        <v>1.0306327899277E-5</v>
      </c>
      <c r="L557" s="4">
        <v>2.63898429622433E-5</v>
      </c>
      <c r="M557">
        <f t="shared" si="8"/>
        <v>1</v>
      </c>
    </row>
    <row r="558" spans="1:13" x14ac:dyDescent="0.25">
      <c r="A558" s="3">
        <v>33939</v>
      </c>
      <c r="B558" s="4">
        <v>1.9037313784184199E-8</v>
      </c>
      <c r="C558" s="4">
        <v>8.4813195176088104E-8</v>
      </c>
      <c r="D558" s="4">
        <v>1.1283097806264701E-7</v>
      </c>
      <c r="E558" s="4">
        <v>7.9305540502949894E-8</v>
      </c>
      <c r="F558" s="4">
        <v>1.9303524482642799E-7</v>
      </c>
      <c r="G558" s="4">
        <v>8.1183216822039701E-6</v>
      </c>
      <c r="H558" s="4">
        <v>8.1109305071742906E-8</v>
      </c>
      <c r="I558" s="4">
        <v>0.99999081412263002</v>
      </c>
      <c r="J558" s="4">
        <v>1.14251523793864E-7</v>
      </c>
      <c r="K558" s="4">
        <v>1.0699663514603501E-7</v>
      </c>
      <c r="L558" s="4">
        <v>2.7617595073090902E-7</v>
      </c>
      <c r="M558">
        <f t="shared" si="8"/>
        <v>1</v>
      </c>
    </row>
    <row r="559" spans="1:13" x14ac:dyDescent="0.25">
      <c r="A559" s="3">
        <v>33970</v>
      </c>
      <c r="B559" s="4">
        <v>1.9152078566568199E-8</v>
      </c>
      <c r="C559" s="4">
        <v>6.7064673956529496E-8</v>
      </c>
      <c r="D559" s="4">
        <v>9.6723413879642393E-8</v>
      </c>
      <c r="E559" s="4">
        <v>6.35709633277402E-8</v>
      </c>
      <c r="F559" s="4">
        <v>2.1720365132469999E-7</v>
      </c>
      <c r="G559" s="4">
        <v>0.99999753086544796</v>
      </c>
      <c r="H559" s="4">
        <v>7.0507780557006597E-8</v>
      </c>
      <c r="I559" s="4">
        <v>1.53654274019816E-6</v>
      </c>
      <c r="J559" s="4">
        <v>9.2052472510980898E-8</v>
      </c>
      <c r="K559" s="4">
        <v>9.5198188496557101E-8</v>
      </c>
      <c r="L559" s="4">
        <v>2.1111858930869E-7</v>
      </c>
      <c r="M559">
        <f t="shared" si="8"/>
        <v>1</v>
      </c>
    </row>
    <row r="560" spans="1:13" x14ac:dyDescent="0.25">
      <c r="A560" s="3">
        <v>34001</v>
      </c>
      <c r="B560" s="4">
        <v>1.9258941038022401E-8</v>
      </c>
      <c r="C560" s="4">
        <v>6.2155479728748998E-8</v>
      </c>
      <c r="D560" s="4">
        <v>9.4199774399052505E-8</v>
      </c>
      <c r="E560" s="4">
        <v>5.95011662299493E-8</v>
      </c>
      <c r="F560" s="4">
        <v>2.2890534349587601E-7</v>
      </c>
      <c r="G560" s="4">
        <v>0.99999824009263505</v>
      </c>
      <c r="H560" s="4">
        <v>7.25947503253459E-8</v>
      </c>
      <c r="I560" s="4">
        <v>9.0023275700948804E-7</v>
      </c>
      <c r="J560" s="4">
        <v>8.6483475672181799E-8</v>
      </c>
      <c r="K560" s="4">
        <v>1.00121452409682E-7</v>
      </c>
      <c r="L560" s="4">
        <v>1.3645422401256899E-7</v>
      </c>
      <c r="M560">
        <f t="shared" si="8"/>
        <v>1</v>
      </c>
    </row>
    <row r="561" spans="1:13" x14ac:dyDescent="0.25">
      <c r="A561" s="3">
        <v>34029</v>
      </c>
      <c r="B561" s="4">
        <v>3.1273656200642798E-8</v>
      </c>
      <c r="C561" s="4">
        <v>3.7559237166896498E-8</v>
      </c>
      <c r="D561" s="4">
        <v>7.1624936864951996E-8</v>
      </c>
      <c r="E561" s="4">
        <v>3.6505887280960203E-8</v>
      </c>
      <c r="F561" s="4">
        <v>5.6912902228320103E-8</v>
      </c>
      <c r="G561" s="4">
        <v>0.99999921271060099</v>
      </c>
      <c r="H561" s="4">
        <v>4.7649712546544701E-8</v>
      </c>
      <c r="I561" s="4">
        <v>2.9875835078066602E-7</v>
      </c>
      <c r="J561" s="4">
        <v>5.8075869600365E-8</v>
      </c>
      <c r="K561" s="4">
        <v>6.9690793806341804E-8</v>
      </c>
      <c r="L561" s="4">
        <v>7.9238052351828199E-8</v>
      </c>
      <c r="M561">
        <f t="shared" si="8"/>
        <v>1</v>
      </c>
    </row>
    <row r="562" spans="1:13" x14ac:dyDescent="0.25">
      <c r="A562" s="3">
        <v>34060</v>
      </c>
      <c r="B562" s="4">
        <v>2.6565612090537701E-8</v>
      </c>
      <c r="C562" s="4">
        <v>2.8083173682288801E-8</v>
      </c>
      <c r="D562" s="4">
        <v>5.8397892007897401E-8</v>
      </c>
      <c r="E562" s="4">
        <v>2.7266856342993901E-8</v>
      </c>
      <c r="F562" s="4">
        <v>8.6968478091707796E-8</v>
      </c>
      <c r="G562" s="4">
        <v>0.99999930216884803</v>
      </c>
      <c r="H562" s="4">
        <v>3.9828383468572E-8</v>
      </c>
      <c r="I562" s="4">
        <v>2.65669824987818E-7</v>
      </c>
      <c r="J562" s="4">
        <v>4.7606831711756703E-8</v>
      </c>
      <c r="K562" s="4">
        <v>5.8018002060676303E-8</v>
      </c>
      <c r="L562" s="4">
        <v>5.9426097417492203E-8</v>
      </c>
      <c r="M562">
        <f t="shared" si="8"/>
        <v>1</v>
      </c>
    </row>
    <row r="563" spans="1:13" x14ac:dyDescent="0.25">
      <c r="A563" s="3">
        <v>34090</v>
      </c>
      <c r="B563" s="4">
        <v>2.9337691095951299E-8</v>
      </c>
      <c r="C563" s="4">
        <v>3.1627778567567501E-8</v>
      </c>
      <c r="D563" s="4">
        <v>6.3390856199303394E-8</v>
      </c>
      <c r="E563" s="4">
        <v>2.9134637211355498E-8</v>
      </c>
      <c r="F563" s="4">
        <v>7.08110881084242E-8</v>
      </c>
      <c r="G563" s="4">
        <v>0.99999924212388602</v>
      </c>
      <c r="H563" s="4">
        <v>4.5255340849366099E-8</v>
      </c>
      <c r="I563" s="4">
        <v>3.0849398619959901E-7</v>
      </c>
      <c r="J563" s="4">
        <v>5.0964883335527299E-8</v>
      </c>
      <c r="K563" s="4">
        <v>6.8307720696390502E-8</v>
      </c>
      <c r="L563" s="4">
        <v>6.0552130659788301E-8</v>
      </c>
      <c r="M563">
        <f t="shared" si="8"/>
        <v>1</v>
      </c>
    </row>
    <row r="564" spans="1:13" x14ac:dyDescent="0.25">
      <c r="A564" s="3">
        <v>34121</v>
      </c>
      <c r="B564" s="4">
        <v>3.0606902831468703E-8</v>
      </c>
      <c r="C564" s="4">
        <v>4.0814990768159802E-8</v>
      </c>
      <c r="D564" s="4">
        <v>6.7332601471264694E-8</v>
      </c>
      <c r="E564" s="4">
        <v>3.6148469453498801E-8</v>
      </c>
      <c r="F564" s="4">
        <v>8.3912389632330502E-8</v>
      </c>
      <c r="G564" s="4">
        <v>0.99999925748920404</v>
      </c>
      <c r="H564" s="4">
        <v>5.5040697731997398E-8</v>
      </c>
      <c r="I564" s="4">
        <v>2.4845519545243198E-7</v>
      </c>
      <c r="J564" s="4">
        <v>5.0925447405707898E-8</v>
      </c>
      <c r="K564" s="4">
        <v>7.2312156441336104E-8</v>
      </c>
      <c r="L564" s="4">
        <v>5.6961944370916998E-8</v>
      </c>
      <c r="M564">
        <f t="shared" si="8"/>
        <v>1</v>
      </c>
    </row>
    <row r="565" spans="1:13" x14ac:dyDescent="0.25">
      <c r="A565" s="3">
        <v>34151</v>
      </c>
      <c r="B565" s="4">
        <v>2.2637693702439301E-7</v>
      </c>
      <c r="C565" s="4">
        <v>1.6588651904088599E-8</v>
      </c>
      <c r="D565" s="4">
        <v>6.9303372678156794E-8</v>
      </c>
      <c r="E565" s="4">
        <v>2.1197642185800499E-8</v>
      </c>
      <c r="F565" s="4">
        <v>3.3219843490394802E-8</v>
      </c>
      <c r="G565" s="4">
        <v>0.99999943512793099</v>
      </c>
      <c r="H565" s="4">
        <v>2.7195927136399E-8</v>
      </c>
      <c r="I565" s="4">
        <v>8.5314823752560702E-8</v>
      </c>
      <c r="J565" s="4">
        <v>2.5555555702469001E-8</v>
      </c>
      <c r="K565" s="4">
        <v>3.3281000990403298E-8</v>
      </c>
      <c r="L565" s="4">
        <v>2.6838314353738901E-8</v>
      </c>
      <c r="M565">
        <f t="shared" si="8"/>
        <v>1</v>
      </c>
    </row>
    <row r="566" spans="1:13" x14ac:dyDescent="0.25">
      <c r="A566" s="3">
        <v>34182</v>
      </c>
      <c r="B566" s="4">
        <v>2.6497926778044099E-7</v>
      </c>
      <c r="C566" s="4">
        <v>1.8823226457899101E-8</v>
      </c>
      <c r="D566" s="4">
        <v>7.5374331651703199E-8</v>
      </c>
      <c r="E566" s="4">
        <v>2.5191014398922801E-8</v>
      </c>
      <c r="F566" s="4">
        <v>3.4554303975915297E-8</v>
      </c>
      <c r="G566" s="4">
        <v>0.99999936338680995</v>
      </c>
      <c r="H566" s="4">
        <v>3.1353550877749399E-8</v>
      </c>
      <c r="I566" s="4">
        <v>7.8791169643621795E-8</v>
      </c>
      <c r="J566" s="4">
        <v>3.3838955232565103E-8</v>
      </c>
      <c r="K566" s="4">
        <v>3.98135981442806E-8</v>
      </c>
      <c r="L566" s="4">
        <v>3.3893771810926602E-8</v>
      </c>
      <c r="M566">
        <f t="shared" si="8"/>
        <v>1</v>
      </c>
    </row>
    <row r="567" spans="1:13" x14ac:dyDescent="0.25">
      <c r="A567" s="3">
        <v>34213</v>
      </c>
      <c r="B567" s="4">
        <v>2.2562114497439501E-8</v>
      </c>
      <c r="C567" s="4">
        <v>3.8221382728279502E-8</v>
      </c>
      <c r="D567" s="4">
        <v>5.2826035721112401E-8</v>
      </c>
      <c r="E567" s="4">
        <v>3.37539276622889E-8</v>
      </c>
      <c r="F567" s="4">
        <v>6.2327718587734295E-8</v>
      </c>
      <c r="G567" s="4">
        <v>0.99999949715479897</v>
      </c>
      <c r="H567" s="4">
        <v>4.7407556023531E-8</v>
      </c>
      <c r="I567" s="4">
        <v>9.1693583536344197E-8</v>
      </c>
      <c r="J567" s="4">
        <v>4.7489440492232601E-8</v>
      </c>
      <c r="K567" s="4">
        <v>5.8921149308806097E-8</v>
      </c>
      <c r="L567" s="4">
        <v>4.7642292668346097E-8</v>
      </c>
      <c r="M567">
        <f t="shared" si="8"/>
        <v>1</v>
      </c>
    </row>
    <row r="568" spans="1:13" x14ac:dyDescent="0.25">
      <c r="A568" s="3">
        <v>34243</v>
      </c>
      <c r="B568" s="4">
        <v>4.3939036007464102E-7</v>
      </c>
      <c r="C568" s="4">
        <v>3.6648503023604301E-7</v>
      </c>
      <c r="D568" s="4">
        <v>5.1588842545766297E-7</v>
      </c>
      <c r="E568" s="4">
        <v>3.2148273948995501E-7</v>
      </c>
      <c r="F568" s="4">
        <v>5.54428259638589E-7</v>
      </c>
      <c r="G568" s="4">
        <v>0.99999502360436199</v>
      </c>
      <c r="H568" s="4">
        <v>4.5810249412870401E-7</v>
      </c>
      <c r="I568" s="4">
        <v>8.1677812758515198E-7</v>
      </c>
      <c r="J568" s="4">
        <v>4.6955535437169999E-7</v>
      </c>
      <c r="K568" s="4">
        <v>5.6041314308780904E-7</v>
      </c>
      <c r="L568" s="4">
        <v>4.7387170274516302E-7</v>
      </c>
      <c r="M568">
        <f t="shared" si="8"/>
        <v>1</v>
      </c>
    </row>
    <row r="569" spans="1:13" x14ac:dyDescent="0.25">
      <c r="A569" s="3">
        <v>34274</v>
      </c>
      <c r="B569" s="4">
        <v>3.0506938836209901E-8</v>
      </c>
      <c r="C569" s="4">
        <v>4.6175583725550303E-8</v>
      </c>
      <c r="D569" s="4">
        <v>5.6253823519210499E-8</v>
      </c>
      <c r="E569" s="4">
        <v>3.7616967714625198E-8</v>
      </c>
      <c r="F569" s="4">
        <v>6.5924308376995896E-8</v>
      </c>
      <c r="G569" s="4">
        <v>0.99999943860657703</v>
      </c>
      <c r="H569" s="4">
        <v>5.5204256146764603E-8</v>
      </c>
      <c r="I569" s="4">
        <v>9.4927944785006707E-8</v>
      </c>
      <c r="J569" s="4">
        <v>5.3450368307501703E-8</v>
      </c>
      <c r="K569" s="4">
        <v>6.6558712578280002E-8</v>
      </c>
      <c r="L569" s="4">
        <v>5.4774518730681899E-8</v>
      </c>
      <c r="M569">
        <f t="shared" si="8"/>
        <v>1</v>
      </c>
    </row>
    <row r="570" spans="1:13" x14ac:dyDescent="0.25">
      <c r="A570" s="3">
        <v>34304</v>
      </c>
      <c r="B570" s="4">
        <v>1.6051037672590599E-8</v>
      </c>
      <c r="C570" s="4">
        <v>3.3603063734052897E-8</v>
      </c>
      <c r="D570" s="4">
        <v>3.9091272692980302E-8</v>
      </c>
      <c r="E570" s="4">
        <v>2.3175805274360099E-8</v>
      </c>
      <c r="F570" s="4">
        <v>4.5640702118675698E-8</v>
      </c>
      <c r="G570" s="4">
        <v>0.99999962699713196</v>
      </c>
      <c r="H570" s="4">
        <v>3.9291330394057803E-8</v>
      </c>
      <c r="I570" s="4">
        <v>6.3811075805417896E-8</v>
      </c>
      <c r="J570" s="4">
        <v>3.3143028245938898E-8</v>
      </c>
      <c r="K570" s="4">
        <v>4.5197676091868798E-8</v>
      </c>
      <c r="L570" s="4">
        <v>3.3997875525507699E-8</v>
      </c>
      <c r="M570">
        <f t="shared" si="8"/>
        <v>1</v>
      </c>
    </row>
    <row r="571" spans="1:13" x14ac:dyDescent="0.25">
      <c r="A571" s="3">
        <v>34335</v>
      </c>
      <c r="B571" s="4">
        <v>3.9391536484736399E-8</v>
      </c>
      <c r="C571" s="4">
        <v>5.3303962836564202E-8</v>
      </c>
      <c r="D571" s="4">
        <v>6.2521279641421206E-8</v>
      </c>
      <c r="E571" s="4">
        <v>3.55824118003724E-8</v>
      </c>
      <c r="F571" s="4">
        <v>7.4238164030753204E-8</v>
      </c>
      <c r="G571" s="4">
        <v>0.99999940776049701</v>
      </c>
      <c r="H571" s="4">
        <v>6.0910817619374506E-8</v>
      </c>
      <c r="I571" s="4">
        <v>9.5982058326903397E-8</v>
      </c>
      <c r="J571" s="4">
        <v>5.0718860965709398E-8</v>
      </c>
      <c r="K571" s="4">
        <v>6.9384548224469604E-8</v>
      </c>
      <c r="L571" s="4">
        <v>5.0205862166737802E-8</v>
      </c>
      <c r="M571">
        <f t="shared" si="8"/>
        <v>1</v>
      </c>
    </row>
    <row r="572" spans="1:13" x14ac:dyDescent="0.25">
      <c r="A572" s="3">
        <v>34366</v>
      </c>
      <c r="B572" s="4">
        <v>3.8417070674094E-8</v>
      </c>
      <c r="C572" s="4">
        <v>5.1469623710426702E-8</v>
      </c>
      <c r="D572" s="4">
        <v>6.1677874396146904E-8</v>
      </c>
      <c r="E572" s="4">
        <v>3.6101011934203497E-8</v>
      </c>
      <c r="F572" s="4">
        <v>7.9787796107777995E-8</v>
      </c>
      <c r="G572" s="4">
        <v>0.99999940264833198</v>
      </c>
      <c r="H572" s="4">
        <v>5.8627127427365799E-8</v>
      </c>
      <c r="I572" s="4">
        <v>1.01968311058347E-7</v>
      </c>
      <c r="J572" s="4">
        <v>4.91786082208094E-8</v>
      </c>
      <c r="K572" s="4">
        <v>6.9197960137494897E-8</v>
      </c>
      <c r="L572" s="4">
        <v>5.0926282433901097E-8</v>
      </c>
      <c r="M572">
        <f t="shared" si="8"/>
        <v>1</v>
      </c>
    </row>
    <row r="573" spans="1:13" x14ac:dyDescent="0.25">
      <c r="A573" s="3">
        <v>34394</v>
      </c>
      <c r="B573" s="4">
        <v>1.4995922233924899E-6</v>
      </c>
      <c r="C573" s="4">
        <v>1.3861530206781299E-6</v>
      </c>
      <c r="D573" s="4">
        <v>1.8359272316511799E-6</v>
      </c>
      <c r="E573" s="4">
        <v>1.02219065595187E-6</v>
      </c>
      <c r="F573" s="4">
        <v>1.8653350053194199E-6</v>
      </c>
      <c r="G573" s="4">
        <v>0.99998317298052397</v>
      </c>
      <c r="H573" s="4">
        <v>1.63367387565895E-6</v>
      </c>
      <c r="I573" s="4">
        <v>2.7839710473732201E-6</v>
      </c>
      <c r="J573" s="4">
        <v>1.3835091449626901E-6</v>
      </c>
      <c r="K573" s="4">
        <v>1.8959740793544399E-6</v>
      </c>
      <c r="L573" s="4">
        <v>1.5206931911757101E-6</v>
      </c>
      <c r="M573">
        <f t="shared" si="8"/>
        <v>1</v>
      </c>
    </row>
    <row r="574" spans="1:13" x14ac:dyDescent="0.25">
      <c r="A574" s="3">
        <v>34425</v>
      </c>
      <c r="B574" s="4">
        <v>1.38859205833517E-6</v>
      </c>
      <c r="C574" s="4">
        <v>1.2501208928673599E-6</v>
      </c>
      <c r="D574" s="4">
        <v>1.6637864936700499E-6</v>
      </c>
      <c r="E574" s="4">
        <v>9.604812629450541E-7</v>
      </c>
      <c r="F574" s="4">
        <v>1.6563723231275901E-6</v>
      </c>
      <c r="G574" s="4">
        <v>0.99998452561170803</v>
      </c>
      <c r="H574" s="4">
        <v>1.4806257814522299E-6</v>
      </c>
      <c r="I574" s="4">
        <v>2.49868651273622E-6</v>
      </c>
      <c r="J574" s="4">
        <v>1.3034977855385601E-6</v>
      </c>
      <c r="K574" s="4">
        <v>1.75531897025451E-6</v>
      </c>
      <c r="L574" s="4">
        <v>1.5169062111182799E-6</v>
      </c>
      <c r="M574">
        <f t="shared" si="8"/>
        <v>1</v>
      </c>
    </row>
    <row r="575" spans="1:13" x14ac:dyDescent="0.25">
      <c r="A575" s="3">
        <v>34455</v>
      </c>
      <c r="B575" s="4">
        <v>2.7998595367137601E-8</v>
      </c>
      <c r="C575" s="4">
        <v>4.4524653705437502E-8</v>
      </c>
      <c r="D575" s="4">
        <v>5.3500010914570503E-8</v>
      </c>
      <c r="E575" s="4">
        <v>3.2077746290209101E-8</v>
      </c>
      <c r="F575" s="4">
        <v>5.5061067783003997E-8</v>
      </c>
      <c r="G575" s="4">
        <v>0.99999949043134295</v>
      </c>
      <c r="H575" s="4">
        <v>5.1172611028406397E-8</v>
      </c>
      <c r="I575" s="4">
        <v>8.4683264661993104E-8</v>
      </c>
      <c r="J575" s="4">
        <v>4.6764667780008797E-8</v>
      </c>
      <c r="K575" s="4">
        <v>6.2424523678086001E-8</v>
      </c>
      <c r="L575" s="4">
        <v>5.1361515808279801E-8</v>
      </c>
      <c r="M575">
        <f t="shared" si="8"/>
        <v>1</v>
      </c>
    </row>
    <row r="576" spans="1:13" x14ac:dyDescent="0.25">
      <c r="A576" s="3">
        <v>34486</v>
      </c>
      <c r="B576" s="4">
        <v>2.5095128634625101E-8</v>
      </c>
      <c r="C576" s="4">
        <v>4.0585516220380597E-8</v>
      </c>
      <c r="D576" s="4">
        <v>4.8886286792691598E-8</v>
      </c>
      <c r="E576" s="4">
        <v>2.8654545874827398E-8</v>
      </c>
      <c r="F576" s="4">
        <v>5.34572318662614E-8</v>
      </c>
      <c r="G576" s="4">
        <v>0.99999953087053095</v>
      </c>
      <c r="H576" s="4">
        <v>4.6036624519171802E-8</v>
      </c>
      <c r="I576" s="4">
        <v>7.7136904408158595E-8</v>
      </c>
      <c r="J576" s="4">
        <v>4.2286970157615398E-8</v>
      </c>
      <c r="K576" s="4">
        <v>5.8777508125128201E-8</v>
      </c>
      <c r="L576" s="4">
        <v>4.8212752468186698E-8</v>
      </c>
      <c r="M576">
        <f t="shared" si="8"/>
        <v>1</v>
      </c>
    </row>
    <row r="577" spans="1:13" x14ac:dyDescent="0.25">
      <c r="A577" s="3">
        <v>34516</v>
      </c>
      <c r="B577" s="4">
        <v>1.48344384464219E-8</v>
      </c>
      <c r="C577" s="4">
        <v>3.0399451330192403E-8</v>
      </c>
      <c r="D577" s="4">
        <v>3.5255961911946203E-8</v>
      </c>
      <c r="E577" s="4">
        <v>2.1467645203992599E-8</v>
      </c>
      <c r="F577" s="4">
        <v>3.89496656846345E-8</v>
      </c>
      <c r="G577" s="4">
        <v>0.99999965650230305</v>
      </c>
      <c r="H577" s="4">
        <v>3.3951572729827398E-8</v>
      </c>
      <c r="I577" s="4">
        <v>5.54724935054133E-8</v>
      </c>
      <c r="J577" s="4">
        <v>3.1477377962396302E-8</v>
      </c>
      <c r="K577" s="4">
        <v>4.4949140120890302E-8</v>
      </c>
      <c r="L577" s="4">
        <v>3.6739949601755E-8</v>
      </c>
      <c r="M577">
        <f t="shared" si="8"/>
        <v>1</v>
      </c>
    </row>
    <row r="578" spans="1:13" x14ac:dyDescent="0.25">
      <c r="A578" s="3">
        <v>34547</v>
      </c>
      <c r="B578" s="4">
        <v>2.0908840581055199E-8</v>
      </c>
      <c r="C578" s="4">
        <v>4.0070334450665502E-8</v>
      </c>
      <c r="D578" s="4">
        <v>4.6963895318023297E-8</v>
      </c>
      <c r="E578" s="4">
        <v>2.80008857843255E-8</v>
      </c>
      <c r="F578" s="4">
        <v>6.3445687318501594E-8</v>
      </c>
      <c r="G578" s="4">
        <v>0.99999954185451201</v>
      </c>
      <c r="H578" s="4">
        <v>4.4108580656989498E-8</v>
      </c>
      <c r="I578" s="4">
        <v>7.2001218649898106E-8</v>
      </c>
      <c r="J578" s="4">
        <v>3.8926402220450902E-8</v>
      </c>
      <c r="K578" s="4">
        <v>5.8488061097069198E-8</v>
      </c>
      <c r="L578" s="4">
        <v>4.5231581258212098E-8</v>
      </c>
      <c r="M578">
        <f t="shared" si="8"/>
        <v>1</v>
      </c>
    </row>
    <row r="579" spans="1:13" x14ac:dyDescent="0.25">
      <c r="A579" s="3">
        <v>34578</v>
      </c>
      <c r="B579" s="4">
        <v>1.9380842976051198E-8</v>
      </c>
      <c r="C579" s="4">
        <v>3.65792943395732E-8</v>
      </c>
      <c r="D579" s="4">
        <v>4.3233641618360498E-8</v>
      </c>
      <c r="E579" s="4">
        <v>2.5564076508437301E-8</v>
      </c>
      <c r="F579" s="4">
        <v>5.95337579393845E-8</v>
      </c>
      <c r="G579" s="4">
        <v>0.999999575896937</v>
      </c>
      <c r="H579" s="4">
        <v>4.1059419506107799E-8</v>
      </c>
      <c r="I579" s="4">
        <v>6.9557915386519798E-8</v>
      </c>
      <c r="J579" s="4">
        <v>3.5844601233504103E-8</v>
      </c>
      <c r="K579" s="4">
        <v>5.4123165001468799E-8</v>
      </c>
      <c r="L579" s="4">
        <v>3.9226348459422798E-8</v>
      </c>
      <c r="M579">
        <f t="shared" ref="M579:M642" si="9">COUNTIF(B579:L579,"&gt;0.01")</f>
        <v>1</v>
      </c>
    </row>
    <row r="580" spans="1:13" x14ac:dyDescent="0.25">
      <c r="A580" s="3">
        <v>34608</v>
      </c>
      <c r="B580" s="4">
        <v>2.3154937357221201E-8</v>
      </c>
      <c r="C580" s="4">
        <v>3.7354662810489303E-8</v>
      </c>
      <c r="D580" s="4">
        <v>4.4284636580257703E-8</v>
      </c>
      <c r="E580" s="4">
        <v>2.63313870941431E-8</v>
      </c>
      <c r="F580" s="4">
        <v>6.3279712722780806E-8</v>
      </c>
      <c r="G580" s="4">
        <v>0.99999955846959099</v>
      </c>
      <c r="H580" s="4">
        <v>4.2160607698849701E-8</v>
      </c>
      <c r="I580" s="4">
        <v>7.4617477799644705E-8</v>
      </c>
      <c r="J580" s="4">
        <v>3.5896041753137098E-8</v>
      </c>
      <c r="K580" s="4">
        <v>5.4286741965881498E-8</v>
      </c>
      <c r="L580" s="4">
        <v>4.0164203102320597E-8</v>
      </c>
      <c r="M580">
        <f t="shared" si="9"/>
        <v>1</v>
      </c>
    </row>
    <row r="581" spans="1:13" x14ac:dyDescent="0.25">
      <c r="A581" s="3">
        <v>34639</v>
      </c>
      <c r="B581" s="4">
        <v>2.02679145668673E-8</v>
      </c>
      <c r="C581" s="4">
        <v>3.74168668891625E-8</v>
      </c>
      <c r="D581" s="4">
        <v>4.3878475860285201E-8</v>
      </c>
      <c r="E581" s="4">
        <v>2.4607607567251901E-8</v>
      </c>
      <c r="F581" s="4">
        <v>7.2339970911125397E-8</v>
      </c>
      <c r="G581" s="4">
        <v>0.99999956325294004</v>
      </c>
      <c r="H581" s="4">
        <v>4.2250792591867401E-8</v>
      </c>
      <c r="I581" s="4">
        <v>6.5796093376794502E-8</v>
      </c>
      <c r="J581" s="4">
        <v>3.4052293648849099E-8</v>
      </c>
      <c r="K581" s="4">
        <v>5.3282378457599599E-8</v>
      </c>
      <c r="L581" s="4">
        <v>4.28546652513792E-8</v>
      </c>
      <c r="M581">
        <f t="shared" si="9"/>
        <v>1</v>
      </c>
    </row>
    <row r="582" spans="1:13" x14ac:dyDescent="0.25">
      <c r="A582" s="3">
        <v>34669</v>
      </c>
      <c r="B582" s="4">
        <v>2.1037551308008901E-6</v>
      </c>
      <c r="C582" s="4">
        <v>1.8977333863131299E-6</v>
      </c>
      <c r="D582" s="4">
        <v>2.4269655528737702E-6</v>
      </c>
      <c r="E582" s="4">
        <v>1.2470076632477701E-6</v>
      </c>
      <c r="F582" s="4">
        <v>3.2080746308504201E-6</v>
      </c>
      <c r="G582" s="4">
        <v>0.99997669505701803</v>
      </c>
      <c r="H582" s="4">
        <v>2.1764546641384701E-6</v>
      </c>
      <c r="I582" s="4">
        <v>3.3301832851106701E-6</v>
      </c>
      <c r="J582" s="4">
        <v>1.80593980581887E-6</v>
      </c>
      <c r="K582" s="4">
        <v>2.7082350080504202E-6</v>
      </c>
      <c r="L582" s="4">
        <v>2.4005938545590099E-6</v>
      </c>
      <c r="M582">
        <f t="shared" si="9"/>
        <v>1</v>
      </c>
    </row>
    <row r="583" spans="1:13" x14ac:dyDescent="0.25">
      <c r="A583" s="3">
        <v>34700</v>
      </c>
      <c r="B583" s="4">
        <v>2.2231577595820899E-6</v>
      </c>
      <c r="C583" s="4">
        <v>2.0015837737052201E-6</v>
      </c>
      <c r="D583" s="4">
        <v>2.60516811425377E-6</v>
      </c>
      <c r="E583" s="4">
        <v>1.25917961234796E-6</v>
      </c>
      <c r="F583" s="4">
        <v>4.2022032945199601E-6</v>
      </c>
      <c r="G583" s="4">
        <v>0.99997480916127601</v>
      </c>
      <c r="H583" s="4">
        <v>2.2604936274042698E-6</v>
      </c>
      <c r="I583" s="4">
        <v>3.4900926502412999E-6</v>
      </c>
      <c r="J583" s="4">
        <v>1.81905516241667E-6</v>
      </c>
      <c r="K583" s="4">
        <v>2.9087599799081902E-6</v>
      </c>
      <c r="L583" s="4">
        <v>2.4211447493516199E-6</v>
      </c>
      <c r="M583">
        <f t="shared" si="9"/>
        <v>1</v>
      </c>
    </row>
    <row r="584" spans="1:13" x14ac:dyDescent="0.25">
      <c r="A584" s="3">
        <v>34731</v>
      </c>
      <c r="B584" s="4">
        <v>2.3625447091347999E-8</v>
      </c>
      <c r="C584" s="4">
        <v>2.75516764756691E-8</v>
      </c>
      <c r="D584" s="4">
        <v>3.5999224507951102E-8</v>
      </c>
      <c r="E584" s="4">
        <v>1.9388900381188699E-8</v>
      </c>
      <c r="F584" s="4">
        <v>1.07346732893865E-7</v>
      </c>
      <c r="G584" s="4">
        <v>0.99999958531430799</v>
      </c>
      <c r="H584" s="4">
        <v>3.1941992889832999E-8</v>
      </c>
      <c r="I584" s="4">
        <v>5.5126581370946502E-8</v>
      </c>
      <c r="J584" s="4">
        <v>2.6536085005535302E-8</v>
      </c>
      <c r="K584" s="4">
        <v>4.3237252421382599E-8</v>
      </c>
      <c r="L584" s="4">
        <v>4.3931798277669299E-8</v>
      </c>
      <c r="M584">
        <f t="shared" si="9"/>
        <v>1</v>
      </c>
    </row>
    <row r="585" spans="1:13" x14ac:dyDescent="0.25">
      <c r="A585" s="3">
        <v>34759</v>
      </c>
      <c r="B585" s="4">
        <v>2.15675593625805E-8</v>
      </c>
      <c r="C585" s="4">
        <v>2.4502365946712099E-8</v>
      </c>
      <c r="D585" s="4">
        <v>3.1956098132607703E-8</v>
      </c>
      <c r="E585" s="4">
        <v>1.7091487292942401E-8</v>
      </c>
      <c r="F585" s="4">
        <v>9.37689854972687E-8</v>
      </c>
      <c r="G585" s="4">
        <v>0.99999963388274504</v>
      </c>
      <c r="H585" s="4">
        <v>2.7896510203982899E-8</v>
      </c>
      <c r="I585" s="4">
        <v>4.5747789956249199E-8</v>
      </c>
      <c r="J585" s="4">
        <v>2.43584740265367E-8</v>
      </c>
      <c r="K585" s="4">
        <v>3.8633648531596198E-8</v>
      </c>
      <c r="L585" s="4">
        <v>4.0594335355167999E-8</v>
      </c>
      <c r="M585">
        <f t="shared" si="9"/>
        <v>1</v>
      </c>
    </row>
    <row r="586" spans="1:13" x14ac:dyDescent="0.25">
      <c r="A586" s="3">
        <v>34790</v>
      </c>
      <c r="B586" s="4">
        <v>5.58284523648338E-8</v>
      </c>
      <c r="C586" s="4">
        <v>6.1673288040268196E-8</v>
      </c>
      <c r="D586" s="4">
        <v>8.1355896910576298E-8</v>
      </c>
      <c r="E586" s="4">
        <v>4.6886934339116099E-8</v>
      </c>
      <c r="F586" s="4">
        <v>1.8698186684518101E-7</v>
      </c>
      <c r="G586" s="4">
        <v>0.99999910526483404</v>
      </c>
      <c r="H586" s="4">
        <v>6.8913386714231205E-8</v>
      </c>
      <c r="I586" s="4">
        <v>1.20219321543665E-7</v>
      </c>
      <c r="J586" s="4">
        <v>6.4670370937022801E-8</v>
      </c>
      <c r="K586" s="4">
        <v>9.8223510890186804E-8</v>
      </c>
      <c r="L586" s="4">
        <v>1.0998213629801E-7</v>
      </c>
      <c r="M586">
        <f t="shared" si="9"/>
        <v>1</v>
      </c>
    </row>
    <row r="587" spans="1:13" x14ac:dyDescent="0.25">
      <c r="A587" s="3">
        <v>34820</v>
      </c>
      <c r="B587" s="4">
        <v>1.81662827911918E-8</v>
      </c>
      <c r="C587" s="4">
        <v>1.9739721199679901E-8</v>
      </c>
      <c r="D587" s="4">
        <v>2.6825805146655899E-8</v>
      </c>
      <c r="E587" s="4">
        <v>1.5075077455554799E-8</v>
      </c>
      <c r="F587" s="4">
        <v>6.51251449399297E-8</v>
      </c>
      <c r="G587" s="4">
        <v>0.99999969830295099</v>
      </c>
      <c r="H587" s="4">
        <v>2.2407395494717001E-8</v>
      </c>
      <c r="I587" s="4">
        <v>4.1265063148461003E-8</v>
      </c>
      <c r="J587" s="4">
        <v>2.1973935889187101E-8</v>
      </c>
      <c r="K587" s="4">
        <v>3.3798473579939998E-8</v>
      </c>
      <c r="L587" s="4">
        <v>3.7320148662828898E-8</v>
      </c>
      <c r="M587">
        <f t="shared" si="9"/>
        <v>1</v>
      </c>
    </row>
    <row r="588" spans="1:13" x14ac:dyDescent="0.25">
      <c r="A588" s="3">
        <v>34851</v>
      </c>
      <c r="B588" s="4">
        <v>1.8746056819579401E-8</v>
      </c>
      <c r="C588" s="4">
        <v>2.1584936962285601E-8</v>
      </c>
      <c r="D588" s="4">
        <v>3.0082445964804002E-8</v>
      </c>
      <c r="E588" s="4">
        <v>1.6868783372226601E-8</v>
      </c>
      <c r="F588" s="4">
        <v>6.2403746776307601E-8</v>
      </c>
      <c r="G588" s="4">
        <v>0.99999966975377197</v>
      </c>
      <c r="H588" s="4">
        <v>2.4618856286876001E-8</v>
      </c>
      <c r="I588" s="4">
        <v>4.7619351928035297E-8</v>
      </c>
      <c r="J588" s="4">
        <v>2.48398568993464E-8</v>
      </c>
      <c r="K588" s="4">
        <v>3.8239435271917798E-8</v>
      </c>
      <c r="L588" s="4">
        <v>4.5242757684062103E-8</v>
      </c>
      <c r="M588">
        <f t="shared" si="9"/>
        <v>1</v>
      </c>
    </row>
    <row r="589" spans="1:13" x14ac:dyDescent="0.25">
      <c r="A589" s="3">
        <v>34881</v>
      </c>
      <c r="B589" s="4">
        <v>1.6930360052911401E-8</v>
      </c>
      <c r="C589" s="4">
        <v>1.8533940013542899E-8</v>
      </c>
      <c r="D589" s="4">
        <v>2.6549310996452101E-8</v>
      </c>
      <c r="E589" s="4">
        <v>1.53022305616687E-8</v>
      </c>
      <c r="F589" s="4">
        <v>6.39358672034311E-8</v>
      </c>
      <c r="G589" s="4">
        <v>0.99999969453672599</v>
      </c>
      <c r="H589" s="4">
        <v>2.1779605999411601E-8</v>
      </c>
      <c r="I589" s="4">
        <v>4.6596377264737097E-8</v>
      </c>
      <c r="J589" s="4">
        <v>2.1173011051887899E-8</v>
      </c>
      <c r="K589" s="4">
        <v>3.4420872397883E-8</v>
      </c>
      <c r="L589" s="4">
        <v>4.02416983802901E-8</v>
      </c>
      <c r="M589">
        <f t="shared" si="9"/>
        <v>1</v>
      </c>
    </row>
    <row r="590" spans="1:13" x14ac:dyDescent="0.25">
      <c r="A590" s="3">
        <v>34912</v>
      </c>
      <c r="B590" s="4">
        <v>2.35251002737397E-8</v>
      </c>
      <c r="C590" s="4">
        <v>2.57875778879064E-8</v>
      </c>
      <c r="D590" s="4">
        <v>4.2253765295154801E-8</v>
      </c>
      <c r="E590" s="4">
        <v>2.1391231158148999E-8</v>
      </c>
      <c r="F590" s="4">
        <v>1.3799474500478001E-7</v>
      </c>
      <c r="G590" s="4">
        <v>0.99999951978248003</v>
      </c>
      <c r="H590" s="4">
        <v>3.0482316426714601E-8</v>
      </c>
      <c r="I590" s="4">
        <v>7.2579277871834102E-8</v>
      </c>
      <c r="J590" s="4">
        <v>2.9272443738426301E-8</v>
      </c>
      <c r="K590" s="4">
        <v>4.7238856108389298E-8</v>
      </c>
      <c r="L590" s="4">
        <v>4.96922051588526E-8</v>
      </c>
      <c r="M590">
        <f t="shared" si="9"/>
        <v>1</v>
      </c>
    </row>
    <row r="591" spans="1:13" x14ac:dyDescent="0.25">
      <c r="A591" s="3">
        <v>34943</v>
      </c>
      <c r="B591" s="4">
        <v>8.4003540853924501E-8</v>
      </c>
      <c r="C591" s="4">
        <v>7.2147288050091904E-8</v>
      </c>
      <c r="D591" s="4">
        <v>1.0617291830694E-7</v>
      </c>
      <c r="E591" s="4">
        <v>5.9243674128957398E-8</v>
      </c>
      <c r="F591" s="4">
        <v>1.3435970352555999E-7</v>
      </c>
      <c r="G591" s="4">
        <v>0.99999890514140399</v>
      </c>
      <c r="H591" s="4">
        <v>8.4082073510864402E-8</v>
      </c>
      <c r="I591" s="4">
        <v>2.1198687303372E-7</v>
      </c>
      <c r="J591" s="4">
        <v>8.1127859245761794E-8</v>
      </c>
      <c r="K591" s="4">
        <v>1.32268693493417E-7</v>
      </c>
      <c r="L591" s="4">
        <v>1.29465971062243E-7</v>
      </c>
      <c r="M591">
        <f t="shared" si="9"/>
        <v>1</v>
      </c>
    </row>
    <row r="592" spans="1:13" x14ac:dyDescent="0.25">
      <c r="A592" s="3">
        <v>34973</v>
      </c>
      <c r="B592" s="4">
        <v>2.3336714772625501E-8</v>
      </c>
      <c r="C592" s="4">
        <v>2.5828744473297298E-8</v>
      </c>
      <c r="D592" s="4">
        <v>4.0617288750367898E-8</v>
      </c>
      <c r="E592" s="4">
        <v>1.9789290186204202E-8</v>
      </c>
      <c r="F592" s="4">
        <v>1.23810961229442E-7</v>
      </c>
      <c r="G592" s="4">
        <v>0.999999520151438</v>
      </c>
      <c r="H592" s="4">
        <v>2.9474783423316499E-8</v>
      </c>
      <c r="I592" s="4">
        <v>9.9181391913669594E-8</v>
      </c>
      <c r="J592" s="4">
        <v>2.8240492289262501E-8</v>
      </c>
      <c r="K592" s="4">
        <v>4.8508859424120897E-8</v>
      </c>
      <c r="L592" s="4">
        <v>4.1060034362394499E-8</v>
      </c>
      <c r="M592">
        <f t="shared" si="9"/>
        <v>1</v>
      </c>
    </row>
    <row r="593" spans="1:13" x14ac:dyDescent="0.25">
      <c r="A593" s="3">
        <v>35004</v>
      </c>
      <c r="B593" s="4">
        <v>3.7475557680379399E-8</v>
      </c>
      <c r="C593" s="4">
        <v>3.6628284976007498E-8</v>
      </c>
      <c r="D593" s="4">
        <v>5.2383784687771402E-8</v>
      </c>
      <c r="E593" s="4">
        <v>3.0026212732222199E-8</v>
      </c>
      <c r="F593" s="4">
        <v>8.9015254072899005E-8</v>
      </c>
      <c r="G593" s="4">
        <v>0.99999941492097899</v>
      </c>
      <c r="H593" s="4">
        <v>4.1183491751722299E-8</v>
      </c>
      <c r="I593" s="4">
        <v>1.17896674867331E-7</v>
      </c>
      <c r="J593" s="4">
        <v>4.2018217569844902E-8</v>
      </c>
      <c r="K593" s="4">
        <v>7.2523827115549498E-8</v>
      </c>
      <c r="L593" s="4">
        <v>6.5927713828955197E-8</v>
      </c>
      <c r="M593">
        <f t="shared" si="9"/>
        <v>1</v>
      </c>
    </row>
    <row r="594" spans="1:13" x14ac:dyDescent="0.25">
      <c r="A594" s="3">
        <v>35034</v>
      </c>
      <c r="B594" s="4">
        <v>1.3875693119613501E-8</v>
      </c>
      <c r="C594" s="4">
        <v>1.8649035522312899E-8</v>
      </c>
      <c r="D594" s="4">
        <v>2.5854404449453699E-8</v>
      </c>
      <c r="E594" s="4">
        <v>1.4852283793520999E-8</v>
      </c>
      <c r="F594" s="4">
        <v>5.1228706316610897E-8</v>
      </c>
      <c r="G594" s="4">
        <v>0.99999969262278199</v>
      </c>
      <c r="H594" s="4">
        <v>2.0715338947923901E-8</v>
      </c>
      <c r="I594" s="4">
        <v>6.7269843832972299E-8</v>
      </c>
      <c r="J594" s="4">
        <v>2.12635625786275E-8</v>
      </c>
      <c r="K594" s="4">
        <v>3.9622822825584802E-8</v>
      </c>
      <c r="L594" s="4">
        <v>3.4045525607345298E-8</v>
      </c>
      <c r="M594">
        <f t="shared" si="9"/>
        <v>1</v>
      </c>
    </row>
    <row r="595" spans="1:13" x14ac:dyDescent="0.25">
      <c r="A595" s="3">
        <v>35065</v>
      </c>
      <c r="B595" s="4">
        <v>1.3289175510448E-8</v>
      </c>
      <c r="C595" s="4">
        <v>1.47070346473109E-8</v>
      </c>
      <c r="D595" s="4">
        <v>2.14861701128232E-8</v>
      </c>
      <c r="E595" s="4">
        <v>1.2046178139019701E-8</v>
      </c>
      <c r="F595" s="4">
        <v>4.2819731361461502E-8</v>
      </c>
      <c r="G595" s="4">
        <v>0.99999974273007097</v>
      </c>
      <c r="H595" s="4">
        <v>1.6347959508092801E-8</v>
      </c>
      <c r="I595" s="4">
        <v>6.0600632031255995E-8</v>
      </c>
      <c r="J595" s="4">
        <v>1.7397852935068698E-8</v>
      </c>
      <c r="K595" s="4">
        <v>3.1999296362438399E-8</v>
      </c>
      <c r="L595" s="4">
        <v>2.6575898352077198E-8</v>
      </c>
      <c r="M595">
        <f t="shared" si="9"/>
        <v>1</v>
      </c>
    </row>
    <row r="596" spans="1:13" x14ac:dyDescent="0.25">
      <c r="A596" s="3">
        <v>35096</v>
      </c>
      <c r="B596" s="4">
        <v>1.58937763924477E-8</v>
      </c>
      <c r="C596" s="4">
        <v>1.6135025237382701E-8</v>
      </c>
      <c r="D596" s="4">
        <v>2.44636187812662E-8</v>
      </c>
      <c r="E596" s="4">
        <v>1.4907081694733199E-8</v>
      </c>
      <c r="F596" s="4">
        <v>3.0373319092301997E-8</v>
      </c>
      <c r="G596" s="4">
        <v>0.99999969310236403</v>
      </c>
      <c r="H596" s="4">
        <v>1.8421990517621799E-8</v>
      </c>
      <c r="I596" s="4">
        <v>9.3523467625949403E-8</v>
      </c>
      <c r="J596" s="4">
        <v>2.1031461167155999E-8</v>
      </c>
      <c r="K596" s="4">
        <v>3.7981802387334699E-8</v>
      </c>
      <c r="L596" s="4">
        <v>3.4166092862719798E-8</v>
      </c>
      <c r="M596">
        <f t="shared" si="9"/>
        <v>1</v>
      </c>
    </row>
    <row r="597" spans="1:13" x14ac:dyDescent="0.25">
      <c r="A597" s="3">
        <v>35125</v>
      </c>
      <c r="B597" s="4">
        <v>9.3298110310398308E-6</v>
      </c>
      <c r="C597" s="4">
        <v>8.9304282740775306E-6</v>
      </c>
      <c r="D597" s="4">
        <v>1.34057380431432E-5</v>
      </c>
      <c r="E597" s="4">
        <v>8.6696562627865092E-6</v>
      </c>
      <c r="F597" s="4">
        <v>3.38075956469174E-5</v>
      </c>
      <c r="G597" s="4">
        <v>0.999810037466212</v>
      </c>
      <c r="H597" s="4">
        <v>9.9857696532166999E-6</v>
      </c>
      <c r="I597" s="4">
        <v>5.3299517921739898E-5</v>
      </c>
      <c r="J597" s="4">
        <v>1.2312254442392899E-5</v>
      </c>
      <c r="K597" s="4">
        <v>2.0077430937149102E-5</v>
      </c>
      <c r="L597" s="4">
        <v>2.0144331574854001E-5</v>
      </c>
      <c r="M597">
        <f t="shared" si="9"/>
        <v>1</v>
      </c>
    </row>
    <row r="598" spans="1:13" x14ac:dyDescent="0.25">
      <c r="A598" s="3">
        <v>35156</v>
      </c>
      <c r="B598" s="4">
        <v>1.12660817789233E-8</v>
      </c>
      <c r="C598" s="4">
        <v>1.19931460826479E-8</v>
      </c>
      <c r="D598" s="4">
        <v>1.7178913655592099E-8</v>
      </c>
      <c r="E598" s="4">
        <v>1.14917681254079E-8</v>
      </c>
      <c r="F598" s="4">
        <v>2.7637246707084599E-8</v>
      </c>
      <c r="G598" s="4">
        <v>0.99999977395669004</v>
      </c>
      <c r="H598" s="4">
        <v>1.3605247011768E-8</v>
      </c>
      <c r="I598" s="4">
        <v>6.39764150532854E-8</v>
      </c>
      <c r="J598" s="4">
        <v>1.6586697110195E-8</v>
      </c>
      <c r="K598" s="4">
        <v>2.5679079237043401E-8</v>
      </c>
      <c r="L598" s="4">
        <v>2.66287143116264E-8</v>
      </c>
      <c r="M598">
        <f t="shared" si="9"/>
        <v>1</v>
      </c>
    </row>
    <row r="599" spans="1:13" x14ac:dyDescent="0.25">
      <c r="A599" s="3">
        <v>35186</v>
      </c>
      <c r="B599" s="4">
        <v>1.0353203086268299E-8</v>
      </c>
      <c r="C599" s="4">
        <v>1.0453067246032801E-8</v>
      </c>
      <c r="D599" s="4">
        <v>1.5421762827739E-8</v>
      </c>
      <c r="E599" s="4">
        <v>9.8381068929339199E-9</v>
      </c>
      <c r="F599" s="4">
        <v>3.1989981270659797E-8</v>
      </c>
      <c r="G599" s="4">
        <v>0.99999978229374797</v>
      </c>
      <c r="H599" s="4">
        <v>1.2167839639926099E-8</v>
      </c>
      <c r="I599" s="4">
        <v>7.0200179722262897E-8</v>
      </c>
      <c r="J599" s="4">
        <v>1.35767460453191E-8</v>
      </c>
      <c r="K599" s="4">
        <v>2.1916003333451699E-8</v>
      </c>
      <c r="L599" s="4">
        <v>2.1789361488606899E-8</v>
      </c>
      <c r="M599">
        <f t="shared" si="9"/>
        <v>1</v>
      </c>
    </row>
    <row r="600" spans="1:13" x14ac:dyDescent="0.25">
      <c r="A600" s="3">
        <v>35217</v>
      </c>
      <c r="B600" s="4">
        <v>1.04945411015022E-8</v>
      </c>
      <c r="C600" s="4">
        <v>1.06563558767383E-8</v>
      </c>
      <c r="D600" s="4">
        <v>1.52250330525854E-8</v>
      </c>
      <c r="E600" s="4">
        <v>9.3727515747179997E-9</v>
      </c>
      <c r="F600" s="4">
        <v>3.66932364156031E-8</v>
      </c>
      <c r="G600" s="4">
        <v>0.999999780970529</v>
      </c>
      <c r="H600" s="4">
        <v>1.24651510869231E-8</v>
      </c>
      <c r="I600" s="4">
        <v>7.0017612548251506E-8</v>
      </c>
      <c r="J600" s="4">
        <v>1.30463689792109E-8</v>
      </c>
      <c r="K600" s="4">
        <v>2.12623237681275E-8</v>
      </c>
      <c r="L600" s="4">
        <v>1.9796095968194301E-8</v>
      </c>
      <c r="M600">
        <f t="shared" si="9"/>
        <v>1</v>
      </c>
    </row>
    <row r="601" spans="1:13" x14ac:dyDescent="0.25">
      <c r="A601" s="3">
        <v>35247</v>
      </c>
      <c r="B601" s="4">
        <v>1.14146811345679E-8</v>
      </c>
      <c r="C601" s="4">
        <v>1.18835810838506E-8</v>
      </c>
      <c r="D601" s="4">
        <v>1.64688197931178E-8</v>
      </c>
      <c r="E601" s="4">
        <v>1.06591624799598E-8</v>
      </c>
      <c r="F601" s="4">
        <v>3.27891654918037E-8</v>
      </c>
      <c r="G601" s="4">
        <v>0.99999976976964799</v>
      </c>
      <c r="H601" s="4">
        <v>1.39079188928753E-8</v>
      </c>
      <c r="I601" s="4">
        <v>6.96688052836312E-8</v>
      </c>
      <c r="J601" s="4">
        <v>1.48682832992998E-8</v>
      </c>
      <c r="K601" s="4">
        <v>2.4251912186750399E-8</v>
      </c>
      <c r="L601" s="4">
        <v>2.43180217341725E-8</v>
      </c>
      <c r="M601">
        <f t="shared" si="9"/>
        <v>1</v>
      </c>
    </row>
    <row r="602" spans="1:13" x14ac:dyDescent="0.25">
      <c r="A602" s="3">
        <v>35278</v>
      </c>
      <c r="B602" s="4">
        <v>2.4029494510092199E-8</v>
      </c>
      <c r="C602" s="4">
        <v>2.6509117928553499E-8</v>
      </c>
      <c r="D602" s="4">
        <v>4.0929997927598597E-8</v>
      </c>
      <c r="E602" s="4">
        <v>2.48162684470812E-8</v>
      </c>
      <c r="F602" s="4">
        <v>5.3314758499281301E-8</v>
      </c>
      <c r="G602" s="4">
        <v>0.99999949526362097</v>
      </c>
      <c r="H602" s="4">
        <v>3.1019791604402502E-8</v>
      </c>
      <c r="I602" s="4">
        <v>1.4546292471336601E-7</v>
      </c>
      <c r="J602" s="4">
        <v>3.4300294304325601E-8</v>
      </c>
      <c r="K602" s="4">
        <v>5.58775327242766E-8</v>
      </c>
      <c r="L602" s="4">
        <v>6.8476198370009099E-8</v>
      </c>
      <c r="M602">
        <f t="shared" si="9"/>
        <v>1</v>
      </c>
    </row>
    <row r="603" spans="1:13" x14ac:dyDescent="0.25">
      <c r="A603" s="3">
        <v>35309</v>
      </c>
      <c r="B603" s="4">
        <v>2.2566383373058798E-8</v>
      </c>
      <c r="C603" s="4">
        <v>2.3521302021401399E-8</v>
      </c>
      <c r="D603" s="4">
        <v>3.6422457472671301E-8</v>
      </c>
      <c r="E603" s="4">
        <v>2.12263742512452E-8</v>
      </c>
      <c r="F603" s="4">
        <v>8.98321216537056E-8</v>
      </c>
      <c r="G603" s="4">
        <v>0.999999502427947</v>
      </c>
      <c r="H603" s="4">
        <v>2.7686553171064598E-8</v>
      </c>
      <c r="I603" s="4">
        <v>1.4637422034659999E-7</v>
      </c>
      <c r="J603" s="4">
        <v>2.9003473836431702E-8</v>
      </c>
      <c r="K603" s="4">
        <v>5.0855950060122703E-8</v>
      </c>
      <c r="L603" s="4">
        <v>5.0083216060000203E-8</v>
      </c>
      <c r="M603">
        <f t="shared" si="9"/>
        <v>1</v>
      </c>
    </row>
    <row r="604" spans="1:13" x14ac:dyDescent="0.25">
      <c r="A604" s="3">
        <v>35339</v>
      </c>
      <c r="B604" s="4">
        <v>2.1758239203856401E-8</v>
      </c>
      <c r="C604" s="4">
        <v>2.1956457233494599E-8</v>
      </c>
      <c r="D604" s="4">
        <v>3.4176812185291602E-8</v>
      </c>
      <c r="E604" s="4">
        <v>1.9680980739628299E-8</v>
      </c>
      <c r="F604" s="4">
        <v>1.0530010277802899E-7</v>
      </c>
      <c r="G604" s="4">
        <v>0.99999950291598505</v>
      </c>
      <c r="H604" s="4">
        <v>2.57883733507248E-8</v>
      </c>
      <c r="I604" s="4">
        <v>1.48558150544174E-7</v>
      </c>
      <c r="J604" s="4">
        <v>2.61703766055726E-8</v>
      </c>
      <c r="K604" s="4">
        <v>4.8441411002239302E-8</v>
      </c>
      <c r="L604" s="4">
        <v>4.5253110880216903E-8</v>
      </c>
      <c r="M604">
        <f t="shared" si="9"/>
        <v>1</v>
      </c>
    </row>
    <row r="605" spans="1:13" x14ac:dyDescent="0.25">
      <c r="A605" s="3">
        <v>35370</v>
      </c>
      <c r="B605" s="4">
        <v>1.16550987529273E-8</v>
      </c>
      <c r="C605" s="4">
        <v>1.06086548286876E-8</v>
      </c>
      <c r="D605" s="4">
        <v>1.6823863165898399E-8</v>
      </c>
      <c r="E605" s="4">
        <v>9.3928249528888503E-9</v>
      </c>
      <c r="F605" s="4">
        <v>3.0287538248719199E-8</v>
      </c>
      <c r="G605" s="4">
        <v>0.99999966143182095</v>
      </c>
      <c r="H605" s="4">
        <v>1.22829070492827E-8</v>
      </c>
      <c r="I605" s="4">
        <v>1.86732360576833E-7</v>
      </c>
      <c r="J605" s="4">
        <v>1.28553876512416E-8</v>
      </c>
      <c r="K605" s="4">
        <v>2.4949669598681999E-8</v>
      </c>
      <c r="L605" s="4">
        <v>2.29798742720585E-8</v>
      </c>
      <c r="M605">
        <f t="shared" si="9"/>
        <v>1</v>
      </c>
    </row>
    <row r="606" spans="1:13" x14ac:dyDescent="0.25">
      <c r="A606" s="3">
        <v>35400</v>
      </c>
      <c r="B606" s="4">
        <v>1.0684437549513401E-8</v>
      </c>
      <c r="C606" s="4">
        <v>8.4821544626488206E-9</v>
      </c>
      <c r="D606" s="4">
        <v>1.4331091979725101E-8</v>
      </c>
      <c r="E606" s="4">
        <v>7.6414821195782404E-9</v>
      </c>
      <c r="F606" s="4">
        <v>4.2436818887156997E-8</v>
      </c>
      <c r="G606" s="4">
        <v>0.99999978319770499</v>
      </c>
      <c r="H606" s="4">
        <v>1.00794151263439E-8</v>
      </c>
      <c r="I606" s="4">
        <v>7.2143574552171796E-8</v>
      </c>
      <c r="J606" s="4">
        <v>1.0285212273394899E-8</v>
      </c>
      <c r="K606" s="4">
        <v>2.1829439433669101E-8</v>
      </c>
      <c r="L606" s="4">
        <v>1.8888668119329E-8</v>
      </c>
      <c r="M606">
        <f t="shared" si="9"/>
        <v>1</v>
      </c>
    </row>
    <row r="607" spans="1:13" x14ac:dyDescent="0.25">
      <c r="A607" s="3">
        <v>35431</v>
      </c>
      <c r="B607" s="4">
        <v>1.9308473809000799E-8</v>
      </c>
      <c r="C607" s="4">
        <v>1.21652884973624E-8</v>
      </c>
      <c r="D607" s="4">
        <v>2.08483626382704E-8</v>
      </c>
      <c r="E607" s="4">
        <v>1.19716901259636E-8</v>
      </c>
      <c r="F607" s="4">
        <v>4.1838508668960797E-8</v>
      </c>
      <c r="G607" s="4">
        <v>0.99999965057606599</v>
      </c>
      <c r="H607" s="4">
        <v>1.4436389379117501E-8</v>
      </c>
      <c r="I607" s="4">
        <v>1.42046879717406E-7</v>
      </c>
      <c r="J607" s="4">
        <v>1.62903596157163E-8</v>
      </c>
      <c r="K607" s="4">
        <v>3.2798988677664498E-8</v>
      </c>
      <c r="L607" s="4">
        <v>3.7718992310655202E-8</v>
      </c>
      <c r="M607">
        <f t="shared" si="9"/>
        <v>1</v>
      </c>
    </row>
    <row r="608" spans="1:13" x14ac:dyDescent="0.25">
      <c r="A608" s="3">
        <v>35462</v>
      </c>
      <c r="B608" s="4">
        <v>1.4454904671872601E-5</v>
      </c>
      <c r="C608" s="4">
        <v>9.6360164421353396E-6</v>
      </c>
      <c r="D608" s="4">
        <v>1.6891358746447199E-5</v>
      </c>
      <c r="E608" s="4">
        <v>9.2280137351458404E-6</v>
      </c>
      <c r="F608" s="4">
        <v>3.5195491720603401E-5</v>
      </c>
      <c r="G608" s="4">
        <v>0.99968218876881598</v>
      </c>
      <c r="H608" s="4">
        <v>1.1295461334831999E-5</v>
      </c>
      <c r="I608" s="4">
        <v>1.56938571022724E-4</v>
      </c>
      <c r="J608" s="4">
        <v>1.2274822338414801E-5</v>
      </c>
      <c r="K608" s="4">
        <v>2.60731446838288E-5</v>
      </c>
      <c r="L608" s="4">
        <v>2.5823446487252799E-5</v>
      </c>
      <c r="M608">
        <f t="shared" si="9"/>
        <v>1</v>
      </c>
    </row>
    <row r="609" spans="1:13" x14ac:dyDescent="0.25">
      <c r="A609" s="3">
        <v>35490</v>
      </c>
      <c r="B609" s="4">
        <v>1.0933601402537899E-6</v>
      </c>
      <c r="C609" s="4">
        <v>7.1987712387882199E-7</v>
      </c>
      <c r="D609" s="4">
        <v>1.2199409682024399E-6</v>
      </c>
      <c r="E609" s="4">
        <v>6.8813638413964903E-7</v>
      </c>
      <c r="F609" s="4">
        <v>2.2406236009532901E-6</v>
      </c>
      <c r="G609" s="4">
        <v>0.99997594023914604</v>
      </c>
      <c r="H609" s="4">
        <v>8.34629019544566E-7</v>
      </c>
      <c r="I609" s="4">
        <v>1.21471909080351E-5</v>
      </c>
      <c r="J609" s="4">
        <v>9.3853835681643897E-7</v>
      </c>
      <c r="K609" s="4">
        <v>2.0167302477447599E-6</v>
      </c>
      <c r="L609" s="4">
        <v>2.1607341032245701E-6</v>
      </c>
      <c r="M609">
        <f t="shared" si="9"/>
        <v>1</v>
      </c>
    </row>
    <row r="610" spans="1:13" x14ac:dyDescent="0.25">
      <c r="A610" s="3">
        <v>35521</v>
      </c>
      <c r="B610" s="4">
        <v>1.7089398201101899E-5</v>
      </c>
      <c r="C610" s="4">
        <v>4.8228405084274202E-6</v>
      </c>
      <c r="D610" s="4">
        <v>8.0062905803025102E-6</v>
      </c>
      <c r="E610" s="4">
        <v>5.2769805400304802E-6</v>
      </c>
      <c r="F610" s="4">
        <v>1.59728634797091E-5</v>
      </c>
      <c r="G610" s="4">
        <v>0.999686380249313</v>
      </c>
      <c r="H610" s="4">
        <v>6.0714166616477399E-6</v>
      </c>
      <c r="I610" s="4">
        <v>1.9932965882248001E-4</v>
      </c>
      <c r="J610" s="4">
        <v>7.3402680763152602E-6</v>
      </c>
      <c r="K610" s="4">
        <v>1.7914469696480401E-5</v>
      </c>
      <c r="L610" s="4">
        <v>3.1795564119283597E-5</v>
      </c>
      <c r="M610">
        <f t="shared" si="9"/>
        <v>1</v>
      </c>
    </row>
    <row r="611" spans="1:13" x14ac:dyDescent="0.25">
      <c r="A611" s="3">
        <v>35551</v>
      </c>
      <c r="B611" s="4">
        <v>8.17601124223304E-7</v>
      </c>
      <c r="C611" s="4">
        <v>5.4125178275594695E-7</v>
      </c>
      <c r="D611" s="4">
        <v>9.2697186189545504E-7</v>
      </c>
      <c r="E611" s="4">
        <v>5.3552977910808196E-7</v>
      </c>
      <c r="F611" s="4">
        <v>1.46920885149044E-6</v>
      </c>
      <c r="G611" s="4">
        <v>0.99998492338740697</v>
      </c>
      <c r="H611" s="4">
        <v>6.1860061466790401E-7</v>
      </c>
      <c r="I611" s="4">
        <v>5.9165878201739498E-6</v>
      </c>
      <c r="J611" s="4">
        <v>6.91044037305253E-7</v>
      </c>
      <c r="K611" s="4">
        <v>1.5840935344886701E-6</v>
      </c>
      <c r="L611" s="4">
        <v>1.97572318597305E-6</v>
      </c>
      <c r="M611">
        <f t="shared" si="9"/>
        <v>1</v>
      </c>
    </row>
    <row r="612" spans="1:13" x14ac:dyDescent="0.25">
      <c r="A612" s="3">
        <v>35582</v>
      </c>
      <c r="B612" s="4">
        <v>1.75377109975202E-8</v>
      </c>
      <c r="C612" s="4">
        <v>1.13816490413329E-8</v>
      </c>
      <c r="D612" s="4">
        <v>2.0112237412468799E-8</v>
      </c>
      <c r="E612" s="4">
        <v>1.06662799518887E-8</v>
      </c>
      <c r="F612" s="4">
        <v>3.4474028585867699E-8</v>
      </c>
      <c r="G612" s="4">
        <v>0.99999966832134601</v>
      </c>
      <c r="H612" s="4">
        <v>1.29896127064946E-8</v>
      </c>
      <c r="I612" s="4">
        <v>1.4710718815075401E-7</v>
      </c>
      <c r="J612" s="4">
        <v>1.42046709990584E-8</v>
      </c>
      <c r="K612" s="4">
        <v>3.1154798869320401E-8</v>
      </c>
      <c r="L612" s="4">
        <v>3.2050476834093201E-8</v>
      </c>
      <c r="M612">
        <f t="shared" si="9"/>
        <v>1</v>
      </c>
    </row>
    <row r="613" spans="1:13" x14ac:dyDescent="0.25">
      <c r="A613" s="3">
        <v>35612</v>
      </c>
      <c r="B613" s="4">
        <v>1.1847417259904399E-8</v>
      </c>
      <c r="C613" s="4">
        <v>9.7300772554658001E-9</v>
      </c>
      <c r="D613" s="4">
        <v>1.6994627121107101E-8</v>
      </c>
      <c r="E613" s="4">
        <v>8.8094647218671504E-9</v>
      </c>
      <c r="F613" s="4">
        <v>2.6264584908059398E-8</v>
      </c>
      <c r="G613" s="4">
        <v>0.99999977747879598</v>
      </c>
      <c r="H613" s="4">
        <v>1.0839957091312599E-8</v>
      </c>
      <c r="I613" s="4">
        <v>7.5606422796027499E-8</v>
      </c>
      <c r="J613" s="4">
        <v>1.1511767256084101E-8</v>
      </c>
      <c r="K613" s="4">
        <v>2.5470923963602901E-8</v>
      </c>
      <c r="L613" s="4">
        <v>2.5445961128093301E-8</v>
      </c>
      <c r="M613">
        <f t="shared" si="9"/>
        <v>1</v>
      </c>
    </row>
    <row r="614" spans="1:13" x14ac:dyDescent="0.25">
      <c r="A614" s="3">
        <v>35643</v>
      </c>
      <c r="B614" s="4">
        <v>1.15932650065336E-8</v>
      </c>
      <c r="C614" s="4">
        <v>9.5637522228515006E-9</v>
      </c>
      <c r="D614" s="4">
        <v>1.79076335887297E-8</v>
      </c>
      <c r="E614" s="4">
        <v>8.5607970493356403E-9</v>
      </c>
      <c r="F614" s="4">
        <v>2.8666728733482001E-8</v>
      </c>
      <c r="G614" s="4">
        <v>0.99999978385445698</v>
      </c>
      <c r="H614" s="4">
        <v>1.0689287503579999E-8</v>
      </c>
      <c r="I614" s="4">
        <v>6.8549134527156802E-8</v>
      </c>
      <c r="J614" s="4">
        <v>1.0983013658943799E-8</v>
      </c>
      <c r="K614" s="4">
        <v>2.6055739251152099E-8</v>
      </c>
      <c r="L614" s="4">
        <v>2.3576190933103601E-8</v>
      </c>
      <c r="M614">
        <f t="shared" si="9"/>
        <v>1</v>
      </c>
    </row>
    <row r="615" spans="1:13" x14ac:dyDescent="0.25">
      <c r="A615" s="3">
        <v>35674</v>
      </c>
      <c r="B615" s="4">
        <v>1.7014318845619198E-5</v>
      </c>
      <c r="C615" s="4">
        <v>1.1717132999235301E-5</v>
      </c>
      <c r="D615" s="4">
        <v>2.17842045940417E-5</v>
      </c>
      <c r="E615" s="4">
        <v>1.04537848113735E-5</v>
      </c>
      <c r="F615" s="4">
        <v>3.7032962203472403E-5</v>
      </c>
      <c r="G615" s="4">
        <v>0.99972433101622804</v>
      </c>
      <c r="H615" s="4">
        <v>1.30176538412768E-5</v>
      </c>
      <c r="I615" s="4">
        <v>8.2206439634587001E-5</v>
      </c>
      <c r="J615" s="4">
        <v>1.43055883780694E-5</v>
      </c>
      <c r="K615" s="4">
        <v>3.07111708500174E-5</v>
      </c>
      <c r="L615" s="4">
        <v>3.74257276144276E-5</v>
      </c>
      <c r="M615">
        <f t="shared" si="9"/>
        <v>1</v>
      </c>
    </row>
    <row r="616" spans="1:13" x14ac:dyDescent="0.25">
      <c r="A616" s="3">
        <v>35704</v>
      </c>
      <c r="B616" s="4">
        <v>1.1506104991396901E-8</v>
      </c>
      <c r="C616" s="4">
        <v>9.7328070617200995E-9</v>
      </c>
      <c r="D616" s="4">
        <v>1.8366416550210398E-8</v>
      </c>
      <c r="E616" s="4">
        <v>8.2163149650372097E-9</v>
      </c>
      <c r="F616" s="4">
        <v>3.6476592007704802E-8</v>
      </c>
      <c r="G616" s="4">
        <v>0.99999978522312605</v>
      </c>
      <c r="H616" s="4">
        <v>1.06773615632948E-8</v>
      </c>
      <c r="I616" s="4">
        <v>6.3568738146383805E-8</v>
      </c>
      <c r="J616" s="4">
        <v>1.11366037921431E-8</v>
      </c>
      <c r="K616" s="4">
        <v>2.4744838311360999E-8</v>
      </c>
      <c r="L616" s="4">
        <v>2.0351096169952299E-8</v>
      </c>
      <c r="M616">
        <f t="shared" si="9"/>
        <v>1</v>
      </c>
    </row>
    <row r="617" spans="1:13" x14ac:dyDescent="0.25">
      <c r="A617" s="3">
        <v>35735</v>
      </c>
      <c r="B617" s="4">
        <v>1.21746340920476E-8</v>
      </c>
      <c r="C617" s="4">
        <v>1.0616712882725199E-8</v>
      </c>
      <c r="D617" s="4">
        <v>1.9253486743779601E-8</v>
      </c>
      <c r="E617" s="4">
        <v>8.8621643153355394E-9</v>
      </c>
      <c r="F617" s="4">
        <v>3.0470188864088599E-8</v>
      </c>
      <c r="G617" s="4">
        <v>0.99999978602777995</v>
      </c>
      <c r="H617" s="4">
        <v>1.14507471201693E-8</v>
      </c>
      <c r="I617" s="4">
        <v>5.6708721355989699E-8</v>
      </c>
      <c r="J617" s="4">
        <v>1.2662606140576901E-8</v>
      </c>
      <c r="K617" s="4">
        <v>2.71182613937112E-8</v>
      </c>
      <c r="L617" s="4">
        <v>2.4654697374023701E-8</v>
      </c>
      <c r="M617">
        <f t="shared" si="9"/>
        <v>1</v>
      </c>
    </row>
    <row r="618" spans="1:13" x14ac:dyDescent="0.25">
      <c r="A618" s="3">
        <v>35765</v>
      </c>
      <c r="B618" s="4">
        <v>2.01320394777569E-8</v>
      </c>
      <c r="C618" s="4">
        <v>1.7893464675884301E-8</v>
      </c>
      <c r="D618" s="4">
        <v>3.2486334877137197E-8</v>
      </c>
      <c r="E618" s="4">
        <v>1.5811995434167401E-8</v>
      </c>
      <c r="F618" s="4">
        <v>3.5738829589104197E-8</v>
      </c>
      <c r="G618" s="4">
        <v>0.99999966073533897</v>
      </c>
      <c r="H618" s="4">
        <v>1.9636153209822701E-8</v>
      </c>
      <c r="I618" s="4">
        <v>8.3907965002356596E-8</v>
      </c>
      <c r="J618" s="4">
        <v>2.30348750927221E-8</v>
      </c>
      <c r="K618" s="4">
        <v>4.6739941903870398E-8</v>
      </c>
      <c r="L618" s="4">
        <v>4.3883061828697198E-8</v>
      </c>
      <c r="M618">
        <f t="shared" si="9"/>
        <v>1</v>
      </c>
    </row>
    <row r="619" spans="1:13" x14ac:dyDescent="0.25">
      <c r="A619" s="3">
        <v>35796</v>
      </c>
      <c r="B619" s="4">
        <v>1.2677051015425001E-8</v>
      </c>
      <c r="C619" s="4">
        <v>1.13758092731056E-8</v>
      </c>
      <c r="D619" s="4">
        <v>2.0686800567989002E-8</v>
      </c>
      <c r="E619" s="4">
        <v>1.0426567820550699E-8</v>
      </c>
      <c r="F619" s="4">
        <v>1.94508887566741E-8</v>
      </c>
      <c r="G619" s="4">
        <v>0.99999977608609103</v>
      </c>
      <c r="H619" s="4">
        <v>1.22332046815271E-8</v>
      </c>
      <c r="I619" s="4">
        <v>5.0721976415264898E-8</v>
      </c>
      <c r="J619" s="4">
        <v>1.6026051126353599E-8</v>
      </c>
      <c r="K619" s="4">
        <v>3.4997412922348501E-8</v>
      </c>
      <c r="L619" s="4">
        <v>3.53181458467394E-8</v>
      </c>
      <c r="M619">
        <f t="shared" si="9"/>
        <v>1</v>
      </c>
    </row>
    <row r="620" spans="1:13" x14ac:dyDescent="0.25">
      <c r="A620" s="3">
        <v>35827</v>
      </c>
      <c r="B620" s="4">
        <v>1.1800419764765201E-8</v>
      </c>
      <c r="C620" s="4">
        <v>1.09630903226138E-8</v>
      </c>
      <c r="D620" s="4">
        <v>1.9224786834187299E-8</v>
      </c>
      <c r="E620" s="4">
        <v>9.6820403421718298E-9</v>
      </c>
      <c r="F620" s="4">
        <v>3.4367622956944398E-8</v>
      </c>
      <c r="G620" s="4">
        <v>0.99999978886307495</v>
      </c>
      <c r="H620" s="4">
        <v>1.1544233119958899E-8</v>
      </c>
      <c r="I620" s="4">
        <v>4.0807466385224899E-8</v>
      </c>
      <c r="J620" s="4">
        <v>1.54129022668809E-8</v>
      </c>
      <c r="K620" s="4">
        <v>2.95508993271321E-8</v>
      </c>
      <c r="L620" s="4">
        <v>2.7783463793073299E-8</v>
      </c>
      <c r="M620">
        <f t="shared" si="9"/>
        <v>1</v>
      </c>
    </row>
    <row r="621" spans="1:13" x14ac:dyDescent="0.25">
      <c r="A621" s="3">
        <v>35855</v>
      </c>
      <c r="B621" s="4">
        <v>1.14511001309911E-5</v>
      </c>
      <c r="C621" s="4">
        <v>1.2933859363297199E-5</v>
      </c>
      <c r="D621" s="4">
        <v>2.22868109206342E-5</v>
      </c>
      <c r="E621" s="4">
        <v>1.07944669319442E-5</v>
      </c>
      <c r="F621" s="4">
        <v>4.8543713608357999E-5</v>
      </c>
      <c r="G621" s="4">
        <v>0.99976113636786801</v>
      </c>
      <c r="H621" s="4">
        <v>1.31109831369158E-5</v>
      </c>
      <c r="I621" s="4">
        <v>4.3858874139025798E-5</v>
      </c>
      <c r="J621" s="4">
        <v>1.60233905980508E-5</v>
      </c>
      <c r="K621" s="4">
        <v>3.2675477500781301E-5</v>
      </c>
      <c r="L621" s="4">
        <v>2.7184955800792201E-5</v>
      </c>
      <c r="M621">
        <f t="shared" si="9"/>
        <v>1</v>
      </c>
    </row>
    <row r="622" spans="1:13" x14ac:dyDescent="0.25">
      <c r="A622" s="3">
        <v>35886</v>
      </c>
      <c r="B622" s="4">
        <v>1.12643569663003E-8</v>
      </c>
      <c r="C622" s="4">
        <v>1.1277726131125E-8</v>
      </c>
      <c r="D622" s="4">
        <v>1.8583729683447799E-8</v>
      </c>
      <c r="E622" s="4">
        <v>9.4997237130963092E-9</v>
      </c>
      <c r="F622" s="4">
        <v>3.4055727480803198E-8</v>
      </c>
      <c r="G622" s="4">
        <v>0.99999979588690602</v>
      </c>
      <c r="H622" s="4">
        <v>1.1447067450939301E-8</v>
      </c>
      <c r="I622" s="4">
        <v>4.1358817805195599E-8</v>
      </c>
      <c r="J622" s="4">
        <v>1.5112508370488101E-8</v>
      </c>
      <c r="K622" s="4">
        <v>2.77416054195148E-8</v>
      </c>
      <c r="L622" s="4">
        <v>2.3771830847101701E-8</v>
      </c>
      <c r="M622">
        <f t="shared" si="9"/>
        <v>1</v>
      </c>
    </row>
    <row r="623" spans="1:13" x14ac:dyDescent="0.25">
      <c r="A623" s="3">
        <v>35916</v>
      </c>
      <c r="B623" s="4">
        <v>1.2068246869595801E-8</v>
      </c>
      <c r="C623" s="4">
        <v>1.21065454839537E-8</v>
      </c>
      <c r="D623" s="4">
        <v>1.9751601153792601E-8</v>
      </c>
      <c r="E623" s="4">
        <v>1.04609763124637E-8</v>
      </c>
      <c r="F623" s="4">
        <v>3.46719656806626E-8</v>
      </c>
      <c r="G623" s="4">
        <v>0.99999978514224497</v>
      </c>
      <c r="H623" s="4">
        <v>1.23181541600276E-8</v>
      </c>
      <c r="I623" s="4">
        <v>3.4338300684063202E-8</v>
      </c>
      <c r="J623" s="4">
        <v>1.6826129771607799E-8</v>
      </c>
      <c r="K623" s="4">
        <v>3.2622689590410701E-8</v>
      </c>
      <c r="L623" s="4">
        <v>2.9693144856194898E-8</v>
      </c>
      <c r="M623">
        <f t="shared" si="9"/>
        <v>1</v>
      </c>
    </row>
    <row r="624" spans="1:13" x14ac:dyDescent="0.25">
      <c r="A624" s="3">
        <v>35947</v>
      </c>
      <c r="B624" s="4">
        <v>1.2328998191760001E-8</v>
      </c>
      <c r="C624" s="4">
        <v>1.2174070091139701E-8</v>
      </c>
      <c r="D624" s="4">
        <v>1.9435177345576001E-8</v>
      </c>
      <c r="E624" s="4">
        <v>1.12872361706738E-8</v>
      </c>
      <c r="F624" s="4">
        <v>2.20416620027567E-8</v>
      </c>
      <c r="G624" s="4">
        <v>0.99999978340589701</v>
      </c>
      <c r="H624" s="4">
        <v>1.23652099987725E-8</v>
      </c>
      <c r="I624" s="4">
        <v>3.1600222910260499E-8</v>
      </c>
      <c r="J624" s="4">
        <v>1.89420988837602E-8</v>
      </c>
      <c r="K624" s="4">
        <v>3.24559767442663E-8</v>
      </c>
      <c r="L624" s="4">
        <v>4.3963450241027499E-8</v>
      </c>
      <c r="M624">
        <f t="shared" si="9"/>
        <v>1</v>
      </c>
    </row>
    <row r="625" spans="1:13" x14ac:dyDescent="0.25">
      <c r="A625" s="3">
        <v>35977</v>
      </c>
      <c r="B625" s="4">
        <v>2.1682464982880999E-8</v>
      </c>
      <c r="C625" s="4">
        <v>2.7167820811360199E-8</v>
      </c>
      <c r="D625" s="4">
        <v>4.2397046150207199E-8</v>
      </c>
      <c r="E625" s="4">
        <v>2.5560937449449499E-8</v>
      </c>
      <c r="F625" s="4">
        <v>4.7873421359280003E-8</v>
      </c>
      <c r="G625" s="4">
        <v>0.99999955588468603</v>
      </c>
      <c r="H625" s="4">
        <v>2.7940018299543299E-8</v>
      </c>
      <c r="I625" s="4">
        <v>5.9367739707521299E-8</v>
      </c>
      <c r="J625" s="4">
        <v>4.3592824306330401E-8</v>
      </c>
      <c r="K625" s="4">
        <v>6.6624864850538697E-8</v>
      </c>
      <c r="L625" s="4">
        <v>8.1908175864895702E-8</v>
      </c>
      <c r="M625">
        <f t="shared" si="9"/>
        <v>1</v>
      </c>
    </row>
    <row r="626" spans="1:13" x14ac:dyDescent="0.25">
      <c r="A626" s="3">
        <v>36008</v>
      </c>
      <c r="B626" s="4">
        <v>1.74489991965569E-8</v>
      </c>
      <c r="C626" s="4">
        <v>2.33968561467739E-8</v>
      </c>
      <c r="D626" s="4">
        <v>3.30614810452824E-8</v>
      </c>
      <c r="E626" s="4">
        <v>2.25774005145544E-8</v>
      </c>
      <c r="F626" s="4">
        <v>2.97864676962206E-8</v>
      </c>
      <c r="G626" s="4">
        <v>0.99999963758032495</v>
      </c>
      <c r="H626" s="4">
        <v>2.3244444392390401E-8</v>
      </c>
      <c r="I626" s="4">
        <v>3.5514550053344798E-8</v>
      </c>
      <c r="J626" s="4">
        <v>3.6354854630456003E-8</v>
      </c>
      <c r="K626" s="4">
        <v>5.1527593124160501E-8</v>
      </c>
      <c r="L626" s="4">
        <v>8.9507027761862806E-8</v>
      </c>
      <c r="M626">
        <f t="shared" si="9"/>
        <v>1</v>
      </c>
    </row>
    <row r="627" spans="1:13" x14ac:dyDescent="0.25">
      <c r="A627" s="3">
        <v>36039</v>
      </c>
      <c r="B627" s="4">
        <v>7.2760968183071803E-7</v>
      </c>
      <c r="C627" s="4">
        <v>6.4775823593711297E-7</v>
      </c>
      <c r="D627" s="4">
        <v>6.9619193867088395E-7</v>
      </c>
      <c r="E627" s="4">
        <v>6.5204214906252603E-7</v>
      </c>
      <c r="F627" s="4">
        <v>6.4869486287327903E-7</v>
      </c>
      <c r="G627" s="4">
        <v>1.2913669580890099E-5</v>
      </c>
      <c r="H627" s="4">
        <v>6.5111883335274901E-7</v>
      </c>
      <c r="I627" s="4">
        <v>6.5201520397031801E-7</v>
      </c>
      <c r="J627" s="4">
        <v>1.2265587834020401E-6</v>
      </c>
      <c r="K627" s="4">
        <v>1.1392373853132099E-6</v>
      </c>
      <c r="L627" s="4">
        <v>0.99998004510334404</v>
      </c>
      <c r="M627">
        <f t="shared" si="9"/>
        <v>1</v>
      </c>
    </row>
    <row r="628" spans="1:13" x14ac:dyDescent="0.25">
      <c r="A628" s="3">
        <v>36069</v>
      </c>
      <c r="B628" s="4">
        <v>1.5890506550319999E-5</v>
      </c>
      <c r="C628" s="4">
        <v>1.6110695450502399E-5</v>
      </c>
      <c r="D628" s="4">
        <v>1.7669541529569101E-5</v>
      </c>
      <c r="E628" s="4">
        <v>1.6077605419235298E-5</v>
      </c>
      <c r="F628" s="4">
        <v>2.1586193418261001E-5</v>
      </c>
      <c r="G628" s="4">
        <v>0.99971465141166105</v>
      </c>
      <c r="H628" s="4">
        <v>1.61039784111142E-5</v>
      </c>
      <c r="I628" s="4">
        <v>3.8839512169257199E-5</v>
      </c>
      <c r="J628" s="4">
        <v>2.9449705783380401E-5</v>
      </c>
      <c r="K628" s="4">
        <v>3.0801544834417598E-5</v>
      </c>
      <c r="L628" s="4">
        <v>8.2819304772378797E-5</v>
      </c>
      <c r="M628">
        <f t="shared" si="9"/>
        <v>1</v>
      </c>
    </row>
    <row r="629" spans="1:13" x14ac:dyDescent="0.25">
      <c r="A629" s="3">
        <v>36100</v>
      </c>
      <c r="B629" s="4">
        <v>6.3587854361786904E-7</v>
      </c>
      <c r="C629" s="4">
        <v>6.2844495738541197E-7</v>
      </c>
      <c r="D629" s="4">
        <v>8.5901201755651804E-7</v>
      </c>
      <c r="E629" s="4">
        <v>6.2381461866153204E-7</v>
      </c>
      <c r="F629" s="4">
        <v>9.4574598738717702E-7</v>
      </c>
      <c r="G629" s="4">
        <v>0.999990362653563</v>
      </c>
      <c r="H629" s="4">
        <v>6.2709168795543804E-7</v>
      </c>
      <c r="I629" s="4">
        <v>1.4365957989347601E-6</v>
      </c>
      <c r="J629" s="4">
        <v>1.13062605649018E-6</v>
      </c>
      <c r="K629" s="4">
        <v>1.3361471654223699E-6</v>
      </c>
      <c r="L629" s="4">
        <v>1.4139896029694101E-6</v>
      </c>
      <c r="M629">
        <f t="shared" si="9"/>
        <v>1</v>
      </c>
    </row>
    <row r="630" spans="1:13" x14ac:dyDescent="0.25">
      <c r="A630" s="3">
        <v>36130</v>
      </c>
      <c r="B630" s="4">
        <v>1.35802604502811E-8</v>
      </c>
      <c r="C630" s="4">
        <v>1.42397790490298E-8</v>
      </c>
      <c r="D630" s="4">
        <v>1.9699533195184999E-8</v>
      </c>
      <c r="E630" s="4">
        <v>1.39512654531015E-8</v>
      </c>
      <c r="F630" s="4">
        <v>2.9928135353795903E-8</v>
      </c>
      <c r="G630" s="4">
        <v>0.99999976263783796</v>
      </c>
      <c r="H630" s="4">
        <v>1.47544250112015E-8</v>
      </c>
      <c r="I630" s="4">
        <v>4.0603700624273798E-8</v>
      </c>
      <c r="J630" s="4">
        <v>2.42739386761068E-8</v>
      </c>
      <c r="K630" s="4">
        <v>2.9867716714516802E-8</v>
      </c>
      <c r="L630" s="4">
        <v>3.6463407372300899E-8</v>
      </c>
      <c r="M630">
        <f t="shared" si="9"/>
        <v>1</v>
      </c>
    </row>
    <row r="631" spans="1:13" x14ac:dyDescent="0.25">
      <c r="A631" s="3">
        <v>36161</v>
      </c>
      <c r="B631" s="4">
        <v>4.3755953247529298E-8</v>
      </c>
      <c r="C631" s="4">
        <v>4.2150719617176797E-8</v>
      </c>
      <c r="D631" s="4">
        <v>5.6748162793003897E-8</v>
      </c>
      <c r="E631" s="4">
        <v>4.15326094767808E-8</v>
      </c>
      <c r="F631" s="4">
        <v>9.2194485313797699E-8</v>
      </c>
      <c r="G631" s="4">
        <v>0.99999930190947905</v>
      </c>
      <c r="H631" s="4">
        <v>4.52617360728485E-8</v>
      </c>
      <c r="I631" s="4">
        <v>1.1351059571638601E-7</v>
      </c>
      <c r="J631" s="4">
        <v>6.7600033164876204E-8</v>
      </c>
      <c r="K631" s="4">
        <v>8.8599182348122994E-8</v>
      </c>
      <c r="L631" s="4">
        <v>1.06737042580899E-7</v>
      </c>
      <c r="M631">
        <f t="shared" si="9"/>
        <v>1</v>
      </c>
    </row>
    <row r="632" spans="1:13" x14ac:dyDescent="0.25">
      <c r="A632" s="3">
        <v>36192</v>
      </c>
      <c r="B632" s="4">
        <v>9.9500259447531797E-6</v>
      </c>
      <c r="C632" s="4">
        <v>1.3421981571348E-5</v>
      </c>
      <c r="D632" s="4">
        <v>1.4836317844976701E-5</v>
      </c>
      <c r="E632" s="4">
        <v>1.2779665705172499E-5</v>
      </c>
      <c r="F632" s="4">
        <v>3.0665393219067501E-5</v>
      </c>
      <c r="G632" s="4">
        <v>0.99979382948366002</v>
      </c>
      <c r="H632" s="4">
        <v>1.3895783910766E-5</v>
      </c>
      <c r="I632" s="4">
        <v>3.2475727893905398E-5</v>
      </c>
      <c r="J632" s="4">
        <v>2.1235858211133699E-5</v>
      </c>
      <c r="K632" s="4">
        <v>2.5462522720655299E-5</v>
      </c>
      <c r="L632" s="4">
        <v>3.1447239317985899E-5</v>
      </c>
      <c r="M632">
        <f t="shared" si="9"/>
        <v>1</v>
      </c>
    </row>
    <row r="633" spans="1:13" x14ac:dyDescent="0.25">
      <c r="A633" s="3">
        <v>36220</v>
      </c>
      <c r="B633" s="4">
        <v>1.29211001898406E-8</v>
      </c>
      <c r="C633" s="4">
        <v>1.76251574420014E-8</v>
      </c>
      <c r="D633" s="4">
        <v>2.1865650605035899E-8</v>
      </c>
      <c r="E633" s="4">
        <v>1.6457402560408799E-8</v>
      </c>
      <c r="F633" s="4">
        <v>2.2489616205574699E-8</v>
      </c>
      <c r="G633" s="4">
        <v>0.99999975032187005</v>
      </c>
      <c r="H633" s="4">
        <v>1.79028019246793E-8</v>
      </c>
      <c r="I633" s="4">
        <v>2.5149764551330001E-8</v>
      </c>
      <c r="J633" s="4">
        <v>2.8467370895776102E-8</v>
      </c>
      <c r="K633" s="4">
        <v>3.3067811778942402E-8</v>
      </c>
      <c r="L633" s="4">
        <v>5.3731453668177297E-8</v>
      </c>
      <c r="M633">
        <f t="shared" si="9"/>
        <v>1</v>
      </c>
    </row>
    <row r="634" spans="1:13" x14ac:dyDescent="0.25">
      <c r="A634" s="3">
        <v>36251</v>
      </c>
      <c r="B634" s="4">
        <v>1.17245075863055E-8</v>
      </c>
      <c r="C634" s="4">
        <v>1.62368223256366E-8</v>
      </c>
      <c r="D634" s="4">
        <v>1.8224636042879401E-8</v>
      </c>
      <c r="E634" s="4">
        <v>1.5192592722440801E-8</v>
      </c>
      <c r="F634" s="4">
        <v>1.6918078055375899E-8</v>
      </c>
      <c r="G634" s="4">
        <v>0.99999977182152999</v>
      </c>
      <c r="H634" s="4">
        <v>1.5913166740326101E-8</v>
      </c>
      <c r="I634" s="4">
        <v>3.8636571180975898E-8</v>
      </c>
      <c r="J634" s="4">
        <v>2.4072808655414499E-8</v>
      </c>
      <c r="K634" s="4">
        <v>2.7366333962630599E-8</v>
      </c>
      <c r="L634" s="4">
        <v>4.3892952096528198E-8</v>
      </c>
      <c r="M634">
        <f t="shared" si="9"/>
        <v>1</v>
      </c>
    </row>
    <row r="635" spans="1:13" x14ac:dyDescent="0.25">
      <c r="A635" s="3">
        <v>36281</v>
      </c>
      <c r="B635" s="4">
        <v>1.6402346367751399E-8</v>
      </c>
      <c r="C635" s="4">
        <v>2.1102446991907999E-8</v>
      </c>
      <c r="D635" s="4">
        <v>2.5083545245818999E-8</v>
      </c>
      <c r="E635" s="4">
        <v>1.97389694920035E-8</v>
      </c>
      <c r="F635" s="4">
        <v>3.6602458590276098E-8</v>
      </c>
      <c r="G635" s="4">
        <v>0.99999970554401996</v>
      </c>
      <c r="H635" s="4">
        <v>2.0999791075010699E-8</v>
      </c>
      <c r="I635" s="4">
        <v>4.4442463727696501E-8</v>
      </c>
      <c r="J635" s="4">
        <v>3.1797229652746698E-8</v>
      </c>
      <c r="K635" s="4">
        <v>3.4632046007535202E-8</v>
      </c>
      <c r="L635" s="4">
        <v>4.3654682365776601E-8</v>
      </c>
      <c r="M635">
        <f t="shared" si="9"/>
        <v>1</v>
      </c>
    </row>
    <row r="636" spans="1:13" x14ac:dyDescent="0.25">
      <c r="A636" s="3">
        <v>36312</v>
      </c>
      <c r="B636" s="4">
        <v>1.0790164569337701E-8</v>
      </c>
      <c r="C636" s="4">
        <v>1.33394602062668E-8</v>
      </c>
      <c r="D636" s="4">
        <v>1.6284833575926099E-8</v>
      </c>
      <c r="E636" s="4">
        <v>1.2523889337036901E-8</v>
      </c>
      <c r="F636" s="4">
        <v>2.7740294809447101E-8</v>
      </c>
      <c r="G636" s="4">
        <v>0.99999979412395301</v>
      </c>
      <c r="H636" s="4">
        <v>1.37635125035699E-8</v>
      </c>
      <c r="I636" s="4">
        <v>3.6258740688465597E-8</v>
      </c>
      <c r="J636" s="4">
        <v>2.1914892550785599E-8</v>
      </c>
      <c r="K636" s="4">
        <v>2.19454762790168E-8</v>
      </c>
      <c r="L636" s="4">
        <v>3.13147821631585E-8</v>
      </c>
      <c r="M636">
        <f t="shared" si="9"/>
        <v>1</v>
      </c>
    </row>
    <row r="637" spans="1:13" x14ac:dyDescent="0.25">
      <c r="A637" s="3">
        <v>36342</v>
      </c>
      <c r="B637" s="4">
        <v>9.9824135048785995E-9</v>
      </c>
      <c r="C637" s="4">
        <v>1.19800234864731E-8</v>
      </c>
      <c r="D637" s="4">
        <v>1.4422230871038399E-8</v>
      </c>
      <c r="E637" s="4">
        <v>1.12702826163077E-8</v>
      </c>
      <c r="F637" s="4">
        <v>2.8416098473551698E-8</v>
      </c>
      <c r="G637" s="4">
        <v>0.99999981676612604</v>
      </c>
      <c r="H637" s="4">
        <v>1.23922625495746E-8</v>
      </c>
      <c r="I637" s="4">
        <v>3.3280999094480902E-8</v>
      </c>
      <c r="J637" s="4">
        <v>1.7233755864531899E-8</v>
      </c>
      <c r="K637" s="4">
        <v>1.89133684563095E-8</v>
      </c>
      <c r="L637" s="4">
        <v>2.53424387875826E-8</v>
      </c>
      <c r="M637">
        <f t="shared" si="9"/>
        <v>1</v>
      </c>
    </row>
    <row r="638" spans="1:13" x14ac:dyDescent="0.25">
      <c r="A638" s="3">
        <v>36373</v>
      </c>
      <c r="B638" s="4">
        <v>1.0521761215270599E-8</v>
      </c>
      <c r="C638" s="4">
        <v>1.36364967146192E-8</v>
      </c>
      <c r="D638" s="4">
        <v>1.6232788244699202E-8</v>
      </c>
      <c r="E638" s="4">
        <v>1.2857132481674E-8</v>
      </c>
      <c r="F638" s="4">
        <v>1.51264831126652E-8</v>
      </c>
      <c r="G638" s="4">
        <v>0.99999979523003002</v>
      </c>
      <c r="H638" s="4">
        <v>1.3698221171573899E-8</v>
      </c>
      <c r="I638" s="4">
        <v>4.7407434570505702E-8</v>
      </c>
      <c r="J638" s="4">
        <v>2.0932707625956702E-8</v>
      </c>
      <c r="K638" s="4">
        <v>2.0888287907615699E-8</v>
      </c>
      <c r="L638" s="4">
        <v>3.3468655950721697E-8</v>
      </c>
      <c r="M638">
        <f t="shared" si="9"/>
        <v>1</v>
      </c>
    </row>
    <row r="639" spans="1:13" x14ac:dyDescent="0.25">
      <c r="A639" s="3">
        <v>36404</v>
      </c>
      <c r="B639" s="4">
        <v>1.1205354984829901E-5</v>
      </c>
      <c r="C639" s="4">
        <v>1.5256155383017099E-5</v>
      </c>
      <c r="D639" s="4">
        <v>1.6721283100857699E-5</v>
      </c>
      <c r="E639" s="4">
        <v>1.4385011922165E-5</v>
      </c>
      <c r="F639" s="4">
        <v>1.5023412468647199E-5</v>
      </c>
      <c r="G639" s="4">
        <v>0.99980809477471799</v>
      </c>
      <c r="H639" s="4">
        <v>1.49720013314889E-5</v>
      </c>
      <c r="I639" s="4">
        <v>1.6627349006637699E-5</v>
      </c>
      <c r="J639" s="4">
        <v>2.3559735450217402E-5</v>
      </c>
      <c r="K639" s="4">
        <v>2.1982411489110398E-5</v>
      </c>
      <c r="L639" s="4">
        <v>4.2172510144607102E-5</v>
      </c>
      <c r="M639">
        <f t="shared" si="9"/>
        <v>1</v>
      </c>
    </row>
    <row r="640" spans="1:13" x14ac:dyDescent="0.25">
      <c r="A640" s="3">
        <v>36434</v>
      </c>
      <c r="B640" s="4">
        <v>1.1589815734131101E-8</v>
      </c>
      <c r="C640" s="4">
        <v>1.6340150368678099E-8</v>
      </c>
      <c r="D640" s="4">
        <v>1.7538481058242299E-8</v>
      </c>
      <c r="E640" s="4">
        <v>1.5210752185455601E-8</v>
      </c>
      <c r="F640" s="4">
        <v>1.6107433606100201E-8</v>
      </c>
      <c r="G640" s="4">
        <v>0.99999979571414099</v>
      </c>
      <c r="H640" s="4">
        <v>1.5993980432259598E-8</v>
      </c>
      <c r="I640" s="4">
        <v>1.7543368102380801E-8</v>
      </c>
      <c r="J640" s="4">
        <v>2.3803899006058301E-8</v>
      </c>
      <c r="K640" s="4">
        <v>2.24306875670148E-8</v>
      </c>
      <c r="L640" s="4">
        <v>4.7727290115753902E-8</v>
      </c>
      <c r="M640">
        <f t="shared" si="9"/>
        <v>1</v>
      </c>
    </row>
    <row r="641" spans="1:13" x14ac:dyDescent="0.25">
      <c r="A641" s="3">
        <v>36465</v>
      </c>
      <c r="B641" s="4">
        <v>1.07737357873477E-8</v>
      </c>
      <c r="C641" s="4">
        <v>1.37826394373984E-8</v>
      </c>
      <c r="D641" s="4">
        <v>1.5440894561666001E-8</v>
      </c>
      <c r="E641" s="4">
        <v>1.3094456802828899E-8</v>
      </c>
      <c r="F641" s="4">
        <v>1.68391892231213E-8</v>
      </c>
      <c r="G641" s="4">
        <v>0.99999982688602995</v>
      </c>
      <c r="H641" s="4">
        <v>1.3601787531542801E-8</v>
      </c>
      <c r="I641" s="4">
        <v>1.44868395336356E-8</v>
      </c>
      <c r="J641" s="4">
        <v>2.1227025763546799E-8</v>
      </c>
      <c r="K641" s="4">
        <v>2.0468968672733101E-8</v>
      </c>
      <c r="L641" s="4">
        <v>3.3398431855018199E-8</v>
      </c>
      <c r="M641">
        <f t="shared" si="9"/>
        <v>1</v>
      </c>
    </row>
    <row r="642" spans="1:13" x14ac:dyDescent="0.25">
      <c r="A642" s="3">
        <v>36495</v>
      </c>
      <c r="B642" s="4">
        <v>9.2260317206394694E-9</v>
      </c>
      <c r="C642" s="4">
        <v>1.14026718363083E-8</v>
      </c>
      <c r="D642" s="4">
        <v>1.2487602098435401E-8</v>
      </c>
      <c r="E642" s="4">
        <v>1.06346223412737E-8</v>
      </c>
      <c r="F642" s="4">
        <v>2.48259782180035E-8</v>
      </c>
      <c r="G642" s="4">
        <v>0.99999983243242896</v>
      </c>
      <c r="H642" s="4">
        <v>1.1284665322029099E-8</v>
      </c>
      <c r="I642" s="4">
        <v>2.8779330773255301E-8</v>
      </c>
      <c r="J642" s="4">
        <v>1.5507231326292899E-8</v>
      </c>
      <c r="K642" s="4">
        <v>1.6217687754779399E-8</v>
      </c>
      <c r="L642" s="4">
        <v>2.7201749622784102E-8</v>
      </c>
      <c r="M642">
        <f t="shared" si="9"/>
        <v>1</v>
      </c>
    </row>
    <row r="643" spans="1:13" x14ac:dyDescent="0.25">
      <c r="A643" s="3">
        <v>36526</v>
      </c>
      <c r="B643" s="4">
        <v>8.4140257080527803E-9</v>
      </c>
      <c r="C643" s="4">
        <v>9.3324734963973199E-9</v>
      </c>
      <c r="D643" s="4">
        <v>9.8992990606625897E-9</v>
      </c>
      <c r="E643" s="4">
        <v>8.6746551260534108E-9</v>
      </c>
      <c r="F643" s="4">
        <v>2.7888535844525501E-8</v>
      </c>
      <c r="G643" s="4">
        <v>0.99999985427683202</v>
      </c>
      <c r="H643" s="4">
        <v>9.3323566834472805E-9</v>
      </c>
      <c r="I643" s="4">
        <v>2.68602043594161E-8</v>
      </c>
      <c r="J643" s="4">
        <v>1.24989854491996E-8</v>
      </c>
      <c r="K643" s="4">
        <v>1.27083592177072E-8</v>
      </c>
      <c r="L643" s="4">
        <v>2.0114272566032399E-8</v>
      </c>
      <c r="M643">
        <f t="shared" ref="M643:M706" si="10">COUNTIF(B643:L643,"&gt;0.01")</f>
        <v>1</v>
      </c>
    </row>
    <row r="644" spans="1:13" x14ac:dyDescent="0.25">
      <c r="A644" s="3">
        <v>36557</v>
      </c>
      <c r="B644" s="4">
        <v>9.1430774089897801E-9</v>
      </c>
      <c r="C644" s="4">
        <v>9.8330009724376105E-9</v>
      </c>
      <c r="D644" s="4">
        <v>9.9838817480336194E-9</v>
      </c>
      <c r="E644" s="4">
        <v>9.2332785212857396E-9</v>
      </c>
      <c r="F644" s="4">
        <v>2.8976178430011299E-8</v>
      </c>
      <c r="G644" s="4">
        <v>0.99999980492536</v>
      </c>
      <c r="H644" s="4">
        <v>9.8652943434923895E-9</v>
      </c>
      <c r="I644" s="4">
        <v>6.5012106126844693E-8</v>
      </c>
      <c r="J644" s="4">
        <v>1.37908663731937E-8</v>
      </c>
      <c r="K644" s="4">
        <v>1.2542888615188999E-8</v>
      </c>
      <c r="L644" s="4">
        <v>2.6694066822718399E-8</v>
      </c>
      <c r="M644">
        <f t="shared" si="10"/>
        <v>1</v>
      </c>
    </row>
    <row r="645" spans="1:13" x14ac:dyDescent="0.25">
      <c r="A645" s="3">
        <v>36586</v>
      </c>
      <c r="B645" s="4">
        <v>4.8402585222157803E-9</v>
      </c>
      <c r="C645" s="4">
        <v>4.7049865560705797E-9</v>
      </c>
      <c r="D645" s="4">
        <v>4.9685370304902804E-9</v>
      </c>
      <c r="E645" s="4">
        <v>4.61266191552657E-9</v>
      </c>
      <c r="F645" s="4">
        <v>3.46549041730401E-8</v>
      </c>
      <c r="G645" s="4">
        <v>1.3094477215180099E-7</v>
      </c>
      <c r="H645" s="4">
        <v>4.7410100215345801E-9</v>
      </c>
      <c r="I645" s="4">
        <v>0.99999978711938697</v>
      </c>
      <c r="J645" s="4">
        <v>6.4933933528636797E-9</v>
      </c>
      <c r="K645" s="4">
        <v>5.9198265416664899E-9</v>
      </c>
      <c r="L645" s="4">
        <v>1.10002621942058E-8</v>
      </c>
      <c r="M645">
        <f t="shared" si="10"/>
        <v>1</v>
      </c>
    </row>
    <row r="646" spans="1:13" x14ac:dyDescent="0.25">
      <c r="A646" s="3">
        <v>36617</v>
      </c>
      <c r="B646" s="4">
        <v>8.5354453161327497E-9</v>
      </c>
      <c r="C646" s="4">
        <v>9.1443150138519204E-9</v>
      </c>
      <c r="D646" s="4">
        <v>9.7649922560762207E-9</v>
      </c>
      <c r="E646" s="4">
        <v>7.7887524404088697E-9</v>
      </c>
      <c r="F646" s="4">
        <v>1.7471820122464898E-8</v>
      </c>
      <c r="G646" s="4">
        <v>0.99999988745783297</v>
      </c>
      <c r="H646" s="4">
        <v>8.9174702815563794E-9</v>
      </c>
      <c r="I646" s="4">
        <v>1.0858367504968399E-8</v>
      </c>
      <c r="J646" s="4">
        <v>1.16342564686148E-8</v>
      </c>
      <c r="K646" s="4">
        <v>1.1740437641542101E-8</v>
      </c>
      <c r="L646" s="4">
        <v>1.66863098234705E-8</v>
      </c>
      <c r="M646">
        <f t="shared" si="10"/>
        <v>1</v>
      </c>
    </row>
    <row r="647" spans="1:13" x14ac:dyDescent="0.25">
      <c r="A647" s="3">
        <v>36647</v>
      </c>
      <c r="B647" s="4">
        <v>1.04078547462832E-8</v>
      </c>
      <c r="C647" s="4">
        <v>1.15362683100763E-8</v>
      </c>
      <c r="D647" s="4">
        <v>1.24767670727131E-8</v>
      </c>
      <c r="E647" s="4">
        <v>9.7802091266407307E-9</v>
      </c>
      <c r="F647" s="4">
        <v>1.4182354491285799E-8</v>
      </c>
      <c r="G647" s="4">
        <v>0.99999985460520502</v>
      </c>
      <c r="H647" s="4">
        <v>1.12277071192163E-8</v>
      </c>
      <c r="I647" s="4">
        <v>1.11091085101961E-8</v>
      </c>
      <c r="J647" s="4">
        <v>1.63331878141421E-8</v>
      </c>
      <c r="K647" s="4">
        <v>1.5086448969926401E-8</v>
      </c>
      <c r="L647" s="4">
        <v>3.3254888378047698E-8</v>
      </c>
      <c r="M647">
        <f t="shared" si="10"/>
        <v>1</v>
      </c>
    </row>
    <row r="648" spans="1:13" x14ac:dyDescent="0.25">
      <c r="A648" s="3">
        <v>36678</v>
      </c>
      <c r="B648" s="4">
        <v>1.25588000869226E-8</v>
      </c>
      <c r="C648" s="4">
        <v>1.3149518582998499E-8</v>
      </c>
      <c r="D648" s="4">
        <v>1.4273922504955299E-8</v>
      </c>
      <c r="E648" s="4">
        <v>1.16592577689239E-8</v>
      </c>
      <c r="F648" s="4">
        <v>1.40754361466127E-8</v>
      </c>
      <c r="G648" s="4">
        <v>0.99999982132966103</v>
      </c>
      <c r="H648" s="4">
        <v>1.34497718427232E-8</v>
      </c>
      <c r="I648" s="4">
        <v>1.34203204710449E-8</v>
      </c>
      <c r="J648" s="4">
        <v>1.9188339151150301E-8</v>
      </c>
      <c r="K648" s="4">
        <v>1.7511013184604301E-8</v>
      </c>
      <c r="L648" s="4">
        <v>4.9383958955544102E-8</v>
      </c>
      <c r="M648">
        <f t="shared" si="10"/>
        <v>1</v>
      </c>
    </row>
    <row r="649" spans="1:13" x14ac:dyDescent="0.25">
      <c r="A649" s="3">
        <v>36708</v>
      </c>
      <c r="B649" s="4">
        <v>3.1105861727928603E-7</v>
      </c>
      <c r="C649" s="4">
        <v>3.1223758872575602E-7</v>
      </c>
      <c r="D649" s="4">
        <v>3.42405089584249E-7</v>
      </c>
      <c r="E649" s="4">
        <v>3.1226513913781102E-7</v>
      </c>
      <c r="F649" s="4">
        <v>2.1778759193102698E-6</v>
      </c>
      <c r="G649" s="4">
        <v>4.4449867975259799E-3</v>
      </c>
      <c r="H649" s="4">
        <v>3.11978020987853E-7</v>
      </c>
      <c r="I649" s="4">
        <v>0.99554956349359702</v>
      </c>
      <c r="J649" s="4">
        <v>4.12452245933801E-7</v>
      </c>
      <c r="K649" s="4">
        <v>3.9492759749923002E-7</v>
      </c>
      <c r="L649" s="4">
        <v>8.7450865732304896E-7</v>
      </c>
      <c r="M649">
        <f t="shared" si="10"/>
        <v>1</v>
      </c>
    </row>
    <row r="650" spans="1:13" x14ac:dyDescent="0.25">
      <c r="A650" s="3">
        <v>36739</v>
      </c>
      <c r="B650" s="4">
        <v>1.68227852618563E-8</v>
      </c>
      <c r="C650" s="4">
        <v>1.88757712284272E-8</v>
      </c>
      <c r="D650" s="4">
        <v>1.8061621093822701E-8</v>
      </c>
      <c r="E650" s="4">
        <v>1.7463483184510002E-8</v>
      </c>
      <c r="F650" s="4">
        <v>2.7552394167085101E-8</v>
      </c>
      <c r="G650" s="4">
        <v>0.99999972238311097</v>
      </c>
      <c r="H650" s="4">
        <v>1.8862979164198599E-8</v>
      </c>
      <c r="I650" s="4">
        <v>1.8807021680353401E-8</v>
      </c>
      <c r="J650" s="4">
        <v>2.9183881980167799E-8</v>
      </c>
      <c r="K650" s="4">
        <v>2.34764136763987E-8</v>
      </c>
      <c r="L650" s="4">
        <v>8.8510537843991694E-8</v>
      </c>
      <c r="M650">
        <f t="shared" si="10"/>
        <v>1</v>
      </c>
    </row>
    <row r="651" spans="1:13" x14ac:dyDescent="0.25">
      <c r="A651" s="3">
        <v>36770</v>
      </c>
      <c r="B651" s="4">
        <v>1.78558090322054E-8</v>
      </c>
      <c r="C651" s="4">
        <v>1.80076263889317E-8</v>
      </c>
      <c r="D651" s="4">
        <v>1.8328170030628002E-8</v>
      </c>
      <c r="E651" s="4">
        <v>1.8061145997497599E-8</v>
      </c>
      <c r="F651" s="4">
        <v>3.7754488668360597E-8</v>
      </c>
      <c r="G651" s="4">
        <v>7.0550234264285105E-4</v>
      </c>
      <c r="H651" s="4">
        <v>1.7976112932922301E-8</v>
      </c>
      <c r="I651" s="4">
        <v>0.99929423729894495</v>
      </c>
      <c r="J651" s="4">
        <v>2.8140319084878599E-8</v>
      </c>
      <c r="K651" s="4">
        <v>2.2248681052153698E-8</v>
      </c>
      <c r="L651" s="4">
        <v>8.1986058096955007E-8</v>
      </c>
      <c r="M651">
        <f t="shared" si="10"/>
        <v>1</v>
      </c>
    </row>
    <row r="652" spans="1:13" x14ac:dyDescent="0.25">
      <c r="A652" s="3">
        <v>36800</v>
      </c>
      <c r="B652" s="4">
        <v>6.7670799090808903E-8</v>
      </c>
      <c r="C652" s="4">
        <v>6.9014192747777898E-8</v>
      </c>
      <c r="D652" s="4">
        <v>6.9023195982244394E-8</v>
      </c>
      <c r="E652" s="4">
        <v>6.9235953044619102E-8</v>
      </c>
      <c r="F652" s="4">
        <v>1.2408101482200199E-7</v>
      </c>
      <c r="G652" s="4">
        <v>0.996130624533206</v>
      </c>
      <c r="H652" s="4">
        <v>6.8755260676633198E-8</v>
      </c>
      <c r="I652" s="4">
        <v>8.3496768519343695E-8</v>
      </c>
      <c r="J652" s="4">
        <v>1.4449485545626999E-7</v>
      </c>
      <c r="K652" s="4">
        <v>8.4459634000960998E-8</v>
      </c>
      <c r="L652" s="4">
        <v>3.86859523512672E-3</v>
      </c>
      <c r="M652">
        <f t="shared" si="10"/>
        <v>1</v>
      </c>
    </row>
    <row r="653" spans="1:13" x14ac:dyDescent="0.25">
      <c r="A653" s="3">
        <v>36831</v>
      </c>
      <c r="B653" s="4">
        <v>9.5375941566255905E-7</v>
      </c>
      <c r="C653" s="4">
        <v>8.2263519991679401E-7</v>
      </c>
      <c r="D653" s="4">
        <v>8.4637183161257597E-7</v>
      </c>
      <c r="E653" s="4">
        <v>8.27117949337699E-7</v>
      </c>
      <c r="F653" s="4">
        <v>1.18480186787786E-6</v>
      </c>
      <c r="G653" s="4">
        <v>1.0626227347602901E-4</v>
      </c>
      <c r="H653" s="4">
        <v>8.4169678023324301E-7</v>
      </c>
      <c r="I653" s="4">
        <v>8.9769883231539504E-7</v>
      </c>
      <c r="J653" s="4">
        <v>1.9613610267835299E-6</v>
      </c>
      <c r="K653" s="4">
        <v>9.8150143647539996E-7</v>
      </c>
      <c r="L653" s="4">
        <v>0.99988442078218398</v>
      </c>
      <c r="M653">
        <f t="shared" si="10"/>
        <v>1</v>
      </c>
    </row>
    <row r="654" spans="1:13" x14ac:dyDescent="0.25">
      <c r="A654" s="3">
        <v>36861</v>
      </c>
      <c r="B654" s="4">
        <v>1.4660463606148901E-8</v>
      </c>
      <c r="C654" s="4">
        <v>2.92022743466313E-8</v>
      </c>
      <c r="D654" s="4">
        <v>2.38543319077045E-8</v>
      </c>
      <c r="E654" s="4">
        <v>2.57272863208693E-8</v>
      </c>
      <c r="F654" s="4">
        <v>2.8088588932637699E-8</v>
      </c>
      <c r="G654" s="4">
        <v>6.5107571114932202E-8</v>
      </c>
      <c r="H654" s="4">
        <v>2.7366965626056701E-8</v>
      </c>
      <c r="I654" s="4">
        <v>2.7178123948474301E-8</v>
      </c>
      <c r="J654" s="4">
        <v>5.5312561765151301E-8</v>
      </c>
      <c r="K654" s="4">
        <v>2.7873330670705E-8</v>
      </c>
      <c r="L654" s="4">
        <v>0.99999967562850101</v>
      </c>
      <c r="M654">
        <f t="shared" si="10"/>
        <v>1</v>
      </c>
    </row>
    <row r="655" spans="1:13" x14ac:dyDescent="0.25">
      <c r="A655" s="3">
        <v>36892</v>
      </c>
      <c r="B655" s="4">
        <v>1.1663056115825E-8</v>
      </c>
      <c r="C655" s="4">
        <v>1.87115171676113E-8</v>
      </c>
      <c r="D655" s="4">
        <v>1.6463696486763699E-8</v>
      </c>
      <c r="E655" s="4">
        <v>1.74164426131749E-8</v>
      </c>
      <c r="F655" s="4">
        <v>1.8325169317801201E-8</v>
      </c>
      <c r="G655" s="4">
        <v>4.9596760426927899E-8</v>
      </c>
      <c r="H655" s="4">
        <v>1.7970175164011401E-8</v>
      </c>
      <c r="I655" s="4">
        <v>1.78718924556168E-8</v>
      </c>
      <c r="J655" s="4">
        <v>5.1901688312086302E-8</v>
      </c>
      <c r="K655" s="4">
        <v>1.9397293601135401E-8</v>
      </c>
      <c r="L655" s="4">
        <v>0.999999760682308</v>
      </c>
      <c r="M655">
        <f t="shared" si="10"/>
        <v>1</v>
      </c>
    </row>
    <row r="656" spans="1:13" x14ac:dyDescent="0.25">
      <c r="A656" s="3">
        <v>36923</v>
      </c>
      <c r="B656" s="4">
        <v>1.4331319798927999E-8</v>
      </c>
      <c r="C656" s="4">
        <v>3.5823838370363401E-8</v>
      </c>
      <c r="D656" s="4">
        <v>2.6460612320227E-8</v>
      </c>
      <c r="E656" s="4">
        <v>2.9933643592185798E-8</v>
      </c>
      <c r="F656" s="4">
        <v>4.5574279075367702E-8</v>
      </c>
      <c r="G656" s="4">
        <v>3.7362800029644998E-7</v>
      </c>
      <c r="H656" s="4">
        <v>3.47529137333245E-8</v>
      </c>
      <c r="I656" s="4">
        <v>0.99999909099690698</v>
      </c>
      <c r="J656" s="4">
        <v>6.5652554324588606E-8</v>
      </c>
      <c r="K656" s="4">
        <v>4.2493815246120802E-8</v>
      </c>
      <c r="L656" s="4">
        <v>2.40352115936164E-7</v>
      </c>
      <c r="M656">
        <f t="shared" si="10"/>
        <v>1</v>
      </c>
    </row>
    <row r="657" spans="1:13" x14ac:dyDescent="0.25">
      <c r="A657" s="3">
        <v>36951</v>
      </c>
      <c r="B657" s="4">
        <v>8.6612336442302794E-9</v>
      </c>
      <c r="C657" s="4">
        <v>1.4876237277645201E-8</v>
      </c>
      <c r="D657" s="4">
        <v>1.3209175627974999E-8</v>
      </c>
      <c r="E657" s="4">
        <v>1.4136801418370301E-8</v>
      </c>
      <c r="F657" s="4">
        <v>1.5970370863447799E-8</v>
      </c>
      <c r="G657" s="4">
        <v>1.7646127395965399E-7</v>
      </c>
      <c r="H657" s="4">
        <v>1.44043205982947E-8</v>
      </c>
      <c r="I657" s="4">
        <v>1.5796453775444701E-8</v>
      </c>
      <c r="J657" s="4">
        <v>4.2107261526386E-8</v>
      </c>
      <c r="K657" s="4">
        <v>1.7167124593122298E-8</v>
      </c>
      <c r="L657" s="4">
        <v>0.99999966720974598</v>
      </c>
      <c r="M657">
        <f t="shared" si="10"/>
        <v>1</v>
      </c>
    </row>
    <row r="658" spans="1:13" x14ac:dyDescent="0.25">
      <c r="A658" s="3">
        <v>36982</v>
      </c>
      <c r="B658" s="4">
        <v>5.9867558956586801E-8</v>
      </c>
      <c r="C658" s="4">
        <v>4.4063264612130998E-8</v>
      </c>
      <c r="D658" s="4">
        <v>4.7871399798470898E-8</v>
      </c>
      <c r="E658" s="4">
        <v>4.5664482843765801E-8</v>
      </c>
      <c r="F658" s="4">
        <v>4.45204739203726E-8</v>
      </c>
      <c r="G658" s="4">
        <v>1.44292640115282E-7</v>
      </c>
      <c r="H658" s="4">
        <v>4.5524770764545999E-8</v>
      </c>
      <c r="I658" s="4">
        <v>4.5808785938331701E-8</v>
      </c>
      <c r="J658" s="4">
        <v>1.4065570433512901E-7</v>
      </c>
      <c r="K658" s="4">
        <v>5.0258216471690799E-8</v>
      </c>
      <c r="L658" s="4">
        <v>0.99999933147270204</v>
      </c>
      <c r="M658">
        <f t="shared" si="10"/>
        <v>1</v>
      </c>
    </row>
    <row r="659" spans="1:13" x14ac:dyDescent="0.25">
      <c r="A659" s="3">
        <v>37012</v>
      </c>
      <c r="B659" s="4">
        <v>1.4014344058621299E-7</v>
      </c>
      <c r="C659" s="4">
        <v>1.89136203450313E-7</v>
      </c>
      <c r="D659" s="4">
        <v>1.7012224400763399E-7</v>
      </c>
      <c r="E659" s="4">
        <v>1.7762280214725101E-7</v>
      </c>
      <c r="F659" s="4">
        <v>1.8607148025877899E-7</v>
      </c>
      <c r="G659" s="4">
        <v>7.2217626882167896E-7</v>
      </c>
      <c r="H659" s="4">
        <v>1.8583778853519999E-7</v>
      </c>
      <c r="I659" s="4">
        <v>0.99999534753343899</v>
      </c>
      <c r="J659" s="4">
        <v>8.89166304550437E-7</v>
      </c>
      <c r="K659" s="4">
        <v>2.0708938508918E-7</v>
      </c>
      <c r="L659" s="4">
        <v>1.7851006427161899E-6</v>
      </c>
      <c r="M659">
        <f t="shared" si="10"/>
        <v>1</v>
      </c>
    </row>
    <row r="660" spans="1:13" x14ac:dyDescent="0.25">
      <c r="A660" s="3">
        <v>37043</v>
      </c>
      <c r="B660" s="4">
        <v>7.1822638687191098E-8</v>
      </c>
      <c r="C660" s="4">
        <v>6.4865398931597295E-8</v>
      </c>
      <c r="D660" s="4">
        <v>6.8230472815243802E-8</v>
      </c>
      <c r="E660" s="4">
        <v>6.72321723026552E-8</v>
      </c>
      <c r="F660" s="4">
        <v>6.5445970204444001E-8</v>
      </c>
      <c r="G660" s="4">
        <v>1.44174265028884E-7</v>
      </c>
      <c r="H660" s="4">
        <v>6.4980178965050101E-8</v>
      </c>
      <c r="I660" s="4">
        <v>0.999998962465112</v>
      </c>
      <c r="J660" s="4">
        <v>2.04206284811701E-7</v>
      </c>
      <c r="K660" s="4">
        <v>7.5721925766584895E-8</v>
      </c>
      <c r="L660" s="4">
        <v>2.1085558027211601E-7</v>
      </c>
      <c r="M660">
        <f t="shared" si="10"/>
        <v>1</v>
      </c>
    </row>
    <row r="661" spans="1:13" x14ac:dyDescent="0.25">
      <c r="A661" s="3">
        <v>37073</v>
      </c>
      <c r="B661" s="4">
        <v>2.08922444459496E-8</v>
      </c>
      <c r="C661" s="4">
        <v>2.6276213013327201E-8</v>
      </c>
      <c r="D661" s="4">
        <v>2.38249670102416E-8</v>
      </c>
      <c r="E661" s="4">
        <v>2.45939299965385E-8</v>
      </c>
      <c r="F661" s="4">
        <v>2.5886437950542701E-8</v>
      </c>
      <c r="G661" s="4">
        <v>4.8764280733735801E-8</v>
      </c>
      <c r="H661" s="4">
        <v>2.6079348437633601E-8</v>
      </c>
      <c r="I661" s="4">
        <v>0.99999965943938596</v>
      </c>
      <c r="J661" s="4">
        <v>5.0787151805882401E-8</v>
      </c>
      <c r="K661" s="4">
        <v>3.0459457649780697E-8</v>
      </c>
      <c r="L661" s="4">
        <v>6.2996582807529604E-8</v>
      </c>
      <c r="M661">
        <f t="shared" si="10"/>
        <v>1</v>
      </c>
    </row>
    <row r="662" spans="1:13" x14ac:dyDescent="0.25">
      <c r="A662" s="3">
        <v>37104</v>
      </c>
      <c r="B662" s="4">
        <v>9.7856483571908492E-6</v>
      </c>
      <c r="C662" s="4">
        <v>9.0993640867106895E-6</v>
      </c>
      <c r="D662" s="4">
        <v>9.2296728980162999E-6</v>
      </c>
      <c r="E662" s="4">
        <v>9.1394337420301602E-6</v>
      </c>
      <c r="F662" s="4">
        <v>9.1201238683231904E-6</v>
      </c>
      <c r="G662" s="4">
        <v>3.0855794624522197E-5</v>
      </c>
      <c r="H662" s="4">
        <v>9.1771181545286606E-6</v>
      </c>
      <c r="I662" s="4">
        <v>9.7170887187400506E-6</v>
      </c>
      <c r="J662" s="4">
        <v>5.1214571349294998E-5</v>
      </c>
      <c r="K662" s="4">
        <v>1.30256341744454E-5</v>
      </c>
      <c r="L662" s="4">
        <v>0.99983963555002597</v>
      </c>
      <c r="M662">
        <f t="shared" si="10"/>
        <v>1</v>
      </c>
    </row>
    <row r="663" spans="1:13" x14ac:dyDescent="0.25">
      <c r="A663" s="3">
        <v>37135</v>
      </c>
      <c r="B663" s="4">
        <v>4.0082588202760798E-8</v>
      </c>
      <c r="C663" s="4">
        <v>8.5596683234563299E-8</v>
      </c>
      <c r="D663" s="4">
        <v>7.4316463634112899E-8</v>
      </c>
      <c r="E663" s="4">
        <v>8.1029131900438801E-8</v>
      </c>
      <c r="F663" s="4">
        <v>8.4271774028067697E-8</v>
      </c>
      <c r="G663" s="4">
        <v>2.3621554965580399E-7</v>
      </c>
      <c r="H663" s="4">
        <v>8.1264880159548802E-8</v>
      </c>
      <c r="I663" s="4">
        <v>1.17590213762011E-7</v>
      </c>
      <c r="J663" s="4">
        <v>5.3399773948950899E-6</v>
      </c>
      <c r="K663" s="4">
        <v>1.30384951968739E-7</v>
      </c>
      <c r="L663" s="4">
        <v>0.999993729270368</v>
      </c>
      <c r="M663">
        <f t="shared" si="10"/>
        <v>1</v>
      </c>
    </row>
    <row r="664" spans="1:13" x14ac:dyDescent="0.25">
      <c r="A664" s="3">
        <v>37165</v>
      </c>
      <c r="B664" s="4">
        <v>2.45018686863859E-7</v>
      </c>
      <c r="C664" s="4">
        <v>3.6159067677308301E-7</v>
      </c>
      <c r="D664" s="4">
        <v>3.2292334454708999E-7</v>
      </c>
      <c r="E664" s="4">
        <v>3.43965069303774E-7</v>
      </c>
      <c r="F664" s="4">
        <v>3.5601551261061298E-7</v>
      </c>
      <c r="G664" s="4">
        <v>6.8488368203112305E-7</v>
      </c>
      <c r="H664" s="4">
        <v>3.4604457910093502E-7</v>
      </c>
      <c r="I664" s="4">
        <v>4.3957277856009601E-7</v>
      </c>
      <c r="J664" s="4">
        <v>0.99999368932467703</v>
      </c>
      <c r="K664" s="4">
        <v>5.62651031390647E-7</v>
      </c>
      <c r="L664" s="4">
        <v>2.6480099611589101E-6</v>
      </c>
      <c r="M664">
        <f t="shared" si="10"/>
        <v>1</v>
      </c>
    </row>
    <row r="665" spans="1:13" x14ac:dyDescent="0.25">
      <c r="A665" s="3">
        <v>37196</v>
      </c>
      <c r="B665" s="4">
        <v>2.76496739068466E-8</v>
      </c>
      <c r="C665" s="4">
        <v>3.6305223567799101E-8</v>
      </c>
      <c r="D665" s="4">
        <v>3.2542450313382397E-8</v>
      </c>
      <c r="E665" s="4">
        <v>3.3765902482885603E-8</v>
      </c>
      <c r="F665" s="4">
        <v>3.5697866394157402E-8</v>
      </c>
      <c r="G665" s="4">
        <v>4.7191638948309799E-8</v>
      </c>
      <c r="H665" s="4">
        <v>3.5920766915758699E-8</v>
      </c>
      <c r="I665" s="4">
        <v>0.99999958126597299</v>
      </c>
      <c r="J665" s="4">
        <v>6.7638786273732096E-8</v>
      </c>
      <c r="K665" s="4">
        <v>4.39532379390558E-8</v>
      </c>
      <c r="L665" s="4">
        <v>5.80684800769473E-8</v>
      </c>
      <c r="M665">
        <f t="shared" si="10"/>
        <v>1</v>
      </c>
    </row>
    <row r="666" spans="1:13" x14ac:dyDescent="0.25">
      <c r="A666" s="3">
        <v>37226</v>
      </c>
      <c r="B666" s="4">
        <v>1.89455745144491E-8</v>
      </c>
      <c r="C666" s="4">
        <v>2.14068170667402E-8</v>
      </c>
      <c r="D666" s="4">
        <v>2.0796207922782399E-8</v>
      </c>
      <c r="E666" s="4">
        <v>2.1142377465391601E-8</v>
      </c>
      <c r="F666" s="4">
        <v>2.1765570820066498E-8</v>
      </c>
      <c r="G666" s="4">
        <v>2.84949386399468E-8</v>
      </c>
      <c r="H666" s="4">
        <v>2.11562035291816E-8</v>
      </c>
      <c r="I666" s="4">
        <v>0.99999975613272796</v>
      </c>
      <c r="J666" s="4">
        <v>3.4087122429618299E-8</v>
      </c>
      <c r="K666" s="4">
        <v>2.6293764469624601E-8</v>
      </c>
      <c r="L666" s="4">
        <v>2.9778694352133702E-8</v>
      </c>
      <c r="M666">
        <f t="shared" si="10"/>
        <v>1</v>
      </c>
    </row>
    <row r="667" spans="1:13" x14ac:dyDescent="0.25">
      <c r="A667" s="3">
        <v>37257</v>
      </c>
      <c r="B667" s="4">
        <v>1.33260048866394E-6</v>
      </c>
      <c r="C667" s="4">
        <v>1.4354374250258201E-6</v>
      </c>
      <c r="D667" s="4">
        <v>1.3934655736158499E-6</v>
      </c>
      <c r="E667" s="4">
        <v>1.4088323314053199E-6</v>
      </c>
      <c r="F667" s="4">
        <v>1.57190344164364E-6</v>
      </c>
      <c r="G667" s="4">
        <v>2.2382260816186501E-6</v>
      </c>
      <c r="H667" s="4">
        <v>1.43081372297899E-6</v>
      </c>
      <c r="I667" s="4">
        <v>0.99998320536428498</v>
      </c>
      <c r="J667" s="4">
        <v>2.2617409551383199E-6</v>
      </c>
      <c r="K667" s="4">
        <v>1.8430618988834899E-6</v>
      </c>
      <c r="L667" s="4">
        <v>1.8785537933627E-6</v>
      </c>
      <c r="M667">
        <f t="shared" si="10"/>
        <v>1</v>
      </c>
    </row>
    <row r="668" spans="1:13" x14ac:dyDescent="0.25">
      <c r="A668" s="3">
        <v>37288</v>
      </c>
      <c r="B668" s="4">
        <v>2.8987581594233502E-7</v>
      </c>
      <c r="C668" s="4">
        <v>2.49732650786254E-8</v>
      </c>
      <c r="D668" s="4">
        <v>8.9402629783306001E-8</v>
      </c>
      <c r="E668" s="4">
        <v>4.9980178841279303E-8</v>
      </c>
      <c r="F668" s="4">
        <v>4.0925991411742503E-8</v>
      </c>
      <c r="G668" s="4">
        <v>4.5581038177311498E-7</v>
      </c>
      <c r="H668" s="4">
        <v>4.93353231200864E-8</v>
      </c>
      <c r="I668" s="4">
        <v>9.9889429792024202E-8</v>
      </c>
      <c r="J668" s="4">
        <v>0.99999840090802705</v>
      </c>
      <c r="K668" s="4">
        <v>2.9823065585083997E-7</v>
      </c>
      <c r="L668" s="4">
        <v>2.0066830100103699E-7</v>
      </c>
      <c r="M668">
        <f t="shared" si="10"/>
        <v>1</v>
      </c>
    </row>
    <row r="669" spans="1:13" x14ac:dyDescent="0.25">
      <c r="A669" s="3">
        <v>37316</v>
      </c>
      <c r="B669" s="4">
        <v>1.3814318847909E-8</v>
      </c>
      <c r="C669" s="4">
        <v>2.74865208978908E-8</v>
      </c>
      <c r="D669" s="4">
        <v>2.46690987530117E-8</v>
      </c>
      <c r="E669" s="4">
        <v>2.64186197479726E-8</v>
      </c>
      <c r="F669" s="4">
        <v>3.5375170334566201E-8</v>
      </c>
      <c r="G669" s="4">
        <v>4.7501983447269801E-8</v>
      </c>
      <c r="H669" s="4">
        <v>2.6263235676782498E-8</v>
      </c>
      <c r="I669" s="4">
        <v>3.0222296890183002E-8</v>
      </c>
      <c r="J669" s="4">
        <v>0.99999954447915995</v>
      </c>
      <c r="K669" s="4">
        <v>1.3254769130297201E-7</v>
      </c>
      <c r="L669" s="4">
        <v>9.1221903584791097E-8</v>
      </c>
      <c r="M669">
        <f t="shared" si="10"/>
        <v>1</v>
      </c>
    </row>
    <row r="670" spans="1:13" x14ac:dyDescent="0.25">
      <c r="A670" s="3">
        <v>37347</v>
      </c>
      <c r="B670" s="4">
        <v>2.5368314960016799E-8</v>
      </c>
      <c r="C670" s="4">
        <v>3.0596182071607401E-8</v>
      </c>
      <c r="D670" s="4">
        <v>2.9731740855848199E-8</v>
      </c>
      <c r="E670" s="4">
        <v>2.8864596596818301E-8</v>
      </c>
      <c r="F670" s="4">
        <v>3.6016596148403297E-8</v>
      </c>
      <c r="G670" s="4">
        <v>3.89129801199871E-8</v>
      </c>
      <c r="H670" s="4">
        <v>3.0492905307174698E-8</v>
      </c>
      <c r="I670" s="4">
        <v>0.99999963294315297</v>
      </c>
      <c r="J670" s="4">
        <v>5.74652668921754E-8</v>
      </c>
      <c r="K670" s="4">
        <v>4.7903446397433701E-8</v>
      </c>
      <c r="L670" s="4">
        <v>4.17048171216059E-8</v>
      </c>
      <c r="M670">
        <f t="shared" si="10"/>
        <v>1</v>
      </c>
    </row>
    <row r="671" spans="1:13" x14ac:dyDescent="0.25">
      <c r="A671" s="3">
        <v>37377</v>
      </c>
      <c r="B671" s="4">
        <v>1.49098143813078E-6</v>
      </c>
      <c r="C671" s="4">
        <v>2.1961179884670701E-6</v>
      </c>
      <c r="D671" s="4">
        <v>2.2430218079375299E-6</v>
      </c>
      <c r="E671" s="4">
        <v>2.1031401662316898E-6</v>
      </c>
      <c r="F671" s="4">
        <v>2.4640107507128501E-6</v>
      </c>
      <c r="G671" s="4">
        <v>2.9341435706685998E-6</v>
      </c>
      <c r="H671" s="4">
        <v>2.1118681477016201E-6</v>
      </c>
      <c r="I671" s="4">
        <v>3.2390536938616799E-6</v>
      </c>
      <c r="J671" s="4">
        <v>0.99996703019926403</v>
      </c>
      <c r="K671" s="4">
        <v>8.7677603885882602E-6</v>
      </c>
      <c r="L671" s="4">
        <v>5.4197027831421097E-6</v>
      </c>
      <c r="M671">
        <f t="shared" si="10"/>
        <v>1</v>
      </c>
    </row>
    <row r="672" spans="1:13" x14ac:dyDescent="0.25">
      <c r="A672" s="3">
        <v>37408</v>
      </c>
      <c r="B672" s="4">
        <v>6.0111739815292898E-8</v>
      </c>
      <c r="C672" s="4">
        <v>1.0604181999369099E-7</v>
      </c>
      <c r="D672" s="4">
        <v>1.02920172841629E-7</v>
      </c>
      <c r="E672" s="4">
        <v>9.3139199175922395E-8</v>
      </c>
      <c r="F672" s="4">
        <v>1.11400022419078E-7</v>
      </c>
      <c r="G672" s="4">
        <v>1.32821003913269E-7</v>
      </c>
      <c r="H672" s="4">
        <v>9.9873366880064494E-8</v>
      </c>
      <c r="I672" s="4">
        <v>1.42023135173098E-7</v>
      </c>
      <c r="J672" s="4">
        <v>0.999995119392313</v>
      </c>
      <c r="K672" s="4">
        <v>3.67163671257829E-6</v>
      </c>
      <c r="L672" s="4">
        <v>3.6064051330391101E-7</v>
      </c>
      <c r="M672">
        <f t="shared" si="10"/>
        <v>1</v>
      </c>
    </row>
    <row r="673" spans="1:13" x14ac:dyDescent="0.25">
      <c r="A673" s="3">
        <v>37438</v>
      </c>
      <c r="B673" s="4">
        <v>2.31263607217629E-7</v>
      </c>
      <c r="C673" s="4">
        <v>4.2515688720103503E-7</v>
      </c>
      <c r="D673" s="4">
        <v>3.9482263997344401E-7</v>
      </c>
      <c r="E673" s="4">
        <v>3.83144471534968E-7</v>
      </c>
      <c r="F673" s="4">
        <v>4.1558553056082E-7</v>
      </c>
      <c r="G673" s="4">
        <v>4.0547919140308999E-7</v>
      </c>
      <c r="H673" s="4">
        <v>4.0908478499938998E-7</v>
      </c>
      <c r="I673" s="4">
        <v>4.04831791816663E-7</v>
      </c>
      <c r="J673" s="4">
        <v>0.99998568688775802</v>
      </c>
      <c r="K673" s="4">
        <v>9.7618959462434601E-6</v>
      </c>
      <c r="L673" s="4">
        <v>1.48184739011479E-6</v>
      </c>
      <c r="M673">
        <f t="shared" si="10"/>
        <v>1</v>
      </c>
    </row>
    <row r="674" spans="1:13" x14ac:dyDescent="0.25">
      <c r="A674" s="3">
        <v>37469</v>
      </c>
      <c r="B674" s="4">
        <v>5.1686418217272697E-8</v>
      </c>
      <c r="C674" s="4">
        <v>2.0858418725458899E-8</v>
      </c>
      <c r="D674" s="4">
        <v>2.75168555755148E-8</v>
      </c>
      <c r="E674" s="4">
        <v>2.1501414454687201E-8</v>
      </c>
      <c r="F674" s="4">
        <v>2.20262266077664E-8</v>
      </c>
      <c r="G674" s="4">
        <v>2.78660807372498E-8</v>
      </c>
      <c r="H674" s="4">
        <v>2.7778738699730201E-8</v>
      </c>
      <c r="I674" s="4">
        <v>2.7918827818034699E-8</v>
      </c>
      <c r="J674" s="4">
        <v>0.99999828183809103</v>
      </c>
      <c r="K674" s="4">
        <v>1.12600397246098E-6</v>
      </c>
      <c r="L674" s="4">
        <v>3.6500495507980398E-7</v>
      </c>
      <c r="M674">
        <f t="shared" si="10"/>
        <v>1</v>
      </c>
    </row>
    <row r="675" spans="1:13" x14ac:dyDescent="0.25">
      <c r="A675" s="3">
        <v>37500</v>
      </c>
      <c r="B675" s="4">
        <v>5.56500552960015E-8</v>
      </c>
      <c r="C675" s="4">
        <v>2.49758178690647E-8</v>
      </c>
      <c r="D675" s="4">
        <v>3.8736902535555599E-8</v>
      </c>
      <c r="E675" s="4">
        <v>3.5902321702065997E-8</v>
      </c>
      <c r="F675" s="4">
        <v>2.74400900504834E-8</v>
      </c>
      <c r="G675" s="4">
        <v>3.1186094256380299E-8</v>
      </c>
      <c r="H675" s="4">
        <v>2.5751642123022499E-8</v>
      </c>
      <c r="I675" s="4">
        <v>0.99999963964647098</v>
      </c>
      <c r="J675" s="4">
        <v>3.9852475759942602E-8</v>
      </c>
      <c r="K675" s="4">
        <v>4.1610713992392998E-8</v>
      </c>
      <c r="L675" s="4">
        <v>3.9247415465909702E-8</v>
      </c>
      <c r="M675">
        <f t="shared" si="10"/>
        <v>1</v>
      </c>
    </row>
    <row r="676" spans="1:13" x14ac:dyDescent="0.25">
      <c r="A676" s="3">
        <v>37530</v>
      </c>
      <c r="B676" s="4">
        <v>1.9193607846840701E-4</v>
      </c>
      <c r="C676" s="4">
        <v>1.5147007038272801E-5</v>
      </c>
      <c r="D676" s="4">
        <v>6.5333451015602299E-5</v>
      </c>
      <c r="E676" s="4">
        <v>3.8222894542758499E-5</v>
      </c>
      <c r="F676" s="4">
        <v>2.27101481292298E-5</v>
      </c>
      <c r="G676" s="4">
        <v>3.4601212900884798E-5</v>
      </c>
      <c r="H676" s="4">
        <v>3.1658511823792002E-5</v>
      </c>
      <c r="I676" s="4">
        <v>3.4866794413663E-5</v>
      </c>
      <c r="J676" s="4">
        <v>1.5382053977380699E-4</v>
      </c>
      <c r="K676" s="4">
        <v>1.1907871465093E-4</v>
      </c>
      <c r="L676" s="4">
        <v>0.999292624647242</v>
      </c>
      <c r="M676">
        <f t="shared" si="10"/>
        <v>1</v>
      </c>
    </row>
    <row r="677" spans="1:13" x14ac:dyDescent="0.25">
      <c r="A677" s="3">
        <v>37561</v>
      </c>
      <c r="B677" s="4">
        <v>1.2836013469131E-8</v>
      </c>
      <c r="C677" s="4">
        <v>1.20725471294782E-8</v>
      </c>
      <c r="D677" s="4">
        <v>1.1120044198172701E-8</v>
      </c>
      <c r="E677" s="4">
        <v>1.07296108212071E-8</v>
      </c>
      <c r="F677" s="4">
        <v>1.1917692060927899E-8</v>
      </c>
      <c r="G677" s="4">
        <v>1.22937101897405E-8</v>
      </c>
      <c r="H677" s="4">
        <v>1.2631123369923799E-8</v>
      </c>
      <c r="I677" s="4">
        <v>0.99999928366624202</v>
      </c>
      <c r="J677" s="4">
        <v>4.6786485226248501E-8</v>
      </c>
      <c r="K677" s="4">
        <v>3.9288705140358201E-8</v>
      </c>
      <c r="L677" s="4">
        <v>5.4665782665852005E-7</v>
      </c>
      <c r="M677">
        <f t="shared" si="10"/>
        <v>1</v>
      </c>
    </row>
    <row r="678" spans="1:13" x14ac:dyDescent="0.25">
      <c r="A678" s="3">
        <v>37591</v>
      </c>
      <c r="B678" s="4">
        <v>1.4580049502884E-8</v>
      </c>
      <c r="C678" s="4">
        <v>1.37823942932377E-8</v>
      </c>
      <c r="D678" s="4">
        <v>1.2426948282408401E-8</v>
      </c>
      <c r="E678" s="4">
        <v>1.16505813452866E-8</v>
      </c>
      <c r="F678" s="4">
        <v>1.36312990853626E-8</v>
      </c>
      <c r="G678" s="4">
        <v>1.40435082201286E-8</v>
      </c>
      <c r="H678" s="4">
        <v>1.43468819567797E-8</v>
      </c>
      <c r="I678" s="4">
        <v>0.99999932382047796</v>
      </c>
      <c r="J678" s="4">
        <v>1.06499499755375E-7</v>
      </c>
      <c r="K678" s="4">
        <v>4.2074546635375202E-8</v>
      </c>
      <c r="L678" s="4">
        <v>4.3314381322552902E-7</v>
      </c>
      <c r="M678">
        <f t="shared" si="10"/>
        <v>1</v>
      </c>
    </row>
    <row r="679" spans="1:13" x14ac:dyDescent="0.25">
      <c r="A679" s="3">
        <v>37622</v>
      </c>
      <c r="B679" s="4">
        <v>4.67956121757194E-8</v>
      </c>
      <c r="C679" s="4">
        <v>2.29660710863438E-8</v>
      </c>
      <c r="D679" s="4">
        <v>2.5443758811972899E-8</v>
      </c>
      <c r="E679" s="4">
        <v>2.4254042286161399E-8</v>
      </c>
      <c r="F679" s="4">
        <v>2.3417321521184501E-8</v>
      </c>
      <c r="G679" s="4">
        <v>2.43056503107915E-8</v>
      </c>
      <c r="H679" s="4">
        <v>2.4045364589350101E-8</v>
      </c>
      <c r="I679" s="4">
        <v>2.43168415389606E-8</v>
      </c>
      <c r="J679" s="4">
        <v>2.3567371804746599E-6</v>
      </c>
      <c r="K679" s="4">
        <v>3.3653551429850497E-8</v>
      </c>
      <c r="L679" s="4">
        <v>0.99999739406460497</v>
      </c>
      <c r="M679">
        <f t="shared" si="10"/>
        <v>1</v>
      </c>
    </row>
    <row r="680" spans="1:13" x14ac:dyDescent="0.25">
      <c r="A680" s="3">
        <v>37653</v>
      </c>
      <c r="B680" s="4">
        <v>2.68703484798194E-6</v>
      </c>
      <c r="C680" s="4">
        <v>1.12730326391867E-7</v>
      </c>
      <c r="D680" s="4">
        <v>7.2162006955499596E-7</v>
      </c>
      <c r="E680" s="4">
        <v>4.09403261168424E-7</v>
      </c>
      <c r="F680" s="4">
        <v>1.84382423611017E-7</v>
      </c>
      <c r="G680" s="4">
        <v>3.0780898962096799E-7</v>
      </c>
      <c r="H680" s="4">
        <v>2.69348260384452E-7</v>
      </c>
      <c r="I680" s="4">
        <v>3.1719058066423602E-7</v>
      </c>
      <c r="J680" s="4">
        <v>8.5257272236317103E-7</v>
      </c>
      <c r="K680" s="4">
        <v>2.7085914492627902E-7</v>
      </c>
      <c r="L680" s="4">
        <v>0.99999386704937299</v>
      </c>
      <c r="M680">
        <f t="shared" si="10"/>
        <v>1</v>
      </c>
    </row>
    <row r="681" spans="1:13" x14ac:dyDescent="0.25">
      <c r="A681" s="3">
        <v>37681</v>
      </c>
      <c r="B681" s="4">
        <v>6.1516247479471901E-7</v>
      </c>
      <c r="C681" s="4">
        <v>3.88448435333365E-8</v>
      </c>
      <c r="D681" s="4">
        <v>1.87538702453837E-7</v>
      </c>
      <c r="E681" s="4">
        <v>1.1925928514208599E-7</v>
      </c>
      <c r="F681" s="4">
        <v>6.1611756395915294E-8</v>
      </c>
      <c r="G681" s="4">
        <v>9.9663340469657402E-8</v>
      </c>
      <c r="H681" s="4">
        <v>8.8776197875596394E-8</v>
      </c>
      <c r="I681" s="4">
        <v>1.0197475692391E-7</v>
      </c>
      <c r="J681" s="4">
        <v>1.4303777697463801E-7</v>
      </c>
      <c r="K681" s="4">
        <v>8.8877042460449204E-8</v>
      </c>
      <c r="L681" s="4">
        <v>0.99999845525382203</v>
      </c>
      <c r="M681">
        <f t="shared" si="10"/>
        <v>1</v>
      </c>
    </row>
    <row r="682" spans="1:13" x14ac:dyDescent="0.25">
      <c r="A682" s="3">
        <v>37712</v>
      </c>
      <c r="B682" s="4">
        <v>2.60094314070752E-6</v>
      </c>
      <c r="C682" s="4">
        <v>1.14560001025398E-7</v>
      </c>
      <c r="D682" s="4">
        <v>6.9097183852357695E-7</v>
      </c>
      <c r="E682" s="4">
        <v>3.9066228114471399E-7</v>
      </c>
      <c r="F682" s="4">
        <v>1.81787366299367E-7</v>
      </c>
      <c r="G682" s="4">
        <v>2.9827549442028802E-7</v>
      </c>
      <c r="H682" s="4">
        <v>2.6482745663195001E-7</v>
      </c>
      <c r="I682" s="4">
        <v>3.0938657556401299E-7</v>
      </c>
      <c r="J682" s="4">
        <v>6.1307341075204795E-7</v>
      </c>
      <c r="K682" s="4">
        <v>2.6532711856966299E-7</v>
      </c>
      <c r="L682" s="4">
        <v>0.99999427018531595</v>
      </c>
      <c r="M682">
        <f t="shared" si="10"/>
        <v>1</v>
      </c>
    </row>
    <row r="683" spans="1:13" x14ac:dyDescent="0.25">
      <c r="A683" s="3">
        <v>37742</v>
      </c>
      <c r="B683" s="4">
        <v>2.1985701944190599E-5</v>
      </c>
      <c r="C683" s="4">
        <v>1.1448792423538901E-5</v>
      </c>
      <c r="D683" s="4">
        <v>1.38308130864985E-5</v>
      </c>
      <c r="E683" s="4">
        <v>1.2647763733984999E-5</v>
      </c>
      <c r="F683" s="4">
        <v>1.18647492215288E-5</v>
      </c>
      <c r="G683" s="4">
        <v>1.27385362384199E-5</v>
      </c>
      <c r="H683" s="4">
        <v>1.25370816784122E-5</v>
      </c>
      <c r="I683" s="4">
        <v>1.2773293678762499E-5</v>
      </c>
      <c r="J683" s="4">
        <v>1.2729815780226201E-4</v>
      </c>
      <c r="K683" s="4">
        <v>1.25463286615098E-5</v>
      </c>
      <c r="L683" s="4">
        <v>0.99975032878153103</v>
      </c>
      <c r="M683">
        <f t="shared" si="10"/>
        <v>1</v>
      </c>
    </row>
    <row r="684" spans="1:13" x14ac:dyDescent="0.25">
      <c r="A684" s="3">
        <v>37773</v>
      </c>
      <c r="B684" s="4">
        <v>1.68592736524739E-4</v>
      </c>
      <c r="C684" s="4">
        <v>1.15351504906234E-5</v>
      </c>
      <c r="D684" s="4">
        <v>4.3690212404034299E-5</v>
      </c>
      <c r="E684" s="4">
        <v>2.7905636427240699E-5</v>
      </c>
      <c r="F684" s="4">
        <v>1.66575439678878E-5</v>
      </c>
      <c r="G684" s="4">
        <v>3.6912393611058699E-5</v>
      </c>
      <c r="H684" s="4">
        <v>2.3958239950334901E-5</v>
      </c>
      <c r="I684" s="4">
        <v>1.19296586162158E-4</v>
      </c>
      <c r="J684" s="4">
        <v>9.1301057676051404E-3</v>
      </c>
      <c r="K684" s="4">
        <v>2.3943777995737499E-5</v>
      </c>
      <c r="L684" s="4">
        <v>0.99039740195486103</v>
      </c>
      <c r="M684">
        <f t="shared" si="10"/>
        <v>1</v>
      </c>
    </row>
    <row r="685" spans="1:13" x14ac:dyDescent="0.25">
      <c r="A685" s="3">
        <v>37803</v>
      </c>
      <c r="B685" s="4">
        <v>6.1703334727271298E-7</v>
      </c>
      <c r="C685" s="4">
        <v>2.2509001060278302E-6</v>
      </c>
      <c r="D685" s="4">
        <v>2.02234847510656E-6</v>
      </c>
      <c r="E685" s="4">
        <v>2.3600836144926099E-6</v>
      </c>
      <c r="F685" s="4">
        <v>2.1949406914185099E-6</v>
      </c>
      <c r="G685" s="4">
        <v>1.48195759286647E-5</v>
      </c>
      <c r="H685" s="4">
        <v>1.9532532283223301E-6</v>
      </c>
      <c r="I685" s="4">
        <v>0.99979780196186596</v>
      </c>
      <c r="J685" s="4">
        <v>1.0530322311845101E-4</v>
      </c>
      <c r="K685" s="4">
        <v>1.9550310025384901E-6</v>
      </c>
      <c r="L685" s="4">
        <v>6.8721648620362994E-5</v>
      </c>
      <c r="M685">
        <f t="shared" si="10"/>
        <v>1</v>
      </c>
    </row>
    <row r="686" spans="1:13" x14ac:dyDescent="0.25">
      <c r="A686" s="3">
        <v>37834</v>
      </c>
      <c r="B686" s="4">
        <v>2.0087402873738199E-7</v>
      </c>
      <c r="C686" s="4">
        <v>3.0179008707448501E-7</v>
      </c>
      <c r="D686" s="4">
        <v>2.0052727293453999E-7</v>
      </c>
      <c r="E686" s="4">
        <v>1.68616388990788E-7</v>
      </c>
      <c r="F686" s="4">
        <v>2.86531284845077E-7</v>
      </c>
      <c r="G686" s="4">
        <v>0.99996325381850804</v>
      </c>
      <c r="H686" s="4">
        <v>3.3390118014895502E-7</v>
      </c>
      <c r="I686" s="4">
        <v>3.2961395203739199E-5</v>
      </c>
      <c r="J686" s="4">
        <v>8.3398075087839501E-7</v>
      </c>
      <c r="K686" s="4">
        <v>3.3583504500298203E-7</v>
      </c>
      <c r="L686" s="4">
        <v>1.12273024946382E-6</v>
      </c>
      <c r="M686">
        <f t="shared" si="10"/>
        <v>1</v>
      </c>
    </row>
    <row r="687" spans="1:13" x14ac:dyDescent="0.25">
      <c r="A687" s="3">
        <v>37865</v>
      </c>
      <c r="B687" s="4">
        <v>2.7048363436395701E-8</v>
      </c>
      <c r="C687" s="4">
        <v>5.6880154633990602E-8</v>
      </c>
      <c r="D687" s="4">
        <v>4.7945561194235197E-8</v>
      </c>
      <c r="E687" s="4">
        <v>5.09174039085245E-8</v>
      </c>
      <c r="F687" s="4">
        <v>5.5749953727603401E-8</v>
      </c>
      <c r="G687" s="4">
        <v>5.5281632669400298E-8</v>
      </c>
      <c r="H687" s="4">
        <v>5.5011084547476598E-8</v>
      </c>
      <c r="I687" s="4">
        <v>7.5827029599902397E-8</v>
      </c>
      <c r="J687" s="4">
        <v>4.7425480775866403E-6</v>
      </c>
      <c r="K687" s="4">
        <v>5.5216240866513302E-8</v>
      </c>
      <c r="L687" s="4">
        <v>0.99999477757449695</v>
      </c>
      <c r="M687">
        <f t="shared" si="10"/>
        <v>1</v>
      </c>
    </row>
    <row r="688" spans="1:13" x14ac:dyDescent="0.25">
      <c r="A688" s="3">
        <v>37895</v>
      </c>
      <c r="B688" s="4">
        <v>2.54026528011229E-5</v>
      </c>
      <c r="C688" s="4">
        <v>1.8918991803576401E-5</v>
      </c>
      <c r="D688" s="4">
        <v>1.7700383622767901E-5</v>
      </c>
      <c r="E688" s="4">
        <v>1.5336940861511402E-5</v>
      </c>
      <c r="F688" s="4">
        <v>1.8728214986564102E-5</v>
      </c>
      <c r="G688" s="4">
        <v>2.0054879808962E-5</v>
      </c>
      <c r="H688" s="4">
        <v>2.1140257781892401E-5</v>
      </c>
      <c r="I688" s="4">
        <v>0.99977122248323602</v>
      </c>
      <c r="J688" s="4">
        <v>3.21706713620473E-5</v>
      </c>
      <c r="K688" s="4">
        <v>2.12196877125217E-5</v>
      </c>
      <c r="L688" s="4">
        <v>3.81048360221999E-5</v>
      </c>
      <c r="M688">
        <f t="shared" si="10"/>
        <v>1</v>
      </c>
    </row>
    <row r="689" spans="1:13" x14ac:dyDescent="0.25">
      <c r="A689" s="3">
        <v>37926</v>
      </c>
      <c r="B689" s="4">
        <v>2.9198379014505201E-8</v>
      </c>
      <c r="C689" s="4">
        <v>2.6416821986844401E-8</v>
      </c>
      <c r="D689" s="4">
        <v>2.4782138067038801E-8</v>
      </c>
      <c r="E689" s="4">
        <v>2.3139429915214399E-8</v>
      </c>
      <c r="F689" s="4">
        <v>2.6122115851921499E-8</v>
      </c>
      <c r="G689" s="4">
        <v>7.1908173592650295E-8</v>
      </c>
      <c r="H689" s="4">
        <v>2.7934465899417002E-8</v>
      </c>
      <c r="I689" s="4">
        <v>0.99999965426424398</v>
      </c>
      <c r="J689" s="4">
        <v>3.80722921001578E-8</v>
      </c>
      <c r="K689" s="4">
        <v>3.4803976686074702E-8</v>
      </c>
      <c r="L689" s="4">
        <v>4.3357962043490097E-8</v>
      </c>
      <c r="M689">
        <f t="shared" si="10"/>
        <v>1</v>
      </c>
    </row>
    <row r="690" spans="1:13" x14ac:dyDescent="0.25">
      <c r="A690" s="3">
        <v>37956</v>
      </c>
      <c r="B690" s="4">
        <v>1.4950894088663801E-8</v>
      </c>
      <c r="C690" s="4">
        <v>1.35292680610878E-8</v>
      </c>
      <c r="D690" s="4">
        <v>1.20673695775485E-8</v>
      </c>
      <c r="E690" s="4">
        <v>1.0831640748724901E-8</v>
      </c>
      <c r="F690" s="4">
        <v>1.33196063969811E-8</v>
      </c>
      <c r="G690" s="4">
        <v>2.0735878868817501E-6</v>
      </c>
      <c r="H690" s="4">
        <v>1.4702623679272001E-8</v>
      </c>
      <c r="I690" s="4">
        <v>0.99999778196947797</v>
      </c>
      <c r="J690" s="4">
        <v>2.1759347122665099E-8</v>
      </c>
      <c r="K690" s="4">
        <v>1.9710215264844599E-8</v>
      </c>
      <c r="L690" s="4">
        <v>2.3571669265164999E-8</v>
      </c>
      <c r="M690">
        <f t="shared" si="10"/>
        <v>1</v>
      </c>
    </row>
    <row r="691" spans="1:13" x14ac:dyDescent="0.25">
      <c r="A691" s="3">
        <v>37987</v>
      </c>
      <c r="B691" s="4">
        <v>3.9199205486356103E-8</v>
      </c>
      <c r="C691" s="4">
        <v>2.4988588945280501E-8</v>
      </c>
      <c r="D691" s="4">
        <v>2.8638206764566499E-8</v>
      </c>
      <c r="E691" s="4">
        <v>2.6591331072413501E-8</v>
      </c>
      <c r="F691" s="4">
        <v>2.5611038328983099E-8</v>
      </c>
      <c r="G691" s="4">
        <v>2.6940498351086499E-8</v>
      </c>
      <c r="H691" s="4">
        <v>2.67295374279549E-8</v>
      </c>
      <c r="I691" s="4">
        <v>0.99999968943942596</v>
      </c>
      <c r="J691" s="4">
        <v>4.0359356738633898E-8</v>
      </c>
      <c r="K691" s="4">
        <v>3.5948801144841197E-8</v>
      </c>
      <c r="L691" s="4">
        <v>3.5554010026075802E-8</v>
      </c>
      <c r="M691">
        <f t="shared" si="10"/>
        <v>1</v>
      </c>
    </row>
    <row r="692" spans="1:13" x14ac:dyDescent="0.25">
      <c r="A692" s="3">
        <v>38018</v>
      </c>
      <c r="B692" s="4">
        <v>3.55894761665068E-8</v>
      </c>
      <c r="C692" s="4">
        <v>2.3806277564664599E-8</v>
      </c>
      <c r="D692" s="4">
        <v>2.7245980549563299E-8</v>
      </c>
      <c r="E692" s="4">
        <v>2.5658617797930999E-8</v>
      </c>
      <c r="F692" s="4">
        <v>2.6998321233814099E-8</v>
      </c>
      <c r="G692" s="4">
        <v>1.0303931888069299E-7</v>
      </c>
      <c r="H692" s="4">
        <v>2.4965464692923599E-8</v>
      </c>
      <c r="I692" s="4">
        <v>0.999999632015658</v>
      </c>
      <c r="J692" s="4">
        <v>3.3969286995228703E-8</v>
      </c>
      <c r="K692" s="4">
        <v>3.4186034787448802E-8</v>
      </c>
      <c r="L692" s="4">
        <v>3.2525562967449899E-8</v>
      </c>
      <c r="M692">
        <f t="shared" si="10"/>
        <v>1</v>
      </c>
    </row>
    <row r="693" spans="1:13" x14ac:dyDescent="0.25">
      <c r="A693" s="3">
        <v>38047</v>
      </c>
      <c r="B693" s="4">
        <v>1.5381336536663901E-7</v>
      </c>
      <c r="C693" s="4">
        <v>4.9338611301596299E-8</v>
      </c>
      <c r="D693" s="4">
        <v>9.0029666458045506E-8</v>
      </c>
      <c r="E693" s="4">
        <v>8.2669357681912102E-8</v>
      </c>
      <c r="F693" s="4">
        <v>6.9848249233519103E-8</v>
      </c>
      <c r="G693" s="4">
        <v>6.0630738192729798E-8</v>
      </c>
      <c r="H693" s="4">
        <v>5.35191232529964E-8</v>
      </c>
      <c r="I693" s="4">
        <v>0.99999919521624303</v>
      </c>
      <c r="J693" s="4">
        <v>9.0011580733206103E-8</v>
      </c>
      <c r="K693" s="4">
        <v>8.5215357660124206E-8</v>
      </c>
      <c r="L693" s="4">
        <v>6.9707706335066895E-8</v>
      </c>
      <c r="M693">
        <f t="shared" si="10"/>
        <v>1</v>
      </c>
    </row>
    <row r="694" spans="1:13" x14ac:dyDescent="0.25">
      <c r="A694" s="3">
        <v>38078</v>
      </c>
      <c r="B694" s="4">
        <v>1.51793473067679E-7</v>
      </c>
      <c r="C694" s="4">
        <v>4.8400448942215E-8</v>
      </c>
      <c r="D694" s="4">
        <v>8.8637064931440702E-8</v>
      </c>
      <c r="E694" s="4">
        <v>8.0362590876027796E-8</v>
      </c>
      <c r="F694" s="4">
        <v>7.0957245921075095E-8</v>
      </c>
      <c r="G694" s="4">
        <v>5.9962464496585394E-8</v>
      </c>
      <c r="H694" s="4">
        <v>5.2933268578644497E-8</v>
      </c>
      <c r="I694" s="4">
        <v>0.99999920337125203</v>
      </c>
      <c r="J694" s="4">
        <v>8.8165120463258301E-8</v>
      </c>
      <c r="K694" s="4">
        <v>8.5994554822269906E-8</v>
      </c>
      <c r="L694" s="4">
        <v>6.9422515830328703E-8</v>
      </c>
      <c r="M694">
        <f t="shared" si="10"/>
        <v>1</v>
      </c>
    </row>
    <row r="695" spans="1:13" x14ac:dyDescent="0.25">
      <c r="A695" s="3">
        <v>38108</v>
      </c>
      <c r="B695" s="4">
        <v>1.52932421587167E-7</v>
      </c>
      <c r="C695" s="4">
        <v>4.8868040793738201E-8</v>
      </c>
      <c r="D695" s="4">
        <v>8.95345288516743E-8</v>
      </c>
      <c r="E695" s="4">
        <v>8.1170519794493606E-8</v>
      </c>
      <c r="F695" s="4">
        <v>6.5994844518668098E-8</v>
      </c>
      <c r="G695" s="4">
        <v>6.0434795964392296E-8</v>
      </c>
      <c r="H695" s="4">
        <v>5.3336693195023401E-8</v>
      </c>
      <c r="I695" s="4">
        <v>0.99999920214314097</v>
      </c>
      <c r="J695" s="4">
        <v>8.9662512374871004E-8</v>
      </c>
      <c r="K695" s="4">
        <v>8.5701896134191104E-8</v>
      </c>
      <c r="L695" s="4">
        <v>7.0220605004527206E-8</v>
      </c>
      <c r="M695">
        <f t="shared" si="10"/>
        <v>1</v>
      </c>
    </row>
    <row r="696" spans="1:13" x14ac:dyDescent="0.25">
      <c r="A696" s="3">
        <v>38139</v>
      </c>
      <c r="B696" s="4">
        <v>5.8498505117273701E-8</v>
      </c>
      <c r="C696" s="4">
        <v>1.6130453966469601E-8</v>
      </c>
      <c r="D696" s="4">
        <v>3.1292160922309901E-8</v>
      </c>
      <c r="E696" s="4">
        <v>2.6982932906870901E-8</v>
      </c>
      <c r="F696" s="4">
        <v>2.4779382271043799E-8</v>
      </c>
      <c r="G696" s="4">
        <v>1.98400398341388E-8</v>
      </c>
      <c r="H696" s="4">
        <v>1.7720085418435699E-8</v>
      </c>
      <c r="I696" s="4">
        <v>0.99999968546336804</v>
      </c>
      <c r="J696" s="4">
        <v>3.5093156792161298E-8</v>
      </c>
      <c r="K696" s="4">
        <v>5.9817489537249294E-8</v>
      </c>
      <c r="L696" s="4">
        <v>2.4382425563747201E-8</v>
      </c>
      <c r="M696">
        <f t="shared" si="10"/>
        <v>1</v>
      </c>
    </row>
    <row r="697" spans="1:13" x14ac:dyDescent="0.25">
      <c r="A697" s="3">
        <v>38169</v>
      </c>
      <c r="B697" s="4">
        <v>1.4624404983192899E-7</v>
      </c>
      <c r="C697" s="4">
        <v>4.86958211520534E-8</v>
      </c>
      <c r="D697" s="4">
        <v>8.7382857308404795E-8</v>
      </c>
      <c r="E697" s="4">
        <v>8.0516394660613097E-8</v>
      </c>
      <c r="F697" s="4">
        <v>7.1288504594275204E-8</v>
      </c>
      <c r="G697" s="4">
        <v>5.9438278214507602E-8</v>
      </c>
      <c r="H697" s="4">
        <v>5.2716992168336898E-8</v>
      </c>
      <c r="I697" s="4">
        <v>0.99999919506460699</v>
      </c>
      <c r="J697" s="4">
        <v>8.2731941002511202E-8</v>
      </c>
      <c r="K697" s="4">
        <v>9.9222160802155194E-8</v>
      </c>
      <c r="L697" s="4">
        <v>7.66983926118971E-8</v>
      </c>
      <c r="M697">
        <f t="shared" si="10"/>
        <v>1</v>
      </c>
    </row>
    <row r="698" spans="1:13" x14ac:dyDescent="0.25">
      <c r="A698" s="3">
        <v>38200</v>
      </c>
      <c r="B698" s="4">
        <v>3.6197545923237598E-7</v>
      </c>
      <c r="C698" s="4">
        <v>9.6571689662662802E-8</v>
      </c>
      <c r="D698" s="4">
        <v>1.9568094193480699E-7</v>
      </c>
      <c r="E698" s="4">
        <v>1.7015344659651999E-7</v>
      </c>
      <c r="F698" s="4">
        <v>1.3156720393986201E-7</v>
      </c>
      <c r="G698" s="4">
        <v>1.19205456870946E-7</v>
      </c>
      <c r="H698" s="4">
        <v>1.05779889318863E-7</v>
      </c>
      <c r="I698" s="4">
        <v>0.99999824749147204</v>
      </c>
      <c r="J698" s="4">
        <v>1.7702703594666701E-7</v>
      </c>
      <c r="K698" s="4">
        <v>2.1993428401255299E-7</v>
      </c>
      <c r="L698" s="4">
        <v>1.74613119714112E-7</v>
      </c>
      <c r="M698">
        <f t="shared" si="10"/>
        <v>1</v>
      </c>
    </row>
    <row r="699" spans="1:13" x14ac:dyDescent="0.25">
      <c r="A699" s="3">
        <v>38231</v>
      </c>
      <c r="B699" s="4">
        <v>4.6655337659337998E-8</v>
      </c>
      <c r="C699" s="4">
        <v>4.3894325057179102E-8</v>
      </c>
      <c r="D699" s="4">
        <v>3.7516217888256197E-8</v>
      </c>
      <c r="E699" s="4">
        <v>3.3773147034676303E-8</v>
      </c>
      <c r="F699" s="4">
        <v>4.2906096480297398E-8</v>
      </c>
      <c r="G699" s="4">
        <v>4.5418857383758099E-8</v>
      </c>
      <c r="H699" s="4">
        <v>4.7796513911608299E-8</v>
      </c>
      <c r="I699" s="4">
        <v>0.99999944003448604</v>
      </c>
      <c r="J699" s="4">
        <v>7.5055719899921096E-8</v>
      </c>
      <c r="K699" s="4">
        <v>9.2826482540742698E-8</v>
      </c>
      <c r="L699" s="4">
        <v>9.4122815197555896E-8</v>
      </c>
      <c r="M699">
        <f t="shared" si="10"/>
        <v>1</v>
      </c>
    </row>
    <row r="700" spans="1:13" x14ac:dyDescent="0.25">
      <c r="A700" s="3">
        <v>38261</v>
      </c>
      <c r="B700" s="4">
        <v>1.81855732138785E-8</v>
      </c>
      <c r="C700" s="4">
        <v>3.6822355796642998E-8</v>
      </c>
      <c r="D700" s="4">
        <v>3.1590104493911999E-8</v>
      </c>
      <c r="E700" s="4">
        <v>3.3635766744315203E-8</v>
      </c>
      <c r="F700" s="4">
        <v>3.8995764712803899E-8</v>
      </c>
      <c r="G700" s="4">
        <v>5.9305915515810595E-7</v>
      </c>
      <c r="H700" s="4">
        <v>3.5391134131622897E-8</v>
      </c>
      <c r="I700" s="4">
        <v>0.999999048020491</v>
      </c>
      <c r="J700" s="4">
        <v>4.6293855620794802E-8</v>
      </c>
      <c r="K700" s="4">
        <v>5.8020158014558501E-8</v>
      </c>
      <c r="L700" s="4">
        <v>5.9985640062765799E-8</v>
      </c>
      <c r="M700">
        <f t="shared" si="10"/>
        <v>1</v>
      </c>
    </row>
    <row r="701" spans="1:13" x14ac:dyDescent="0.25">
      <c r="A701" s="3">
        <v>38292</v>
      </c>
      <c r="B701" s="4">
        <v>2.2128414377980099E-8</v>
      </c>
      <c r="C701" s="4">
        <v>2.5253988025844602E-8</v>
      </c>
      <c r="D701" s="4">
        <v>2.35118485013254E-8</v>
      </c>
      <c r="E701" s="4">
        <v>2.34538171926224E-8</v>
      </c>
      <c r="F701" s="4">
        <v>3.05063231065712E-8</v>
      </c>
      <c r="G701" s="4">
        <v>0.99999952568740103</v>
      </c>
      <c r="H701" s="4">
        <v>2.5600879964256901E-8</v>
      </c>
      <c r="I701" s="4">
        <v>1.9927529775531101E-7</v>
      </c>
      <c r="J701" s="4">
        <v>3.3733122451758101E-8</v>
      </c>
      <c r="K701" s="4">
        <v>4.4856853384355803E-8</v>
      </c>
      <c r="L701" s="4">
        <v>4.5992053900593302E-8</v>
      </c>
      <c r="M701">
        <f t="shared" si="10"/>
        <v>1</v>
      </c>
    </row>
    <row r="702" spans="1:13" x14ac:dyDescent="0.25">
      <c r="A702" s="3">
        <v>38322</v>
      </c>
      <c r="B702" s="4">
        <v>1.9472272672953801E-8</v>
      </c>
      <c r="C702" s="4">
        <v>2.1072243238205001E-8</v>
      </c>
      <c r="D702" s="4">
        <v>2.4030099947672399E-8</v>
      </c>
      <c r="E702" s="4">
        <v>2.4294109324508901E-8</v>
      </c>
      <c r="F702" s="4">
        <v>3.0181143064623499E-8</v>
      </c>
      <c r="G702" s="4">
        <v>0.99999936348506302</v>
      </c>
      <c r="H702" s="4">
        <v>2.1504921687900901E-8</v>
      </c>
      <c r="I702" s="4">
        <v>3.9525938747199001E-7</v>
      </c>
      <c r="J702" s="4">
        <v>2.7357143389231899E-8</v>
      </c>
      <c r="K702" s="4">
        <v>3.78346602580162E-8</v>
      </c>
      <c r="L702" s="4">
        <v>3.5508954989266702E-8</v>
      </c>
      <c r="M702">
        <f t="shared" si="10"/>
        <v>1</v>
      </c>
    </row>
    <row r="703" spans="1:13" x14ac:dyDescent="0.25">
      <c r="A703" s="3">
        <v>38353</v>
      </c>
      <c r="B703" s="4">
        <v>1.0453714580849199E-8</v>
      </c>
      <c r="C703" s="4">
        <v>1.32627389261404E-8</v>
      </c>
      <c r="D703" s="4">
        <v>1.3613046824199701E-8</v>
      </c>
      <c r="E703" s="4">
        <v>1.36559021604245E-8</v>
      </c>
      <c r="F703" s="4">
        <v>1.9135351930897201E-8</v>
      </c>
      <c r="G703" s="4">
        <v>0.99999943490520005</v>
      </c>
      <c r="H703" s="4">
        <v>1.3049389412625301E-8</v>
      </c>
      <c r="I703" s="4">
        <v>4.2473015355036801E-7</v>
      </c>
      <c r="J703" s="4">
        <v>1.5786363334758101E-8</v>
      </c>
      <c r="K703" s="4">
        <v>2.1305769215599701E-8</v>
      </c>
      <c r="L703" s="4">
        <v>2.0102369078034199E-8</v>
      </c>
      <c r="M703">
        <f t="shared" si="10"/>
        <v>1</v>
      </c>
    </row>
    <row r="704" spans="1:13" x14ac:dyDescent="0.25">
      <c r="A704" s="3">
        <v>38384</v>
      </c>
      <c r="B704" s="4">
        <v>3.9089546914358602E-8</v>
      </c>
      <c r="C704" s="4">
        <v>2.4617903276710399E-8</v>
      </c>
      <c r="D704" s="4">
        <v>2.8394574720446799E-8</v>
      </c>
      <c r="E704" s="4">
        <v>2.7648198742292301E-8</v>
      </c>
      <c r="F704" s="4">
        <v>3.0430260940202997E-8</v>
      </c>
      <c r="G704" s="4">
        <v>2.65995504451108E-8</v>
      </c>
      <c r="H704" s="4">
        <v>2.6323515089003601E-8</v>
      </c>
      <c r="I704" s="4">
        <v>0.99999964390005402</v>
      </c>
      <c r="J704" s="4">
        <v>3.52207011643029E-8</v>
      </c>
      <c r="K704" s="4">
        <v>4.6722669708748702E-8</v>
      </c>
      <c r="L704" s="4">
        <v>7.1053024464477996E-8</v>
      </c>
      <c r="M704">
        <f t="shared" si="10"/>
        <v>1</v>
      </c>
    </row>
    <row r="705" spans="1:13" x14ac:dyDescent="0.25">
      <c r="A705" s="3">
        <v>38412</v>
      </c>
      <c r="B705" s="4">
        <v>4.3074591814241197E-8</v>
      </c>
      <c r="C705" s="4">
        <v>3.7494473263014497E-8</v>
      </c>
      <c r="D705" s="4">
        <v>3.4058990521160603E-8</v>
      </c>
      <c r="E705" s="4">
        <v>3.5429763841313901E-8</v>
      </c>
      <c r="F705" s="4">
        <v>3.9777947699505801E-8</v>
      </c>
      <c r="G705" s="4">
        <v>3.9337089596881197E-8</v>
      </c>
      <c r="H705" s="4">
        <v>4.0638505544687397E-8</v>
      </c>
      <c r="I705" s="4">
        <v>0.999999372562278</v>
      </c>
      <c r="J705" s="4">
        <v>5.6281807024334703E-8</v>
      </c>
      <c r="K705" s="4">
        <v>7.1963155635196506E-8</v>
      </c>
      <c r="L705" s="4">
        <v>2.2938139634995401E-7</v>
      </c>
      <c r="M705">
        <f t="shared" si="10"/>
        <v>1</v>
      </c>
    </row>
    <row r="706" spans="1:13" x14ac:dyDescent="0.25">
      <c r="A706" s="3">
        <v>38443</v>
      </c>
      <c r="B706" s="4">
        <v>1.6295959019295E-8</v>
      </c>
      <c r="C706" s="4">
        <v>2.4442422359708701E-8</v>
      </c>
      <c r="D706" s="4">
        <v>1.94399897579092E-8</v>
      </c>
      <c r="E706" s="4">
        <v>3.07120281376339E-8</v>
      </c>
      <c r="F706" s="4">
        <v>2.8877591670856402E-8</v>
      </c>
      <c r="G706" s="4">
        <v>2.2952813950664299E-8</v>
      </c>
      <c r="H706" s="4">
        <v>2.3702232423045401E-8</v>
      </c>
      <c r="I706" s="4">
        <v>0.99998949760376898</v>
      </c>
      <c r="J706" s="4">
        <v>3.6015436125828202E-8</v>
      </c>
      <c r="K706" s="4">
        <v>6.5251054485089499E-8</v>
      </c>
      <c r="L706" s="4">
        <v>1.0234706702073099E-5</v>
      </c>
      <c r="M706">
        <f t="shared" si="10"/>
        <v>1</v>
      </c>
    </row>
    <row r="707" spans="1:13" x14ac:dyDescent="0.25">
      <c r="A707" s="3">
        <v>38473</v>
      </c>
      <c r="B707" s="4">
        <v>4.4542056118718703E-8</v>
      </c>
      <c r="C707" s="4">
        <v>2.7798447863091701E-8</v>
      </c>
      <c r="D707" s="4">
        <v>2.41284060602217E-8</v>
      </c>
      <c r="E707" s="4">
        <v>2.6529810459467899E-8</v>
      </c>
      <c r="F707" s="4">
        <v>2.9988194700087798E-8</v>
      </c>
      <c r="G707" s="4">
        <v>3.09650919158813E-8</v>
      </c>
      <c r="H707" s="4">
        <v>3.26487100648075E-8</v>
      </c>
      <c r="I707" s="4">
        <v>4.8071559495474399E-5</v>
      </c>
      <c r="J707" s="4">
        <v>4.6098168121651197E-8</v>
      </c>
      <c r="K707" s="4">
        <v>8.7970310100646902E-8</v>
      </c>
      <c r="L707" s="4">
        <v>0.99995157777130905</v>
      </c>
      <c r="M707">
        <f t="shared" ref="M707:M770" si="11">COUNTIF(B707:L707,"&gt;0.01")</f>
        <v>1</v>
      </c>
    </row>
    <row r="708" spans="1:13" x14ac:dyDescent="0.25">
      <c r="A708" s="3">
        <v>38504</v>
      </c>
      <c r="B708" s="4">
        <v>2.85207114887643E-8</v>
      </c>
      <c r="C708" s="4">
        <v>5.3877981798067698E-8</v>
      </c>
      <c r="D708" s="4">
        <v>5.16803807507899E-8</v>
      </c>
      <c r="E708" s="4">
        <v>8.6741469648079205E-8</v>
      </c>
      <c r="F708" s="4">
        <v>6.7032182133658E-8</v>
      </c>
      <c r="G708" s="4">
        <v>2.9675393272941801E-6</v>
      </c>
      <c r="H708" s="4">
        <v>5.0059237950243003E-8</v>
      </c>
      <c r="I708" s="4">
        <v>0.99999361488384297</v>
      </c>
      <c r="J708" s="4">
        <v>6.3010274387951103E-8</v>
      </c>
      <c r="K708" s="4">
        <v>9.3172200791817496E-8</v>
      </c>
      <c r="L708" s="4">
        <v>2.9234823893866201E-6</v>
      </c>
      <c r="M708">
        <f t="shared" si="11"/>
        <v>1</v>
      </c>
    </row>
    <row r="709" spans="1:13" x14ac:dyDescent="0.25">
      <c r="A709" s="3">
        <v>38534</v>
      </c>
      <c r="B709" s="4">
        <v>7.9916713587321898E-7</v>
      </c>
      <c r="C709" s="4">
        <v>8.0607484844899102E-7</v>
      </c>
      <c r="D709" s="4">
        <v>8.0917692570531297E-7</v>
      </c>
      <c r="E709" s="4">
        <v>1.7380358608031901E-6</v>
      </c>
      <c r="F709" s="4">
        <v>9.8317219690750401E-7</v>
      </c>
      <c r="G709" s="4">
        <v>2.66953938300069E-5</v>
      </c>
      <c r="H709" s="4">
        <v>8.0587783941497199E-7</v>
      </c>
      <c r="I709" s="4">
        <v>0.99965592997308095</v>
      </c>
      <c r="J709" s="4">
        <v>9.7277983907649603E-7</v>
      </c>
      <c r="K709" s="4">
        <v>1.31402261358207E-6</v>
      </c>
      <c r="L709" s="4">
        <v>3.0914632582920698E-4</v>
      </c>
      <c r="M709">
        <f t="shared" si="11"/>
        <v>1</v>
      </c>
    </row>
    <row r="710" spans="1:13" x14ac:dyDescent="0.25">
      <c r="A710" s="3">
        <v>38565</v>
      </c>
      <c r="B710" s="4">
        <v>1.2447746727815001E-8</v>
      </c>
      <c r="C710" s="4">
        <v>2.4827657894114399E-8</v>
      </c>
      <c r="D710" s="4">
        <v>2.1031688199231499E-8</v>
      </c>
      <c r="E710" s="4">
        <v>4.4153228681084401E-8</v>
      </c>
      <c r="F710" s="4">
        <v>2.9885595674649699E-8</v>
      </c>
      <c r="G710" s="4">
        <v>4.5126487790487401E-7</v>
      </c>
      <c r="H710" s="4">
        <v>2.3970041686851502E-8</v>
      </c>
      <c r="I710" s="4">
        <v>0.999998953247489</v>
      </c>
      <c r="J710" s="4">
        <v>2.8603367038237601E-8</v>
      </c>
      <c r="K710" s="4">
        <v>3.4924808528781899E-8</v>
      </c>
      <c r="L710" s="4">
        <v>3.7564349813408699E-7</v>
      </c>
      <c r="M710">
        <f t="shared" si="11"/>
        <v>1</v>
      </c>
    </row>
    <row r="711" spans="1:13" x14ac:dyDescent="0.25">
      <c r="A711" s="3">
        <v>38596</v>
      </c>
      <c r="B711" s="4">
        <v>2.3203832571296102E-8</v>
      </c>
      <c r="C711" s="4">
        <v>1.7178607018392899E-8</v>
      </c>
      <c r="D711" s="4">
        <v>1.8591952415691299E-8</v>
      </c>
      <c r="E711" s="4">
        <v>6.6420527058226197E-8</v>
      </c>
      <c r="F711" s="4">
        <v>2.1601466091593E-8</v>
      </c>
      <c r="G711" s="4">
        <v>1.7917490888701802E-8</v>
      </c>
      <c r="H711" s="4">
        <v>1.78186701456636E-8</v>
      </c>
      <c r="I711" s="4">
        <v>1.3823094288621099E-7</v>
      </c>
      <c r="J711" s="4">
        <v>2.15503005810659E-8</v>
      </c>
      <c r="K711" s="4">
        <v>2.5599490706937699E-8</v>
      </c>
      <c r="L711" s="4">
        <v>0.99999963188671903</v>
      </c>
      <c r="M711">
        <f t="shared" si="11"/>
        <v>1</v>
      </c>
    </row>
    <row r="712" spans="1:13" x14ac:dyDescent="0.25">
      <c r="A712" s="3">
        <v>38626</v>
      </c>
      <c r="B712" s="4">
        <v>5.9192757301457403E-8</v>
      </c>
      <c r="C712" s="4">
        <v>1.3697315214717E-7</v>
      </c>
      <c r="D712" s="4">
        <v>1.3554037796703401E-7</v>
      </c>
      <c r="E712" s="4">
        <v>1.2997725744140101E-6</v>
      </c>
      <c r="F712" s="4">
        <v>2.0668866050021101E-7</v>
      </c>
      <c r="G712" s="4">
        <v>1.27190143131546E-7</v>
      </c>
      <c r="H712" s="4">
        <v>1.2906531874757401E-7</v>
      </c>
      <c r="I712" s="4">
        <v>0.99999659941064301</v>
      </c>
      <c r="J712" s="4">
        <v>1.8083606016257601E-7</v>
      </c>
      <c r="K712" s="4">
        <v>2.0485181059786001E-7</v>
      </c>
      <c r="L712" s="4">
        <v>9.2047850067957396E-7</v>
      </c>
      <c r="M712">
        <f t="shared" si="11"/>
        <v>1</v>
      </c>
    </row>
    <row r="713" spans="1:13" x14ac:dyDescent="0.25">
      <c r="A713" s="3">
        <v>38657</v>
      </c>
      <c r="B713" s="4">
        <v>8.9755870447700403E-6</v>
      </c>
      <c r="C713" s="4">
        <v>1.25837991294779E-5</v>
      </c>
      <c r="D713" s="4">
        <v>1.19940996529798E-5</v>
      </c>
      <c r="E713" s="4">
        <v>6.3722840058386105E-5</v>
      </c>
      <c r="F713" s="4">
        <v>1.7563845603678998E-5</v>
      </c>
      <c r="G713" s="4">
        <v>1.2348665069951E-5</v>
      </c>
      <c r="H713" s="4">
        <v>1.2405826414881E-5</v>
      </c>
      <c r="I713" s="4">
        <v>8.2533812294081896E-5</v>
      </c>
      <c r="J713" s="4">
        <v>1.4361959949887801E-5</v>
      </c>
      <c r="K713" s="4">
        <v>1.8827421791227699E-5</v>
      </c>
      <c r="L713" s="4">
        <v>0.99974468214298995</v>
      </c>
      <c r="M713">
        <f t="shared" si="11"/>
        <v>1</v>
      </c>
    </row>
    <row r="714" spans="1:13" x14ac:dyDescent="0.25">
      <c r="A714" s="3">
        <v>38687</v>
      </c>
      <c r="B714" s="4">
        <v>1.60177717092912E-7</v>
      </c>
      <c r="C714" s="4">
        <v>3.0940212504275E-7</v>
      </c>
      <c r="D714" s="4">
        <v>2.5046433979470198E-7</v>
      </c>
      <c r="E714" s="4">
        <v>8.8172321805282098E-7</v>
      </c>
      <c r="F714" s="4">
        <v>4.22013907506552E-7</v>
      </c>
      <c r="G714" s="4">
        <v>1.5393342174932499E-6</v>
      </c>
      <c r="H714" s="4">
        <v>2.95613164733461E-7</v>
      </c>
      <c r="I714" s="4">
        <v>1.87376851468797E-6</v>
      </c>
      <c r="J714" s="4">
        <v>3.1718273587515498E-7</v>
      </c>
      <c r="K714" s="4">
        <v>4.27467959405927E-7</v>
      </c>
      <c r="L714" s="4">
        <v>0.99999352285209997</v>
      </c>
      <c r="M714">
        <f t="shared" si="11"/>
        <v>1</v>
      </c>
    </row>
    <row r="715" spans="1:13" x14ac:dyDescent="0.25">
      <c r="A715" s="3">
        <v>38718</v>
      </c>
      <c r="B715" s="4">
        <v>3.1420763321573601E-7</v>
      </c>
      <c r="C715" s="4">
        <v>3.0310798000256402E-7</v>
      </c>
      <c r="D715" s="4">
        <v>3.1183070409555899E-7</v>
      </c>
      <c r="E715" s="4">
        <v>8.7075556449755006E-6</v>
      </c>
      <c r="F715" s="4">
        <v>3.9547391660994699E-7</v>
      </c>
      <c r="G715" s="4">
        <v>1.7999283023614401E-6</v>
      </c>
      <c r="H715" s="4">
        <v>3.0643368110277197E-7</v>
      </c>
      <c r="I715" s="4">
        <v>1.4860632862514299E-6</v>
      </c>
      <c r="J715" s="4">
        <v>3.1873612910593602E-7</v>
      </c>
      <c r="K715" s="4">
        <v>4.09320377257142E-7</v>
      </c>
      <c r="L715" s="4">
        <v>0.99998564734234496</v>
      </c>
      <c r="M715">
        <f t="shared" si="11"/>
        <v>1</v>
      </c>
    </row>
    <row r="716" spans="1:13" x14ac:dyDescent="0.25">
      <c r="A716" s="3">
        <v>38749</v>
      </c>
      <c r="B716" s="4">
        <v>3.4555247083651602E-6</v>
      </c>
      <c r="C716" s="4">
        <v>5.7095444965075599E-7</v>
      </c>
      <c r="D716" s="4">
        <v>6.2818343309789204E-7</v>
      </c>
      <c r="E716" s="4">
        <v>0.99971962039062001</v>
      </c>
      <c r="F716" s="4">
        <v>1.09425512675459E-6</v>
      </c>
      <c r="G716" s="4">
        <v>4.1519651343112502E-5</v>
      </c>
      <c r="H716" s="4">
        <v>9.2880676081513005E-7</v>
      </c>
      <c r="I716" s="4">
        <v>2.77765879101439E-5</v>
      </c>
      <c r="J716" s="4">
        <v>9.7135858475523303E-7</v>
      </c>
      <c r="K716" s="4">
        <v>1.5610338601707701E-6</v>
      </c>
      <c r="L716" s="4">
        <v>2.0187325320235999E-4</v>
      </c>
      <c r="M716">
        <f t="shared" si="11"/>
        <v>1</v>
      </c>
    </row>
    <row r="717" spans="1:13" x14ac:dyDescent="0.25">
      <c r="A717" s="3">
        <v>38777</v>
      </c>
      <c r="B717" s="4">
        <v>2.2472300691877198E-6</v>
      </c>
      <c r="C717" s="4">
        <v>2.2535498924926799E-6</v>
      </c>
      <c r="D717" s="4">
        <v>2.24967473407526E-6</v>
      </c>
      <c r="E717" s="4">
        <v>2.5310907477425401E-4</v>
      </c>
      <c r="F717" s="4">
        <v>2.8472502812803999E-6</v>
      </c>
      <c r="G717" s="4">
        <v>7.4939194199148902E-6</v>
      </c>
      <c r="H717" s="4">
        <v>2.24679407331217E-6</v>
      </c>
      <c r="I717" s="4">
        <v>8.0031302475162393E-6</v>
      </c>
      <c r="J717" s="4">
        <v>2.2523430271073999E-6</v>
      </c>
      <c r="K717" s="4">
        <v>2.55922702304625E-6</v>
      </c>
      <c r="L717" s="4">
        <v>0.99971473780645703</v>
      </c>
      <c r="M717">
        <f t="shared" si="11"/>
        <v>1</v>
      </c>
    </row>
    <row r="718" spans="1:13" x14ac:dyDescent="0.25">
      <c r="A718" s="3">
        <v>38808</v>
      </c>
      <c r="B718" s="4">
        <v>1.46982546832742E-8</v>
      </c>
      <c r="C718" s="4">
        <v>1.98806905982319E-8</v>
      </c>
      <c r="D718" s="4">
        <v>1.8686877453575199E-8</v>
      </c>
      <c r="E718" s="4">
        <v>0.61518834052370597</v>
      </c>
      <c r="F718" s="4">
        <v>2.5499584964713101E-8</v>
      </c>
      <c r="G718" s="4">
        <v>6.0138509342514103E-8</v>
      </c>
      <c r="H718" s="4">
        <v>2.11347822269394E-8</v>
      </c>
      <c r="I718" s="4">
        <v>5.9141773745013498E-8</v>
      </c>
      <c r="J718" s="4">
        <v>2.1032691021573401E-8</v>
      </c>
      <c r="K718" s="4">
        <v>2.3875009733587399E-8</v>
      </c>
      <c r="L718" s="4">
        <v>0.38481139538811898</v>
      </c>
      <c r="M718">
        <f t="shared" si="11"/>
        <v>2</v>
      </c>
    </row>
    <row r="719" spans="1:13" x14ac:dyDescent="0.25">
      <c r="A719" s="3">
        <v>38838</v>
      </c>
      <c r="B719" s="4">
        <v>3.7561465643458298E-6</v>
      </c>
      <c r="C719" s="4">
        <v>5.91148747687461E-7</v>
      </c>
      <c r="D719" s="4">
        <v>8.4967487288832496E-7</v>
      </c>
      <c r="E719" s="4">
        <v>0.99989469156868505</v>
      </c>
      <c r="F719" s="4">
        <v>9.3592302828941803E-7</v>
      </c>
      <c r="G719" s="4">
        <v>1.3055878176053101E-6</v>
      </c>
      <c r="H719" s="4">
        <v>1.1783122006698199E-6</v>
      </c>
      <c r="I719" s="4">
        <v>6.5369901980314398E-6</v>
      </c>
      <c r="J719" s="4">
        <v>1.16502047038482E-6</v>
      </c>
      <c r="K719" s="4">
        <v>1.4438691483857E-6</v>
      </c>
      <c r="L719" s="4">
        <v>8.7545758266055403E-5</v>
      </c>
      <c r="M719">
        <f t="shared" si="11"/>
        <v>1</v>
      </c>
    </row>
    <row r="720" spans="1:13" x14ac:dyDescent="0.25">
      <c r="A720" s="3">
        <v>38869</v>
      </c>
      <c r="B720" s="4">
        <v>8.3050025342062798E-8</v>
      </c>
      <c r="C720" s="4">
        <v>9.0767967644772896E-8</v>
      </c>
      <c r="D720" s="4">
        <v>9.2306723241466099E-8</v>
      </c>
      <c r="E720" s="4">
        <v>6.9989875570532198E-5</v>
      </c>
      <c r="F720" s="4">
        <v>9.6430924844846306E-8</v>
      </c>
      <c r="G720" s="4">
        <v>8.5692196079385496E-8</v>
      </c>
      <c r="H720" s="4">
        <v>8.6532519024531596E-8</v>
      </c>
      <c r="I720" s="4">
        <v>1.412435169201E-7</v>
      </c>
      <c r="J720" s="4">
        <v>8.7873433029306603E-8</v>
      </c>
      <c r="K720" s="4">
        <v>9.1359135545812101E-8</v>
      </c>
      <c r="L720" s="4">
        <v>0.99992915486798695</v>
      </c>
      <c r="M720">
        <f t="shared" si="11"/>
        <v>1</v>
      </c>
    </row>
    <row r="721" spans="1:13" x14ac:dyDescent="0.25">
      <c r="A721" s="3">
        <v>38899</v>
      </c>
      <c r="B721" s="4">
        <v>4.3541018398133598E-7</v>
      </c>
      <c r="C721" s="4">
        <v>8.5424970710029496E-7</v>
      </c>
      <c r="D721" s="4">
        <v>8.1663514757358695E-7</v>
      </c>
      <c r="E721" s="4">
        <v>3.7152969205075598E-3</v>
      </c>
      <c r="F721" s="4">
        <v>9.7151008521137494E-7</v>
      </c>
      <c r="G721" s="4">
        <v>5.4350769178380704E-7</v>
      </c>
      <c r="H721" s="4">
        <v>5.9546286419260198E-7</v>
      </c>
      <c r="I721" s="4">
        <v>1.04819571382472E-6</v>
      </c>
      <c r="J721" s="4">
        <v>6.0817944402957302E-7</v>
      </c>
      <c r="K721" s="4">
        <v>6.0959157148707505E-7</v>
      </c>
      <c r="L721" s="4">
        <v>0.99627822033708302</v>
      </c>
      <c r="M721">
        <f t="shared" si="11"/>
        <v>1</v>
      </c>
    </row>
    <row r="722" spans="1:13" x14ac:dyDescent="0.25">
      <c r="A722" s="3">
        <v>38930</v>
      </c>
      <c r="B722" s="4">
        <v>2.0218420276219702E-8</v>
      </c>
      <c r="C722" s="4">
        <v>4.9351020691604601E-8</v>
      </c>
      <c r="D722" s="4">
        <v>4.9777125294114198E-8</v>
      </c>
      <c r="E722" s="4">
        <v>0.52263795508976496</v>
      </c>
      <c r="F722" s="4">
        <v>5.7574575569194101E-8</v>
      </c>
      <c r="G722" s="4">
        <v>4.6572921637715801E-8</v>
      </c>
      <c r="H722" s="4">
        <v>4.7158749426915102E-8</v>
      </c>
      <c r="I722" s="4">
        <v>8.7961396982505593E-8</v>
      </c>
      <c r="J722" s="4">
        <v>4.7513266288121998E-8</v>
      </c>
      <c r="K722" s="4">
        <v>5.1019963123436101E-8</v>
      </c>
      <c r="L722" s="4">
        <v>0.47736158776279403</v>
      </c>
      <c r="M722">
        <f t="shared" si="11"/>
        <v>2</v>
      </c>
    </row>
    <row r="723" spans="1:13" x14ac:dyDescent="0.25">
      <c r="A723" s="3">
        <v>38961</v>
      </c>
      <c r="B723" s="4">
        <v>8.3652705919342502E-7</v>
      </c>
      <c r="C723" s="4">
        <v>4.2351704104359799E-7</v>
      </c>
      <c r="D723" s="4">
        <v>7.0257138089861704E-7</v>
      </c>
      <c r="E723" s="4">
        <v>5.5931217713425796E-4</v>
      </c>
      <c r="F723" s="4">
        <v>4.7469494004343998E-7</v>
      </c>
      <c r="G723" s="4">
        <v>2.02339641462386E-6</v>
      </c>
      <c r="H723" s="4">
        <v>5.2686514898892196E-7</v>
      </c>
      <c r="I723" s="4">
        <v>2.0905872585048999E-6</v>
      </c>
      <c r="J723" s="4">
        <v>5.3908963612502201E-7</v>
      </c>
      <c r="K723" s="4">
        <v>5.3844228706673898E-7</v>
      </c>
      <c r="L723" s="4">
        <v>0.99943253213169903</v>
      </c>
      <c r="M723">
        <f t="shared" si="11"/>
        <v>1</v>
      </c>
    </row>
    <row r="724" spans="1:13" x14ac:dyDescent="0.25">
      <c r="A724" s="3">
        <v>38991</v>
      </c>
      <c r="B724" s="4">
        <v>7.9881524903829502E-7</v>
      </c>
      <c r="C724" s="4">
        <v>3.8619424076498502E-7</v>
      </c>
      <c r="D724" s="4">
        <v>7.6357531723377296E-7</v>
      </c>
      <c r="E724" s="4">
        <v>3.6052784466786899E-4</v>
      </c>
      <c r="F724" s="4">
        <v>4.1036684901376301E-7</v>
      </c>
      <c r="G724" s="4">
        <v>1.7585801287057901E-6</v>
      </c>
      <c r="H724" s="4">
        <v>5.1920178716793398E-7</v>
      </c>
      <c r="I724" s="4">
        <v>4.3076166497714401E-6</v>
      </c>
      <c r="J724" s="4">
        <v>5.3636782033515295E-7</v>
      </c>
      <c r="K724" s="4">
        <v>5.2890127112060604E-7</v>
      </c>
      <c r="L724" s="4">
        <v>0.99962946253601803</v>
      </c>
      <c r="M724">
        <f t="shared" si="11"/>
        <v>1</v>
      </c>
    </row>
    <row r="725" spans="1:13" x14ac:dyDescent="0.25">
      <c r="A725" s="3">
        <v>39022</v>
      </c>
      <c r="B725" s="4">
        <v>7.7568367310248701E-9</v>
      </c>
      <c r="C725" s="4">
        <v>3.0129145162108601E-8</v>
      </c>
      <c r="D725" s="4">
        <v>2.7707417943005799E-8</v>
      </c>
      <c r="E725" s="4">
        <v>7.2065587803754898E-5</v>
      </c>
      <c r="F725" s="4">
        <v>4.4057561659060903E-8</v>
      </c>
      <c r="G725" s="4">
        <v>2.2993069714234699E-7</v>
      </c>
      <c r="H725" s="4">
        <v>2.2316168377829101E-8</v>
      </c>
      <c r="I725" s="4">
        <v>1.02362886087193E-7</v>
      </c>
      <c r="J725" s="4">
        <v>2.2628123851407901E-8</v>
      </c>
      <c r="K725" s="4">
        <v>2.6670084874400999E-8</v>
      </c>
      <c r="L725" s="4">
        <v>0.99992742085327402</v>
      </c>
      <c r="M725">
        <f t="shared" si="11"/>
        <v>1</v>
      </c>
    </row>
    <row r="726" spans="1:13" x14ac:dyDescent="0.25">
      <c r="A726" s="3">
        <v>39052</v>
      </c>
      <c r="B726" s="4">
        <v>7.7095903156905796E-7</v>
      </c>
      <c r="C726" s="4">
        <v>7.6142556891838999E-7</v>
      </c>
      <c r="D726" s="4">
        <v>8.0002954293844303E-7</v>
      </c>
      <c r="E726" s="4">
        <v>0.13197317643946299</v>
      </c>
      <c r="F726" s="4">
        <v>1.0523131500833399E-6</v>
      </c>
      <c r="G726" s="4">
        <v>7.6499535624659402E-7</v>
      </c>
      <c r="H726" s="4">
        <v>7.6431991913959905E-7</v>
      </c>
      <c r="I726" s="4">
        <v>2.0196304336376399E-6</v>
      </c>
      <c r="J726" s="4">
        <v>7.6409456786077299E-7</v>
      </c>
      <c r="K726" s="4">
        <v>9.58570233062065E-7</v>
      </c>
      <c r="L726" s="4">
        <v>0.86801816722273195</v>
      </c>
      <c r="M726">
        <f t="shared" si="11"/>
        <v>2</v>
      </c>
    </row>
    <row r="727" spans="1:13" x14ac:dyDescent="0.25">
      <c r="A727" s="3">
        <v>39083</v>
      </c>
      <c r="B727" s="4">
        <v>1.29838463126261E-6</v>
      </c>
      <c r="C727" s="4">
        <v>1.3537539104206001E-6</v>
      </c>
      <c r="D727" s="4">
        <v>1.4817871875376501E-6</v>
      </c>
      <c r="E727" s="4">
        <v>1.90118988019824E-2</v>
      </c>
      <c r="F727" s="4">
        <v>2.0690255437933201E-6</v>
      </c>
      <c r="G727" s="4">
        <v>5.2707359654018004E-6</v>
      </c>
      <c r="H727" s="4">
        <v>1.3460045246938401E-6</v>
      </c>
      <c r="I727" s="4">
        <v>4.5309129130346003E-6</v>
      </c>
      <c r="J727" s="4">
        <v>1.3459990813582101E-6</v>
      </c>
      <c r="K727" s="4">
        <v>1.8162167334585501E-6</v>
      </c>
      <c r="L727" s="4">
        <v>0.98096758837752596</v>
      </c>
      <c r="M727">
        <f t="shared" si="11"/>
        <v>2</v>
      </c>
    </row>
    <row r="728" spans="1:13" x14ac:dyDescent="0.25">
      <c r="A728" s="3">
        <v>39114</v>
      </c>
      <c r="B728" s="4">
        <v>1.5615629157958201E-8</v>
      </c>
      <c r="C728" s="4">
        <v>2.78141474434977E-8</v>
      </c>
      <c r="D728" s="4">
        <v>2.3558293465004401E-8</v>
      </c>
      <c r="E728" s="4">
        <v>7.2965735932827907E-8</v>
      </c>
      <c r="F728" s="4">
        <v>3.5666478906743698E-8</v>
      </c>
      <c r="G728" s="4">
        <v>1.79385139795096E-7</v>
      </c>
      <c r="H728" s="4">
        <v>2.7318936867750299E-8</v>
      </c>
      <c r="I728" s="4">
        <v>7.1081867953666304E-8</v>
      </c>
      <c r="J728" s="4">
        <v>2.7091482030384199E-8</v>
      </c>
      <c r="K728" s="4">
        <v>3.2552097945823697E-8</v>
      </c>
      <c r="L728" s="4">
        <v>0.99999948695019003</v>
      </c>
      <c r="M728">
        <f t="shared" si="11"/>
        <v>1</v>
      </c>
    </row>
    <row r="729" spans="1:13" x14ac:dyDescent="0.25">
      <c r="A729" s="3">
        <v>39142</v>
      </c>
      <c r="B729" s="4">
        <v>1.3327371990821E-7</v>
      </c>
      <c r="C729" s="4">
        <v>1.2996089808588701E-7</v>
      </c>
      <c r="D729" s="4">
        <v>1.3244667694969499E-7</v>
      </c>
      <c r="E729" s="4">
        <v>5.0349436021460702E-7</v>
      </c>
      <c r="F729" s="4">
        <v>1.4883187729416699E-7</v>
      </c>
      <c r="G729" s="4">
        <v>1.2955102686291599E-7</v>
      </c>
      <c r="H729" s="4">
        <v>1.2965247307828E-7</v>
      </c>
      <c r="I729" s="4">
        <v>2.4117995629515799E-7</v>
      </c>
      <c r="J729" s="4">
        <v>1.2987911767402101E-7</v>
      </c>
      <c r="K729" s="4">
        <v>1.4491021906477599E-7</v>
      </c>
      <c r="L729" s="4">
        <v>0.99999817681967396</v>
      </c>
      <c r="M729">
        <f t="shared" si="11"/>
        <v>1</v>
      </c>
    </row>
    <row r="730" spans="1:13" x14ac:dyDescent="0.25">
      <c r="A730" s="3">
        <v>39173</v>
      </c>
      <c r="B730" s="4">
        <v>1.53924850155308E-7</v>
      </c>
      <c r="C730" s="4">
        <v>1.4699026737649999E-7</v>
      </c>
      <c r="D730" s="4">
        <v>1.4870677819752401E-7</v>
      </c>
      <c r="E730" s="4">
        <v>4.1588549144044099E-7</v>
      </c>
      <c r="F730" s="4">
        <v>1.6878274634458699E-7</v>
      </c>
      <c r="G730" s="4">
        <v>1.4786449686425199E-7</v>
      </c>
      <c r="H730" s="4">
        <v>1.47723607263881E-7</v>
      </c>
      <c r="I730" s="4">
        <v>2.6529267757702302E-7</v>
      </c>
      <c r="J730" s="4">
        <v>1.48018865348579E-7</v>
      </c>
      <c r="K730" s="4">
        <v>1.57309757784325E-7</v>
      </c>
      <c r="L730" s="4">
        <v>0.99999809950046104</v>
      </c>
      <c r="M730">
        <f t="shared" si="11"/>
        <v>1</v>
      </c>
    </row>
    <row r="731" spans="1:13" x14ac:dyDescent="0.25">
      <c r="A731" s="3">
        <v>39203</v>
      </c>
      <c r="B731" s="4">
        <v>8.5632491239500898E-8</v>
      </c>
      <c r="C731" s="4">
        <v>6.0402810140260305E-8</v>
      </c>
      <c r="D731" s="4">
        <v>6.8484893577133896E-8</v>
      </c>
      <c r="E731" s="4">
        <v>2.15315595649843E-7</v>
      </c>
      <c r="F731" s="4">
        <v>7.25644689135955E-8</v>
      </c>
      <c r="G731" s="4">
        <v>1.7126810348996499E-7</v>
      </c>
      <c r="H731" s="4">
        <v>6.2101758010987306E-8</v>
      </c>
      <c r="I731" s="4">
        <v>1.38177647305182E-7</v>
      </c>
      <c r="J731" s="4">
        <v>6.3943579954828201E-8</v>
      </c>
      <c r="K731" s="4">
        <v>6.8760609325312904E-8</v>
      </c>
      <c r="L731" s="4">
        <v>0.99999899334804199</v>
      </c>
      <c r="M731">
        <f t="shared" si="11"/>
        <v>1</v>
      </c>
    </row>
    <row r="732" spans="1:13" x14ac:dyDescent="0.25">
      <c r="A732" s="3">
        <v>39234</v>
      </c>
      <c r="B732" s="4">
        <v>1.24693483409187E-7</v>
      </c>
      <c r="C732" s="4">
        <v>8.4957814067047395E-8</v>
      </c>
      <c r="D732" s="4">
        <v>9.7387008993126199E-8</v>
      </c>
      <c r="E732" s="4">
        <v>2.98234732293094E-7</v>
      </c>
      <c r="F732" s="4">
        <v>1.05617009737722E-7</v>
      </c>
      <c r="G732" s="4">
        <v>4.0385018673945298E-7</v>
      </c>
      <c r="H732" s="4">
        <v>8.7850210751256394E-8</v>
      </c>
      <c r="I732" s="4">
        <v>2.04064251448738E-7</v>
      </c>
      <c r="J732" s="4">
        <v>9.1970032713791097E-8</v>
      </c>
      <c r="K732" s="4">
        <v>1.01374735406223E-7</v>
      </c>
      <c r="L732" s="4">
        <v>0.99999840000053397</v>
      </c>
      <c r="M732">
        <f t="shared" si="11"/>
        <v>1</v>
      </c>
    </row>
    <row r="733" spans="1:13" x14ac:dyDescent="0.25">
      <c r="A733" s="3">
        <v>39264</v>
      </c>
      <c r="B733" s="4">
        <v>1.93207121890761E-8</v>
      </c>
      <c r="C733" s="4">
        <v>2.1808253965668898E-8</v>
      </c>
      <c r="D733" s="4">
        <v>1.9830797082201099E-8</v>
      </c>
      <c r="E733" s="4">
        <v>4.4847796648281801E-8</v>
      </c>
      <c r="F733" s="4">
        <v>2.6388966517153701E-8</v>
      </c>
      <c r="G733" s="4">
        <v>2.2271286911260901E-8</v>
      </c>
      <c r="H733" s="4">
        <v>2.2158282713010699E-8</v>
      </c>
      <c r="I733" s="4">
        <v>4.1938625452588503E-8</v>
      </c>
      <c r="J733" s="4">
        <v>2.2204542057721999E-8</v>
      </c>
      <c r="K733" s="4">
        <v>2.4568711022439799E-8</v>
      </c>
      <c r="L733" s="4">
        <v>0.99999973466202496</v>
      </c>
      <c r="M733">
        <f t="shared" si="11"/>
        <v>1</v>
      </c>
    </row>
    <row r="734" spans="1:13" x14ac:dyDescent="0.25">
      <c r="A734" s="3">
        <v>39295</v>
      </c>
      <c r="B734" s="4">
        <v>1.41807525287675E-5</v>
      </c>
      <c r="C734" s="4">
        <v>1.5429624356329601E-5</v>
      </c>
      <c r="D734" s="4">
        <v>1.44919255239805E-5</v>
      </c>
      <c r="E734" s="4">
        <v>2.2745382888107701E-5</v>
      </c>
      <c r="F734" s="4">
        <v>1.7767985718966599E-5</v>
      </c>
      <c r="G734" s="4">
        <v>1.5633984844682501E-5</v>
      </c>
      <c r="H734" s="4">
        <v>1.55849611723282E-5</v>
      </c>
      <c r="I734" s="4">
        <v>2.7103372141457001E-5</v>
      </c>
      <c r="J734" s="4">
        <v>1.5524849780373899E-5</v>
      </c>
      <c r="K734" s="4">
        <v>1.5627184555758501E-5</v>
      </c>
      <c r="L734" s="4">
        <v>0.99982590997648901</v>
      </c>
      <c r="M734">
        <f t="shared" si="11"/>
        <v>1</v>
      </c>
    </row>
    <row r="735" spans="1:13" x14ac:dyDescent="0.25">
      <c r="A735" s="3">
        <v>39326</v>
      </c>
      <c r="B735" s="4">
        <v>2.3410347195168001E-7</v>
      </c>
      <c r="C735" s="4">
        <v>3.9710758693295699E-8</v>
      </c>
      <c r="D735" s="4">
        <v>8.9688197291904099E-8</v>
      </c>
      <c r="E735" s="4">
        <v>1.0353991801025499E-7</v>
      </c>
      <c r="F735" s="4">
        <v>4.8091791458191403E-8</v>
      </c>
      <c r="G735" s="4">
        <v>5.7594154088704502E-8</v>
      </c>
      <c r="H735" s="4">
        <v>5.4548706160441897E-8</v>
      </c>
      <c r="I735" s="4">
        <v>1.25254052430253E-7</v>
      </c>
      <c r="J735" s="4">
        <v>5.5856566060924402E-8</v>
      </c>
      <c r="K735" s="4">
        <v>5.4537519462537002E-8</v>
      </c>
      <c r="L735" s="4">
        <v>0.99999913707486399</v>
      </c>
      <c r="M735">
        <f t="shared" si="11"/>
        <v>1</v>
      </c>
    </row>
    <row r="736" spans="1:13" x14ac:dyDescent="0.25">
      <c r="A736" s="3">
        <v>39356</v>
      </c>
      <c r="B736" s="4">
        <v>2.6284406128236601E-7</v>
      </c>
      <c r="C736" s="4">
        <v>1.7855463584319001E-7</v>
      </c>
      <c r="D736" s="4">
        <v>2.0547973649535001E-7</v>
      </c>
      <c r="E736" s="4">
        <v>5.5106958677211003E-7</v>
      </c>
      <c r="F736" s="4">
        <v>2.18307919663308E-7</v>
      </c>
      <c r="G736" s="4">
        <v>1.8462170899210499E-7</v>
      </c>
      <c r="H736" s="4">
        <v>1.8390023457050401E-7</v>
      </c>
      <c r="I736" s="4">
        <v>4.8873827527152299E-7</v>
      </c>
      <c r="J736" s="4">
        <v>1.8533026609825499E-7</v>
      </c>
      <c r="K736" s="4">
        <v>1.8420911033108401E-7</v>
      </c>
      <c r="L736" s="4">
        <v>0.99999735694446401</v>
      </c>
      <c r="M736">
        <f t="shared" si="11"/>
        <v>1</v>
      </c>
    </row>
    <row r="737" spans="1:13" x14ac:dyDescent="0.25">
      <c r="A737" s="3">
        <v>39387</v>
      </c>
      <c r="B737" s="4">
        <v>8.0619038772839505E-7</v>
      </c>
      <c r="C737" s="4">
        <v>1.02962273843677E-6</v>
      </c>
      <c r="D737" s="4">
        <v>1.60825686957243E-6</v>
      </c>
      <c r="E737" s="4">
        <v>2.0284205155429701E-5</v>
      </c>
      <c r="F737" s="4">
        <v>4.0578157651174198E-6</v>
      </c>
      <c r="G737" s="4">
        <v>1.00980778504172E-6</v>
      </c>
      <c r="H737" s="4">
        <v>1.0119513738383499E-6</v>
      </c>
      <c r="I737" s="4">
        <v>0.99994031601717503</v>
      </c>
      <c r="J737" s="4">
        <v>1.2563529037681899E-6</v>
      </c>
      <c r="K737" s="4">
        <v>1.5781910055206401E-6</v>
      </c>
      <c r="L737" s="4">
        <v>2.7041588840880699E-5</v>
      </c>
      <c r="M737">
        <f t="shared" si="11"/>
        <v>1</v>
      </c>
    </row>
    <row r="738" spans="1:13" x14ac:dyDescent="0.25">
      <c r="A738" s="3">
        <v>39417</v>
      </c>
      <c r="B738" s="4">
        <v>1.0677537524919E-7</v>
      </c>
      <c r="C738" s="4">
        <v>6.3178414245436602E-8</v>
      </c>
      <c r="D738" s="4">
        <v>1.02732181527274E-7</v>
      </c>
      <c r="E738" s="4">
        <v>0.996729229877376</v>
      </c>
      <c r="F738" s="4">
        <v>5.2119490360114195E-7</v>
      </c>
      <c r="G738" s="4">
        <v>9.9813239278788694E-8</v>
      </c>
      <c r="H738" s="4">
        <v>9.4089020555679894E-8</v>
      </c>
      <c r="I738" s="4">
        <v>3.2633460833488802E-3</v>
      </c>
      <c r="J738" s="4">
        <v>1.4819876921786701E-7</v>
      </c>
      <c r="K738" s="4">
        <v>2.0172218153898301E-7</v>
      </c>
      <c r="L738" s="4">
        <v>6.0863351892077502E-6</v>
      </c>
      <c r="M738">
        <f t="shared" si="11"/>
        <v>1</v>
      </c>
    </row>
    <row r="739" spans="1:13" x14ac:dyDescent="0.25">
      <c r="A739" s="3">
        <v>39448</v>
      </c>
      <c r="B739" s="4">
        <v>8.2657136870830902E-7</v>
      </c>
      <c r="C739" s="4">
        <v>1.81012092233481E-7</v>
      </c>
      <c r="D739" s="4">
        <v>3.6545506643378202E-7</v>
      </c>
      <c r="E739" s="4">
        <v>0.99991063037318195</v>
      </c>
      <c r="F739" s="4">
        <v>1.1130700981579199E-6</v>
      </c>
      <c r="G739" s="4">
        <v>3.6340438763828E-7</v>
      </c>
      <c r="H739" s="4">
        <v>3.2948558500140999E-7</v>
      </c>
      <c r="I739" s="4">
        <v>8.0682717053453396E-5</v>
      </c>
      <c r="J739" s="4">
        <v>5.4104668520307301E-7</v>
      </c>
      <c r="K739" s="4">
        <v>6.29497476755872E-7</v>
      </c>
      <c r="L739" s="4">
        <v>4.3373670046925599E-6</v>
      </c>
      <c r="M739">
        <f t="shared" si="11"/>
        <v>1</v>
      </c>
    </row>
    <row r="740" spans="1:13" x14ac:dyDescent="0.25">
      <c r="A740" s="3">
        <v>39479</v>
      </c>
      <c r="B740" s="4">
        <v>1.1069896374341699E-5</v>
      </c>
      <c r="C740" s="4">
        <v>9.6611755704287999E-7</v>
      </c>
      <c r="D740" s="4">
        <v>1.28246572243909E-6</v>
      </c>
      <c r="E740" s="4">
        <v>0.999955280652427</v>
      </c>
      <c r="F740" s="4">
        <v>2.2223181358310602E-6</v>
      </c>
      <c r="G740" s="4">
        <v>2.4599838355125198E-6</v>
      </c>
      <c r="H740" s="4">
        <v>2.12821616132538E-6</v>
      </c>
      <c r="I740" s="4">
        <v>9.3198643227434005E-6</v>
      </c>
      <c r="J740" s="4">
        <v>2.14449401065018E-6</v>
      </c>
      <c r="K740" s="4">
        <v>2.6447558288174901E-6</v>
      </c>
      <c r="L740" s="4">
        <v>1.04812356235915E-5</v>
      </c>
      <c r="M740">
        <f t="shared" si="11"/>
        <v>1</v>
      </c>
    </row>
    <row r="741" spans="1:13" x14ac:dyDescent="0.25">
      <c r="A741" s="3">
        <v>39508</v>
      </c>
      <c r="B741" s="4">
        <v>1.52700804282068E-7</v>
      </c>
      <c r="C741" s="4">
        <v>1.8871721097605601E-8</v>
      </c>
      <c r="D741" s="4">
        <v>2.1431252242881099E-8</v>
      </c>
      <c r="E741" s="4">
        <v>0.99999947810304401</v>
      </c>
      <c r="F741" s="4">
        <v>3.0085000992911199E-8</v>
      </c>
      <c r="G741" s="4">
        <v>3.3800922728215898E-8</v>
      </c>
      <c r="H741" s="4">
        <v>3.1198125167947201E-8</v>
      </c>
      <c r="I741" s="4">
        <v>9.4966856948262596E-8</v>
      </c>
      <c r="J741" s="4">
        <v>3.0739954427036598E-8</v>
      </c>
      <c r="K741" s="4">
        <v>3.1150109560303298E-8</v>
      </c>
      <c r="L741" s="4">
        <v>7.6952210728821301E-8</v>
      </c>
      <c r="M741">
        <f t="shared" si="11"/>
        <v>1</v>
      </c>
    </row>
    <row r="742" spans="1:13" x14ac:dyDescent="0.25">
      <c r="A742" s="3">
        <v>39539</v>
      </c>
      <c r="B742" s="4">
        <v>2.67885282979427E-5</v>
      </c>
      <c r="C742" s="4">
        <v>1.2346322989207001E-6</v>
      </c>
      <c r="D742" s="4">
        <v>1.2907353086264399E-6</v>
      </c>
      <c r="E742" s="4">
        <v>0.99987407659627803</v>
      </c>
      <c r="F742" s="4">
        <v>2.3014404812159099E-6</v>
      </c>
      <c r="G742" s="4">
        <v>5.1903303044023897E-6</v>
      </c>
      <c r="H742" s="4">
        <v>4.0763499918206699E-6</v>
      </c>
      <c r="I742" s="4">
        <v>5.7198497881521997E-5</v>
      </c>
      <c r="J742" s="4">
        <v>3.9367675825512402E-6</v>
      </c>
      <c r="K742" s="4">
        <v>4.0582427434452201E-6</v>
      </c>
      <c r="L742" s="4">
        <v>1.98478788054315E-5</v>
      </c>
      <c r="M742">
        <f t="shared" si="11"/>
        <v>1</v>
      </c>
    </row>
    <row r="743" spans="1:13" x14ac:dyDescent="0.25">
      <c r="A743" s="3">
        <v>39569</v>
      </c>
      <c r="B743" s="4">
        <v>1.56720066101908E-6</v>
      </c>
      <c r="C743" s="4">
        <v>2.96063562313313E-8</v>
      </c>
      <c r="D743" s="4">
        <v>3.12643140348161E-8</v>
      </c>
      <c r="E743" s="4">
        <v>0.99999551675661402</v>
      </c>
      <c r="F743" s="4">
        <v>6.1019074478570494E-8</v>
      </c>
      <c r="G743" s="4">
        <v>1.7048350116344501E-7</v>
      </c>
      <c r="H743" s="4">
        <v>1.3557636805137301E-7</v>
      </c>
      <c r="I743" s="4">
        <v>1.69584339935707E-6</v>
      </c>
      <c r="J743" s="4">
        <v>1.32321473419353E-7</v>
      </c>
      <c r="K743" s="4">
        <v>1.3515080253286E-7</v>
      </c>
      <c r="L743" s="4">
        <v>5.2477384987799099E-7</v>
      </c>
      <c r="M743">
        <f t="shared" si="11"/>
        <v>1</v>
      </c>
    </row>
    <row r="744" spans="1:13" x14ac:dyDescent="0.25">
      <c r="A744" s="3">
        <v>39600</v>
      </c>
      <c r="B744" s="4">
        <v>5.83312407115288E-6</v>
      </c>
      <c r="C744" s="4">
        <v>4.3517794410819699E-7</v>
      </c>
      <c r="D744" s="4">
        <v>4.51713899699988E-7</v>
      </c>
      <c r="E744" s="4">
        <v>0.99998985852064104</v>
      </c>
      <c r="F744" s="4">
        <v>5.9223398241525403E-7</v>
      </c>
      <c r="G744" s="4">
        <v>5.0571597021026597E-7</v>
      </c>
      <c r="H744" s="4">
        <v>4.8537014728401805E-7</v>
      </c>
      <c r="I744" s="4">
        <v>3.07067505487984E-7</v>
      </c>
      <c r="J744" s="4">
        <v>4.9311218352213899E-7</v>
      </c>
      <c r="K744" s="4">
        <v>4.8557366405638204E-7</v>
      </c>
      <c r="L744" s="4">
        <v>5.5238999074810003E-7</v>
      </c>
      <c r="M744">
        <f t="shared" si="11"/>
        <v>1</v>
      </c>
    </row>
    <row r="745" spans="1:13" x14ac:dyDescent="0.25">
      <c r="A745" s="3">
        <v>39630</v>
      </c>
      <c r="B745" s="4">
        <v>7.1344526225460003E-6</v>
      </c>
      <c r="C745" s="4">
        <v>6.3095682487815701E-7</v>
      </c>
      <c r="D745" s="4">
        <v>6.9803961032571999E-7</v>
      </c>
      <c r="E745" s="4">
        <v>0.99998542602584795</v>
      </c>
      <c r="F745" s="4">
        <v>7.0233781985033405E-7</v>
      </c>
      <c r="G745" s="4">
        <v>7.9918117424219701E-7</v>
      </c>
      <c r="H745" s="4">
        <v>7.7171277131676397E-7</v>
      </c>
      <c r="I745" s="4">
        <v>1.1324339075576799E-6</v>
      </c>
      <c r="J745" s="4">
        <v>7.7330246251065796E-7</v>
      </c>
      <c r="K745" s="4">
        <v>7.7136613601587003E-7</v>
      </c>
      <c r="L745" s="4">
        <v>1.1601908227171299E-6</v>
      </c>
      <c r="M745">
        <f t="shared" si="11"/>
        <v>1</v>
      </c>
    </row>
    <row r="746" spans="1:13" x14ac:dyDescent="0.25">
      <c r="A746" s="3">
        <v>39661</v>
      </c>
      <c r="B746" s="4">
        <v>3.3052647705615197E-5</v>
      </c>
      <c r="C746" s="4">
        <v>5.7066090704112002E-7</v>
      </c>
      <c r="D746" s="4">
        <v>6.7469172480090599E-7</v>
      </c>
      <c r="E746" s="4">
        <v>0.99990794610567502</v>
      </c>
      <c r="F746" s="4">
        <v>8.9555091095812499E-7</v>
      </c>
      <c r="G746" s="4">
        <v>3.3514406445717899E-6</v>
      </c>
      <c r="H746" s="4">
        <v>2.6233463012979498E-6</v>
      </c>
      <c r="I746" s="4">
        <v>2.9417648819865699E-5</v>
      </c>
      <c r="J746" s="4">
        <v>2.50268378480111E-6</v>
      </c>
      <c r="K746" s="4">
        <v>2.60387270218309E-6</v>
      </c>
      <c r="L746" s="4">
        <v>1.6361350814838E-5</v>
      </c>
      <c r="M746">
        <f t="shared" si="11"/>
        <v>1</v>
      </c>
    </row>
    <row r="747" spans="1:13" x14ac:dyDescent="0.25">
      <c r="A747" s="3">
        <v>39692</v>
      </c>
      <c r="B747" s="4">
        <v>1.39748049610599E-6</v>
      </c>
      <c r="C747" s="4">
        <v>3.4995055636738302E-8</v>
      </c>
      <c r="D747" s="4">
        <v>3.3689551978054199E-8</v>
      </c>
      <c r="E747" s="4">
        <v>0.99999534574112303</v>
      </c>
      <c r="F747" s="4">
        <v>6.2637157587897796E-8</v>
      </c>
      <c r="G747" s="4">
        <v>2.0332395226624399E-7</v>
      </c>
      <c r="H747" s="4">
        <v>1.5543733843159701E-7</v>
      </c>
      <c r="I747" s="4">
        <v>1.61349290571313E-6</v>
      </c>
      <c r="J747" s="4">
        <v>1.4726961732859699E-7</v>
      </c>
      <c r="K747" s="4">
        <v>1.54101435314165E-7</v>
      </c>
      <c r="L747" s="4">
        <v>8.5183145655037799E-7</v>
      </c>
      <c r="M747">
        <f t="shared" si="11"/>
        <v>1</v>
      </c>
    </row>
    <row r="748" spans="1:13" x14ac:dyDescent="0.25">
      <c r="A748" s="3">
        <v>39722</v>
      </c>
      <c r="B748" s="4">
        <v>2.57915172269662E-5</v>
      </c>
      <c r="C748" s="4">
        <v>1.9102051828793001E-6</v>
      </c>
      <c r="D748" s="4">
        <v>1.77506804195594E-6</v>
      </c>
      <c r="E748" s="4">
        <v>0.99987795931910195</v>
      </c>
      <c r="F748" s="4">
        <v>2.0334289198994002E-6</v>
      </c>
      <c r="G748" s="4">
        <v>7.4188722642858901E-6</v>
      </c>
      <c r="H748" s="4">
        <v>5.8340567737225703E-6</v>
      </c>
      <c r="I748" s="4">
        <v>3.6881635242339899E-5</v>
      </c>
      <c r="J748" s="4">
        <v>5.5413522934615098E-6</v>
      </c>
      <c r="K748" s="4">
        <v>5.7928050607223099E-6</v>
      </c>
      <c r="L748" s="4">
        <v>2.9061740043403401E-5</v>
      </c>
      <c r="M748">
        <f t="shared" si="11"/>
        <v>1</v>
      </c>
    </row>
    <row r="749" spans="1:13" x14ac:dyDescent="0.25">
      <c r="A749" s="3">
        <v>39753</v>
      </c>
      <c r="B749" s="4">
        <v>3.5114615267166699E-7</v>
      </c>
      <c r="C749" s="4">
        <v>6.9187460444913304E-8</v>
      </c>
      <c r="D749" s="4">
        <v>5.2491176679578802E-8</v>
      </c>
      <c r="E749" s="4">
        <v>0.99999706671757704</v>
      </c>
      <c r="F749" s="4">
        <v>6.5619090522191003E-8</v>
      </c>
      <c r="G749" s="4">
        <v>2.6655511645811803E-7</v>
      </c>
      <c r="H749" s="4">
        <v>2.2139923017341901E-7</v>
      </c>
      <c r="I749" s="4">
        <v>6.1520375986312798E-7</v>
      </c>
      <c r="J749" s="4">
        <v>2.1258278628161901E-7</v>
      </c>
      <c r="K749" s="4">
        <v>2.2031137263081801E-7</v>
      </c>
      <c r="L749" s="4">
        <v>8.58786279380022E-7</v>
      </c>
      <c r="M749">
        <f t="shared" si="11"/>
        <v>1</v>
      </c>
    </row>
    <row r="750" spans="1:13" x14ac:dyDescent="0.25">
      <c r="A750" s="3">
        <v>39783</v>
      </c>
      <c r="B750" s="4">
        <v>7.6044722397723896E-3</v>
      </c>
      <c r="C750" s="4">
        <v>1.80776101129723E-6</v>
      </c>
      <c r="D750" s="4">
        <v>1.5539911152835899E-6</v>
      </c>
      <c r="E750" s="4">
        <v>0.99235710683715295</v>
      </c>
      <c r="F750" s="4">
        <v>1.8371289899803301E-6</v>
      </c>
      <c r="G750" s="4">
        <v>2.9215372857578302E-6</v>
      </c>
      <c r="H750" s="4">
        <v>2.61357829771893E-6</v>
      </c>
      <c r="I750" s="4">
        <v>1.62732289870694E-5</v>
      </c>
      <c r="J750" s="4">
        <v>2.5678694347604E-6</v>
      </c>
      <c r="K750" s="4">
        <v>2.6107235651857298E-6</v>
      </c>
      <c r="L750" s="4">
        <v>6.2351045423676203E-6</v>
      </c>
      <c r="M750">
        <f t="shared" si="11"/>
        <v>1</v>
      </c>
    </row>
    <row r="751" spans="1:13" x14ac:dyDescent="0.25">
      <c r="A751" s="3">
        <v>39814</v>
      </c>
      <c r="B751" s="4">
        <v>8.4339689895533005E-7</v>
      </c>
      <c r="C751" s="4">
        <v>1.2436028935521899E-6</v>
      </c>
      <c r="D751" s="4">
        <v>2.19330720657782E-6</v>
      </c>
      <c r="E751" s="4">
        <v>1.24511602099225E-4</v>
      </c>
      <c r="F751" s="4">
        <v>1.2799443635813301E-6</v>
      </c>
      <c r="G751" s="4">
        <v>1.1154368964016401E-6</v>
      </c>
      <c r="H751" s="4">
        <v>1.01812193717323E-6</v>
      </c>
      <c r="I751" s="4">
        <v>0.99986468678030804</v>
      </c>
      <c r="J751" s="4">
        <v>1.02824862589095E-6</v>
      </c>
      <c r="K751" s="4">
        <v>1.00549907498348E-6</v>
      </c>
      <c r="L751" s="4">
        <v>1.07405969468463E-6</v>
      </c>
      <c r="M751">
        <f t="shared" si="11"/>
        <v>1</v>
      </c>
    </row>
    <row r="752" spans="1:13" x14ac:dyDescent="0.25">
      <c r="A752" s="3">
        <v>39845</v>
      </c>
      <c r="B752" s="4">
        <v>3.89753422456908E-8</v>
      </c>
      <c r="C752" s="4">
        <v>1.6732588925965601E-7</v>
      </c>
      <c r="D752" s="4">
        <v>2.0973709363894301E-7</v>
      </c>
      <c r="E752" s="4">
        <v>3.0515305735168202E-7</v>
      </c>
      <c r="F752" s="4">
        <v>1.6392489191456599E-7</v>
      </c>
      <c r="G752" s="4">
        <v>1.2109224177348501E-7</v>
      </c>
      <c r="H752" s="4">
        <v>1.2822910858009901E-7</v>
      </c>
      <c r="I752" s="4">
        <v>0.99999841107043097</v>
      </c>
      <c r="J752" s="4">
        <v>1.31054559929127E-7</v>
      </c>
      <c r="K752" s="4">
        <v>1.2867215464374801E-7</v>
      </c>
      <c r="L752" s="4">
        <v>1.9476522896980801E-7</v>
      </c>
      <c r="M752">
        <f t="shared" si="11"/>
        <v>1</v>
      </c>
    </row>
    <row r="753" spans="1:13" x14ac:dyDescent="0.25">
      <c r="A753" s="3">
        <v>39873</v>
      </c>
      <c r="B753" s="4">
        <v>5.55090017048051E-5</v>
      </c>
      <c r="C753" s="4">
        <v>4.0748740308415397E-5</v>
      </c>
      <c r="D753" s="4">
        <v>3.2434425060758701E-5</v>
      </c>
      <c r="E753" s="4">
        <v>2.4294552001702301E-5</v>
      </c>
      <c r="F753" s="4">
        <v>4.0998333248071902E-5</v>
      </c>
      <c r="G753" s="4">
        <v>4.5335184941326602E-5</v>
      </c>
      <c r="H753" s="4">
        <v>4.5222391212410701E-5</v>
      </c>
      <c r="I753" s="4">
        <v>7.0884522860622997E-5</v>
      </c>
      <c r="J753" s="4">
        <v>4.5400900998457299E-5</v>
      </c>
      <c r="K753" s="4">
        <v>4.5380791606652803E-5</v>
      </c>
      <c r="L753" s="4">
        <v>0.99955379115605603</v>
      </c>
      <c r="M753">
        <f t="shared" si="11"/>
        <v>1</v>
      </c>
    </row>
    <row r="754" spans="1:13" x14ac:dyDescent="0.25">
      <c r="A754" s="3">
        <v>39904</v>
      </c>
      <c r="B754" s="4">
        <v>4.0133906899491098E-8</v>
      </c>
      <c r="C754" s="4">
        <v>2.1662378402891901E-7</v>
      </c>
      <c r="D754" s="4">
        <v>2.6890060108916498E-7</v>
      </c>
      <c r="E754" s="4">
        <v>4.0643735664761097E-7</v>
      </c>
      <c r="F754" s="4">
        <v>2.17233620311723E-7</v>
      </c>
      <c r="G754" s="4">
        <v>1.5623088412697799E-7</v>
      </c>
      <c r="H754" s="4">
        <v>1.6229251248743301E-7</v>
      </c>
      <c r="I754" s="4">
        <v>0.999997847399274</v>
      </c>
      <c r="J754" s="4">
        <v>1.65209154374588E-7</v>
      </c>
      <c r="K754" s="4">
        <v>1.6262044944185299E-7</v>
      </c>
      <c r="L754" s="4">
        <v>3.56918455977174E-7</v>
      </c>
      <c r="M754">
        <f t="shared" si="11"/>
        <v>1</v>
      </c>
    </row>
    <row r="755" spans="1:13" x14ac:dyDescent="0.25">
      <c r="A755" s="3">
        <v>39934</v>
      </c>
      <c r="B755" s="4">
        <v>1.02860061625374E-5</v>
      </c>
      <c r="C755" s="4">
        <v>3.4596493498940903E-5</v>
      </c>
      <c r="D755" s="4">
        <v>4.2877388242296103E-5</v>
      </c>
      <c r="E755" s="4">
        <v>6.2912040401602199E-5</v>
      </c>
      <c r="F755" s="4">
        <v>3.5380241755866801E-5</v>
      </c>
      <c r="G755" s="4">
        <v>2.75075751227996E-5</v>
      </c>
      <c r="H755" s="4">
        <v>2.67337179230466E-5</v>
      </c>
      <c r="I755" s="4">
        <v>0.99964940971247995</v>
      </c>
      <c r="J755" s="4">
        <v>2.6501866268220299E-5</v>
      </c>
      <c r="K755" s="4">
        <v>2.6605715588479799E-5</v>
      </c>
      <c r="L755" s="4">
        <v>5.7189242556083702E-5</v>
      </c>
      <c r="M755">
        <f t="shared" si="11"/>
        <v>1</v>
      </c>
    </row>
    <row r="756" spans="1:13" x14ac:dyDescent="0.25">
      <c r="A756" s="3">
        <v>39965</v>
      </c>
      <c r="B756" s="4">
        <v>7.6818561738113604E-6</v>
      </c>
      <c r="C756" s="4">
        <v>2.3002562988329801E-5</v>
      </c>
      <c r="D756" s="4">
        <v>2.37890509117537E-5</v>
      </c>
      <c r="E756" s="4">
        <v>2.1990497815710299E-4</v>
      </c>
      <c r="F756" s="4">
        <v>2.2002757532592299E-5</v>
      </c>
      <c r="G756" s="4">
        <v>1.9355309260314799E-5</v>
      </c>
      <c r="H756" s="4">
        <v>2.0360766854441501E-5</v>
      </c>
      <c r="I756" s="4">
        <v>0.99959933747405705</v>
      </c>
      <c r="J756" s="4">
        <v>2.0481660214855099E-5</v>
      </c>
      <c r="K756" s="4">
        <v>2.0482026507940399E-5</v>
      </c>
      <c r="L756" s="4">
        <v>2.3601557341198099E-5</v>
      </c>
      <c r="M756">
        <f t="shared" si="11"/>
        <v>1</v>
      </c>
    </row>
    <row r="757" spans="1:13" x14ac:dyDescent="0.25">
      <c r="A757" s="3">
        <v>39995</v>
      </c>
      <c r="B757" s="4">
        <v>4.9638700398968303E-8</v>
      </c>
      <c r="C757" s="4">
        <v>3.8273434069306797E-8</v>
      </c>
      <c r="D757" s="4">
        <v>3.74074671078246E-8</v>
      </c>
      <c r="E757" s="4">
        <v>9.5641211287332198E-8</v>
      </c>
      <c r="F757" s="4">
        <v>3.8200480553878999E-8</v>
      </c>
      <c r="G757" s="4">
        <v>3.9470743632775603E-8</v>
      </c>
      <c r="H757" s="4">
        <v>4.0700760407610503E-8</v>
      </c>
      <c r="I757" s="4">
        <v>0.99999953231910699</v>
      </c>
      <c r="J757" s="4">
        <v>4.1194348759513198E-8</v>
      </c>
      <c r="K757" s="4">
        <v>4.0954733458550699E-8</v>
      </c>
      <c r="L757" s="4">
        <v>4.6199012963541303E-8</v>
      </c>
      <c r="M757">
        <f t="shared" si="11"/>
        <v>1</v>
      </c>
    </row>
    <row r="758" spans="1:13" x14ac:dyDescent="0.25">
      <c r="A758" s="3">
        <v>40026</v>
      </c>
      <c r="B758" s="4">
        <v>1.8086229746331999E-7</v>
      </c>
      <c r="C758" s="4">
        <v>1.27791038092919E-7</v>
      </c>
      <c r="D758" s="4">
        <v>1.05479543477525E-7</v>
      </c>
      <c r="E758" s="4">
        <v>6.6659002925345202E-8</v>
      </c>
      <c r="F758" s="4">
        <v>1.3559335003948199E-7</v>
      </c>
      <c r="G758" s="4">
        <v>1.4667883621595301E-7</v>
      </c>
      <c r="H758" s="4">
        <v>1.4951723630244101E-7</v>
      </c>
      <c r="I758" s="4">
        <v>0.99999862698787401</v>
      </c>
      <c r="J758" s="4">
        <v>1.4964733105223401E-7</v>
      </c>
      <c r="K758" s="4">
        <v>1.50227113969642E-7</v>
      </c>
      <c r="L758" s="4">
        <v>1.60556376307586E-7</v>
      </c>
      <c r="M758">
        <f t="shared" si="11"/>
        <v>1</v>
      </c>
    </row>
    <row r="759" spans="1:13" x14ac:dyDescent="0.25">
      <c r="A759" s="3">
        <v>40057</v>
      </c>
      <c r="B759" s="4">
        <v>6.9306213741993904E-8</v>
      </c>
      <c r="C759" s="4">
        <v>4.8998052747266002E-8</v>
      </c>
      <c r="D759" s="4">
        <v>5.1357131416829598E-8</v>
      </c>
      <c r="E759" s="4">
        <v>6.0177094281946702E-8</v>
      </c>
      <c r="F759" s="4">
        <v>5.8251840016754801E-8</v>
      </c>
      <c r="G759" s="4">
        <v>5.2597098434093701E-8</v>
      </c>
      <c r="H759" s="4">
        <v>5.32682278759057E-8</v>
      </c>
      <c r="I759" s="4">
        <v>0.99999944224541604</v>
      </c>
      <c r="J759" s="4">
        <v>5.3628745289645601E-8</v>
      </c>
      <c r="K759" s="4">
        <v>5.34210368885823E-8</v>
      </c>
      <c r="L759" s="4">
        <v>5.6749142878076202E-8</v>
      </c>
      <c r="M759">
        <f t="shared" si="11"/>
        <v>1</v>
      </c>
    </row>
    <row r="760" spans="1:13" x14ac:dyDescent="0.25">
      <c r="A760" s="3">
        <v>40087</v>
      </c>
      <c r="B760" s="4">
        <v>6.0909932433305302E-8</v>
      </c>
      <c r="C760" s="4">
        <v>5.1500454219027001E-8</v>
      </c>
      <c r="D760" s="4">
        <v>5.1294886092974698E-8</v>
      </c>
      <c r="E760" s="4">
        <v>8.9952787311313295E-8</v>
      </c>
      <c r="F760" s="4">
        <v>7.2032150487704903E-8</v>
      </c>
      <c r="G760" s="4">
        <v>8.0412868924764001E-8</v>
      </c>
      <c r="H760" s="4">
        <v>5.42295239859953E-8</v>
      </c>
      <c r="I760" s="4">
        <v>0.99999937422752705</v>
      </c>
      <c r="J760" s="4">
        <v>5.4497333582539702E-8</v>
      </c>
      <c r="K760" s="4">
        <v>5.4384308297329798E-8</v>
      </c>
      <c r="L760" s="4">
        <v>5.6558227360438498E-8</v>
      </c>
      <c r="M760">
        <f t="shared" si="11"/>
        <v>1</v>
      </c>
    </row>
    <row r="761" spans="1:13" x14ac:dyDescent="0.25">
      <c r="A761" s="3">
        <v>40118</v>
      </c>
      <c r="B761" s="4">
        <v>7.60498323040925E-8</v>
      </c>
      <c r="C761" s="4">
        <v>6.7567459803699294E-8</v>
      </c>
      <c r="D761" s="4">
        <v>6.6243367496974295E-8</v>
      </c>
      <c r="E761" s="4">
        <v>1.05940466948295E-7</v>
      </c>
      <c r="F761" s="4">
        <v>9.5965173591885598E-8</v>
      </c>
      <c r="G761" s="4">
        <v>6.9229554136694497E-8</v>
      </c>
      <c r="H761" s="4">
        <v>7.0797992452530403E-8</v>
      </c>
      <c r="I761" s="4">
        <v>0.99999923289764603</v>
      </c>
      <c r="J761" s="4">
        <v>7.12571796356536E-8</v>
      </c>
      <c r="K761" s="4">
        <v>7.1047589075204197E-8</v>
      </c>
      <c r="L761" s="4">
        <v>7.3003738535913205E-8</v>
      </c>
      <c r="M761">
        <f t="shared" si="11"/>
        <v>1</v>
      </c>
    </row>
    <row r="762" spans="1:13" x14ac:dyDescent="0.25">
      <c r="A762" s="3">
        <v>40148</v>
      </c>
      <c r="B762" s="4">
        <v>4.9598122041613098E-8</v>
      </c>
      <c r="C762" s="4">
        <v>5.81943845229586E-8</v>
      </c>
      <c r="D762" s="4">
        <v>7.7727648177835798E-8</v>
      </c>
      <c r="E762" s="4">
        <v>2.56271091114365E-7</v>
      </c>
      <c r="F762" s="4">
        <v>1.1972460985915799E-7</v>
      </c>
      <c r="G762" s="4">
        <v>4.66461045669251E-8</v>
      </c>
      <c r="H762" s="4">
        <v>4.5819465303991E-8</v>
      </c>
      <c r="I762" s="4">
        <v>0.99999920761623795</v>
      </c>
      <c r="J762" s="4">
        <v>4.6616339997230197E-8</v>
      </c>
      <c r="K762" s="4">
        <v>4.5586153959801899E-8</v>
      </c>
      <c r="L762" s="4">
        <v>4.6199842420819202E-8</v>
      </c>
      <c r="M762">
        <f t="shared" si="11"/>
        <v>1</v>
      </c>
    </row>
    <row r="763" spans="1:13" x14ac:dyDescent="0.25">
      <c r="A763" s="3">
        <v>40179</v>
      </c>
      <c r="B763" s="4">
        <v>5.0910085629379998E-8</v>
      </c>
      <c r="C763" s="4">
        <v>4.8052579060419299E-8</v>
      </c>
      <c r="D763" s="4">
        <v>6.4868070105344996E-8</v>
      </c>
      <c r="E763" s="4">
        <v>3.7155095841597502E-7</v>
      </c>
      <c r="F763" s="4">
        <v>1.17448652100543E-7</v>
      </c>
      <c r="G763" s="4">
        <v>5.8914595979071899E-8</v>
      </c>
      <c r="H763" s="4">
        <v>4.03414988895063E-8</v>
      </c>
      <c r="I763" s="4">
        <v>0.99999912620836395</v>
      </c>
      <c r="J763" s="4">
        <v>4.0960948976295497E-8</v>
      </c>
      <c r="K763" s="4">
        <v>4.0174620140703897E-8</v>
      </c>
      <c r="L763" s="4">
        <v>4.05696264407661E-8</v>
      </c>
      <c r="M763">
        <f t="shared" si="11"/>
        <v>1</v>
      </c>
    </row>
    <row r="764" spans="1:13" x14ac:dyDescent="0.25">
      <c r="A764" s="3">
        <v>40210</v>
      </c>
      <c r="B764" s="4">
        <v>7.4908446619110994E-8</v>
      </c>
      <c r="C764" s="4">
        <v>5.0073685034264902E-8</v>
      </c>
      <c r="D764" s="4">
        <v>3.9856722802981002E-8</v>
      </c>
      <c r="E764" s="4">
        <v>2.28249978343816E-8</v>
      </c>
      <c r="F764" s="4">
        <v>7.6157845354554895E-8</v>
      </c>
      <c r="G764" s="4">
        <v>5.9427650637382898E-8</v>
      </c>
      <c r="H764" s="4">
        <v>6.0797310833725303E-8</v>
      </c>
      <c r="I764" s="4">
        <v>0.99999943174901695</v>
      </c>
      <c r="J764" s="4">
        <v>6.08070767742026E-8</v>
      </c>
      <c r="K764" s="4">
        <v>6.1111231304933398E-8</v>
      </c>
      <c r="L764" s="4">
        <v>6.2286019483759596E-8</v>
      </c>
      <c r="M764">
        <f t="shared" si="11"/>
        <v>1</v>
      </c>
    </row>
    <row r="765" spans="1:13" x14ac:dyDescent="0.25">
      <c r="A765" s="3">
        <v>40238</v>
      </c>
      <c r="B765" s="4">
        <v>3.7857609868354399E-8</v>
      </c>
      <c r="C765" s="4">
        <v>5.50028655202417E-8</v>
      </c>
      <c r="D765" s="4">
        <v>7.09509407934328E-8</v>
      </c>
      <c r="E765" s="4">
        <v>1.58872497719195E-7</v>
      </c>
      <c r="F765" s="4">
        <v>1.3261132598937301E-7</v>
      </c>
      <c r="G765" s="4">
        <v>4.3023494927323299E-8</v>
      </c>
      <c r="H765" s="4">
        <v>4.2186616394253903E-8</v>
      </c>
      <c r="I765" s="4">
        <v>0.99999933172476596</v>
      </c>
      <c r="J765" s="4">
        <v>4.2811567507042297E-8</v>
      </c>
      <c r="K765" s="4">
        <v>4.1931640924499999E-8</v>
      </c>
      <c r="L765" s="4">
        <v>4.3026674363658601E-8</v>
      </c>
      <c r="M765">
        <f t="shared" si="11"/>
        <v>1</v>
      </c>
    </row>
    <row r="766" spans="1:13" x14ac:dyDescent="0.25">
      <c r="A766" s="3">
        <v>40269</v>
      </c>
      <c r="B766" s="4">
        <v>3.1931661064495602E-8</v>
      </c>
      <c r="C766" s="4">
        <v>4.9701767876166499E-8</v>
      </c>
      <c r="D766" s="4">
        <v>6.3243727653486299E-8</v>
      </c>
      <c r="E766" s="4">
        <v>1.2547547764662401E-7</v>
      </c>
      <c r="F766" s="4">
        <v>1.28724628712173E-7</v>
      </c>
      <c r="G766" s="4">
        <v>4.5036442415471602E-8</v>
      </c>
      <c r="H766" s="4">
        <v>3.78890632167607E-8</v>
      </c>
      <c r="I766" s="4">
        <v>0.99999940298521395</v>
      </c>
      <c r="J766" s="4">
        <v>3.8425634920834801E-8</v>
      </c>
      <c r="K766" s="4">
        <v>3.7658187267234298E-8</v>
      </c>
      <c r="L766" s="4">
        <v>3.8928194619399697E-8</v>
      </c>
      <c r="M766">
        <f t="shared" si="11"/>
        <v>1</v>
      </c>
    </row>
    <row r="767" spans="1:13" x14ac:dyDescent="0.25">
      <c r="A767" s="3">
        <v>40299</v>
      </c>
      <c r="B767" s="4">
        <v>2.62728901289402E-8</v>
      </c>
      <c r="C767" s="4">
        <v>3.6847269309085302E-8</v>
      </c>
      <c r="D767" s="4">
        <v>2.7148051070868701E-8</v>
      </c>
      <c r="E767" s="4">
        <v>2.2704812908090302E-8</v>
      </c>
      <c r="F767" s="4">
        <v>1.04323693793487E-7</v>
      </c>
      <c r="G767" s="4">
        <v>6.87618254672868E-8</v>
      </c>
      <c r="H767" s="4">
        <v>3.82493875327316E-8</v>
      </c>
      <c r="I767" s="4">
        <v>0.99999955971339505</v>
      </c>
      <c r="J767" s="4">
        <v>3.7883020562302699E-8</v>
      </c>
      <c r="K767" s="4">
        <v>3.8289701709089299E-8</v>
      </c>
      <c r="L767" s="4">
        <v>3.98059514633542E-8</v>
      </c>
      <c r="M767">
        <f t="shared" si="11"/>
        <v>1</v>
      </c>
    </row>
    <row r="768" spans="1:13" x14ac:dyDescent="0.25">
      <c r="A768" s="3">
        <v>40330</v>
      </c>
      <c r="B768" s="4">
        <v>5.2844278327519301E-8</v>
      </c>
      <c r="C768" s="4">
        <v>4.5767801435163199E-8</v>
      </c>
      <c r="D768" s="4">
        <v>4.4405612451166497E-8</v>
      </c>
      <c r="E768" s="4">
        <v>8.0287244996905006E-8</v>
      </c>
      <c r="F768" s="4">
        <v>8.8482221909515E-8</v>
      </c>
      <c r="G768" s="4">
        <v>4.6923389861520901E-8</v>
      </c>
      <c r="H768" s="4">
        <v>4.8520892629526302E-8</v>
      </c>
      <c r="I768" s="4">
        <v>0.99999944326429901</v>
      </c>
      <c r="J768" s="4">
        <v>4.8943805041962898E-8</v>
      </c>
      <c r="K768" s="4">
        <v>4.8781382754297101E-8</v>
      </c>
      <c r="L768" s="4">
        <v>5.1779071397465197E-8</v>
      </c>
      <c r="M768">
        <f t="shared" si="11"/>
        <v>1</v>
      </c>
    </row>
    <row r="769" spans="1:13" x14ac:dyDescent="0.25">
      <c r="A769" s="3">
        <v>40360</v>
      </c>
      <c r="B769" s="4">
        <v>5.8709566643260598E-8</v>
      </c>
      <c r="C769" s="4">
        <v>2.9105103137424999E-8</v>
      </c>
      <c r="D769" s="4">
        <v>5.0798418071838099E-8</v>
      </c>
      <c r="E769" s="4">
        <v>1.2229830324717101E-7</v>
      </c>
      <c r="F769" s="4">
        <v>8.4045634033628498E-8</v>
      </c>
      <c r="G769" s="4">
        <v>2.7783607981508199E-8</v>
      </c>
      <c r="H769" s="4">
        <v>2.83900374235035E-8</v>
      </c>
      <c r="I769" s="4">
        <v>0.99999951105632701</v>
      </c>
      <c r="J769" s="4">
        <v>2.91957814857102E-8</v>
      </c>
      <c r="K769" s="4">
        <v>2.84813240230903E-8</v>
      </c>
      <c r="L769" s="4">
        <v>3.01358962389722E-8</v>
      </c>
      <c r="M769">
        <f t="shared" si="11"/>
        <v>1</v>
      </c>
    </row>
    <row r="770" spans="1:13" x14ac:dyDescent="0.25">
      <c r="A770" s="3">
        <v>40391</v>
      </c>
      <c r="B770" s="4">
        <v>2.7309161457744402E-8</v>
      </c>
      <c r="C770" s="4">
        <v>2.23012438411589E-8</v>
      </c>
      <c r="D770" s="4">
        <v>2.6046918066162099E-8</v>
      </c>
      <c r="E770" s="4">
        <v>5.8491984460046497E-8</v>
      </c>
      <c r="F770" s="4">
        <v>8.0833817128331704E-8</v>
      </c>
      <c r="G770" s="4">
        <v>6.2883606518079903E-8</v>
      </c>
      <c r="H770" s="4">
        <v>2.19089042730443E-8</v>
      </c>
      <c r="I770" s="4">
        <v>0.99999963273609704</v>
      </c>
      <c r="J770" s="4">
        <v>2.2155675824079799E-8</v>
      </c>
      <c r="K770" s="4">
        <v>2.1968694124377499E-8</v>
      </c>
      <c r="L770" s="4">
        <v>2.3363896451552301E-8</v>
      </c>
      <c r="M770">
        <f t="shared" si="11"/>
        <v>1</v>
      </c>
    </row>
    <row r="771" spans="1:13" x14ac:dyDescent="0.25">
      <c r="A771" s="3">
        <v>40422</v>
      </c>
      <c r="B771" s="4">
        <v>6.1278915125246896E-8</v>
      </c>
      <c r="C771" s="4">
        <v>5.2187159465177502E-8</v>
      </c>
      <c r="D771" s="4">
        <v>4.9627353507724097E-8</v>
      </c>
      <c r="E771" s="4">
        <v>5.8796876052688203E-8</v>
      </c>
      <c r="F771" s="4">
        <v>1.4228269364991401E-7</v>
      </c>
      <c r="G771" s="4">
        <v>5.3721209452738401E-8</v>
      </c>
      <c r="H771" s="4">
        <v>5.4796335325985501E-8</v>
      </c>
      <c r="I771" s="4">
        <v>0.99999935911158899</v>
      </c>
      <c r="J771" s="4">
        <v>5.51290636128298E-8</v>
      </c>
      <c r="K771" s="4">
        <v>5.4996503801909798E-8</v>
      </c>
      <c r="L771" s="4">
        <v>5.8072300249631001E-8</v>
      </c>
      <c r="M771">
        <f t="shared" ref="M771:M834" si="12">COUNTIF(B771:L771,"&gt;0.01")</f>
        <v>1</v>
      </c>
    </row>
    <row r="772" spans="1:13" x14ac:dyDescent="0.25">
      <c r="A772" s="3">
        <v>40452</v>
      </c>
      <c r="B772" s="4">
        <v>2.3678115125029401E-8</v>
      </c>
      <c r="C772" s="4">
        <v>2.4707788642226899E-8</v>
      </c>
      <c r="D772" s="4">
        <v>2.4435381605664602E-8</v>
      </c>
      <c r="E772" s="4">
        <v>2.67413800704289E-8</v>
      </c>
      <c r="F772" s="4">
        <v>2.7193328134780397E-7</v>
      </c>
      <c r="G772" s="4">
        <v>3.1332344934653797E-8</v>
      </c>
      <c r="H772" s="4">
        <v>2.56126672767583E-8</v>
      </c>
      <c r="I772" s="4">
        <v>0.99999949071305705</v>
      </c>
      <c r="J772" s="4">
        <v>2.5600820603163001E-8</v>
      </c>
      <c r="K772" s="4">
        <v>2.8634526731928901E-8</v>
      </c>
      <c r="L772" s="4">
        <v>2.6610635672702101E-8</v>
      </c>
      <c r="M772">
        <f t="shared" si="12"/>
        <v>1</v>
      </c>
    </row>
    <row r="773" spans="1:13" x14ac:dyDescent="0.25">
      <c r="A773" s="3">
        <v>40483</v>
      </c>
      <c r="B773" s="4">
        <v>3.8144241914150503E-8</v>
      </c>
      <c r="C773" s="4">
        <v>4.20030151311446E-8</v>
      </c>
      <c r="D773" s="4">
        <v>4.91356024772271E-8</v>
      </c>
      <c r="E773" s="4">
        <v>5.1510245477969699E-8</v>
      </c>
      <c r="F773" s="4">
        <v>2.2903145182339099E-7</v>
      </c>
      <c r="G773" s="4">
        <v>6.4378438347185699E-8</v>
      </c>
      <c r="H773" s="4">
        <v>4.3251058059371199E-8</v>
      </c>
      <c r="I773" s="4">
        <v>0.999999340473256</v>
      </c>
      <c r="J773" s="4">
        <v>4.3072681497999401E-8</v>
      </c>
      <c r="K773" s="4">
        <v>5.4413323089980303E-8</v>
      </c>
      <c r="L773" s="4">
        <v>4.4586686012388399E-8</v>
      </c>
      <c r="M773">
        <f t="shared" si="12"/>
        <v>1</v>
      </c>
    </row>
    <row r="774" spans="1:13" x14ac:dyDescent="0.25">
      <c r="A774" s="3">
        <v>40513</v>
      </c>
      <c r="B774" s="4">
        <v>3.0123159344947099E-8</v>
      </c>
      <c r="C774" s="4">
        <v>6.4745170457597396E-8</v>
      </c>
      <c r="D774" s="4">
        <v>8.2654111783818097E-8</v>
      </c>
      <c r="E774" s="4">
        <v>8.7958485063115705E-8</v>
      </c>
      <c r="F774" s="4">
        <v>6.6235784997021101E-7</v>
      </c>
      <c r="G774" s="4">
        <v>6.1209842311656706E-8</v>
      </c>
      <c r="H774" s="4">
        <v>6.2034961646872699E-8</v>
      </c>
      <c r="I774" s="4">
        <v>0.99999874488242302</v>
      </c>
      <c r="J774" s="4">
        <v>6.1726082062019897E-8</v>
      </c>
      <c r="K774" s="4">
        <v>7.7714787397334301E-8</v>
      </c>
      <c r="L774" s="4">
        <v>6.4593126770678005E-8</v>
      </c>
      <c r="M774">
        <f t="shared" si="12"/>
        <v>1</v>
      </c>
    </row>
    <row r="775" spans="1:13" x14ac:dyDescent="0.25">
      <c r="A775" s="3">
        <v>40544</v>
      </c>
      <c r="B775" s="4">
        <v>7.21660184262951E-7</v>
      </c>
      <c r="C775" s="4">
        <v>7.3014738745651598E-7</v>
      </c>
      <c r="D775" s="4">
        <v>1.0041210034622201E-6</v>
      </c>
      <c r="E775" s="4">
        <v>3.57237029790288E-6</v>
      </c>
      <c r="F775" s="4">
        <v>1.2154746453741099E-5</v>
      </c>
      <c r="G775" s="4">
        <v>1.01657309771555E-6</v>
      </c>
      <c r="H775" s="4">
        <v>7.6768799757631005E-7</v>
      </c>
      <c r="I775" s="4">
        <v>0.99997752426281405</v>
      </c>
      <c r="J775" s="4">
        <v>7.3053842208587503E-7</v>
      </c>
      <c r="K775" s="4">
        <v>1.0253750371145201E-6</v>
      </c>
      <c r="L775" s="4">
        <v>7.5251730415676799E-7</v>
      </c>
      <c r="M775">
        <f t="shared" si="12"/>
        <v>1</v>
      </c>
    </row>
    <row r="776" spans="1:13" x14ac:dyDescent="0.25">
      <c r="A776" s="3">
        <v>40575</v>
      </c>
      <c r="B776" s="4">
        <v>5.0560665250404004E-9</v>
      </c>
      <c r="C776" s="4">
        <v>2.9200013696353601E-9</v>
      </c>
      <c r="D776" s="4">
        <v>4.1002911730942901E-9</v>
      </c>
      <c r="E776" s="4">
        <v>0.42890658883729099</v>
      </c>
      <c r="F776" s="4">
        <v>6.8773079666792604E-7</v>
      </c>
      <c r="G776" s="4">
        <v>3.18142183096692E-9</v>
      </c>
      <c r="H776" s="4">
        <v>3.08091498095349E-9</v>
      </c>
      <c r="I776" s="4">
        <v>0.57109269452436395</v>
      </c>
      <c r="J776" s="4">
        <v>3.0742841679950701E-9</v>
      </c>
      <c r="K776" s="4">
        <v>4.3036396722486696E-9</v>
      </c>
      <c r="L776" s="4">
        <v>3.19092621816073E-9</v>
      </c>
      <c r="M776">
        <f t="shared" si="12"/>
        <v>2</v>
      </c>
    </row>
    <row r="777" spans="1:13" x14ac:dyDescent="0.25">
      <c r="A777" s="3">
        <v>40603</v>
      </c>
      <c r="B777" s="4">
        <v>2.0455225177066698E-6</v>
      </c>
      <c r="C777" s="4">
        <v>7.3289372183920095E-7</v>
      </c>
      <c r="D777" s="4">
        <v>8.62061948551821E-7</v>
      </c>
      <c r="E777" s="4">
        <v>0.99990870361788897</v>
      </c>
      <c r="F777" s="4">
        <v>1.9241749281685801E-5</v>
      </c>
      <c r="G777" s="4">
        <v>8.0743436588633795E-7</v>
      </c>
      <c r="H777" s="4">
        <v>7.9334142547291302E-7</v>
      </c>
      <c r="I777" s="4">
        <v>6.4276260198253805E-5</v>
      </c>
      <c r="J777" s="4">
        <v>7.9052551786710796E-7</v>
      </c>
      <c r="K777" s="4">
        <v>9.2105941849040499E-7</v>
      </c>
      <c r="L777" s="4">
        <v>8.2553367154347903E-7</v>
      </c>
      <c r="M777">
        <f t="shared" si="12"/>
        <v>1</v>
      </c>
    </row>
    <row r="778" spans="1:13" x14ac:dyDescent="0.25">
      <c r="A778" s="3">
        <v>40634</v>
      </c>
      <c r="B778" s="4">
        <v>8.2200365140345998E-6</v>
      </c>
      <c r="C778" s="4">
        <v>3.06281929302582E-7</v>
      </c>
      <c r="D778" s="4">
        <v>4.4390840158649798E-7</v>
      </c>
      <c r="E778" s="4">
        <v>0.99997023301612897</v>
      </c>
      <c r="F778" s="4">
        <v>7.3837218421277499E-6</v>
      </c>
      <c r="G778" s="4">
        <v>1.2385795604653301E-6</v>
      </c>
      <c r="H778" s="4">
        <v>1.0315722639833901E-6</v>
      </c>
      <c r="I778" s="4">
        <v>8.0002391100207098E-6</v>
      </c>
      <c r="J778" s="4">
        <v>9.9111304461077197E-7</v>
      </c>
      <c r="K778" s="4">
        <v>1.0466970510450999E-6</v>
      </c>
      <c r="L778" s="4">
        <v>1.10483416801857E-6</v>
      </c>
      <c r="M778">
        <f t="shared" si="12"/>
        <v>1</v>
      </c>
    </row>
    <row r="779" spans="1:13" x14ac:dyDescent="0.25">
      <c r="A779" s="3">
        <v>40664</v>
      </c>
      <c r="B779" s="4">
        <v>1.5995066423137999E-7</v>
      </c>
      <c r="C779" s="4">
        <v>2.72450467177109E-8</v>
      </c>
      <c r="D779" s="4">
        <v>3.1532843732426201E-8</v>
      </c>
      <c r="E779" s="4">
        <v>0.99999870558654902</v>
      </c>
      <c r="F779" s="4">
        <v>2.2302898070763201E-7</v>
      </c>
      <c r="G779" s="4">
        <v>4.7752405712300303E-8</v>
      </c>
      <c r="H779" s="4">
        <v>4.3228973977603702E-8</v>
      </c>
      <c r="I779" s="4">
        <v>6.3143110433608199E-7</v>
      </c>
      <c r="J779" s="4">
        <v>4.2352900014148398E-8</v>
      </c>
      <c r="K779" s="4">
        <v>4.3147397715831203E-8</v>
      </c>
      <c r="L779" s="4">
        <v>4.47431792072746E-8</v>
      </c>
      <c r="M779">
        <f t="shared" si="12"/>
        <v>1</v>
      </c>
    </row>
    <row r="780" spans="1:13" x14ac:dyDescent="0.25">
      <c r="A780" s="3">
        <v>40695</v>
      </c>
      <c r="B780" s="4">
        <v>1.8267966789633301E-5</v>
      </c>
      <c r="C780" s="4">
        <v>2.3747068029050299E-6</v>
      </c>
      <c r="D780" s="4">
        <v>2.40158553797376E-6</v>
      </c>
      <c r="E780" s="4">
        <v>0.99991774243710796</v>
      </c>
      <c r="F780" s="4">
        <v>1.1002817614031501E-5</v>
      </c>
      <c r="G780" s="4">
        <v>3.1245815951628302E-6</v>
      </c>
      <c r="H780" s="4">
        <v>2.9542953991155401E-6</v>
      </c>
      <c r="I780" s="4">
        <v>3.3257538183306097E-5</v>
      </c>
      <c r="J780" s="4">
        <v>2.9243175855436501E-6</v>
      </c>
      <c r="K780" s="4">
        <v>2.9507579748391301E-6</v>
      </c>
      <c r="L780" s="4">
        <v>2.99899538218719E-6</v>
      </c>
      <c r="M780">
        <f t="shared" si="12"/>
        <v>1</v>
      </c>
    </row>
    <row r="781" spans="1:13" x14ac:dyDescent="0.25">
      <c r="A781" s="3">
        <v>40725</v>
      </c>
      <c r="B781" s="4">
        <v>1.7635229963348399E-5</v>
      </c>
      <c r="C781" s="4">
        <v>2.39254324179275E-6</v>
      </c>
      <c r="D781" s="4">
        <v>2.4511149305635101E-6</v>
      </c>
      <c r="E781" s="4">
        <v>0.999913610461863</v>
      </c>
      <c r="F781" s="4">
        <v>1.48275993407092E-5</v>
      </c>
      <c r="G781" s="4">
        <v>3.10592336246959E-6</v>
      </c>
      <c r="H781" s="4">
        <v>2.9436399896251401E-6</v>
      </c>
      <c r="I781" s="4">
        <v>3.4194243785997803E-5</v>
      </c>
      <c r="J781" s="4">
        <v>2.91140821673572E-6</v>
      </c>
      <c r="K781" s="4">
        <v>2.9382947389844802E-6</v>
      </c>
      <c r="L781" s="4">
        <v>2.98954056687713E-6</v>
      </c>
      <c r="M781">
        <f t="shared" si="12"/>
        <v>1</v>
      </c>
    </row>
    <row r="782" spans="1:13" x14ac:dyDescent="0.25">
      <c r="A782" s="3">
        <v>40756</v>
      </c>
      <c r="B782" s="4">
        <v>1.4471215702882199E-5</v>
      </c>
      <c r="C782" s="4">
        <v>2.0691865703632702E-6</v>
      </c>
      <c r="D782" s="4">
        <v>1.84690457464117E-6</v>
      </c>
      <c r="E782" s="4">
        <v>0.99991452650520796</v>
      </c>
      <c r="F782" s="4">
        <v>2.2352848178210401E-5</v>
      </c>
      <c r="G782" s="4">
        <v>2.9774179494465298E-6</v>
      </c>
      <c r="H782" s="4">
        <v>2.7184395432394999E-6</v>
      </c>
      <c r="I782" s="4">
        <v>3.0846058846895797E-5</v>
      </c>
      <c r="J782" s="4">
        <v>2.7021752593539902E-6</v>
      </c>
      <c r="K782" s="4">
        <v>2.7183484871256498E-6</v>
      </c>
      <c r="L782" s="4">
        <v>2.7708996788171301E-6</v>
      </c>
      <c r="M782">
        <f t="shared" si="12"/>
        <v>1</v>
      </c>
    </row>
    <row r="783" spans="1:13" x14ac:dyDescent="0.25">
      <c r="A783" s="3">
        <v>40787</v>
      </c>
      <c r="B783" s="4">
        <v>7.3815068792497805E-5</v>
      </c>
      <c r="C783" s="4">
        <v>1.9554137023852101E-6</v>
      </c>
      <c r="D783" s="4">
        <v>1.61878892812865E-6</v>
      </c>
      <c r="E783" s="4">
        <v>0.99986788841534302</v>
      </c>
      <c r="F783" s="4">
        <v>2.2265646879922201E-5</v>
      </c>
      <c r="G783" s="4">
        <v>3.58957269352066E-6</v>
      </c>
      <c r="H783" s="4">
        <v>3.0944094730835E-6</v>
      </c>
      <c r="I783" s="4">
        <v>1.6540533113933699E-5</v>
      </c>
      <c r="J783" s="4">
        <v>3.0016542232299399E-6</v>
      </c>
      <c r="K783" s="4">
        <v>3.0752603298805899E-6</v>
      </c>
      <c r="L783" s="4">
        <v>3.1552365204811399E-6</v>
      </c>
      <c r="M783">
        <f t="shared" si="12"/>
        <v>1</v>
      </c>
    </row>
    <row r="784" spans="1:13" x14ac:dyDescent="0.25">
      <c r="A784" s="3">
        <v>40817</v>
      </c>
      <c r="B784" s="4">
        <v>1.56758520999635E-3</v>
      </c>
      <c r="C784" s="4">
        <v>4.2229357396645702E-7</v>
      </c>
      <c r="D784" s="4">
        <v>5.6802777451688E-7</v>
      </c>
      <c r="E784" s="4">
        <v>0.99839823960602303</v>
      </c>
      <c r="F784" s="4">
        <v>1.03332051945103E-5</v>
      </c>
      <c r="G784" s="4">
        <v>3.9825617356197397E-6</v>
      </c>
      <c r="H784" s="4">
        <v>3.7218451738111001E-6</v>
      </c>
      <c r="I784" s="4">
        <v>3.9916502061520503E-6</v>
      </c>
      <c r="J784" s="4">
        <v>3.7239030020151099E-6</v>
      </c>
      <c r="K784" s="4">
        <v>3.7097059478030701E-6</v>
      </c>
      <c r="L784" s="4">
        <v>3.7219915240656102E-6</v>
      </c>
      <c r="M784">
        <f t="shared" si="12"/>
        <v>1</v>
      </c>
    </row>
    <row r="785" spans="1:13" x14ac:dyDescent="0.25">
      <c r="A785" s="3">
        <v>40848</v>
      </c>
      <c r="B785" s="4">
        <v>6.0511856395865902E-5</v>
      </c>
      <c r="C785" s="4">
        <v>6.6982587130976097E-7</v>
      </c>
      <c r="D785" s="4">
        <v>6.3276208787257799E-7</v>
      </c>
      <c r="E785" s="4">
        <v>0.99992564754129198</v>
      </c>
      <c r="F785" s="4">
        <v>5.3833528755679401E-6</v>
      </c>
      <c r="G785" s="4">
        <v>1.2197408854680199E-6</v>
      </c>
      <c r="H785" s="4">
        <v>1.1809649510612699E-6</v>
      </c>
      <c r="I785" s="4">
        <v>1.2183690118421699E-6</v>
      </c>
      <c r="J785" s="4">
        <v>1.1470404091763399E-6</v>
      </c>
      <c r="K785" s="4">
        <v>1.17665088661132E-6</v>
      </c>
      <c r="L785" s="4">
        <v>1.21189556323143E-6</v>
      </c>
      <c r="M785">
        <f t="shared" si="12"/>
        <v>1</v>
      </c>
    </row>
    <row r="786" spans="1:13" x14ac:dyDescent="0.25">
      <c r="A786" s="3">
        <v>40878</v>
      </c>
      <c r="B786" s="4">
        <v>2.18477102995355E-6</v>
      </c>
      <c r="C786" s="4">
        <v>3.46509177864815E-8</v>
      </c>
      <c r="D786" s="4">
        <v>1.7975091954921201E-8</v>
      </c>
      <c r="E786" s="4">
        <v>0.99999674663301696</v>
      </c>
      <c r="F786" s="4">
        <v>2.26034995144647E-7</v>
      </c>
      <c r="G786" s="4">
        <v>1.5828177995548901E-7</v>
      </c>
      <c r="H786" s="4">
        <v>1.2034688808134799E-7</v>
      </c>
      <c r="I786" s="4">
        <v>1.5481045499636599E-7</v>
      </c>
      <c r="J786" s="4">
        <v>1.1635771412560301E-7</v>
      </c>
      <c r="K786" s="4">
        <v>1.1956757399875501E-7</v>
      </c>
      <c r="L786" s="4">
        <v>1.20570603419229E-7</v>
      </c>
      <c r="M786">
        <f t="shared" si="12"/>
        <v>1</v>
      </c>
    </row>
    <row r="787" spans="1:13" x14ac:dyDescent="0.25">
      <c r="A787" s="3">
        <v>40909</v>
      </c>
      <c r="B787" s="4">
        <v>3.9910198562984102E-7</v>
      </c>
      <c r="C787" s="4">
        <v>4.3218065268941002E-9</v>
      </c>
      <c r="D787" s="4">
        <v>3.7581384940618697E-9</v>
      </c>
      <c r="E787" s="4">
        <v>0.99999944928901796</v>
      </c>
      <c r="F787" s="4">
        <v>1.80541080694845E-8</v>
      </c>
      <c r="G787" s="4">
        <v>2.53000450052808E-8</v>
      </c>
      <c r="H787" s="4">
        <v>1.9212606580690999E-8</v>
      </c>
      <c r="I787" s="4">
        <v>2.44400191025432E-8</v>
      </c>
      <c r="J787" s="4">
        <v>1.8431117410531199E-8</v>
      </c>
      <c r="K787" s="4">
        <v>1.90114899862553E-8</v>
      </c>
      <c r="L787" s="4">
        <v>1.9079674000892801E-8</v>
      </c>
      <c r="M787">
        <f t="shared" si="12"/>
        <v>1</v>
      </c>
    </row>
    <row r="788" spans="1:13" x14ac:dyDescent="0.25">
      <c r="A788" s="3">
        <v>40940</v>
      </c>
      <c r="B788" s="4">
        <v>2.2103546343590899E-6</v>
      </c>
      <c r="C788" s="4">
        <v>1.08130789430514E-7</v>
      </c>
      <c r="D788" s="4">
        <v>1.02584749593923E-7</v>
      </c>
      <c r="E788" s="4">
        <v>0.99999642786825105</v>
      </c>
      <c r="F788" s="4">
        <v>1.3013705850859201E-7</v>
      </c>
      <c r="G788" s="4">
        <v>1.84596774153785E-7</v>
      </c>
      <c r="H788" s="4">
        <v>1.6444357242499999E-7</v>
      </c>
      <c r="I788" s="4">
        <v>1.81166364522849E-7</v>
      </c>
      <c r="J788" s="4">
        <v>1.6064102744440799E-7</v>
      </c>
      <c r="K788" s="4">
        <v>1.63421537989178E-7</v>
      </c>
      <c r="L788" s="4">
        <v>1.66655240371473E-7</v>
      </c>
      <c r="M788">
        <f t="shared" si="12"/>
        <v>1</v>
      </c>
    </row>
    <row r="789" spans="1:13" x14ac:dyDescent="0.25">
      <c r="A789" s="3">
        <v>40969</v>
      </c>
      <c r="B789" s="4">
        <v>1.0915200884927601E-5</v>
      </c>
      <c r="C789" s="4">
        <v>1.2535251307409299E-7</v>
      </c>
      <c r="D789" s="4">
        <v>7.46069484074756E-8</v>
      </c>
      <c r="E789" s="4">
        <v>0.99998556043487596</v>
      </c>
      <c r="F789" s="4">
        <v>1.6119078156202299E-7</v>
      </c>
      <c r="G789" s="4">
        <v>6.3623316188358396E-7</v>
      </c>
      <c r="H789" s="4">
        <v>4.7326738424158601E-7</v>
      </c>
      <c r="I789" s="4">
        <v>6.0514015401442297E-7</v>
      </c>
      <c r="J789" s="4">
        <v>4.4441885755135602E-7</v>
      </c>
      <c r="K789" s="4">
        <v>4.65865660590522E-7</v>
      </c>
      <c r="L789" s="4">
        <v>5.3828878216410296E-7</v>
      </c>
      <c r="M789">
        <f t="shared" si="12"/>
        <v>1</v>
      </c>
    </row>
    <row r="790" spans="1:13" x14ac:dyDescent="0.25">
      <c r="A790" s="3">
        <v>41000</v>
      </c>
      <c r="B790" s="4">
        <v>2.89949715287832E-6</v>
      </c>
      <c r="C790" s="4">
        <v>1.80205273283778E-8</v>
      </c>
      <c r="D790" s="4">
        <v>2.8587361655063298E-8</v>
      </c>
      <c r="E790" s="4">
        <v>0.99999676187228603</v>
      </c>
      <c r="F790" s="4">
        <v>2.5154910133803499E-8</v>
      </c>
      <c r="G790" s="4">
        <v>4.7920862098684902E-8</v>
      </c>
      <c r="H790" s="4">
        <v>4.4381818727090297E-8</v>
      </c>
      <c r="I790" s="4">
        <v>4.7446484156932503E-8</v>
      </c>
      <c r="J790" s="4">
        <v>4.3237546657343599E-8</v>
      </c>
      <c r="K790" s="4">
        <v>4.3231521385378897E-8</v>
      </c>
      <c r="L790" s="4">
        <v>4.0649530514881602E-8</v>
      </c>
      <c r="M790">
        <f t="shared" si="12"/>
        <v>1</v>
      </c>
    </row>
    <row r="791" spans="1:13" x14ac:dyDescent="0.25">
      <c r="A791" s="3">
        <v>41030</v>
      </c>
      <c r="B791" s="4">
        <v>1.1508204599449E-5</v>
      </c>
      <c r="C791" s="4">
        <v>1.28918246129411E-7</v>
      </c>
      <c r="D791" s="4">
        <v>9.5311272955280297E-8</v>
      </c>
      <c r="E791" s="4">
        <v>0.99998360314576795</v>
      </c>
      <c r="F791" s="4">
        <v>2.7209582657130398E-7</v>
      </c>
      <c r="G791" s="4">
        <v>8.6611479818473996E-7</v>
      </c>
      <c r="H791" s="4">
        <v>6.6536632800463396E-7</v>
      </c>
      <c r="I791" s="4">
        <v>8.2944420396269E-7</v>
      </c>
      <c r="J791" s="4">
        <v>6.2878881711477805E-7</v>
      </c>
      <c r="K791" s="4">
        <v>6.5732809289149496E-7</v>
      </c>
      <c r="L791" s="4">
        <v>7.4528208816351698E-7</v>
      </c>
      <c r="M791">
        <f t="shared" si="12"/>
        <v>1</v>
      </c>
    </row>
    <row r="792" spans="1:13" x14ac:dyDescent="0.25">
      <c r="A792" s="3">
        <v>41061</v>
      </c>
      <c r="B792" s="4">
        <v>3.38256204141787E-6</v>
      </c>
      <c r="C792" s="4">
        <v>1.4917320852179299E-7</v>
      </c>
      <c r="D792" s="4">
        <v>8.7794111208767897E-8</v>
      </c>
      <c r="E792" s="4">
        <v>0.99999356287558105</v>
      </c>
      <c r="F792" s="4">
        <v>1.74857361413474E-7</v>
      </c>
      <c r="G792" s="4">
        <v>4.5280803861837198E-7</v>
      </c>
      <c r="H792" s="4">
        <v>4.2499190067038503E-7</v>
      </c>
      <c r="I792" s="4">
        <v>4.47932716891532E-7</v>
      </c>
      <c r="J792" s="4">
        <v>4.1879761182846702E-7</v>
      </c>
      <c r="K792" s="4">
        <v>4.2361577496622001E-7</v>
      </c>
      <c r="L792" s="4">
        <v>4.7459162474611001E-7</v>
      </c>
      <c r="M792">
        <f t="shared" si="12"/>
        <v>1</v>
      </c>
    </row>
    <row r="793" spans="1:13" x14ac:dyDescent="0.25">
      <c r="A793" s="3">
        <v>41091</v>
      </c>
      <c r="B793" s="4">
        <v>2.58360092625963E-5</v>
      </c>
      <c r="C793" s="4">
        <v>3.3938924061407599E-6</v>
      </c>
      <c r="D793" s="4">
        <v>2.0957256042717199E-6</v>
      </c>
      <c r="E793" s="4">
        <v>0.999908835868076</v>
      </c>
      <c r="F793" s="4">
        <v>9.8901494704905893E-6</v>
      </c>
      <c r="G793" s="4">
        <v>7.93472075536188E-6</v>
      </c>
      <c r="H793" s="4">
        <v>7.2013036283716501E-6</v>
      </c>
      <c r="I793" s="4">
        <v>1.2464755790747899E-5</v>
      </c>
      <c r="J793" s="4">
        <v>7.0064078341999902E-6</v>
      </c>
      <c r="K793" s="4">
        <v>7.1716871556585897E-6</v>
      </c>
      <c r="L793" s="4">
        <v>8.1694800243354198E-6</v>
      </c>
      <c r="M793">
        <f t="shared" si="12"/>
        <v>1</v>
      </c>
    </row>
    <row r="794" spans="1:13" x14ac:dyDescent="0.25">
      <c r="A794" s="3">
        <v>41122</v>
      </c>
      <c r="B794" s="4">
        <v>3.2993085740647398E-5</v>
      </c>
      <c r="C794" s="4">
        <v>2.5528154118825499E-6</v>
      </c>
      <c r="D794" s="4">
        <v>2.25775337050443E-6</v>
      </c>
      <c r="E794" s="4">
        <v>0.99994237352267301</v>
      </c>
      <c r="F794" s="4">
        <v>3.4993974798833302E-6</v>
      </c>
      <c r="G794" s="4">
        <v>2.5520783949131302E-6</v>
      </c>
      <c r="H794" s="4">
        <v>2.5569464951406302E-6</v>
      </c>
      <c r="I794" s="4">
        <v>3.3004949266646702E-6</v>
      </c>
      <c r="J794" s="4">
        <v>2.5276688798814901E-6</v>
      </c>
      <c r="K794" s="4">
        <v>2.55985259260313E-6</v>
      </c>
      <c r="L794" s="4">
        <v>2.8263839375517101E-6</v>
      </c>
      <c r="M794">
        <f t="shared" si="12"/>
        <v>1</v>
      </c>
    </row>
    <row r="795" spans="1:13" x14ac:dyDescent="0.25">
      <c r="A795" s="3">
        <v>41153</v>
      </c>
      <c r="B795" s="4">
        <v>1.32399371421291E-4</v>
      </c>
      <c r="C795" s="4">
        <v>2.3616000730055499E-6</v>
      </c>
      <c r="D795" s="4">
        <v>1.82145051324049E-6</v>
      </c>
      <c r="E795" s="4">
        <v>0.99977613611533001</v>
      </c>
      <c r="F795" s="4">
        <v>2.18801364344765E-5</v>
      </c>
      <c r="G795" s="4">
        <v>5.8690639814974302E-6</v>
      </c>
      <c r="H795" s="4">
        <v>5.2008188376261097E-6</v>
      </c>
      <c r="I795" s="4">
        <v>3.7726999166386101E-5</v>
      </c>
      <c r="J795" s="4">
        <v>4.9875478618692802E-6</v>
      </c>
      <c r="K795" s="4">
        <v>5.1699536775024896E-6</v>
      </c>
      <c r="L795" s="4">
        <v>6.4469381686264499E-6</v>
      </c>
      <c r="M795">
        <f t="shared" si="12"/>
        <v>1</v>
      </c>
    </row>
    <row r="796" spans="1:13" x14ac:dyDescent="0.25">
      <c r="A796" s="3">
        <v>41183</v>
      </c>
      <c r="B796" s="4">
        <v>2.30199575431474E-4</v>
      </c>
      <c r="C796" s="4">
        <v>9.6804293641243892E-6</v>
      </c>
      <c r="D796" s="4">
        <v>8.6269243031449901E-6</v>
      </c>
      <c r="E796" s="4">
        <v>0.99339751088108497</v>
      </c>
      <c r="F796" s="4">
        <v>7.2974979390978795E-5</v>
      </c>
      <c r="G796" s="4">
        <v>2.33407953632155E-4</v>
      </c>
      <c r="H796" s="4">
        <v>1.73974506169411E-5</v>
      </c>
      <c r="I796" s="4">
        <v>5.9741648797357102E-3</v>
      </c>
      <c r="J796" s="4">
        <v>1.6794913425265999E-5</v>
      </c>
      <c r="K796" s="4">
        <v>1.7310365136147001E-5</v>
      </c>
      <c r="L796" s="4">
        <v>2.1931647878247E-5</v>
      </c>
      <c r="M796">
        <f t="shared" si="12"/>
        <v>1</v>
      </c>
    </row>
    <row r="797" spans="1:13" x14ac:dyDescent="0.25">
      <c r="A797" s="3">
        <v>41214</v>
      </c>
      <c r="B797" s="4">
        <v>1.7915736958779E-4</v>
      </c>
      <c r="C797" s="4">
        <v>1.49331464652077E-6</v>
      </c>
      <c r="D797" s="4">
        <v>8.6037930130829303E-7</v>
      </c>
      <c r="E797" s="4">
        <v>0.99980836348707502</v>
      </c>
      <c r="F797" s="4">
        <v>1.3474335150027699E-6</v>
      </c>
      <c r="G797" s="4">
        <v>1.3516145533146499E-6</v>
      </c>
      <c r="H797" s="4">
        <v>1.4212511493980701E-6</v>
      </c>
      <c r="I797" s="4">
        <v>2.0125960548416101E-6</v>
      </c>
      <c r="J797" s="4">
        <v>1.5452943644452699E-6</v>
      </c>
      <c r="K797" s="4">
        <v>1.4137710504030199E-6</v>
      </c>
      <c r="L797" s="4">
        <v>1.0334887083801099E-6</v>
      </c>
      <c r="M797">
        <f t="shared" si="12"/>
        <v>1</v>
      </c>
    </row>
    <row r="798" spans="1:13" x14ac:dyDescent="0.25">
      <c r="A798" s="3">
        <v>41244</v>
      </c>
      <c r="B798" s="4">
        <v>1.7657174742721801E-3</v>
      </c>
      <c r="C798" s="4">
        <v>2.4550203832351402E-7</v>
      </c>
      <c r="D798" s="4">
        <v>2.2327947781882101E-7</v>
      </c>
      <c r="E798" s="4">
        <v>0.99823039051120999</v>
      </c>
      <c r="F798" s="4">
        <v>2.6210189603059398E-7</v>
      </c>
      <c r="G798" s="4">
        <v>5.6238457738423899E-7</v>
      </c>
      <c r="H798" s="4">
        <v>4.7088444050877998E-7</v>
      </c>
      <c r="I798" s="4">
        <v>5.4994924517055796E-7</v>
      </c>
      <c r="J798" s="4">
        <v>4.5558550474583502E-7</v>
      </c>
      <c r="K798" s="4">
        <v>4.6795304859715399E-7</v>
      </c>
      <c r="L798" s="4">
        <v>6.5437323354110596E-7</v>
      </c>
      <c r="M798">
        <f t="shared" si="12"/>
        <v>1</v>
      </c>
    </row>
    <row r="799" spans="1:13" x14ac:dyDescent="0.25">
      <c r="A799" s="3">
        <v>41275</v>
      </c>
      <c r="B799" s="4">
        <v>2.06595670384493E-5</v>
      </c>
      <c r="C799" s="4">
        <v>4.7936033600716303E-8</v>
      </c>
      <c r="D799" s="4">
        <v>4.2429891389959402E-8</v>
      </c>
      <c r="E799" s="4">
        <v>0.99997852736119697</v>
      </c>
      <c r="F799" s="4">
        <v>5.0879795640131002E-8</v>
      </c>
      <c r="G799" s="4">
        <v>1.23652873870747E-7</v>
      </c>
      <c r="H799" s="4">
        <v>1.00839858012028E-7</v>
      </c>
      <c r="I799" s="4">
        <v>1.18486455455111E-7</v>
      </c>
      <c r="J799" s="4">
        <v>9.5863334384671103E-8</v>
      </c>
      <c r="K799" s="4">
        <v>9.9994491978331005E-8</v>
      </c>
      <c r="L799" s="4">
        <v>1.32989019985874E-7</v>
      </c>
      <c r="M799">
        <f t="shared" si="12"/>
        <v>1</v>
      </c>
    </row>
    <row r="800" spans="1:13" x14ac:dyDescent="0.25">
      <c r="A800" s="3">
        <v>41306</v>
      </c>
      <c r="B800" s="4">
        <v>2.2918389768318099E-3</v>
      </c>
      <c r="C800" s="4">
        <v>3.7431931244072201E-7</v>
      </c>
      <c r="D800" s="4">
        <v>3.4957924865423301E-7</v>
      </c>
      <c r="E800" s="4">
        <v>0.99770160075840097</v>
      </c>
      <c r="F800" s="4">
        <v>4.02963459119157E-7</v>
      </c>
      <c r="G800" s="4">
        <v>9.1192609931089097E-7</v>
      </c>
      <c r="H800" s="4">
        <v>7.6534675970763102E-7</v>
      </c>
      <c r="I800" s="4">
        <v>1.29122878840442E-6</v>
      </c>
      <c r="J800" s="4">
        <v>7.38945313116856E-7</v>
      </c>
      <c r="K800" s="4">
        <v>7.5829306223811995E-7</v>
      </c>
      <c r="L800" s="4">
        <v>9.6766272277922791E-7</v>
      </c>
      <c r="M800">
        <f t="shared" si="12"/>
        <v>1</v>
      </c>
    </row>
    <row r="801" spans="1:13" x14ac:dyDescent="0.25">
      <c r="A801" s="3">
        <v>41334</v>
      </c>
      <c r="B801" s="4">
        <v>2.09574372422844E-7</v>
      </c>
      <c r="C801" s="4">
        <v>4.1387776685324201E-7</v>
      </c>
      <c r="D801" s="4">
        <v>4.4935701686845602E-7</v>
      </c>
      <c r="E801" s="4">
        <v>0.121092883352572</v>
      </c>
      <c r="F801" s="4">
        <v>4.0527363750877001E-7</v>
      </c>
      <c r="G801" s="4">
        <v>3.3441727940431802E-7</v>
      </c>
      <c r="H801" s="4">
        <v>3.40120549371608E-7</v>
      </c>
      <c r="I801" s="4">
        <v>0.87890389184779805</v>
      </c>
      <c r="J801" s="4">
        <v>3.4202673646477102E-7</v>
      </c>
      <c r="K801" s="4">
        <v>3.4029541568552202E-7</v>
      </c>
      <c r="L801" s="4">
        <v>3.8985685539228203E-7</v>
      </c>
      <c r="M801">
        <f t="shared" si="12"/>
        <v>2</v>
      </c>
    </row>
    <row r="802" spans="1:13" x14ac:dyDescent="0.25">
      <c r="A802" s="3">
        <v>41365</v>
      </c>
      <c r="B802" s="4">
        <v>2.8778672157871E-8</v>
      </c>
      <c r="C802" s="4">
        <v>4.4594212610975099E-8</v>
      </c>
      <c r="D802" s="4">
        <v>3.3586132745591497E-8</v>
      </c>
      <c r="E802" s="4">
        <v>4.4357297171690198E-7</v>
      </c>
      <c r="F802" s="4">
        <v>4.3757929018774102E-8</v>
      </c>
      <c r="G802" s="4">
        <v>4.5353502067804601E-8</v>
      </c>
      <c r="H802" s="4">
        <v>4.7253253691006101E-8</v>
      </c>
      <c r="I802" s="4">
        <v>0.99999916492949203</v>
      </c>
      <c r="J802" s="4">
        <v>4.7772489889002801E-8</v>
      </c>
      <c r="K802" s="4">
        <v>4.7816573484754901E-8</v>
      </c>
      <c r="L802" s="4">
        <v>5.2584769829109101E-8</v>
      </c>
      <c r="M802">
        <f t="shared" si="12"/>
        <v>1</v>
      </c>
    </row>
    <row r="803" spans="1:13" x14ac:dyDescent="0.25">
      <c r="A803" s="3">
        <v>41395</v>
      </c>
      <c r="B803" s="4">
        <v>2.4552972189850301E-8</v>
      </c>
      <c r="C803" s="4">
        <v>3.1730194689407301E-7</v>
      </c>
      <c r="D803" s="4">
        <v>4.6702198489989702E-7</v>
      </c>
      <c r="E803" s="4">
        <v>6.8364831600388803E-7</v>
      </c>
      <c r="F803" s="4">
        <v>6.91553275728574E-7</v>
      </c>
      <c r="G803" s="4">
        <v>1.46182356449007E-7</v>
      </c>
      <c r="H803" s="4">
        <v>1.51342660899203E-7</v>
      </c>
      <c r="I803" s="4">
        <v>0.99999706175778902</v>
      </c>
      <c r="J803" s="4">
        <v>1.5586268761424E-7</v>
      </c>
      <c r="K803" s="4">
        <v>1.4524274645150901E-7</v>
      </c>
      <c r="L803" s="4">
        <v>1.55533264590289E-7</v>
      </c>
      <c r="M803">
        <f t="shared" si="12"/>
        <v>1</v>
      </c>
    </row>
    <row r="804" spans="1:13" x14ac:dyDescent="0.25">
      <c r="A804" s="3">
        <v>41426</v>
      </c>
      <c r="B804" s="4">
        <v>1.3381170358192599E-5</v>
      </c>
      <c r="C804" s="4">
        <v>3.2777237686729099E-5</v>
      </c>
      <c r="D804" s="4">
        <v>4.8851820078679298E-5</v>
      </c>
      <c r="E804" s="4">
        <v>7.6948207326722003E-5</v>
      </c>
      <c r="F804" s="4">
        <v>4.7900860319027802E-5</v>
      </c>
      <c r="G804" s="4">
        <v>2.6524466856652199E-5</v>
      </c>
      <c r="H804" s="4">
        <v>2.2368406223240799E-5</v>
      </c>
      <c r="I804" s="4">
        <v>0.99966264615210698</v>
      </c>
      <c r="J804" s="4">
        <v>2.30116889825948E-5</v>
      </c>
      <c r="K804" s="4">
        <v>2.2329584315146299E-5</v>
      </c>
      <c r="L804" s="4">
        <v>2.32604057449486E-5</v>
      </c>
      <c r="M804">
        <f t="shared" si="12"/>
        <v>1</v>
      </c>
    </row>
    <row r="805" spans="1:13" x14ac:dyDescent="0.25">
      <c r="A805" s="3">
        <v>41456</v>
      </c>
      <c r="B805" s="4">
        <v>9.1594932793645201E-8</v>
      </c>
      <c r="C805" s="4">
        <v>3.2708123043329399E-7</v>
      </c>
      <c r="D805" s="4">
        <v>4.0892513427750703E-7</v>
      </c>
      <c r="E805" s="4">
        <v>5.3343625078601401E-7</v>
      </c>
      <c r="F805" s="4">
        <v>3.7065459760008102E-7</v>
      </c>
      <c r="G805" s="4">
        <v>2.6867159047162099E-7</v>
      </c>
      <c r="H805" s="4">
        <v>2.5285978829096098E-7</v>
      </c>
      <c r="I805" s="4">
        <v>0.99999693129177103</v>
      </c>
      <c r="J805" s="4">
        <v>2.5754465798321898E-7</v>
      </c>
      <c r="K805" s="4">
        <v>2.5075822408092502E-7</v>
      </c>
      <c r="L805" s="4">
        <v>3.0718182071895798E-7</v>
      </c>
      <c r="M805">
        <f t="shared" si="12"/>
        <v>1</v>
      </c>
    </row>
    <row r="806" spans="1:13" x14ac:dyDescent="0.25">
      <c r="A806" s="3">
        <v>41487</v>
      </c>
      <c r="B806" s="4">
        <v>4.3163945385024498E-8</v>
      </c>
      <c r="C806" s="4">
        <v>2.71083011456579E-8</v>
      </c>
      <c r="D806" s="4">
        <v>3.6104782423071902E-8</v>
      </c>
      <c r="E806" s="4">
        <v>4.2963414841350103E-8</v>
      </c>
      <c r="F806" s="4">
        <v>3.6396984384710698E-8</v>
      </c>
      <c r="G806" s="4">
        <v>2.8759319183124201E-8</v>
      </c>
      <c r="H806" s="4">
        <v>2.7106430573533499E-8</v>
      </c>
      <c r="I806" s="4">
        <v>0.99999967572910897</v>
      </c>
      <c r="J806" s="4">
        <v>2.77743637122363E-8</v>
      </c>
      <c r="K806" s="4">
        <v>2.7223788314354899E-8</v>
      </c>
      <c r="L806" s="4">
        <v>2.76695606921719E-8</v>
      </c>
      <c r="M806">
        <f t="shared" si="12"/>
        <v>1</v>
      </c>
    </row>
    <row r="807" spans="1:13" x14ac:dyDescent="0.25">
      <c r="A807" s="3">
        <v>41518</v>
      </c>
      <c r="B807" s="4">
        <v>3.7777979391679601E-8</v>
      </c>
      <c r="C807" s="4">
        <v>2.1567997212123901E-8</v>
      </c>
      <c r="D807" s="4">
        <v>2.63594112131623E-8</v>
      </c>
      <c r="E807" s="4">
        <v>2.23096898794409E-8</v>
      </c>
      <c r="F807" s="4">
        <v>2.4657069648421399E-8</v>
      </c>
      <c r="G807" s="4">
        <v>2.4589419151756501E-8</v>
      </c>
      <c r="H807" s="4">
        <v>2.36219823765353E-8</v>
      </c>
      <c r="I807" s="4">
        <v>0.99999974661230795</v>
      </c>
      <c r="J807" s="4">
        <v>2.4187580783410499E-8</v>
      </c>
      <c r="K807" s="4">
        <v>2.3803931754064699E-8</v>
      </c>
      <c r="L807" s="4">
        <v>2.45126301473869E-8</v>
      </c>
      <c r="M807">
        <f t="shared" si="12"/>
        <v>1</v>
      </c>
    </row>
    <row r="808" spans="1:13" x14ac:dyDescent="0.25">
      <c r="A808" s="3">
        <v>41548</v>
      </c>
      <c r="B808" s="4">
        <v>4.28580342285007E-8</v>
      </c>
      <c r="C808" s="4">
        <v>2.9535230556319699E-8</v>
      </c>
      <c r="D808" s="4">
        <v>4.1032863576431702E-8</v>
      </c>
      <c r="E808" s="4">
        <v>4.4694888382009101E-8</v>
      </c>
      <c r="F808" s="4">
        <v>3.9564756510194201E-8</v>
      </c>
      <c r="G808" s="4">
        <v>2.9681563155891299E-8</v>
      </c>
      <c r="H808" s="4">
        <v>2.78279331140262E-8</v>
      </c>
      <c r="I808" s="4">
        <v>0.99999966047405797</v>
      </c>
      <c r="J808" s="4">
        <v>2.8471214010128601E-8</v>
      </c>
      <c r="K808" s="4">
        <v>2.78686859802585E-8</v>
      </c>
      <c r="L808" s="4">
        <v>2.79907715129835E-8</v>
      </c>
      <c r="M808">
        <f t="shared" si="12"/>
        <v>1</v>
      </c>
    </row>
    <row r="809" spans="1:13" x14ac:dyDescent="0.25">
      <c r="A809" s="3">
        <v>41579</v>
      </c>
      <c r="B809" s="4">
        <v>1.7775519656613999E-5</v>
      </c>
      <c r="C809" s="4">
        <v>1.5541768596978501E-5</v>
      </c>
      <c r="D809" s="4">
        <v>3.4212718637455503E-5</v>
      </c>
      <c r="E809" s="4">
        <v>7.9311597362439299E-5</v>
      </c>
      <c r="F809" s="4">
        <v>2.2414595484930499E-5</v>
      </c>
      <c r="G809" s="4">
        <v>1.21797982986903E-5</v>
      </c>
      <c r="H809" s="4">
        <v>1.00288392698207E-5</v>
      </c>
      <c r="I809" s="4">
        <v>0.99977782065523702</v>
      </c>
      <c r="J809" s="4">
        <v>1.0505956542467599E-5</v>
      </c>
      <c r="K809" s="4">
        <v>9.9001842159100705E-6</v>
      </c>
      <c r="L809" s="4">
        <v>1.0308366697214699E-5</v>
      </c>
      <c r="M809">
        <f t="shared" si="12"/>
        <v>1</v>
      </c>
    </row>
    <row r="810" spans="1:13" x14ac:dyDescent="0.25">
      <c r="A810" s="3">
        <v>41609</v>
      </c>
      <c r="B810" s="4">
        <v>4.5856418692416299E-8</v>
      </c>
      <c r="C810" s="4">
        <v>3.1115817816342902E-8</v>
      </c>
      <c r="D810" s="4">
        <v>4.2665951749515997E-8</v>
      </c>
      <c r="E810" s="4">
        <v>7.9578012793116193E-8</v>
      </c>
      <c r="F810" s="4">
        <v>4.3299726287808298E-8</v>
      </c>
      <c r="G810" s="4">
        <v>3.14115273842491E-8</v>
      </c>
      <c r="H810" s="4">
        <v>2.9627787585590902E-8</v>
      </c>
      <c r="I810" s="4">
        <v>0.99999960580909297</v>
      </c>
      <c r="J810" s="4">
        <v>3.0285608364207E-8</v>
      </c>
      <c r="K810" s="4">
        <v>2.96732524031909E-8</v>
      </c>
      <c r="L810" s="4">
        <v>3.0676804044155498E-8</v>
      </c>
      <c r="M810">
        <f t="shared" si="12"/>
        <v>1</v>
      </c>
    </row>
    <row r="811" spans="1:13" x14ac:dyDescent="0.25">
      <c r="A811" s="3">
        <v>41640</v>
      </c>
      <c r="B811" s="4">
        <v>4.8929639255299201E-8</v>
      </c>
      <c r="C811" s="4">
        <v>3.7960467843563603E-8</v>
      </c>
      <c r="D811" s="4">
        <v>4.9383934981276002E-8</v>
      </c>
      <c r="E811" s="4">
        <v>1.2511556705111599E-7</v>
      </c>
      <c r="F811" s="4">
        <v>5.1169591228193098E-8</v>
      </c>
      <c r="G811" s="4">
        <v>3.5347692343427901E-8</v>
      </c>
      <c r="H811" s="4">
        <v>3.6116707121405299E-8</v>
      </c>
      <c r="I811" s="4">
        <v>0.99999950551559902</v>
      </c>
      <c r="J811" s="4">
        <v>3.6947062005066302E-8</v>
      </c>
      <c r="K811" s="4">
        <v>3.6224525925843903E-8</v>
      </c>
      <c r="L811" s="4">
        <v>3.7289212480498801E-8</v>
      </c>
      <c r="M811">
        <f t="shared" si="12"/>
        <v>1</v>
      </c>
    </row>
    <row r="812" spans="1:13" x14ac:dyDescent="0.25">
      <c r="A812" s="3">
        <v>41671</v>
      </c>
      <c r="B812" s="4">
        <v>4.8856534051354498E-8</v>
      </c>
      <c r="C812" s="4">
        <v>4.0613798306712699E-8</v>
      </c>
      <c r="D812" s="4">
        <v>5.5884070199055001E-8</v>
      </c>
      <c r="E812" s="4">
        <v>9.2002353850104794E-8</v>
      </c>
      <c r="F812" s="4">
        <v>4.9793974273848598E-8</v>
      </c>
      <c r="G812" s="4">
        <v>3.5506165813299103E-8</v>
      </c>
      <c r="H812" s="4">
        <v>3.6235110687690997E-8</v>
      </c>
      <c r="I812" s="4">
        <v>0.99999953104037798</v>
      </c>
      <c r="J812" s="4">
        <v>3.7120420909985203E-8</v>
      </c>
      <c r="K812" s="4">
        <v>3.6223875243519501E-8</v>
      </c>
      <c r="L812" s="4">
        <v>3.6723317711472698E-8</v>
      </c>
      <c r="M812">
        <f t="shared" si="12"/>
        <v>1</v>
      </c>
    </row>
    <row r="813" spans="1:13" x14ac:dyDescent="0.25">
      <c r="A813" s="3">
        <v>41699</v>
      </c>
      <c r="B813" s="4">
        <v>2.9607162564162099E-8</v>
      </c>
      <c r="C813" s="4">
        <v>4.6673808122754301E-8</v>
      </c>
      <c r="D813" s="4">
        <v>6.2247543838739806E-8</v>
      </c>
      <c r="E813" s="4">
        <v>1.04922524964809E-7</v>
      </c>
      <c r="F813" s="4">
        <v>6.4030095075294597E-8</v>
      </c>
      <c r="G813" s="4">
        <v>3.7871196638934897E-8</v>
      </c>
      <c r="H813" s="4">
        <v>3.50778376418246E-8</v>
      </c>
      <c r="I813" s="4">
        <v>0.99999951431800105</v>
      </c>
      <c r="J813" s="4">
        <v>3.5488525144855801E-8</v>
      </c>
      <c r="K813" s="4">
        <v>3.4627076388367102E-8</v>
      </c>
      <c r="L813" s="4">
        <v>3.5136228597249202E-8</v>
      </c>
      <c r="M813">
        <f t="shared" si="12"/>
        <v>1</v>
      </c>
    </row>
    <row r="814" spans="1:13" x14ac:dyDescent="0.25">
      <c r="A814" s="3">
        <v>41730</v>
      </c>
      <c r="B814" s="4">
        <v>2.81003823551216E-8</v>
      </c>
      <c r="C814" s="4">
        <v>3.76323398676081E-8</v>
      </c>
      <c r="D814" s="4">
        <v>5.1071514794970901E-8</v>
      </c>
      <c r="E814" s="4">
        <v>1.08808065571724E-7</v>
      </c>
      <c r="F814" s="4">
        <v>5.9596329605101599E-8</v>
      </c>
      <c r="G814" s="4">
        <v>3.1212849827708802E-8</v>
      </c>
      <c r="H814" s="4">
        <v>2.90752517736497E-8</v>
      </c>
      <c r="I814" s="4">
        <v>0.999999566905722</v>
      </c>
      <c r="J814" s="4">
        <v>2.9704674018615699E-8</v>
      </c>
      <c r="K814" s="4">
        <v>2.87539152307786E-8</v>
      </c>
      <c r="L814" s="4">
        <v>2.91389543921812E-8</v>
      </c>
      <c r="M814">
        <f t="shared" si="12"/>
        <v>1</v>
      </c>
    </row>
    <row r="815" spans="1:13" x14ac:dyDescent="0.25">
      <c r="A815" s="3">
        <v>41760</v>
      </c>
      <c r="B815" s="4">
        <v>5.0054939790717801E-8</v>
      </c>
      <c r="C815" s="4">
        <v>4.1409142045674097E-8</v>
      </c>
      <c r="D815" s="4">
        <v>4.0821197473482297E-8</v>
      </c>
      <c r="E815" s="4">
        <v>6.7958368930490803E-8</v>
      </c>
      <c r="F815" s="4">
        <v>4.7093963007999501E-8</v>
      </c>
      <c r="G815" s="4">
        <v>4.4112087533188999E-8</v>
      </c>
      <c r="H815" s="4">
        <v>4.33747088792401E-8</v>
      </c>
      <c r="I815" s="4">
        <v>0.99999953366969097</v>
      </c>
      <c r="J815" s="4">
        <v>4.38373346097328E-8</v>
      </c>
      <c r="K815" s="4">
        <v>4.3603379930376299E-8</v>
      </c>
      <c r="L815" s="4">
        <v>4.4065187049129699E-8</v>
      </c>
      <c r="M815">
        <f t="shared" si="12"/>
        <v>1</v>
      </c>
    </row>
    <row r="816" spans="1:13" x14ac:dyDescent="0.25">
      <c r="A816" s="3">
        <v>41791</v>
      </c>
      <c r="B816" s="4">
        <v>3.4345365275433801E-8</v>
      </c>
      <c r="C816" s="4">
        <v>3.6579231936070798E-8</v>
      </c>
      <c r="D816" s="4">
        <v>4.8653809002573798E-8</v>
      </c>
      <c r="E816" s="4">
        <v>1.2107695442247E-7</v>
      </c>
      <c r="F816" s="4">
        <v>4.6375552119224401E-8</v>
      </c>
      <c r="G816" s="4">
        <v>2.9822470768746402E-8</v>
      </c>
      <c r="H816" s="4">
        <v>3.03128618123015E-8</v>
      </c>
      <c r="I816" s="4">
        <v>0.99999956138896096</v>
      </c>
      <c r="J816" s="4">
        <v>3.0939750911214702E-8</v>
      </c>
      <c r="K816" s="4">
        <v>3.0146013690028401E-8</v>
      </c>
      <c r="L816" s="4">
        <v>3.0359028284069998E-8</v>
      </c>
      <c r="M816">
        <f t="shared" si="12"/>
        <v>1</v>
      </c>
    </row>
    <row r="817" spans="1:13" x14ac:dyDescent="0.25">
      <c r="A817" s="3">
        <v>41821</v>
      </c>
      <c r="B817" s="4">
        <v>3.9139000232846999E-8</v>
      </c>
      <c r="C817" s="4">
        <v>7.2097093118072998E-8</v>
      </c>
      <c r="D817" s="4">
        <v>9.4913181128265305E-8</v>
      </c>
      <c r="E817" s="4">
        <v>1.95847590323726E-7</v>
      </c>
      <c r="F817" s="4">
        <v>1.15360718449022E-7</v>
      </c>
      <c r="G817" s="4">
        <v>5.0119127310475001E-8</v>
      </c>
      <c r="H817" s="4">
        <v>5.1237907707701102E-8</v>
      </c>
      <c r="I817" s="4">
        <v>0.99999922586657997</v>
      </c>
      <c r="J817" s="4">
        <v>5.4073558204015498E-8</v>
      </c>
      <c r="K817" s="4">
        <v>5.0522154886438002E-8</v>
      </c>
      <c r="L817" s="4">
        <v>5.0823088381168498E-8</v>
      </c>
      <c r="M817">
        <f t="shared" si="12"/>
        <v>1</v>
      </c>
    </row>
    <row r="818" spans="1:13" x14ac:dyDescent="0.25">
      <c r="A818" s="3">
        <v>41852</v>
      </c>
      <c r="B818" s="4">
        <v>2.7988289212909101E-8</v>
      </c>
      <c r="C818" s="4">
        <v>4.4092612103561602E-8</v>
      </c>
      <c r="D818" s="4">
        <v>5.8814031907363603E-8</v>
      </c>
      <c r="E818" s="4">
        <v>1.00723440562977E-7</v>
      </c>
      <c r="F818" s="4">
        <v>6.6013363541131396E-8</v>
      </c>
      <c r="G818" s="4">
        <v>3.5749505428328299E-8</v>
      </c>
      <c r="H818" s="4">
        <v>3.3264339386579502E-8</v>
      </c>
      <c r="I818" s="4">
        <v>0.99999953392371499</v>
      </c>
      <c r="J818" s="4">
        <v>3.35850000733816E-8</v>
      </c>
      <c r="K818" s="4">
        <v>3.2836480908209999E-8</v>
      </c>
      <c r="L818" s="4">
        <v>3.3009221824026502E-8</v>
      </c>
      <c r="M818">
        <f t="shared" si="12"/>
        <v>1</v>
      </c>
    </row>
    <row r="819" spans="1:13" x14ac:dyDescent="0.25">
      <c r="A819" s="3">
        <v>41883</v>
      </c>
      <c r="B819" s="4">
        <v>4.8068013614271997E-8</v>
      </c>
      <c r="C819" s="4">
        <v>7.8964048032187696E-8</v>
      </c>
      <c r="D819" s="4">
        <v>1.05023476372782E-7</v>
      </c>
      <c r="E819" s="4">
        <v>2.1581015072257301E-7</v>
      </c>
      <c r="F819" s="4">
        <v>1.04583190439629E-7</v>
      </c>
      <c r="G819" s="4">
        <v>5.4714837635404301E-8</v>
      </c>
      <c r="H819" s="4">
        <v>5.5969345882074698E-8</v>
      </c>
      <c r="I819" s="4">
        <v>0.99999916927734001</v>
      </c>
      <c r="J819" s="4">
        <v>5.7017745646179303E-8</v>
      </c>
      <c r="K819" s="4">
        <v>5.5144561435371399E-8</v>
      </c>
      <c r="L819" s="4">
        <v>5.5427289707300999E-8</v>
      </c>
      <c r="M819">
        <f t="shared" si="12"/>
        <v>1</v>
      </c>
    </row>
    <row r="820" spans="1:13" x14ac:dyDescent="0.25">
      <c r="A820" s="3">
        <v>41913</v>
      </c>
      <c r="B820" s="4">
        <v>7.3047948689449896E-8</v>
      </c>
      <c r="C820" s="4">
        <v>5.0998858969252E-8</v>
      </c>
      <c r="D820" s="4">
        <v>5.1608532977738203E-8</v>
      </c>
      <c r="E820" s="4">
        <v>4.4730214059891403E-8</v>
      </c>
      <c r="F820" s="4">
        <v>5.52159520117646E-8</v>
      </c>
      <c r="G820" s="4">
        <v>5.6243965014383099E-8</v>
      </c>
      <c r="H820" s="4">
        <v>5.6614941129729302E-8</v>
      </c>
      <c r="I820" s="4">
        <v>0.99999944006730901</v>
      </c>
      <c r="J820" s="4">
        <v>5.7178055171545101E-8</v>
      </c>
      <c r="K820" s="4">
        <v>5.6950102663082898E-8</v>
      </c>
      <c r="L820" s="4">
        <v>5.7344119828613199E-8</v>
      </c>
      <c r="M820">
        <f t="shared" si="12"/>
        <v>1</v>
      </c>
    </row>
    <row r="821" spans="1:13" x14ac:dyDescent="0.25">
      <c r="A821" s="3">
        <v>41944</v>
      </c>
      <c r="B821" s="4">
        <v>6.83547451855651E-8</v>
      </c>
      <c r="C821" s="4">
        <v>4.7965941662540898E-8</v>
      </c>
      <c r="D821" s="4">
        <v>3.9564237049976799E-8</v>
      </c>
      <c r="E821" s="4">
        <v>2.70284046921267E-8</v>
      </c>
      <c r="F821" s="4">
        <v>4.8717421294426499E-8</v>
      </c>
      <c r="G821" s="4">
        <v>5.6613688528462201E-8</v>
      </c>
      <c r="H821" s="4">
        <v>5.6613003345418603E-8</v>
      </c>
      <c r="I821" s="4">
        <v>0.99999947905387798</v>
      </c>
      <c r="J821" s="4">
        <v>6.1462708516201306E-8</v>
      </c>
      <c r="K821" s="4">
        <v>5.7010365045603201E-8</v>
      </c>
      <c r="L821" s="4">
        <v>5.7615606246110602E-8</v>
      </c>
      <c r="M821">
        <f t="shared" si="12"/>
        <v>1</v>
      </c>
    </row>
    <row r="822" spans="1:13" x14ac:dyDescent="0.25">
      <c r="A822" s="3">
        <v>41974</v>
      </c>
      <c r="B822" s="4">
        <v>3.2332732882115599E-8</v>
      </c>
      <c r="C822" s="4">
        <v>3.94620127160732E-8</v>
      </c>
      <c r="D822" s="4">
        <v>5.2229752219479398E-8</v>
      </c>
      <c r="E822" s="4">
        <v>5.9255808644544801E-8</v>
      </c>
      <c r="F822" s="4">
        <v>4.2796246844599303E-8</v>
      </c>
      <c r="G822" s="4">
        <v>3.0591211011510897E-8</v>
      </c>
      <c r="H822" s="4">
        <v>3.1042957791061902E-8</v>
      </c>
      <c r="I822" s="4">
        <v>0.99999961664358095</v>
      </c>
      <c r="J822" s="4">
        <v>3.41053027123913E-8</v>
      </c>
      <c r="K822" s="4">
        <v>3.07428909649898E-8</v>
      </c>
      <c r="L822" s="4">
        <v>3.0797502846657099E-8</v>
      </c>
      <c r="M822">
        <f t="shared" si="12"/>
        <v>1</v>
      </c>
    </row>
    <row r="823" spans="1:13" x14ac:dyDescent="0.25">
      <c r="A823" s="3">
        <v>42005</v>
      </c>
      <c r="B823" s="4">
        <v>8.8349779023809103E-8</v>
      </c>
      <c r="C823" s="4">
        <v>2.18738929552234E-7</v>
      </c>
      <c r="D823" s="4">
        <v>3.73933871695446E-7</v>
      </c>
      <c r="E823" s="4">
        <v>6.1018050375279598E-7</v>
      </c>
      <c r="F823" s="4">
        <v>2.4247402399083099E-7</v>
      </c>
      <c r="G823" s="4">
        <v>1.31960253982536E-7</v>
      </c>
      <c r="H823" s="4">
        <v>1.3575397776010599E-7</v>
      </c>
      <c r="I823" s="4">
        <v>0.99999777777885202</v>
      </c>
      <c r="J823" s="4">
        <v>1.5465180104404499E-7</v>
      </c>
      <c r="K823" s="4">
        <v>1.3291780075994699E-7</v>
      </c>
      <c r="L823" s="4">
        <v>1.33260206421486E-7</v>
      </c>
      <c r="M823">
        <f t="shared" si="12"/>
        <v>1</v>
      </c>
    </row>
    <row r="824" spans="1:13" x14ac:dyDescent="0.25">
      <c r="A824" s="3">
        <v>42036</v>
      </c>
      <c r="B824" s="4">
        <v>4.2036150626451798E-8</v>
      </c>
      <c r="C824" s="4">
        <v>8.5794543054230694E-8</v>
      </c>
      <c r="D824" s="4">
        <v>1.2520464682585501E-7</v>
      </c>
      <c r="E824" s="4">
        <v>1.55270465637246E-7</v>
      </c>
      <c r="F824" s="4">
        <v>8.6801613439634198E-8</v>
      </c>
      <c r="G824" s="4">
        <v>5.6479707021207498E-8</v>
      </c>
      <c r="H824" s="4">
        <v>5.7943554926817597E-8</v>
      </c>
      <c r="I824" s="4">
        <v>0.99999921543039905</v>
      </c>
      <c r="J824" s="4">
        <v>6.1255633796396505E-8</v>
      </c>
      <c r="K824" s="4">
        <v>5.6776572488637302E-8</v>
      </c>
      <c r="L824" s="4">
        <v>5.7006712906868403E-8</v>
      </c>
      <c r="M824">
        <f t="shared" si="12"/>
        <v>1</v>
      </c>
    </row>
    <row r="825" spans="1:13" x14ac:dyDescent="0.25">
      <c r="A825" s="3">
        <v>42064</v>
      </c>
      <c r="B825" s="4">
        <v>5.4940344941056898E-8</v>
      </c>
      <c r="C825" s="4">
        <v>3.4225047020739101E-8</v>
      </c>
      <c r="D825" s="4">
        <v>2.3572062241415101E-8</v>
      </c>
      <c r="E825" s="4">
        <v>1.3822314568908799E-8</v>
      </c>
      <c r="F825" s="4">
        <v>3.4377939856670199E-8</v>
      </c>
      <c r="G825" s="4">
        <v>4.3249343555452601E-8</v>
      </c>
      <c r="H825" s="4">
        <v>4.3195598657868602E-8</v>
      </c>
      <c r="I825" s="4">
        <v>0.99999962154188304</v>
      </c>
      <c r="J825" s="4">
        <v>4.3513304245482501E-8</v>
      </c>
      <c r="K825" s="4">
        <v>4.3648161004705602E-8</v>
      </c>
      <c r="L825" s="4">
        <v>4.3913999125990402E-8</v>
      </c>
      <c r="M825">
        <f t="shared" si="12"/>
        <v>1</v>
      </c>
    </row>
    <row r="826" spans="1:13" x14ac:dyDescent="0.25">
      <c r="A826" s="3">
        <v>42095</v>
      </c>
      <c r="B826" s="4">
        <v>9.46549917421584E-8</v>
      </c>
      <c r="C826" s="4">
        <v>2.1594506712518101E-7</v>
      </c>
      <c r="D826" s="4">
        <v>3.7995281310695501E-7</v>
      </c>
      <c r="E826" s="4">
        <v>5.9137223979178697E-7</v>
      </c>
      <c r="F826" s="4">
        <v>2.19429816001969E-7</v>
      </c>
      <c r="G826" s="4">
        <v>1.3125851820423499E-7</v>
      </c>
      <c r="H826" s="4">
        <v>1.34900542359093E-7</v>
      </c>
      <c r="I826" s="4">
        <v>0.99999782722113495</v>
      </c>
      <c r="J826" s="4">
        <v>1.4144955066617399E-7</v>
      </c>
      <c r="K826" s="4">
        <v>1.3178061171419301E-7</v>
      </c>
      <c r="L826" s="4">
        <v>1.3203471339209099E-7</v>
      </c>
      <c r="M826">
        <f t="shared" si="12"/>
        <v>1</v>
      </c>
    </row>
    <row r="827" spans="1:13" x14ac:dyDescent="0.25">
      <c r="A827" s="3">
        <v>42125</v>
      </c>
      <c r="B827" s="4">
        <v>8.7065318009431799E-8</v>
      </c>
      <c r="C827" s="4">
        <v>1.9847335319451801E-7</v>
      </c>
      <c r="D827" s="4">
        <v>3.3765602882351599E-7</v>
      </c>
      <c r="E827" s="4">
        <v>4.9570426782903296E-7</v>
      </c>
      <c r="F827" s="4">
        <v>2.0191055280897399E-7</v>
      </c>
      <c r="G827" s="4">
        <v>1.18543822780459E-7</v>
      </c>
      <c r="H827" s="4">
        <v>1.2208212701606999E-7</v>
      </c>
      <c r="I827" s="4">
        <v>0.999998076198227</v>
      </c>
      <c r="J827" s="4">
        <v>1.24276293150312E-7</v>
      </c>
      <c r="K827" s="4">
        <v>1.19152621253949E-7</v>
      </c>
      <c r="L827" s="4">
        <v>1.18937387430587E-7</v>
      </c>
      <c r="M827">
        <f t="shared" si="12"/>
        <v>1</v>
      </c>
    </row>
    <row r="828" spans="1:13" x14ac:dyDescent="0.25">
      <c r="A828" s="3">
        <v>42156</v>
      </c>
      <c r="B828" s="4">
        <v>1.0289700033471E-7</v>
      </c>
      <c r="C828" s="4">
        <v>2.5639258205068802E-7</v>
      </c>
      <c r="D828" s="4">
        <v>4.4128462401988699E-7</v>
      </c>
      <c r="E828" s="4">
        <v>6.9367020643222296E-7</v>
      </c>
      <c r="F828" s="4">
        <v>2.6125315438789E-7</v>
      </c>
      <c r="G828" s="4">
        <v>1.5368076530116601E-7</v>
      </c>
      <c r="H828" s="4">
        <v>1.5706541154800199E-7</v>
      </c>
      <c r="I828" s="4">
        <v>0.99999746805756595</v>
      </c>
      <c r="J828" s="4">
        <v>1.59366057193512E-7</v>
      </c>
      <c r="K828" s="4">
        <v>1.5329586792122E-7</v>
      </c>
      <c r="L828" s="4">
        <v>1.5303676471399701E-7</v>
      </c>
      <c r="M828">
        <f t="shared" si="12"/>
        <v>1</v>
      </c>
    </row>
    <row r="829" spans="1:13" x14ac:dyDescent="0.25">
      <c r="A829" s="3">
        <v>42186</v>
      </c>
      <c r="B829" s="4">
        <v>7.2658506686606797E-8</v>
      </c>
      <c r="C829" s="4">
        <v>5.05315468131716E-8</v>
      </c>
      <c r="D829" s="4">
        <v>3.9453587841292202E-8</v>
      </c>
      <c r="E829" s="4">
        <v>2.8384870935980702E-8</v>
      </c>
      <c r="F829" s="4">
        <v>5.05493602743269E-8</v>
      </c>
      <c r="G829" s="4">
        <v>5.9058119982920901E-8</v>
      </c>
      <c r="H829" s="4">
        <v>5.9240102670906997E-8</v>
      </c>
      <c r="I829" s="4">
        <v>0.99999946031952902</v>
      </c>
      <c r="J829" s="4">
        <v>5.9688961768156899E-8</v>
      </c>
      <c r="K829" s="4">
        <v>5.9718439588955597E-8</v>
      </c>
      <c r="L829" s="4">
        <v>6.03969735876107E-8</v>
      </c>
      <c r="M829">
        <f t="shared" si="12"/>
        <v>1</v>
      </c>
    </row>
    <row r="830" spans="1:13" x14ac:dyDescent="0.25">
      <c r="A830" s="3">
        <v>42217</v>
      </c>
      <c r="B830" s="4">
        <v>6.2849683723683296E-8</v>
      </c>
      <c r="C830" s="4">
        <v>4.4712412544573803E-8</v>
      </c>
      <c r="D830" s="4">
        <v>4.9729114777944703E-8</v>
      </c>
      <c r="E830" s="4">
        <v>4.55488780733262E-8</v>
      </c>
      <c r="F830" s="4">
        <v>4.5366599848632999E-8</v>
      </c>
      <c r="G830" s="4">
        <v>4.6674937003417701E-8</v>
      </c>
      <c r="H830" s="4">
        <v>4.7329425240705402E-8</v>
      </c>
      <c r="I830" s="4">
        <v>0.99999951400755505</v>
      </c>
      <c r="J830" s="4">
        <v>4.8089984953187799E-8</v>
      </c>
      <c r="K830" s="4">
        <v>4.7614791962921602E-8</v>
      </c>
      <c r="L830" s="4">
        <v>4.8076615712123403E-8</v>
      </c>
      <c r="M830">
        <f t="shared" si="12"/>
        <v>1</v>
      </c>
    </row>
    <row r="831" spans="1:13" x14ac:dyDescent="0.25">
      <c r="A831" s="3">
        <v>42248</v>
      </c>
      <c r="B831" s="4">
        <v>5.6486724101460001E-8</v>
      </c>
      <c r="C831" s="4">
        <v>3.3861306137063298E-8</v>
      </c>
      <c r="D831" s="4">
        <v>6.1770129141500594E-8</v>
      </c>
      <c r="E831" s="4">
        <v>6.2821952619818506E-8</v>
      </c>
      <c r="F831" s="4">
        <v>3.6163719534522602E-8</v>
      </c>
      <c r="G831" s="4">
        <v>2.8529958599379401E-8</v>
      </c>
      <c r="H831" s="4">
        <v>2.95631607496409E-8</v>
      </c>
      <c r="I831" s="4">
        <v>0.99999959932823002</v>
      </c>
      <c r="J831" s="4">
        <v>3.0973340924172699E-8</v>
      </c>
      <c r="K831" s="4">
        <v>2.9546544079019399E-8</v>
      </c>
      <c r="L831" s="4">
        <v>3.0954933232548697E-8</v>
      </c>
      <c r="M831">
        <f t="shared" si="12"/>
        <v>1</v>
      </c>
    </row>
    <row r="832" spans="1:13" x14ac:dyDescent="0.25">
      <c r="A832" s="3">
        <v>42278</v>
      </c>
      <c r="B832" s="4">
        <v>1.0519423432499599E-5</v>
      </c>
      <c r="C832" s="4">
        <v>4.5551222522066303E-5</v>
      </c>
      <c r="D832" s="4">
        <v>3.9825083807896602E-5</v>
      </c>
      <c r="E832" s="4">
        <v>6.0771501548604099E-5</v>
      </c>
      <c r="F832" s="4">
        <v>4.4686489608909302E-5</v>
      </c>
      <c r="G832" s="4">
        <v>3.4204432889161501E-5</v>
      </c>
      <c r="H832" s="4">
        <v>3.34184100929842E-5</v>
      </c>
      <c r="I832" s="4">
        <v>0.99962977931731001</v>
      </c>
      <c r="J832" s="4">
        <v>3.1912397739544603E-5</v>
      </c>
      <c r="K832" s="4">
        <v>3.2649313876456901E-5</v>
      </c>
      <c r="L832" s="4">
        <v>3.6682407171480199E-5</v>
      </c>
      <c r="M832">
        <f t="shared" si="12"/>
        <v>1</v>
      </c>
    </row>
    <row r="833" spans="1:13" x14ac:dyDescent="0.25">
      <c r="A833" s="3">
        <v>42309</v>
      </c>
      <c r="B833" s="4">
        <v>2.7382723266518999E-5</v>
      </c>
      <c r="C833" s="4">
        <v>2.9908345279380098E-5</v>
      </c>
      <c r="D833" s="4">
        <v>9.1939726164932901E-5</v>
      </c>
      <c r="E833" s="4">
        <v>1.19986382443001E-4</v>
      </c>
      <c r="F833" s="4">
        <v>3.3516494693354703E-5</v>
      </c>
      <c r="G833" s="4">
        <v>1.5668891105343899E-5</v>
      </c>
      <c r="H833" s="4">
        <v>1.64978835378287E-5</v>
      </c>
      <c r="I833" s="4">
        <v>0.999615352940461</v>
      </c>
      <c r="J833" s="4">
        <v>1.74865715402965E-5</v>
      </c>
      <c r="K833" s="4">
        <v>1.6099046822870501E-5</v>
      </c>
      <c r="L833" s="4">
        <v>1.61609946850872E-5</v>
      </c>
      <c r="M833">
        <f t="shared" si="12"/>
        <v>1</v>
      </c>
    </row>
    <row r="834" spans="1:13" x14ac:dyDescent="0.25">
      <c r="A834" s="3">
        <v>42339</v>
      </c>
      <c r="B834" s="4">
        <v>7.5751209363440296E-8</v>
      </c>
      <c r="C834" s="4">
        <v>4.7006247344727997E-8</v>
      </c>
      <c r="D834" s="4">
        <v>8.4110011223527499E-8</v>
      </c>
      <c r="E834" s="4">
        <v>8.0166111086595603E-8</v>
      </c>
      <c r="F834" s="4">
        <v>5.2653525337767299E-8</v>
      </c>
      <c r="G834" s="4">
        <v>3.6017985105703403E-8</v>
      </c>
      <c r="H834" s="4">
        <v>3.7389902455385898E-8</v>
      </c>
      <c r="I834" s="4">
        <v>0.99999946992205901</v>
      </c>
      <c r="J834" s="4">
        <v>3.9123453615420703E-8</v>
      </c>
      <c r="K834" s="4">
        <v>3.7206661098462999E-8</v>
      </c>
      <c r="L834" s="4">
        <v>4.0652833727980498E-8</v>
      </c>
      <c r="M834">
        <f t="shared" si="12"/>
        <v>1</v>
      </c>
    </row>
    <row r="835" spans="1:13" x14ac:dyDescent="0.25">
      <c r="A835" s="3">
        <v>42370</v>
      </c>
      <c r="B835" s="4">
        <v>1.02236712413621E-5</v>
      </c>
      <c r="C835" s="4">
        <v>3.1538598535623999E-5</v>
      </c>
      <c r="D835" s="4">
        <v>3.1705574350419501E-5</v>
      </c>
      <c r="E835" s="4">
        <v>4.3847452118186201E-5</v>
      </c>
      <c r="F835" s="4">
        <v>3.0789507211427101E-5</v>
      </c>
      <c r="G835" s="4">
        <v>2.7719890960285401E-5</v>
      </c>
      <c r="H835" s="4">
        <v>2.7613435207461301E-5</v>
      </c>
      <c r="I835" s="4">
        <v>0.99966988925420996</v>
      </c>
      <c r="J835" s="4">
        <v>2.7250961062645598E-5</v>
      </c>
      <c r="K835" s="4">
        <v>2.7489158655122301E-5</v>
      </c>
      <c r="L835" s="4">
        <v>7.1932496446451902E-5</v>
      </c>
      <c r="M835">
        <f t="shared" ref="M835:M841" si="13">COUNTIF(B835:L835,"&gt;0.01")</f>
        <v>1</v>
      </c>
    </row>
    <row r="836" spans="1:13" x14ac:dyDescent="0.25">
      <c r="A836" s="3">
        <v>42401</v>
      </c>
      <c r="B836" s="4">
        <v>5.23692218024375E-5</v>
      </c>
      <c r="C836" s="4">
        <v>8.5344849236130394E-5</v>
      </c>
      <c r="D836" s="4">
        <v>3.3928812015443497E-5</v>
      </c>
      <c r="E836" s="4">
        <v>2.7761304099444601E-5</v>
      </c>
      <c r="F836" s="4">
        <v>8.2649246862246507E-5</v>
      </c>
      <c r="G836" s="4">
        <v>9.0990007646885696E-5</v>
      </c>
      <c r="H836" s="4">
        <v>9.0495232407353203E-5</v>
      </c>
      <c r="I836" s="4">
        <v>9.2158824794456794E-5</v>
      </c>
      <c r="J836" s="4">
        <v>8.9187864045586001E-5</v>
      </c>
      <c r="K836" s="4">
        <v>9.0682435039183399E-5</v>
      </c>
      <c r="L836" s="4">
        <v>0.99926443220205097</v>
      </c>
      <c r="M836">
        <f t="shared" si="13"/>
        <v>1</v>
      </c>
    </row>
    <row r="837" spans="1:13" x14ac:dyDescent="0.25">
      <c r="A837" s="3">
        <v>42430</v>
      </c>
      <c r="B837" s="4">
        <v>1.9234012403925E-5</v>
      </c>
      <c r="C837" s="4">
        <v>2.5277304304915199E-5</v>
      </c>
      <c r="D837" s="4">
        <v>2.4934650502121599E-5</v>
      </c>
      <c r="E837" s="4">
        <v>2.59403987837303E-5</v>
      </c>
      <c r="F837" s="4">
        <v>2.5176527541938899E-5</v>
      </c>
      <c r="G837" s="4">
        <v>2.3929972495170101E-5</v>
      </c>
      <c r="H837" s="4">
        <v>2.41400588219878E-5</v>
      </c>
      <c r="I837" s="4">
        <v>2.4047285111211599E-5</v>
      </c>
      <c r="J837" s="4">
        <v>2.4197246518056001E-5</v>
      </c>
      <c r="K837" s="4">
        <v>2.4156951300270298E-5</v>
      </c>
      <c r="L837" s="4">
        <v>0.999758965592216</v>
      </c>
      <c r="M837">
        <f t="shared" si="13"/>
        <v>1</v>
      </c>
    </row>
    <row r="838" spans="1:13" x14ac:dyDescent="0.25">
      <c r="A838" s="3">
        <v>42461</v>
      </c>
      <c r="B838" s="4">
        <v>3.7183844563823498E-7</v>
      </c>
      <c r="C838" s="4">
        <v>1.9629916449179301E-7</v>
      </c>
      <c r="D838" s="4">
        <v>4.6885381269339401E-7</v>
      </c>
      <c r="E838" s="4">
        <v>4.6301475356330502E-7</v>
      </c>
      <c r="F838" s="4">
        <v>2.37026762311596E-7</v>
      </c>
      <c r="G838" s="4">
        <v>8.2927699007206801E-8</v>
      </c>
      <c r="H838" s="4">
        <v>9.9185178861801001E-8</v>
      </c>
      <c r="I838" s="4">
        <v>8.9019264425783798E-8</v>
      </c>
      <c r="J838" s="4">
        <v>1.2255231952736299E-7</v>
      </c>
      <c r="K838" s="4">
        <v>9.8650295140735594E-8</v>
      </c>
      <c r="L838" s="4">
        <v>0.99999777063230399</v>
      </c>
      <c r="M838">
        <f t="shared" si="13"/>
        <v>1</v>
      </c>
    </row>
    <row r="839" spans="1:13" x14ac:dyDescent="0.25">
      <c r="A839" s="3">
        <v>42491</v>
      </c>
      <c r="B839" s="4">
        <v>5.6464534129921004E-4</v>
      </c>
      <c r="C839" s="4">
        <v>1.3107116374937801E-4</v>
      </c>
      <c r="D839" s="4">
        <v>8.7971512467288203E-4</v>
      </c>
      <c r="E839" s="4">
        <v>8.9686931477312196E-4</v>
      </c>
      <c r="F839" s="4">
        <v>1.83651272537336E-4</v>
      </c>
      <c r="G839" s="4">
        <v>2.0190864443894699E-5</v>
      </c>
      <c r="H839" s="4">
        <v>3.7558270192132497E-5</v>
      </c>
      <c r="I839" s="4">
        <v>2.976683980393E-5</v>
      </c>
      <c r="J839" s="4">
        <v>6.03733561564574E-5</v>
      </c>
      <c r="K839" s="4">
        <v>3.6830346404174203E-5</v>
      </c>
      <c r="L839" s="4">
        <v>0.99715932810596697</v>
      </c>
      <c r="M839">
        <f t="shared" si="13"/>
        <v>1</v>
      </c>
    </row>
    <row r="840" spans="1:13" x14ac:dyDescent="0.25">
      <c r="A840" s="3">
        <v>42522</v>
      </c>
      <c r="B840" s="4">
        <v>2.6173861733678299E-5</v>
      </c>
      <c r="C840" s="4">
        <v>3.4236712986742497E-5</v>
      </c>
      <c r="D840" s="4">
        <v>3.03067693499976E-5</v>
      </c>
      <c r="E840" s="4">
        <v>3.0879523509875302E-5</v>
      </c>
      <c r="F840" s="4">
        <v>3.37631230090049E-5</v>
      </c>
      <c r="G840" s="4">
        <v>3.4075635249670298E-5</v>
      </c>
      <c r="H840" s="4">
        <v>3.4106780721954799E-5</v>
      </c>
      <c r="I840" s="4">
        <v>3.4042319960243803E-5</v>
      </c>
      <c r="J840" s="4">
        <v>3.3916001132824803E-5</v>
      </c>
      <c r="K840" s="4">
        <v>3.4123147350552297E-5</v>
      </c>
      <c r="L840" s="4">
        <v>0.99967437612499499</v>
      </c>
      <c r="M840">
        <f t="shared" si="13"/>
        <v>1</v>
      </c>
    </row>
    <row r="841" spans="1:13" x14ac:dyDescent="0.25">
      <c r="A841" s="3">
        <v>42552</v>
      </c>
      <c r="B841" s="4">
        <v>3.8388785432889103E-5</v>
      </c>
      <c r="C841" s="4">
        <v>6.06607351599126E-5</v>
      </c>
      <c r="D841" s="4">
        <v>2.8342232667000799E-5</v>
      </c>
      <c r="E841" s="4">
        <v>2.9817338817013999E-5</v>
      </c>
      <c r="F841" s="4">
        <v>5.8826831123869003E-5</v>
      </c>
      <c r="G841" s="4">
        <v>6.36468892648185E-5</v>
      </c>
      <c r="H841" s="4">
        <v>6.3173032334447294E-5</v>
      </c>
      <c r="I841" s="4">
        <v>6.3446639844304197E-5</v>
      </c>
      <c r="J841" s="4">
        <v>6.2444887047839696E-5</v>
      </c>
      <c r="K841" s="4">
        <v>6.3208088297576196E-5</v>
      </c>
      <c r="L841" s="4">
        <v>0.99946804454001004</v>
      </c>
      <c r="M841">
        <f t="shared" si="13"/>
        <v>1</v>
      </c>
    </row>
    <row r="842" spans="1:13" x14ac:dyDescent="0.25">
      <c r="B842" s="4">
        <v>1.7296403823446801E-4</v>
      </c>
      <c r="C842" s="4">
        <v>2.7831770236328499E-5</v>
      </c>
      <c r="D842" s="4">
        <v>1.71937173115751E-4</v>
      </c>
      <c r="E842" s="4">
        <v>1.42505329620849E-4</v>
      </c>
      <c r="F842" s="4">
        <v>3.9042782457806403E-5</v>
      </c>
      <c r="G842" s="4">
        <v>2.0024546713830799E-5</v>
      </c>
      <c r="H842" s="4">
        <v>2.48275623196993E-5</v>
      </c>
      <c r="I842" s="4">
        <v>1.2558875625508901E-4</v>
      </c>
      <c r="J842" s="4">
        <v>3.0857491494055903E-5</v>
      </c>
      <c r="K842" s="4">
        <v>2.5582548129822401E-5</v>
      </c>
      <c r="L842" s="4">
        <v>0.99921883800142197</v>
      </c>
    </row>
    <row r="843" spans="1:13" x14ac:dyDescent="0.25">
      <c r="B843" s="4">
        <v>3.11355224779791E-5</v>
      </c>
      <c r="C843" s="4">
        <v>2.9524981993239701E-5</v>
      </c>
      <c r="D843" s="4">
        <v>2.8602367647314398E-5</v>
      </c>
      <c r="E843" s="4">
        <v>2.7427585311840601E-5</v>
      </c>
      <c r="F843" s="4">
        <v>2.9376006115310699E-5</v>
      </c>
      <c r="G843" s="4">
        <v>3.0682835689691603E-5</v>
      </c>
      <c r="H843" s="4">
        <v>3.0597411111846197E-5</v>
      </c>
      <c r="I843" s="4">
        <v>3.1033391830252E-5</v>
      </c>
      <c r="J843" s="4">
        <v>3.0429389774860099E-5</v>
      </c>
      <c r="K843" s="4">
        <v>3.0610886701407103E-5</v>
      </c>
      <c r="L843" s="4">
        <v>0.99970057962134595</v>
      </c>
    </row>
    <row r="844" spans="1:13" x14ac:dyDescent="0.25">
      <c r="B844" s="4">
        <v>1.5360019964452299E-4</v>
      </c>
      <c r="C844" s="4">
        <v>2.26889373713089E-5</v>
      </c>
      <c r="D844" s="4">
        <v>1.3538559447294799E-4</v>
      </c>
      <c r="E844" s="4">
        <v>1.06969121989649E-4</v>
      </c>
      <c r="F844" s="4">
        <v>2.9461284984467998E-5</v>
      </c>
      <c r="G844" s="4">
        <v>1.88809001263126E-5</v>
      </c>
      <c r="H844" s="4">
        <v>2.3031846135165101E-5</v>
      </c>
      <c r="I844" s="4">
        <v>1.13151671320949E-4</v>
      </c>
      <c r="J844" s="4">
        <v>2.6478751346231599E-5</v>
      </c>
      <c r="K844" s="4">
        <v>2.3432277628448299E-5</v>
      </c>
      <c r="L844" s="4">
        <v>0.99934691941498</v>
      </c>
    </row>
    <row r="845" spans="1:13" x14ac:dyDescent="0.25">
      <c r="B845" s="4">
        <v>3.0571035101293402E-5</v>
      </c>
      <c r="C845" s="4">
        <v>3.6604833386485598E-5</v>
      </c>
      <c r="D845" s="4">
        <v>4.3667613284184498E-5</v>
      </c>
      <c r="E845" s="4">
        <v>4.4217219654859399E-5</v>
      </c>
      <c r="F845" s="4">
        <v>3.6865175731214797E-5</v>
      </c>
      <c r="G845" s="4">
        <v>3.3900000742855298E-5</v>
      </c>
      <c r="H845" s="4">
        <v>3.43991277297808E-5</v>
      </c>
      <c r="I845" s="4">
        <v>3.46214785290049E-5</v>
      </c>
      <c r="J845" s="4">
        <v>3.4540943348223699E-5</v>
      </c>
      <c r="K845" s="4">
        <v>3.4420016823490801E-5</v>
      </c>
      <c r="L845" s="4">
        <v>0.99963619255566805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0D4A-EB57-4242-82FF-A810EEDCF102}">
  <dimension ref="A1:M845"/>
  <sheetViews>
    <sheetView workbookViewId="0">
      <selection activeCell="N2" sqref="N2"/>
    </sheetView>
  </sheetViews>
  <sheetFormatPr defaultRowHeight="15" x14ac:dyDescent="0.25"/>
  <cols>
    <col min="1" max="1" width="10.42578125" bestFit="1" customWidth="1"/>
    <col min="2" max="12" width="9.140625" style="4"/>
    <col min="13" max="13" width="25" style="6" bestFit="1" customWidth="1"/>
  </cols>
  <sheetData>
    <row r="1" spans="1:13" x14ac:dyDescent="0.25">
      <c r="A1" t="s">
        <v>18</v>
      </c>
      <c r="B1" s="4" t="s">
        <v>52</v>
      </c>
      <c r="C1" s="4" t="s">
        <v>53</v>
      </c>
      <c r="D1" s="4" t="s">
        <v>54</v>
      </c>
      <c r="E1" s="4" t="s">
        <v>55</v>
      </c>
      <c r="F1" s="4" t="s">
        <v>56</v>
      </c>
      <c r="G1" s="4" t="s">
        <v>57</v>
      </c>
      <c r="H1" s="4" t="s">
        <v>58</v>
      </c>
      <c r="I1" s="4" t="s">
        <v>59</v>
      </c>
      <c r="J1" s="4" t="s">
        <v>60</v>
      </c>
      <c r="K1" s="4" t="s">
        <v>61</v>
      </c>
      <c r="L1" s="4" t="s">
        <v>62</v>
      </c>
      <c r="M1" s="4" t="s">
        <v>63</v>
      </c>
    </row>
    <row r="2" spans="1:13" x14ac:dyDescent="0.25">
      <c r="A2" s="3">
        <v>17015</v>
      </c>
      <c r="B2" s="4">
        <v>8.6673419896024204E-8</v>
      </c>
      <c r="C2" s="4">
        <v>9.15143919364738E-9</v>
      </c>
      <c r="D2" s="4">
        <v>1.72844396797276E-8</v>
      </c>
      <c r="E2" s="4">
        <v>5.4069445128815903E-8</v>
      </c>
      <c r="F2" s="4">
        <v>3.5525650338525602E-8</v>
      </c>
      <c r="G2" s="4">
        <v>1.8863985134052299E-8</v>
      </c>
      <c r="H2" s="4">
        <v>3.7521241482535502E-8</v>
      </c>
      <c r="I2" s="4">
        <v>3.8605818616886098E-8</v>
      </c>
      <c r="J2" s="4">
        <v>1.0104590634704699E-7</v>
      </c>
      <c r="K2" s="4">
        <v>0.99999957463942302</v>
      </c>
      <c r="L2" s="4">
        <v>2.66192302836242E-8</v>
      </c>
      <c r="M2">
        <f>COUNTIF(B2:L2,"&gt;0.01")</f>
        <v>1</v>
      </c>
    </row>
    <row r="3" spans="1:13" x14ac:dyDescent="0.25">
      <c r="A3" s="3">
        <v>17046</v>
      </c>
      <c r="B3" s="4">
        <v>7.1088814455342103E-6</v>
      </c>
      <c r="C3" s="4">
        <v>5.7458253423701902E-7</v>
      </c>
      <c r="D3" s="4">
        <v>9.1249528695133796E-7</v>
      </c>
      <c r="E3" s="4">
        <v>9.7464064985341992E-7</v>
      </c>
      <c r="F3" s="4">
        <v>1.02729615051669E-6</v>
      </c>
      <c r="G3" s="4">
        <v>9.32729428293439E-7</v>
      </c>
      <c r="H3" s="4">
        <v>8.1523427454446396E-7</v>
      </c>
      <c r="I3" s="4">
        <v>1.35986920112896E-4</v>
      </c>
      <c r="J3" s="4">
        <v>0.99984932271112104</v>
      </c>
      <c r="K3" s="4">
        <v>8.9094425223491403E-7</v>
      </c>
      <c r="L3" s="4">
        <v>1.4535647440812501E-6</v>
      </c>
      <c r="M3">
        <f t="shared" ref="M3:M66" si="0">COUNTIF(B3:L3,"&gt;0.01")</f>
        <v>1</v>
      </c>
    </row>
    <row r="4" spans="1:13" x14ac:dyDescent="0.25">
      <c r="A4" s="3">
        <v>17076</v>
      </c>
      <c r="B4" s="4">
        <v>1.2024956404251501E-7</v>
      </c>
      <c r="C4" s="4">
        <v>3.4195456309423302E-8</v>
      </c>
      <c r="D4" s="4">
        <v>7.6236745177363602E-8</v>
      </c>
      <c r="E4" s="4">
        <v>0.99992533121582905</v>
      </c>
      <c r="F4" s="4">
        <v>1.2143725308481801E-7</v>
      </c>
      <c r="G4" s="4">
        <v>8.3161145768423495E-8</v>
      </c>
      <c r="H4" s="4">
        <v>7.9034949839387594E-8</v>
      </c>
      <c r="I4" s="4">
        <v>7.3178069457634193E-5</v>
      </c>
      <c r="J4" s="4">
        <v>5.8019606142645004E-7</v>
      </c>
      <c r="K4" s="4">
        <v>1.74050738065884E-7</v>
      </c>
      <c r="L4" s="4">
        <v>2.22152799913034E-7</v>
      </c>
      <c r="M4">
        <f t="shared" si="0"/>
        <v>1</v>
      </c>
    </row>
    <row r="5" spans="1:13" x14ac:dyDescent="0.25">
      <c r="A5" s="3">
        <v>17107</v>
      </c>
      <c r="B5" s="4">
        <v>1.5814756290621701E-8</v>
      </c>
      <c r="C5" s="4">
        <v>1.83559522995462E-7</v>
      </c>
      <c r="D5" s="4">
        <v>0.99999969947811596</v>
      </c>
      <c r="E5" s="4">
        <v>6.6365136038233799E-9</v>
      </c>
      <c r="F5" s="4">
        <v>2.2794695944291701E-8</v>
      </c>
      <c r="G5" s="4">
        <v>6.8308295815605398E-9</v>
      </c>
      <c r="H5" s="4">
        <v>6.6006078354686598E-9</v>
      </c>
      <c r="I5" s="4">
        <v>1.13772307314699E-8</v>
      </c>
      <c r="J5" s="4">
        <v>1.6788146133768001E-8</v>
      </c>
      <c r="K5" s="4">
        <v>2.1412017100079599E-8</v>
      </c>
      <c r="L5" s="4">
        <v>8.7075634918339398E-9</v>
      </c>
      <c r="M5">
        <f t="shared" si="0"/>
        <v>1</v>
      </c>
    </row>
    <row r="6" spans="1:13" x14ac:dyDescent="0.25">
      <c r="A6" s="3">
        <v>17137</v>
      </c>
      <c r="B6" s="4">
        <v>7.1450324059314202E-9</v>
      </c>
      <c r="C6" s="4">
        <v>0.99999939873271604</v>
      </c>
      <c r="D6" s="4">
        <v>3.7130723424068E-7</v>
      </c>
      <c r="E6" s="4">
        <v>1.9792521711375E-7</v>
      </c>
      <c r="F6" s="4">
        <v>1.6001918296567298E-8</v>
      </c>
      <c r="G6" s="4">
        <v>1.2315075098043299E-9</v>
      </c>
      <c r="H6" s="4">
        <v>5.37530674667662E-10</v>
      </c>
      <c r="I6" s="4">
        <v>1.32389105127296E-9</v>
      </c>
      <c r="J6" s="4">
        <v>9.7354162138370908E-10</v>
      </c>
      <c r="K6" s="4">
        <v>4.2470912558644401E-9</v>
      </c>
      <c r="L6" s="4">
        <v>5.74318602004425E-10</v>
      </c>
      <c r="M6">
        <f t="shared" si="0"/>
        <v>1</v>
      </c>
    </row>
    <row r="7" spans="1:13" x14ac:dyDescent="0.25">
      <c r="A7" s="3">
        <v>17168</v>
      </c>
      <c r="B7" s="4">
        <v>3.1548322356205501E-8</v>
      </c>
      <c r="C7" s="4">
        <v>0.99999978403641698</v>
      </c>
      <c r="D7" s="4">
        <v>7.5422418080166506E-9</v>
      </c>
      <c r="E7" s="4">
        <v>3.73287295741011E-9</v>
      </c>
      <c r="F7" s="4">
        <v>4.5007102966656097E-9</v>
      </c>
      <c r="G7" s="4">
        <v>1.8173064817853699E-9</v>
      </c>
      <c r="H7" s="4">
        <v>3.7595742606311496E-9</v>
      </c>
      <c r="I7" s="4">
        <v>1.8651464414197002E-9</v>
      </c>
      <c r="J7" s="4">
        <v>1.59386831657427E-7</v>
      </c>
      <c r="K7" s="4">
        <v>1.33201765576728E-9</v>
      </c>
      <c r="L7" s="4">
        <v>4.7855887694742305E-10</v>
      </c>
      <c r="M7">
        <f t="shared" si="0"/>
        <v>1</v>
      </c>
    </row>
    <row r="8" spans="1:13" x14ac:dyDescent="0.25">
      <c r="A8" s="3">
        <v>17199</v>
      </c>
      <c r="B8" s="4">
        <v>1.05320871720838E-9</v>
      </c>
      <c r="C8" s="4">
        <v>0.99999967930792899</v>
      </c>
      <c r="D8" s="4">
        <v>6.1906549537503502E-8</v>
      </c>
      <c r="E8" s="4">
        <v>2.2993998338160499E-7</v>
      </c>
      <c r="F8" s="4">
        <v>1.3291197087733999E-9</v>
      </c>
      <c r="G8" s="4">
        <v>9.4722880050829698E-9</v>
      </c>
      <c r="H8" s="4">
        <v>9.1951963207991094E-9</v>
      </c>
      <c r="I8" s="4">
        <v>2.00303590502806E-9</v>
      </c>
      <c r="J8" s="4">
        <v>2.08648782944531E-9</v>
      </c>
      <c r="K8" s="4">
        <v>2.32026240005131E-9</v>
      </c>
      <c r="L8" s="4">
        <v>1.3859383908283299E-9</v>
      </c>
      <c r="M8">
        <f t="shared" si="0"/>
        <v>1</v>
      </c>
    </row>
    <row r="9" spans="1:13" x14ac:dyDescent="0.25">
      <c r="A9" s="3">
        <v>17227</v>
      </c>
      <c r="B9" s="4">
        <v>1.2878644823643501E-5</v>
      </c>
      <c r="C9" s="4">
        <v>4.3958279696966003E-7</v>
      </c>
      <c r="D9" s="4">
        <v>5.3800051844257498E-7</v>
      </c>
      <c r="E9" s="4">
        <v>5.7645863971736597E-7</v>
      </c>
      <c r="F9" s="4">
        <v>0.99998365913724996</v>
      </c>
      <c r="G9" s="4">
        <v>3.2844890198025799E-7</v>
      </c>
      <c r="H9" s="4">
        <v>4.3076025135542099E-7</v>
      </c>
      <c r="I9" s="4">
        <v>8.8139365623196398E-8</v>
      </c>
      <c r="J9" s="4">
        <v>5.1521379917846596E-7</v>
      </c>
      <c r="K9" s="4">
        <v>4.2634312604022703E-7</v>
      </c>
      <c r="L9" s="4">
        <v>1.1927052643461E-7</v>
      </c>
      <c r="M9">
        <f t="shared" si="0"/>
        <v>1</v>
      </c>
    </row>
    <row r="10" spans="1:13" x14ac:dyDescent="0.25">
      <c r="A10" s="3">
        <v>17258</v>
      </c>
      <c r="B10" s="4">
        <v>5.4212096574421303E-8</v>
      </c>
      <c r="C10" s="4">
        <v>2.8928093514835899E-8</v>
      </c>
      <c r="D10" s="4">
        <v>2.1761087455153201E-8</v>
      </c>
      <c r="E10" s="4">
        <v>9.3975099955425495E-5</v>
      </c>
      <c r="F10" s="4">
        <v>6.8663656302912198E-8</v>
      </c>
      <c r="G10" s="4">
        <v>5.84974055050245E-8</v>
      </c>
      <c r="H10" s="4">
        <v>2.3358547244778299E-7</v>
      </c>
      <c r="I10" s="4">
        <v>0.99990501706377799</v>
      </c>
      <c r="J10" s="4">
        <v>9.1539330733429301E-8</v>
      </c>
      <c r="K10" s="4">
        <v>4.3905975419636201E-8</v>
      </c>
      <c r="L10" s="4">
        <v>4.0674314831957498E-7</v>
      </c>
      <c r="M10">
        <f t="shared" si="0"/>
        <v>1</v>
      </c>
    </row>
    <row r="11" spans="1:13" x14ac:dyDescent="0.25">
      <c r="A11" s="3">
        <v>17288</v>
      </c>
      <c r="B11" s="4">
        <v>1.43524049711604E-9</v>
      </c>
      <c r="C11" s="4">
        <v>4.3398049265140399E-10</v>
      </c>
      <c r="D11" s="4">
        <v>1.8174241805704001E-9</v>
      </c>
      <c r="E11" s="4">
        <v>0.99999993856899505</v>
      </c>
      <c r="F11" s="4">
        <v>2.9384242814644401E-9</v>
      </c>
      <c r="G11" s="4">
        <v>5.48578899586245E-9</v>
      </c>
      <c r="H11" s="4">
        <v>1.12005603213303E-9</v>
      </c>
      <c r="I11" s="4">
        <v>1.367783037743E-8</v>
      </c>
      <c r="J11" s="4">
        <v>2.3728942866333E-9</v>
      </c>
      <c r="K11" s="4">
        <v>2.2170960893741798E-9</v>
      </c>
      <c r="L11" s="4">
        <v>2.99322693521204E-8</v>
      </c>
      <c r="M11">
        <f t="shared" si="0"/>
        <v>1</v>
      </c>
    </row>
    <row r="12" spans="1:13" x14ac:dyDescent="0.25">
      <c r="A12" s="3">
        <v>17319</v>
      </c>
      <c r="B12" s="4">
        <v>9.4035500211163492E-9</v>
      </c>
      <c r="C12" s="4">
        <v>5.3253611551939703E-9</v>
      </c>
      <c r="D12" s="4">
        <v>8.0075054628350803E-9</v>
      </c>
      <c r="E12" s="4">
        <v>1.0098051988729201E-9</v>
      </c>
      <c r="F12" s="4">
        <v>1.0987709069028701E-8</v>
      </c>
      <c r="G12" s="4">
        <v>7.4350143600774404E-6</v>
      </c>
      <c r="H12" s="4">
        <v>0.99999200764888496</v>
      </c>
      <c r="I12" s="4">
        <v>7.8876207726716901E-8</v>
      </c>
      <c r="J12" s="4">
        <v>4.1302918404379104E-9</v>
      </c>
      <c r="K12" s="4">
        <v>7.7460445201676903E-9</v>
      </c>
      <c r="L12" s="4">
        <v>4.3185027938949598E-7</v>
      </c>
      <c r="M12">
        <f t="shared" si="0"/>
        <v>1</v>
      </c>
    </row>
    <row r="13" spans="1:13" x14ac:dyDescent="0.25">
      <c r="A13" s="3">
        <v>17349</v>
      </c>
      <c r="B13" s="4">
        <v>1.7310164737033001E-6</v>
      </c>
      <c r="C13" s="4">
        <v>0.99998972697728805</v>
      </c>
      <c r="D13" s="4">
        <v>2.6907163915547602E-6</v>
      </c>
      <c r="E13" s="4">
        <v>9.31697848280974E-7</v>
      </c>
      <c r="F13" s="4">
        <v>1.5883507574211099E-6</v>
      </c>
      <c r="G13" s="4">
        <v>5.6327039001779005E-7</v>
      </c>
      <c r="H13" s="4">
        <v>1.1167171008586001E-6</v>
      </c>
      <c r="I13" s="4">
        <v>3.5726502985866498E-7</v>
      </c>
      <c r="J13" s="4">
        <v>4.9944056776257902E-7</v>
      </c>
      <c r="K13" s="4">
        <v>3.6755078363462701E-7</v>
      </c>
      <c r="L13" s="4">
        <v>4.2699736904828298E-7</v>
      </c>
      <c r="M13">
        <f t="shared" si="0"/>
        <v>1</v>
      </c>
    </row>
    <row r="14" spans="1:13" x14ac:dyDescent="0.25">
      <c r="A14" s="3">
        <v>17380</v>
      </c>
      <c r="B14" s="4">
        <v>7.0089246431530295E-7</v>
      </c>
      <c r="C14" s="4">
        <v>0.99999181552523697</v>
      </c>
      <c r="D14" s="4">
        <v>2.48242503936291E-6</v>
      </c>
      <c r="E14" s="4">
        <v>5.0622113228480405E-7</v>
      </c>
      <c r="F14" s="4">
        <v>1.21414969739746E-6</v>
      </c>
      <c r="G14" s="4">
        <v>3.96337047813162E-7</v>
      </c>
      <c r="H14" s="4">
        <v>1.2514247310645101E-6</v>
      </c>
      <c r="I14" s="4">
        <v>2.5874289878333901E-7</v>
      </c>
      <c r="J14" s="4">
        <v>4.1150555454147399E-7</v>
      </c>
      <c r="K14" s="4">
        <v>7.8375388507775903E-7</v>
      </c>
      <c r="L14" s="4">
        <v>1.7902231159675601E-7</v>
      </c>
      <c r="M14">
        <f t="shared" si="0"/>
        <v>1</v>
      </c>
    </row>
    <row r="15" spans="1:13" x14ac:dyDescent="0.25">
      <c r="A15" s="3">
        <v>17411</v>
      </c>
      <c r="B15" s="4">
        <v>3.2641346870209498E-5</v>
      </c>
      <c r="C15" s="4">
        <v>3.2450696249308801E-9</v>
      </c>
      <c r="D15" s="4">
        <v>2.96178783636413E-9</v>
      </c>
      <c r="E15" s="4">
        <v>0.99996720274126905</v>
      </c>
      <c r="F15" s="4">
        <v>2.1790196534669102E-8</v>
      </c>
      <c r="G15" s="4">
        <v>4.0209402745051903E-8</v>
      </c>
      <c r="H15" s="4">
        <v>1.23962327642176E-8</v>
      </c>
      <c r="I15" s="4">
        <v>1.42642636983783E-8</v>
      </c>
      <c r="J15" s="4">
        <v>4.05788509213577E-8</v>
      </c>
      <c r="K15" s="4">
        <v>9.87770850686846E-9</v>
      </c>
      <c r="L15" s="4">
        <v>1.0588349982633101E-8</v>
      </c>
      <c r="M15">
        <f t="shared" si="0"/>
        <v>1</v>
      </c>
    </row>
    <row r="16" spans="1:13" x14ac:dyDescent="0.25">
      <c r="A16" s="3">
        <v>17441</v>
      </c>
      <c r="B16" s="4">
        <v>4.16528181719888E-8</v>
      </c>
      <c r="C16" s="4">
        <v>1.388216069251E-8</v>
      </c>
      <c r="D16" s="4">
        <v>5.6257753938114497E-9</v>
      </c>
      <c r="E16" s="4">
        <v>8.1905989637521497E-9</v>
      </c>
      <c r="F16" s="4">
        <v>1.3444814879021799E-8</v>
      </c>
      <c r="G16" s="4">
        <v>2.0795371034940199E-8</v>
      </c>
      <c r="H16" s="4">
        <v>2.1680828177873999E-8</v>
      </c>
      <c r="I16" s="4">
        <v>1.30854254220476E-8</v>
      </c>
      <c r="J16" s="4">
        <v>1.50012848028932E-6</v>
      </c>
      <c r="K16" s="4">
        <v>0.99999834755638195</v>
      </c>
      <c r="L16" s="4">
        <v>1.3957344979377201E-8</v>
      </c>
      <c r="M16">
        <f t="shared" si="0"/>
        <v>1</v>
      </c>
    </row>
    <row r="17" spans="1:13" x14ac:dyDescent="0.25">
      <c r="A17" s="3">
        <v>17472</v>
      </c>
      <c r="B17" s="4">
        <v>5.5469345330797499E-9</v>
      </c>
      <c r="C17" s="4">
        <v>9.2006625123455804E-9</v>
      </c>
      <c r="D17" s="4">
        <v>7.76830805484772E-8</v>
      </c>
      <c r="E17" s="4">
        <v>1.34480196040738E-6</v>
      </c>
      <c r="F17" s="4">
        <v>3.2952512364493102E-9</v>
      </c>
      <c r="G17" s="4">
        <v>1.58869374271456E-9</v>
      </c>
      <c r="H17" s="4">
        <v>7.0725469916753E-9</v>
      </c>
      <c r="I17" s="4">
        <v>3.04429007069586E-9</v>
      </c>
      <c r="J17" s="4">
        <v>6.2634534677031402E-10</v>
      </c>
      <c r="K17" s="4">
        <v>0.99999854591301396</v>
      </c>
      <c r="L17" s="4">
        <v>1.2272196920058401E-9</v>
      </c>
      <c r="M17">
        <f t="shared" si="0"/>
        <v>1</v>
      </c>
    </row>
    <row r="18" spans="1:13" x14ac:dyDescent="0.25">
      <c r="A18" s="3">
        <v>17502</v>
      </c>
      <c r="B18" s="4">
        <v>1.2493292645895699E-9</v>
      </c>
      <c r="C18" s="4">
        <v>4.0255064706626098E-8</v>
      </c>
      <c r="D18" s="4">
        <v>7.0973249735663004E-8</v>
      </c>
      <c r="E18" s="4">
        <v>0.99999982776202601</v>
      </c>
      <c r="F18" s="4">
        <v>4.65401814458894E-9</v>
      </c>
      <c r="G18" s="4">
        <v>3.8011385512553598E-9</v>
      </c>
      <c r="H18" s="4">
        <v>2.5183159579928002E-9</v>
      </c>
      <c r="I18" s="4">
        <v>1.5373680183621599E-8</v>
      </c>
      <c r="J18" s="4">
        <v>3.4239573827676402E-9</v>
      </c>
      <c r="K18" s="4">
        <v>1.58243743245318E-8</v>
      </c>
      <c r="L18" s="4">
        <v>1.4164845071841999E-8</v>
      </c>
      <c r="M18">
        <f t="shared" si="0"/>
        <v>1</v>
      </c>
    </row>
    <row r="19" spans="1:13" x14ac:dyDescent="0.25">
      <c r="A19" s="3">
        <v>17533</v>
      </c>
      <c r="B19" s="4">
        <v>1.73583059914252E-7</v>
      </c>
      <c r="C19" s="4">
        <v>1.7205181311756499E-7</v>
      </c>
      <c r="D19" s="4">
        <v>5.7354440324014604E-7</v>
      </c>
      <c r="E19" s="4">
        <v>4.4499561852088999E-5</v>
      </c>
      <c r="F19" s="4">
        <v>1.5959450559272801E-7</v>
      </c>
      <c r="G19" s="4">
        <v>2.74390706910935E-7</v>
      </c>
      <c r="H19" s="4">
        <v>1.4233665164999899E-7</v>
      </c>
      <c r="I19" s="4">
        <v>4.31589953612335E-7</v>
      </c>
      <c r="J19" s="4">
        <v>1.5911096563161E-7</v>
      </c>
      <c r="K19" s="4">
        <v>0.99995314233879995</v>
      </c>
      <c r="L19" s="4">
        <v>2.71897288298008E-7</v>
      </c>
      <c r="M19">
        <f t="shared" si="0"/>
        <v>1</v>
      </c>
    </row>
    <row r="20" spans="1:13" x14ac:dyDescent="0.25">
      <c r="A20" s="3">
        <v>17564</v>
      </c>
      <c r="B20" s="4">
        <v>1.14268648158914E-7</v>
      </c>
      <c r="C20" s="4">
        <v>7.9097127256213101E-8</v>
      </c>
      <c r="D20" s="4">
        <v>0.999998760939802</v>
      </c>
      <c r="E20" s="4">
        <v>1.56418369635115E-7</v>
      </c>
      <c r="F20" s="4">
        <v>1.1363113624185699E-7</v>
      </c>
      <c r="G20" s="4">
        <v>2.4491297949118101E-7</v>
      </c>
      <c r="H20" s="4">
        <v>4.24340678452091E-8</v>
      </c>
      <c r="I20" s="4">
        <v>3.7288619492849401E-8</v>
      </c>
      <c r="J20" s="4">
        <v>1.5571977848352699E-7</v>
      </c>
      <c r="K20" s="4">
        <v>2.5580857269049498E-7</v>
      </c>
      <c r="L20" s="4">
        <v>3.9480898500377198E-8</v>
      </c>
      <c r="M20">
        <f t="shared" si="0"/>
        <v>1</v>
      </c>
    </row>
    <row r="21" spans="1:13" x14ac:dyDescent="0.25">
      <c r="A21" s="3">
        <v>17593</v>
      </c>
      <c r="B21" s="4">
        <v>1.03326745055517E-5</v>
      </c>
      <c r="C21" s="4">
        <v>9.5967839779098794E-7</v>
      </c>
      <c r="D21" s="4">
        <v>1.51780638775857E-6</v>
      </c>
      <c r="E21" s="4">
        <v>7.9094614181393198E-6</v>
      </c>
      <c r="F21" s="4">
        <v>1.6131176606632401E-6</v>
      </c>
      <c r="G21" s="4">
        <v>0.99996712801433096</v>
      </c>
      <c r="H21" s="4">
        <v>3.8810678569330299E-6</v>
      </c>
      <c r="I21" s="4">
        <v>1.0905070154033199E-6</v>
      </c>
      <c r="J21" s="4">
        <v>2.90168112190066E-6</v>
      </c>
      <c r="K21" s="4">
        <v>7.5206062121445101E-7</v>
      </c>
      <c r="L21" s="4">
        <v>1.91393068355396E-6</v>
      </c>
      <c r="M21">
        <f t="shared" si="0"/>
        <v>1</v>
      </c>
    </row>
    <row r="22" spans="1:13" x14ac:dyDescent="0.25">
      <c r="A22" s="3">
        <v>17624</v>
      </c>
      <c r="B22" s="4">
        <v>3.3500386036335198E-8</v>
      </c>
      <c r="C22" s="4">
        <v>0.999999194670945</v>
      </c>
      <c r="D22" s="4">
        <v>2.00668262785174E-7</v>
      </c>
      <c r="E22" s="4">
        <v>8.2798174078043704E-8</v>
      </c>
      <c r="F22" s="4">
        <v>1.15603734767767E-7</v>
      </c>
      <c r="G22" s="4">
        <v>2.8823687195429599E-8</v>
      </c>
      <c r="H22" s="4">
        <v>1.2841254883799601E-7</v>
      </c>
      <c r="I22" s="4">
        <v>1.9385291774953201E-8</v>
      </c>
      <c r="J22" s="4">
        <v>5.6698077719044003E-8</v>
      </c>
      <c r="K22" s="4">
        <v>1.2994258063562501E-7</v>
      </c>
      <c r="L22" s="4">
        <v>9.4963108881928497E-9</v>
      </c>
      <c r="M22">
        <f t="shared" si="0"/>
        <v>1</v>
      </c>
    </row>
    <row r="23" spans="1:13" x14ac:dyDescent="0.25">
      <c r="A23" s="3">
        <v>17654</v>
      </c>
      <c r="B23" s="4">
        <v>2.7198187967239399E-9</v>
      </c>
      <c r="C23" s="4">
        <v>0.99999840459955802</v>
      </c>
      <c r="D23" s="4">
        <v>1.5295285724793E-6</v>
      </c>
      <c r="E23" s="4">
        <v>5.3943102821389296E-9</v>
      </c>
      <c r="F23" s="4">
        <v>4.3476825026616E-9</v>
      </c>
      <c r="G23" s="4">
        <v>2.7075605379287001E-9</v>
      </c>
      <c r="H23" s="4">
        <v>1.73634915341303E-8</v>
      </c>
      <c r="I23" s="4">
        <v>2.9309835711658099E-9</v>
      </c>
      <c r="J23" s="4">
        <v>3.4011546283459702E-9</v>
      </c>
      <c r="K23" s="4">
        <v>2.6280771141910899E-8</v>
      </c>
      <c r="L23" s="4">
        <v>7.2609693727785595E-10</v>
      </c>
      <c r="M23">
        <f t="shared" si="0"/>
        <v>1</v>
      </c>
    </row>
    <row r="24" spans="1:13" x14ac:dyDescent="0.25">
      <c r="A24" s="3">
        <v>17685</v>
      </c>
      <c r="B24" s="4">
        <v>7.4705551625722501E-8</v>
      </c>
      <c r="C24" s="4">
        <v>0.99999989172390102</v>
      </c>
      <c r="D24" s="4">
        <v>8.5935875900820498E-9</v>
      </c>
      <c r="E24" s="4">
        <v>3.1737445883506401E-9</v>
      </c>
      <c r="F24" s="4">
        <v>4.4919299333125301E-9</v>
      </c>
      <c r="G24" s="4">
        <v>2.9584045979189702E-9</v>
      </c>
      <c r="H24" s="4">
        <v>5.4883419839614799E-9</v>
      </c>
      <c r="I24" s="4">
        <v>9.0889375176697298E-10</v>
      </c>
      <c r="J24" s="4">
        <v>1.3154236827767701E-9</v>
      </c>
      <c r="K24" s="4">
        <v>5.9740556832345998E-9</v>
      </c>
      <c r="L24" s="4">
        <v>6.6616444436393901E-10</v>
      </c>
      <c r="M24">
        <f t="shared" si="0"/>
        <v>1</v>
      </c>
    </row>
    <row r="25" spans="1:13" x14ac:dyDescent="0.25">
      <c r="A25" s="3">
        <v>17715</v>
      </c>
      <c r="B25" s="4">
        <v>2.82068500385432E-5</v>
      </c>
      <c r="C25" s="4">
        <v>3.1321586117546098E-7</v>
      </c>
      <c r="D25" s="4">
        <v>4.75598853561081E-7</v>
      </c>
      <c r="E25" s="4">
        <v>0.99997048672737499</v>
      </c>
      <c r="F25" s="4">
        <v>4.0460080842703E-8</v>
      </c>
      <c r="G25" s="4">
        <v>1.5168208476216499E-7</v>
      </c>
      <c r="H25" s="4">
        <v>5.1439177169866497E-8</v>
      </c>
      <c r="I25" s="4">
        <v>8.6474586142452101E-8</v>
      </c>
      <c r="J25" s="4">
        <v>4.31029283702699E-8</v>
      </c>
      <c r="K25" s="4">
        <v>5.5003443216843603E-8</v>
      </c>
      <c r="L25" s="4">
        <v>8.9445570633474204E-8</v>
      </c>
      <c r="M25">
        <f t="shared" si="0"/>
        <v>1</v>
      </c>
    </row>
    <row r="26" spans="1:13" x14ac:dyDescent="0.25">
      <c r="A26" s="3">
        <v>17746</v>
      </c>
      <c r="B26" s="4">
        <v>4.2166458406487796E-6</v>
      </c>
      <c r="C26" s="4">
        <v>9.3709756221417497E-7</v>
      </c>
      <c r="D26" s="4">
        <v>2.0627480769074299E-6</v>
      </c>
      <c r="E26" s="4">
        <v>1.5612894735896402E-5</v>
      </c>
      <c r="F26" s="4">
        <v>5.5370251983850504E-7</v>
      </c>
      <c r="G26" s="4">
        <v>4.1260418870078799E-6</v>
      </c>
      <c r="H26" s="4">
        <v>3.8661153205733403E-6</v>
      </c>
      <c r="I26" s="4">
        <v>9.4164615092014494E-6</v>
      </c>
      <c r="J26" s="4">
        <v>2.3572495619279002E-6</v>
      </c>
      <c r="K26" s="4">
        <v>2.31375831929547E-6</v>
      </c>
      <c r="L26" s="4">
        <v>0.99995453728466599</v>
      </c>
      <c r="M26">
        <f t="shared" si="0"/>
        <v>1</v>
      </c>
    </row>
    <row r="27" spans="1:13" x14ac:dyDescent="0.25">
      <c r="A27" s="3">
        <v>17777</v>
      </c>
      <c r="B27" s="4">
        <v>9.7741258066428099E-7</v>
      </c>
      <c r="C27" s="4">
        <v>7.3058999065632003E-7</v>
      </c>
      <c r="D27" s="4">
        <v>3.72150355767796E-7</v>
      </c>
      <c r="E27" s="4">
        <v>1.27911876557075E-6</v>
      </c>
      <c r="F27" s="4">
        <v>0.99999176061109296</v>
      </c>
      <c r="G27" s="4">
        <v>8.2664435427788304E-7</v>
      </c>
      <c r="H27" s="4">
        <v>5.01452631400067E-7</v>
      </c>
      <c r="I27" s="4">
        <v>6.1419061316112401E-7</v>
      </c>
      <c r="J27" s="4">
        <v>6.9046522314402E-7</v>
      </c>
      <c r="K27" s="4">
        <v>1.4963649576216599E-6</v>
      </c>
      <c r="L27" s="4">
        <v>7.5099943421511995E-7</v>
      </c>
      <c r="M27">
        <f t="shared" si="0"/>
        <v>1</v>
      </c>
    </row>
    <row r="28" spans="1:13" x14ac:dyDescent="0.25">
      <c r="A28" s="3">
        <v>17807</v>
      </c>
      <c r="B28" s="4">
        <v>3.8784247201388502E-7</v>
      </c>
      <c r="C28" s="4">
        <v>2.1797848551952201E-8</v>
      </c>
      <c r="D28" s="4">
        <v>8.8092829853006404E-8</v>
      </c>
      <c r="E28" s="4">
        <v>1.09679445688515E-7</v>
      </c>
      <c r="F28" s="4">
        <v>5.0936081923856E-8</v>
      </c>
      <c r="G28" s="4">
        <v>1.41844753089225E-8</v>
      </c>
      <c r="H28" s="4">
        <v>5.1697984346186699E-8</v>
      </c>
      <c r="I28" s="4">
        <v>1.9667633757722001E-7</v>
      </c>
      <c r="J28" s="4">
        <v>2.8208328615962001E-8</v>
      </c>
      <c r="K28" s="4">
        <v>0.99999901751467102</v>
      </c>
      <c r="L28" s="4">
        <v>3.33695242903793E-8</v>
      </c>
      <c r="M28">
        <f t="shared" si="0"/>
        <v>1</v>
      </c>
    </row>
    <row r="29" spans="1:13" x14ac:dyDescent="0.25">
      <c r="A29" s="3">
        <v>17838</v>
      </c>
      <c r="B29" s="4">
        <v>2.7474261651819602E-10</v>
      </c>
      <c r="C29" s="4">
        <v>1.60951079742851E-8</v>
      </c>
      <c r="D29" s="4">
        <v>0.99999969707380998</v>
      </c>
      <c r="E29" s="4">
        <v>2.5751718643288701E-10</v>
      </c>
      <c r="F29" s="4">
        <v>2.4985132254397103E-7</v>
      </c>
      <c r="G29" s="4">
        <v>1.8972336066869599E-8</v>
      </c>
      <c r="H29" s="4">
        <v>3.4179322821916401E-9</v>
      </c>
      <c r="I29" s="4">
        <v>6.3057196925109902E-10</v>
      </c>
      <c r="J29" s="4">
        <v>4.2251897213486001E-9</v>
      </c>
      <c r="K29" s="4">
        <v>8.9255376073863802E-9</v>
      </c>
      <c r="L29" s="4">
        <v>2.7593106620600998E-10</v>
      </c>
      <c r="M29">
        <f t="shared" si="0"/>
        <v>1</v>
      </c>
    </row>
    <row r="30" spans="1:13" x14ac:dyDescent="0.25">
      <c r="A30" s="3">
        <v>17868</v>
      </c>
      <c r="B30" s="4">
        <v>2.4396220371787701E-8</v>
      </c>
      <c r="C30" s="4">
        <v>8.0684233591547701E-10</v>
      </c>
      <c r="D30" s="4">
        <v>1.96661625876323E-9</v>
      </c>
      <c r="E30" s="4">
        <v>0.99999995200699698</v>
      </c>
      <c r="F30" s="4">
        <v>1.52714546067645E-9</v>
      </c>
      <c r="G30" s="4">
        <v>9.4107491163422898E-10</v>
      </c>
      <c r="H30" s="4">
        <v>2.6431161910892501E-9</v>
      </c>
      <c r="I30" s="4">
        <v>3.0564837600009698E-9</v>
      </c>
      <c r="J30" s="4">
        <v>2.5846678587920399E-9</v>
      </c>
      <c r="K30" s="4">
        <v>8.3697699842756995E-9</v>
      </c>
      <c r="L30" s="4">
        <v>1.7010654132697699E-9</v>
      </c>
      <c r="M30">
        <f t="shared" si="0"/>
        <v>1</v>
      </c>
    </row>
    <row r="31" spans="1:13" x14ac:dyDescent="0.25">
      <c r="A31" s="3">
        <v>17899</v>
      </c>
      <c r="B31" s="4">
        <v>2.30448090106709E-10</v>
      </c>
      <c r="C31" s="4">
        <v>1.4783111002916099E-10</v>
      </c>
      <c r="D31" s="4">
        <v>1.57519248174122E-9</v>
      </c>
      <c r="E31" s="4">
        <v>5.9507779050869798E-9</v>
      </c>
      <c r="F31" s="4">
        <v>5.1066747699777903E-8</v>
      </c>
      <c r="G31" s="4">
        <v>1.3543849111556801E-9</v>
      </c>
      <c r="H31" s="4">
        <v>1.6153561220052001E-7</v>
      </c>
      <c r="I31" s="4">
        <v>1.0776497253024499E-9</v>
      </c>
      <c r="J31" s="4">
        <v>0.99999975669803798</v>
      </c>
      <c r="K31" s="4">
        <v>2.0099401223366601E-8</v>
      </c>
      <c r="L31" s="4">
        <v>2.6391553869780398E-10</v>
      </c>
      <c r="M31">
        <f t="shared" si="0"/>
        <v>1</v>
      </c>
    </row>
    <row r="32" spans="1:13" x14ac:dyDescent="0.25">
      <c r="A32" s="3">
        <v>17930</v>
      </c>
      <c r="B32" s="4">
        <v>9.5480499501217204E-10</v>
      </c>
      <c r="C32" s="4">
        <v>0.99999920644522799</v>
      </c>
      <c r="D32" s="4">
        <v>7.06963195977786E-7</v>
      </c>
      <c r="E32" s="4">
        <v>1.4963779848288898E-8</v>
      </c>
      <c r="F32" s="4">
        <v>1.6835615402098001E-8</v>
      </c>
      <c r="G32" s="4">
        <v>4.0093492409641596E-9</v>
      </c>
      <c r="H32" s="4">
        <v>2.1842758048441601E-8</v>
      </c>
      <c r="I32" s="4">
        <v>1.04636587313016E-9</v>
      </c>
      <c r="J32" s="4">
        <v>8.3551736158510901E-9</v>
      </c>
      <c r="K32" s="4">
        <v>1.8255325507198999E-8</v>
      </c>
      <c r="L32" s="4">
        <v>3.2840347718409099E-10</v>
      </c>
      <c r="M32">
        <f t="shared" si="0"/>
        <v>1</v>
      </c>
    </row>
    <row r="33" spans="1:13" x14ac:dyDescent="0.25">
      <c r="A33" s="3">
        <v>17958</v>
      </c>
      <c r="B33" s="4">
        <v>0.99977416102422201</v>
      </c>
      <c r="C33" s="4">
        <v>7.6389303677570901E-8</v>
      </c>
      <c r="D33" s="4">
        <v>5.4729499494018398E-8</v>
      </c>
      <c r="E33" s="4">
        <v>2.2458788661203701E-4</v>
      </c>
      <c r="F33" s="4">
        <v>3.9475179171481002E-8</v>
      </c>
      <c r="G33" s="4">
        <v>2.6015048862006502E-8</v>
      </c>
      <c r="H33" s="4">
        <v>7.6552126585932001E-8</v>
      </c>
      <c r="I33" s="4">
        <v>7.82713606723849E-8</v>
      </c>
      <c r="J33" s="4">
        <v>9.3998592292798295E-8</v>
      </c>
      <c r="K33" s="4">
        <v>7.6685477617315405E-7</v>
      </c>
      <c r="L33" s="4">
        <v>3.8802180435322601E-8</v>
      </c>
      <c r="M33">
        <f t="shared" si="0"/>
        <v>1</v>
      </c>
    </row>
    <row r="34" spans="1:13" x14ac:dyDescent="0.25">
      <c r="A34" s="3">
        <v>17989</v>
      </c>
      <c r="B34" s="4">
        <v>1.5113974758669701E-9</v>
      </c>
      <c r="C34" s="4">
        <v>1.0163932581352599E-7</v>
      </c>
      <c r="D34" s="4">
        <v>3.3386903231882799E-8</v>
      </c>
      <c r="E34" s="4">
        <v>0.99999984149148702</v>
      </c>
      <c r="F34" s="4">
        <v>1.38941495596954E-8</v>
      </c>
      <c r="G34" s="4">
        <v>4.6416712069771501E-10</v>
      </c>
      <c r="H34" s="4">
        <v>3.1481031560375699E-9</v>
      </c>
      <c r="I34" s="4">
        <v>7.0218165041994704E-10</v>
      </c>
      <c r="J34" s="4">
        <v>1.7869450074488001E-10</v>
      </c>
      <c r="K34" s="4">
        <v>3.1973380041844501E-9</v>
      </c>
      <c r="L34" s="4">
        <v>3.8625271021960499E-10</v>
      </c>
      <c r="M34">
        <f t="shared" si="0"/>
        <v>1</v>
      </c>
    </row>
    <row r="35" spans="1:13" x14ac:dyDescent="0.25">
      <c r="A35" s="3">
        <v>18019</v>
      </c>
      <c r="B35" s="4">
        <v>2.40208213351549E-8</v>
      </c>
      <c r="C35" s="4">
        <v>7.4463742708940095E-8</v>
      </c>
      <c r="D35" s="4">
        <v>5.0565132121032603E-8</v>
      </c>
      <c r="E35" s="4">
        <v>0.99999982213384497</v>
      </c>
      <c r="F35" s="4">
        <v>1.23622277210634E-8</v>
      </c>
      <c r="G35" s="4">
        <v>2.46575391268154E-9</v>
      </c>
      <c r="H35" s="4">
        <v>2.9879503669760998E-9</v>
      </c>
      <c r="I35" s="4">
        <v>2.91113748785271E-9</v>
      </c>
      <c r="J35" s="4">
        <v>1.3924228236188701E-9</v>
      </c>
      <c r="K35" s="4">
        <v>4.9577943269389898E-9</v>
      </c>
      <c r="L35" s="4">
        <v>1.73917212020607E-9</v>
      </c>
      <c r="M35">
        <f t="shared" si="0"/>
        <v>1</v>
      </c>
    </row>
    <row r="36" spans="1:13" x14ac:dyDescent="0.25">
      <c r="A36" s="3">
        <v>18050</v>
      </c>
      <c r="B36" s="4">
        <v>1.30746700364219E-7</v>
      </c>
      <c r="C36" s="4">
        <v>3.1911568065972698E-7</v>
      </c>
      <c r="D36" s="4">
        <v>1.78983283027222E-6</v>
      </c>
      <c r="E36" s="4">
        <v>0.99999258171155403</v>
      </c>
      <c r="F36" s="4">
        <v>7.1518733828171E-7</v>
      </c>
      <c r="G36" s="4">
        <v>1.21573064232336E-7</v>
      </c>
      <c r="H36" s="4">
        <v>1.4973861460968E-6</v>
      </c>
      <c r="I36" s="4">
        <v>1.4871270114587699E-6</v>
      </c>
      <c r="J36" s="4">
        <v>3.5084808918215502E-7</v>
      </c>
      <c r="K36" s="4">
        <v>4.9740118789288905E-7</v>
      </c>
      <c r="L36" s="4">
        <v>5.0907039687519605E-7</v>
      </c>
      <c r="M36">
        <f t="shared" si="0"/>
        <v>1</v>
      </c>
    </row>
    <row r="37" spans="1:13" x14ac:dyDescent="0.25">
      <c r="A37" s="3">
        <v>18080</v>
      </c>
      <c r="B37" s="4">
        <v>0.40581451546168201</v>
      </c>
      <c r="C37" s="4">
        <v>2.4708555071783599E-9</v>
      </c>
      <c r="D37" s="4">
        <v>3.03196509303837E-10</v>
      </c>
      <c r="E37" s="4">
        <v>1.13651460367426E-9</v>
      </c>
      <c r="F37" s="4">
        <v>8.4082307475061099E-10</v>
      </c>
      <c r="G37" s="4">
        <v>2.9099522123036198E-9</v>
      </c>
      <c r="H37" s="4">
        <v>0.59418547366000196</v>
      </c>
      <c r="I37" s="4">
        <v>8.6949166594483396E-10</v>
      </c>
      <c r="J37" s="4">
        <v>6.3420629436296398E-10</v>
      </c>
      <c r="K37" s="4">
        <v>1.15799351291578E-9</v>
      </c>
      <c r="L37" s="4">
        <v>5.5528557218336997E-10</v>
      </c>
      <c r="M37">
        <f t="shared" si="0"/>
        <v>2</v>
      </c>
    </row>
    <row r="38" spans="1:13" x14ac:dyDescent="0.25">
      <c r="A38" s="3">
        <v>18111</v>
      </c>
      <c r="B38" s="4">
        <v>2.3157261593077799E-7</v>
      </c>
      <c r="C38" s="4">
        <v>0.999997979048313</v>
      </c>
      <c r="D38" s="4">
        <v>7.4308863632071102E-7</v>
      </c>
      <c r="E38" s="4">
        <v>1.6352795640185401E-7</v>
      </c>
      <c r="F38" s="4">
        <v>2.0372558395730801E-7</v>
      </c>
      <c r="G38" s="4">
        <v>4.8873203363508298E-8</v>
      </c>
      <c r="H38" s="4">
        <v>2.7379480298568898E-7</v>
      </c>
      <c r="I38" s="4">
        <v>4.40976896396874E-8</v>
      </c>
      <c r="J38" s="4">
        <v>5.0071643559104699E-8</v>
      </c>
      <c r="K38" s="4">
        <v>2.0730412288378399E-7</v>
      </c>
      <c r="L38" s="4">
        <v>5.4895431208591298E-8</v>
      </c>
      <c r="M38">
        <f t="shared" si="0"/>
        <v>1</v>
      </c>
    </row>
    <row r="39" spans="1:13" x14ac:dyDescent="0.25">
      <c r="A39" s="3">
        <v>18142</v>
      </c>
      <c r="B39" s="4">
        <v>7.6534061680772898E-9</v>
      </c>
      <c r="C39" s="4">
        <v>0.99999961530536996</v>
      </c>
      <c r="D39" s="4">
        <v>2.1314661208860501E-7</v>
      </c>
      <c r="E39" s="4">
        <v>5.03165679694578E-8</v>
      </c>
      <c r="F39" s="4">
        <v>2.5432504602529999E-8</v>
      </c>
      <c r="G39" s="4">
        <v>7.5933556392835796E-9</v>
      </c>
      <c r="H39" s="4">
        <v>3.8126768007771699E-8</v>
      </c>
      <c r="I39" s="4">
        <v>2.8813103451860098E-9</v>
      </c>
      <c r="J39" s="4">
        <v>5.0905100639952897E-9</v>
      </c>
      <c r="K39" s="4">
        <v>3.2507531831122699E-8</v>
      </c>
      <c r="L39" s="4">
        <v>1.94606308047781E-9</v>
      </c>
      <c r="M39">
        <f t="shared" si="0"/>
        <v>1</v>
      </c>
    </row>
    <row r="40" spans="1:13" x14ac:dyDescent="0.25">
      <c r="A40" s="3">
        <v>18172</v>
      </c>
      <c r="B40" s="4">
        <v>6.9714065261653002E-7</v>
      </c>
      <c r="C40" s="4">
        <v>0.99997926523829905</v>
      </c>
      <c r="D40" s="4">
        <v>4.1190563413827496E-6</v>
      </c>
      <c r="E40" s="4">
        <v>6.9739813854227501E-6</v>
      </c>
      <c r="F40" s="4">
        <v>1.24596747327605E-6</v>
      </c>
      <c r="G40" s="4">
        <v>6.06596682188942E-7</v>
      </c>
      <c r="H40" s="4">
        <v>3.1486631743374E-6</v>
      </c>
      <c r="I40" s="4">
        <v>3.2222753883528101E-7</v>
      </c>
      <c r="J40" s="4">
        <v>3.3302697144212699E-7</v>
      </c>
      <c r="K40" s="4">
        <v>3.0667498628517399E-6</v>
      </c>
      <c r="L40" s="4">
        <v>2.21351617457132E-7</v>
      </c>
      <c r="M40">
        <f t="shared" si="0"/>
        <v>1</v>
      </c>
    </row>
    <row r="41" spans="1:13" x14ac:dyDescent="0.25">
      <c r="A41" s="3">
        <v>18203</v>
      </c>
      <c r="B41" s="4">
        <v>5.1176800624762302E-8</v>
      </c>
      <c r="C41" s="4">
        <v>2.3751121250317698E-5</v>
      </c>
      <c r="D41" s="4">
        <v>0.99997529825249598</v>
      </c>
      <c r="E41" s="4">
        <v>7.4294150776392305E-7</v>
      </c>
      <c r="F41" s="4">
        <v>2.4153123214029901E-8</v>
      </c>
      <c r="G41" s="4">
        <v>5.3343739014100899E-8</v>
      </c>
      <c r="H41" s="4">
        <v>9.0581581734059497E-9</v>
      </c>
      <c r="I41" s="4">
        <v>3.6205673894596698E-8</v>
      </c>
      <c r="J41" s="4">
        <v>2.1621206535559802E-9</v>
      </c>
      <c r="K41" s="4">
        <v>2.50696445184345E-8</v>
      </c>
      <c r="L41" s="4">
        <v>6.5154855931174702E-9</v>
      </c>
      <c r="M41">
        <f t="shared" si="0"/>
        <v>1</v>
      </c>
    </row>
    <row r="42" spans="1:13" x14ac:dyDescent="0.25">
      <c r="A42" s="3">
        <v>18233</v>
      </c>
      <c r="B42" s="4">
        <v>4.1677965321090202E-8</v>
      </c>
      <c r="C42" s="4">
        <v>0.99999992671448201</v>
      </c>
      <c r="D42" s="4">
        <v>1.3632660819694301E-9</v>
      </c>
      <c r="E42" s="4">
        <v>5.1849420592107499E-9</v>
      </c>
      <c r="F42" s="4">
        <v>6.5298221089722998E-9</v>
      </c>
      <c r="G42" s="4">
        <v>2.3219434095760402E-9</v>
      </c>
      <c r="H42" s="4">
        <v>2.14029458227945E-9</v>
      </c>
      <c r="I42" s="4">
        <v>2.40189743981166E-9</v>
      </c>
      <c r="J42" s="4">
        <v>7.9293664413430896E-9</v>
      </c>
      <c r="K42" s="4">
        <v>2.1623394862923302E-9</v>
      </c>
      <c r="L42" s="4">
        <v>1.5736808651107801E-9</v>
      </c>
      <c r="M42">
        <f t="shared" si="0"/>
        <v>1</v>
      </c>
    </row>
    <row r="43" spans="1:13" x14ac:dyDescent="0.25">
      <c r="A43" s="3">
        <v>18264</v>
      </c>
      <c r="B43" s="4">
        <v>7.5032750352677097E-8</v>
      </c>
      <c r="C43" s="4">
        <v>0.99994661806475205</v>
      </c>
      <c r="D43" s="4">
        <v>5.2765494090046397E-5</v>
      </c>
      <c r="E43" s="4">
        <v>7.4448395110472096E-9</v>
      </c>
      <c r="F43" s="4">
        <v>9.5245506895437505E-8</v>
      </c>
      <c r="G43" s="4">
        <v>7.3095922789653602E-8</v>
      </c>
      <c r="H43" s="4">
        <v>1.11619174366336E-7</v>
      </c>
      <c r="I43" s="4">
        <v>2.8897815200547801E-8</v>
      </c>
      <c r="J43" s="4">
        <v>1.2982392832634E-8</v>
      </c>
      <c r="K43" s="4">
        <v>2.02766983846404E-7</v>
      </c>
      <c r="L43" s="4">
        <v>9.3557720320359901E-9</v>
      </c>
      <c r="M43">
        <f t="shared" si="0"/>
        <v>1</v>
      </c>
    </row>
    <row r="44" spans="1:13" x14ac:dyDescent="0.25">
      <c r="A44" s="3">
        <v>18295</v>
      </c>
      <c r="B44" s="4">
        <v>9.1098617487632806E-9</v>
      </c>
      <c r="C44" s="4">
        <v>0.99999969293163704</v>
      </c>
      <c r="D44" s="4">
        <v>2.28979795670526E-7</v>
      </c>
      <c r="E44" s="4">
        <v>2.2581664283594199E-9</v>
      </c>
      <c r="F44" s="4">
        <v>2.7657871979192799E-8</v>
      </c>
      <c r="G44" s="4">
        <v>1.3679381925355099E-9</v>
      </c>
      <c r="H44" s="4">
        <v>1.90652326204436E-8</v>
      </c>
      <c r="I44" s="4">
        <v>1.85361509455663E-9</v>
      </c>
      <c r="J44" s="4">
        <v>9.5800202017016501E-10</v>
      </c>
      <c r="K44" s="4">
        <v>1.4611517943152499E-8</v>
      </c>
      <c r="L44" s="4">
        <v>1.20636238612079E-9</v>
      </c>
      <c r="M44">
        <f t="shared" si="0"/>
        <v>1</v>
      </c>
    </row>
    <row r="45" spans="1:13" x14ac:dyDescent="0.25">
      <c r="A45" s="3">
        <v>18323</v>
      </c>
      <c r="B45" s="4">
        <v>3.5955176243219898E-7</v>
      </c>
      <c r="C45" s="4">
        <v>0.99999760243584701</v>
      </c>
      <c r="D45" s="4">
        <v>7.59360416903167E-8</v>
      </c>
      <c r="E45" s="4">
        <v>7.2208412545063497E-8</v>
      </c>
      <c r="F45" s="4">
        <v>4.1347544829309201E-7</v>
      </c>
      <c r="G45" s="4">
        <v>4.33474134843868E-7</v>
      </c>
      <c r="H45" s="4">
        <v>5.2246718492817303E-7</v>
      </c>
      <c r="I45" s="4">
        <v>7.6583512195499105E-8</v>
      </c>
      <c r="J45" s="4">
        <v>8.5934367699348599E-8</v>
      </c>
      <c r="K45" s="4">
        <v>2.7888826201832802E-7</v>
      </c>
      <c r="L45" s="4">
        <v>7.9045025949051E-8</v>
      </c>
      <c r="M45">
        <f t="shared" si="0"/>
        <v>1</v>
      </c>
    </row>
    <row r="46" spans="1:13" x14ac:dyDescent="0.25">
      <c r="A46" s="3">
        <v>18354</v>
      </c>
      <c r="B46" s="4">
        <v>5.8284674139006601E-8</v>
      </c>
      <c r="C46" s="4">
        <v>5.39512812107735E-8</v>
      </c>
      <c r="D46" s="4">
        <v>9.5211940385656695E-8</v>
      </c>
      <c r="E46" s="4">
        <v>1.28219541864166E-8</v>
      </c>
      <c r="F46" s="4">
        <v>3.1378986296379397E-8</v>
      </c>
      <c r="G46" s="4">
        <v>1.8528177404606399E-8</v>
      </c>
      <c r="H46" s="4">
        <v>0.99999961596252596</v>
      </c>
      <c r="I46" s="4">
        <v>3.7146787633270197E-8</v>
      </c>
      <c r="J46" s="4">
        <v>5.3706722029673698E-8</v>
      </c>
      <c r="K46" s="4">
        <v>1.3784248172223101E-8</v>
      </c>
      <c r="L46" s="4">
        <v>9.2227023195129296E-9</v>
      </c>
      <c r="M46">
        <f t="shared" si="0"/>
        <v>1</v>
      </c>
    </row>
    <row r="47" spans="1:13" x14ac:dyDescent="0.25">
      <c r="A47" s="3">
        <v>18384</v>
      </c>
      <c r="B47" s="4">
        <v>5.6361493659605698E-8</v>
      </c>
      <c r="C47" s="4">
        <v>0.99999895640199099</v>
      </c>
      <c r="D47" s="4">
        <v>2.0910600491484501E-7</v>
      </c>
      <c r="E47" s="4">
        <v>5.2367118677490898E-8</v>
      </c>
      <c r="F47" s="4">
        <v>1.5836366464583499E-7</v>
      </c>
      <c r="G47" s="4">
        <v>5.3160427984862401E-8</v>
      </c>
      <c r="H47" s="4">
        <v>2.7556614587528998E-7</v>
      </c>
      <c r="I47" s="4">
        <v>2.3303370050219299E-8</v>
      </c>
      <c r="J47" s="4">
        <v>2.2965427079553799E-8</v>
      </c>
      <c r="K47" s="4">
        <v>1.80104220267969E-7</v>
      </c>
      <c r="L47" s="4">
        <v>1.23001354859394E-8</v>
      </c>
      <c r="M47">
        <f t="shared" si="0"/>
        <v>1</v>
      </c>
    </row>
    <row r="48" spans="1:13" x14ac:dyDescent="0.25">
      <c r="A48" s="3">
        <v>18415</v>
      </c>
      <c r="B48" s="4">
        <v>1.2104013479722599E-7</v>
      </c>
      <c r="C48" s="4">
        <v>0.99998185483207602</v>
      </c>
      <c r="D48" s="4">
        <v>1.24396342682736E-5</v>
      </c>
      <c r="E48" s="4">
        <v>1.2667621958864601E-6</v>
      </c>
      <c r="F48" s="4">
        <v>4.16611623450227E-7</v>
      </c>
      <c r="G48" s="4">
        <v>1.74855208194085E-7</v>
      </c>
      <c r="H48" s="4">
        <v>2.7877962387618502E-6</v>
      </c>
      <c r="I48" s="4">
        <v>1.2936083090705501E-7</v>
      </c>
      <c r="J48" s="4">
        <v>4.5561287822590602E-7</v>
      </c>
      <c r="K48" s="4">
        <v>2.8154504117390199E-7</v>
      </c>
      <c r="L48" s="4">
        <v>7.1949503460831401E-8</v>
      </c>
      <c r="M48">
        <f t="shared" si="0"/>
        <v>1</v>
      </c>
    </row>
    <row r="49" spans="1:13" x14ac:dyDescent="0.25">
      <c r="A49" s="3">
        <v>18445</v>
      </c>
      <c r="B49" s="4">
        <v>1.9151925609151901E-7</v>
      </c>
      <c r="C49" s="4">
        <v>1.1983199211812E-7</v>
      </c>
      <c r="D49" s="4">
        <v>1.4701930394655401E-7</v>
      </c>
      <c r="E49" s="4">
        <v>0.99999840174083598</v>
      </c>
      <c r="F49" s="4">
        <v>2.08301282633398E-7</v>
      </c>
      <c r="G49" s="4">
        <v>7.2862223706083696E-8</v>
      </c>
      <c r="H49" s="4">
        <v>2.1411494813738801E-7</v>
      </c>
      <c r="I49" s="4">
        <v>1.4878336588705E-7</v>
      </c>
      <c r="J49" s="4">
        <v>1.56512557616714E-7</v>
      </c>
      <c r="K49" s="4">
        <v>2.36528080501083E-7</v>
      </c>
      <c r="L49" s="4">
        <v>1.02786152626985E-7</v>
      </c>
      <c r="M49">
        <f t="shared" si="0"/>
        <v>1</v>
      </c>
    </row>
    <row r="50" spans="1:13" x14ac:dyDescent="0.25">
      <c r="A50" s="3">
        <v>18476</v>
      </c>
      <c r="B50" s="4">
        <v>4.7711992388778596E-10</v>
      </c>
      <c r="C50" s="4">
        <v>6.67286154615138E-10</v>
      </c>
      <c r="D50" s="4">
        <v>1.8369573705848799E-8</v>
      </c>
      <c r="E50" s="4">
        <v>2.2394451078984398E-9</v>
      </c>
      <c r="F50" s="4">
        <v>1.11105625502886E-9</v>
      </c>
      <c r="G50" s="4">
        <v>3.1479314935218702E-10</v>
      </c>
      <c r="H50" s="4">
        <v>9.8886227221320996E-7</v>
      </c>
      <c r="I50" s="4">
        <v>6.3766521721099599E-10</v>
      </c>
      <c r="J50" s="4">
        <v>7.1881852350333595E-10</v>
      </c>
      <c r="K50" s="4">
        <v>0.99999898613101201</v>
      </c>
      <c r="L50" s="4">
        <v>4.7095721799730301E-10</v>
      </c>
      <c r="M50">
        <f t="shared" si="0"/>
        <v>1</v>
      </c>
    </row>
    <row r="51" spans="1:13" x14ac:dyDescent="0.25">
      <c r="A51" s="3">
        <v>18507</v>
      </c>
      <c r="B51" s="4">
        <v>1.49588337369928E-6</v>
      </c>
      <c r="C51" s="4">
        <v>0.99997462384721603</v>
      </c>
      <c r="D51" s="4">
        <v>4.8642536500673497E-6</v>
      </c>
      <c r="E51" s="4">
        <v>8.7843969980906103E-7</v>
      </c>
      <c r="F51" s="4">
        <v>3.6738663342949201E-6</v>
      </c>
      <c r="G51" s="4">
        <v>1.9567915934396202E-6</v>
      </c>
      <c r="H51" s="4">
        <v>4.5257490423610202E-6</v>
      </c>
      <c r="I51" s="4">
        <v>7.1782006633981297E-7</v>
      </c>
      <c r="J51" s="4">
        <v>1.4941513715804599E-6</v>
      </c>
      <c r="K51" s="4">
        <v>5.4785504166036296E-6</v>
      </c>
      <c r="L51" s="4">
        <v>2.9064723545876199E-7</v>
      </c>
      <c r="M51">
        <f t="shared" si="0"/>
        <v>1</v>
      </c>
    </row>
    <row r="52" spans="1:13" x14ac:dyDescent="0.25">
      <c r="A52" s="3">
        <v>18537</v>
      </c>
      <c r="B52" s="4">
        <v>1.0080716973046001E-8</v>
      </c>
      <c r="C52" s="4">
        <v>5.1018737456370096E-6</v>
      </c>
      <c r="D52" s="4">
        <v>1.2693056244418199E-5</v>
      </c>
      <c r="E52" s="4">
        <v>1.1006119196317901E-8</v>
      </c>
      <c r="F52" s="4">
        <v>4.5172084305030902E-9</v>
      </c>
      <c r="G52" s="4">
        <v>8.4704748149846501E-10</v>
      </c>
      <c r="H52" s="4">
        <v>0.99998213754783105</v>
      </c>
      <c r="I52" s="4">
        <v>6.6849669693641602E-9</v>
      </c>
      <c r="J52" s="4">
        <v>1.07341147329234E-9</v>
      </c>
      <c r="K52" s="4">
        <v>3.2309091744992298E-8</v>
      </c>
      <c r="L52" s="4">
        <v>1.0036157063907E-9</v>
      </c>
      <c r="M52">
        <f t="shared" si="0"/>
        <v>1</v>
      </c>
    </row>
    <row r="53" spans="1:13" x14ac:dyDescent="0.25">
      <c r="A53" s="3">
        <v>18568</v>
      </c>
      <c r="B53" s="4">
        <v>0.99999344429749804</v>
      </c>
      <c r="C53" s="4">
        <v>5.24413845337831E-8</v>
      </c>
      <c r="D53" s="4">
        <v>4.00616394305008E-6</v>
      </c>
      <c r="E53" s="4">
        <v>5.6887667084379301E-8</v>
      </c>
      <c r="F53" s="4">
        <v>1.2422430579509599E-7</v>
      </c>
      <c r="G53" s="4">
        <v>4.96922977750241E-8</v>
      </c>
      <c r="H53" s="4">
        <v>3.58855955802004E-7</v>
      </c>
      <c r="I53" s="4">
        <v>1.5472745534942599E-6</v>
      </c>
      <c r="J53" s="4">
        <v>4.1810178402637501E-8</v>
      </c>
      <c r="K53" s="4">
        <v>1.15885764951242E-7</v>
      </c>
      <c r="L53" s="4">
        <v>2.02466455498571E-7</v>
      </c>
      <c r="M53">
        <f t="shared" si="0"/>
        <v>1</v>
      </c>
    </row>
    <row r="54" spans="1:13" x14ac:dyDescent="0.25">
      <c r="A54" s="3">
        <v>18598</v>
      </c>
      <c r="B54" s="4">
        <v>1.28826712403102E-9</v>
      </c>
      <c r="C54" s="4">
        <v>1.35881613098803E-9</v>
      </c>
      <c r="D54" s="4">
        <v>2.03432750848814E-6</v>
      </c>
      <c r="E54" s="4">
        <v>2.7425956337172502E-9</v>
      </c>
      <c r="F54" s="4">
        <v>5.0580876178715099E-8</v>
      </c>
      <c r="G54" s="4">
        <v>8.0841699014271496E-8</v>
      </c>
      <c r="H54" s="4">
        <v>6.9312064295352801E-9</v>
      </c>
      <c r="I54" s="4">
        <v>0.99998771325432101</v>
      </c>
      <c r="J54" s="4">
        <v>6.7982432471940302E-9</v>
      </c>
      <c r="K54" s="4">
        <v>1.00943290294759E-5</v>
      </c>
      <c r="L54" s="4">
        <v>7.5474370264252608E-9</v>
      </c>
      <c r="M54">
        <f t="shared" si="0"/>
        <v>1</v>
      </c>
    </row>
    <row r="55" spans="1:13" x14ac:dyDescent="0.25">
      <c r="A55" s="3">
        <v>18629</v>
      </c>
      <c r="B55" s="4">
        <v>1.7927105934621899E-7</v>
      </c>
      <c r="C55" s="4">
        <v>0.99993275040451002</v>
      </c>
      <c r="D55" s="4">
        <v>6.5982843231532796E-5</v>
      </c>
      <c r="E55" s="4">
        <v>5.1610670378776E-7</v>
      </c>
      <c r="F55" s="4">
        <v>1.9551549354482901E-7</v>
      </c>
      <c r="G55" s="4">
        <v>2.1506978477991401E-8</v>
      </c>
      <c r="H55" s="4">
        <v>1.4516348077678801E-7</v>
      </c>
      <c r="I55" s="4">
        <v>3.24643607309636E-8</v>
      </c>
      <c r="J55" s="4">
        <v>3.5461262646102802E-8</v>
      </c>
      <c r="K55" s="4">
        <v>1.1768424102838401E-7</v>
      </c>
      <c r="L55" s="4">
        <v>2.3578654343916299E-8</v>
      </c>
      <c r="M55">
        <f t="shared" si="0"/>
        <v>1</v>
      </c>
    </row>
    <row r="56" spans="1:13" x14ac:dyDescent="0.25">
      <c r="A56" s="3">
        <v>18660</v>
      </c>
      <c r="B56" s="4">
        <v>7.1223668268740806E-8</v>
      </c>
      <c r="C56" s="4">
        <v>5.0180863056297301E-9</v>
      </c>
      <c r="D56" s="4">
        <v>5.3106803122758204E-7</v>
      </c>
      <c r="E56" s="4">
        <v>7.4266899078410796E-9</v>
      </c>
      <c r="F56" s="4">
        <v>5.1169270666613303E-9</v>
      </c>
      <c r="G56" s="4">
        <v>3.2474586678865601E-9</v>
      </c>
      <c r="H56" s="4">
        <v>0.99999935108339599</v>
      </c>
      <c r="I56" s="4">
        <v>6.1102774776697702E-9</v>
      </c>
      <c r="J56" s="4">
        <v>2.7929047209541901E-9</v>
      </c>
      <c r="K56" s="4">
        <v>1.49960643054282E-8</v>
      </c>
      <c r="L56" s="4">
        <v>1.9164950756998E-9</v>
      </c>
      <c r="M56">
        <f t="shared" si="0"/>
        <v>1</v>
      </c>
    </row>
    <row r="57" spans="1:13" x14ac:dyDescent="0.25">
      <c r="A57" s="3">
        <v>18688</v>
      </c>
      <c r="B57" s="4">
        <v>1.7261200772457899E-7</v>
      </c>
      <c r="C57" s="4">
        <v>2.7505777290195398E-7</v>
      </c>
      <c r="D57" s="4">
        <v>3.69427070488771E-7</v>
      </c>
      <c r="E57" s="4">
        <v>3.3367847879995501E-7</v>
      </c>
      <c r="F57" s="4">
        <v>1.96758311043587E-6</v>
      </c>
      <c r="G57" s="4">
        <v>0.999996038406749</v>
      </c>
      <c r="H57" s="4">
        <v>1.68567165733536E-7</v>
      </c>
      <c r="I57" s="4">
        <v>1.76359246906487E-7</v>
      </c>
      <c r="J57" s="4">
        <v>4.66255541601009E-8</v>
      </c>
      <c r="K57" s="4">
        <v>6.0469338544083996E-8</v>
      </c>
      <c r="L57" s="4">
        <v>3.9121350468738902E-7</v>
      </c>
      <c r="M57">
        <f t="shared" si="0"/>
        <v>1</v>
      </c>
    </row>
    <row r="58" spans="1:13" x14ac:dyDescent="0.25">
      <c r="A58" s="3">
        <v>18719</v>
      </c>
      <c r="B58" s="4">
        <v>2.3419800210962599E-7</v>
      </c>
      <c r="C58" s="4">
        <v>1.37960465498798E-8</v>
      </c>
      <c r="D58" s="4">
        <v>7.9340753556562198E-9</v>
      </c>
      <c r="E58" s="4">
        <v>1.59474526031369E-8</v>
      </c>
      <c r="F58" s="4">
        <v>2.9815338809661497E-8</v>
      </c>
      <c r="G58" s="4">
        <v>3.4636225970202598E-8</v>
      </c>
      <c r="H58" s="4">
        <v>1.7033307510059699E-8</v>
      </c>
      <c r="I58" s="4">
        <v>1.5774431757065701E-8</v>
      </c>
      <c r="J58" s="4">
        <v>2.3175268294027702E-8</v>
      </c>
      <c r="K58" s="4">
        <v>2.0492319215977501E-8</v>
      </c>
      <c r="L58" s="4">
        <v>0.99999958719753101</v>
      </c>
      <c r="M58">
        <f t="shared" si="0"/>
        <v>1</v>
      </c>
    </row>
    <row r="59" spans="1:13" x14ac:dyDescent="0.25">
      <c r="A59" s="3">
        <v>18749</v>
      </c>
      <c r="B59" s="4">
        <v>1.19180087154564E-9</v>
      </c>
      <c r="C59" s="4">
        <v>1.01175280916555E-7</v>
      </c>
      <c r="D59" s="4">
        <v>7.4002882061084304E-9</v>
      </c>
      <c r="E59" s="4">
        <v>2.48005433097689E-9</v>
      </c>
      <c r="F59" s="4">
        <v>2.7979812412320601E-6</v>
      </c>
      <c r="G59" s="4">
        <v>1.434808784094E-9</v>
      </c>
      <c r="H59" s="4">
        <v>1.4832887028744501E-9</v>
      </c>
      <c r="I59" s="4">
        <v>1.5822901708490201E-9</v>
      </c>
      <c r="J59" s="4">
        <v>0.99999708252902197</v>
      </c>
      <c r="K59" s="4">
        <v>1.8602466269117699E-9</v>
      </c>
      <c r="L59" s="4">
        <v>8.81677676114761E-10</v>
      </c>
      <c r="M59">
        <f t="shared" si="0"/>
        <v>1</v>
      </c>
    </row>
    <row r="60" spans="1:13" x14ac:dyDescent="0.25">
      <c r="A60" s="3">
        <v>18780</v>
      </c>
      <c r="B60" s="4">
        <v>5.87785857503575E-8</v>
      </c>
      <c r="C60" s="4">
        <v>2.05863238096688E-7</v>
      </c>
      <c r="D60" s="4">
        <v>2.5779096522271502E-7</v>
      </c>
      <c r="E60" s="4">
        <v>0.99999773159104699</v>
      </c>
      <c r="F60" s="4">
        <v>3.7478805076299802E-7</v>
      </c>
      <c r="G60" s="4">
        <v>7.1015474398610995E-8</v>
      </c>
      <c r="H60" s="4">
        <v>3.7945658445479098E-7</v>
      </c>
      <c r="I60" s="4">
        <v>3.2689591354239198E-7</v>
      </c>
      <c r="J60" s="4">
        <v>2.1285870943765299E-7</v>
      </c>
      <c r="K60" s="4">
        <v>2.5329270019418602E-7</v>
      </c>
      <c r="L60" s="4">
        <v>1.2766873139199201E-7</v>
      </c>
      <c r="M60">
        <f t="shared" si="0"/>
        <v>1</v>
      </c>
    </row>
    <row r="61" spans="1:13" x14ac:dyDescent="0.25">
      <c r="A61" s="3">
        <v>18810</v>
      </c>
      <c r="B61" s="4">
        <v>1.5843240868437301E-6</v>
      </c>
      <c r="C61" s="4">
        <v>1.24450486326899E-6</v>
      </c>
      <c r="D61" s="4">
        <v>1.0120268642310501E-6</v>
      </c>
      <c r="E61" s="4">
        <v>1.3758110219280699E-6</v>
      </c>
      <c r="F61" s="4">
        <v>1.9640369506310998E-6</v>
      </c>
      <c r="G61" s="4">
        <v>7.0340342353187799E-5</v>
      </c>
      <c r="H61" s="4">
        <v>1.39917273375765E-6</v>
      </c>
      <c r="I61" s="4">
        <v>3.6498476633601698E-6</v>
      </c>
      <c r="J61" s="4">
        <v>0.99991320553123397</v>
      </c>
      <c r="K61" s="4">
        <v>2.6000421874403901E-6</v>
      </c>
      <c r="L61" s="4">
        <v>1.6243600407376001E-6</v>
      </c>
      <c r="M61">
        <f t="shared" si="0"/>
        <v>1</v>
      </c>
    </row>
    <row r="62" spans="1:13" x14ac:dyDescent="0.25">
      <c r="A62" s="3">
        <v>18841</v>
      </c>
      <c r="B62" s="4">
        <v>1.14362188414095E-9</v>
      </c>
      <c r="C62" s="4">
        <v>1.29659904087562E-6</v>
      </c>
      <c r="D62" s="4">
        <v>8.6952260951921196E-8</v>
      </c>
      <c r="E62" s="4">
        <v>6.3446290854226895E-8</v>
      </c>
      <c r="F62" s="4">
        <v>0.99999627021784898</v>
      </c>
      <c r="G62" s="4">
        <v>3.3425418070352999E-7</v>
      </c>
      <c r="H62" s="4">
        <v>1.1039323332550501E-6</v>
      </c>
      <c r="I62" s="4">
        <v>2.3289461678113401E-9</v>
      </c>
      <c r="J62" s="4">
        <v>7.4546449067150296E-9</v>
      </c>
      <c r="K62" s="4">
        <v>8.3190613416625504E-7</v>
      </c>
      <c r="L62" s="4">
        <v>1.76469638952183E-9</v>
      </c>
      <c r="M62">
        <f t="shared" si="0"/>
        <v>1</v>
      </c>
    </row>
    <row r="63" spans="1:13" x14ac:dyDescent="0.25">
      <c r="A63" s="3">
        <v>18872</v>
      </c>
      <c r="B63" s="4">
        <v>1.41245707407798E-9</v>
      </c>
      <c r="C63" s="4">
        <v>0.99999981560693096</v>
      </c>
      <c r="D63" s="4">
        <v>3.3070491276576902E-9</v>
      </c>
      <c r="E63" s="4">
        <v>1.61699854189426E-7</v>
      </c>
      <c r="F63" s="4">
        <v>5.4553932807377002E-9</v>
      </c>
      <c r="G63" s="4">
        <v>6.1321565177959E-10</v>
      </c>
      <c r="H63" s="4">
        <v>6.0494573229166603E-9</v>
      </c>
      <c r="I63" s="4">
        <v>7.2364718422539401E-10</v>
      </c>
      <c r="J63" s="4">
        <v>9.8663842523085901E-10</v>
      </c>
      <c r="K63" s="4">
        <v>3.5875812686318402E-9</v>
      </c>
      <c r="L63" s="4">
        <v>5.5777504763631401E-10</v>
      </c>
      <c r="M63">
        <f t="shared" si="0"/>
        <v>1</v>
      </c>
    </row>
    <row r="64" spans="1:13" x14ac:dyDescent="0.25">
      <c r="A64" s="3">
        <v>18902</v>
      </c>
      <c r="B64" s="4">
        <v>9.4414444896463E-10</v>
      </c>
      <c r="C64" s="4">
        <v>2.3498207998699899E-9</v>
      </c>
      <c r="D64" s="4">
        <v>0.99999989095293296</v>
      </c>
      <c r="E64" s="4">
        <v>1.7332558646334799E-8</v>
      </c>
      <c r="F64" s="4">
        <v>7.2982324491473303E-10</v>
      </c>
      <c r="G64" s="4">
        <v>2.02614644848824E-10</v>
      </c>
      <c r="H64" s="4">
        <v>8.1713630452028497E-8</v>
      </c>
      <c r="I64" s="4">
        <v>4.2175947621123602E-9</v>
      </c>
      <c r="J64" s="4">
        <v>3.0099273924723102E-10</v>
      </c>
      <c r="K64" s="4">
        <v>8.1212732884244103E-10</v>
      </c>
      <c r="L64" s="4">
        <v>4.4376020414579597E-10</v>
      </c>
      <c r="M64">
        <f t="shared" si="0"/>
        <v>1</v>
      </c>
    </row>
    <row r="65" spans="1:13" x14ac:dyDescent="0.25">
      <c r="A65" s="3">
        <v>18933</v>
      </c>
      <c r="B65" s="4">
        <v>5.5841795956029605E-10</v>
      </c>
      <c r="C65" s="4">
        <v>2.5036415925449099E-10</v>
      </c>
      <c r="D65" s="4">
        <v>2.10059698542541E-9</v>
      </c>
      <c r="E65" s="4">
        <v>0.99999994720836405</v>
      </c>
      <c r="F65" s="4">
        <v>6.9618310596463895E-10</v>
      </c>
      <c r="G65" s="4">
        <v>4.9072477908613999E-10</v>
      </c>
      <c r="H65" s="4">
        <v>1.11684618824152E-9</v>
      </c>
      <c r="I65" s="4">
        <v>7.1222120030499495E-10</v>
      </c>
      <c r="J65" s="4">
        <v>1.01846073531387E-9</v>
      </c>
      <c r="K65" s="4">
        <v>4.3803420779170798E-8</v>
      </c>
      <c r="L65" s="4">
        <v>2.0444002291330598E-9</v>
      </c>
      <c r="M65">
        <f t="shared" si="0"/>
        <v>1</v>
      </c>
    </row>
    <row r="66" spans="1:13" x14ac:dyDescent="0.25">
      <c r="A66" s="3">
        <v>18963</v>
      </c>
      <c r="B66" s="4">
        <v>4.0413938452999097E-8</v>
      </c>
      <c r="C66" s="4">
        <v>6.4360768351023699E-6</v>
      </c>
      <c r="D66" s="4">
        <v>1.9204341710738699E-8</v>
      </c>
      <c r="E66" s="4">
        <v>4.3574989178970099E-8</v>
      </c>
      <c r="F66" s="4">
        <v>6.7907680276980295E-8</v>
      </c>
      <c r="G66" s="4">
        <v>2.1706916009678002E-6</v>
      </c>
      <c r="H66" s="4">
        <v>5.9240600378031601E-5</v>
      </c>
      <c r="I66" s="4">
        <v>3.8791544531388801E-8</v>
      </c>
      <c r="J66" s="4">
        <v>3.2186424098162798E-8</v>
      </c>
      <c r="K66" s="4">
        <v>0.99993185392411899</v>
      </c>
      <c r="L66" s="4">
        <v>5.6628148012297698E-8</v>
      </c>
      <c r="M66">
        <f t="shared" si="0"/>
        <v>1</v>
      </c>
    </row>
    <row r="67" spans="1:13" x14ac:dyDescent="0.25">
      <c r="A67" s="3">
        <v>18994</v>
      </c>
      <c r="B67" s="4">
        <v>1.9513496211747398E-9</v>
      </c>
      <c r="C67" s="4">
        <v>1.3495906197296101E-7</v>
      </c>
      <c r="D67" s="4">
        <v>2.0544948123762502E-8</v>
      </c>
      <c r="E67" s="4">
        <v>1.6333253736907999E-8</v>
      </c>
      <c r="F67" s="4">
        <v>1.21996198286749E-6</v>
      </c>
      <c r="G67" s="4">
        <v>7.1027390961806206E-8</v>
      </c>
      <c r="H67" s="4">
        <v>1.0587579613214299E-9</v>
      </c>
      <c r="I67" s="4">
        <v>3.0566162835856297E-8</v>
      </c>
      <c r="J67" s="4">
        <v>2.0168391622365899E-9</v>
      </c>
      <c r="K67" s="4">
        <v>0.99999840788667504</v>
      </c>
      <c r="L67" s="4">
        <v>9.3693577665969801E-8</v>
      </c>
      <c r="M67">
        <f t="shared" ref="M67:M130" si="1">COUNTIF(B67:L67,"&gt;0.01")</f>
        <v>1</v>
      </c>
    </row>
    <row r="68" spans="1:13" x14ac:dyDescent="0.25">
      <c r="A68" s="3">
        <v>19025</v>
      </c>
      <c r="B68" s="4">
        <v>3.3003998743395501E-6</v>
      </c>
      <c r="C68" s="4">
        <v>0.99997971081516102</v>
      </c>
      <c r="D68" s="4">
        <v>5.7407876636571798E-6</v>
      </c>
      <c r="E68" s="4">
        <v>5.1069012121707999E-6</v>
      </c>
      <c r="F68" s="4">
        <v>4.6876364561424099E-7</v>
      </c>
      <c r="G68" s="4">
        <v>2.8469596340038E-7</v>
      </c>
      <c r="H68" s="4">
        <v>2.8357455529749001E-6</v>
      </c>
      <c r="I68" s="4">
        <v>8.4309341367235099E-7</v>
      </c>
      <c r="J68" s="4">
        <v>3.1396233460094498E-7</v>
      </c>
      <c r="K68" s="4">
        <v>9.65136127557592E-7</v>
      </c>
      <c r="L68" s="4">
        <v>4.29699050785606E-7</v>
      </c>
      <c r="M68">
        <f t="shared" si="1"/>
        <v>1</v>
      </c>
    </row>
    <row r="69" spans="1:13" x14ac:dyDescent="0.25">
      <c r="A69" s="3">
        <v>19054</v>
      </c>
      <c r="B69" s="4">
        <v>2.4858769793670002E-10</v>
      </c>
      <c r="C69" s="4">
        <v>3.3398541054115301E-10</v>
      </c>
      <c r="D69" s="4">
        <v>4.5294080767964199E-10</v>
      </c>
      <c r="E69" s="4">
        <v>9.5851135977108894E-9</v>
      </c>
      <c r="F69" s="4">
        <v>9.5950174576170702E-9</v>
      </c>
      <c r="G69" s="4">
        <v>2.8945391293844898E-9</v>
      </c>
      <c r="H69" s="4">
        <v>4.18288597601368E-10</v>
      </c>
      <c r="I69" s="4">
        <v>0.99999996528372903</v>
      </c>
      <c r="J69" s="4">
        <v>2.30389004481851E-9</v>
      </c>
      <c r="K69" s="4">
        <v>2.1252661640933201E-10</v>
      </c>
      <c r="L69" s="4">
        <v>8.6713814473348906E-9</v>
      </c>
      <c r="M69">
        <f t="shared" si="1"/>
        <v>1</v>
      </c>
    </row>
    <row r="70" spans="1:13" x14ac:dyDescent="0.25">
      <c r="A70" s="3">
        <v>19085</v>
      </c>
      <c r="B70" s="4">
        <v>7.4271328804307801E-7</v>
      </c>
      <c r="C70" s="4">
        <v>0.99998782081630899</v>
      </c>
      <c r="D70" s="4">
        <v>9.3990691310869696E-7</v>
      </c>
      <c r="E70" s="4">
        <v>4.1127275179096702E-7</v>
      </c>
      <c r="F70" s="4">
        <v>1.7649861809852E-6</v>
      </c>
      <c r="G70" s="4">
        <v>1.59966751476413E-6</v>
      </c>
      <c r="H70" s="4">
        <v>4.8611894126933103E-6</v>
      </c>
      <c r="I70" s="4">
        <v>4.3484993265657899E-7</v>
      </c>
      <c r="J70" s="4">
        <v>6.3270898897430302E-7</v>
      </c>
      <c r="K70" s="4">
        <v>5.2298920569262501E-7</v>
      </c>
      <c r="L70" s="4">
        <v>2.6889950134797699E-7</v>
      </c>
      <c r="M70">
        <f t="shared" si="1"/>
        <v>1</v>
      </c>
    </row>
    <row r="71" spans="1:13" x14ac:dyDescent="0.25">
      <c r="A71" s="3">
        <v>19115</v>
      </c>
      <c r="B71" s="4">
        <v>1.6364602056966801E-8</v>
      </c>
      <c r="C71" s="4">
        <v>7.0689064394177096E-6</v>
      </c>
      <c r="D71" s="4">
        <v>3.6034701564449699E-8</v>
      </c>
      <c r="E71" s="4">
        <v>5.22641861255477E-7</v>
      </c>
      <c r="F71" s="4">
        <v>0.99999220103086295</v>
      </c>
      <c r="G71" s="4">
        <v>6.1602176627334398E-9</v>
      </c>
      <c r="H71" s="4">
        <v>4.35787210465225E-8</v>
      </c>
      <c r="I71" s="4">
        <v>1.7632785957299102E-8</v>
      </c>
      <c r="J71" s="4">
        <v>5.3330764304239101E-8</v>
      </c>
      <c r="K71" s="4">
        <v>2.7170886961983701E-8</v>
      </c>
      <c r="L71" s="4">
        <v>7.1481565902291697E-9</v>
      </c>
      <c r="M71">
        <f t="shared" si="1"/>
        <v>1</v>
      </c>
    </row>
    <row r="72" spans="1:13" x14ac:dyDescent="0.25">
      <c r="A72" s="3">
        <v>19146</v>
      </c>
      <c r="B72" s="4">
        <v>3.5808318641362601E-10</v>
      </c>
      <c r="C72" s="4">
        <v>3.68487858699124E-7</v>
      </c>
      <c r="D72" s="4">
        <v>2.4013254528119602E-9</v>
      </c>
      <c r="E72" s="4">
        <v>1.5297027869967E-9</v>
      </c>
      <c r="F72" s="4">
        <v>4.31193748314854E-9</v>
      </c>
      <c r="G72" s="4">
        <v>1.5475824000761101E-8</v>
      </c>
      <c r="H72" s="4">
        <v>0.99999919267175497</v>
      </c>
      <c r="I72" s="4">
        <v>7.7131836047688298E-10</v>
      </c>
      <c r="J72" s="4">
        <v>2.36567734972355E-8</v>
      </c>
      <c r="K72" s="4">
        <v>3.8988417936557297E-7</v>
      </c>
      <c r="L72" s="4">
        <v>4.5124117812174701E-10</v>
      </c>
      <c r="M72">
        <f t="shared" si="1"/>
        <v>1</v>
      </c>
    </row>
    <row r="73" spans="1:13" x14ac:dyDescent="0.25">
      <c r="A73" s="3">
        <v>19176</v>
      </c>
      <c r="B73" s="4">
        <v>1.19619827896801E-5</v>
      </c>
      <c r="C73" s="4">
        <v>3.6340084113195698E-6</v>
      </c>
      <c r="D73" s="4">
        <v>1.0861960355777099E-6</v>
      </c>
      <c r="E73" s="4">
        <v>2.4358882353366901E-6</v>
      </c>
      <c r="F73" s="4">
        <v>1.79671792764038E-6</v>
      </c>
      <c r="G73" s="4">
        <v>1.35692809432046E-6</v>
      </c>
      <c r="H73" s="4">
        <v>1.2069986870349201E-5</v>
      </c>
      <c r="I73" s="4">
        <v>2.4520173088905502E-7</v>
      </c>
      <c r="J73" s="4">
        <v>5.2882846601271698E-7</v>
      </c>
      <c r="K73" s="4">
        <v>0.99996462282355802</v>
      </c>
      <c r="L73" s="4">
        <v>2.6143787965694798E-7</v>
      </c>
      <c r="M73">
        <f t="shared" si="1"/>
        <v>1</v>
      </c>
    </row>
    <row r="74" spans="1:13" x14ac:dyDescent="0.25">
      <c r="A74" s="3">
        <v>19207</v>
      </c>
      <c r="B74" s="4">
        <v>1.8195463324056999E-5</v>
      </c>
      <c r="C74" s="4">
        <v>5.0863294678909603E-6</v>
      </c>
      <c r="D74" s="4">
        <v>2.7285788104149801E-6</v>
      </c>
      <c r="E74" s="4">
        <v>0.999968715088138</v>
      </c>
      <c r="F74" s="4">
        <v>8.3408183547167999E-7</v>
      </c>
      <c r="G74" s="4">
        <v>3.3787404548962401E-7</v>
      </c>
      <c r="H74" s="4">
        <v>2.3419820270893E-6</v>
      </c>
      <c r="I74" s="4">
        <v>3.0472281769666299E-7</v>
      </c>
      <c r="J74" s="4">
        <v>4.0696861634370401E-7</v>
      </c>
      <c r="K74" s="4">
        <v>7.7204669651504798E-7</v>
      </c>
      <c r="L74" s="4">
        <v>2.7686422104624299E-7</v>
      </c>
      <c r="M74">
        <f t="shared" si="1"/>
        <v>1</v>
      </c>
    </row>
    <row r="75" spans="1:13" x14ac:dyDescent="0.25">
      <c r="A75" s="3">
        <v>19238</v>
      </c>
      <c r="B75" s="4">
        <v>1.3376354329373601E-7</v>
      </c>
      <c r="C75" s="4">
        <v>0.99999930248327795</v>
      </c>
      <c r="D75" s="4">
        <v>1.9458740405925001E-7</v>
      </c>
      <c r="E75" s="4">
        <v>6.2345500599694702E-8</v>
      </c>
      <c r="F75" s="4">
        <v>4.0086434434059002E-8</v>
      </c>
      <c r="G75" s="4">
        <v>4.7352367506986701E-8</v>
      </c>
      <c r="H75" s="4">
        <v>3.0781012346014501E-8</v>
      </c>
      <c r="I75" s="4">
        <v>3.57157285793923E-8</v>
      </c>
      <c r="J75" s="4">
        <v>8.0615136734463501E-8</v>
      </c>
      <c r="K75" s="4">
        <v>3.0579151491295597E-8</v>
      </c>
      <c r="L75" s="4">
        <v>4.16904420075511E-8</v>
      </c>
      <c r="M75">
        <f t="shared" si="1"/>
        <v>1</v>
      </c>
    </row>
    <row r="76" spans="1:13" x14ac:dyDescent="0.25">
      <c r="A76" s="3">
        <v>19268</v>
      </c>
      <c r="B76" s="4">
        <v>2.1188838874350802E-9</v>
      </c>
      <c r="C76" s="4">
        <v>2.7023816644506399E-8</v>
      </c>
      <c r="D76" s="4">
        <v>7.5580170373162493E-9</v>
      </c>
      <c r="E76" s="4">
        <v>5.0922889919993897E-8</v>
      </c>
      <c r="F76" s="4">
        <v>9.8082543243315902E-7</v>
      </c>
      <c r="G76" s="4">
        <v>0.99999885809201505</v>
      </c>
      <c r="H76" s="4">
        <v>5.0760890329603099E-9</v>
      </c>
      <c r="I76" s="4">
        <v>4.2938629226003897E-8</v>
      </c>
      <c r="J76" s="4">
        <v>9.1577435312899506E-9</v>
      </c>
      <c r="K76" s="4">
        <v>6.6631117334339603E-9</v>
      </c>
      <c r="L76" s="4">
        <v>9.6233709026514004E-9</v>
      </c>
      <c r="M76">
        <f t="shared" si="1"/>
        <v>1</v>
      </c>
    </row>
    <row r="77" spans="1:13" x14ac:dyDescent="0.25">
      <c r="A77" s="3">
        <v>19299</v>
      </c>
      <c r="B77" s="4">
        <v>4.7067793558476999E-9</v>
      </c>
      <c r="C77" s="4">
        <v>1.0858664153042901E-8</v>
      </c>
      <c r="D77" s="4">
        <v>5.5203189087668198E-9</v>
      </c>
      <c r="E77" s="4">
        <v>3.7668435971724197E-8</v>
      </c>
      <c r="F77" s="4">
        <v>9.3800497473829604E-8</v>
      </c>
      <c r="G77" s="4">
        <v>1.09607634907527E-7</v>
      </c>
      <c r="H77" s="4">
        <v>1.07745373615731E-8</v>
      </c>
      <c r="I77" s="4">
        <v>0.99999943257942603</v>
      </c>
      <c r="J77" s="4">
        <v>2.4016660640657897E-7</v>
      </c>
      <c r="K77" s="4">
        <v>4.0248646659905203E-8</v>
      </c>
      <c r="L77" s="4">
        <v>1.40684517513982E-8</v>
      </c>
      <c r="M77">
        <f t="shared" si="1"/>
        <v>1</v>
      </c>
    </row>
    <row r="78" spans="1:13" x14ac:dyDescent="0.25">
      <c r="A78" s="3">
        <v>19329</v>
      </c>
      <c r="B78" s="4">
        <v>4.0860065187573098E-7</v>
      </c>
      <c r="C78" s="4">
        <v>1.9344733506224499E-8</v>
      </c>
      <c r="D78" s="4">
        <v>3.98065610923939E-8</v>
      </c>
      <c r="E78" s="4">
        <v>0.99999910681947402</v>
      </c>
      <c r="F78" s="4">
        <v>2.7726932690772698E-8</v>
      </c>
      <c r="G78" s="4">
        <v>2.8070286438682701E-7</v>
      </c>
      <c r="H78" s="4">
        <v>5.3478498929526403E-8</v>
      </c>
      <c r="I78" s="4">
        <v>2.4221060887145299E-8</v>
      </c>
      <c r="J78" s="4">
        <v>1.5883519876195601E-8</v>
      </c>
      <c r="K78" s="4">
        <v>1.39326062735966E-8</v>
      </c>
      <c r="L78" s="4">
        <v>9.4830960859460596E-9</v>
      </c>
      <c r="M78">
        <f t="shared" si="1"/>
        <v>1</v>
      </c>
    </row>
    <row r="79" spans="1:13" x14ac:dyDescent="0.25">
      <c r="A79" s="3">
        <v>19360</v>
      </c>
      <c r="B79" s="4">
        <v>7.5793444542431894E-9</v>
      </c>
      <c r="C79" s="4">
        <v>1.8871795924371101E-7</v>
      </c>
      <c r="D79" s="4">
        <v>7.18750082451041E-7</v>
      </c>
      <c r="E79" s="4">
        <v>0.99999894141833201</v>
      </c>
      <c r="F79" s="4">
        <v>1.40818609827736E-8</v>
      </c>
      <c r="G79" s="4">
        <v>5.1601315301289902E-9</v>
      </c>
      <c r="H79" s="4">
        <v>5.7372761212889198E-8</v>
      </c>
      <c r="I79" s="4">
        <v>2.8745195715016E-8</v>
      </c>
      <c r="J79" s="4">
        <v>2.14772585267022E-9</v>
      </c>
      <c r="K79" s="4">
        <v>3.4846284955807897E-8</v>
      </c>
      <c r="L79" s="4">
        <v>1.18032139422243E-9</v>
      </c>
      <c r="M79">
        <f t="shared" si="1"/>
        <v>1</v>
      </c>
    </row>
    <row r="80" spans="1:13" x14ac:dyDescent="0.25">
      <c r="A80" s="3">
        <v>19391</v>
      </c>
      <c r="B80" s="4">
        <v>5.3079764703237805E-7</v>
      </c>
      <c r="C80" s="4">
        <v>0.99999041635453101</v>
      </c>
      <c r="D80" s="4">
        <v>1.4643659660404E-6</v>
      </c>
      <c r="E80" s="4">
        <v>2.5500744208925998E-6</v>
      </c>
      <c r="F80" s="4">
        <v>1.84088763449027E-7</v>
      </c>
      <c r="G80" s="4">
        <v>5.5142568749593602E-7</v>
      </c>
      <c r="H80" s="4">
        <v>3.3174141504379699E-6</v>
      </c>
      <c r="I80" s="4">
        <v>8.2653409830637705E-8</v>
      </c>
      <c r="J80" s="4">
        <v>1.2648154540239301E-7</v>
      </c>
      <c r="K80" s="4">
        <v>7.5455639048061002E-7</v>
      </c>
      <c r="L80" s="4">
        <v>2.17874891791982E-8</v>
      </c>
      <c r="M80">
        <f t="shared" si="1"/>
        <v>1</v>
      </c>
    </row>
    <row r="81" spans="1:13" x14ac:dyDescent="0.25">
      <c r="A81" s="3">
        <v>19419</v>
      </c>
      <c r="B81" s="4">
        <v>7.1500552298735005E-7</v>
      </c>
      <c r="C81" s="4">
        <v>1.30966843383779E-8</v>
      </c>
      <c r="D81" s="4">
        <v>7.9797515206513394E-9</v>
      </c>
      <c r="E81" s="4">
        <v>6.3067519224153598E-9</v>
      </c>
      <c r="F81" s="4">
        <v>9.12480624074204E-9</v>
      </c>
      <c r="G81" s="4">
        <v>0.99999921460410102</v>
      </c>
      <c r="H81" s="4">
        <v>6.6026265043726104E-9</v>
      </c>
      <c r="I81" s="4">
        <v>3.0568960087887502E-9</v>
      </c>
      <c r="J81" s="4">
        <v>1.0976055542132001E-8</v>
      </c>
      <c r="K81" s="4">
        <v>1.0323277006284299E-8</v>
      </c>
      <c r="L81" s="4">
        <v>2.92352731022233E-9</v>
      </c>
      <c r="M81">
        <f t="shared" si="1"/>
        <v>1</v>
      </c>
    </row>
    <row r="82" spans="1:13" x14ac:dyDescent="0.25">
      <c r="A82" s="3">
        <v>19450</v>
      </c>
      <c r="B82" s="4">
        <v>8.2798088737632495E-7</v>
      </c>
      <c r="C82" s="4">
        <v>2.9393535754210298E-7</v>
      </c>
      <c r="D82" s="4">
        <v>4.3567702394690501E-7</v>
      </c>
      <c r="E82" s="4">
        <v>0.99999409751065305</v>
      </c>
      <c r="F82" s="4">
        <v>7.0742071360297095E-7</v>
      </c>
      <c r="G82" s="4">
        <v>1.7473801475392501E-7</v>
      </c>
      <c r="H82" s="4">
        <v>3.7649446614599E-7</v>
      </c>
      <c r="I82" s="4">
        <v>1.7630613477352701E-6</v>
      </c>
      <c r="J82" s="4">
        <v>6.6222654668664401E-7</v>
      </c>
      <c r="K82" s="4">
        <v>4.0034515902899899E-7</v>
      </c>
      <c r="L82" s="4">
        <v>2.6060982934065798E-7</v>
      </c>
      <c r="M82">
        <f t="shared" si="1"/>
        <v>1</v>
      </c>
    </row>
    <row r="83" spans="1:13" x14ac:dyDescent="0.25">
      <c r="A83" s="3">
        <v>19480</v>
      </c>
      <c r="B83" s="4">
        <v>2.6649853983411798E-7</v>
      </c>
      <c r="C83" s="4">
        <v>2.25933056354383E-7</v>
      </c>
      <c r="D83" s="4">
        <v>2.6552355169141899E-7</v>
      </c>
      <c r="E83" s="4">
        <v>3.9892871362953397E-7</v>
      </c>
      <c r="F83" s="4">
        <v>4.6906775279192001E-7</v>
      </c>
      <c r="G83" s="4">
        <v>0.99994393694303396</v>
      </c>
      <c r="H83" s="4">
        <v>3.2846876794446E-7</v>
      </c>
      <c r="I83" s="4">
        <v>5.2370404473069101E-5</v>
      </c>
      <c r="J83" s="4">
        <v>1.22106349505001E-6</v>
      </c>
      <c r="K83" s="4">
        <v>3.4728572923875598E-7</v>
      </c>
      <c r="L83" s="4">
        <v>1.69882886422345E-7</v>
      </c>
      <c r="M83">
        <f t="shared" si="1"/>
        <v>1</v>
      </c>
    </row>
    <row r="84" spans="1:13" x14ac:dyDescent="0.25">
      <c r="A84" s="3">
        <v>19511</v>
      </c>
      <c r="B84" s="4">
        <v>1.2066006453805501E-9</v>
      </c>
      <c r="C84" s="4">
        <v>1.4811899988795399E-9</v>
      </c>
      <c r="D84" s="4">
        <v>1.0421233922222899E-9</v>
      </c>
      <c r="E84" s="4">
        <v>8.70690938838873E-10</v>
      </c>
      <c r="F84" s="4">
        <v>8.3311076880765606E-8</v>
      </c>
      <c r="G84" s="4">
        <v>1.1466689330896301E-6</v>
      </c>
      <c r="H84" s="4">
        <v>0.99999732786359097</v>
      </c>
      <c r="I84" s="4">
        <v>1.0608692337022201E-9</v>
      </c>
      <c r="J84" s="4">
        <v>1.24762199647693E-8</v>
      </c>
      <c r="K84" s="4">
        <v>1.42279578234849E-6</v>
      </c>
      <c r="L84" s="4">
        <v>1.2229219381174799E-9</v>
      </c>
      <c r="M84">
        <f t="shared" si="1"/>
        <v>1</v>
      </c>
    </row>
    <row r="85" spans="1:13" x14ac:dyDescent="0.25">
      <c r="A85" s="3">
        <v>19541</v>
      </c>
      <c r="B85" s="4">
        <v>1.7173362232020199E-8</v>
      </c>
      <c r="C85" s="4">
        <v>3.6416703655919698E-8</v>
      </c>
      <c r="D85" s="4">
        <v>4.3972304381491102E-8</v>
      </c>
      <c r="E85" s="4">
        <v>2.8002338912704401E-8</v>
      </c>
      <c r="F85" s="4">
        <v>0.99999962728993297</v>
      </c>
      <c r="G85" s="4">
        <v>1.8304805458392001E-8</v>
      </c>
      <c r="H85" s="4">
        <v>4.3220733672252302E-8</v>
      </c>
      <c r="I85" s="4">
        <v>4.6739143840513403E-8</v>
      </c>
      <c r="J85" s="4">
        <v>5.5756113558020898E-8</v>
      </c>
      <c r="K85" s="4">
        <v>5.4877345444154798E-8</v>
      </c>
      <c r="L85" s="4">
        <v>2.8247215274486801E-8</v>
      </c>
      <c r="M85">
        <f t="shared" si="1"/>
        <v>1</v>
      </c>
    </row>
    <row r="86" spans="1:13" x14ac:dyDescent="0.25">
      <c r="A86" s="3">
        <v>19572</v>
      </c>
      <c r="B86" s="4">
        <v>3.14716583650846E-10</v>
      </c>
      <c r="C86" s="4">
        <v>4.6205311281823001E-8</v>
      </c>
      <c r="D86" s="4">
        <v>3.6694417909842099E-10</v>
      </c>
      <c r="E86" s="4">
        <v>2.8554807767393502E-10</v>
      </c>
      <c r="F86" s="4">
        <v>1.9449972485291998E-9</v>
      </c>
      <c r="G86" s="4">
        <v>0.99999786744942598</v>
      </c>
      <c r="H86" s="4">
        <v>2.0717421294062902E-6</v>
      </c>
      <c r="I86" s="4">
        <v>4.7882482041740896E-10</v>
      </c>
      <c r="J86" s="4">
        <v>3.1765329931196801E-9</v>
      </c>
      <c r="K86" s="4">
        <v>7.6100529085311094E-9</v>
      </c>
      <c r="L86" s="4">
        <v>4.25516274691829E-10</v>
      </c>
      <c r="M86">
        <f t="shared" si="1"/>
        <v>1</v>
      </c>
    </row>
    <row r="87" spans="1:13" x14ac:dyDescent="0.25">
      <c r="A87" s="3">
        <v>19603</v>
      </c>
      <c r="B87" s="4">
        <v>4.9839934534666897E-6</v>
      </c>
      <c r="C87" s="4">
        <v>1.4929412984246001E-5</v>
      </c>
      <c r="D87" s="4">
        <v>5.3072129922960697E-6</v>
      </c>
      <c r="E87" s="4">
        <v>7.4064696157713401E-6</v>
      </c>
      <c r="F87" s="4">
        <v>0.99993460578956805</v>
      </c>
      <c r="G87" s="4">
        <v>1.3518467321584699E-6</v>
      </c>
      <c r="H87" s="4">
        <v>5.9953046059428498E-6</v>
      </c>
      <c r="I87" s="4">
        <v>4.7174531503930799E-6</v>
      </c>
      <c r="J87" s="4">
        <v>2.0839465192906199E-6</v>
      </c>
      <c r="K87" s="4">
        <v>1.6191480058375401E-5</v>
      </c>
      <c r="L87" s="4">
        <v>2.42709031922404E-6</v>
      </c>
      <c r="M87">
        <f t="shared" si="1"/>
        <v>1</v>
      </c>
    </row>
    <row r="88" spans="1:13" x14ac:dyDescent="0.25">
      <c r="A88" s="3">
        <v>19633</v>
      </c>
      <c r="B88" s="4">
        <v>4.2072098316382197E-8</v>
      </c>
      <c r="C88" s="4">
        <v>5.5800767304114699E-8</v>
      </c>
      <c r="D88" s="4">
        <v>2.35897051558211E-7</v>
      </c>
      <c r="E88" s="4">
        <v>1.2651075444319299E-7</v>
      </c>
      <c r="F88" s="4">
        <v>2.4100668900988701E-7</v>
      </c>
      <c r="G88" s="4">
        <v>5.1145149381033103E-8</v>
      </c>
      <c r="H88" s="4">
        <v>8.4366099312846899E-8</v>
      </c>
      <c r="I88" s="4">
        <v>0.99999894938151301</v>
      </c>
      <c r="J88" s="4">
        <v>6.2372733758246606E-8</v>
      </c>
      <c r="K88" s="4">
        <v>9.8348097703322594E-8</v>
      </c>
      <c r="L88" s="4">
        <v>5.3099046581975598E-8</v>
      </c>
      <c r="M88">
        <f t="shared" si="1"/>
        <v>1</v>
      </c>
    </row>
    <row r="89" spans="1:13" x14ac:dyDescent="0.25">
      <c r="A89" s="3">
        <v>19664</v>
      </c>
      <c r="B89" s="4">
        <v>1.3294093857549799E-7</v>
      </c>
      <c r="C89" s="4">
        <v>8.7446189408312593E-3</v>
      </c>
      <c r="D89" s="4">
        <v>1.6978579942147201E-6</v>
      </c>
      <c r="E89" s="4">
        <v>0.99124950622755204</v>
      </c>
      <c r="F89" s="4">
        <v>3.3131461511809501E-7</v>
      </c>
      <c r="G89" s="4">
        <v>6.5640298189779996E-7</v>
      </c>
      <c r="H89" s="4">
        <v>1.6484544501261199E-6</v>
      </c>
      <c r="I89" s="4">
        <v>2.3197951517913199E-7</v>
      </c>
      <c r="J89" s="4">
        <v>1.92747568253964E-7</v>
      </c>
      <c r="K89" s="4">
        <v>8.4113732466482203E-7</v>
      </c>
      <c r="L89" s="4">
        <v>1.4199622974857599E-7</v>
      </c>
      <c r="M89">
        <f t="shared" si="1"/>
        <v>1</v>
      </c>
    </row>
    <row r="90" spans="1:13" x14ac:dyDescent="0.25">
      <c r="A90" s="3">
        <v>19694</v>
      </c>
      <c r="B90" s="4">
        <v>1.8078399179512499E-8</v>
      </c>
      <c r="C90" s="4">
        <v>5.5103450868719595E-7</v>
      </c>
      <c r="D90" s="4">
        <v>1.20985735369481E-7</v>
      </c>
      <c r="E90" s="4">
        <v>0.99999782369680901</v>
      </c>
      <c r="F90" s="4">
        <v>8.07232841653646E-8</v>
      </c>
      <c r="G90" s="4">
        <v>2.8796082366907999E-8</v>
      </c>
      <c r="H90" s="4">
        <v>1.19943118185173E-6</v>
      </c>
      <c r="I90" s="4">
        <v>5.0134338160707097E-8</v>
      </c>
      <c r="J90" s="4">
        <v>2.2546182487460001E-8</v>
      </c>
      <c r="K90" s="4">
        <v>8.8751407893917405E-8</v>
      </c>
      <c r="L90" s="4">
        <v>1.5822070422657301E-8</v>
      </c>
      <c r="M90">
        <f t="shared" si="1"/>
        <v>1</v>
      </c>
    </row>
    <row r="91" spans="1:13" x14ac:dyDescent="0.25">
      <c r="A91" s="3">
        <v>19725</v>
      </c>
      <c r="B91" s="4">
        <v>1.1196239181890101E-9</v>
      </c>
      <c r="C91" s="4">
        <v>1.67161235087859E-9</v>
      </c>
      <c r="D91" s="4">
        <v>5.5004280857244496E-9</v>
      </c>
      <c r="E91" s="4">
        <v>0.99999997003988095</v>
      </c>
      <c r="F91" s="4">
        <v>7.9476146318972597E-9</v>
      </c>
      <c r="G91" s="4">
        <v>3.13726366594268E-10</v>
      </c>
      <c r="H91" s="4">
        <v>6.9730515794000397E-10</v>
      </c>
      <c r="I91" s="4">
        <v>6.8946769816150997E-9</v>
      </c>
      <c r="J91" s="4">
        <v>1.4268997564179501E-9</v>
      </c>
      <c r="K91" s="4">
        <v>3.94541234748559E-9</v>
      </c>
      <c r="L91" s="4">
        <v>4.4281870652698999E-10</v>
      </c>
      <c r="M91">
        <f t="shared" si="1"/>
        <v>1</v>
      </c>
    </row>
    <row r="92" spans="1:13" x14ac:dyDescent="0.25">
      <c r="A92" s="3">
        <v>19756</v>
      </c>
      <c r="B92" s="4">
        <v>3.7082667692423903E-8</v>
      </c>
      <c r="C92" s="4">
        <v>8.5433996216692598E-7</v>
      </c>
      <c r="D92" s="4">
        <v>2.8531168789659002E-7</v>
      </c>
      <c r="E92" s="4">
        <v>0.99999769201074995</v>
      </c>
      <c r="F92" s="4">
        <v>1.8226466266319701E-7</v>
      </c>
      <c r="G92" s="4">
        <v>4.76141166775019E-8</v>
      </c>
      <c r="H92" s="4">
        <v>2.5012069738278499E-7</v>
      </c>
      <c r="I92" s="4">
        <v>1.19634824842687E-7</v>
      </c>
      <c r="J92" s="4">
        <v>9.5492171314064402E-8</v>
      </c>
      <c r="K92" s="4">
        <v>4.08789041691251E-7</v>
      </c>
      <c r="L92" s="4">
        <v>2.7339417605771499E-8</v>
      </c>
      <c r="M92">
        <f t="shared" si="1"/>
        <v>1</v>
      </c>
    </row>
    <row r="93" spans="1:13" x14ac:dyDescent="0.25">
      <c r="A93" s="3">
        <v>19784</v>
      </c>
      <c r="B93" s="4">
        <v>1.46031578916641E-8</v>
      </c>
      <c r="C93" s="4">
        <v>0.99999928822304895</v>
      </c>
      <c r="D93" s="4">
        <v>6.4479401711367098E-8</v>
      </c>
      <c r="E93" s="4">
        <v>3.09862458818649E-7</v>
      </c>
      <c r="F93" s="4">
        <v>6.0719554235141098E-8</v>
      </c>
      <c r="G93" s="4">
        <v>1.2926834692269E-8</v>
      </c>
      <c r="H93" s="4">
        <v>1.2505996523585001E-7</v>
      </c>
      <c r="I93" s="4">
        <v>2.3537524290096101E-8</v>
      </c>
      <c r="J93" s="4">
        <v>2.4426769652415402E-8</v>
      </c>
      <c r="K93" s="4">
        <v>7.0063454494484404E-8</v>
      </c>
      <c r="L93" s="4">
        <v>6.0978292414351904E-9</v>
      </c>
      <c r="M93">
        <f t="shared" si="1"/>
        <v>1</v>
      </c>
    </row>
    <row r="94" spans="1:13" x14ac:dyDescent="0.25">
      <c r="A94" s="3">
        <v>19815</v>
      </c>
      <c r="B94" s="4">
        <v>2.8550721553467599E-6</v>
      </c>
      <c r="C94" s="4">
        <v>1.9214301947397599E-5</v>
      </c>
      <c r="D94" s="4">
        <v>5.9278191052822301E-6</v>
      </c>
      <c r="E94" s="4">
        <v>4.1127970046908602E-3</v>
      </c>
      <c r="F94" s="4">
        <v>5.0509114631041698E-6</v>
      </c>
      <c r="G94" s="4">
        <v>2.05643293891864E-6</v>
      </c>
      <c r="H94" s="4">
        <v>6.2149408701294103E-6</v>
      </c>
      <c r="I94" s="4">
        <v>6.3101737421240099E-6</v>
      </c>
      <c r="J94" s="4">
        <v>2.4906843906033099E-6</v>
      </c>
      <c r="K94" s="4">
        <v>0.99583610233851205</v>
      </c>
      <c r="L94" s="4">
        <v>9.8032018407261795E-7</v>
      </c>
      <c r="M94">
        <f t="shared" si="1"/>
        <v>1</v>
      </c>
    </row>
    <row r="95" spans="1:13" x14ac:dyDescent="0.25">
      <c r="A95" s="3">
        <v>19845</v>
      </c>
      <c r="B95" s="4">
        <v>4.9084054656278602E-8</v>
      </c>
      <c r="C95" s="4">
        <v>4.08428395129544E-8</v>
      </c>
      <c r="D95" s="4">
        <v>1.3142396969916399E-7</v>
      </c>
      <c r="E95" s="4">
        <v>3.05893511048134E-7</v>
      </c>
      <c r="F95" s="4">
        <v>1.07363103721238E-7</v>
      </c>
      <c r="G95" s="4">
        <v>4.4938608238955198E-8</v>
      </c>
      <c r="H95" s="4">
        <v>3.39610766373447E-8</v>
      </c>
      <c r="I95" s="4">
        <v>3.5076491648331098E-8</v>
      </c>
      <c r="J95" s="4">
        <v>0.99999900462273805</v>
      </c>
      <c r="K95" s="4">
        <v>2.2452826735017499E-7</v>
      </c>
      <c r="L95" s="4">
        <v>2.2265338590448899E-8</v>
      </c>
      <c r="M95">
        <f t="shared" si="1"/>
        <v>1</v>
      </c>
    </row>
    <row r="96" spans="1:13" x14ac:dyDescent="0.25">
      <c r="A96" s="3">
        <v>19876</v>
      </c>
      <c r="B96" s="4">
        <v>4.1637849290924603E-8</v>
      </c>
      <c r="C96" s="4">
        <v>7.0638765493973994E-8</v>
      </c>
      <c r="D96" s="4">
        <v>4.2577042722402801E-8</v>
      </c>
      <c r="E96" s="4">
        <v>1.7855965343546201E-7</v>
      </c>
      <c r="F96" s="4">
        <v>2.2591531862052801E-8</v>
      </c>
      <c r="G96" s="4">
        <v>4.4174918775541001E-8</v>
      </c>
      <c r="H96" s="4">
        <v>5.2281884362208402E-8</v>
      </c>
      <c r="I96" s="4">
        <v>7.9533863743634304E-9</v>
      </c>
      <c r="J96" s="4">
        <v>0.99999950247854996</v>
      </c>
      <c r="K96" s="4">
        <v>3.1970325994212997E-8</v>
      </c>
      <c r="L96" s="4">
        <v>5.1360918857083704E-9</v>
      </c>
      <c r="M96">
        <f t="shared" si="1"/>
        <v>1</v>
      </c>
    </row>
    <row r="97" spans="1:13" x14ac:dyDescent="0.25">
      <c r="A97" s="3">
        <v>19906</v>
      </c>
      <c r="B97" s="4">
        <v>1.9007230915291402E-8</v>
      </c>
      <c r="C97" s="4">
        <v>3.6045541904754901E-8</v>
      </c>
      <c r="D97" s="4">
        <v>2.48253342830605E-8</v>
      </c>
      <c r="E97" s="4">
        <v>8.1277594421659994E-9</v>
      </c>
      <c r="F97" s="4">
        <v>1.15516442485112E-7</v>
      </c>
      <c r="G97" s="4">
        <v>1.21052624627341E-8</v>
      </c>
      <c r="H97" s="4">
        <v>0.99999917092448098</v>
      </c>
      <c r="I97" s="4">
        <v>3.1792663162995801E-8</v>
      </c>
      <c r="J97" s="4">
        <v>3.4418623335504001E-7</v>
      </c>
      <c r="K97" s="4">
        <v>2.26117078310473E-7</v>
      </c>
      <c r="L97" s="4">
        <v>1.13519720304849E-8</v>
      </c>
      <c r="M97">
        <f t="shared" si="1"/>
        <v>1</v>
      </c>
    </row>
    <row r="98" spans="1:13" x14ac:dyDescent="0.25">
      <c r="A98" s="3">
        <v>19937</v>
      </c>
      <c r="B98" s="4">
        <v>8.2906408638619603E-8</v>
      </c>
      <c r="C98" s="4">
        <v>3.4871622934062402E-7</v>
      </c>
      <c r="D98" s="4">
        <v>0.99999811400155503</v>
      </c>
      <c r="E98" s="4">
        <v>2.8252893038151899E-9</v>
      </c>
      <c r="F98" s="4">
        <v>5.6989672386448801E-8</v>
      </c>
      <c r="G98" s="4">
        <v>2.9159211497231502E-7</v>
      </c>
      <c r="H98" s="4">
        <v>8.7456537455808802E-7</v>
      </c>
      <c r="I98" s="4">
        <v>2.0509844496900599E-8</v>
      </c>
      <c r="J98" s="4">
        <v>1.21812091921455E-8</v>
      </c>
      <c r="K98" s="4">
        <v>1.9193106762727801E-7</v>
      </c>
      <c r="L98" s="4">
        <v>3.7812335587040602E-9</v>
      </c>
      <c r="M98">
        <f t="shared" si="1"/>
        <v>1</v>
      </c>
    </row>
    <row r="99" spans="1:13" x14ac:dyDescent="0.25">
      <c r="A99" s="3">
        <v>19968</v>
      </c>
      <c r="B99" s="4">
        <v>0.44650009739247898</v>
      </c>
      <c r="C99" s="4">
        <v>7.6657956415084004E-10</v>
      </c>
      <c r="D99" s="4">
        <v>0.55349990073964295</v>
      </c>
      <c r="E99" s="4">
        <v>1.5295641027177E-10</v>
      </c>
      <c r="F99" s="4">
        <v>1.5007354838947601E-10</v>
      </c>
      <c r="G99" s="4">
        <v>1.9746973438826401E-10</v>
      </c>
      <c r="H99" s="4">
        <v>1.6268178218571299E-10</v>
      </c>
      <c r="I99" s="4">
        <v>1.1669050725966301E-10</v>
      </c>
      <c r="J99" s="4">
        <v>8.7506130821957502E-11</v>
      </c>
      <c r="K99" s="4">
        <v>1.4918294083666001E-10</v>
      </c>
      <c r="L99" s="4">
        <v>8.4736524275925305E-11</v>
      </c>
      <c r="M99">
        <f t="shared" si="1"/>
        <v>2</v>
      </c>
    </row>
    <row r="100" spans="1:13" x14ac:dyDescent="0.25">
      <c r="A100" s="3">
        <v>19998</v>
      </c>
      <c r="B100" s="4">
        <v>6.1328195440462598E-9</v>
      </c>
      <c r="C100" s="4">
        <v>9.8457670973283103E-9</v>
      </c>
      <c r="D100" s="4">
        <v>2.1857952738654302E-9</v>
      </c>
      <c r="E100" s="4">
        <v>0.99999983397200398</v>
      </c>
      <c r="F100" s="4">
        <v>1.09235306714876E-8</v>
      </c>
      <c r="G100" s="4">
        <v>2.3623635167388401E-8</v>
      </c>
      <c r="H100" s="4">
        <v>5.4705726729167703E-8</v>
      </c>
      <c r="I100" s="4">
        <v>2.07782530781858E-8</v>
      </c>
      <c r="J100" s="4">
        <v>2.8687475614793199E-8</v>
      </c>
      <c r="K100" s="4">
        <v>6.6224143488948398E-9</v>
      </c>
      <c r="L100" s="4">
        <v>2.52257797667475E-9</v>
      </c>
      <c r="M100">
        <f t="shared" si="1"/>
        <v>1</v>
      </c>
    </row>
    <row r="101" spans="1:13" x14ac:dyDescent="0.25">
      <c r="A101" s="3">
        <v>20029</v>
      </c>
      <c r="B101" s="4">
        <v>6.5471020721063806E-8</v>
      </c>
      <c r="C101" s="4">
        <v>6.3726715956701199E-8</v>
      </c>
      <c r="D101" s="4">
        <v>4.4771104710881001E-8</v>
      </c>
      <c r="E101" s="4">
        <v>0.99999945860046302</v>
      </c>
      <c r="F101" s="4">
        <v>8.8927005216312406E-8</v>
      </c>
      <c r="G101" s="4">
        <v>3.3927254722153799E-8</v>
      </c>
      <c r="H101" s="4">
        <v>4.5890496871774801E-8</v>
      </c>
      <c r="I101" s="4">
        <v>3.8078361369078703E-8</v>
      </c>
      <c r="J101" s="4">
        <v>7.9395743131641506E-8</v>
      </c>
      <c r="K101" s="4">
        <v>5.2433577542798001E-8</v>
      </c>
      <c r="L101" s="4">
        <v>2.8778257040704801E-8</v>
      </c>
      <c r="M101">
        <f t="shared" si="1"/>
        <v>1</v>
      </c>
    </row>
    <row r="102" spans="1:13" x14ac:dyDescent="0.25">
      <c r="A102" s="3">
        <v>20059</v>
      </c>
      <c r="B102" s="4">
        <v>5.1117574668437498E-8</v>
      </c>
      <c r="C102" s="4">
        <v>2.9306943582273801E-7</v>
      </c>
      <c r="D102" s="4">
        <v>4.1977653994746698E-7</v>
      </c>
      <c r="E102" s="4">
        <v>0.99999703915131599</v>
      </c>
      <c r="F102" s="4">
        <v>2.3626365472021001E-7</v>
      </c>
      <c r="G102" s="4">
        <v>5.5438635020085001E-7</v>
      </c>
      <c r="H102" s="4">
        <v>3.1878163535547199E-7</v>
      </c>
      <c r="I102" s="4">
        <v>1.46790480691728E-7</v>
      </c>
      <c r="J102" s="4">
        <v>4.66559011407508E-7</v>
      </c>
      <c r="K102" s="4">
        <v>4.3450166361256298E-7</v>
      </c>
      <c r="L102" s="4">
        <v>3.9602336591891801E-8</v>
      </c>
      <c r="M102">
        <f t="shared" si="1"/>
        <v>1</v>
      </c>
    </row>
    <row r="103" spans="1:13" x14ac:dyDescent="0.25">
      <c r="A103" s="3">
        <v>20090</v>
      </c>
      <c r="B103" s="4">
        <v>1.61262801044756E-7</v>
      </c>
      <c r="C103" s="4">
        <v>1.18941922226157E-6</v>
      </c>
      <c r="D103" s="4">
        <v>1.18442100901978E-6</v>
      </c>
      <c r="E103" s="4">
        <v>0.99999160762771699</v>
      </c>
      <c r="F103" s="4">
        <v>6.9833344390953998E-7</v>
      </c>
      <c r="G103" s="4">
        <v>2.1107203433807699E-6</v>
      </c>
      <c r="H103" s="4">
        <v>9.2390370322869502E-7</v>
      </c>
      <c r="I103" s="4">
        <v>4.7180197960073197E-7</v>
      </c>
      <c r="J103" s="4">
        <v>3.98617915045369E-7</v>
      </c>
      <c r="K103" s="4">
        <v>1.1257556017380599E-6</v>
      </c>
      <c r="L103" s="4">
        <v>1.2813626285431301E-7</v>
      </c>
      <c r="M103">
        <f t="shared" si="1"/>
        <v>1</v>
      </c>
    </row>
    <row r="104" spans="1:13" x14ac:dyDescent="0.25">
      <c r="A104" s="3">
        <v>20121</v>
      </c>
      <c r="B104" s="4">
        <v>9.3259476540083401E-6</v>
      </c>
      <c r="C104" s="4">
        <v>5.8367311652676004E-6</v>
      </c>
      <c r="D104" s="4">
        <v>1.2462191429491499E-5</v>
      </c>
      <c r="E104" s="4">
        <v>0.99994639586551803</v>
      </c>
      <c r="F104" s="4">
        <v>6.2473560006161599E-6</v>
      </c>
      <c r="G104" s="4">
        <v>2.2778988603478802E-6</v>
      </c>
      <c r="H104" s="4">
        <v>2.7053824612544798E-6</v>
      </c>
      <c r="I104" s="4">
        <v>5.9448629721658596E-6</v>
      </c>
      <c r="J104" s="4">
        <v>2.4920471748362899E-6</v>
      </c>
      <c r="K104" s="4">
        <v>4.7269047443445796E-6</v>
      </c>
      <c r="L104" s="4">
        <v>1.58481201921706E-6</v>
      </c>
      <c r="M104">
        <f t="shared" si="1"/>
        <v>1</v>
      </c>
    </row>
    <row r="105" spans="1:13" x14ac:dyDescent="0.25">
      <c r="A105" s="3">
        <v>20149</v>
      </c>
      <c r="B105" s="4">
        <v>2.36396055235978E-6</v>
      </c>
      <c r="C105" s="4">
        <v>0.999985014965453</v>
      </c>
      <c r="D105" s="4">
        <v>7.6443938932927695E-7</v>
      </c>
      <c r="E105" s="4">
        <v>4.6622422786410498E-7</v>
      </c>
      <c r="F105" s="4">
        <v>2.4427009673454299E-6</v>
      </c>
      <c r="G105" s="4">
        <v>6.83870829649947E-7</v>
      </c>
      <c r="H105" s="4">
        <v>1.8988221944387899E-6</v>
      </c>
      <c r="I105" s="4">
        <v>2.07254293038846E-6</v>
      </c>
      <c r="J105" s="4">
        <v>2.8803370702604001E-6</v>
      </c>
      <c r="K105" s="4">
        <v>6.9481013548319696E-7</v>
      </c>
      <c r="L105" s="4">
        <v>7.1732624943047901E-7</v>
      </c>
      <c r="M105">
        <f t="shared" si="1"/>
        <v>1</v>
      </c>
    </row>
    <row r="106" spans="1:13" x14ac:dyDescent="0.25">
      <c r="A106" s="3">
        <v>20180</v>
      </c>
      <c r="B106" s="4">
        <v>1.39495260993386E-8</v>
      </c>
      <c r="C106" s="4">
        <v>3.0421836652984998E-8</v>
      </c>
      <c r="D106" s="4">
        <v>2.8409799875047801E-8</v>
      </c>
      <c r="E106" s="4">
        <v>6.5066332922295896E-8</v>
      </c>
      <c r="F106" s="4">
        <v>5.18885788233687E-8</v>
      </c>
      <c r="G106" s="4">
        <v>9.0454613939545698E-8</v>
      </c>
      <c r="H106" s="4">
        <v>5.7009154602358501E-8</v>
      </c>
      <c r="I106" s="4">
        <v>4.0246249715686498E-8</v>
      </c>
      <c r="J106" s="4">
        <v>3.9451664253850698E-7</v>
      </c>
      <c r="K106" s="4">
        <v>0.99999921310834305</v>
      </c>
      <c r="L106" s="4">
        <v>1.49289213939446E-8</v>
      </c>
      <c r="M106">
        <f t="shared" si="1"/>
        <v>1</v>
      </c>
    </row>
    <row r="107" spans="1:13" x14ac:dyDescent="0.25">
      <c r="A107" s="3">
        <v>20210</v>
      </c>
      <c r="B107" s="4">
        <v>9.1276270491770299E-9</v>
      </c>
      <c r="C107" s="4">
        <v>1.35355380284144E-8</v>
      </c>
      <c r="D107" s="4">
        <v>1.36980509144956E-8</v>
      </c>
      <c r="E107" s="4">
        <v>1.68440453173942E-8</v>
      </c>
      <c r="F107" s="4">
        <v>1.6132942362633401E-8</v>
      </c>
      <c r="G107" s="4">
        <v>3.8560103283193302E-8</v>
      </c>
      <c r="H107" s="4">
        <v>2.1158934465880998E-8</v>
      </c>
      <c r="I107" s="4">
        <v>3.5666460140461102E-8</v>
      </c>
      <c r="J107" s="4">
        <v>0.99999981005098604</v>
      </c>
      <c r="K107" s="4">
        <v>1.5513048227230898E-8</v>
      </c>
      <c r="L107" s="4">
        <v>9.7122633027712907E-9</v>
      </c>
      <c r="M107">
        <f t="shared" si="1"/>
        <v>1</v>
      </c>
    </row>
    <row r="108" spans="1:13" x14ac:dyDescent="0.25">
      <c r="A108" s="3">
        <v>20241</v>
      </c>
      <c r="B108" s="4">
        <v>1.42517092041345E-6</v>
      </c>
      <c r="C108" s="4">
        <v>2.0102175098341298E-6</v>
      </c>
      <c r="D108" s="4">
        <v>1.59584661120872E-6</v>
      </c>
      <c r="E108" s="4">
        <v>2.7820845814815699E-6</v>
      </c>
      <c r="F108" s="4">
        <v>2.3348241892896099E-6</v>
      </c>
      <c r="G108" s="4">
        <v>1.1610016996690001E-6</v>
      </c>
      <c r="H108" s="4">
        <v>3.2368807870630698E-6</v>
      </c>
      <c r="I108" s="4">
        <v>2.9429670797074599E-6</v>
      </c>
      <c r="J108" s="4">
        <v>1.05718013602004E-5</v>
      </c>
      <c r="K108" s="4">
        <v>0.99997081645401398</v>
      </c>
      <c r="L108" s="4">
        <v>1.12275124654359E-6</v>
      </c>
      <c r="M108">
        <f t="shared" si="1"/>
        <v>1</v>
      </c>
    </row>
    <row r="109" spans="1:13" x14ac:dyDescent="0.25">
      <c r="A109" s="3">
        <v>20271</v>
      </c>
      <c r="B109" s="4">
        <v>8.0131854011974497E-8</v>
      </c>
      <c r="C109" s="4">
        <v>4.21772154921086E-8</v>
      </c>
      <c r="D109" s="4">
        <v>5.6730575318619298E-8</v>
      </c>
      <c r="E109" s="4">
        <v>0.99999930821000105</v>
      </c>
      <c r="F109" s="4">
        <v>5.8409031408324498E-8</v>
      </c>
      <c r="G109" s="4">
        <v>3.9346982549355999E-8</v>
      </c>
      <c r="H109" s="4">
        <v>1.4440311598178799E-7</v>
      </c>
      <c r="I109" s="4">
        <v>8.3213295787532195E-8</v>
      </c>
      <c r="J109" s="4">
        <v>9.0684917340624199E-8</v>
      </c>
      <c r="K109" s="4">
        <v>5.2865611601818401E-8</v>
      </c>
      <c r="L109" s="4">
        <v>4.3827399157942201E-8</v>
      </c>
      <c r="M109">
        <f t="shared" si="1"/>
        <v>1</v>
      </c>
    </row>
    <row r="110" spans="1:13" x14ac:dyDescent="0.25">
      <c r="A110" s="3">
        <v>20302</v>
      </c>
      <c r="B110" s="4">
        <v>6.5808618668209199E-7</v>
      </c>
      <c r="C110" s="4">
        <v>1.01479302135553E-6</v>
      </c>
      <c r="D110" s="4">
        <v>1.4356828047031701E-6</v>
      </c>
      <c r="E110" s="4">
        <v>5.4420068816142298E-6</v>
      </c>
      <c r="F110" s="4">
        <v>1.5421881850342799E-6</v>
      </c>
      <c r="G110" s="4">
        <v>7.6078659452861998E-7</v>
      </c>
      <c r="H110" s="4">
        <v>0.99994325573204002</v>
      </c>
      <c r="I110" s="4">
        <v>4.3845683103909197E-5</v>
      </c>
      <c r="J110" s="4">
        <v>4.3655668157444702E-7</v>
      </c>
      <c r="K110" s="4">
        <v>8.7649038762644403E-7</v>
      </c>
      <c r="L110" s="4">
        <v>7.3199411284015903E-7</v>
      </c>
      <c r="M110">
        <f t="shared" si="1"/>
        <v>1</v>
      </c>
    </row>
    <row r="111" spans="1:13" x14ac:dyDescent="0.25">
      <c r="A111" s="3">
        <v>20333</v>
      </c>
      <c r="B111" s="4">
        <v>1.4190088064898999E-8</v>
      </c>
      <c r="C111" s="4">
        <v>8.2660330072102703E-9</v>
      </c>
      <c r="D111" s="4">
        <v>2.09607309601253E-8</v>
      </c>
      <c r="E111" s="4">
        <v>4.9545726249826602E-8</v>
      </c>
      <c r="F111" s="4">
        <v>1.9926764919280299E-8</v>
      </c>
      <c r="G111" s="4">
        <v>8.2135651913754E-9</v>
      </c>
      <c r="H111" s="4">
        <v>1.7794274297526001E-7</v>
      </c>
      <c r="I111" s="4">
        <v>0.99999955833161802</v>
      </c>
      <c r="J111" s="4">
        <v>1.1939291977498E-7</v>
      </c>
      <c r="K111" s="4">
        <v>1.27462263884557E-8</v>
      </c>
      <c r="L111" s="4">
        <v>1.04835837486606E-8</v>
      </c>
      <c r="M111">
        <f t="shared" si="1"/>
        <v>1</v>
      </c>
    </row>
    <row r="112" spans="1:13" x14ac:dyDescent="0.25">
      <c r="A112" s="3">
        <v>20363</v>
      </c>
      <c r="B112" s="4">
        <v>4.0283606510237697E-8</v>
      </c>
      <c r="C112" s="4">
        <v>2.8780781325413999E-8</v>
      </c>
      <c r="D112" s="4">
        <v>1.0938951370659601E-7</v>
      </c>
      <c r="E112" s="4">
        <v>3.4261190752144201E-7</v>
      </c>
      <c r="F112" s="4">
        <v>1.1687035638909499E-7</v>
      </c>
      <c r="G112" s="4">
        <v>2.6300213591577001E-8</v>
      </c>
      <c r="H112" s="4">
        <v>7.1608131332065797E-6</v>
      </c>
      <c r="I112" s="4">
        <v>0.99999174134226898</v>
      </c>
      <c r="J112" s="4">
        <v>3.52648688524404E-7</v>
      </c>
      <c r="K112" s="4">
        <v>4.34089811813757E-8</v>
      </c>
      <c r="L112" s="4">
        <v>3.7550548939804202E-8</v>
      </c>
      <c r="M112">
        <f t="shared" si="1"/>
        <v>1</v>
      </c>
    </row>
    <row r="113" spans="1:13" x14ac:dyDescent="0.25">
      <c r="A113" s="3">
        <v>20394</v>
      </c>
      <c r="B113" s="4">
        <v>3.5078413207061599E-8</v>
      </c>
      <c r="C113" s="4">
        <v>3.5283402714523101E-8</v>
      </c>
      <c r="D113" s="4">
        <v>1.02037669057848E-7</v>
      </c>
      <c r="E113" s="4">
        <v>2.16266433307314E-7</v>
      </c>
      <c r="F113" s="4">
        <v>9.4169192450823899E-8</v>
      </c>
      <c r="G113" s="4">
        <v>3.7651100766394203E-8</v>
      </c>
      <c r="H113" s="4">
        <v>3.1902736891074798E-7</v>
      </c>
      <c r="I113" s="4">
        <v>0.99999877242894597</v>
      </c>
      <c r="J113" s="4">
        <v>2.59734523401722E-7</v>
      </c>
      <c r="K113" s="4">
        <v>7.6036172171476799E-8</v>
      </c>
      <c r="L113" s="4">
        <v>5.2286777480335499E-8</v>
      </c>
      <c r="M113">
        <f t="shared" si="1"/>
        <v>1</v>
      </c>
    </row>
    <row r="114" spans="1:13" x14ac:dyDescent="0.25">
      <c r="A114" s="3">
        <v>20424</v>
      </c>
      <c r="B114" s="4">
        <v>1.9380375155286001E-10</v>
      </c>
      <c r="C114" s="4">
        <v>1.95040859278339E-10</v>
      </c>
      <c r="D114" s="4">
        <v>7.6123220801540399E-7</v>
      </c>
      <c r="E114" s="4">
        <v>0.99999922498329097</v>
      </c>
      <c r="F114" s="4">
        <v>1.0983897978665499E-9</v>
      </c>
      <c r="G114" s="4">
        <v>3.0372555484732598E-10</v>
      </c>
      <c r="H114" s="4">
        <v>2.2228469218598601E-9</v>
      </c>
      <c r="I114" s="4">
        <v>5.9419926567476101E-10</v>
      </c>
      <c r="J114" s="4">
        <v>2.13852953720873E-10</v>
      </c>
      <c r="K114" s="4">
        <v>8.7320608282663493E-9</v>
      </c>
      <c r="L114" s="4">
        <v>2.3058057077863899E-10</v>
      </c>
      <c r="M114">
        <f t="shared" si="1"/>
        <v>1</v>
      </c>
    </row>
    <row r="115" spans="1:13" x14ac:dyDescent="0.25">
      <c r="A115" s="3">
        <v>20455</v>
      </c>
      <c r="B115" s="4">
        <v>2.0435402218341499E-8</v>
      </c>
      <c r="C115" s="4">
        <v>2.91981806324196E-8</v>
      </c>
      <c r="D115" s="4">
        <v>7.0666354820671303E-8</v>
      </c>
      <c r="E115" s="4">
        <v>0.99999968127143402</v>
      </c>
      <c r="F115" s="4">
        <v>2.7163768955067099E-8</v>
      </c>
      <c r="G115" s="4">
        <v>3.0970647146559699E-8</v>
      </c>
      <c r="H115" s="4">
        <v>6.3445664512661301E-8</v>
      </c>
      <c r="I115" s="4">
        <v>2.81328483934768E-8</v>
      </c>
      <c r="J115" s="4">
        <v>7.0383302228696299E-9</v>
      </c>
      <c r="K115" s="4">
        <v>2.3730102249609099E-8</v>
      </c>
      <c r="L115" s="4">
        <v>1.7947326417226599E-8</v>
      </c>
      <c r="M115">
        <f t="shared" si="1"/>
        <v>1</v>
      </c>
    </row>
    <row r="116" spans="1:13" x14ac:dyDescent="0.25">
      <c r="A116" s="3">
        <v>20486</v>
      </c>
      <c r="B116" s="4">
        <v>1.2062647003766501E-7</v>
      </c>
      <c r="C116" s="4">
        <v>2.17142335496951E-8</v>
      </c>
      <c r="D116" s="4">
        <v>3.0102333182435403E-8</v>
      </c>
      <c r="E116" s="4">
        <v>0.99999948088513202</v>
      </c>
      <c r="F116" s="4">
        <v>2.8263221507377501E-8</v>
      </c>
      <c r="G116" s="4">
        <v>7.27107060675058E-8</v>
      </c>
      <c r="H116" s="4">
        <v>5.7549340276258602E-8</v>
      </c>
      <c r="I116" s="4">
        <v>1.0099275880695299E-7</v>
      </c>
      <c r="J116" s="4">
        <v>4.1037961198316701E-8</v>
      </c>
      <c r="K116" s="4">
        <v>6.7843103887960903E-9</v>
      </c>
      <c r="L116" s="4">
        <v>3.9333533430910403E-8</v>
      </c>
      <c r="M116">
        <f t="shared" si="1"/>
        <v>1</v>
      </c>
    </row>
    <row r="117" spans="1:13" x14ac:dyDescent="0.25">
      <c r="A117" s="3">
        <v>20515</v>
      </c>
      <c r="B117" s="4">
        <v>5.5175671721607103E-8</v>
      </c>
      <c r="C117" s="4">
        <v>4.1053907506747703E-8</v>
      </c>
      <c r="D117" s="4">
        <v>7.9344861543602199E-8</v>
      </c>
      <c r="E117" s="4">
        <v>0.99999902867672397</v>
      </c>
      <c r="F117" s="4">
        <v>8.5231356190542799E-8</v>
      </c>
      <c r="G117" s="4">
        <v>4.06811852219998E-8</v>
      </c>
      <c r="H117" s="4">
        <v>3.29518641979843E-7</v>
      </c>
      <c r="I117" s="4">
        <v>1.8971214680228999E-7</v>
      </c>
      <c r="J117" s="4">
        <v>2.9820300359610797E-8</v>
      </c>
      <c r="K117" s="4">
        <v>4.8226381957413699E-8</v>
      </c>
      <c r="L117" s="4">
        <v>7.2558822035177104E-8</v>
      </c>
      <c r="M117">
        <f t="shared" si="1"/>
        <v>1</v>
      </c>
    </row>
    <row r="118" spans="1:13" x14ac:dyDescent="0.25">
      <c r="A118" s="3">
        <v>20546</v>
      </c>
      <c r="B118" s="4">
        <v>1.0905685290500401E-8</v>
      </c>
      <c r="C118" s="4">
        <v>1.7509052330134901E-8</v>
      </c>
      <c r="D118" s="4">
        <v>7.2351767521837901E-8</v>
      </c>
      <c r="E118" s="4">
        <v>0.99999946147937102</v>
      </c>
      <c r="F118" s="4">
        <v>3.1823964613014198E-8</v>
      </c>
      <c r="G118" s="4">
        <v>2.29459520061515E-7</v>
      </c>
      <c r="H118" s="4">
        <v>1.10219271988232E-7</v>
      </c>
      <c r="I118" s="4">
        <v>2.6690259793123101E-8</v>
      </c>
      <c r="J118" s="4">
        <v>7.6110925930371303E-9</v>
      </c>
      <c r="K118" s="4">
        <v>1.36661932260146E-8</v>
      </c>
      <c r="L118" s="4">
        <v>1.8283820884063999E-8</v>
      </c>
      <c r="M118">
        <f t="shared" si="1"/>
        <v>1</v>
      </c>
    </row>
    <row r="119" spans="1:13" x14ac:dyDescent="0.25">
      <c r="A119" s="3">
        <v>20576</v>
      </c>
      <c r="B119" s="4">
        <v>2.1350760993324099E-5</v>
      </c>
      <c r="C119" s="4">
        <v>2.48842184170575E-7</v>
      </c>
      <c r="D119" s="4">
        <v>2.0001899570718202E-6</v>
      </c>
      <c r="E119" s="4">
        <v>0.99997319182822497</v>
      </c>
      <c r="F119" s="4">
        <v>7.39855510268673E-7</v>
      </c>
      <c r="G119" s="4">
        <v>4.2058457735196501E-7</v>
      </c>
      <c r="H119" s="4">
        <v>5.9649348566461001E-7</v>
      </c>
      <c r="I119" s="4">
        <v>5.9578469280719501E-7</v>
      </c>
      <c r="J119" s="4">
        <v>1.2261947514388E-7</v>
      </c>
      <c r="K119" s="4">
        <v>3.38556535353726E-7</v>
      </c>
      <c r="L119" s="4">
        <v>3.9448436341951299E-7</v>
      </c>
      <c r="M119">
        <f t="shared" si="1"/>
        <v>1</v>
      </c>
    </row>
    <row r="120" spans="1:13" x14ac:dyDescent="0.25">
      <c r="A120" s="3">
        <v>20607</v>
      </c>
      <c r="B120" s="4">
        <v>4.1673449183529599E-8</v>
      </c>
      <c r="C120" s="4">
        <v>1.7507574597081899E-8</v>
      </c>
      <c r="D120" s="4">
        <v>3.0832235428695101E-7</v>
      </c>
      <c r="E120" s="4">
        <v>0.99999924826547804</v>
      </c>
      <c r="F120" s="4">
        <v>5.3868604773483002E-8</v>
      </c>
      <c r="G120" s="4">
        <v>1.6748622648509301E-8</v>
      </c>
      <c r="H120" s="4">
        <v>5.27484128674246E-8</v>
      </c>
      <c r="I120" s="4">
        <v>1.8059568394719801E-7</v>
      </c>
      <c r="J120" s="4">
        <v>2.5820027543692301E-8</v>
      </c>
      <c r="K120" s="4">
        <v>2.7820384198967401E-8</v>
      </c>
      <c r="L120" s="4">
        <v>2.66294079842001E-8</v>
      </c>
      <c r="M120">
        <f t="shared" si="1"/>
        <v>1</v>
      </c>
    </row>
    <row r="121" spans="1:13" x14ac:dyDescent="0.25">
      <c r="A121" s="3">
        <v>20637</v>
      </c>
      <c r="B121" s="4">
        <v>4.2530105606325897E-9</v>
      </c>
      <c r="C121" s="4">
        <v>7.8206671979544096E-9</v>
      </c>
      <c r="D121" s="4">
        <v>5.1017842073652198E-8</v>
      </c>
      <c r="E121" s="4">
        <v>1.5171794330421801E-8</v>
      </c>
      <c r="F121" s="4">
        <v>4.4374489815859598E-8</v>
      </c>
      <c r="G121" s="4">
        <v>1.08591852176665E-5</v>
      </c>
      <c r="H121" s="4">
        <v>0.99997749998834595</v>
      </c>
      <c r="I121" s="4">
        <v>1.1492075815682801E-5</v>
      </c>
      <c r="J121" s="4">
        <v>1.40421458204942E-9</v>
      </c>
      <c r="K121" s="4">
        <v>5.3104044431221296E-9</v>
      </c>
      <c r="L121" s="4">
        <v>1.9398196956348401E-8</v>
      </c>
      <c r="M121">
        <f t="shared" si="1"/>
        <v>1</v>
      </c>
    </row>
    <row r="122" spans="1:13" x14ac:dyDescent="0.25">
      <c r="A122" s="3">
        <v>20668</v>
      </c>
      <c r="B122" s="4">
        <v>2.10417748270535E-8</v>
      </c>
      <c r="C122" s="4">
        <v>2.12736393157509E-8</v>
      </c>
      <c r="D122" s="4">
        <v>7.6649641485255497E-7</v>
      </c>
      <c r="E122" s="4">
        <v>0.99999905007786904</v>
      </c>
      <c r="F122" s="4">
        <v>2.3643923890555401E-8</v>
      </c>
      <c r="G122" s="4">
        <v>1.54456155246215E-8</v>
      </c>
      <c r="H122" s="4">
        <v>4.3187930304330302E-8</v>
      </c>
      <c r="I122" s="4">
        <v>8.4881724073566499E-9</v>
      </c>
      <c r="J122" s="4">
        <v>1.38072650222083E-9</v>
      </c>
      <c r="K122" s="4">
        <v>4.3162358238377797E-8</v>
      </c>
      <c r="L122" s="4">
        <v>5.8015743607701798E-9</v>
      </c>
      <c r="M122">
        <f t="shared" si="1"/>
        <v>1</v>
      </c>
    </row>
    <row r="123" spans="1:13" x14ac:dyDescent="0.25">
      <c r="A123" s="3">
        <v>20699</v>
      </c>
      <c r="B123" s="4">
        <v>0.99997340130156398</v>
      </c>
      <c r="C123" s="4">
        <v>8.8554343688126903E-9</v>
      </c>
      <c r="D123" s="4">
        <v>2.61749696309227E-5</v>
      </c>
      <c r="E123" s="4">
        <v>8.4635236652541794E-8</v>
      </c>
      <c r="F123" s="4">
        <v>1.80398755722838E-8</v>
      </c>
      <c r="G123" s="4">
        <v>1.9855683386619699E-7</v>
      </c>
      <c r="H123" s="4">
        <v>2.3428389269118899E-8</v>
      </c>
      <c r="I123" s="4">
        <v>5.2022865122031099E-8</v>
      </c>
      <c r="J123" s="4">
        <v>4.9551422387603404E-9</v>
      </c>
      <c r="K123" s="4">
        <v>1.47790265631462E-8</v>
      </c>
      <c r="L123" s="4">
        <v>1.8455999254345799E-8</v>
      </c>
      <c r="M123">
        <f t="shared" si="1"/>
        <v>1</v>
      </c>
    </row>
    <row r="124" spans="1:13" x14ac:dyDescent="0.25">
      <c r="A124" s="3">
        <v>20729</v>
      </c>
      <c r="B124" s="4">
        <v>4.66247174270938E-8</v>
      </c>
      <c r="C124" s="4">
        <v>2.0732153563985498E-8</v>
      </c>
      <c r="D124" s="4">
        <v>0.99999694623635904</v>
      </c>
      <c r="E124" s="4">
        <v>7.6472429078868898E-7</v>
      </c>
      <c r="F124" s="4">
        <v>5.2599405926368098E-8</v>
      </c>
      <c r="G124" s="4">
        <v>2.3901129448810599E-8</v>
      </c>
      <c r="H124" s="4">
        <v>5.4807568907094503E-8</v>
      </c>
      <c r="I124" s="4">
        <v>1.9745248097384899E-6</v>
      </c>
      <c r="J124" s="4">
        <v>4.07594173618839E-8</v>
      </c>
      <c r="K124" s="4">
        <v>2.3245469908893101E-8</v>
      </c>
      <c r="L124" s="4">
        <v>5.1844677519799799E-8</v>
      </c>
      <c r="M124">
        <f t="shared" si="1"/>
        <v>1</v>
      </c>
    </row>
    <row r="125" spans="1:13" x14ac:dyDescent="0.25">
      <c r="A125" s="3">
        <v>20760</v>
      </c>
      <c r="B125" s="4">
        <v>2.0151346332132298E-9</v>
      </c>
      <c r="C125" s="4">
        <v>2.7272594030643102E-9</v>
      </c>
      <c r="D125" s="4">
        <v>1.8002962854434302E-8</v>
      </c>
      <c r="E125" s="4">
        <v>2.4287836746284499E-8</v>
      </c>
      <c r="F125" s="4">
        <v>4.6428516319522604E-9</v>
      </c>
      <c r="G125" s="4">
        <v>1.00091208165693E-8</v>
      </c>
      <c r="H125" s="4">
        <v>0.99999968613937196</v>
      </c>
      <c r="I125" s="4">
        <v>2.8094076445998301E-8</v>
      </c>
      <c r="J125" s="4">
        <v>2.1684263722300399E-7</v>
      </c>
      <c r="K125" s="4">
        <v>1.13800536374981E-9</v>
      </c>
      <c r="L125" s="4">
        <v>6.1007427310760103E-9</v>
      </c>
      <c r="M125">
        <f t="shared" si="1"/>
        <v>1</v>
      </c>
    </row>
    <row r="126" spans="1:13" x14ac:dyDescent="0.25">
      <c r="A126" s="3">
        <v>20790</v>
      </c>
      <c r="B126" s="4">
        <v>1.64279453093563E-9</v>
      </c>
      <c r="C126" s="4">
        <v>2.2990158554067501E-10</v>
      </c>
      <c r="D126" s="4">
        <v>2.21217848351698E-9</v>
      </c>
      <c r="E126" s="4">
        <v>0.99999999180520704</v>
      </c>
      <c r="F126" s="4">
        <v>7.9378522146657201E-10</v>
      </c>
      <c r="G126" s="4">
        <v>2.3433268363977601E-10</v>
      </c>
      <c r="H126" s="4">
        <v>1.8825970065590099E-10</v>
      </c>
      <c r="I126" s="4">
        <v>1.9221566459230101E-9</v>
      </c>
      <c r="J126" s="4">
        <v>5.5114002833152599E-11</v>
      </c>
      <c r="K126" s="4">
        <v>2.9172502667483601E-10</v>
      </c>
      <c r="L126" s="4">
        <v>6.2454471593409196E-10</v>
      </c>
      <c r="M126">
        <f t="shared" si="1"/>
        <v>1</v>
      </c>
    </row>
    <row r="127" spans="1:13" x14ac:dyDescent="0.25">
      <c r="A127" s="3">
        <v>20821</v>
      </c>
      <c r="B127" s="4">
        <v>2.2558616360434301E-9</v>
      </c>
      <c r="C127" s="4">
        <v>3.74002554934437E-10</v>
      </c>
      <c r="D127" s="4">
        <v>7.0260660774268498E-9</v>
      </c>
      <c r="E127" s="4">
        <v>0.99999995190277102</v>
      </c>
      <c r="F127" s="4">
        <v>1.56718288299952E-9</v>
      </c>
      <c r="G127" s="4">
        <v>3.2009750747927399E-8</v>
      </c>
      <c r="H127" s="4">
        <v>1.02707013518795E-9</v>
      </c>
      <c r="I127" s="4">
        <v>1.8330937080132401E-9</v>
      </c>
      <c r="J127" s="4">
        <v>1.97155677111326E-10</v>
      </c>
      <c r="K127" s="4">
        <v>6.4528660255890505E-10</v>
      </c>
      <c r="L127" s="4">
        <v>1.16175843375357E-9</v>
      </c>
      <c r="M127">
        <f t="shared" si="1"/>
        <v>1</v>
      </c>
    </row>
    <row r="128" spans="1:13" x14ac:dyDescent="0.25">
      <c r="A128" s="3">
        <v>20852</v>
      </c>
      <c r="B128" s="4">
        <v>2.4531137173171701E-8</v>
      </c>
      <c r="C128" s="4">
        <v>1.4295217121677001E-8</v>
      </c>
      <c r="D128" s="4">
        <v>0.9999994137996</v>
      </c>
      <c r="E128" s="4">
        <v>1.18850609855946E-8</v>
      </c>
      <c r="F128" s="4">
        <v>9.7502587145490194E-9</v>
      </c>
      <c r="G128" s="4">
        <v>2.6138558695832002E-7</v>
      </c>
      <c r="H128" s="4">
        <v>6.8391301090874499E-8</v>
      </c>
      <c r="I128" s="4">
        <v>1.7337553020090901E-7</v>
      </c>
      <c r="J128" s="4">
        <v>4.0060471305513796E-9</v>
      </c>
      <c r="K128" s="4">
        <v>2.4621149259880402E-9</v>
      </c>
      <c r="L128" s="4">
        <v>1.6118145403211101E-8</v>
      </c>
      <c r="M128">
        <f t="shared" si="1"/>
        <v>1</v>
      </c>
    </row>
    <row r="129" spans="1:13" x14ac:dyDescent="0.25">
      <c r="A129" s="3">
        <v>20880</v>
      </c>
      <c r="B129" s="4">
        <v>4.8195309903745198E-4</v>
      </c>
      <c r="C129" s="4">
        <v>1.15638432511317E-6</v>
      </c>
      <c r="D129" s="4">
        <v>2.84964148836858E-6</v>
      </c>
      <c r="E129" s="4">
        <v>7.5137998685080198E-6</v>
      </c>
      <c r="F129" s="4">
        <v>1.3945808949389601E-6</v>
      </c>
      <c r="G129" s="4">
        <v>1.3019542478807901E-6</v>
      </c>
      <c r="H129" s="4">
        <v>1.00182494853768E-6</v>
      </c>
      <c r="I129" s="4">
        <v>0.99949932416685305</v>
      </c>
      <c r="J129" s="4">
        <v>7.9643471938306002E-7</v>
      </c>
      <c r="K129" s="4">
        <v>5.6399120951493896E-7</v>
      </c>
      <c r="L129" s="4">
        <v>2.1441224066368401E-6</v>
      </c>
      <c r="M129">
        <f t="shared" si="1"/>
        <v>1</v>
      </c>
    </row>
    <row r="130" spans="1:13" x14ac:dyDescent="0.25">
      <c r="A130" s="3">
        <v>20911</v>
      </c>
      <c r="B130" s="4">
        <v>5.49839911554631E-9</v>
      </c>
      <c r="C130" s="4">
        <v>6.4157372513191901E-9</v>
      </c>
      <c r="D130" s="4">
        <v>7.7743349364260304E-7</v>
      </c>
      <c r="E130" s="4">
        <v>1.56936059214008E-8</v>
      </c>
      <c r="F130" s="4">
        <v>9.0155729975485705E-8</v>
      </c>
      <c r="G130" s="4">
        <v>5.86117766564794E-7</v>
      </c>
      <c r="H130" s="4">
        <v>0.99999812576001001</v>
      </c>
      <c r="I130" s="4">
        <v>3.2073129618836999E-7</v>
      </c>
      <c r="J130" s="4">
        <v>5.54543322128412E-9</v>
      </c>
      <c r="K130" s="4">
        <v>1.1048105658813799E-9</v>
      </c>
      <c r="L130" s="4">
        <v>6.5543717182144801E-8</v>
      </c>
      <c r="M130">
        <f t="shared" si="1"/>
        <v>1</v>
      </c>
    </row>
    <row r="131" spans="1:13" x14ac:dyDescent="0.25">
      <c r="A131" s="3">
        <v>20941</v>
      </c>
      <c r="B131" s="4">
        <v>2.9299537570178699E-8</v>
      </c>
      <c r="C131" s="4">
        <v>2.0956076501083301E-8</v>
      </c>
      <c r="D131" s="4">
        <v>3.70351143786422E-8</v>
      </c>
      <c r="E131" s="4">
        <v>0.99999932604083097</v>
      </c>
      <c r="F131" s="4">
        <v>3.19342336248719E-8</v>
      </c>
      <c r="G131" s="4">
        <v>3.53322155793037E-7</v>
      </c>
      <c r="H131" s="4">
        <v>7.3066955291304594E-8</v>
      </c>
      <c r="I131" s="4">
        <v>6.70948844773956E-8</v>
      </c>
      <c r="J131" s="4">
        <v>1.77144101970065E-8</v>
      </c>
      <c r="K131" s="4">
        <v>1.8454112254678498E-8</v>
      </c>
      <c r="L131" s="4">
        <v>2.5081688896887201E-8</v>
      </c>
      <c r="M131">
        <f t="shared" ref="M131:M194" si="2">COUNTIF(B131:L131,"&gt;0.01")</f>
        <v>1</v>
      </c>
    </row>
    <row r="132" spans="1:13" x14ac:dyDescent="0.25">
      <c r="A132" s="3">
        <v>20972</v>
      </c>
      <c r="B132" s="4">
        <v>4.4545449478171401E-8</v>
      </c>
      <c r="C132" s="4">
        <v>4.1604816799262197E-8</v>
      </c>
      <c r="D132" s="4">
        <v>5.4305804865042397E-8</v>
      </c>
      <c r="E132" s="4">
        <v>0.99999922884933801</v>
      </c>
      <c r="F132" s="4">
        <v>4.6452754656657799E-8</v>
      </c>
      <c r="G132" s="4">
        <v>2.6866059667723102E-7</v>
      </c>
      <c r="H132" s="4">
        <v>1.1742387687572301E-7</v>
      </c>
      <c r="I132" s="4">
        <v>1.0251081525793701E-7</v>
      </c>
      <c r="J132" s="4">
        <v>3.1624090809049199E-8</v>
      </c>
      <c r="K132" s="4">
        <v>2.7740452981608199E-8</v>
      </c>
      <c r="L132" s="4">
        <v>3.6282003344298503E-8</v>
      </c>
      <c r="M132">
        <f t="shared" si="2"/>
        <v>1</v>
      </c>
    </row>
    <row r="133" spans="1:13" x14ac:dyDescent="0.25">
      <c r="A133" s="3">
        <v>21002</v>
      </c>
      <c r="B133" s="4">
        <v>4.4979765565080803E-8</v>
      </c>
      <c r="C133" s="4">
        <v>1.2634058757656499E-7</v>
      </c>
      <c r="D133" s="4">
        <v>3.1890140867710401E-7</v>
      </c>
      <c r="E133" s="4">
        <v>7.7416665988535797E-8</v>
      </c>
      <c r="F133" s="4">
        <v>1.20396449926773E-7</v>
      </c>
      <c r="G133" s="4">
        <v>6.5771806627909599E-8</v>
      </c>
      <c r="H133" s="4">
        <v>1.3266029448641E-7</v>
      </c>
      <c r="I133" s="4">
        <v>0.99999864925544701</v>
      </c>
      <c r="J133" s="4">
        <v>3.0747381675236199E-7</v>
      </c>
      <c r="K133" s="4">
        <v>6.7558263299128696E-8</v>
      </c>
      <c r="L133" s="4">
        <v>8.9245494167968296E-8</v>
      </c>
      <c r="M133">
        <f t="shared" si="2"/>
        <v>1</v>
      </c>
    </row>
    <row r="134" spans="1:13" x14ac:dyDescent="0.25">
      <c r="A134" s="3">
        <v>21033</v>
      </c>
      <c r="B134" s="4">
        <v>0.36705423267868698</v>
      </c>
      <c r="C134" s="4">
        <v>8.7357795599166203E-8</v>
      </c>
      <c r="D134" s="4">
        <v>1.2282363867350901E-7</v>
      </c>
      <c r="E134" s="4">
        <v>2.7471587739114302E-7</v>
      </c>
      <c r="F134" s="4">
        <v>1.5777606902521099E-6</v>
      </c>
      <c r="G134" s="4">
        <v>2.2947132207964501E-7</v>
      </c>
      <c r="H134" s="4">
        <v>7.0142856005289604E-6</v>
      </c>
      <c r="I134" s="4">
        <v>0.63293033591762804</v>
      </c>
      <c r="J134" s="4">
        <v>5.4222986519336302E-6</v>
      </c>
      <c r="K134" s="4">
        <v>2.2308923989347999E-8</v>
      </c>
      <c r="L134" s="4">
        <v>6.8038118319359797E-7</v>
      </c>
      <c r="M134">
        <f t="shared" si="2"/>
        <v>2</v>
      </c>
    </row>
    <row r="135" spans="1:13" x14ac:dyDescent="0.25">
      <c r="A135" s="3">
        <v>21064</v>
      </c>
      <c r="B135" s="4">
        <v>3.7385266602803198E-8</v>
      </c>
      <c r="C135" s="4">
        <v>5.8320664114505602E-8</v>
      </c>
      <c r="D135" s="4">
        <v>1.49456676468154E-7</v>
      </c>
      <c r="E135" s="4">
        <v>1.5646693404521101E-7</v>
      </c>
      <c r="F135" s="4">
        <v>1.0627746286526E-7</v>
      </c>
      <c r="G135" s="4">
        <v>5.3762420303056302E-8</v>
      </c>
      <c r="H135" s="4">
        <v>8.7930764997235406E-8</v>
      </c>
      <c r="I135" s="4">
        <v>0.99999907607026295</v>
      </c>
      <c r="J135" s="4">
        <v>1.13053285995709E-7</v>
      </c>
      <c r="K135" s="4">
        <v>9.3059623887594506E-8</v>
      </c>
      <c r="L135" s="4">
        <v>6.8216637221840193E-8</v>
      </c>
      <c r="M135">
        <f t="shared" si="2"/>
        <v>1</v>
      </c>
    </row>
    <row r="136" spans="1:13" x14ac:dyDescent="0.25">
      <c r="A136" s="3">
        <v>21094</v>
      </c>
      <c r="B136" s="4">
        <v>2.7256475089195201E-6</v>
      </c>
      <c r="C136" s="4">
        <v>1.4206068541654199E-6</v>
      </c>
      <c r="D136" s="4">
        <v>5.3971384788965704E-6</v>
      </c>
      <c r="E136" s="4">
        <v>4.5608615020437401E-6</v>
      </c>
      <c r="F136" s="4">
        <v>4.1036121834514303E-6</v>
      </c>
      <c r="G136" s="4">
        <v>3.8229183587585504E-6</v>
      </c>
      <c r="H136" s="4">
        <v>1.53722501952785E-3</v>
      </c>
      <c r="I136" s="4">
        <v>0.998432607911237</v>
      </c>
      <c r="J136" s="4">
        <v>3.8636180059021796E-6</v>
      </c>
      <c r="K136" s="4">
        <v>2.7876753055521199E-6</v>
      </c>
      <c r="L136" s="4">
        <v>1.48499103757465E-6</v>
      </c>
      <c r="M136">
        <f t="shared" si="2"/>
        <v>1</v>
      </c>
    </row>
    <row r="137" spans="1:13" x14ac:dyDescent="0.25">
      <c r="A137" s="3">
        <v>21125</v>
      </c>
      <c r="B137" s="4">
        <v>1.2308163112878901E-7</v>
      </c>
      <c r="C137" s="4">
        <v>4.9895485307297303E-8</v>
      </c>
      <c r="D137" s="4">
        <v>0.99999522966689203</v>
      </c>
      <c r="E137" s="4">
        <v>3.4909505896318302E-6</v>
      </c>
      <c r="F137" s="4">
        <v>5.3349051563791699E-7</v>
      </c>
      <c r="G137" s="4">
        <v>2.7647568117331899E-8</v>
      </c>
      <c r="H137" s="4">
        <v>7.4392281892841199E-8</v>
      </c>
      <c r="I137" s="4">
        <v>1.5680697020749701E-7</v>
      </c>
      <c r="J137" s="4">
        <v>2.0619512671496101E-7</v>
      </c>
      <c r="K137" s="4">
        <v>7.3851295730872796E-8</v>
      </c>
      <c r="L137" s="4">
        <v>3.4021642655915497E-8</v>
      </c>
      <c r="M137">
        <f t="shared" si="2"/>
        <v>1</v>
      </c>
    </row>
    <row r="138" spans="1:13" x14ac:dyDescent="0.25">
      <c r="A138" s="3">
        <v>21155</v>
      </c>
      <c r="B138" s="4">
        <v>6.2404767412774002E-8</v>
      </c>
      <c r="C138" s="4">
        <v>5.10575862807031E-7</v>
      </c>
      <c r="D138" s="4">
        <v>2.28518517075035E-6</v>
      </c>
      <c r="E138" s="4">
        <v>3.48852561403735E-7</v>
      </c>
      <c r="F138" s="4">
        <v>2.38670009658893E-6</v>
      </c>
      <c r="G138" s="4">
        <v>1.0971297684327901E-5</v>
      </c>
      <c r="H138" s="4">
        <v>0.99998127458722197</v>
      </c>
      <c r="I138" s="4">
        <v>1.08715838543357E-6</v>
      </c>
      <c r="J138" s="4">
        <v>1.14184595004317E-7</v>
      </c>
      <c r="K138" s="4">
        <v>7.8506339276613398E-7</v>
      </c>
      <c r="L138" s="4">
        <v>1.73990261721587E-7</v>
      </c>
      <c r="M138">
        <f t="shared" si="2"/>
        <v>1</v>
      </c>
    </row>
    <row r="139" spans="1:13" x14ac:dyDescent="0.25">
      <c r="A139" s="3">
        <v>21186</v>
      </c>
      <c r="B139" s="4">
        <v>0.99997728582974998</v>
      </c>
      <c r="C139" s="4">
        <v>2.5379223724318501E-6</v>
      </c>
      <c r="D139" s="4">
        <v>2.7376440131967299E-6</v>
      </c>
      <c r="E139" s="4">
        <v>2.8573027255180599E-6</v>
      </c>
      <c r="F139" s="4">
        <v>4.7098396178555797E-6</v>
      </c>
      <c r="G139" s="4">
        <v>1.0095037423598601E-6</v>
      </c>
      <c r="H139" s="4">
        <v>2.2009472819176698E-6</v>
      </c>
      <c r="I139" s="4">
        <v>1.4815390795724099E-6</v>
      </c>
      <c r="J139" s="4">
        <v>2.1043390836580001E-6</v>
      </c>
      <c r="K139" s="4">
        <v>2.0768346060403202E-6</v>
      </c>
      <c r="L139" s="4">
        <v>9.9829772775396197E-7</v>
      </c>
      <c r="M139">
        <f t="shared" si="2"/>
        <v>1</v>
      </c>
    </row>
    <row r="140" spans="1:13" x14ac:dyDescent="0.25">
      <c r="A140" s="3">
        <v>21217</v>
      </c>
      <c r="B140" s="4">
        <v>4.8378362868853099E-8</v>
      </c>
      <c r="C140" s="4">
        <v>6.5718721944269803E-8</v>
      </c>
      <c r="D140" s="4">
        <v>3.9131334203074298E-8</v>
      </c>
      <c r="E140" s="4">
        <v>0.78119154256233703</v>
      </c>
      <c r="F140" s="4">
        <v>5.1699283003890197E-8</v>
      </c>
      <c r="G140" s="4">
        <v>0.21880786570728</v>
      </c>
      <c r="H140" s="4">
        <v>8.0035278600050201E-8</v>
      </c>
      <c r="I140" s="4">
        <v>1.9480452067479601E-7</v>
      </c>
      <c r="J140" s="4">
        <v>5.1743970919885603E-8</v>
      </c>
      <c r="K140" s="4">
        <v>3.3189428948408799E-8</v>
      </c>
      <c r="L140" s="4">
        <v>2.7029477716539101E-8</v>
      </c>
      <c r="M140">
        <f t="shared" si="2"/>
        <v>2</v>
      </c>
    </row>
    <row r="141" spans="1:13" x14ac:dyDescent="0.25">
      <c r="A141" s="3">
        <v>21245</v>
      </c>
      <c r="B141" s="4">
        <v>4.53169788778191E-10</v>
      </c>
      <c r="C141" s="4">
        <v>3.33608280195327E-9</v>
      </c>
      <c r="D141" s="4">
        <v>8.0221872059851504E-10</v>
      </c>
      <c r="E141" s="4">
        <v>0.99999999142441598</v>
      </c>
      <c r="F141" s="4">
        <v>4.9366632710774903E-10</v>
      </c>
      <c r="G141" s="4">
        <v>4.8903213457040904E-10</v>
      </c>
      <c r="H141" s="4">
        <v>9.962262437698779E-10</v>
      </c>
      <c r="I141" s="4">
        <v>8.3707179801744198E-10</v>
      </c>
      <c r="J141" s="4">
        <v>6.2840479546966403E-10</v>
      </c>
      <c r="K141" s="4">
        <v>3.75561597796942E-10</v>
      </c>
      <c r="L141" s="4">
        <v>1.6414874654951599E-10</v>
      </c>
      <c r="M141">
        <f t="shared" si="2"/>
        <v>1</v>
      </c>
    </row>
    <row r="142" spans="1:13" x14ac:dyDescent="0.25">
      <c r="A142" s="3">
        <v>21276</v>
      </c>
      <c r="B142" s="4">
        <v>3.4469322280603098E-7</v>
      </c>
      <c r="C142" s="4">
        <v>2.9010629159253199E-6</v>
      </c>
      <c r="D142" s="4">
        <v>2.35027562546836E-7</v>
      </c>
      <c r="E142" s="4">
        <v>0.99987022468469799</v>
      </c>
      <c r="F142" s="4">
        <v>2.8092413567436101E-7</v>
      </c>
      <c r="G142" s="4">
        <v>1.24575577815928E-4</v>
      </c>
      <c r="H142" s="4">
        <v>3.5390479673314301E-7</v>
      </c>
      <c r="I142" s="4">
        <v>3.4906550103327302E-7</v>
      </c>
      <c r="J142" s="4">
        <v>2.4609742423153401E-7</v>
      </c>
      <c r="K142" s="4">
        <v>3.4471990052609501E-7</v>
      </c>
      <c r="L142" s="4">
        <v>1.4424202617642001E-7</v>
      </c>
      <c r="M142">
        <f t="shared" si="2"/>
        <v>1</v>
      </c>
    </row>
    <row r="143" spans="1:13" x14ac:dyDescent="0.25">
      <c r="A143" s="3">
        <v>21306</v>
      </c>
      <c r="B143" s="4">
        <v>1.0221778461268999E-8</v>
      </c>
      <c r="C143" s="4">
        <v>2.11799185066325E-8</v>
      </c>
      <c r="D143" s="4">
        <v>1.5613899702893299E-8</v>
      </c>
      <c r="E143" s="4">
        <v>1.8360317286399199E-8</v>
      </c>
      <c r="F143" s="4">
        <v>2.3215600029579101E-8</v>
      </c>
      <c r="G143" s="4">
        <v>0.99999978141252799</v>
      </c>
      <c r="H143" s="4">
        <v>3.7699231482434302E-8</v>
      </c>
      <c r="I143" s="4">
        <v>3.68441533723842E-8</v>
      </c>
      <c r="J143" s="4">
        <v>2.5085460373329901E-8</v>
      </c>
      <c r="K143" s="4">
        <v>2.50877743015199E-8</v>
      </c>
      <c r="L143" s="4">
        <v>5.2793379383681704E-9</v>
      </c>
      <c r="M143">
        <f t="shared" si="2"/>
        <v>1</v>
      </c>
    </row>
    <row r="144" spans="1:13" x14ac:dyDescent="0.25">
      <c r="A144" s="3">
        <v>21337</v>
      </c>
      <c r="B144" s="4">
        <v>1.8518239063363601E-6</v>
      </c>
      <c r="C144" s="4">
        <v>1.20821234244686E-5</v>
      </c>
      <c r="D144" s="4">
        <v>2.0925219366334301E-6</v>
      </c>
      <c r="E144" s="4">
        <v>2.43194214341103E-6</v>
      </c>
      <c r="F144" s="4">
        <v>3.2060597100322299E-6</v>
      </c>
      <c r="G144" s="4">
        <v>0.99995896778726201</v>
      </c>
      <c r="H144" s="4">
        <v>1.2052001741199399E-5</v>
      </c>
      <c r="I144" s="4">
        <v>1.41463648258542E-6</v>
      </c>
      <c r="J144" s="4">
        <v>8.1224854509427302E-7</v>
      </c>
      <c r="K144" s="4">
        <v>4.5358752433013999E-6</v>
      </c>
      <c r="L144" s="4">
        <v>5.5297960426371795E-7</v>
      </c>
      <c r="M144">
        <f t="shared" si="2"/>
        <v>1</v>
      </c>
    </row>
    <row r="145" spans="1:13" x14ac:dyDescent="0.25">
      <c r="A145" s="3">
        <v>21367</v>
      </c>
      <c r="B145" s="4">
        <v>8.5910584127614507E-9</v>
      </c>
      <c r="C145" s="4">
        <v>4.3192155257477899E-8</v>
      </c>
      <c r="D145" s="4">
        <v>1.1591944432009201E-8</v>
      </c>
      <c r="E145" s="4">
        <v>0.99999981692936002</v>
      </c>
      <c r="F145" s="4">
        <v>1.4672581328755901E-8</v>
      </c>
      <c r="G145" s="4">
        <v>4.7301315098788697E-8</v>
      </c>
      <c r="H145" s="4">
        <v>2.2207453797891699E-8</v>
      </c>
      <c r="I145" s="4">
        <v>9.4618917906667202E-9</v>
      </c>
      <c r="J145" s="4">
        <v>6.2393867505317304E-9</v>
      </c>
      <c r="K145" s="4">
        <v>1.6446347116017301E-8</v>
      </c>
      <c r="L145" s="4">
        <v>3.3665050937625001E-9</v>
      </c>
      <c r="M145">
        <f t="shared" si="2"/>
        <v>1</v>
      </c>
    </row>
    <row r="146" spans="1:13" x14ac:dyDescent="0.25">
      <c r="A146" s="3">
        <v>21398</v>
      </c>
      <c r="B146" s="4">
        <v>6.0017466400893796E-8</v>
      </c>
      <c r="C146" s="4">
        <v>2.1686033133794799E-7</v>
      </c>
      <c r="D146" s="4">
        <v>7.60956023788955E-8</v>
      </c>
      <c r="E146" s="4">
        <v>0.99999897891543399</v>
      </c>
      <c r="F146" s="4">
        <v>8.4625620648569903E-8</v>
      </c>
      <c r="G146" s="4">
        <v>1.8695369294517301E-7</v>
      </c>
      <c r="H146" s="4">
        <v>1.2281877499526899E-7</v>
      </c>
      <c r="I146" s="4">
        <v>7.0414162526557704E-8</v>
      </c>
      <c r="J146" s="4">
        <v>7.8021097971034801E-8</v>
      </c>
      <c r="K146" s="4">
        <v>1.01515000578943E-7</v>
      </c>
      <c r="L146" s="4">
        <v>2.3762815848701499E-8</v>
      </c>
      <c r="M146">
        <f t="shared" si="2"/>
        <v>1</v>
      </c>
    </row>
    <row r="147" spans="1:13" x14ac:dyDescent="0.25">
      <c r="A147" s="3">
        <v>21429</v>
      </c>
      <c r="B147" s="4">
        <v>1.43020310667371E-8</v>
      </c>
      <c r="C147" s="4">
        <v>5.3197182097914297E-8</v>
      </c>
      <c r="D147" s="4">
        <v>2.2884392387352701E-8</v>
      </c>
      <c r="E147" s="4">
        <v>0.99999968619482504</v>
      </c>
      <c r="F147" s="4">
        <v>2.1322921126332098E-8</v>
      </c>
      <c r="G147" s="4">
        <v>8.6750245727168807E-8</v>
      </c>
      <c r="H147" s="4">
        <v>4.0566926230546001E-8</v>
      </c>
      <c r="I147" s="4">
        <v>2.2251510165139501E-8</v>
      </c>
      <c r="J147" s="4">
        <v>1.42539196062225E-8</v>
      </c>
      <c r="K147" s="4">
        <v>3.1992392561204398E-8</v>
      </c>
      <c r="L147" s="4">
        <v>6.2836535198776297E-9</v>
      </c>
      <c r="M147">
        <f t="shared" si="2"/>
        <v>1</v>
      </c>
    </row>
    <row r="148" spans="1:13" x14ac:dyDescent="0.25">
      <c r="A148" s="3">
        <v>21459</v>
      </c>
      <c r="B148" s="4">
        <v>6.4299793608611402E-6</v>
      </c>
      <c r="C148" s="4">
        <v>1.0979991361044399E-4</v>
      </c>
      <c r="D148" s="4">
        <v>5.5653324272765799E-6</v>
      </c>
      <c r="E148" s="4">
        <v>2.6754375956694901E-6</v>
      </c>
      <c r="F148" s="4">
        <v>6.2313007793820698E-6</v>
      </c>
      <c r="G148" s="4">
        <v>0.99982560783891195</v>
      </c>
      <c r="H148" s="4">
        <v>1.7453536297357801E-5</v>
      </c>
      <c r="I148" s="4">
        <v>1.10901955564356E-5</v>
      </c>
      <c r="J148" s="4">
        <v>1.0843291523699199E-5</v>
      </c>
      <c r="K148" s="4">
        <v>2.7155064405738599E-6</v>
      </c>
      <c r="L148" s="4">
        <v>1.5876674960271401E-6</v>
      </c>
      <c r="M148">
        <f t="shared" si="2"/>
        <v>1</v>
      </c>
    </row>
    <row r="149" spans="1:13" x14ac:dyDescent="0.25">
      <c r="A149" s="3">
        <v>21490</v>
      </c>
      <c r="B149" s="4">
        <v>5.0823000690115999E-3</v>
      </c>
      <c r="C149" s="4">
        <v>0.99491597474319005</v>
      </c>
      <c r="D149" s="4">
        <v>8.0695954963863595E-8</v>
      </c>
      <c r="E149" s="4">
        <v>7.2089242435512401E-8</v>
      </c>
      <c r="F149" s="4">
        <v>1.3221003699813001E-7</v>
      </c>
      <c r="G149" s="4">
        <v>3.0884957628710997E-8</v>
      </c>
      <c r="H149" s="4">
        <v>1.11180904292266E-7</v>
      </c>
      <c r="I149" s="4">
        <v>7.7793042150992699E-7</v>
      </c>
      <c r="J149" s="4">
        <v>6.35566744237137E-8</v>
      </c>
      <c r="K149" s="4">
        <v>4.3644367748956398E-7</v>
      </c>
      <c r="L149" s="4">
        <v>2.0195930191958701E-8</v>
      </c>
      <c r="M149">
        <f t="shared" si="2"/>
        <v>1</v>
      </c>
    </row>
    <row r="150" spans="1:13" x14ac:dyDescent="0.25">
      <c r="A150" s="3">
        <v>21520</v>
      </c>
      <c r="B150" s="4">
        <v>1.30292545381108E-8</v>
      </c>
      <c r="C150" s="4">
        <v>0.99992870906643405</v>
      </c>
      <c r="D150" s="4">
        <v>3.48162733309155E-8</v>
      </c>
      <c r="E150" s="4">
        <v>1.2330604978652E-8</v>
      </c>
      <c r="F150" s="4">
        <v>6.1323578674195297E-8</v>
      </c>
      <c r="G150" s="4">
        <v>7.0842241085259094E-5</v>
      </c>
      <c r="H150" s="4">
        <v>9.9358783212138002E-8</v>
      </c>
      <c r="I150" s="4">
        <v>8.9475915623840304E-8</v>
      </c>
      <c r="J150" s="4">
        <v>3.7705617225381902E-8</v>
      </c>
      <c r="K150" s="4">
        <v>8.9000481638494098E-8</v>
      </c>
      <c r="L150" s="4">
        <v>1.16519704833935E-8</v>
      </c>
      <c r="M150">
        <f t="shared" si="2"/>
        <v>1</v>
      </c>
    </row>
    <row r="151" spans="1:13" x14ac:dyDescent="0.25">
      <c r="A151" s="3">
        <v>21551</v>
      </c>
      <c r="B151" s="4">
        <v>2.2784717538812398E-9</v>
      </c>
      <c r="C151" s="4">
        <v>1.2895988780378799E-8</v>
      </c>
      <c r="D151" s="4">
        <v>1.5817329012047701E-8</v>
      </c>
      <c r="E151" s="4">
        <v>1.80638557823278E-7</v>
      </c>
      <c r="F151" s="4">
        <v>9.2249268740572699E-7</v>
      </c>
      <c r="G151" s="4">
        <v>8.2034184841254198E-7</v>
      </c>
      <c r="H151" s="4">
        <v>5.50690760380847E-7</v>
      </c>
      <c r="I151" s="4">
        <v>0.99999729534113002</v>
      </c>
      <c r="J151" s="4">
        <v>1.7921384256511401E-7</v>
      </c>
      <c r="K151" s="4">
        <v>1.8770948610198899E-8</v>
      </c>
      <c r="L151" s="4">
        <v>1.51843479463873E-9</v>
      </c>
      <c r="M151">
        <f t="shared" si="2"/>
        <v>1</v>
      </c>
    </row>
    <row r="152" spans="1:13" x14ac:dyDescent="0.25">
      <c r="A152" s="3">
        <v>21582</v>
      </c>
      <c r="B152" s="4">
        <v>0.46819253841657799</v>
      </c>
      <c r="C152" s="4">
        <v>1.41039539073499E-8</v>
      </c>
      <c r="D152" s="4">
        <v>4.9548148674351499E-8</v>
      </c>
      <c r="E152" s="4">
        <v>7.9048531504466898E-9</v>
      </c>
      <c r="F152" s="4">
        <v>3.3433483994387799E-8</v>
      </c>
      <c r="G152" s="4">
        <v>1.2796616292884299E-7</v>
      </c>
      <c r="H152" s="4">
        <v>2.7995178704080501E-8</v>
      </c>
      <c r="I152" s="4">
        <v>6.0039176135415199E-8</v>
      </c>
      <c r="J152" s="4">
        <v>0.53180708831166101</v>
      </c>
      <c r="K152" s="4">
        <v>4.2513059161423298E-8</v>
      </c>
      <c r="L152" s="4">
        <v>9.76774383091632E-9</v>
      </c>
      <c r="M152">
        <f t="shared" si="2"/>
        <v>2</v>
      </c>
    </row>
    <row r="153" spans="1:13" x14ac:dyDescent="0.25">
      <c r="A153" s="3">
        <v>21610</v>
      </c>
      <c r="B153" s="4">
        <v>4.4182944835046903E-8</v>
      </c>
      <c r="C153" s="4">
        <v>1.30839208245451E-8</v>
      </c>
      <c r="D153" s="4">
        <v>2.1853814388251999E-8</v>
      </c>
      <c r="E153" s="4">
        <v>2.6893632938897301E-8</v>
      </c>
      <c r="F153" s="4">
        <v>1.2137051420662E-8</v>
      </c>
      <c r="G153" s="4">
        <v>0.99999974874962705</v>
      </c>
      <c r="H153" s="4">
        <v>7.7200770197402594E-8</v>
      </c>
      <c r="I153" s="4">
        <v>2.5681827909250699E-8</v>
      </c>
      <c r="J153" s="4">
        <v>1.05199643335151E-8</v>
      </c>
      <c r="K153" s="4">
        <v>1.2049185864365E-8</v>
      </c>
      <c r="L153" s="4">
        <v>7.6472601656852006E-9</v>
      </c>
      <c r="M153">
        <f t="shared" si="2"/>
        <v>1</v>
      </c>
    </row>
    <row r="154" spans="1:13" x14ac:dyDescent="0.25">
      <c r="A154" s="3">
        <v>21641</v>
      </c>
      <c r="B154" s="4">
        <v>1.5628413633889801E-6</v>
      </c>
      <c r="C154" s="4">
        <v>0.99995752544430705</v>
      </c>
      <c r="D154" s="4">
        <v>5.3220042483632503E-6</v>
      </c>
      <c r="E154" s="4">
        <v>1.7130919303899201E-6</v>
      </c>
      <c r="F154" s="4">
        <v>9.4891721791915892E-6</v>
      </c>
      <c r="G154" s="4">
        <v>5.0986122816815504E-6</v>
      </c>
      <c r="H154" s="4">
        <v>1.6938594859489701E-6</v>
      </c>
      <c r="I154" s="4">
        <v>4.7725370587237702E-6</v>
      </c>
      <c r="J154" s="4">
        <v>2.2347829432638701E-6</v>
      </c>
      <c r="K154" s="4">
        <v>9.4806533898414408E-6</v>
      </c>
      <c r="L154" s="4">
        <v>1.1070008119402199E-6</v>
      </c>
      <c r="M154">
        <f t="shared" si="2"/>
        <v>1</v>
      </c>
    </row>
    <row r="155" spans="1:13" x14ac:dyDescent="0.25">
      <c r="A155" s="3">
        <v>21671</v>
      </c>
      <c r="B155" s="4">
        <v>5.4233214533908699E-7</v>
      </c>
      <c r="C155" s="4">
        <v>2.36939969355722E-6</v>
      </c>
      <c r="D155" s="4">
        <v>1.09678692533816E-6</v>
      </c>
      <c r="E155" s="4">
        <v>0.99996827071744199</v>
      </c>
      <c r="F155" s="4">
        <v>6.0193656283606003E-6</v>
      </c>
      <c r="G155" s="4">
        <v>6.2636575562174296E-7</v>
      </c>
      <c r="H155" s="4">
        <v>5.5376516968730102E-7</v>
      </c>
      <c r="I155" s="4">
        <v>1.8674693425041499E-5</v>
      </c>
      <c r="J155" s="4">
        <v>5.9070881241199598E-7</v>
      </c>
      <c r="K155" s="4">
        <v>8.3740519600105204E-7</v>
      </c>
      <c r="L155" s="4">
        <v>4.1845980610252999E-7</v>
      </c>
      <c r="M155">
        <f t="shared" si="2"/>
        <v>1</v>
      </c>
    </row>
    <row r="156" spans="1:13" x14ac:dyDescent="0.25">
      <c r="A156" s="3">
        <v>21702</v>
      </c>
      <c r="B156" s="4">
        <v>1.24506635466477E-8</v>
      </c>
      <c r="C156" s="4">
        <v>1.5179431013047499E-8</v>
      </c>
      <c r="D156" s="4">
        <v>4.6231685701140901E-8</v>
      </c>
      <c r="E156" s="4">
        <v>3.8359597036340401E-8</v>
      </c>
      <c r="F156" s="4">
        <v>2.74665930368158E-8</v>
      </c>
      <c r="G156" s="4">
        <v>1.30762447956702E-8</v>
      </c>
      <c r="H156" s="4">
        <v>1.8531529809379099E-8</v>
      </c>
      <c r="I156" s="4">
        <v>0.99999969367684305</v>
      </c>
      <c r="J156" s="4">
        <v>2.51682208224788E-8</v>
      </c>
      <c r="K156" s="4">
        <v>9.5742531100575797E-8</v>
      </c>
      <c r="L156" s="4">
        <v>1.41166598005977E-8</v>
      </c>
      <c r="M156">
        <f t="shared" si="2"/>
        <v>1</v>
      </c>
    </row>
    <row r="157" spans="1:13" x14ac:dyDescent="0.25">
      <c r="A157" s="3">
        <v>21732</v>
      </c>
      <c r="B157" s="4">
        <v>2.60896464787793E-7</v>
      </c>
      <c r="C157" s="4">
        <v>1.7548031059881999E-7</v>
      </c>
      <c r="D157" s="4">
        <v>4.9876691223752597E-7</v>
      </c>
      <c r="E157" s="4">
        <v>4.5238178994025401E-7</v>
      </c>
      <c r="F157" s="4">
        <v>3.5668843453777803E-7</v>
      </c>
      <c r="G157" s="4">
        <v>1.4770626641177199E-7</v>
      </c>
      <c r="H157" s="4">
        <v>2.3704576458404799E-7</v>
      </c>
      <c r="I157" s="4">
        <v>0.99999664519325104</v>
      </c>
      <c r="J157" s="4">
        <v>3.1346866069051801E-7</v>
      </c>
      <c r="K157" s="4">
        <v>7.2796189495757297E-7</v>
      </c>
      <c r="L157" s="4">
        <v>1.8441024992898201E-7</v>
      </c>
      <c r="M157">
        <f t="shared" si="2"/>
        <v>1</v>
      </c>
    </row>
    <row r="158" spans="1:13" x14ac:dyDescent="0.25">
      <c r="A158" s="3">
        <v>21763</v>
      </c>
      <c r="B158" s="4">
        <v>9.1274351057851401E-10</v>
      </c>
      <c r="C158" s="4">
        <v>3.2116749304831299E-10</v>
      </c>
      <c r="D158" s="4">
        <v>8.2268098162776304E-10</v>
      </c>
      <c r="E158" s="4">
        <v>0.99999990909832104</v>
      </c>
      <c r="F158" s="4">
        <v>5.8886661222889901E-10</v>
      </c>
      <c r="G158" s="4">
        <v>4.7143736410596004E-9</v>
      </c>
      <c r="H158" s="4">
        <v>7.5653325504835802E-8</v>
      </c>
      <c r="I158" s="4">
        <v>1.9359875756657498E-9</v>
      </c>
      <c r="J158" s="4">
        <v>4.6371855007675897E-9</v>
      </c>
      <c r="K158" s="4">
        <v>9.1630956587125501E-10</v>
      </c>
      <c r="L158" s="4">
        <v>3.99038045683724E-10</v>
      </c>
      <c r="M158">
        <f t="shared" si="2"/>
        <v>1</v>
      </c>
    </row>
    <row r="159" spans="1:13" x14ac:dyDescent="0.25">
      <c r="A159" s="3">
        <v>21794</v>
      </c>
      <c r="B159" s="4">
        <v>9.4589709590076308E-10</v>
      </c>
      <c r="C159" s="4">
        <v>4.4130923030328798E-10</v>
      </c>
      <c r="D159" s="4">
        <v>1.3918310386516001E-9</v>
      </c>
      <c r="E159" s="4">
        <v>0.99999985465271601</v>
      </c>
      <c r="F159" s="4">
        <v>8.9799111332261195E-10</v>
      </c>
      <c r="G159" s="4">
        <v>4.3012979374308899E-10</v>
      </c>
      <c r="H159" s="4">
        <v>8.5052345358715097E-10</v>
      </c>
      <c r="I159" s="4">
        <v>6.33529982853595E-9</v>
      </c>
      <c r="J159" s="4">
        <v>1.3122050537942E-7</v>
      </c>
      <c r="K159" s="4">
        <v>2.1752460479072801E-9</v>
      </c>
      <c r="L159" s="4">
        <v>6.5855091591434302E-10</v>
      </c>
      <c r="M159">
        <f t="shared" si="2"/>
        <v>1</v>
      </c>
    </row>
    <row r="160" spans="1:13" x14ac:dyDescent="0.25">
      <c r="A160" s="3">
        <v>21824</v>
      </c>
      <c r="B160" s="4">
        <v>1.7866959414448899E-5</v>
      </c>
      <c r="C160" s="4">
        <v>1.0452060238746401E-5</v>
      </c>
      <c r="D160" s="4">
        <v>1.8192345425856499E-5</v>
      </c>
      <c r="E160" s="4">
        <v>1.02312979765963E-4</v>
      </c>
      <c r="F160" s="4">
        <v>1.9549040008833701E-5</v>
      </c>
      <c r="G160" s="4">
        <v>1.07507399337144E-5</v>
      </c>
      <c r="H160" s="4">
        <v>1.6180078464883199E-5</v>
      </c>
      <c r="I160" s="4">
        <v>0.99973436872876797</v>
      </c>
      <c r="J160" s="4">
        <v>2.6638725434204699E-5</v>
      </c>
      <c r="K160" s="4">
        <v>2.3800802528684999E-5</v>
      </c>
      <c r="L160" s="4">
        <v>1.98875400161894E-5</v>
      </c>
      <c r="M160">
        <f t="shared" si="2"/>
        <v>1</v>
      </c>
    </row>
    <row r="161" spans="1:13" x14ac:dyDescent="0.25">
      <c r="A161" s="3">
        <v>21855</v>
      </c>
      <c r="B161" s="4">
        <v>1.25919137550894E-7</v>
      </c>
      <c r="C161" s="4">
        <v>1.11209506020357E-6</v>
      </c>
      <c r="D161" s="4">
        <v>1.2529271277297399E-7</v>
      </c>
      <c r="E161" s="4">
        <v>2.1264765788728201E-7</v>
      </c>
      <c r="F161" s="4">
        <v>0.99992060146568196</v>
      </c>
      <c r="G161" s="4">
        <v>1.56144818423578E-6</v>
      </c>
      <c r="H161" s="4">
        <v>1.2337106163296301E-7</v>
      </c>
      <c r="I161" s="4">
        <v>7.5105628793356501E-5</v>
      </c>
      <c r="J161" s="4">
        <v>7.3788334535769195E-7</v>
      </c>
      <c r="K161" s="4">
        <v>1.65528703045803E-7</v>
      </c>
      <c r="L161" s="4">
        <v>1.2871966132217699E-7</v>
      </c>
      <c r="M161">
        <f t="shared" si="2"/>
        <v>1</v>
      </c>
    </row>
    <row r="162" spans="1:13" x14ac:dyDescent="0.25">
      <c r="A162" s="3">
        <v>21885</v>
      </c>
      <c r="B162" s="4">
        <v>2.9007808212070298E-7</v>
      </c>
      <c r="C162" s="4">
        <v>1.8255564891935101E-7</v>
      </c>
      <c r="D162" s="4">
        <v>3.2553544816104399E-7</v>
      </c>
      <c r="E162" s="4">
        <v>0.99998461054640397</v>
      </c>
      <c r="F162" s="4">
        <v>3.9280983447807099E-6</v>
      </c>
      <c r="G162" s="4">
        <v>1.00408710844909E-6</v>
      </c>
      <c r="H162" s="4">
        <v>1.2303176298236E-6</v>
      </c>
      <c r="I162" s="4">
        <v>9.9384006981619597E-7</v>
      </c>
      <c r="J162" s="4">
        <v>5.5767440903205799E-6</v>
      </c>
      <c r="K162" s="4">
        <v>1.50684039263937E-6</v>
      </c>
      <c r="L162" s="4">
        <v>3.5135678082322498E-7</v>
      </c>
      <c r="M162">
        <f t="shared" si="2"/>
        <v>1</v>
      </c>
    </row>
    <row r="163" spans="1:13" x14ac:dyDescent="0.25">
      <c r="A163" s="3">
        <v>21916</v>
      </c>
      <c r="B163" s="4">
        <v>6.1538270382926104E-10</v>
      </c>
      <c r="C163" s="4">
        <v>0.99999982943003096</v>
      </c>
      <c r="D163" s="4">
        <v>1.19994261072228E-9</v>
      </c>
      <c r="E163" s="4">
        <v>1.3092448692742899E-9</v>
      </c>
      <c r="F163" s="4">
        <v>2.5354221715036899E-8</v>
      </c>
      <c r="G163" s="4">
        <v>1.0407842313872099E-7</v>
      </c>
      <c r="H163" s="4">
        <v>2.0262882421692199E-8</v>
      </c>
      <c r="I163" s="4">
        <v>8.4357930027398598E-10</v>
      </c>
      <c r="J163" s="4">
        <v>4.3859869081075102E-9</v>
      </c>
      <c r="K163" s="4">
        <v>1.2258732186450201E-8</v>
      </c>
      <c r="L163" s="4">
        <v>2.61572173763106E-10</v>
      </c>
      <c r="M163">
        <f t="shared" si="2"/>
        <v>1</v>
      </c>
    </row>
    <row r="164" spans="1:13" x14ac:dyDescent="0.25">
      <c r="A164" s="3">
        <v>21947</v>
      </c>
      <c r="B164" s="4">
        <v>1.6863695296811199E-5</v>
      </c>
      <c r="C164" s="4">
        <v>1.16182593645616E-5</v>
      </c>
      <c r="D164" s="4">
        <v>1.79135292754963E-5</v>
      </c>
      <c r="E164" s="4">
        <v>3.6523229704243503E-5</v>
      </c>
      <c r="F164" s="4">
        <v>2.09145097876551E-5</v>
      </c>
      <c r="G164" s="4">
        <v>1.1640083597118199E-5</v>
      </c>
      <c r="H164" s="4">
        <v>1.8012738305083201E-5</v>
      </c>
      <c r="I164" s="4">
        <v>0.99955047948360298</v>
      </c>
      <c r="J164" s="4">
        <v>4.1421894337714802E-5</v>
      </c>
      <c r="K164" s="4">
        <v>2.5490382559024901E-4</v>
      </c>
      <c r="L164" s="4">
        <v>1.9708751137947999E-5</v>
      </c>
      <c r="M164">
        <f t="shared" si="2"/>
        <v>1</v>
      </c>
    </row>
    <row r="165" spans="1:13" x14ac:dyDescent="0.25">
      <c r="A165" s="3">
        <v>21976</v>
      </c>
      <c r="B165" s="4">
        <v>5.9258551556690901E-7</v>
      </c>
      <c r="C165" s="4">
        <v>2.68133309140247E-7</v>
      </c>
      <c r="D165" s="4">
        <v>3.3138586138541198E-7</v>
      </c>
      <c r="E165" s="4">
        <v>4.8740507549541398E-7</v>
      </c>
      <c r="F165" s="4">
        <v>0.99988134733095602</v>
      </c>
      <c r="G165" s="4">
        <v>4.3756192931817699E-7</v>
      </c>
      <c r="H165" s="4">
        <v>5.8033830981275196E-7</v>
      </c>
      <c r="I165" s="4">
        <v>4.9438731155833903E-7</v>
      </c>
      <c r="J165" s="4">
        <v>1.1475246784173299E-4</v>
      </c>
      <c r="K165" s="4">
        <v>3.67320295402374E-7</v>
      </c>
      <c r="L165" s="4">
        <v>3.4108359409803601E-7</v>
      </c>
      <c r="M165">
        <f t="shared" si="2"/>
        <v>1</v>
      </c>
    </row>
    <row r="166" spans="1:13" x14ac:dyDescent="0.25">
      <c r="A166" s="3">
        <v>22007</v>
      </c>
      <c r="B166" s="4">
        <v>2.5942771611315798E-9</v>
      </c>
      <c r="C166" s="4">
        <v>1.37160046768415E-9</v>
      </c>
      <c r="D166" s="4">
        <v>2.64231055443107E-9</v>
      </c>
      <c r="E166" s="4">
        <v>1.06403736471516E-7</v>
      </c>
      <c r="F166" s="4">
        <v>4.8280852055220197E-9</v>
      </c>
      <c r="G166" s="4">
        <v>1.5703992839519099E-9</v>
      </c>
      <c r="H166" s="4">
        <v>2.7954015414526201E-9</v>
      </c>
      <c r="I166" s="4">
        <v>1.46701877396482E-8</v>
      </c>
      <c r="J166" s="4">
        <v>0.99999985745657904</v>
      </c>
      <c r="K166" s="4">
        <v>2.9933043507653101E-9</v>
      </c>
      <c r="L166" s="4">
        <v>2.6741176821008198E-9</v>
      </c>
      <c r="M166">
        <f t="shared" si="2"/>
        <v>1</v>
      </c>
    </row>
    <row r="167" spans="1:13" x14ac:dyDescent="0.25">
      <c r="A167" s="3">
        <v>22037</v>
      </c>
      <c r="B167" s="4">
        <v>1.23579973377143E-6</v>
      </c>
      <c r="C167" s="4">
        <v>9.6744284766049802E-7</v>
      </c>
      <c r="D167" s="4">
        <v>1.2591656240771501E-6</v>
      </c>
      <c r="E167" s="4">
        <v>2.9232609994318599E-6</v>
      </c>
      <c r="F167" s="4">
        <v>1.74352674499442E-6</v>
      </c>
      <c r="G167" s="4">
        <v>1.0159573333273399E-6</v>
      </c>
      <c r="H167" s="4">
        <v>5.6293604847482198E-6</v>
      </c>
      <c r="I167" s="4">
        <v>4.2246611942835003E-6</v>
      </c>
      <c r="J167" s="4">
        <v>0.99997827772522996</v>
      </c>
      <c r="K167" s="4">
        <v>1.4071893466973101E-6</v>
      </c>
      <c r="L167" s="4">
        <v>1.3159104607855299E-6</v>
      </c>
      <c r="M167">
        <f t="shared" si="2"/>
        <v>1</v>
      </c>
    </row>
    <row r="168" spans="1:13" x14ac:dyDescent="0.25">
      <c r="A168" s="3">
        <v>22068</v>
      </c>
      <c r="B168" s="4">
        <v>6.8997555409507603E-9</v>
      </c>
      <c r="C168" s="4">
        <v>1.8375533384219399E-9</v>
      </c>
      <c r="D168" s="4">
        <v>6.5937366898788997E-8</v>
      </c>
      <c r="E168" s="4">
        <v>4.0965477434805801E-9</v>
      </c>
      <c r="F168" s="4">
        <v>3.47843670005427E-8</v>
      </c>
      <c r="G168" s="4">
        <v>2.75142939911473E-8</v>
      </c>
      <c r="H168" s="4">
        <v>1.1140382919726E-8</v>
      </c>
      <c r="I168" s="4">
        <v>0.99999983214198795</v>
      </c>
      <c r="J168" s="4">
        <v>6.0407232178653902E-9</v>
      </c>
      <c r="K168" s="4">
        <v>7.4946044518910597E-9</v>
      </c>
      <c r="L168" s="4">
        <v>2.1124166724066E-9</v>
      </c>
      <c r="M168">
        <f t="shared" si="2"/>
        <v>1</v>
      </c>
    </row>
    <row r="169" spans="1:13" x14ac:dyDescent="0.25">
      <c r="A169" s="3">
        <v>22098</v>
      </c>
      <c r="B169" s="4">
        <v>1.3244076550433199E-6</v>
      </c>
      <c r="C169" s="4">
        <v>0.999986291717749</v>
      </c>
      <c r="D169" s="4">
        <v>4.6131322420153401E-7</v>
      </c>
      <c r="E169" s="4">
        <v>2.0031239696047501E-6</v>
      </c>
      <c r="F169" s="4">
        <v>3.3856329825160699E-6</v>
      </c>
      <c r="G169" s="4">
        <v>6.1005101377654504E-7</v>
      </c>
      <c r="H169" s="4">
        <v>1.6857618686487499E-6</v>
      </c>
      <c r="I169" s="4">
        <v>6.4745124766704905E-7</v>
      </c>
      <c r="J169" s="4">
        <v>1.3807635028890999E-6</v>
      </c>
      <c r="K169" s="4">
        <v>1.8646512281785499E-6</v>
      </c>
      <c r="L169" s="4">
        <v>3.4512555815291502E-7</v>
      </c>
      <c r="M169">
        <f t="shared" si="2"/>
        <v>1</v>
      </c>
    </row>
    <row r="170" spans="1:13" x14ac:dyDescent="0.25">
      <c r="A170" s="3">
        <v>22129</v>
      </c>
      <c r="B170" s="4">
        <v>2.57476226575133E-5</v>
      </c>
      <c r="C170" s="4">
        <v>8.9272082061978102E-8</v>
      </c>
      <c r="D170" s="4">
        <v>8.78262277634881E-8</v>
      </c>
      <c r="E170" s="4">
        <v>0.99981443603521403</v>
      </c>
      <c r="F170" s="4">
        <v>1.6422801666371899E-7</v>
      </c>
      <c r="G170" s="4">
        <v>1.08218697076355E-7</v>
      </c>
      <c r="H170" s="4">
        <v>1.8765372182296799E-7</v>
      </c>
      <c r="I170" s="4">
        <v>1.5825437876917901E-4</v>
      </c>
      <c r="J170" s="4">
        <v>1.5593801450637501E-7</v>
      </c>
      <c r="K170" s="4">
        <v>6.6421752599488104E-7</v>
      </c>
      <c r="L170" s="4">
        <v>1.04609072373678E-7</v>
      </c>
      <c r="M170">
        <f t="shared" si="2"/>
        <v>1</v>
      </c>
    </row>
    <row r="171" spans="1:13" x14ac:dyDescent="0.25">
      <c r="A171" s="3">
        <v>22160</v>
      </c>
      <c r="B171" s="4">
        <v>9.1389409206018407E-9</v>
      </c>
      <c r="C171" s="4">
        <v>0.99999986409689201</v>
      </c>
      <c r="D171" s="4">
        <v>1.5699222377079998E-8</v>
      </c>
      <c r="E171" s="4">
        <v>1.7117170593634999E-8</v>
      </c>
      <c r="F171" s="4">
        <v>4.9443597936387602E-9</v>
      </c>
      <c r="G171" s="4">
        <v>1.9333743581887898E-8</v>
      </c>
      <c r="H171" s="4">
        <v>1.46749835984199E-8</v>
      </c>
      <c r="I171" s="4">
        <v>2.4299817847820199E-8</v>
      </c>
      <c r="J171" s="4">
        <v>1.2814300418277401E-8</v>
      </c>
      <c r="K171" s="4">
        <v>1.5015381843570702E-8</v>
      </c>
      <c r="L171" s="4">
        <v>2.86518659708552E-9</v>
      </c>
      <c r="M171">
        <f t="shared" si="2"/>
        <v>1</v>
      </c>
    </row>
    <row r="172" spans="1:13" x14ac:dyDescent="0.25">
      <c r="A172" s="3">
        <v>22190</v>
      </c>
      <c r="B172" s="4">
        <v>7.8008239030448094E-8</v>
      </c>
      <c r="C172" s="4">
        <v>3.4015061630455397E-8</v>
      </c>
      <c r="D172" s="4">
        <v>1.06106134001376E-7</v>
      </c>
      <c r="E172" s="4">
        <v>0.99999766576185201</v>
      </c>
      <c r="F172" s="4">
        <v>1.1646926549772701E-7</v>
      </c>
      <c r="G172" s="4">
        <v>8.7190075217220301E-7</v>
      </c>
      <c r="H172" s="4">
        <v>1.10102556674386E-7</v>
      </c>
      <c r="I172" s="4">
        <v>2.5068851614987501E-7</v>
      </c>
      <c r="J172" s="4">
        <v>2.4742966319311201E-7</v>
      </c>
      <c r="K172" s="4">
        <v>4.7842942507066103E-7</v>
      </c>
      <c r="L172" s="4">
        <v>4.1088534473856901E-8</v>
      </c>
      <c r="M172">
        <f t="shared" si="2"/>
        <v>1</v>
      </c>
    </row>
    <row r="173" spans="1:13" x14ac:dyDescent="0.25">
      <c r="A173" s="3">
        <v>22221</v>
      </c>
      <c r="B173" s="4">
        <v>7.2103074207634603E-7</v>
      </c>
      <c r="C173" s="4">
        <v>5.8548618342014497E-6</v>
      </c>
      <c r="D173" s="4">
        <v>1.0721501749216701E-6</v>
      </c>
      <c r="E173" s="4">
        <v>0.999965965272959</v>
      </c>
      <c r="F173" s="4">
        <v>4.67141978036881E-6</v>
      </c>
      <c r="G173" s="4">
        <v>4.45233959852237E-7</v>
      </c>
      <c r="H173" s="4">
        <v>5.8929978483119902E-7</v>
      </c>
      <c r="I173" s="4">
        <v>6.6230304489023504E-7</v>
      </c>
      <c r="J173" s="4">
        <v>1.06530260969224E-6</v>
      </c>
      <c r="K173" s="4">
        <v>1.86207532112221E-5</v>
      </c>
      <c r="L173" s="4">
        <v>3.3237189857008097E-7</v>
      </c>
      <c r="M173">
        <f t="shared" si="2"/>
        <v>1</v>
      </c>
    </row>
    <row r="174" spans="1:13" x14ac:dyDescent="0.25">
      <c r="A174" s="3">
        <v>22251</v>
      </c>
      <c r="B174" s="4">
        <v>1.5660940965898601E-8</v>
      </c>
      <c r="C174" s="4">
        <v>7.6235923220027099E-9</v>
      </c>
      <c r="D174" s="4">
        <v>0.99999963266450398</v>
      </c>
      <c r="E174" s="4">
        <v>1.17832874453268E-7</v>
      </c>
      <c r="F174" s="4">
        <v>9.6705319352558602E-8</v>
      </c>
      <c r="G174" s="4">
        <v>1.1316788702063799E-8</v>
      </c>
      <c r="H174" s="4">
        <v>1.4083477180499E-8</v>
      </c>
      <c r="I174" s="4">
        <v>3.8930215454308404E-9</v>
      </c>
      <c r="J174" s="4">
        <v>6.7593021569409401E-8</v>
      </c>
      <c r="K174" s="4">
        <v>2.95738266419029E-8</v>
      </c>
      <c r="L174" s="4">
        <v>3.05263330634517E-9</v>
      </c>
      <c r="M174">
        <f t="shared" si="2"/>
        <v>1</v>
      </c>
    </row>
    <row r="175" spans="1:13" x14ac:dyDescent="0.25">
      <c r="A175" s="3">
        <v>22282</v>
      </c>
      <c r="B175" s="4">
        <v>8.7077230938425407E-9</v>
      </c>
      <c r="C175" s="4">
        <v>5.4631455691619002E-9</v>
      </c>
      <c r="D175" s="4">
        <v>1.1484573815591501E-8</v>
      </c>
      <c r="E175" s="4">
        <v>4.7215035191687497E-8</v>
      </c>
      <c r="F175" s="4">
        <v>1.29908929611885E-8</v>
      </c>
      <c r="G175" s="4">
        <v>1.9519802877679399E-8</v>
      </c>
      <c r="H175" s="4">
        <v>3.8510721428136102E-9</v>
      </c>
      <c r="I175" s="4">
        <v>0.99999982913484897</v>
      </c>
      <c r="J175" s="4">
        <v>4.3524034231040297E-8</v>
      </c>
      <c r="K175" s="4">
        <v>1.5978883551750502E-8</v>
      </c>
      <c r="L175" s="4">
        <v>2.1299871720158598E-9</v>
      </c>
      <c r="M175">
        <f t="shared" si="2"/>
        <v>1</v>
      </c>
    </row>
    <row r="176" spans="1:13" x14ac:dyDescent="0.25">
      <c r="A176" s="3">
        <v>22313</v>
      </c>
      <c r="B176" s="4">
        <v>6.2344336656753398E-6</v>
      </c>
      <c r="C176" s="4">
        <v>0.99981336987012903</v>
      </c>
      <c r="D176" s="4">
        <v>7.7736568898775401E-6</v>
      </c>
      <c r="E176" s="4">
        <v>2.7426598285824099E-5</v>
      </c>
      <c r="F176" s="4">
        <v>1.3552313659319001E-5</v>
      </c>
      <c r="G176" s="4">
        <v>7.0541901201351703E-6</v>
      </c>
      <c r="H176" s="4">
        <v>7.6315083427976692E-6</v>
      </c>
      <c r="I176" s="4">
        <v>8.8153396323911699E-5</v>
      </c>
      <c r="J176" s="4">
        <v>1.5932610751768302E-5</v>
      </c>
      <c r="K176" s="4">
        <v>1.14494936348866E-5</v>
      </c>
      <c r="L176" s="4">
        <v>1.4219281957489201E-6</v>
      </c>
      <c r="M176">
        <f t="shared" si="2"/>
        <v>1</v>
      </c>
    </row>
    <row r="177" spans="1:13" x14ac:dyDescent="0.25">
      <c r="A177" s="3">
        <v>22341</v>
      </c>
      <c r="B177" s="4">
        <v>6.77377924972685E-9</v>
      </c>
      <c r="C177" s="4">
        <v>0.99997914374709795</v>
      </c>
      <c r="D177" s="4">
        <v>7.7616179699807794E-9</v>
      </c>
      <c r="E177" s="4">
        <v>1.7908022496951601E-8</v>
      </c>
      <c r="F177" s="4">
        <v>3.8615374730363397E-9</v>
      </c>
      <c r="G177" s="4">
        <v>9.3834469737183202E-9</v>
      </c>
      <c r="H177" s="4">
        <v>8.6504906565727107E-9</v>
      </c>
      <c r="I177" s="4">
        <v>2.07729670061327E-5</v>
      </c>
      <c r="J177" s="4">
        <v>1.45132351494905E-8</v>
      </c>
      <c r="K177" s="4">
        <v>1.2359188048491599E-8</v>
      </c>
      <c r="L177" s="4">
        <v>2.07457726414526E-9</v>
      </c>
      <c r="M177">
        <f t="shared" si="2"/>
        <v>1</v>
      </c>
    </row>
    <row r="178" spans="1:13" x14ac:dyDescent="0.25">
      <c r="A178" s="3">
        <v>22372</v>
      </c>
      <c r="B178" s="4">
        <v>1.4031078728129201E-7</v>
      </c>
      <c r="C178" s="4">
        <v>2.24498840736717E-2</v>
      </c>
      <c r="D178" s="4">
        <v>1.4750036882834801E-7</v>
      </c>
      <c r="E178" s="4">
        <v>7.89875834256893E-8</v>
      </c>
      <c r="F178" s="4">
        <v>2.7338228347625301E-7</v>
      </c>
      <c r="G178" s="4">
        <v>1.7328510371635901E-7</v>
      </c>
      <c r="H178" s="4">
        <v>1.8202090882703E-7</v>
      </c>
      <c r="I178" s="4">
        <v>0.97754879129073902</v>
      </c>
      <c r="J178" s="4">
        <v>5.7654722199973798E-8</v>
      </c>
      <c r="K178" s="4">
        <v>2.3215514989364299E-7</v>
      </c>
      <c r="L178" s="4">
        <v>3.9338680892706601E-8</v>
      </c>
      <c r="M178">
        <f t="shared" si="2"/>
        <v>2</v>
      </c>
    </row>
    <row r="179" spans="1:13" x14ac:dyDescent="0.25">
      <c r="A179" s="3">
        <v>22402</v>
      </c>
      <c r="B179" s="4">
        <v>4.9667554072175997E-9</v>
      </c>
      <c r="C179" s="4">
        <v>0.99999985953968795</v>
      </c>
      <c r="D179" s="4">
        <v>1.3938057041171101E-8</v>
      </c>
      <c r="E179" s="4">
        <v>1.04373895274354E-8</v>
      </c>
      <c r="F179" s="4">
        <v>3.1546988601528303E-8</v>
      </c>
      <c r="G179" s="4">
        <v>2.2142964542084698E-8</v>
      </c>
      <c r="H179" s="4">
        <v>1.0247195401500899E-8</v>
      </c>
      <c r="I179" s="4">
        <v>6.0723728553558599E-9</v>
      </c>
      <c r="J179" s="4">
        <v>8.9121019397345505E-9</v>
      </c>
      <c r="K179" s="4">
        <v>2.9869112128920198E-8</v>
      </c>
      <c r="L179" s="4">
        <v>2.3273741700303701E-9</v>
      </c>
      <c r="M179">
        <f t="shared" si="2"/>
        <v>1</v>
      </c>
    </row>
    <row r="180" spans="1:13" x14ac:dyDescent="0.25">
      <c r="A180" s="3">
        <v>22433</v>
      </c>
      <c r="B180" s="4">
        <v>5.6929327580306395E-7</v>
      </c>
      <c r="C180" s="4">
        <v>0.99992857498169396</v>
      </c>
      <c r="D180" s="4">
        <v>7.1629933127243997E-6</v>
      </c>
      <c r="E180" s="4">
        <v>9.4830068891242701E-7</v>
      </c>
      <c r="F180" s="4">
        <v>7.2688537971566096E-6</v>
      </c>
      <c r="G180" s="4">
        <v>5.2005062449051097E-8</v>
      </c>
      <c r="H180" s="4">
        <v>1.2873470265887199E-7</v>
      </c>
      <c r="I180" s="4">
        <v>1.09215294578429E-7</v>
      </c>
      <c r="J180" s="4">
        <v>1.2895861157685501E-6</v>
      </c>
      <c r="K180" s="4">
        <v>5.3857492451197899E-5</v>
      </c>
      <c r="L180" s="4">
        <v>3.8543604779834697E-8</v>
      </c>
      <c r="M180">
        <f t="shared" si="2"/>
        <v>1</v>
      </c>
    </row>
    <row r="181" spans="1:13" x14ac:dyDescent="0.25">
      <c r="A181" s="3">
        <v>22463</v>
      </c>
      <c r="B181" s="4">
        <v>9.8505746766116796E-7</v>
      </c>
      <c r="C181" s="4">
        <v>7.9377873912468895E-7</v>
      </c>
      <c r="D181" s="4">
        <v>3.2089400419745802E-6</v>
      </c>
      <c r="E181" s="4">
        <v>1.1379381272816E-6</v>
      </c>
      <c r="F181" s="4">
        <v>1.31509472504542E-5</v>
      </c>
      <c r="G181" s="4">
        <v>8.3780957740197501E-7</v>
      </c>
      <c r="H181" s="4">
        <v>9.684939960975629E-7</v>
      </c>
      <c r="I181" s="4">
        <v>1.1362242991827399E-6</v>
      </c>
      <c r="J181" s="4">
        <v>1.153177244321E-5</v>
      </c>
      <c r="K181" s="4">
        <v>0.99996553703565705</v>
      </c>
      <c r="L181" s="4">
        <v>7.1200240025148095E-7</v>
      </c>
      <c r="M181">
        <f t="shared" si="2"/>
        <v>1</v>
      </c>
    </row>
    <row r="182" spans="1:13" x14ac:dyDescent="0.25">
      <c r="A182" s="3">
        <v>22494</v>
      </c>
      <c r="B182" s="4">
        <v>8.1214721919294299E-7</v>
      </c>
      <c r="C182" s="4">
        <v>0.99992712025563202</v>
      </c>
      <c r="D182" s="4">
        <v>2.08074525803964E-5</v>
      </c>
      <c r="E182" s="4">
        <v>3.1422181263620801E-7</v>
      </c>
      <c r="F182" s="4">
        <v>1.6374316965264699E-6</v>
      </c>
      <c r="G182" s="4">
        <v>4.0111694524016499E-6</v>
      </c>
      <c r="H182" s="4">
        <v>1.23373726375154E-6</v>
      </c>
      <c r="I182" s="4">
        <v>1.50478472215659E-5</v>
      </c>
      <c r="J182" s="4">
        <v>1.87565349499014E-6</v>
      </c>
      <c r="K182" s="4">
        <v>2.7047617595265101E-5</v>
      </c>
      <c r="L182" s="4">
        <v>9.2466030411936003E-8</v>
      </c>
      <c r="M182">
        <f t="shared" si="2"/>
        <v>1</v>
      </c>
    </row>
    <row r="183" spans="1:13" x14ac:dyDescent="0.25">
      <c r="A183" s="3">
        <v>22525</v>
      </c>
      <c r="B183" s="4">
        <v>8.96061302372242E-8</v>
      </c>
      <c r="C183" s="4">
        <v>5.1549909058802901E-6</v>
      </c>
      <c r="D183" s="4">
        <v>1.0181475633461699E-7</v>
      </c>
      <c r="E183" s="4">
        <v>1.15050474928893E-7</v>
      </c>
      <c r="F183" s="4">
        <v>9.6294698626943499E-8</v>
      </c>
      <c r="G183" s="4">
        <v>3.9137532197087999E-7</v>
      </c>
      <c r="H183" s="4">
        <v>1.2961675364602101E-4</v>
      </c>
      <c r="I183" s="4">
        <v>0.99984873087558002</v>
      </c>
      <c r="J183" s="4">
        <v>1.55145005490205E-5</v>
      </c>
      <c r="K183" s="4">
        <v>1.3197582255044E-7</v>
      </c>
      <c r="L183" s="4">
        <v>5.6762114451258099E-8</v>
      </c>
      <c r="M183">
        <f t="shared" si="2"/>
        <v>1</v>
      </c>
    </row>
    <row r="184" spans="1:13" x14ac:dyDescent="0.25">
      <c r="A184" s="3">
        <v>22555</v>
      </c>
      <c r="B184" s="4">
        <v>4.0432131546433898E-8</v>
      </c>
      <c r="C184" s="4">
        <v>4.4665471481581099E-7</v>
      </c>
      <c r="D184" s="4">
        <v>2.0465435889302801E-6</v>
      </c>
      <c r="E184" s="4">
        <v>2.0192789317746E-8</v>
      </c>
      <c r="F184" s="4">
        <v>2.1302935489921499E-8</v>
      </c>
      <c r="G184" s="4">
        <v>7.6960610853366203E-7</v>
      </c>
      <c r="H184" s="4">
        <v>1.9927216906072799E-7</v>
      </c>
      <c r="I184" s="4">
        <v>0.99999612898039802</v>
      </c>
      <c r="J184" s="4">
        <v>1.64842256427498E-7</v>
      </c>
      <c r="K184" s="4">
        <v>1.5420379202383599E-7</v>
      </c>
      <c r="L184" s="4">
        <v>7.9691145428961806E-9</v>
      </c>
      <c r="M184">
        <f t="shared" si="2"/>
        <v>1</v>
      </c>
    </row>
    <row r="185" spans="1:13" x14ac:dyDescent="0.25">
      <c r="A185" s="3">
        <v>22586</v>
      </c>
      <c r="B185" s="4">
        <v>1.1284150595189E-7</v>
      </c>
      <c r="C185" s="4">
        <v>2.5448150983627601E-7</v>
      </c>
      <c r="D185" s="4">
        <v>3.6120066911372298E-7</v>
      </c>
      <c r="E185" s="4">
        <v>2.39595853652045E-7</v>
      </c>
      <c r="F185" s="4">
        <v>6.0977763828211696E-8</v>
      </c>
      <c r="G185" s="4">
        <v>5.5627980486767004E-7</v>
      </c>
      <c r="H185" s="4">
        <v>3.50400487884292E-7</v>
      </c>
      <c r="I185" s="4">
        <v>0.99999676604491305</v>
      </c>
      <c r="J185" s="4">
        <v>1.11733637171208E-6</v>
      </c>
      <c r="K185" s="4">
        <v>1.5546856083410801E-7</v>
      </c>
      <c r="L185" s="4">
        <v>2.5372559046198699E-8</v>
      </c>
      <c r="M185">
        <f t="shared" si="2"/>
        <v>1</v>
      </c>
    </row>
    <row r="186" spans="1:13" x14ac:dyDescent="0.25">
      <c r="A186" s="3">
        <v>22616</v>
      </c>
      <c r="B186" s="4">
        <v>5.1577520533817997E-6</v>
      </c>
      <c r="C186" s="4">
        <v>0.99987325083396505</v>
      </c>
      <c r="D186" s="4">
        <v>2.0751947163383498E-6</v>
      </c>
      <c r="E186" s="4">
        <v>8.6997781759409005E-5</v>
      </c>
      <c r="F186" s="4">
        <v>3.4166831379645998E-6</v>
      </c>
      <c r="G186" s="4">
        <v>2.2423430151769799E-6</v>
      </c>
      <c r="H186" s="4">
        <v>1.06805779944707E-5</v>
      </c>
      <c r="I186" s="4">
        <v>3.6647718502109199E-6</v>
      </c>
      <c r="J186" s="4">
        <v>8.5268152878459296E-6</v>
      </c>
      <c r="K186" s="4">
        <v>2.5082316025624498E-6</v>
      </c>
      <c r="L186" s="4">
        <v>1.47901461684698E-6</v>
      </c>
      <c r="M186">
        <f t="shared" si="2"/>
        <v>1</v>
      </c>
    </row>
    <row r="187" spans="1:13" x14ac:dyDescent="0.25">
      <c r="A187" s="3">
        <v>22647</v>
      </c>
      <c r="B187" s="4">
        <v>2.2404212826710099E-7</v>
      </c>
      <c r="C187" s="4">
        <v>1.16104358075978E-7</v>
      </c>
      <c r="D187" s="4">
        <v>3.11577982059851E-7</v>
      </c>
      <c r="E187" s="4">
        <v>5.3718992097055803E-5</v>
      </c>
      <c r="F187" s="4">
        <v>0.99988227963512</v>
      </c>
      <c r="G187" s="4">
        <v>7.9001004771004303E-7</v>
      </c>
      <c r="H187" s="4">
        <v>1.0328981799220999E-6</v>
      </c>
      <c r="I187" s="4">
        <v>5.8387789877095102E-5</v>
      </c>
      <c r="J187" s="4">
        <v>2.3560053184459201E-6</v>
      </c>
      <c r="K187" s="4">
        <v>7.4681994652779801E-7</v>
      </c>
      <c r="L187" s="4">
        <v>3.61249437728742E-8</v>
      </c>
      <c r="M187">
        <f t="shared" si="2"/>
        <v>1</v>
      </c>
    </row>
    <row r="188" spans="1:13" x14ac:dyDescent="0.25">
      <c r="A188" s="3">
        <v>22678</v>
      </c>
      <c r="B188" s="4">
        <v>1.5567228842057899E-8</v>
      </c>
      <c r="C188" s="4">
        <v>0.99999968561850305</v>
      </c>
      <c r="D188" s="4">
        <v>3.2730233660935998E-8</v>
      </c>
      <c r="E188" s="4">
        <v>8.4529106689866106E-8</v>
      </c>
      <c r="F188" s="4">
        <v>4.08109912155142E-8</v>
      </c>
      <c r="G188" s="4">
        <v>2.3594371285004599E-8</v>
      </c>
      <c r="H188" s="4">
        <v>2.62527536236636E-8</v>
      </c>
      <c r="I188" s="4">
        <v>2.4997910429828501E-8</v>
      </c>
      <c r="J188" s="4">
        <v>2.6962483387104501E-8</v>
      </c>
      <c r="K188" s="4">
        <v>2.29985053929491E-8</v>
      </c>
      <c r="L188" s="4">
        <v>1.5937912063493999E-8</v>
      </c>
      <c r="M188">
        <f t="shared" si="2"/>
        <v>1</v>
      </c>
    </row>
    <row r="189" spans="1:13" x14ac:dyDescent="0.25">
      <c r="A189" s="3">
        <v>22706</v>
      </c>
      <c r="B189" s="4">
        <v>5.6418219615606701E-8</v>
      </c>
      <c r="C189" s="4">
        <v>4.49271162933655E-8</v>
      </c>
      <c r="D189" s="4">
        <v>6.9341875445513797E-8</v>
      </c>
      <c r="E189" s="4">
        <v>0.99999920160672595</v>
      </c>
      <c r="F189" s="4">
        <v>5.9114107556652702E-8</v>
      </c>
      <c r="G189" s="4">
        <v>1.6091608135902901E-7</v>
      </c>
      <c r="H189" s="4">
        <v>9.1551510129262E-8</v>
      </c>
      <c r="I189" s="4">
        <v>8.8986608887825202E-8</v>
      </c>
      <c r="J189" s="4">
        <v>1.21495779242815E-7</v>
      </c>
      <c r="K189" s="4">
        <v>6.9468773004086096E-8</v>
      </c>
      <c r="L189" s="4">
        <v>3.6173201535681599E-8</v>
      </c>
      <c r="M189">
        <f t="shared" si="2"/>
        <v>1</v>
      </c>
    </row>
    <row r="190" spans="1:13" x14ac:dyDescent="0.25">
      <c r="A190" s="3">
        <v>22737</v>
      </c>
      <c r="B190" s="4">
        <v>4.3510050087061697E-9</v>
      </c>
      <c r="C190" s="4">
        <v>3.33688226408288E-8</v>
      </c>
      <c r="D190" s="4">
        <v>4.9737432764860499E-9</v>
      </c>
      <c r="E190" s="4">
        <v>6.2238136062976297E-9</v>
      </c>
      <c r="F190" s="4">
        <v>8.0918700417988695E-9</v>
      </c>
      <c r="G190" s="4">
        <v>4.8161043776406497E-9</v>
      </c>
      <c r="H190" s="4">
        <v>5.0050145291657602E-9</v>
      </c>
      <c r="I190" s="4">
        <v>4.57442576428185E-9</v>
      </c>
      <c r="J190" s="4">
        <v>0.99999968821662599</v>
      </c>
      <c r="K190" s="4">
        <v>2.3733113591633899E-7</v>
      </c>
      <c r="L190" s="4">
        <v>3.0474380218010802E-9</v>
      </c>
      <c r="M190">
        <f t="shared" si="2"/>
        <v>1</v>
      </c>
    </row>
    <row r="191" spans="1:13" x14ac:dyDescent="0.25">
      <c r="A191" s="3">
        <v>22767</v>
      </c>
      <c r="B191" s="4">
        <v>1.95306156079815E-5</v>
      </c>
      <c r="C191" s="4">
        <v>5.5304083977185299E-6</v>
      </c>
      <c r="D191" s="4">
        <v>1.66393601240162E-5</v>
      </c>
      <c r="E191" s="4">
        <v>0.999805084711477</v>
      </c>
      <c r="F191" s="4">
        <v>8.1063587584386603E-6</v>
      </c>
      <c r="G191" s="4">
        <v>2.6154914796436899E-5</v>
      </c>
      <c r="H191" s="4">
        <v>2.3799513844752901E-5</v>
      </c>
      <c r="I191" s="4">
        <v>1.12168477924591E-5</v>
      </c>
      <c r="J191" s="4">
        <v>7.0330910477547901E-5</v>
      </c>
      <c r="K191" s="4">
        <v>8.6252913294214696E-6</v>
      </c>
      <c r="L191" s="4">
        <v>4.9810673935762097E-6</v>
      </c>
      <c r="M191">
        <f t="shared" si="2"/>
        <v>1</v>
      </c>
    </row>
    <row r="192" spans="1:13" x14ac:dyDescent="0.25">
      <c r="A192" s="3">
        <v>22798</v>
      </c>
      <c r="B192" s="4">
        <v>8.5215666057163796E-6</v>
      </c>
      <c r="C192" s="4">
        <v>8.95846262184089E-6</v>
      </c>
      <c r="D192" s="4">
        <v>1.8268669429272502E-5</v>
      </c>
      <c r="E192" s="4">
        <v>0.99983511365020505</v>
      </c>
      <c r="F192" s="4">
        <v>9.1049987991070197E-6</v>
      </c>
      <c r="G192" s="4">
        <v>2.4082469255188402E-5</v>
      </c>
      <c r="H192" s="4">
        <v>1.9057501907338001E-5</v>
      </c>
      <c r="I192" s="4">
        <v>1.26767941566394E-5</v>
      </c>
      <c r="J192" s="4">
        <v>4.6676630632104498E-5</v>
      </c>
      <c r="K192" s="4">
        <v>9.4611816586166395E-6</v>
      </c>
      <c r="L192" s="4">
        <v>8.0780747284160596E-6</v>
      </c>
      <c r="M192">
        <f t="shared" si="2"/>
        <v>1</v>
      </c>
    </row>
    <row r="193" spans="1:13" x14ac:dyDescent="0.25">
      <c r="A193" s="3">
        <v>22828</v>
      </c>
      <c r="B193" s="4">
        <v>4.2030970848295901E-7</v>
      </c>
      <c r="C193" s="4">
        <v>2.5368739005599301E-7</v>
      </c>
      <c r="D193" s="4">
        <v>5.9837629445464403E-7</v>
      </c>
      <c r="E193" s="4">
        <v>0.99999452497586405</v>
      </c>
      <c r="F193" s="4">
        <v>2.4661939601448299E-7</v>
      </c>
      <c r="G193" s="4">
        <v>7.6649964914375397E-7</v>
      </c>
      <c r="H193" s="4">
        <v>6.1013373361535002E-7</v>
      </c>
      <c r="I193" s="4">
        <v>3.4957472336428299E-7</v>
      </c>
      <c r="J193" s="4">
        <v>1.7222663900558001E-6</v>
      </c>
      <c r="K193" s="4">
        <v>2.4360117284041497E-7</v>
      </c>
      <c r="L193" s="4">
        <v>2.6395568139152001E-7</v>
      </c>
      <c r="M193">
        <f t="shared" si="2"/>
        <v>1</v>
      </c>
    </row>
    <row r="194" spans="1:13" x14ac:dyDescent="0.25">
      <c r="A194" s="3">
        <v>22859</v>
      </c>
      <c r="B194" s="4">
        <v>8.5186965247986595E-7</v>
      </c>
      <c r="C194" s="4">
        <v>0.99997670676358497</v>
      </c>
      <c r="D194" s="4">
        <v>3.79009837208092E-6</v>
      </c>
      <c r="E194" s="4">
        <v>1.5543578043531599E-6</v>
      </c>
      <c r="F194" s="4">
        <v>2.8008140826685301E-6</v>
      </c>
      <c r="G194" s="4">
        <v>2.3565816038829E-6</v>
      </c>
      <c r="H194" s="4">
        <v>3.39673124662045E-6</v>
      </c>
      <c r="I194" s="4">
        <v>3.6370714855946901E-6</v>
      </c>
      <c r="J194" s="4">
        <v>1.60597998295883E-6</v>
      </c>
      <c r="K194" s="4">
        <v>2.8184754804613401E-6</v>
      </c>
      <c r="L194" s="4">
        <v>4.8125670334468101E-7</v>
      </c>
      <c r="M194">
        <f t="shared" si="2"/>
        <v>1</v>
      </c>
    </row>
    <row r="195" spans="1:13" x14ac:dyDescent="0.25">
      <c r="A195" s="3">
        <v>22890</v>
      </c>
      <c r="B195" s="4">
        <v>6.2635644933212799E-6</v>
      </c>
      <c r="C195" s="4">
        <v>1.49809652259299E-5</v>
      </c>
      <c r="D195" s="4">
        <v>2.8559375539312299E-5</v>
      </c>
      <c r="E195" s="4">
        <v>0.99982755283833402</v>
      </c>
      <c r="F195" s="4">
        <v>2.9429469191047999E-5</v>
      </c>
      <c r="G195" s="4">
        <v>6.1866085794684501E-5</v>
      </c>
      <c r="H195" s="4">
        <v>5.2059591019058403E-6</v>
      </c>
      <c r="I195" s="4">
        <v>4.7971562322809702E-6</v>
      </c>
      <c r="J195" s="4">
        <v>9.9162644576246406E-6</v>
      </c>
      <c r="K195" s="4">
        <v>8.4704615623066096E-6</v>
      </c>
      <c r="L195" s="4">
        <v>2.9578600676204599E-6</v>
      </c>
      <c r="M195">
        <f t="shared" ref="M195:M258" si="3">COUNTIF(B195:L195,"&gt;0.01")</f>
        <v>1</v>
      </c>
    </row>
    <row r="196" spans="1:13" x14ac:dyDescent="0.25">
      <c r="A196" s="3">
        <v>22920</v>
      </c>
      <c r="B196" s="4">
        <v>8.2253779663687698E-8</v>
      </c>
      <c r="C196" s="4">
        <v>5.5518179130664701E-8</v>
      </c>
      <c r="D196" s="4">
        <v>9.1705327422385494E-8</v>
      </c>
      <c r="E196" s="4">
        <v>1.5835414137638901E-4</v>
      </c>
      <c r="F196" s="4">
        <v>7.5552609881028296E-7</v>
      </c>
      <c r="G196" s="4">
        <v>2.2230968289619399E-7</v>
      </c>
      <c r="H196" s="4">
        <v>1.00524481820838E-7</v>
      </c>
      <c r="I196" s="4">
        <v>2.51961969717799E-7</v>
      </c>
      <c r="J196" s="4">
        <v>0.99983992893586404</v>
      </c>
      <c r="K196" s="4">
        <v>9.8258342447897697E-8</v>
      </c>
      <c r="L196" s="4">
        <v>5.8864897265710399E-8</v>
      </c>
      <c r="M196">
        <f t="shared" si="3"/>
        <v>1</v>
      </c>
    </row>
    <row r="197" spans="1:13" x14ac:dyDescent="0.25">
      <c r="A197" s="3">
        <v>22951</v>
      </c>
      <c r="B197" s="4">
        <v>1.3347177263459601E-7</v>
      </c>
      <c r="C197" s="4">
        <v>1.03785244524293E-7</v>
      </c>
      <c r="D197" s="4">
        <v>1.7098338119610099E-7</v>
      </c>
      <c r="E197" s="4">
        <v>2.9975744904309401E-7</v>
      </c>
      <c r="F197" s="4">
        <v>2.1564352044669799E-7</v>
      </c>
      <c r="G197" s="4">
        <v>2.1996765721313901E-7</v>
      </c>
      <c r="H197" s="4">
        <v>1.8943340742294099E-7</v>
      </c>
      <c r="I197" s="4">
        <v>2.57256472092093E-7</v>
      </c>
      <c r="J197" s="4">
        <v>0.99999815262599401</v>
      </c>
      <c r="K197" s="4">
        <v>1.4624994926777999E-7</v>
      </c>
      <c r="L197" s="4">
        <v>1.10825151655517E-7</v>
      </c>
      <c r="M197">
        <f t="shared" si="3"/>
        <v>1</v>
      </c>
    </row>
    <row r="198" spans="1:13" x14ac:dyDescent="0.25">
      <c r="A198" s="3">
        <v>22981</v>
      </c>
      <c r="B198" s="4">
        <v>4.2531417610839404E-9</v>
      </c>
      <c r="C198" s="4">
        <v>0.99999540486675598</v>
      </c>
      <c r="D198" s="4">
        <v>4.5324175138566397E-9</v>
      </c>
      <c r="E198" s="4">
        <v>5.2267515794888197E-9</v>
      </c>
      <c r="F198" s="4">
        <v>1.1360498146603599E-8</v>
      </c>
      <c r="G198" s="4">
        <v>3.38509681105647E-9</v>
      </c>
      <c r="H198" s="4">
        <v>5.5218859936144004E-9</v>
      </c>
      <c r="I198" s="4">
        <v>4.5341954501587102E-6</v>
      </c>
      <c r="J198" s="4">
        <v>1.5288582950115899E-8</v>
      </c>
      <c r="K198" s="4">
        <v>1.04112400773477E-8</v>
      </c>
      <c r="L198" s="4">
        <v>9.5817885632234195E-10</v>
      </c>
      <c r="M198">
        <f t="shared" si="3"/>
        <v>1</v>
      </c>
    </row>
    <row r="199" spans="1:13" x14ac:dyDescent="0.25">
      <c r="A199" s="3">
        <v>23012</v>
      </c>
      <c r="B199" s="4">
        <v>5.5334766695396098E-7</v>
      </c>
      <c r="C199" s="4">
        <v>1.04775313926867E-7</v>
      </c>
      <c r="D199" s="4">
        <v>1.2722577973597901E-7</v>
      </c>
      <c r="E199" s="4">
        <v>2.35761889380266E-7</v>
      </c>
      <c r="F199" s="4">
        <v>2.0814735806162E-7</v>
      </c>
      <c r="G199" s="4">
        <v>1.4894503791378101E-7</v>
      </c>
      <c r="H199" s="4">
        <v>1.3995176702667501E-7</v>
      </c>
      <c r="I199" s="4">
        <v>0.999853387136451</v>
      </c>
      <c r="J199" s="4">
        <v>1.3746380316803601E-4</v>
      </c>
      <c r="K199" s="4">
        <v>7.5322144063192802E-6</v>
      </c>
      <c r="L199" s="4">
        <v>9.86911613406148E-8</v>
      </c>
      <c r="M199">
        <f t="shared" si="3"/>
        <v>1</v>
      </c>
    </row>
    <row r="200" spans="1:13" x14ac:dyDescent="0.25">
      <c r="A200" s="3">
        <v>23043</v>
      </c>
      <c r="B200" s="4">
        <v>5.8728394928068002E-8</v>
      </c>
      <c r="C200" s="4">
        <v>4.5641966941790403E-6</v>
      </c>
      <c r="D200" s="4">
        <v>4.78816987102543E-8</v>
      </c>
      <c r="E200" s="4">
        <v>2.5076361095207702E-7</v>
      </c>
      <c r="F200" s="4">
        <v>3.5194054645186199E-7</v>
      </c>
      <c r="G200" s="4">
        <v>2.0146786705937699E-8</v>
      </c>
      <c r="H200" s="4">
        <v>1.1052300983098999E-7</v>
      </c>
      <c r="I200" s="4">
        <v>0.99999285631629298</v>
      </c>
      <c r="J200" s="4">
        <v>3.70660575743639E-7</v>
      </c>
      <c r="K200" s="4">
        <v>1.36802268068612E-6</v>
      </c>
      <c r="L200" s="4">
        <v>8.1970850927525303E-10</v>
      </c>
      <c r="M200">
        <f t="shared" si="3"/>
        <v>1</v>
      </c>
    </row>
    <row r="201" spans="1:13" x14ac:dyDescent="0.25">
      <c r="A201" s="3">
        <v>23071</v>
      </c>
      <c r="B201" s="4">
        <v>1.39475034128633E-8</v>
      </c>
      <c r="C201" s="4">
        <v>1.7537172726162999E-8</v>
      </c>
      <c r="D201" s="4">
        <v>1.15359298106537E-8</v>
      </c>
      <c r="E201" s="4">
        <v>3.2474584952309201E-8</v>
      </c>
      <c r="F201" s="4">
        <v>1.74609003751164E-8</v>
      </c>
      <c r="G201" s="4">
        <v>1.4439713611710001E-8</v>
      </c>
      <c r="H201" s="4">
        <v>1.15276379636244E-8</v>
      </c>
      <c r="I201" s="4">
        <v>1.62661987548382E-8</v>
      </c>
      <c r="J201" s="4">
        <v>0.999999832432796</v>
      </c>
      <c r="K201" s="4">
        <v>2.4664547939230099E-8</v>
      </c>
      <c r="L201" s="4">
        <v>7.7130139932549994E-9</v>
      </c>
      <c r="M201">
        <f t="shared" si="3"/>
        <v>1</v>
      </c>
    </row>
    <row r="202" spans="1:13" x14ac:dyDescent="0.25">
      <c r="A202" s="3">
        <v>23102</v>
      </c>
      <c r="B202" s="4">
        <v>4.7212215235902401E-7</v>
      </c>
      <c r="C202" s="4">
        <v>3.40219168641436E-4</v>
      </c>
      <c r="D202" s="4">
        <v>3.6547386452579098E-7</v>
      </c>
      <c r="E202" s="4">
        <v>2.1341351703412201E-7</v>
      </c>
      <c r="F202" s="4">
        <v>1.5630917059342999E-7</v>
      </c>
      <c r="G202" s="4">
        <v>2.9634920660891299E-7</v>
      </c>
      <c r="H202" s="4">
        <v>6.3397418667435495E-7</v>
      </c>
      <c r="I202" s="4">
        <v>5.1962835277184501E-7</v>
      </c>
      <c r="J202" s="4">
        <v>7.6943847978445598E-7</v>
      </c>
      <c r="K202" s="4">
        <v>0.99965626449841005</v>
      </c>
      <c r="L202" s="4">
        <v>8.9624018140748098E-8</v>
      </c>
      <c r="M202">
        <f t="shared" si="3"/>
        <v>1</v>
      </c>
    </row>
    <row r="203" spans="1:13" x14ac:dyDescent="0.25">
      <c r="A203" s="3">
        <v>23132</v>
      </c>
      <c r="B203" s="4">
        <v>2.10722845366273E-5</v>
      </c>
      <c r="C203" s="4">
        <v>7.5423425917459097E-6</v>
      </c>
      <c r="D203" s="4">
        <v>2.3435574368315501E-5</v>
      </c>
      <c r="E203" s="4">
        <v>9.09717842314111E-5</v>
      </c>
      <c r="F203" s="4">
        <v>2.9486478015415798E-6</v>
      </c>
      <c r="G203" s="4">
        <v>9.8857809739975496E-6</v>
      </c>
      <c r="H203" s="4">
        <v>3.6890691127000601E-5</v>
      </c>
      <c r="I203" s="4">
        <v>0.99979491139631005</v>
      </c>
      <c r="J203" s="4">
        <v>6.0298161824769099E-6</v>
      </c>
      <c r="K203" s="4">
        <v>4.3153608289773303E-6</v>
      </c>
      <c r="L203" s="4">
        <v>1.9963210474722298E-6</v>
      </c>
      <c r="M203">
        <f t="shared" si="3"/>
        <v>1</v>
      </c>
    </row>
    <row r="204" spans="1:13" x14ac:dyDescent="0.25">
      <c r="A204" s="3">
        <v>23163</v>
      </c>
      <c r="B204" s="4">
        <v>1.8341212126108201E-8</v>
      </c>
      <c r="C204" s="4">
        <v>1.09536856084424E-8</v>
      </c>
      <c r="D204" s="4">
        <v>3.3955130752698501E-8</v>
      </c>
      <c r="E204" s="4">
        <v>4.6002018576189401E-8</v>
      </c>
      <c r="F204" s="4">
        <v>1.1051801482385E-8</v>
      </c>
      <c r="G204" s="4">
        <v>1.4771877324757299E-8</v>
      </c>
      <c r="H204" s="4">
        <v>1.2701604971707E-8</v>
      </c>
      <c r="I204" s="4">
        <v>7.1468385779522696E-8</v>
      </c>
      <c r="J204" s="4">
        <v>9.1377794193054207E-9</v>
      </c>
      <c r="K204" s="4">
        <v>0.999999768502427</v>
      </c>
      <c r="L204" s="4">
        <v>3.1140769709570902E-9</v>
      </c>
      <c r="M204">
        <f t="shared" si="3"/>
        <v>1</v>
      </c>
    </row>
    <row r="205" spans="1:13" x14ac:dyDescent="0.25">
      <c r="A205" s="3">
        <v>23193</v>
      </c>
      <c r="B205" s="4">
        <v>7.2739195722239702E-9</v>
      </c>
      <c r="C205" s="4">
        <v>0.99999982224912998</v>
      </c>
      <c r="D205" s="4">
        <v>2.3830999556249001E-8</v>
      </c>
      <c r="E205" s="4">
        <v>1.53358660366146E-8</v>
      </c>
      <c r="F205" s="4">
        <v>1.49099820745088E-8</v>
      </c>
      <c r="G205" s="4">
        <v>1.2133722252178199E-8</v>
      </c>
      <c r="H205" s="4">
        <v>1.4172723691571099E-8</v>
      </c>
      <c r="I205" s="4">
        <v>5.1272753173545599E-8</v>
      </c>
      <c r="J205" s="4">
        <v>1.45658167634175E-8</v>
      </c>
      <c r="K205" s="4">
        <v>1.9535835839865401E-8</v>
      </c>
      <c r="L205" s="4">
        <v>4.7192513211430001E-9</v>
      </c>
      <c r="M205">
        <f t="shared" si="3"/>
        <v>1</v>
      </c>
    </row>
    <row r="206" spans="1:13" x14ac:dyDescent="0.25">
      <c r="A206" s="3">
        <v>23224</v>
      </c>
      <c r="B206" s="4">
        <v>4.0505040349567398E-8</v>
      </c>
      <c r="C206" s="4">
        <v>8.0946217096008403E-7</v>
      </c>
      <c r="D206" s="4">
        <v>7.7281235088080304E-8</v>
      </c>
      <c r="E206" s="4">
        <v>2.0955140117291401E-6</v>
      </c>
      <c r="F206" s="4">
        <v>2.4727811319502998E-7</v>
      </c>
      <c r="G206" s="4">
        <v>1.5849250922664601E-7</v>
      </c>
      <c r="H206" s="4">
        <v>4.2793175468458498E-8</v>
      </c>
      <c r="I206" s="4">
        <v>3.9634576713859497E-8</v>
      </c>
      <c r="J206" s="4">
        <v>0.99999633115366604</v>
      </c>
      <c r="K206" s="4">
        <v>1.5037382488308001E-7</v>
      </c>
      <c r="L206" s="4">
        <v>7.5116759447318701E-9</v>
      </c>
      <c r="M206">
        <f t="shared" si="3"/>
        <v>1</v>
      </c>
    </row>
    <row r="207" spans="1:13" x14ac:dyDescent="0.25">
      <c r="A207" s="3">
        <v>23255</v>
      </c>
      <c r="B207" s="4">
        <v>5.5308162775406801E-9</v>
      </c>
      <c r="C207" s="4">
        <v>3.2972072509167399E-9</v>
      </c>
      <c r="D207" s="4">
        <v>6.6496848469385499E-8</v>
      </c>
      <c r="E207" s="4">
        <v>2.57775687759353E-8</v>
      </c>
      <c r="F207" s="4">
        <v>4.3743721509744199E-9</v>
      </c>
      <c r="G207" s="4">
        <v>1.1595952735562299E-8</v>
      </c>
      <c r="H207" s="4">
        <v>9.42565080382285E-8</v>
      </c>
      <c r="I207" s="4">
        <v>0.99999977696884601</v>
      </c>
      <c r="J207" s="4">
        <v>5.2030708590454398E-9</v>
      </c>
      <c r="K207" s="4">
        <v>3.4271844561845998E-9</v>
      </c>
      <c r="L207" s="4">
        <v>3.0716246718047002E-9</v>
      </c>
      <c r="M207">
        <f t="shared" si="3"/>
        <v>1</v>
      </c>
    </row>
    <row r="208" spans="1:13" x14ac:dyDescent="0.25">
      <c r="A208" s="3">
        <v>23285</v>
      </c>
      <c r="B208" s="4">
        <v>3.7475887612411097E-7</v>
      </c>
      <c r="C208" s="4">
        <v>1.9038709279096901E-6</v>
      </c>
      <c r="D208" s="4">
        <v>2.3682289239797999E-6</v>
      </c>
      <c r="E208" s="4">
        <v>2.6133075775390101E-6</v>
      </c>
      <c r="F208" s="4">
        <v>6.3951649659595798E-7</v>
      </c>
      <c r="G208" s="4">
        <v>6.0626998256196896E-7</v>
      </c>
      <c r="H208" s="4">
        <v>5.9179083993464401E-7</v>
      </c>
      <c r="I208" s="4">
        <v>0.99999000250946002</v>
      </c>
      <c r="J208" s="4">
        <v>2.8845449609427802E-7</v>
      </c>
      <c r="K208" s="4">
        <v>4.9775461234498701E-7</v>
      </c>
      <c r="L208" s="4">
        <v>1.13537805769831E-7</v>
      </c>
      <c r="M208">
        <f t="shared" si="3"/>
        <v>1</v>
      </c>
    </row>
    <row r="209" spans="1:13" x14ac:dyDescent="0.25">
      <c r="A209" s="3">
        <v>23316</v>
      </c>
      <c r="B209" s="4">
        <v>2.1191933405072801E-7</v>
      </c>
      <c r="C209" s="4">
        <v>8.0564905259328995E-7</v>
      </c>
      <c r="D209" s="4">
        <v>8.9849205050449803E-7</v>
      </c>
      <c r="E209" s="4">
        <v>4.6201322852375499E-7</v>
      </c>
      <c r="F209" s="4">
        <v>4.5206721153732201E-7</v>
      </c>
      <c r="G209" s="4">
        <v>4.6632019953761201E-7</v>
      </c>
      <c r="H209" s="4">
        <v>3.7788048777342998E-7</v>
      </c>
      <c r="I209" s="4">
        <v>0.99999581958116401</v>
      </c>
      <c r="J209" s="4">
        <v>1.55360119262536E-7</v>
      </c>
      <c r="K209" s="4">
        <v>2.8037957255024701E-7</v>
      </c>
      <c r="L209" s="4">
        <v>7.03375792395028E-8</v>
      </c>
      <c r="M209">
        <f t="shared" si="3"/>
        <v>1</v>
      </c>
    </row>
    <row r="210" spans="1:13" x14ac:dyDescent="0.25">
      <c r="A210" s="3">
        <v>23346</v>
      </c>
      <c r="B210" s="4">
        <v>2.8953339675854498E-6</v>
      </c>
      <c r="C210" s="4">
        <v>2.46710327988028E-6</v>
      </c>
      <c r="D210" s="4">
        <v>1.35012737386896E-5</v>
      </c>
      <c r="E210" s="4">
        <v>1.3442614394914201E-4</v>
      </c>
      <c r="F210" s="4">
        <v>0.99979904728908697</v>
      </c>
      <c r="G210" s="4">
        <v>1.3994349236709E-5</v>
      </c>
      <c r="H210" s="4">
        <v>4.5650820665865903E-6</v>
      </c>
      <c r="I210" s="4">
        <v>7.3888960993053097E-6</v>
      </c>
      <c r="J210" s="4">
        <v>1.7146954505883598E-5</v>
      </c>
      <c r="K210" s="4">
        <v>3.1003985368182001E-6</v>
      </c>
      <c r="L210" s="4">
        <v>1.4671755319626599E-6</v>
      </c>
      <c r="M210">
        <f t="shared" si="3"/>
        <v>1</v>
      </c>
    </row>
    <row r="211" spans="1:13" x14ac:dyDescent="0.25">
      <c r="A211" s="3">
        <v>23377</v>
      </c>
      <c r="B211" s="4">
        <v>6.4200492473605599E-9</v>
      </c>
      <c r="C211" s="4">
        <v>5.62038752089471E-9</v>
      </c>
      <c r="D211" s="4">
        <v>0.99999981019239603</v>
      </c>
      <c r="E211" s="4">
        <v>4.8549596811640898E-8</v>
      </c>
      <c r="F211" s="4">
        <v>6.49453429855342E-9</v>
      </c>
      <c r="G211" s="4">
        <v>8.7917608615676007E-9</v>
      </c>
      <c r="H211" s="4">
        <v>2.9116809186369801E-8</v>
      </c>
      <c r="I211" s="4">
        <v>7.6773007088176806E-9</v>
      </c>
      <c r="J211" s="4">
        <v>5.4518209914659498E-8</v>
      </c>
      <c r="K211" s="4">
        <v>1.7138525876784202E-8</v>
      </c>
      <c r="L211" s="4">
        <v>5.4804289255841698E-9</v>
      </c>
      <c r="M211">
        <f t="shared" si="3"/>
        <v>1</v>
      </c>
    </row>
    <row r="212" spans="1:13" x14ac:dyDescent="0.25">
      <c r="A212" s="3">
        <v>23408</v>
      </c>
      <c r="B212" s="4">
        <v>1.252154112008E-4</v>
      </c>
      <c r="C212" s="4">
        <v>7.11484635598433E-6</v>
      </c>
      <c r="D212" s="4">
        <v>1.26636527852689E-5</v>
      </c>
      <c r="E212" s="4">
        <v>1.8610961429930899E-4</v>
      </c>
      <c r="F212" s="4">
        <v>1.07737485228109E-5</v>
      </c>
      <c r="G212" s="4">
        <v>1.18743635168176E-5</v>
      </c>
      <c r="H212" s="4">
        <v>1.9815083280774901E-5</v>
      </c>
      <c r="I212" s="4">
        <v>9.5714724315238994E-6</v>
      </c>
      <c r="J212" s="4">
        <v>0.99960197859686095</v>
      </c>
      <c r="K212" s="4">
        <v>7.9657607784775104E-6</v>
      </c>
      <c r="L212" s="4">
        <v>6.9174499664819899E-6</v>
      </c>
      <c r="M212">
        <f t="shared" si="3"/>
        <v>1</v>
      </c>
    </row>
    <row r="213" spans="1:13" x14ac:dyDescent="0.25">
      <c r="A213" s="3">
        <v>23437</v>
      </c>
      <c r="B213" s="4">
        <v>1.7747116806719301E-8</v>
      </c>
      <c r="C213" s="4">
        <v>2.1230030671347E-8</v>
      </c>
      <c r="D213" s="4">
        <v>2.2923047835378199E-8</v>
      </c>
      <c r="E213" s="4">
        <v>2.4379702797834201E-8</v>
      </c>
      <c r="F213" s="4">
        <v>1.45916717062075E-8</v>
      </c>
      <c r="G213" s="4">
        <v>1.6119891567869499E-8</v>
      </c>
      <c r="H213" s="4">
        <v>2.6001423422722799E-8</v>
      </c>
      <c r="I213" s="4">
        <v>0.99999980874597105</v>
      </c>
      <c r="J213" s="4">
        <v>1.7416342121069101E-8</v>
      </c>
      <c r="K213" s="4">
        <v>2.3143476152426501E-8</v>
      </c>
      <c r="L213" s="4">
        <v>7.7013253719088505E-9</v>
      </c>
      <c r="M213">
        <f t="shared" si="3"/>
        <v>1</v>
      </c>
    </row>
    <row r="214" spans="1:13" x14ac:dyDescent="0.25">
      <c r="A214" s="3">
        <v>23468</v>
      </c>
      <c r="B214" s="4">
        <v>6.4830906873885397E-9</v>
      </c>
      <c r="C214" s="4">
        <v>6.6441258861319202E-9</v>
      </c>
      <c r="D214" s="4">
        <v>2.0012601604015E-8</v>
      </c>
      <c r="E214" s="4">
        <v>8.0901163244814995E-9</v>
      </c>
      <c r="F214" s="4">
        <v>5.7577286279458197E-8</v>
      </c>
      <c r="G214" s="4">
        <v>5.5013679924699497E-9</v>
      </c>
      <c r="H214" s="4">
        <v>3.1538133816431897E-8</v>
      </c>
      <c r="I214" s="4">
        <v>4.4449013166349398E-9</v>
      </c>
      <c r="J214" s="4">
        <v>1.13201089854393E-7</v>
      </c>
      <c r="K214" s="4">
        <v>0.99999974320313301</v>
      </c>
      <c r="L214" s="4">
        <v>3.3041532183669601E-9</v>
      </c>
      <c r="M214">
        <f t="shared" si="3"/>
        <v>1</v>
      </c>
    </row>
    <row r="215" spans="1:13" x14ac:dyDescent="0.25">
      <c r="A215" s="3">
        <v>23498</v>
      </c>
      <c r="B215" s="4">
        <v>6.4461230405026606E-5</v>
      </c>
      <c r="C215" s="4">
        <v>3.2515181031809602E-5</v>
      </c>
      <c r="D215" s="4">
        <v>1.04394405180782E-5</v>
      </c>
      <c r="E215" s="4">
        <v>1.03892704838889E-4</v>
      </c>
      <c r="F215" s="4">
        <v>1.15481118824417E-5</v>
      </c>
      <c r="G215" s="4">
        <v>1.3633015278691299E-5</v>
      </c>
      <c r="H215" s="4">
        <v>1.7106426592341501E-5</v>
      </c>
      <c r="I215" s="4">
        <v>9.1523806985040895E-6</v>
      </c>
      <c r="J215" s="4">
        <v>2.2697386032448301E-4</v>
      </c>
      <c r="K215" s="4">
        <v>0.99950430327010098</v>
      </c>
      <c r="L215" s="4">
        <v>5.9743783281779803E-6</v>
      </c>
      <c r="M215">
        <f t="shared" si="3"/>
        <v>1</v>
      </c>
    </row>
    <row r="216" spans="1:13" x14ac:dyDescent="0.25">
      <c r="A216" s="3">
        <v>23529</v>
      </c>
      <c r="B216" s="4">
        <v>5.9555372769561301E-8</v>
      </c>
      <c r="C216" s="4">
        <v>4.7958867388882302E-8</v>
      </c>
      <c r="D216" s="4">
        <v>1.3273396258677699E-7</v>
      </c>
      <c r="E216" s="4">
        <v>3.2545381259818701E-6</v>
      </c>
      <c r="F216" s="4">
        <v>7.3695622998284397E-8</v>
      </c>
      <c r="G216" s="4">
        <v>7.3775361422330697E-6</v>
      </c>
      <c r="H216" s="4">
        <v>4.39276986509903E-5</v>
      </c>
      <c r="I216" s="4">
        <v>0.99994370278446298</v>
      </c>
      <c r="J216" s="4">
        <v>1.1730981315359399E-6</v>
      </c>
      <c r="K216" s="4">
        <v>1.9880712858648E-7</v>
      </c>
      <c r="L216" s="4">
        <v>5.1593531241883802E-8</v>
      </c>
      <c r="M216">
        <f t="shared" si="3"/>
        <v>1</v>
      </c>
    </row>
    <row r="217" spans="1:13" x14ac:dyDescent="0.25">
      <c r="A217" s="3">
        <v>23559</v>
      </c>
      <c r="B217" s="4">
        <v>8.1888623320172404E-9</v>
      </c>
      <c r="C217" s="4">
        <v>0.99999466337306198</v>
      </c>
      <c r="D217" s="4">
        <v>5.8231932537166199E-9</v>
      </c>
      <c r="E217" s="4">
        <v>1.09446246458908E-8</v>
      </c>
      <c r="F217" s="4">
        <v>2.9450438082282699E-9</v>
      </c>
      <c r="G217" s="4">
        <v>5.2117923099665898E-9</v>
      </c>
      <c r="H217" s="4">
        <v>1.5782422673098001E-8</v>
      </c>
      <c r="I217" s="4">
        <v>5.24985718414715E-6</v>
      </c>
      <c r="J217" s="4">
        <v>2.9533636769768201E-8</v>
      </c>
      <c r="K217" s="4">
        <v>6.4314046410782001E-9</v>
      </c>
      <c r="L217" s="4">
        <v>1.90877345468166E-9</v>
      </c>
      <c r="M217">
        <f t="shared" si="3"/>
        <v>1</v>
      </c>
    </row>
    <row r="218" spans="1:13" x14ac:dyDescent="0.25">
      <c r="A218" s="3">
        <v>23590</v>
      </c>
      <c r="B218" s="4">
        <v>1.50503012595843E-8</v>
      </c>
      <c r="C218" s="4">
        <v>9.0537899853274406E-8</v>
      </c>
      <c r="D218" s="4">
        <v>1.4960967474257301E-8</v>
      </c>
      <c r="E218" s="4">
        <v>1.9276872668307199E-8</v>
      </c>
      <c r="F218" s="4">
        <v>1.45383666989606E-8</v>
      </c>
      <c r="G218" s="4">
        <v>1.07583668950867E-8</v>
      </c>
      <c r="H218" s="4">
        <v>2.0644117134827399E-8</v>
      </c>
      <c r="I218" s="4">
        <v>0.99999976363895804</v>
      </c>
      <c r="J218" s="4">
        <v>2.9400312527791602E-8</v>
      </c>
      <c r="K218" s="4">
        <v>1.5868764679318599E-8</v>
      </c>
      <c r="L218" s="4">
        <v>5.3250719506913198E-9</v>
      </c>
      <c r="M218">
        <f t="shared" si="3"/>
        <v>1</v>
      </c>
    </row>
    <row r="219" spans="1:13" x14ac:dyDescent="0.25">
      <c r="A219" s="3">
        <v>23621</v>
      </c>
      <c r="B219" s="4">
        <v>2.20655603513854E-8</v>
      </c>
      <c r="C219" s="4">
        <v>2.43619702736789E-8</v>
      </c>
      <c r="D219" s="4">
        <v>1.8748080288823199E-8</v>
      </c>
      <c r="E219" s="4">
        <v>2.6585550083480301E-8</v>
      </c>
      <c r="F219" s="4">
        <v>2.2504162160728502E-8</v>
      </c>
      <c r="G219" s="4">
        <v>1.7877031540219401E-8</v>
      </c>
      <c r="H219" s="4">
        <v>1.42093587761541E-8</v>
      </c>
      <c r="I219" s="4">
        <v>2.6028789298003499E-8</v>
      </c>
      <c r="J219" s="4">
        <v>0.999999794277595</v>
      </c>
      <c r="K219" s="4">
        <v>1.9283832394593401E-8</v>
      </c>
      <c r="L219" s="4">
        <v>1.40580689715047E-8</v>
      </c>
      <c r="M219">
        <f t="shared" si="3"/>
        <v>1</v>
      </c>
    </row>
    <row r="220" spans="1:13" x14ac:dyDescent="0.25">
      <c r="A220" s="3">
        <v>23651</v>
      </c>
      <c r="B220" s="4">
        <v>1.56156483100389E-8</v>
      </c>
      <c r="C220" s="4">
        <v>6.6743891929943702E-8</v>
      </c>
      <c r="D220" s="4">
        <v>1.47408937568155E-8</v>
      </c>
      <c r="E220" s="4">
        <v>1.8759868156678399E-8</v>
      </c>
      <c r="F220" s="4">
        <v>1.8973832839350399E-8</v>
      </c>
      <c r="G220" s="4">
        <v>9.9539359730716402E-9</v>
      </c>
      <c r="H220" s="4">
        <v>2.05124817756948E-8</v>
      </c>
      <c r="I220" s="4">
        <v>0.99999977396586703</v>
      </c>
      <c r="J220" s="4">
        <v>3.5274293353416999E-8</v>
      </c>
      <c r="K220" s="4">
        <v>1.9825527728073201E-8</v>
      </c>
      <c r="L220" s="4">
        <v>5.6337588750966799E-9</v>
      </c>
      <c r="M220">
        <f t="shared" si="3"/>
        <v>1</v>
      </c>
    </row>
    <row r="221" spans="1:13" x14ac:dyDescent="0.25">
      <c r="A221" s="3">
        <v>23682</v>
      </c>
      <c r="B221" s="4">
        <v>1.9907652546937001E-6</v>
      </c>
      <c r="C221" s="4">
        <v>7.2048788042383803E-7</v>
      </c>
      <c r="D221" s="4">
        <v>9.5770574305466193E-6</v>
      </c>
      <c r="E221" s="4">
        <v>5.6282668558058203E-6</v>
      </c>
      <c r="F221" s="4">
        <v>3.6430349634733101E-6</v>
      </c>
      <c r="G221" s="4">
        <v>1.6395622205828001E-6</v>
      </c>
      <c r="H221" s="4">
        <v>0.99981447405382096</v>
      </c>
      <c r="I221" s="4">
        <v>1.9838695483581199E-6</v>
      </c>
      <c r="J221" s="4">
        <v>1.25598183327421E-6</v>
      </c>
      <c r="K221" s="4">
        <v>1.5832910268115199E-4</v>
      </c>
      <c r="L221" s="4">
        <v>7.5781751049071897E-7</v>
      </c>
      <c r="M221">
        <f t="shared" si="3"/>
        <v>1</v>
      </c>
    </row>
    <row r="222" spans="1:13" x14ac:dyDescent="0.25">
      <c r="A222" s="3">
        <v>23712</v>
      </c>
      <c r="B222" s="4">
        <v>1.5147310288855901E-6</v>
      </c>
      <c r="C222" s="4">
        <v>2.83452894611475E-6</v>
      </c>
      <c r="D222" s="4">
        <v>5.77297588226478E-6</v>
      </c>
      <c r="E222" s="4">
        <v>1.7390255175029901E-6</v>
      </c>
      <c r="F222" s="4">
        <v>1.03076114475583E-6</v>
      </c>
      <c r="G222" s="4">
        <v>3.3546050397930598E-6</v>
      </c>
      <c r="H222" s="4">
        <v>1.8108567104907702E-5</v>
      </c>
      <c r="I222" s="4">
        <v>0.99992473113259295</v>
      </c>
      <c r="J222" s="4">
        <v>3.79433298473516E-5</v>
      </c>
      <c r="K222" s="4">
        <v>2.43746455800173E-6</v>
      </c>
      <c r="L222" s="4">
        <v>5.3287833740939696E-7</v>
      </c>
      <c r="M222">
        <f t="shared" si="3"/>
        <v>1</v>
      </c>
    </row>
    <row r="223" spans="1:13" x14ac:dyDescent="0.25">
      <c r="A223" s="3">
        <v>23743</v>
      </c>
      <c r="B223" s="4">
        <v>5.5441589856605603E-8</v>
      </c>
      <c r="C223" s="4">
        <v>2.22099930974044E-7</v>
      </c>
      <c r="D223" s="4">
        <v>9.32815578149663E-8</v>
      </c>
      <c r="E223" s="4">
        <v>1.5019399717115401E-7</v>
      </c>
      <c r="F223" s="4">
        <v>5.5928538278328802E-8</v>
      </c>
      <c r="G223" s="4">
        <v>1.5418699574332399E-7</v>
      </c>
      <c r="H223" s="4">
        <v>4.9130381721650097E-8</v>
      </c>
      <c r="I223" s="4">
        <v>0.99999863507262299</v>
      </c>
      <c r="J223" s="4">
        <v>4.7936024566956399E-7</v>
      </c>
      <c r="K223" s="4">
        <v>5.10711407861229E-8</v>
      </c>
      <c r="L223" s="4">
        <v>5.4232997923831303E-8</v>
      </c>
      <c r="M223">
        <f t="shared" si="3"/>
        <v>1</v>
      </c>
    </row>
    <row r="224" spans="1:13" x14ac:dyDescent="0.25">
      <c r="A224" s="3">
        <v>23774</v>
      </c>
      <c r="B224" s="4">
        <v>1.5055171408090501E-8</v>
      </c>
      <c r="C224" s="4">
        <v>3.6594180443892097E-8</v>
      </c>
      <c r="D224" s="4">
        <v>1.3356311011934801E-8</v>
      </c>
      <c r="E224" s="4">
        <v>1.5894303439864501E-8</v>
      </c>
      <c r="F224" s="4">
        <v>1.6282078304198901E-8</v>
      </c>
      <c r="G224" s="4">
        <v>1.0332296554975901E-8</v>
      </c>
      <c r="H224" s="4">
        <v>1.87347094043607E-8</v>
      </c>
      <c r="I224" s="4">
        <v>0.99999981701803797</v>
      </c>
      <c r="J224" s="4">
        <v>3.1189325407893702E-8</v>
      </c>
      <c r="K224" s="4">
        <v>1.9790738694030201E-8</v>
      </c>
      <c r="L224" s="4">
        <v>5.7528474209425104E-9</v>
      </c>
      <c r="M224">
        <f t="shared" si="3"/>
        <v>1</v>
      </c>
    </row>
    <row r="225" spans="1:13" x14ac:dyDescent="0.25">
      <c r="A225" s="3">
        <v>23802</v>
      </c>
      <c r="B225" s="4">
        <v>2.0185375594320001E-8</v>
      </c>
      <c r="C225" s="4">
        <v>4.3910028106513602E-8</v>
      </c>
      <c r="D225" s="4">
        <v>1.7003320692580899E-8</v>
      </c>
      <c r="E225" s="4">
        <v>1.41913449069238E-8</v>
      </c>
      <c r="F225" s="4">
        <v>2.21921344243076E-8</v>
      </c>
      <c r="G225" s="4">
        <v>1.8788757854373598E-8</v>
      </c>
      <c r="H225" s="4">
        <v>2.5556516701109099E-8</v>
      </c>
      <c r="I225" s="4">
        <v>0.999999797710032</v>
      </c>
      <c r="J225" s="4">
        <v>1.7466469155706301E-8</v>
      </c>
      <c r="K225" s="4">
        <v>1.5004735018278699E-8</v>
      </c>
      <c r="L225" s="4">
        <v>7.9912848210399394E-9</v>
      </c>
      <c r="M225">
        <f t="shared" si="3"/>
        <v>1</v>
      </c>
    </row>
    <row r="226" spans="1:13" x14ac:dyDescent="0.25">
      <c r="A226" s="3">
        <v>23833</v>
      </c>
      <c r="B226" s="4">
        <v>2.2418407449118E-7</v>
      </c>
      <c r="C226" s="4">
        <v>4.4665292588631397E-6</v>
      </c>
      <c r="D226" s="4">
        <v>1.06873021435236E-7</v>
      </c>
      <c r="E226" s="4">
        <v>7.4575025740700197E-7</v>
      </c>
      <c r="F226" s="4">
        <v>4.9385592287127199E-7</v>
      </c>
      <c r="G226" s="4">
        <v>1.3477813343246699E-7</v>
      </c>
      <c r="H226" s="4">
        <v>6.2937515675884506E-8</v>
      </c>
      <c r="I226" s="4">
        <v>0.999993203981134</v>
      </c>
      <c r="J226" s="4">
        <v>1.36141803021744E-7</v>
      </c>
      <c r="K226" s="4">
        <v>3.61799337158765E-7</v>
      </c>
      <c r="L226" s="4">
        <v>6.31695409544322E-8</v>
      </c>
      <c r="M226">
        <f t="shared" si="3"/>
        <v>1</v>
      </c>
    </row>
    <row r="227" spans="1:13" x14ac:dyDescent="0.25">
      <c r="A227" s="3">
        <v>23863</v>
      </c>
      <c r="B227" s="4">
        <v>1.79024678903836E-6</v>
      </c>
      <c r="C227" s="4">
        <v>7.1830378016533096E-5</v>
      </c>
      <c r="D227" s="4">
        <v>9.7600946075036496E-7</v>
      </c>
      <c r="E227" s="4">
        <v>1.52821699138006E-6</v>
      </c>
      <c r="F227" s="4">
        <v>1.8185538527942699E-6</v>
      </c>
      <c r="G227" s="4">
        <v>8.6414100184176396E-7</v>
      </c>
      <c r="H227" s="4">
        <v>2.17107290565669E-6</v>
      </c>
      <c r="I227" s="4">
        <v>0.99991722489499502</v>
      </c>
      <c r="J227" s="4">
        <v>4.5897301499752001E-7</v>
      </c>
      <c r="K227" s="4">
        <v>9.8903748521022098E-7</v>
      </c>
      <c r="L227" s="4">
        <v>3.4847548581242301E-7</v>
      </c>
      <c r="M227">
        <f t="shared" si="3"/>
        <v>1</v>
      </c>
    </row>
    <row r="228" spans="1:13" x14ac:dyDescent="0.25">
      <c r="A228" s="3">
        <v>23894</v>
      </c>
      <c r="B228" s="4">
        <v>3.8411161056827898E-8</v>
      </c>
      <c r="C228" s="4">
        <v>0.99999909158493805</v>
      </c>
      <c r="D228" s="4">
        <v>7.6547032199402105E-8</v>
      </c>
      <c r="E228" s="4">
        <v>1.9858662806520301E-7</v>
      </c>
      <c r="F228" s="4">
        <v>1.9309825230680599E-7</v>
      </c>
      <c r="G228" s="4">
        <v>9.9670853832778298E-8</v>
      </c>
      <c r="H228" s="4">
        <v>5.74094776325566E-8</v>
      </c>
      <c r="I228" s="4">
        <v>5.7680146174403301E-8</v>
      </c>
      <c r="J228" s="4">
        <v>1.16883425191009E-7</v>
      </c>
      <c r="K228" s="4">
        <v>2.9606607541945602E-8</v>
      </c>
      <c r="L228" s="4">
        <v>4.0521478199763399E-8</v>
      </c>
      <c r="M228">
        <f t="shared" si="3"/>
        <v>1</v>
      </c>
    </row>
    <row r="229" spans="1:13" x14ac:dyDescent="0.25">
      <c r="A229" s="3">
        <v>23924</v>
      </c>
      <c r="B229" s="4">
        <v>2.16413938261379E-8</v>
      </c>
      <c r="C229" s="4">
        <v>2.32353978595787E-8</v>
      </c>
      <c r="D229" s="4">
        <v>4.8365907263104002E-8</v>
      </c>
      <c r="E229" s="4">
        <v>0.99999963696852001</v>
      </c>
      <c r="F229" s="4">
        <v>2.94731488411883E-8</v>
      </c>
      <c r="G229" s="4">
        <v>3.7447475151499599E-8</v>
      </c>
      <c r="H229" s="4">
        <v>2.55580757549815E-8</v>
      </c>
      <c r="I229" s="4">
        <v>3.7721566660940801E-8</v>
      </c>
      <c r="J229" s="4">
        <v>8.5490193608703001E-8</v>
      </c>
      <c r="K229" s="4">
        <v>2.15799815772233E-8</v>
      </c>
      <c r="L229" s="4">
        <v>3.2518338739012002E-8</v>
      </c>
      <c r="M229">
        <f t="shared" si="3"/>
        <v>1</v>
      </c>
    </row>
    <row r="230" spans="1:13" x14ac:dyDescent="0.25">
      <c r="A230" s="3">
        <v>23955</v>
      </c>
      <c r="B230" s="4">
        <v>7.5222409519722995E-7</v>
      </c>
      <c r="C230" s="4">
        <v>1.1183176343226001E-6</v>
      </c>
      <c r="D230" s="4">
        <v>0.99984000685171004</v>
      </c>
      <c r="E230" s="4">
        <v>9.6912354508073199E-6</v>
      </c>
      <c r="F230" s="4">
        <v>1.9021351339532001E-6</v>
      </c>
      <c r="G230" s="4">
        <v>3.2488763305445501E-6</v>
      </c>
      <c r="H230" s="4">
        <v>1.3238452504463399E-6</v>
      </c>
      <c r="I230" s="4">
        <v>9.48963962335052E-7</v>
      </c>
      <c r="J230" s="4">
        <v>1.3680525803926001E-4</v>
      </c>
      <c r="K230" s="4">
        <v>3.40419122568853E-6</v>
      </c>
      <c r="L230" s="4">
        <v>7.9810116732247596E-7</v>
      </c>
      <c r="M230">
        <f t="shared" si="3"/>
        <v>1</v>
      </c>
    </row>
    <row r="231" spans="1:13" x14ac:dyDescent="0.25">
      <c r="A231" s="3">
        <v>23986</v>
      </c>
      <c r="B231" s="4">
        <v>2.3631954180979498E-6</v>
      </c>
      <c r="C231" s="4">
        <v>2.14463410080304E-6</v>
      </c>
      <c r="D231" s="4">
        <v>5.5956302188125204E-7</v>
      </c>
      <c r="E231" s="4">
        <v>6.4784784656943599E-7</v>
      </c>
      <c r="F231" s="4">
        <v>2.45039038613055E-7</v>
      </c>
      <c r="G231" s="4">
        <v>3.1776101884259899E-7</v>
      </c>
      <c r="H231" s="4">
        <v>1.1922854505054201E-6</v>
      </c>
      <c r="I231" s="4">
        <v>2.2683389221374598E-6</v>
      </c>
      <c r="J231" s="4">
        <v>1.4628588415409199E-7</v>
      </c>
      <c r="K231" s="4">
        <v>0.99998999374601105</v>
      </c>
      <c r="L231" s="4">
        <v>1.21303287152646E-7</v>
      </c>
      <c r="M231">
        <f t="shared" si="3"/>
        <v>1</v>
      </c>
    </row>
    <row r="232" spans="1:13" x14ac:dyDescent="0.25">
      <c r="A232" s="3">
        <v>24016</v>
      </c>
      <c r="B232" s="4">
        <v>7.43543854109707E-9</v>
      </c>
      <c r="C232" s="4">
        <v>0.99999942526913999</v>
      </c>
      <c r="D232" s="4">
        <v>3.9886085145878102E-9</v>
      </c>
      <c r="E232" s="4">
        <v>1.5471145870499899E-8</v>
      </c>
      <c r="F232" s="4">
        <v>3.89988601057847E-8</v>
      </c>
      <c r="G232" s="4">
        <v>2.5240706353638201E-8</v>
      </c>
      <c r="H232" s="4">
        <v>4.7562964773011597E-9</v>
      </c>
      <c r="I232" s="4">
        <v>5.8688030617510597E-9</v>
      </c>
      <c r="J232" s="4">
        <v>4.57784216030153E-7</v>
      </c>
      <c r="K232" s="4">
        <v>1.21964501503721E-8</v>
      </c>
      <c r="L232" s="4">
        <v>2.9903347870781499E-9</v>
      </c>
      <c r="M232">
        <f t="shared" si="3"/>
        <v>1</v>
      </c>
    </row>
    <row r="233" spans="1:13" x14ac:dyDescent="0.25">
      <c r="A233" s="3">
        <v>24047</v>
      </c>
      <c r="B233" s="4">
        <v>1.7601404006781398E-8</v>
      </c>
      <c r="C233" s="4">
        <v>1.0036500168145599E-7</v>
      </c>
      <c r="D233" s="4">
        <v>1.22388977477679E-8</v>
      </c>
      <c r="E233" s="4">
        <v>1.1528489885941499E-8</v>
      </c>
      <c r="F233" s="4">
        <v>3.2611059652427798E-8</v>
      </c>
      <c r="G233" s="4">
        <v>1.0917490781873901E-8</v>
      </c>
      <c r="H233" s="4">
        <v>2.3095796635092799E-8</v>
      </c>
      <c r="I233" s="4">
        <v>0.99999975415678299</v>
      </c>
      <c r="J233" s="4">
        <v>1.20412201364181E-8</v>
      </c>
      <c r="K233" s="4">
        <v>1.8430116892205301E-8</v>
      </c>
      <c r="L233" s="4">
        <v>7.0137390681082901E-9</v>
      </c>
      <c r="M233">
        <f t="shared" si="3"/>
        <v>1</v>
      </c>
    </row>
    <row r="234" spans="1:13" x14ac:dyDescent="0.25">
      <c r="A234" s="3">
        <v>24077</v>
      </c>
      <c r="B234" s="4">
        <v>7.6759845576501398E-9</v>
      </c>
      <c r="C234" s="4">
        <v>4.43998615715831E-8</v>
      </c>
      <c r="D234" s="4">
        <v>7.9047067898458099E-9</v>
      </c>
      <c r="E234" s="4">
        <v>9.2174232665308199E-9</v>
      </c>
      <c r="F234" s="4">
        <v>2.5698739242536202E-8</v>
      </c>
      <c r="G234" s="4">
        <v>9.76953642607697E-9</v>
      </c>
      <c r="H234" s="4">
        <v>8.0550446548190899E-9</v>
      </c>
      <c r="I234" s="4">
        <v>0.99999983302590101</v>
      </c>
      <c r="J234" s="4">
        <v>4.57065786918761E-9</v>
      </c>
      <c r="K234" s="4">
        <v>4.6794016358738299E-8</v>
      </c>
      <c r="L234" s="4">
        <v>2.8881279046886001E-9</v>
      </c>
      <c r="M234">
        <f t="shared" si="3"/>
        <v>1</v>
      </c>
    </row>
    <row r="235" spans="1:13" x14ac:dyDescent="0.25">
      <c r="A235" s="3">
        <v>24108</v>
      </c>
      <c r="B235" s="4">
        <v>8.5498986675461903E-9</v>
      </c>
      <c r="C235" s="4">
        <v>6.4100539316722798E-9</v>
      </c>
      <c r="D235" s="4">
        <v>9.0669835803452795E-9</v>
      </c>
      <c r="E235" s="4">
        <v>1.2587403444272799E-8</v>
      </c>
      <c r="F235" s="4">
        <v>5.0240400999667403E-9</v>
      </c>
      <c r="G235" s="4">
        <v>1.81619477561753E-8</v>
      </c>
      <c r="H235" s="4">
        <v>8.6083381603812105E-9</v>
      </c>
      <c r="I235" s="4">
        <v>0.99999977809979201</v>
      </c>
      <c r="J235" s="4">
        <v>6.2841142979743499E-9</v>
      </c>
      <c r="K235" s="4">
        <v>1.4390904115151801E-7</v>
      </c>
      <c r="L235" s="4">
        <v>3.2983865540106898E-9</v>
      </c>
      <c r="M235">
        <f t="shared" si="3"/>
        <v>1</v>
      </c>
    </row>
    <row r="236" spans="1:13" x14ac:dyDescent="0.25">
      <c r="A236" s="3">
        <v>24139</v>
      </c>
      <c r="B236" s="4">
        <v>2.7909161141475499E-7</v>
      </c>
      <c r="C236" s="4">
        <v>3.6204814546837702E-5</v>
      </c>
      <c r="D236" s="4">
        <v>2.2305023209704401E-7</v>
      </c>
      <c r="E236" s="4">
        <v>6.89723020059953E-6</v>
      </c>
      <c r="F236" s="4">
        <v>1.09430789704497E-6</v>
      </c>
      <c r="G236" s="4">
        <v>2.5538925042774798E-7</v>
      </c>
      <c r="H236" s="4">
        <v>2.43005298554437E-7</v>
      </c>
      <c r="I236" s="4">
        <v>2.7424472237417498E-7</v>
      </c>
      <c r="J236" s="4">
        <v>1.9175497643774099E-7</v>
      </c>
      <c r="K236" s="4">
        <v>0.99995415545931199</v>
      </c>
      <c r="L236" s="4">
        <v>1.8165195136539101E-7</v>
      </c>
      <c r="M236">
        <f t="shared" si="3"/>
        <v>1</v>
      </c>
    </row>
    <row r="237" spans="1:13" x14ac:dyDescent="0.25">
      <c r="A237" s="3">
        <v>24167</v>
      </c>
      <c r="B237" s="4">
        <v>2.2174147243527898E-6</v>
      </c>
      <c r="C237" s="4">
        <v>2.1281600539983699E-4</v>
      </c>
      <c r="D237" s="4">
        <v>1.83427631006872E-6</v>
      </c>
      <c r="E237" s="4">
        <v>7.5688413710241799E-6</v>
      </c>
      <c r="F237" s="4">
        <v>0.99976270410454005</v>
      </c>
      <c r="G237" s="4">
        <v>2.1525628790312598E-6</v>
      </c>
      <c r="H237" s="4">
        <v>1.9351270296787199E-6</v>
      </c>
      <c r="I237" s="4">
        <v>2.3336046319798701E-6</v>
      </c>
      <c r="J237" s="4">
        <v>1.3699181513866501E-6</v>
      </c>
      <c r="K237" s="4">
        <v>3.6782111073157099E-6</v>
      </c>
      <c r="L237" s="4">
        <v>1.3899338550780099E-6</v>
      </c>
      <c r="M237">
        <f t="shared" si="3"/>
        <v>1</v>
      </c>
    </row>
    <row r="238" spans="1:13" x14ac:dyDescent="0.25">
      <c r="A238" s="3">
        <v>24198</v>
      </c>
      <c r="B238" s="4">
        <v>5.0070058310420901E-7</v>
      </c>
      <c r="C238" s="4">
        <v>1.46723024746056E-6</v>
      </c>
      <c r="D238" s="4">
        <v>3.8583186837094402E-6</v>
      </c>
      <c r="E238" s="4">
        <v>0.99997646947657304</v>
      </c>
      <c r="F238" s="4">
        <v>5.1344701420779402E-7</v>
      </c>
      <c r="G238" s="4">
        <v>1.12122101887898E-6</v>
      </c>
      <c r="H238" s="4">
        <v>5.3647425880428899E-7</v>
      </c>
      <c r="I238" s="4">
        <v>7.3459138362846499E-7</v>
      </c>
      <c r="J238" s="4">
        <v>2.9402568222640802E-6</v>
      </c>
      <c r="K238" s="4">
        <v>1.0828908959796799E-5</v>
      </c>
      <c r="L238" s="4">
        <v>1.02937445467515E-6</v>
      </c>
      <c r="M238">
        <f t="shared" si="3"/>
        <v>1</v>
      </c>
    </row>
    <row r="239" spans="1:13" x14ac:dyDescent="0.25">
      <c r="A239" s="3">
        <v>24228</v>
      </c>
      <c r="B239" s="4">
        <v>3.6873538720846798E-8</v>
      </c>
      <c r="C239" s="4">
        <v>5.3581950010078501E-8</v>
      </c>
      <c r="D239" s="4">
        <v>7.6001504050376897E-5</v>
      </c>
      <c r="E239" s="4">
        <v>2.9697277936086E-6</v>
      </c>
      <c r="F239" s="4">
        <v>1.54996777588161E-7</v>
      </c>
      <c r="G239" s="4">
        <v>1.0534838115355499E-7</v>
      </c>
      <c r="H239" s="4">
        <v>5.4422507372807399E-8</v>
      </c>
      <c r="I239" s="4">
        <v>1.39679743397479E-5</v>
      </c>
      <c r="J239" s="4">
        <v>5.7978212843130097E-8</v>
      </c>
      <c r="K239" s="4">
        <v>0.99990655293689201</v>
      </c>
      <c r="L239" s="4">
        <v>4.46555558285545E-8</v>
      </c>
      <c r="M239">
        <f t="shared" si="3"/>
        <v>1</v>
      </c>
    </row>
    <row r="240" spans="1:13" x14ac:dyDescent="0.25">
      <c r="A240" s="3">
        <v>24259</v>
      </c>
      <c r="B240" s="4">
        <v>9.6605003886775394E-9</v>
      </c>
      <c r="C240" s="4">
        <v>1.13787546811917E-8</v>
      </c>
      <c r="D240" s="4">
        <v>1.7078343002996901E-8</v>
      </c>
      <c r="E240" s="4">
        <v>0.999999844390981</v>
      </c>
      <c r="F240" s="4">
        <v>1.3284695408682801E-8</v>
      </c>
      <c r="G240" s="4">
        <v>2.2643648887271599E-8</v>
      </c>
      <c r="H240" s="4">
        <v>1.2490593369948701E-8</v>
      </c>
      <c r="I240" s="4">
        <v>1.8674950086163001E-8</v>
      </c>
      <c r="J240" s="4">
        <v>1.5048593145451899E-8</v>
      </c>
      <c r="K240" s="4">
        <v>1.0924739845406E-8</v>
      </c>
      <c r="L240" s="4">
        <v>2.4424200156367101E-8</v>
      </c>
      <c r="M240">
        <f t="shared" si="3"/>
        <v>1</v>
      </c>
    </row>
    <row r="241" spans="1:13" x14ac:dyDescent="0.25">
      <c r="A241" s="3">
        <v>24289</v>
      </c>
      <c r="B241" s="4">
        <v>6.0344364351856202E-9</v>
      </c>
      <c r="C241" s="4">
        <v>0.99999978733958395</v>
      </c>
      <c r="D241" s="4">
        <v>1.7370154795307099E-8</v>
      </c>
      <c r="E241" s="4">
        <v>1.34784006945233E-8</v>
      </c>
      <c r="F241" s="4">
        <v>5.8906643264763897E-9</v>
      </c>
      <c r="G241" s="4">
        <v>9.9661381583042001E-9</v>
      </c>
      <c r="H241" s="4">
        <v>1.00665200902376E-8</v>
      </c>
      <c r="I241" s="4">
        <v>1.3048422308330199E-7</v>
      </c>
      <c r="J241" s="4">
        <v>5.5263713534399896E-9</v>
      </c>
      <c r="K241" s="4">
        <v>7.6350159778150494E-9</v>
      </c>
      <c r="L241" s="4">
        <v>6.2084911233377697E-9</v>
      </c>
      <c r="M241">
        <f t="shared" si="3"/>
        <v>1</v>
      </c>
    </row>
    <row r="242" spans="1:13" x14ac:dyDescent="0.25">
      <c r="A242" s="3">
        <v>24320</v>
      </c>
      <c r="B242" s="4">
        <v>4.8185451263083102E-7</v>
      </c>
      <c r="C242" s="4">
        <v>5.26716770668847E-7</v>
      </c>
      <c r="D242" s="4">
        <v>8.6232249667332E-7</v>
      </c>
      <c r="E242" s="4">
        <v>0.99999185191291295</v>
      </c>
      <c r="F242" s="4">
        <v>6.2267993719631698E-7</v>
      </c>
      <c r="G242" s="4">
        <v>1.1745459139492901E-6</v>
      </c>
      <c r="H242" s="4">
        <v>5.8054144336840902E-7</v>
      </c>
      <c r="I242" s="4">
        <v>9.0554354471579296E-7</v>
      </c>
      <c r="J242" s="4">
        <v>1.41376899807487E-6</v>
      </c>
      <c r="K242" s="4">
        <v>4.7245942307968897E-7</v>
      </c>
      <c r="L242" s="4">
        <v>1.1076540453208599E-6</v>
      </c>
      <c r="M242">
        <f t="shared" si="3"/>
        <v>1</v>
      </c>
    </row>
    <row r="243" spans="1:13" x14ac:dyDescent="0.25">
      <c r="A243" s="3">
        <v>24351</v>
      </c>
      <c r="B243" s="4">
        <v>8.9077589527537804E-6</v>
      </c>
      <c r="C243" s="4">
        <v>6.4690121480657999E-6</v>
      </c>
      <c r="D243" s="4">
        <v>1.4470353199824301E-5</v>
      </c>
      <c r="E243" s="4">
        <v>0.99979098449595405</v>
      </c>
      <c r="F243" s="4">
        <v>9.22115530302761E-6</v>
      </c>
      <c r="G243" s="4">
        <v>7.0440971000361398E-5</v>
      </c>
      <c r="H243" s="4">
        <v>7.5999623067096302E-6</v>
      </c>
      <c r="I243" s="4">
        <v>1.72422544609061E-5</v>
      </c>
      <c r="J243" s="4">
        <v>1.35465651567839E-5</v>
      </c>
      <c r="K243" s="4">
        <v>5.9748544251015799E-6</v>
      </c>
      <c r="L243" s="4">
        <v>5.5142617092013903E-5</v>
      </c>
      <c r="M243">
        <f t="shared" si="3"/>
        <v>1</v>
      </c>
    </row>
    <row r="244" spans="1:13" x14ac:dyDescent="0.25">
      <c r="A244" s="3">
        <v>24381</v>
      </c>
      <c r="B244" s="4">
        <v>8.7419381605418601E-9</v>
      </c>
      <c r="C244" s="4">
        <v>1.0624635762820901E-8</v>
      </c>
      <c r="D244" s="4">
        <v>1.6070701217791702E-8</v>
      </c>
      <c r="E244" s="4">
        <v>2.5895792202500999E-7</v>
      </c>
      <c r="F244" s="4">
        <v>1.13859725017585E-8</v>
      </c>
      <c r="G244" s="4">
        <v>4.4319314406392897E-8</v>
      </c>
      <c r="H244" s="4">
        <v>1.0686865994241999E-8</v>
      </c>
      <c r="I244" s="4">
        <v>1.3168569669227901E-8</v>
      </c>
      <c r="J244" s="4">
        <v>0.99999959493779</v>
      </c>
      <c r="K244" s="4">
        <v>8.6274760530466506E-9</v>
      </c>
      <c r="L244" s="4">
        <v>2.2478813738438502E-8</v>
      </c>
      <c r="M244">
        <f t="shared" si="3"/>
        <v>1</v>
      </c>
    </row>
    <row r="245" spans="1:13" x14ac:dyDescent="0.25">
      <c r="A245" s="3">
        <v>24412</v>
      </c>
      <c r="B245" s="4">
        <v>1.7258602293956299E-7</v>
      </c>
      <c r="C245" s="4">
        <v>2.6257251674945398E-7</v>
      </c>
      <c r="D245" s="4">
        <v>6.3165265985786695E-7</v>
      </c>
      <c r="E245" s="4">
        <v>2.6958522306814601E-6</v>
      </c>
      <c r="F245" s="4">
        <v>3.7459164675234902E-7</v>
      </c>
      <c r="G245" s="4">
        <v>3.15922400333235E-6</v>
      </c>
      <c r="H245" s="4">
        <v>3.5328980446094801E-7</v>
      </c>
      <c r="I245" s="4">
        <v>5.9746226368638903E-7</v>
      </c>
      <c r="J245" s="4">
        <v>0.99998980662269599</v>
      </c>
      <c r="K245" s="4">
        <v>1.2560371035405501E-6</v>
      </c>
      <c r="L245" s="4">
        <v>6.9010905154570201E-7</v>
      </c>
      <c r="M245">
        <f t="shared" si="3"/>
        <v>1</v>
      </c>
    </row>
    <row r="246" spans="1:13" x14ac:dyDescent="0.25">
      <c r="A246" s="3">
        <v>24442</v>
      </c>
      <c r="B246" s="4">
        <v>1.1630226859249E-8</v>
      </c>
      <c r="C246" s="4">
        <v>7.0807453920342E-9</v>
      </c>
      <c r="D246" s="4">
        <v>9.1717167660787707E-9</v>
      </c>
      <c r="E246" s="4">
        <v>3.1507081788908899E-8</v>
      </c>
      <c r="F246" s="4">
        <v>4.3891923922325797E-8</v>
      </c>
      <c r="G246" s="4">
        <v>1.6226504148346301E-8</v>
      </c>
      <c r="H246" s="4">
        <v>9.4959848456212702E-9</v>
      </c>
      <c r="I246" s="4">
        <v>0.99999923797222701</v>
      </c>
      <c r="J246" s="4">
        <v>1.8418969206891299E-8</v>
      </c>
      <c r="K246" s="4">
        <v>6.0666682286623897E-7</v>
      </c>
      <c r="L246" s="4">
        <v>7.9377966192834108E-9</v>
      </c>
      <c r="M246">
        <f t="shared" si="3"/>
        <v>1</v>
      </c>
    </row>
    <row r="247" spans="1:13" x14ac:dyDescent="0.25">
      <c r="A247" s="3">
        <v>24473</v>
      </c>
      <c r="B247" s="4">
        <v>7.5929981514028495E-9</v>
      </c>
      <c r="C247" s="4">
        <v>5.35579562028289E-9</v>
      </c>
      <c r="D247" s="4">
        <v>7.1526359200733699E-9</v>
      </c>
      <c r="E247" s="4">
        <v>1.7751267204397901E-8</v>
      </c>
      <c r="F247" s="4">
        <v>0.99999984160767097</v>
      </c>
      <c r="G247" s="4">
        <v>1.35909513086614E-8</v>
      </c>
      <c r="H247" s="4">
        <v>7.5167064449597092E-9</v>
      </c>
      <c r="I247" s="4">
        <v>1.02565194168732E-8</v>
      </c>
      <c r="J247" s="4">
        <v>6.0397283157546304E-8</v>
      </c>
      <c r="K247" s="4">
        <v>2.29759318375551E-8</v>
      </c>
      <c r="L247" s="4">
        <v>5.8022398999997998E-9</v>
      </c>
      <c r="M247">
        <f t="shared" si="3"/>
        <v>1</v>
      </c>
    </row>
    <row r="248" spans="1:13" x14ac:dyDescent="0.25">
      <c r="A248" s="3">
        <v>24504</v>
      </c>
      <c r="B248" s="4">
        <v>8.1375157481972303E-6</v>
      </c>
      <c r="C248" s="4">
        <v>1.77382424703457E-5</v>
      </c>
      <c r="D248" s="4">
        <v>6.3275601058275798E-6</v>
      </c>
      <c r="E248" s="4">
        <v>1.04904046915233E-5</v>
      </c>
      <c r="F248" s="4">
        <v>4.45166435330693E-5</v>
      </c>
      <c r="G248" s="4">
        <v>7.5959339367239801E-6</v>
      </c>
      <c r="H248" s="4">
        <v>5.6024795082226197E-6</v>
      </c>
      <c r="I248" s="4">
        <v>1.2317011382642E-3</v>
      </c>
      <c r="J248" s="4">
        <v>6.2531048423331803E-6</v>
      </c>
      <c r="K248" s="4">
        <v>0.99865929292836397</v>
      </c>
      <c r="L248" s="4">
        <v>2.3440485351898801E-6</v>
      </c>
      <c r="M248">
        <f t="shared" si="3"/>
        <v>1</v>
      </c>
    </row>
    <row r="249" spans="1:13" x14ac:dyDescent="0.25">
      <c r="A249" s="3">
        <v>24532</v>
      </c>
      <c r="B249" s="4">
        <v>5.4504009043637797E-6</v>
      </c>
      <c r="C249" s="4">
        <v>2.0103467191330699E-6</v>
      </c>
      <c r="D249" s="4">
        <v>4.4131580616605101E-6</v>
      </c>
      <c r="E249" s="4">
        <v>4.4129194324917796E-6</v>
      </c>
      <c r="F249" s="4">
        <v>1.3375001656338E-5</v>
      </c>
      <c r="G249" s="4">
        <v>7.1378663463386399E-6</v>
      </c>
      <c r="H249" s="4">
        <v>3.9212520048189699E-6</v>
      </c>
      <c r="I249" s="4">
        <v>2.1888801681503299E-3</v>
      </c>
      <c r="J249" s="4">
        <v>3.7183612616072801E-6</v>
      </c>
      <c r="K249" s="4">
        <v>0.99776513033679903</v>
      </c>
      <c r="L249" s="4">
        <v>1.55018866390091E-6</v>
      </c>
      <c r="M249">
        <f t="shared" si="3"/>
        <v>1</v>
      </c>
    </row>
    <row r="250" spans="1:13" x14ac:dyDescent="0.25">
      <c r="A250" s="3">
        <v>24563</v>
      </c>
      <c r="B250" s="4">
        <v>2.7983821033528999E-6</v>
      </c>
      <c r="C250" s="4">
        <v>6.6077337873857203E-6</v>
      </c>
      <c r="D250" s="4">
        <v>2.6326822648452299E-6</v>
      </c>
      <c r="E250" s="4">
        <v>3.39790517898962E-6</v>
      </c>
      <c r="F250" s="4">
        <v>1.59961667269593E-5</v>
      </c>
      <c r="G250" s="4">
        <v>4.7995356345305E-6</v>
      </c>
      <c r="H250" s="4">
        <v>2.0485446804434601E-6</v>
      </c>
      <c r="I250" s="4">
        <v>2.8322825845353202E-4</v>
      </c>
      <c r="J250" s="4">
        <v>1.7638247806770301E-6</v>
      </c>
      <c r="K250" s="4">
        <v>0.999675965307668</v>
      </c>
      <c r="L250" s="4">
        <v>7.6165872093552504E-7</v>
      </c>
      <c r="M250">
        <f t="shared" si="3"/>
        <v>1</v>
      </c>
    </row>
    <row r="251" spans="1:13" x14ac:dyDescent="0.25">
      <c r="A251" s="3">
        <v>24593</v>
      </c>
      <c r="B251" s="4">
        <v>2.35759253033888E-6</v>
      </c>
      <c r="C251" s="4">
        <v>9.3259757145647596E-7</v>
      </c>
      <c r="D251" s="4">
        <v>1.33334106923459E-6</v>
      </c>
      <c r="E251" s="4">
        <v>2.6637425061662499E-6</v>
      </c>
      <c r="F251" s="4">
        <v>2.25068617372106E-4</v>
      </c>
      <c r="G251" s="4">
        <v>2.2717913588106599E-6</v>
      </c>
      <c r="H251" s="4">
        <v>1.9116771526353598E-6</v>
      </c>
      <c r="I251" s="4">
        <v>0.99975800071561005</v>
      </c>
      <c r="J251" s="4">
        <v>1.12099181863584E-6</v>
      </c>
      <c r="K251" s="4">
        <v>3.7234386011045598E-6</v>
      </c>
      <c r="L251" s="4">
        <v>6.1549440868866904E-7</v>
      </c>
      <c r="M251">
        <f t="shared" si="3"/>
        <v>1</v>
      </c>
    </row>
    <row r="252" spans="1:13" x14ac:dyDescent="0.25">
      <c r="A252" s="3">
        <v>24624</v>
      </c>
      <c r="B252" s="4">
        <v>0.95216805167104701</v>
      </c>
      <c r="C252" s="4">
        <v>4.7831701070386798E-2</v>
      </c>
      <c r="D252" s="4">
        <v>3.3383268393039899E-8</v>
      </c>
      <c r="E252" s="4">
        <v>3.8321207203232499E-8</v>
      </c>
      <c r="F252" s="4">
        <v>8.2485079742436193E-9</v>
      </c>
      <c r="G252" s="4">
        <v>1.4980598160909199E-8</v>
      </c>
      <c r="H252" s="4">
        <v>5.4477934619515999E-8</v>
      </c>
      <c r="I252" s="4">
        <v>5.9888075629000295E-8</v>
      </c>
      <c r="J252" s="4">
        <v>1.0969265892904901E-8</v>
      </c>
      <c r="K252" s="4">
        <v>2.02351667488211E-8</v>
      </c>
      <c r="L252" s="4">
        <v>6.7528153729247002E-9</v>
      </c>
      <c r="M252">
        <f t="shared" si="3"/>
        <v>2</v>
      </c>
    </row>
    <row r="253" spans="1:13" x14ac:dyDescent="0.25">
      <c r="A253" s="3">
        <v>24654</v>
      </c>
      <c r="B253" s="4">
        <v>9.4013734930825098E-8</v>
      </c>
      <c r="C253" s="4">
        <v>0.99999928646132297</v>
      </c>
      <c r="D253" s="4">
        <v>8.9363780883189198E-8</v>
      </c>
      <c r="E253" s="4">
        <v>8.6039603420144698E-8</v>
      </c>
      <c r="F253" s="4">
        <v>3.5411881917514398E-8</v>
      </c>
      <c r="G253" s="4">
        <v>6.2471210871029601E-8</v>
      </c>
      <c r="H253" s="4">
        <v>1.2361843177040499E-7</v>
      </c>
      <c r="I253" s="4">
        <v>9.9588649846775902E-8</v>
      </c>
      <c r="J253" s="4">
        <v>3.0052735249694397E-8</v>
      </c>
      <c r="K253" s="4">
        <v>6.8605360438805796E-8</v>
      </c>
      <c r="L253" s="4">
        <v>2.43732875860717E-8</v>
      </c>
      <c r="M253">
        <f t="shared" si="3"/>
        <v>1</v>
      </c>
    </row>
    <row r="254" spans="1:13" x14ac:dyDescent="0.25">
      <c r="A254" s="3">
        <v>24685</v>
      </c>
      <c r="B254" s="4">
        <v>5.5372907841082296E-7</v>
      </c>
      <c r="C254" s="4">
        <v>6.5487769235180201E-6</v>
      </c>
      <c r="D254" s="4">
        <v>1.1176588906224599E-7</v>
      </c>
      <c r="E254" s="4">
        <v>1.0278918500260799E-6</v>
      </c>
      <c r="F254" s="4">
        <v>1.6347991756431999E-8</v>
      </c>
      <c r="G254" s="4">
        <v>2.84260050865436E-8</v>
      </c>
      <c r="H254" s="4">
        <v>3.10337294343417E-7</v>
      </c>
      <c r="I254" s="4">
        <v>6.1273174683762296E-8</v>
      </c>
      <c r="J254" s="4">
        <v>5.8703328663319301E-9</v>
      </c>
      <c r="K254" s="4">
        <v>0.99999133078360303</v>
      </c>
      <c r="L254" s="4">
        <v>4.7978566450922398E-9</v>
      </c>
      <c r="M254">
        <f t="shared" si="3"/>
        <v>1</v>
      </c>
    </row>
    <row r="255" spans="1:13" x14ac:dyDescent="0.25">
      <c r="A255" s="3">
        <v>24716</v>
      </c>
      <c r="B255" s="4">
        <v>1.3517074511090199E-8</v>
      </c>
      <c r="C255" s="4">
        <v>2.5082159993102499E-7</v>
      </c>
      <c r="D255" s="4">
        <v>4.5978476662619799E-9</v>
      </c>
      <c r="E255" s="4">
        <v>6.7371703387397201E-9</v>
      </c>
      <c r="F255" s="4">
        <v>3.0871947181792699E-9</v>
      </c>
      <c r="G255" s="4">
        <v>4.24546320882682E-9</v>
      </c>
      <c r="H255" s="4">
        <v>1.32905057644532E-8</v>
      </c>
      <c r="I255" s="4">
        <v>0.99999962125420205</v>
      </c>
      <c r="J255" s="4">
        <v>3.1861736593075201E-9</v>
      </c>
      <c r="K255" s="4">
        <v>7.6985065972236906E-8</v>
      </c>
      <c r="L255" s="4">
        <v>2.2777020898127698E-9</v>
      </c>
      <c r="M255">
        <f t="shared" si="3"/>
        <v>1</v>
      </c>
    </row>
    <row r="256" spans="1:13" x14ac:dyDescent="0.25">
      <c r="A256" s="3">
        <v>24746</v>
      </c>
      <c r="B256" s="4">
        <v>2.8647571437997898E-6</v>
      </c>
      <c r="C256" s="4">
        <v>0.99998046041713495</v>
      </c>
      <c r="D256" s="4">
        <v>1.73097646930637E-6</v>
      </c>
      <c r="E256" s="4">
        <v>5.7805836070890203E-6</v>
      </c>
      <c r="F256" s="4">
        <v>8.7906185376241699E-7</v>
      </c>
      <c r="G256" s="4">
        <v>1.1180321287305001E-6</v>
      </c>
      <c r="H256" s="4">
        <v>9.0275230160768604E-7</v>
      </c>
      <c r="I256" s="4">
        <v>2.5775446530023501E-6</v>
      </c>
      <c r="J256" s="4">
        <v>9.0450423929117997E-7</v>
      </c>
      <c r="K256" s="4">
        <v>2.1993971784671198E-6</v>
      </c>
      <c r="L256" s="4">
        <v>5.8197328965840102E-7</v>
      </c>
      <c r="M256">
        <f t="shared" si="3"/>
        <v>1</v>
      </c>
    </row>
    <row r="257" spans="1:13" x14ac:dyDescent="0.25">
      <c r="A257" s="3">
        <v>24777</v>
      </c>
      <c r="B257" s="4">
        <v>1.20741025470449E-8</v>
      </c>
      <c r="C257" s="4">
        <v>0.99999983641318901</v>
      </c>
      <c r="D257" s="4">
        <v>1.55648706775452E-8</v>
      </c>
      <c r="E257" s="4">
        <v>2.5637952088170001E-8</v>
      </c>
      <c r="F257" s="4">
        <v>2.2036786945310099E-8</v>
      </c>
      <c r="G257" s="4">
        <v>1.7619028091041198E-8</v>
      </c>
      <c r="H257" s="4">
        <v>1.58036355513232E-8</v>
      </c>
      <c r="I257" s="4">
        <v>1.4347076591811799E-8</v>
      </c>
      <c r="J257" s="4">
        <v>1.22285294061185E-8</v>
      </c>
      <c r="K257" s="4">
        <v>1.6417737243011801E-8</v>
      </c>
      <c r="L257" s="4">
        <v>1.18570917181959E-8</v>
      </c>
      <c r="M257">
        <f t="shared" si="3"/>
        <v>1</v>
      </c>
    </row>
    <row r="258" spans="1:13" x14ac:dyDescent="0.25">
      <c r="A258" s="3">
        <v>24807</v>
      </c>
      <c r="B258" s="4">
        <v>3.2391985613837903E-8</v>
      </c>
      <c r="C258" s="4">
        <v>4.8369460462817097E-8</v>
      </c>
      <c r="D258" s="4">
        <v>7.6870787963604198E-8</v>
      </c>
      <c r="E258" s="4">
        <v>0.99999925115963895</v>
      </c>
      <c r="F258" s="4">
        <v>5.2404496661255603E-8</v>
      </c>
      <c r="G258" s="4">
        <v>1.31889852693811E-7</v>
      </c>
      <c r="H258" s="4">
        <v>3.59635248010242E-8</v>
      </c>
      <c r="I258" s="4">
        <v>7.2730167476877803E-8</v>
      </c>
      <c r="J258" s="4">
        <v>2.1461552910713001E-7</v>
      </c>
      <c r="K258" s="4">
        <v>3.4680562268408903E-8</v>
      </c>
      <c r="L258" s="4">
        <v>4.8923993341539503E-8</v>
      </c>
      <c r="M258">
        <f t="shared" si="3"/>
        <v>1</v>
      </c>
    </row>
    <row r="259" spans="1:13" x14ac:dyDescent="0.25">
      <c r="A259" s="3">
        <v>24838</v>
      </c>
      <c r="B259" s="4">
        <v>3.2478740845296398E-6</v>
      </c>
      <c r="C259" s="4">
        <v>3.3038252335707001E-5</v>
      </c>
      <c r="D259" s="4">
        <v>9.3765952504827593E-6</v>
      </c>
      <c r="E259" s="4">
        <v>0.99919009082797094</v>
      </c>
      <c r="F259" s="4">
        <v>3.3498572421454699E-6</v>
      </c>
      <c r="G259" s="4">
        <v>2.9485986265515501E-6</v>
      </c>
      <c r="H259" s="4">
        <v>2.4447306390886102E-6</v>
      </c>
      <c r="I259" s="4">
        <v>2.13936351712825E-6</v>
      </c>
      <c r="J259" s="4">
        <v>7.8885673557649601E-6</v>
      </c>
      <c r="K259" s="4">
        <v>7.43648410263697E-4</v>
      </c>
      <c r="L259" s="4">
        <v>1.8269227141578099E-6</v>
      </c>
      <c r="M259">
        <f t="shared" ref="M259:M322" si="4">COUNTIF(B259:L259,"&gt;0.01")</f>
        <v>1</v>
      </c>
    </row>
    <row r="260" spans="1:13" x14ac:dyDescent="0.25">
      <c r="A260" s="3">
        <v>24869</v>
      </c>
      <c r="B260" s="4">
        <v>1.2395702729535801E-8</v>
      </c>
      <c r="C260" s="4">
        <v>4.9805652545338899E-9</v>
      </c>
      <c r="D260" s="4">
        <v>5.2132146304875297E-9</v>
      </c>
      <c r="E260" s="4">
        <v>6.0527554237990304E-9</v>
      </c>
      <c r="F260" s="4">
        <v>3.54799625141979E-9</v>
      </c>
      <c r="G260" s="4">
        <v>3.6930891523546902E-7</v>
      </c>
      <c r="H260" s="4">
        <v>4.2364239541194901E-8</v>
      </c>
      <c r="I260" s="4">
        <v>3.7034188444532702E-9</v>
      </c>
      <c r="J260" s="4">
        <v>2.70942300185141E-8</v>
      </c>
      <c r="K260" s="4">
        <v>0.99999952207742304</v>
      </c>
      <c r="L260" s="4">
        <v>3.2615385076006498E-9</v>
      </c>
      <c r="M260">
        <f t="shared" si="4"/>
        <v>1</v>
      </c>
    </row>
    <row r="261" spans="1:13" x14ac:dyDescent="0.25">
      <c r="A261" s="3">
        <v>24898</v>
      </c>
      <c r="B261" s="4">
        <v>1.5273878442824499E-8</v>
      </c>
      <c r="C261" s="4">
        <v>1.78400116179533E-8</v>
      </c>
      <c r="D261" s="4">
        <v>2.2243120554237399E-8</v>
      </c>
      <c r="E261" s="4">
        <v>1.07386618743913E-7</v>
      </c>
      <c r="F261" s="4">
        <v>1.8800626907282401E-8</v>
      </c>
      <c r="G261" s="4">
        <v>2.68375503281909E-8</v>
      </c>
      <c r="H261" s="4">
        <v>1.60588544223583E-8</v>
      </c>
      <c r="I261" s="4">
        <v>2.0205539303589401E-8</v>
      </c>
      <c r="J261" s="4">
        <v>0.99999972451875196</v>
      </c>
      <c r="K261" s="4">
        <v>1.38345706308417E-8</v>
      </c>
      <c r="L261" s="4">
        <v>1.7000476691952599E-8</v>
      </c>
      <c r="M261">
        <f t="shared" si="4"/>
        <v>1</v>
      </c>
    </row>
    <row r="262" spans="1:13" x14ac:dyDescent="0.25">
      <c r="A262" s="3">
        <v>24929</v>
      </c>
      <c r="B262" s="4">
        <v>1.02084991761661E-7</v>
      </c>
      <c r="C262" s="4">
        <v>1.171002531806E-7</v>
      </c>
      <c r="D262" s="4">
        <v>1.8622906419722099E-7</v>
      </c>
      <c r="E262" s="4">
        <v>0.99999792823633704</v>
      </c>
      <c r="F262" s="4">
        <v>1.3971739725157201E-7</v>
      </c>
      <c r="G262" s="4">
        <v>8.15135349596993E-7</v>
      </c>
      <c r="H262" s="4">
        <v>1.11855465315379E-7</v>
      </c>
      <c r="I262" s="4">
        <v>1.7591786170730401E-7</v>
      </c>
      <c r="J262" s="4">
        <v>1.7522341762521099E-7</v>
      </c>
      <c r="K262" s="4">
        <v>8.1595515058745202E-8</v>
      </c>
      <c r="L262" s="4">
        <v>1.66904346598009E-7</v>
      </c>
      <c r="M262">
        <f t="shared" si="4"/>
        <v>1</v>
      </c>
    </row>
    <row r="263" spans="1:13" x14ac:dyDescent="0.25">
      <c r="A263" s="3">
        <v>24959</v>
      </c>
      <c r="B263" s="4">
        <v>1.0247398773986199E-8</v>
      </c>
      <c r="C263" s="4">
        <v>4.6219620144518297E-8</v>
      </c>
      <c r="D263" s="4">
        <v>6.6593308632959099E-9</v>
      </c>
      <c r="E263" s="4">
        <v>7.2857177532736798E-9</v>
      </c>
      <c r="F263" s="4">
        <v>3.2739864216473901E-9</v>
      </c>
      <c r="G263" s="4">
        <v>1.5898864802897699E-8</v>
      </c>
      <c r="H263" s="4">
        <v>4.5226616274003196E-9</v>
      </c>
      <c r="I263" s="4">
        <v>0.99999962061295899</v>
      </c>
      <c r="J263" s="4">
        <v>3.8450740620842198E-9</v>
      </c>
      <c r="K263" s="4">
        <v>2.7896631463197598E-7</v>
      </c>
      <c r="L263" s="4">
        <v>2.4680718749323899E-9</v>
      </c>
      <c r="M263">
        <f t="shared" si="4"/>
        <v>1</v>
      </c>
    </row>
    <row r="264" spans="1:13" x14ac:dyDescent="0.25">
      <c r="A264" s="3">
        <v>24990</v>
      </c>
      <c r="B264" s="4">
        <v>1.5116167903554701E-6</v>
      </c>
      <c r="C264" s="4">
        <v>1.1434809888646299E-5</v>
      </c>
      <c r="D264" s="4">
        <v>1.25239255691059E-6</v>
      </c>
      <c r="E264" s="4">
        <v>1.7881059787822499E-6</v>
      </c>
      <c r="F264" s="4">
        <v>6.9953202039457795E-5</v>
      </c>
      <c r="G264" s="4">
        <v>2.3061495076322101E-6</v>
      </c>
      <c r="H264" s="4">
        <v>1.2011645984047199E-6</v>
      </c>
      <c r="I264" s="4">
        <v>5.1792619527750395E-4</v>
      </c>
      <c r="J264" s="4">
        <v>3.6547867229893303E-8</v>
      </c>
      <c r="K264" s="4">
        <v>0.99939257114227698</v>
      </c>
      <c r="L264" s="4">
        <v>1.8673217630886399E-8</v>
      </c>
      <c r="M264">
        <f t="shared" si="4"/>
        <v>1</v>
      </c>
    </row>
    <row r="265" spans="1:13" x14ac:dyDescent="0.25">
      <c r="A265" s="3">
        <v>25020</v>
      </c>
      <c r="B265" s="4">
        <v>1.2609175165885E-8</v>
      </c>
      <c r="C265" s="4">
        <v>8.3708366192347403E-9</v>
      </c>
      <c r="D265" s="4">
        <v>1.1239515312718001E-8</v>
      </c>
      <c r="E265" s="4">
        <v>1.80800358554376E-8</v>
      </c>
      <c r="F265" s="4">
        <v>0.99999973547363397</v>
      </c>
      <c r="G265" s="4">
        <v>8.5087166852684794E-8</v>
      </c>
      <c r="H265" s="4">
        <v>2.1219627889753101E-8</v>
      </c>
      <c r="I265" s="4">
        <v>5.2641271774484097E-8</v>
      </c>
      <c r="J265" s="4">
        <v>2.60313628787885E-8</v>
      </c>
      <c r="K265" s="4">
        <v>2.14979256297288E-8</v>
      </c>
      <c r="L265" s="4">
        <v>7.7494469791920507E-9</v>
      </c>
      <c r="M265">
        <f t="shared" si="4"/>
        <v>1</v>
      </c>
    </row>
    <row r="266" spans="1:13" x14ac:dyDescent="0.25">
      <c r="A266" s="3">
        <v>25051</v>
      </c>
      <c r="B266" s="4">
        <v>4.36065804135736E-9</v>
      </c>
      <c r="C266" s="4">
        <v>5.0039512003160796E-9</v>
      </c>
      <c r="D266" s="4">
        <v>8.8809483011460796E-8</v>
      </c>
      <c r="E266" s="4">
        <v>3.6820381586622303E-8</v>
      </c>
      <c r="F266" s="4">
        <v>5.2919801828882799E-9</v>
      </c>
      <c r="G266" s="4">
        <v>1.76755106957965E-7</v>
      </c>
      <c r="H266" s="4">
        <v>4.9299987710785701E-9</v>
      </c>
      <c r="I266" s="4">
        <v>0.99999964686739395</v>
      </c>
      <c r="J266" s="4">
        <v>2.0001552186532202E-8</v>
      </c>
      <c r="K266" s="4">
        <v>6.4840204886532098E-9</v>
      </c>
      <c r="L266" s="4">
        <v>4.6754734605758599E-9</v>
      </c>
      <c r="M266">
        <f t="shared" si="4"/>
        <v>1</v>
      </c>
    </row>
    <row r="267" spans="1:13" x14ac:dyDescent="0.25">
      <c r="A267" s="3">
        <v>25082</v>
      </c>
      <c r="B267" s="4">
        <v>1.1751816907066E-6</v>
      </c>
      <c r="C267" s="4">
        <v>0.99996689378673997</v>
      </c>
      <c r="D267" s="4">
        <v>1.15814062685705E-5</v>
      </c>
      <c r="E267" s="4">
        <v>1.15911935275664E-5</v>
      </c>
      <c r="F267" s="4">
        <v>1.18198836909311E-6</v>
      </c>
      <c r="G267" s="4">
        <v>1.5604036333524901E-6</v>
      </c>
      <c r="H267" s="4">
        <v>1.3715571201038501E-6</v>
      </c>
      <c r="I267" s="4">
        <v>8.3870977460201501E-7</v>
      </c>
      <c r="J267" s="4">
        <v>8.9792004065387997E-7</v>
      </c>
      <c r="K267" s="4">
        <v>2.2008936469352502E-6</v>
      </c>
      <c r="L267" s="4">
        <v>7.0695918787328296E-7</v>
      </c>
      <c r="M267">
        <f t="shared" si="4"/>
        <v>1</v>
      </c>
    </row>
    <row r="268" spans="1:13" x14ac:dyDescent="0.25">
      <c r="A268" s="3">
        <v>25112</v>
      </c>
      <c r="B268" s="4">
        <v>4.5241486671151503E-8</v>
      </c>
      <c r="C268" s="4">
        <v>7.19784586639127E-6</v>
      </c>
      <c r="D268" s="4">
        <v>4.6386758582238298E-8</v>
      </c>
      <c r="E268" s="4">
        <v>7.33350345329374E-8</v>
      </c>
      <c r="F268" s="4">
        <v>2.0947553572602799E-8</v>
      </c>
      <c r="G268" s="4">
        <v>6.3812538668648294E-8</v>
      </c>
      <c r="H268" s="4">
        <v>3.3615388910088897E-8</v>
      </c>
      <c r="I268" s="4">
        <v>2.1549153415156701E-8</v>
      </c>
      <c r="J268" s="4">
        <v>1.80683182077894E-8</v>
      </c>
      <c r="K268" s="4">
        <v>0.99999246173294998</v>
      </c>
      <c r="L268" s="4">
        <v>1.74649512119817E-8</v>
      </c>
      <c r="M268">
        <f t="shared" si="4"/>
        <v>1</v>
      </c>
    </row>
    <row r="269" spans="1:13" x14ac:dyDescent="0.25">
      <c r="A269" s="3">
        <v>25143</v>
      </c>
      <c r="B269" s="4">
        <v>1.5375196309968001E-5</v>
      </c>
      <c r="C269" s="4">
        <v>1.96006042748981E-5</v>
      </c>
      <c r="D269" s="4">
        <v>8.5864068434166902E-6</v>
      </c>
      <c r="E269" s="4">
        <v>8.9898731224333402E-6</v>
      </c>
      <c r="F269" s="4">
        <v>0.99960297896605299</v>
      </c>
      <c r="G269" s="4">
        <v>2.6819567349044401E-5</v>
      </c>
      <c r="H269" s="4">
        <v>5.0559472269851998E-5</v>
      </c>
      <c r="I269" s="4">
        <v>1.18842256941181E-5</v>
      </c>
      <c r="J269" s="4">
        <v>5.34802799674995E-6</v>
      </c>
      <c r="K269" s="4">
        <v>2.45270231548216E-4</v>
      </c>
      <c r="L269" s="4">
        <v>4.5874285379927497E-6</v>
      </c>
      <c r="M269">
        <f t="shared" si="4"/>
        <v>1</v>
      </c>
    </row>
    <row r="270" spans="1:13" x14ac:dyDescent="0.25">
      <c r="A270" s="3">
        <v>25173</v>
      </c>
      <c r="B270" s="4">
        <v>2.20128168657278E-7</v>
      </c>
      <c r="C270" s="4">
        <v>0.99992664489299499</v>
      </c>
      <c r="D270" s="4">
        <v>6.1306819364634896E-7</v>
      </c>
      <c r="E270" s="4">
        <v>6.2778866988154205E-7</v>
      </c>
      <c r="F270" s="4">
        <v>3.55511553683631E-6</v>
      </c>
      <c r="G270" s="4">
        <v>4.0536646456067702E-7</v>
      </c>
      <c r="H270" s="4">
        <v>5.0210915188911003E-7</v>
      </c>
      <c r="I270" s="4">
        <v>6.6633560399167999E-5</v>
      </c>
      <c r="J270" s="4">
        <v>2.37514988253591E-7</v>
      </c>
      <c r="K270" s="4">
        <v>4.4181198575937299E-7</v>
      </c>
      <c r="L270" s="4">
        <v>1.18643445882084E-7</v>
      </c>
      <c r="M270">
        <f t="shared" si="4"/>
        <v>1</v>
      </c>
    </row>
    <row r="271" spans="1:13" x14ac:dyDescent="0.25">
      <c r="A271" s="3">
        <v>25204</v>
      </c>
      <c r="B271" s="4">
        <v>1.76030910062005E-6</v>
      </c>
      <c r="C271" s="4">
        <v>3.9098179595545396E-6</v>
      </c>
      <c r="D271" s="4">
        <v>5.3714462704926302E-5</v>
      </c>
      <c r="E271" s="4">
        <v>0.99992464064894704</v>
      </c>
      <c r="F271" s="4">
        <v>2.2302631923290202E-6</v>
      </c>
      <c r="G271" s="4">
        <v>2.43574966946849E-6</v>
      </c>
      <c r="H271" s="4">
        <v>1.95916264082978E-6</v>
      </c>
      <c r="I271" s="4">
        <v>3.14418479496389E-6</v>
      </c>
      <c r="J271" s="4">
        <v>2.3698805710502099E-6</v>
      </c>
      <c r="K271" s="4">
        <v>2.5068870136636798E-6</v>
      </c>
      <c r="L271" s="4">
        <v>1.3286334050693699E-6</v>
      </c>
      <c r="M271">
        <f t="shared" si="4"/>
        <v>1</v>
      </c>
    </row>
    <row r="272" spans="1:13" x14ac:dyDescent="0.25">
      <c r="A272" s="3">
        <v>25235</v>
      </c>
      <c r="B272" s="4">
        <v>4.7006092188301102E-8</v>
      </c>
      <c r="C272" s="4">
        <v>5.0473316835447998E-8</v>
      </c>
      <c r="D272" s="4">
        <v>6.5245557398162007E-8</v>
      </c>
      <c r="E272" s="4">
        <v>2.8544749772779202E-7</v>
      </c>
      <c r="F272" s="4">
        <v>4.0098704690859601E-5</v>
      </c>
      <c r="G272" s="4">
        <v>1.3551964908655201E-7</v>
      </c>
      <c r="H272" s="4">
        <v>7.6689192899945601E-8</v>
      </c>
      <c r="I272" s="4">
        <v>0.999959051335788</v>
      </c>
      <c r="J272" s="4">
        <v>1.0640218994019E-7</v>
      </c>
      <c r="K272" s="4">
        <v>2.66417160281028E-8</v>
      </c>
      <c r="L272" s="4">
        <v>5.6534308526256601E-8</v>
      </c>
      <c r="M272">
        <f t="shared" si="4"/>
        <v>1</v>
      </c>
    </row>
    <row r="273" spans="1:13" x14ac:dyDescent="0.25">
      <c r="A273" s="3">
        <v>25263</v>
      </c>
      <c r="B273" s="4">
        <v>2.8446613772589699E-8</v>
      </c>
      <c r="C273" s="4">
        <v>3.67703608450926E-8</v>
      </c>
      <c r="D273" s="4">
        <v>4.3408770572762502E-8</v>
      </c>
      <c r="E273" s="4">
        <v>0.99999948338891398</v>
      </c>
      <c r="F273" s="4">
        <v>4.3355479809202997E-8</v>
      </c>
      <c r="G273" s="4">
        <v>1.3500074041308599E-7</v>
      </c>
      <c r="H273" s="4">
        <v>4.5976611626695902E-8</v>
      </c>
      <c r="I273" s="4">
        <v>7.00703757223846E-8</v>
      </c>
      <c r="J273" s="4">
        <v>3.8937032579385998E-8</v>
      </c>
      <c r="K273" s="4">
        <v>2.7263497763848899E-8</v>
      </c>
      <c r="L273" s="4">
        <v>4.73816025138243E-8</v>
      </c>
      <c r="M273">
        <f t="shared" si="4"/>
        <v>1</v>
      </c>
    </row>
    <row r="274" spans="1:13" x14ac:dyDescent="0.25">
      <c r="A274" s="3">
        <v>25294</v>
      </c>
      <c r="B274" s="4">
        <v>2.0764312524754699E-8</v>
      </c>
      <c r="C274" s="4">
        <v>0.999996580700105</v>
      </c>
      <c r="D274" s="4">
        <v>5.1854899902034104E-7</v>
      </c>
      <c r="E274" s="4">
        <v>2.4390498337067301E-6</v>
      </c>
      <c r="F274" s="4">
        <v>7.4693335465493206E-8</v>
      </c>
      <c r="G274" s="4">
        <v>1.17852029940259E-7</v>
      </c>
      <c r="H274" s="4">
        <v>8.6686680942381995E-8</v>
      </c>
      <c r="I274" s="4">
        <v>1.1415023636673499E-7</v>
      </c>
      <c r="J274" s="4">
        <v>8.2936769782204794E-9</v>
      </c>
      <c r="K274" s="4">
        <v>3.0859228585906102E-8</v>
      </c>
      <c r="L274" s="4">
        <v>8.4015614347128103E-9</v>
      </c>
      <c r="M274">
        <f t="shared" si="4"/>
        <v>1</v>
      </c>
    </row>
    <row r="275" spans="1:13" x14ac:dyDescent="0.25">
      <c r="A275" s="3">
        <v>25324</v>
      </c>
      <c r="B275" s="4">
        <v>4.5730417154400298E-7</v>
      </c>
      <c r="C275" s="4">
        <v>2.80870391172792E-6</v>
      </c>
      <c r="D275" s="4">
        <v>2.6299940559860399E-6</v>
      </c>
      <c r="E275" s="4">
        <v>1.25461043219417E-6</v>
      </c>
      <c r="F275" s="4">
        <v>1.46398725675784E-6</v>
      </c>
      <c r="G275" s="4">
        <v>3.5767204393023202E-6</v>
      </c>
      <c r="H275" s="4">
        <v>3.2516549183125198E-7</v>
      </c>
      <c r="I275" s="4">
        <v>4.1181057709553601E-7</v>
      </c>
      <c r="J275" s="4">
        <v>3.9298064076149003E-6</v>
      </c>
      <c r="K275" s="4">
        <v>0.99998295445920804</v>
      </c>
      <c r="L275" s="4">
        <v>1.87438047390505E-7</v>
      </c>
      <c r="M275">
        <f t="shared" si="4"/>
        <v>1</v>
      </c>
    </row>
    <row r="276" spans="1:13" x14ac:dyDescent="0.25">
      <c r="A276" s="3">
        <v>25355</v>
      </c>
      <c r="B276" s="4">
        <v>3.2124904063049697E-7</v>
      </c>
      <c r="C276" s="4">
        <v>3.7300589751749099E-7</v>
      </c>
      <c r="D276" s="4">
        <v>3.9761734165928103E-7</v>
      </c>
      <c r="E276" s="4">
        <v>0.99998508397262598</v>
      </c>
      <c r="F276" s="4">
        <v>1.6761592362219001E-6</v>
      </c>
      <c r="G276" s="4">
        <v>7.4697343452753003E-6</v>
      </c>
      <c r="H276" s="4">
        <v>4.0351110932158902E-7</v>
      </c>
      <c r="I276" s="4">
        <v>2.8216798125784799E-6</v>
      </c>
      <c r="J276" s="4">
        <v>7.2941230489599305E-7</v>
      </c>
      <c r="K276" s="4">
        <v>3.19157470955473E-7</v>
      </c>
      <c r="L276" s="4">
        <v>4.0450081513967499E-7</v>
      </c>
      <c r="M276">
        <f t="shared" si="4"/>
        <v>1</v>
      </c>
    </row>
    <row r="277" spans="1:13" x14ac:dyDescent="0.25">
      <c r="A277" s="3">
        <v>25385</v>
      </c>
      <c r="B277" s="4">
        <v>2.7668643517142001E-9</v>
      </c>
      <c r="C277" s="4">
        <v>3.7201840380893899E-9</v>
      </c>
      <c r="D277" s="4">
        <v>4.2954064921030203E-9</v>
      </c>
      <c r="E277" s="4">
        <v>6.7841602255727402E-7</v>
      </c>
      <c r="F277" s="4">
        <v>4.9856195750417501E-9</v>
      </c>
      <c r="G277" s="4">
        <v>0.99999927992819504</v>
      </c>
      <c r="H277" s="4">
        <v>4.0340277270415803E-9</v>
      </c>
      <c r="I277" s="4">
        <v>9.5340029881731607E-9</v>
      </c>
      <c r="J277" s="4">
        <v>4.28096010755081E-9</v>
      </c>
      <c r="K277" s="4">
        <v>2.8948718961631101E-9</v>
      </c>
      <c r="L277" s="4">
        <v>5.1438450666766103E-9</v>
      </c>
      <c r="M277">
        <f t="shared" si="4"/>
        <v>1</v>
      </c>
    </row>
    <row r="278" spans="1:13" x14ac:dyDescent="0.25">
      <c r="A278" s="3">
        <v>25416</v>
      </c>
      <c r="B278" s="4">
        <v>8.9264322406202298E-9</v>
      </c>
      <c r="C278" s="4">
        <v>1.27264474300062E-8</v>
      </c>
      <c r="D278" s="4">
        <v>1.4724517786826601E-8</v>
      </c>
      <c r="E278" s="4">
        <v>0.99999978690827296</v>
      </c>
      <c r="F278" s="4">
        <v>1.5251984641214001E-8</v>
      </c>
      <c r="G278" s="4">
        <v>6.9929880584305197E-8</v>
      </c>
      <c r="H278" s="4">
        <v>1.3075834681707501E-8</v>
      </c>
      <c r="I278" s="4">
        <v>3.0238056379691102E-8</v>
      </c>
      <c r="J278" s="4">
        <v>1.4796800115572999E-8</v>
      </c>
      <c r="K278" s="4">
        <v>9.7021239517518995E-9</v>
      </c>
      <c r="L278" s="4">
        <v>2.37196488381335E-8</v>
      </c>
      <c r="M278">
        <f t="shared" si="4"/>
        <v>1</v>
      </c>
    </row>
    <row r="279" spans="1:13" x14ac:dyDescent="0.25">
      <c r="A279" s="3">
        <v>25447</v>
      </c>
      <c r="B279" s="4">
        <v>5.6047892245068203E-8</v>
      </c>
      <c r="C279" s="4">
        <v>3.7759793005093E-6</v>
      </c>
      <c r="D279" s="4">
        <v>2.9206821652286003E-7</v>
      </c>
      <c r="E279" s="4">
        <v>2.6867315470642498E-6</v>
      </c>
      <c r="F279" s="4">
        <v>5.5846400548323696E-7</v>
      </c>
      <c r="G279" s="4">
        <v>1.8140208013039699E-6</v>
      </c>
      <c r="H279" s="4">
        <v>3.0328820932673799E-6</v>
      </c>
      <c r="I279" s="4">
        <v>7.9563487807958398E-6</v>
      </c>
      <c r="J279" s="4">
        <v>1.2876886060946599E-7</v>
      </c>
      <c r="K279" s="4">
        <v>0.99997959340902998</v>
      </c>
      <c r="L279" s="4">
        <v>1.05279471142693E-7</v>
      </c>
      <c r="M279">
        <f t="shared" si="4"/>
        <v>1</v>
      </c>
    </row>
    <row r="280" spans="1:13" x14ac:dyDescent="0.25">
      <c r="A280" s="3">
        <v>25477</v>
      </c>
      <c r="B280" s="4">
        <v>2.1415003952494701E-7</v>
      </c>
      <c r="C280" s="4">
        <v>1.4933761767410701E-7</v>
      </c>
      <c r="D280" s="4">
        <v>7.9417733696473993E-8</v>
      </c>
      <c r="E280" s="4">
        <v>3.0156074690317102E-7</v>
      </c>
      <c r="F280" s="4">
        <v>3.5341657045833201E-7</v>
      </c>
      <c r="G280" s="4">
        <v>4.5316625167066399E-7</v>
      </c>
      <c r="H280" s="4">
        <v>2.6483071444382998E-7</v>
      </c>
      <c r="I280" s="4">
        <v>0.99999774014781295</v>
      </c>
      <c r="J280" s="4">
        <v>6.4623241712752903E-8</v>
      </c>
      <c r="K280" s="4">
        <v>2.5975950141749897E-7</v>
      </c>
      <c r="L280" s="4">
        <v>1.1958976904054599E-7</v>
      </c>
      <c r="M280">
        <f t="shared" si="4"/>
        <v>1</v>
      </c>
    </row>
    <row r="281" spans="1:13" x14ac:dyDescent="0.25">
      <c r="A281" s="3">
        <v>25508</v>
      </c>
      <c r="B281" s="4">
        <v>8.2455900263479106E-6</v>
      </c>
      <c r="C281" s="4">
        <v>5.0842423548221302E-5</v>
      </c>
      <c r="D281" s="4">
        <v>5.3235501090647399E-6</v>
      </c>
      <c r="E281" s="4">
        <v>1.49006332527965E-6</v>
      </c>
      <c r="F281" s="4">
        <v>1.8490483902245E-5</v>
      </c>
      <c r="G281" s="4">
        <v>1.4218171533849201E-6</v>
      </c>
      <c r="H281" s="4">
        <v>4.4681363856875E-6</v>
      </c>
      <c r="I281" s="4">
        <v>1.9599151810465501E-5</v>
      </c>
      <c r="J281" s="4">
        <v>6.84532464922585E-7</v>
      </c>
      <c r="K281" s="4">
        <v>0.999889332262067</v>
      </c>
      <c r="L281" s="4">
        <v>1.0198920660769E-7</v>
      </c>
      <c r="M281">
        <f t="shared" si="4"/>
        <v>1</v>
      </c>
    </row>
    <row r="282" spans="1:13" x14ac:dyDescent="0.25">
      <c r="A282" s="3">
        <v>25538</v>
      </c>
      <c r="B282" s="4">
        <v>3.0736563449141302E-6</v>
      </c>
      <c r="C282" s="4">
        <v>2.2394717248155901E-6</v>
      </c>
      <c r="D282" s="4">
        <v>4.0713063547501403E-6</v>
      </c>
      <c r="E282" s="4">
        <v>8.6202278732912198E-5</v>
      </c>
      <c r="F282" s="4">
        <v>0.99967499587036501</v>
      </c>
      <c r="G282" s="4">
        <v>1.8857493072315699E-6</v>
      </c>
      <c r="H282" s="4">
        <v>2.1276213188784098E-6</v>
      </c>
      <c r="I282" s="4">
        <v>2.6061876526641901E-6</v>
      </c>
      <c r="J282" s="4">
        <v>1.2920660159430301E-6</v>
      </c>
      <c r="K282" s="4">
        <v>2.2053032951617401E-4</v>
      </c>
      <c r="L282" s="4">
        <v>9.7546266597860809E-7</v>
      </c>
      <c r="M282">
        <f t="shared" si="4"/>
        <v>1</v>
      </c>
    </row>
    <row r="283" spans="1:13" x14ac:dyDescent="0.25">
      <c r="A283" s="3">
        <v>25569</v>
      </c>
      <c r="B283" s="4">
        <v>2.8903418824823001E-8</v>
      </c>
      <c r="C283" s="4">
        <v>4.1818048566612102E-8</v>
      </c>
      <c r="D283" s="4">
        <v>9.7536525813200498E-8</v>
      </c>
      <c r="E283" s="4">
        <v>1.6307659043132201E-7</v>
      </c>
      <c r="F283" s="4">
        <v>2.7495502980307399E-7</v>
      </c>
      <c r="G283" s="4">
        <v>1.67834008561878E-7</v>
      </c>
      <c r="H283" s="4">
        <v>4.7612985273618902E-8</v>
      </c>
      <c r="I283" s="4">
        <v>0.99999887548449595</v>
      </c>
      <c r="J283" s="4">
        <v>1.92161822791319E-7</v>
      </c>
      <c r="K283" s="4">
        <v>2.7874121476648098E-8</v>
      </c>
      <c r="L283" s="4">
        <v>8.2742952317489098E-8</v>
      </c>
      <c r="M283">
        <f t="shared" si="4"/>
        <v>1</v>
      </c>
    </row>
    <row r="284" spans="1:13" x14ac:dyDescent="0.25">
      <c r="A284" s="3">
        <v>25600</v>
      </c>
      <c r="B284" s="4">
        <v>5.9969752282968502E-6</v>
      </c>
      <c r="C284" s="4">
        <v>7.8871450214156992E-6</v>
      </c>
      <c r="D284" s="4">
        <v>1.1667222758694999E-5</v>
      </c>
      <c r="E284" s="4">
        <v>0.99981170755039495</v>
      </c>
      <c r="F284" s="4">
        <v>1.13359496009147E-5</v>
      </c>
      <c r="G284" s="4">
        <v>7.8253497852703803E-5</v>
      </c>
      <c r="H284" s="4">
        <v>8.5319648462593E-6</v>
      </c>
      <c r="I284" s="4">
        <v>3.2788491881471899E-5</v>
      </c>
      <c r="J284" s="4">
        <v>8.7538619926129295E-6</v>
      </c>
      <c r="K284" s="4">
        <v>5.8315119630730399E-6</v>
      </c>
      <c r="L284" s="4">
        <v>1.7245828459057299E-5</v>
      </c>
      <c r="M284">
        <f t="shared" si="4"/>
        <v>1</v>
      </c>
    </row>
    <row r="285" spans="1:13" x14ac:dyDescent="0.25">
      <c r="A285" s="3">
        <v>25628</v>
      </c>
      <c r="B285" s="4">
        <v>2.5565884505902801E-8</v>
      </c>
      <c r="C285" s="4">
        <v>1.48481718699949E-8</v>
      </c>
      <c r="D285" s="4">
        <v>2.3302544494390401E-8</v>
      </c>
      <c r="E285" s="4">
        <v>1.37439956864414E-8</v>
      </c>
      <c r="F285" s="4">
        <v>1.8634746849672801E-8</v>
      </c>
      <c r="G285" s="4">
        <v>2.7793980535821701E-8</v>
      </c>
      <c r="H285" s="4">
        <v>3.2372824476862997E-8</v>
      </c>
      <c r="I285" s="4">
        <v>1.8443447374048299E-8</v>
      </c>
      <c r="J285" s="4">
        <v>1.3341160385204E-8</v>
      </c>
      <c r="K285" s="4">
        <v>0.99999980426248403</v>
      </c>
      <c r="L285" s="4">
        <v>7.6907595221847808E-9</v>
      </c>
      <c r="M285">
        <f t="shared" si="4"/>
        <v>1</v>
      </c>
    </row>
    <row r="286" spans="1:13" x14ac:dyDescent="0.25">
      <c r="A286" s="3">
        <v>25659</v>
      </c>
      <c r="B286" s="4">
        <v>2.23964419831343E-8</v>
      </c>
      <c r="C286" s="4">
        <v>2.02874285841174E-8</v>
      </c>
      <c r="D286" s="4">
        <v>6.2240377684717093E-8</v>
      </c>
      <c r="E286" s="4">
        <v>0.99999964690380505</v>
      </c>
      <c r="F286" s="4">
        <v>1.53265268041345E-8</v>
      </c>
      <c r="G286" s="4">
        <v>2.0331786348320599E-8</v>
      </c>
      <c r="H286" s="4">
        <v>2.0739748148407999E-8</v>
      </c>
      <c r="I286" s="4">
        <v>1.24890890157497E-8</v>
      </c>
      <c r="J286" s="4">
        <v>2.63431729148518E-8</v>
      </c>
      <c r="K286" s="4">
        <v>1.4243388009294501E-7</v>
      </c>
      <c r="L286" s="4">
        <v>1.05077431773009E-8</v>
      </c>
      <c r="M286">
        <f t="shared" si="4"/>
        <v>1</v>
      </c>
    </row>
    <row r="287" spans="1:13" x14ac:dyDescent="0.25">
      <c r="A287" s="3">
        <v>25689</v>
      </c>
      <c r="B287" s="4">
        <v>3.0397994191202299E-8</v>
      </c>
      <c r="C287" s="4">
        <v>4.5366666583895801E-8</v>
      </c>
      <c r="D287" s="4">
        <v>7.6719969085642106E-8</v>
      </c>
      <c r="E287" s="4">
        <v>0.99999935396267603</v>
      </c>
      <c r="F287" s="4">
        <v>5.3492906700550303E-8</v>
      </c>
      <c r="G287" s="4">
        <v>1.08458065393917E-7</v>
      </c>
      <c r="H287" s="4">
        <v>5.17665758819345E-8</v>
      </c>
      <c r="I287" s="4">
        <v>7.1336893409999E-8</v>
      </c>
      <c r="J287" s="4">
        <v>7.0702262019485904E-8</v>
      </c>
      <c r="K287" s="4">
        <v>4.0800525511745702E-8</v>
      </c>
      <c r="L287" s="4">
        <v>9.6995464650008496E-8</v>
      </c>
      <c r="M287">
        <f t="shared" si="4"/>
        <v>1</v>
      </c>
    </row>
    <row r="288" spans="1:13" x14ac:dyDescent="0.25">
      <c r="A288" s="3">
        <v>25720</v>
      </c>
      <c r="B288" s="4">
        <v>8.4872250872720602E-9</v>
      </c>
      <c r="C288" s="4">
        <v>1.28433775121561E-8</v>
      </c>
      <c r="D288" s="4">
        <v>1.7628844440814198E-8</v>
      </c>
      <c r="E288" s="4">
        <v>0.99999982127040299</v>
      </c>
      <c r="F288" s="4">
        <v>1.44277214880259E-8</v>
      </c>
      <c r="G288" s="4">
        <v>2.7897958603051601E-8</v>
      </c>
      <c r="H288" s="4">
        <v>1.38984038453696E-8</v>
      </c>
      <c r="I288" s="4">
        <v>1.8968133477054499E-8</v>
      </c>
      <c r="J288" s="4">
        <v>2.0188070916533199E-8</v>
      </c>
      <c r="K288" s="4">
        <v>1.16795855793089E-8</v>
      </c>
      <c r="L288" s="4">
        <v>3.2710275283415303E-8</v>
      </c>
      <c r="M288">
        <f t="shared" si="4"/>
        <v>1</v>
      </c>
    </row>
    <row r="289" spans="1:13" x14ac:dyDescent="0.25">
      <c r="A289" s="3">
        <v>25750</v>
      </c>
      <c r="B289" s="4">
        <v>8.90813039386405E-9</v>
      </c>
      <c r="C289" s="4">
        <v>6.4870253513747005E-8</v>
      </c>
      <c r="D289" s="4">
        <v>1.27488481094858E-8</v>
      </c>
      <c r="E289" s="4">
        <v>0.99999981196653698</v>
      </c>
      <c r="F289" s="4">
        <v>1.05076318249791E-8</v>
      </c>
      <c r="G289" s="4">
        <v>1.03881303605301E-8</v>
      </c>
      <c r="H289" s="4">
        <v>1.5453678567749999E-8</v>
      </c>
      <c r="I289" s="4">
        <v>2.26153682915989E-8</v>
      </c>
      <c r="J289" s="4">
        <v>8.3775278337092203E-9</v>
      </c>
      <c r="K289" s="4">
        <v>2.6353719474056099E-8</v>
      </c>
      <c r="L289" s="4">
        <v>7.8101745260845495E-9</v>
      </c>
      <c r="M289">
        <f t="shared" si="4"/>
        <v>1</v>
      </c>
    </row>
    <row r="290" spans="1:13" x14ac:dyDescent="0.25">
      <c r="A290" s="3">
        <v>25781</v>
      </c>
      <c r="B290" s="4">
        <v>6.3867884397420302E-6</v>
      </c>
      <c r="C290" s="4">
        <v>0.999833641928077</v>
      </c>
      <c r="D290" s="4">
        <v>6.4345790035408902E-6</v>
      </c>
      <c r="E290" s="4">
        <v>1.9993677318788898E-5</v>
      </c>
      <c r="F290" s="4">
        <v>3.9264716261741503E-5</v>
      </c>
      <c r="G290" s="4">
        <v>1.24871961291687E-5</v>
      </c>
      <c r="H290" s="4">
        <v>1.9455939611815199E-5</v>
      </c>
      <c r="I290" s="4">
        <v>1.1828670842262101E-5</v>
      </c>
      <c r="J290" s="4">
        <v>4.6132619459606801E-6</v>
      </c>
      <c r="K290" s="4">
        <v>4.2333681403015897E-5</v>
      </c>
      <c r="L290" s="4">
        <v>3.5595609668838198E-6</v>
      </c>
      <c r="M290">
        <f t="shared" si="4"/>
        <v>1</v>
      </c>
    </row>
    <row r="291" spans="1:13" x14ac:dyDescent="0.25">
      <c r="A291" s="3">
        <v>25812</v>
      </c>
      <c r="B291" s="4">
        <v>1.6595497876073099E-7</v>
      </c>
      <c r="C291" s="4">
        <v>4.7494870167198201E-5</v>
      </c>
      <c r="D291" s="4">
        <v>5.4941200767139899E-7</v>
      </c>
      <c r="E291" s="4">
        <v>5.7003675232037397E-7</v>
      </c>
      <c r="F291" s="4">
        <v>4.1301365376388097E-6</v>
      </c>
      <c r="G291" s="4">
        <v>5.6979054992429797E-7</v>
      </c>
      <c r="H291" s="4">
        <v>1.6104051352884599E-8</v>
      </c>
      <c r="I291" s="4">
        <v>2.4167179584388099E-8</v>
      </c>
      <c r="J291" s="4">
        <v>2.5711948340288401E-8</v>
      </c>
      <c r="K291" s="4">
        <v>0.99994643896597701</v>
      </c>
      <c r="L291" s="4">
        <v>1.4849849405695E-8</v>
      </c>
      <c r="M291">
        <f t="shared" si="4"/>
        <v>1</v>
      </c>
    </row>
    <row r="292" spans="1:13" x14ac:dyDescent="0.25">
      <c r="A292" s="3">
        <v>25842</v>
      </c>
      <c r="B292" s="4">
        <v>9.2067189345898898E-7</v>
      </c>
      <c r="C292" s="4">
        <v>1.9482359378542002E-6</v>
      </c>
      <c r="D292" s="4">
        <v>9.85811988969706E-7</v>
      </c>
      <c r="E292" s="4">
        <v>1.07774519074028E-6</v>
      </c>
      <c r="F292" s="4">
        <v>1.8245770365286801E-6</v>
      </c>
      <c r="G292" s="4">
        <v>1.0781571146526101E-6</v>
      </c>
      <c r="H292" s="4">
        <v>8.2670057511051899E-7</v>
      </c>
      <c r="I292" s="4">
        <v>3.25191034305644E-4</v>
      </c>
      <c r="J292" s="4">
        <v>3.54278552542057E-7</v>
      </c>
      <c r="K292" s="4">
        <v>0.999665574833286</v>
      </c>
      <c r="L292" s="4">
        <v>2.1795411757110201E-7</v>
      </c>
      <c r="M292">
        <f t="shared" si="4"/>
        <v>1</v>
      </c>
    </row>
    <row r="293" spans="1:13" x14ac:dyDescent="0.25">
      <c r="A293" s="3">
        <v>25873</v>
      </c>
      <c r="B293" s="4">
        <v>6.92834690062726E-9</v>
      </c>
      <c r="C293" s="4">
        <v>8.0252842555655006E-9</v>
      </c>
      <c r="D293" s="4">
        <v>6.1832423068698998E-9</v>
      </c>
      <c r="E293" s="4">
        <v>0.99999983883148402</v>
      </c>
      <c r="F293" s="4">
        <v>1.4852407573115501E-8</v>
      </c>
      <c r="G293" s="4">
        <v>1.6365373909565099E-8</v>
      </c>
      <c r="H293" s="4">
        <v>1.11643462809236E-8</v>
      </c>
      <c r="I293" s="4">
        <v>6.9969789611898798E-8</v>
      </c>
      <c r="J293" s="4">
        <v>1.11358649878516E-8</v>
      </c>
      <c r="K293" s="4">
        <v>9.15142761104696E-9</v>
      </c>
      <c r="L293" s="4">
        <v>7.3924317093167102E-9</v>
      </c>
      <c r="M293">
        <f t="shared" si="4"/>
        <v>1</v>
      </c>
    </row>
    <row r="294" spans="1:13" x14ac:dyDescent="0.25">
      <c r="A294" s="3">
        <v>25903</v>
      </c>
      <c r="B294" s="4">
        <v>9.2740578974758603E-7</v>
      </c>
      <c r="C294" s="4">
        <v>2.4343703289629501E-6</v>
      </c>
      <c r="D294" s="4">
        <v>1.34746368710933E-6</v>
      </c>
      <c r="E294" s="4">
        <v>1.1517892879348901E-6</v>
      </c>
      <c r="F294" s="4">
        <v>0.71930019578945203</v>
      </c>
      <c r="G294" s="4">
        <v>0.28068445878143999</v>
      </c>
      <c r="H294" s="4">
        <v>1.1229905049652101E-6</v>
      </c>
      <c r="I294" s="4">
        <v>4.3689022433348198E-6</v>
      </c>
      <c r="J294" s="4">
        <v>1.34794586814302E-6</v>
      </c>
      <c r="K294" s="4">
        <v>2.0659766124066E-6</v>
      </c>
      <c r="L294" s="4">
        <v>5.7858478419661797E-7</v>
      </c>
      <c r="M294">
        <f t="shared" si="4"/>
        <v>2</v>
      </c>
    </row>
    <row r="295" spans="1:13" x14ac:dyDescent="0.25">
      <c r="A295" s="3">
        <v>25934</v>
      </c>
      <c r="B295" s="4">
        <v>1.0763249369697201E-5</v>
      </c>
      <c r="C295" s="4">
        <v>1.05169887995859E-4</v>
      </c>
      <c r="D295" s="4">
        <v>9.5408679464956405E-6</v>
      </c>
      <c r="E295" s="4">
        <v>1.40045736321606E-5</v>
      </c>
      <c r="F295" s="4">
        <v>3.3467894883679001E-6</v>
      </c>
      <c r="G295" s="4">
        <v>3.0783208379563103E-5</v>
      </c>
      <c r="H295" s="4">
        <v>1.06155500032636E-5</v>
      </c>
      <c r="I295" s="4">
        <v>0.99974474276855696</v>
      </c>
      <c r="J295" s="4">
        <v>4.4369142341944402E-6</v>
      </c>
      <c r="K295" s="4">
        <v>6.4643882917526902E-5</v>
      </c>
      <c r="L295" s="4">
        <v>1.9523074755755399E-6</v>
      </c>
      <c r="M295">
        <f t="shared" si="4"/>
        <v>1</v>
      </c>
    </row>
    <row r="296" spans="1:13" x14ac:dyDescent="0.25">
      <c r="A296" s="3">
        <v>25965</v>
      </c>
      <c r="B296" s="4">
        <v>4.9868791915856099E-8</v>
      </c>
      <c r="C296" s="4">
        <v>2.8652941078734702E-7</v>
      </c>
      <c r="D296" s="4">
        <v>3.45844023782353E-8</v>
      </c>
      <c r="E296" s="4">
        <v>4.3121155866141401E-8</v>
      </c>
      <c r="F296" s="4">
        <v>6.4745772067633896E-8</v>
      </c>
      <c r="G296" s="4">
        <v>8.3302975213486095E-8</v>
      </c>
      <c r="H296" s="4">
        <v>4.5600552718662902E-8</v>
      </c>
      <c r="I296" s="4">
        <v>0.99999897076688904</v>
      </c>
      <c r="J296" s="4">
        <v>1.5181926421119499E-8</v>
      </c>
      <c r="K296" s="4">
        <v>3.9883417274436601E-7</v>
      </c>
      <c r="L296" s="4">
        <v>7.4639505972287603E-9</v>
      </c>
      <c r="M296">
        <f t="shared" si="4"/>
        <v>1</v>
      </c>
    </row>
    <row r="297" spans="1:13" x14ac:dyDescent="0.25">
      <c r="A297" s="3">
        <v>25993</v>
      </c>
      <c r="B297" s="4">
        <v>1.7787806014640999E-8</v>
      </c>
      <c r="C297" s="4">
        <v>1.3058882901436999E-7</v>
      </c>
      <c r="D297" s="4">
        <v>1.64172555950126E-8</v>
      </c>
      <c r="E297" s="4">
        <v>8.2085294535066294E-9</v>
      </c>
      <c r="F297" s="4">
        <v>3.4950171841841698E-8</v>
      </c>
      <c r="G297" s="4">
        <v>4.8289425987223704E-9</v>
      </c>
      <c r="H297" s="4">
        <v>2.4631441483588598E-8</v>
      </c>
      <c r="I297" s="4">
        <v>0.99999975344070502</v>
      </c>
      <c r="J297" s="4">
        <v>3.7868928640559303E-9</v>
      </c>
      <c r="K297" s="4">
        <v>3.13454366085644E-9</v>
      </c>
      <c r="L297" s="4">
        <v>2.2248822531196999E-9</v>
      </c>
      <c r="M297">
        <f t="shared" si="4"/>
        <v>1</v>
      </c>
    </row>
    <row r="298" spans="1:13" x14ac:dyDescent="0.25">
      <c r="A298" s="3">
        <v>26024</v>
      </c>
      <c r="B298" s="4">
        <v>1.9106221734713801E-8</v>
      </c>
      <c r="C298" s="4">
        <v>1.2427950144815001E-7</v>
      </c>
      <c r="D298" s="4">
        <v>7.3719790459077197E-9</v>
      </c>
      <c r="E298" s="4">
        <v>1.24456465503095E-8</v>
      </c>
      <c r="F298" s="4">
        <v>4.6660933289257899E-8</v>
      </c>
      <c r="G298" s="4">
        <v>9.1959799110048707E-9</v>
      </c>
      <c r="H298" s="4">
        <v>3.1969390967024401E-8</v>
      </c>
      <c r="I298" s="4">
        <v>0.99999972652364699</v>
      </c>
      <c r="J298" s="4">
        <v>3.9137036972240697E-9</v>
      </c>
      <c r="K298" s="4">
        <v>1.63996175851991E-8</v>
      </c>
      <c r="L298" s="4">
        <v>2.1333778113717999E-9</v>
      </c>
      <c r="M298">
        <f t="shared" si="4"/>
        <v>1</v>
      </c>
    </row>
    <row r="299" spans="1:13" x14ac:dyDescent="0.25">
      <c r="A299" s="3">
        <v>26054</v>
      </c>
      <c r="B299" s="4">
        <v>1.13833842615903E-8</v>
      </c>
      <c r="C299" s="4">
        <v>5.1896430341858502E-5</v>
      </c>
      <c r="D299" s="4">
        <v>1.22136279604253E-8</v>
      </c>
      <c r="E299" s="4">
        <v>1.03381176424552E-8</v>
      </c>
      <c r="F299" s="4">
        <v>4.3241941727123001E-7</v>
      </c>
      <c r="G299" s="4">
        <v>6.6305079824083403E-8</v>
      </c>
      <c r="H299" s="4">
        <v>2.5012714945372502E-8</v>
      </c>
      <c r="I299" s="4">
        <v>0.99994751462972997</v>
      </c>
      <c r="J299" s="4">
        <v>8.5599967616257092E-9</v>
      </c>
      <c r="K299" s="4">
        <v>1.6577296608960499E-8</v>
      </c>
      <c r="L299" s="4">
        <v>6.1302924802417504E-9</v>
      </c>
      <c r="M299">
        <f t="shared" si="4"/>
        <v>1</v>
      </c>
    </row>
    <row r="300" spans="1:13" x14ac:dyDescent="0.25">
      <c r="A300" s="3">
        <v>26085</v>
      </c>
      <c r="B300" s="4">
        <v>2.5405518195693901E-8</v>
      </c>
      <c r="C300" s="4">
        <v>0.99999957919058102</v>
      </c>
      <c r="D300" s="4">
        <v>4.4377097691060402E-8</v>
      </c>
      <c r="E300" s="4">
        <v>2.4195919355190301E-8</v>
      </c>
      <c r="F300" s="4">
        <v>3.4430045944936902E-8</v>
      </c>
      <c r="G300" s="4">
        <v>3.4858500400505997E-8</v>
      </c>
      <c r="H300" s="4">
        <v>5.22530063213841E-8</v>
      </c>
      <c r="I300" s="4">
        <v>6.23357486018337E-8</v>
      </c>
      <c r="J300" s="4">
        <v>3.3331268632907699E-8</v>
      </c>
      <c r="K300" s="4">
        <v>8.7388898441310402E-8</v>
      </c>
      <c r="L300" s="4">
        <v>2.2233414326658899E-8</v>
      </c>
      <c r="M300">
        <f t="shared" si="4"/>
        <v>1</v>
      </c>
    </row>
    <row r="301" spans="1:13" x14ac:dyDescent="0.25">
      <c r="A301" s="3">
        <v>26115</v>
      </c>
      <c r="B301" s="4">
        <v>2.0945919770876501E-8</v>
      </c>
      <c r="C301" s="4">
        <v>0.99999962949378496</v>
      </c>
      <c r="D301" s="4">
        <v>3.5064523219126603E-8</v>
      </c>
      <c r="E301" s="4">
        <v>4.0524988014140603E-8</v>
      </c>
      <c r="F301" s="4">
        <v>2.5783043177158E-8</v>
      </c>
      <c r="G301" s="4">
        <v>2.87964876820395E-8</v>
      </c>
      <c r="H301" s="4">
        <v>4.0095271431243201E-8</v>
      </c>
      <c r="I301" s="4">
        <v>4.80401225711965E-8</v>
      </c>
      <c r="J301" s="4">
        <v>4.85243940647961E-8</v>
      </c>
      <c r="K301" s="4">
        <v>6.3743991786820696E-8</v>
      </c>
      <c r="L301" s="4">
        <v>1.8987475107697399E-8</v>
      </c>
      <c r="M301">
        <f t="shared" si="4"/>
        <v>1</v>
      </c>
    </row>
    <row r="302" spans="1:13" x14ac:dyDescent="0.25">
      <c r="A302" s="3">
        <v>26146</v>
      </c>
      <c r="B302" s="4">
        <v>6.9855480076577903E-9</v>
      </c>
      <c r="C302" s="4">
        <v>7.6348502906683907E-9</v>
      </c>
      <c r="D302" s="4">
        <v>1.9546039107702099E-7</v>
      </c>
      <c r="E302" s="4">
        <v>7.9525102007792801E-7</v>
      </c>
      <c r="F302" s="4">
        <v>7.5946347547702593E-9</v>
      </c>
      <c r="G302" s="4">
        <v>0.99997464452964102</v>
      </c>
      <c r="H302" s="4">
        <v>7.6541258549716299E-9</v>
      </c>
      <c r="I302" s="4">
        <v>2.1906122297232802E-8</v>
      </c>
      <c r="J302" s="4">
        <v>2.19939700342106E-6</v>
      </c>
      <c r="K302" s="4">
        <v>5.7314468945278403E-8</v>
      </c>
      <c r="L302" s="4">
        <v>2.2056272193891799E-5</v>
      </c>
      <c r="M302">
        <f t="shared" si="4"/>
        <v>1</v>
      </c>
    </row>
    <row r="303" spans="1:13" x14ac:dyDescent="0.25">
      <c r="A303" s="3">
        <v>26177</v>
      </c>
      <c r="B303" s="4">
        <v>1.6998417264437201E-6</v>
      </c>
      <c r="C303" s="4">
        <v>2.0750107374242199E-6</v>
      </c>
      <c r="D303" s="4">
        <v>0.99993842779062003</v>
      </c>
      <c r="E303" s="4">
        <v>3.12081644736946E-6</v>
      </c>
      <c r="F303" s="4">
        <v>3.63851157037155E-5</v>
      </c>
      <c r="G303" s="4">
        <v>3.9528733820023396E-6</v>
      </c>
      <c r="H303" s="4">
        <v>1.8773591140314299E-6</v>
      </c>
      <c r="I303" s="4">
        <v>2.4363059512230898E-6</v>
      </c>
      <c r="J303" s="4">
        <v>3.4088459752099002E-6</v>
      </c>
      <c r="K303" s="4">
        <v>3.1452566658051099E-6</v>
      </c>
      <c r="L303" s="4">
        <v>3.4707836758895799E-6</v>
      </c>
      <c r="M303">
        <f t="shared" si="4"/>
        <v>1</v>
      </c>
    </row>
    <row r="304" spans="1:13" x14ac:dyDescent="0.25">
      <c r="A304" s="3">
        <v>26207</v>
      </c>
      <c r="B304" s="4">
        <v>6.53231604781477E-9</v>
      </c>
      <c r="C304" s="4">
        <v>5.2894181285851503E-8</v>
      </c>
      <c r="D304" s="4">
        <v>6.8724346740515004E-9</v>
      </c>
      <c r="E304" s="4">
        <v>1.14784610554149E-8</v>
      </c>
      <c r="F304" s="4">
        <v>6.8964466619459897E-9</v>
      </c>
      <c r="G304" s="4">
        <v>1.88203705534942E-8</v>
      </c>
      <c r="H304" s="4">
        <v>6.9376893180351496E-9</v>
      </c>
      <c r="I304" s="4">
        <v>0.99999985166199701</v>
      </c>
      <c r="J304" s="4">
        <v>1.2363984845348901E-8</v>
      </c>
      <c r="K304" s="4">
        <v>1.24992029420257E-8</v>
      </c>
      <c r="L304" s="4">
        <v>1.3042914977156E-8</v>
      </c>
      <c r="M304">
        <f t="shared" si="4"/>
        <v>1</v>
      </c>
    </row>
    <row r="305" spans="1:13" x14ac:dyDescent="0.25">
      <c r="A305" s="3">
        <v>26238</v>
      </c>
      <c r="B305" s="4">
        <v>8.1638975058971197E-7</v>
      </c>
      <c r="C305" s="4">
        <v>0.99997627420313295</v>
      </c>
      <c r="D305" s="4">
        <v>1.81450153032393E-6</v>
      </c>
      <c r="E305" s="4">
        <v>1.1527167204651201E-6</v>
      </c>
      <c r="F305" s="4">
        <v>1.38899436611826E-6</v>
      </c>
      <c r="G305" s="4">
        <v>1.4982778198292601E-6</v>
      </c>
      <c r="H305" s="4">
        <v>8.9897050189173101E-7</v>
      </c>
      <c r="I305" s="4">
        <v>1.1128004794169599E-6</v>
      </c>
      <c r="J305" s="4">
        <v>2.1005566992302202E-6</v>
      </c>
      <c r="K305" s="4">
        <v>1.16042631876575E-5</v>
      </c>
      <c r="L305" s="4">
        <v>1.3383258114777599E-6</v>
      </c>
      <c r="M305">
        <f t="shared" si="4"/>
        <v>1</v>
      </c>
    </row>
    <row r="306" spans="1:13" x14ac:dyDescent="0.25">
      <c r="A306" s="3">
        <v>26268</v>
      </c>
      <c r="B306" s="4">
        <v>2.7774998713976801E-8</v>
      </c>
      <c r="C306" s="4">
        <v>3.353869240313E-8</v>
      </c>
      <c r="D306" s="4">
        <v>3.31722223697165E-8</v>
      </c>
      <c r="E306" s="4">
        <v>8.8496193893539396E-8</v>
      </c>
      <c r="F306" s="4">
        <v>1.6788171264086E-7</v>
      </c>
      <c r="G306" s="4">
        <v>0.99999061428231495</v>
      </c>
      <c r="H306" s="4">
        <v>3.3199817542140497E-8</v>
      </c>
      <c r="I306" s="4">
        <v>7.1781086360375296E-8</v>
      </c>
      <c r="J306" s="4">
        <v>8.71375405964288E-6</v>
      </c>
      <c r="K306" s="4">
        <v>3.3207538486856698E-8</v>
      </c>
      <c r="L306" s="4">
        <v>1.8291136273283099E-7</v>
      </c>
      <c r="M306">
        <f t="shared" si="4"/>
        <v>1</v>
      </c>
    </row>
    <row r="307" spans="1:13" x14ac:dyDescent="0.25">
      <c r="A307" s="3">
        <v>26299</v>
      </c>
      <c r="B307" s="4">
        <v>1.21675717110162E-7</v>
      </c>
      <c r="C307" s="4">
        <v>1.96345016086199E-7</v>
      </c>
      <c r="D307" s="4">
        <v>1.9170490099567899E-8</v>
      </c>
      <c r="E307" s="4">
        <v>5.8361763576870502E-8</v>
      </c>
      <c r="F307" s="4">
        <v>1.11501169175861E-7</v>
      </c>
      <c r="G307" s="4">
        <v>1.92079395853838E-7</v>
      </c>
      <c r="H307" s="4">
        <v>1.18647905848358E-7</v>
      </c>
      <c r="I307" s="4">
        <v>4.6170137386579898E-8</v>
      </c>
      <c r="J307" s="4">
        <v>1.3296193564517299E-8</v>
      </c>
      <c r="K307" s="4">
        <v>0.99999911541661601</v>
      </c>
      <c r="L307" s="4">
        <v>7.3355943650644901E-9</v>
      </c>
      <c r="M307">
        <f t="shared" si="4"/>
        <v>1</v>
      </c>
    </row>
    <row r="308" spans="1:13" x14ac:dyDescent="0.25">
      <c r="A308" s="3">
        <v>26330</v>
      </c>
      <c r="B308" s="4">
        <v>4.8335621272037302E-10</v>
      </c>
      <c r="C308" s="4">
        <v>0.99999047941036301</v>
      </c>
      <c r="D308" s="4">
        <v>8.702606966419E-10</v>
      </c>
      <c r="E308" s="4">
        <v>9.5171258120460796E-10</v>
      </c>
      <c r="F308" s="4">
        <v>9.4748862214197993E-6</v>
      </c>
      <c r="G308" s="4">
        <v>3.9774659474151697E-8</v>
      </c>
      <c r="H308" s="4">
        <v>7.6748283484091097E-10</v>
      </c>
      <c r="I308" s="4">
        <v>1.28618213642201E-9</v>
      </c>
      <c r="J308" s="4">
        <v>4.9747976360581097E-10</v>
      </c>
      <c r="K308" s="4">
        <v>8.01397762239065E-10</v>
      </c>
      <c r="L308" s="4">
        <v>2.7088308307054801E-10</v>
      </c>
      <c r="M308">
        <f t="shared" si="4"/>
        <v>1</v>
      </c>
    </row>
    <row r="309" spans="1:13" x14ac:dyDescent="0.25">
      <c r="A309" s="3">
        <v>26359</v>
      </c>
      <c r="B309" s="4">
        <v>1.96187895891004E-9</v>
      </c>
      <c r="C309" s="4">
        <v>1.68536137074236E-9</v>
      </c>
      <c r="D309" s="4">
        <v>8.9244898752893606E-9</v>
      </c>
      <c r="E309" s="4">
        <v>1.3341164271561399E-8</v>
      </c>
      <c r="F309" s="4">
        <v>8.5249362422349806E-8</v>
      </c>
      <c r="G309" s="4">
        <v>6.75437204156941E-8</v>
      </c>
      <c r="H309" s="4">
        <v>2.4463501609941599E-8</v>
      </c>
      <c r="I309" s="4">
        <v>0.999999791354651</v>
      </c>
      <c r="J309" s="4">
        <v>1.6761977747673399E-9</v>
      </c>
      <c r="K309" s="4">
        <v>2.76787226070671E-9</v>
      </c>
      <c r="L309" s="4">
        <v>1.03179950684303E-9</v>
      </c>
      <c r="M309">
        <f t="shared" si="4"/>
        <v>1</v>
      </c>
    </row>
    <row r="310" spans="1:13" x14ac:dyDescent="0.25">
      <c r="A310" s="3">
        <v>26390</v>
      </c>
      <c r="B310" s="4">
        <v>1.15849104365291E-8</v>
      </c>
      <c r="C310" s="4">
        <v>1.25136249586826E-8</v>
      </c>
      <c r="D310" s="4">
        <v>1.15946580367958E-8</v>
      </c>
      <c r="E310" s="4">
        <v>1.46191574282003E-8</v>
      </c>
      <c r="F310" s="4">
        <v>1.34224681602555E-8</v>
      </c>
      <c r="G310" s="4">
        <v>6.3554396071519897E-8</v>
      </c>
      <c r="H310" s="4">
        <v>1.65538309071888E-8</v>
      </c>
      <c r="I310" s="4">
        <v>0.99999982667241405</v>
      </c>
      <c r="J310" s="4">
        <v>8.2498849896990098E-9</v>
      </c>
      <c r="K310" s="4">
        <v>1.34285829133135E-8</v>
      </c>
      <c r="L310" s="4">
        <v>7.8060719279845693E-9</v>
      </c>
      <c r="M310">
        <f t="shared" si="4"/>
        <v>1</v>
      </c>
    </row>
    <row r="311" spans="1:13" x14ac:dyDescent="0.25">
      <c r="A311" s="3">
        <v>26420</v>
      </c>
      <c r="B311" s="4">
        <v>3.52488555306085E-9</v>
      </c>
      <c r="C311" s="4">
        <v>9.5951640759173901E-8</v>
      </c>
      <c r="D311" s="4">
        <v>6.1074266240763697E-9</v>
      </c>
      <c r="E311" s="4">
        <v>1.1023724632285801E-7</v>
      </c>
      <c r="F311" s="4">
        <v>2.02271968327953E-9</v>
      </c>
      <c r="G311" s="4">
        <v>0.99999975562874199</v>
      </c>
      <c r="H311" s="4">
        <v>3.4252385907505301E-9</v>
      </c>
      <c r="I311" s="4">
        <v>4.9572783741592098E-9</v>
      </c>
      <c r="J311" s="4">
        <v>9.2765472390147004E-9</v>
      </c>
      <c r="K311" s="4">
        <v>4.2134235454231299E-9</v>
      </c>
      <c r="L311" s="4">
        <v>4.6548514279133603E-9</v>
      </c>
      <c r="M311">
        <f t="shared" si="4"/>
        <v>1</v>
      </c>
    </row>
    <row r="312" spans="1:13" x14ac:dyDescent="0.25">
      <c r="A312" s="3">
        <v>26451</v>
      </c>
      <c r="B312" s="4">
        <v>5.6195315304871305E-7</v>
      </c>
      <c r="C312" s="4">
        <v>0.99999873888215896</v>
      </c>
      <c r="D312" s="4">
        <v>4.2787674859135997E-8</v>
      </c>
      <c r="E312" s="4">
        <v>8.6000758318238801E-8</v>
      </c>
      <c r="F312" s="4">
        <v>6.1790271169476804E-8</v>
      </c>
      <c r="G312" s="4">
        <v>5.1509283188595402E-8</v>
      </c>
      <c r="H312" s="4">
        <v>6.2818426722497198E-8</v>
      </c>
      <c r="I312" s="4">
        <v>1.13079179008429E-7</v>
      </c>
      <c r="J312" s="4">
        <v>1.3737671113289601E-7</v>
      </c>
      <c r="K312" s="4">
        <v>1.0651720893831801E-7</v>
      </c>
      <c r="L312" s="4">
        <v>3.7285174587803803E-8</v>
      </c>
      <c r="M312">
        <f t="shared" si="4"/>
        <v>1</v>
      </c>
    </row>
    <row r="313" spans="1:13" x14ac:dyDescent="0.25">
      <c r="A313" s="3">
        <v>26481</v>
      </c>
      <c r="B313" s="4">
        <v>2.4513473655692099E-7</v>
      </c>
      <c r="C313" s="4">
        <v>2.6290162626664002E-7</v>
      </c>
      <c r="D313" s="4">
        <v>2.6252085256212099E-7</v>
      </c>
      <c r="E313" s="4">
        <v>6.4498379730553098E-7</v>
      </c>
      <c r="F313" s="4">
        <v>2.20912690782294E-5</v>
      </c>
      <c r="G313" s="4">
        <v>3.88883077055072E-6</v>
      </c>
      <c r="H313" s="4">
        <v>2.61403789995515E-7</v>
      </c>
      <c r="I313" s="4">
        <v>1.23364960809583E-6</v>
      </c>
      <c r="J313" s="4">
        <v>0.99996954639112801</v>
      </c>
      <c r="K313" s="4">
        <v>2.6142501055126401E-7</v>
      </c>
      <c r="L313" s="4">
        <v>1.30148960173973E-6</v>
      </c>
      <c r="M313">
        <f t="shared" si="4"/>
        <v>1</v>
      </c>
    </row>
    <row r="314" spans="1:13" x14ac:dyDescent="0.25">
      <c r="A314" s="3">
        <v>26512</v>
      </c>
      <c r="B314" s="4">
        <v>1.12961169541359E-7</v>
      </c>
      <c r="C314" s="4">
        <v>1.2810442833166001E-6</v>
      </c>
      <c r="D314" s="4">
        <v>8.7667742080410603E-8</v>
      </c>
      <c r="E314" s="4">
        <v>0.99999798473069701</v>
      </c>
      <c r="F314" s="4">
        <v>6.3624459530223499E-8</v>
      </c>
      <c r="G314" s="4">
        <v>5.4617339299461402E-8</v>
      </c>
      <c r="H314" s="4">
        <v>3.8089398430351499E-8</v>
      </c>
      <c r="I314" s="4">
        <v>1.2173106970466601E-7</v>
      </c>
      <c r="J314" s="4">
        <v>5.7617357706246103E-8</v>
      </c>
      <c r="K314" s="4">
        <v>1.49565150859339E-7</v>
      </c>
      <c r="L314" s="4">
        <v>4.8351331618428903E-8</v>
      </c>
      <c r="M314">
        <f t="shared" si="4"/>
        <v>1</v>
      </c>
    </row>
    <row r="315" spans="1:13" x14ac:dyDescent="0.25">
      <c r="A315" s="3">
        <v>26543</v>
      </c>
      <c r="B315" s="4">
        <v>3.7722326314860703E-9</v>
      </c>
      <c r="C315" s="4">
        <v>4.1571723451811303E-9</v>
      </c>
      <c r="D315" s="4">
        <v>1.00359676399931E-8</v>
      </c>
      <c r="E315" s="4">
        <v>0.99999975364058502</v>
      </c>
      <c r="F315" s="4">
        <v>3.7853870748293297E-9</v>
      </c>
      <c r="G315" s="4">
        <v>1.3744617777849499E-7</v>
      </c>
      <c r="H315" s="4">
        <v>3.7847484328340598E-9</v>
      </c>
      <c r="I315" s="4">
        <v>8.6037738205752702E-9</v>
      </c>
      <c r="J315" s="4">
        <v>6.0957714530320106E-8</v>
      </c>
      <c r="K315" s="4">
        <v>6.0956697270504002E-9</v>
      </c>
      <c r="L315" s="4">
        <v>7.7205710354264307E-9</v>
      </c>
      <c r="M315">
        <f t="shared" si="4"/>
        <v>1</v>
      </c>
    </row>
    <row r="316" spans="1:13" x14ac:dyDescent="0.25">
      <c r="A316" s="3">
        <v>26573</v>
      </c>
      <c r="B316" s="4">
        <v>5.4485247854493798E-6</v>
      </c>
      <c r="C316" s="4">
        <v>6.11670000115732E-6</v>
      </c>
      <c r="D316" s="4">
        <v>6.1202459233971798E-6</v>
      </c>
      <c r="E316" s="4">
        <v>0.99982981304544505</v>
      </c>
      <c r="F316" s="4">
        <v>6.0825946128868396E-6</v>
      </c>
      <c r="G316" s="4">
        <v>1.80710290434184E-5</v>
      </c>
      <c r="H316" s="4">
        <v>6.0381095065304504E-6</v>
      </c>
      <c r="I316" s="4">
        <v>9.3239800467975008E-6</v>
      </c>
      <c r="J316" s="4">
        <v>9.4144548157620801E-5</v>
      </c>
      <c r="K316" s="4">
        <v>6.04028180732109E-6</v>
      </c>
      <c r="L316" s="4">
        <v>1.28009406697993E-5</v>
      </c>
      <c r="M316">
        <f t="shared" si="4"/>
        <v>1</v>
      </c>
    </row>
    <row r="317" spans="1:13" x14ac:dyDescent="0.25">
      <c r="A317" s="3">
        <v>26604</v>
      </c>
      <c r="B317" s="4">
        <v>8.43882282174313E-8</v>
      </c>
      <c r="C317" s="4">
        <v>0.99999858368132899</v>
      </c>
      <c r="D317" s="4">
        <v>7.2307958331323205E-8</v>
      </c>
      <c r="E317" s="4">
        <v>1.4084579774906699E-7</v>
      </c>
      <c r="F317" s="4">
        <v>8.1919380100792205E-8</v>
      </c>
      <c r="G317" s="4">
        <v>7.5517588826665394E-8</v>
      </c>
      <c r="H317" s="4">
        <v>8.2073745478118294E-8</v>
      </c>
      <c r="I317" s="4">
        <v>1.9680247355593E-7</v>
      </c>
      <c r="J317" s="4">
        <v>4.6423339214376001E-7</v>
      </c>
      <c r="K317" s="4">
        <v>1.4875067481941E-7</v>
      </c>
      <c r="L317" s="4">
        <v>6.9479431118024206E-8</v>
      </c>
      <c r="M317">
        <f t="shared" si="4"/>
        <v>1</v>
      </c>
    </row>
    <row r="318" spans="1:13" x14ac:dyDescent="0.25">
      <c r="A318" s="3">
        <v>26634</v>
      </c>
      <c r="B318" s="4">
        <v>1.9594134272886501E-6</v>
      </c>
      <c r="C318" s="4">
        <v>1.6694121585986301E-6</v>
      </c>
      <c r="D318" s="4">
        <v>4.3008351937522598E-6</v>
      </c>
      <c r="E318" s="4">
        <v>8.2669366248005506E-6</v>
      </c>
      <c r="F318" s="4">
        <v>1.4809721793924201E-6</v>
      </c>
      <c r="G318" s="4">
        <v>1.74871599011509E-6</v>
      </c>
      <c r="H318" s="4">
        <v>1.1183664515134401E-5</v>
      </c>
      <c r="I318" s="4">
        <v>1.0715948770073399E-6</v>
      </c>
      <c r="J318" s="4">
        <v>1.37336635052153E-6</v>
      </c>
      <c r="K318" s="4">
        <v>0.99996617560013201</v>
      </c>
      <c r="L318" s="4">
        <v>7.6948855121944302E-7</v>
      </c>
      <c r="M318">
        <f t="shared" si="4"/>
        <v>1</v>
      </c>
    </row>
    <row r="319" spans="1:13" x14ac:dyDescent="0.25">
      <c r="A319" s="3">
        <v>26665</v>
      </c>
      <c r="B319" s="4">
        <v>7.7974336595399796E-8</v>
      </c>
      <c r="C319" s="4">
        <v>9.0607641289804297E-8</v>
      </c>
      <c r="D319" s="4">
        <v>3.7690713868009799E-8</v>
      </c>
      <c r="E319" s="4">
        <v>0.99999884758584801</v>
      </c>
      <c r="F319" s="4">
        <v>5.8946554974063396E-7</v>
      </c>
      <c r="G319" s="4">
        <v>4.9884109134215703E-8</v>
      </c>
      <c r="H319" s="4">
        <v>1.01705622722102E-7</v>
      </c>
      <c r="I319" s="4">
        <v>3.55956057966389E-8</v>
      </c>
      <c r="J319" s="4">
        <v>4.2693864135123098E-8</v>
      </c>
      <c r="K319" s="4">
        <v>8.29954561439137E-8</v>
      </c>
      <c r="L319" s="4">
        <v>4.3801252664726202E-8</v>
      </c>
      <c r="M319">
        <f t="shared" si="4"/>
        <v>1</v>
      </c>
    </row>
    <row r="320" spans="1:13" x14ac:dyDescent="0.25">
      <c r="A320" s="3">
        <v>26696</v>
      </c>
      <c r="B320" s="4">
        <v>2.7711525672709899E-7</v>
      </c>
      <c r="C320" s="4">
        <v>2.9575208930155198E-7</v>
      </c>
      <c r="D320" s="4">
        <v>6.71177503337624E-7</v>
      </c>
      <c r="E320" s="4">
        <v>0.99997183949857804</v>
      </c>
      <c r="F320" s="4">
        <v>2.1003012893664701E-5</v>
      </c>
      <c r="G320" s="4">
        <v>7.0169517161214801E-7</v>
      </c>
      <c r="H320" s="4">
        <v>2.2477346435782102E-6</v>
      </c>
      <c r="I320" s="4">
        <v>3.5800755026486198E-7</v>
      </c>
      <c r="J320" s="4">
        <v>4.7051664786691701E-7</v>
      </c>
      <c r="K320" s="4">
        <v>1.3351891379647699E-6</v>
      </c>
      <c r="L320" s="4">
        <v>8.00300527072295E-7</v>
      </c>
      <c r="M320">
        <f t="shared" si="4"/>
        <v>1</v>
      </c>
    </row>
    <row r="321" spans="1:13" x14ac:dyDescent="0.25">
      <c r="A321" s="3">
        <v>26724</v>
      </c>
      <c r="B321" s="4">
        <v>9.6088452953685203E-9</v>
      </c>
      <c r="C321" s="4">
        <v>1.16869660837924E-8</v>
      </c>
      <c r="D321" s="4">
        <v>1.3358785386034E-8</v>
      </c>
      <c r="E321" s="4">
        <v>2.7111300509822298E-8</v>
      </c>
      <c r="F321" s="4">
        <v>1.04099223498298E-8</v>
      </c>
      <c r="G321" s="4">
        <v>2.3236991268521301E-8</v>
      </c>
      <c r="H321" s="4">
        <v>1.31727134232866E-8</v>
      </c>
      <c r="I321" s="4">
        <v>1.31538359284909E-8</v>
      </c>
      <c r="J321" s="4">
        <v>0.99999978248715504</v>
      </c>
      <c r="K321" s="4">
        <v>1.2720256991070499E-8</v>
      </c>
      <c r="L321" s="4">
        <v>8.3053227196310803E-8</v>
      </c>
      <c r="M321">
        <f t="shared" si="4"/>
        <v>1</v>
      </c>
    </row>
    <row r="322" spans="1:13" x14ac:dyDescent="0.25">
      <c r="A322" s="3">
        <v>26755</v>
      </c>
      <c r="B322" s="4">
        <v>5.8246217425850801E-8</v>
      </c>
      <c r="C322" s="4">
        <v>5.7418454481060303E-8</v>
      </c>
      <c r="D322" s="4">
        <v>1.5538119382378101E-7</v>
      </c>
      <c r="E322" s="4">
        <v>0.999998861566048</v>
      </c>
      <c r="F322" s="4">
        <v>4.9139610923562702E-8</v>
      </c>
      <c r="G322" s="4">
        <v>1.12946484920462E-7</v>
      </c>
      <c r="H322" s="4">
        <v>7.0740019027540005E-8</v>
      </c>
      <c r="I322" s="4">
        <v>7.29021464818623E-8</v>
      </c>
      <c r="J322" s="4">
        <v>1.02079818724824E-7</v>
      </c>
      <c r="K322" s="4">
        <v>2.5250107083416697E-7</v>
      </c>
      <c r="L322" s="4">
        <v>2.0707893571216701E-7</v>
      </c>
      <c r="M322">
        <f t="shared" si="4"/>
        <v>1</v>
      </c>
    </row>
    <row r="323" spans="1:13" x14ac:dyDescent="0.25">
      <c r="A323" s="3">
        <v>26785</v>
      </c>
      <c r="B323" s="4">
        <v>2.3622080090480401E-7</v>
      </c>
      <c r="C323" s="4">
        <v>2.5401113480308202E-7</v>
      </c>
      <c r="D323" s="4">
        <v>5.6985169929764998E-7</v>
      </c>
      <c r="E323" s="4">
        <v>2.77193941216133E-6</v>
      </c>
      <c r="F323" s="4">
        <v>1.80146391452621E-7</v>
      </c>
      <c r="G323" s="4">
        <v>1.1004311467953701E-6</v>
      </c>
      <c r="H323" s="4">
        <v>3.3026926728881599E-7</v>
      </c>
      <c r="I323" s="4">
        <v>5.6660673420166497E-7</v>
      </c>
      <c r="J323" s="4">
        <v>0.999948498929076</v>
      </c>
      <c r="K323" s="4">
        <v>4.0744035969571398E-7</v>
      </c>
      <c r="L323" s="4">
        <v>4.5084153977614402E-5</v>
      </c>
      <c r="M323">
        <f t="shared" ref="M323:M386" si="5">COUNTIF(B323:L323,"&gt;0.01")</f>
        <v>1</v>
      </c>
    </row>
    <row r="324" spans="1:13" x14ac:dyDescent="0.25">
      <c r="A324" s="3">
        <v>26816</v>
      </c>
      <c r="B324" s="4">
        <v>3.8750714000070399E-8</v>
      </c>
      <c r="C324" s="4">
        <v>3.2515402940509597E-8</v>
      </c>
      <c r="D324" s="4">
        <v>1.76001112243739E-7</v>
      </c>
      <c r="E324" s="4">
        <v>7.0910190256678398E-7</v>
      </c>
      <c r="F324" s="4">
        <v>2.84548112374422E-8</v>
      </c>
      <c r="G324" s="4">
        <v>2.9001186775640999E-7</v>
      </c>
      <c r="H324" s="4">
        <v>3.5902273924691499E-8</v>
      </c>
      <c r="I324" s="4">
        <v>1.7984383719158101E-7</v>
      </c>
      <c r="J324" s="4">
        <v>1.26376053451735E-6</v>
      </c>
      <c r="K324" s="4">
        <v>4.5641576965874201E-8</v>
      </c>
      <c r="L324" s="4">
        <v>0.99999720001596604</v>
      </c>
      <c r="M324">
        <f t="shared" si="5"/>
        <v>1</v>
      </c>
    </row>
    <row r="325" spans="1:13" x14ac:dyDescent="0.25">
      <c r="A325" s="3">
        <v>26846</v>
      </c>
      <c r="B325" s="4">
        <v>3.3525032548249602E-7</v>
      </c>
      <c r="C325" s="4">
        <v>3.6280693398555698E-7</v>
      </c>
      <c r="D325" s="4">
        <v>8.3142229141162399E-6</v>
      </c>
      <c r="E325" s="4">
        <v>7.8830036654201907E-3</v>
      </c>
      <c r="F325" s="4">
        <v>5.4933571168578297E-6</v>
      </c>
      <c r="G325" s="4">
        <v>3.0893347320128601E-6</v>
      </c>
      <c r="H325" s="4">
        <v>6.8153225459202502E-6</v>
      </c>
      <c r="I325" s="4">
        <v>4.0385211306414501E-7</v>
      </c>
      <c r="J325" s="4">
        <v>4.7794057495568104E-7</v>
      </c>
      <c r="K325" s="4">
        <v>0.99209100365195402</v>
      </c>
      <c r="L325" s="4">
        <v>7.0059536827156802E-7</v>
      </c>
      <c r="M325">
        <f t="shared" si="5"/>
        <v>1</v>
      </c>
    </row>
    <row r="326" spans="1:13" x14ac:dyDescent="0.25">
      <c r="A326" s="3">
        <v>26877</v>
      </c>
      <c r="B326" s="4">
        <v>1.3236469442886599E-8</v>
      </c>
      <c r="C326" s="4">
        <v>4.3082160674950699E-8</v>
      </c>
      <c r="D326" s="4">
        <v>1.41216800911317E-8</v>
      </c>
      <c r="E326" s="4">
        <v>1.15083857472152E-8</v>
      </c>
      <c r="F326" s="4">
        <v>3.5757371933216997E-8</v>
      </c>
      <c r="G326" s="4">
        <v>2.5957946745298301E-8</v>
      </c>
      <c r="H326" s="4">
        <v>2.1556266619594701E-8</v>
      </c>
      <c r="I326" s="4">
        <v>0.99999979601903299</v>
      </c>
      <c r="J326" s="4">
        <v>2.0168268210722199E-9</v>
      </c>
      <c r="K326" s="4">
        <v>3.3662451773345702E-8</v>
      </c>
      <c r="L326" s="4">
        <v>3.0814065929939098E-9</v>
      </c>
      <c r="M326">
        <f t="shared" si="5"/>
        <v>1</v>
      </c>
    </row>
    <row r="327" spans="1:13" x14ac:dyDescent="0.25">
      <c r="A327" s="3">
        <v>26908</v>
      </c>
      <c r="B327" s="4">
        <v>1.19665651959523E-8</v>
      </c>
      <c r="C327" s="4">
        <v>1.33536907534096E-8</v>
      </c>
      <c r="D327" s="4">
        <v>8.7736386530099906E-9</v>
      </c>
      <c r="E327" s="4">
        <v>1.5605233025062101E-8</v>
      </c>
      <c r="F327" s="4">
        <v>1.1170113441056301E-8</v>
      </c>
      <c r="G327" s="4">
        <v>2.3984250552250502E-8</v>
      </c>
      <c r="H327" s="4">
        <v>1.08887706326225E-8</v>
      </c>
      <c r="I327" s="4">
        <v>0.99999986803931296</v>
      </c>
      <c r="J327" s="4">
        <v>9.3224820346945593E-9</v>
      </c>
      <c r="K327" s="4">
        <v>1.08640599521187E-8</v>
      </c>
      <c r="L327" s="4">
        <v>1.60318824427658E-8</v>
      </c>
      <c r="M327">
        <f t="shared" si="5"/>
        <v>1</v>
      </c>
    </row>
    <row r="328" spans="1:13" x14ac:dyDescent="0.25">
      <c r="A328" s="3">
        <v>26938</v>
      </c>
      <c r="B328" s="4">
        <v>1.48706523773374E-8</v>
      </c>
      <c r="C328" s="4">
        <v>3.7816273643797401E-8</v>
      </c>
      <c r="D328" s="4">
        <v>1.8009683753513001E-8</v>
      </c>
      <c r="E328" s="4">
        <v>2.24403748767461E-8</v>
      </c>
      <c r="F328" s="4">
        <v>3.7578410758762399E-8</v>
      </c>
      <c r="G328" s="4">
        <v>2.6557548370125899E-8</v>
      </c>
      <c r="H328" s="4">
        <v>2.52817168322426E-8</v>
      </c>
      <c r="I328" s="4">
        <v>0.99999976494443898</v>
      </c>
      <c r="J328" s="4">
        <v>6.7180606680474196E-9</v>
      </c>
      <c r="K328" s="4">
        <v>4.1926064464263902E-8</v>
      </c>
      <c r="L328" s="4">
        <v>3.85677528367015E-9</v>
      </c>
      <c r="M328">
        <f t="shared" si="5"/>
        <v>1</v>
      </c>
    </row>
    <row r="329" spans="1:13" x14ac:dyDescent="0.25">
      <c r="A329" s="3">
        <v>26969</v>
      </c>
      <c r="B329" s="4">
        <v>2.0667306388624901E-9</v>
      </c>
      <c r="C329" s="4">
        <v>1.3547003630388399E-9</v>
      </c>
      <c r="D329" s="4">
        <v>6.1431876739882397E-9</v>
      </c>
      <c r="E329" s="4">
        <v>6.3497310935693595E-8</v>
      </c>
      <c r="F329" s="4">
        <v>5.89571442079857E-8</v>
      </c>
      <c r="G329" s="4">
        <v>1.8643228411978401E-9</v>
      </c>
      <c r="H329" s="4">
        <v>1.7952280853622199E-8</v>
      </c>
      <c r="I329" s="4">
        <v>0.99999978573513304</v>
      </c>
      <c r="J329" s="4">
        <v>1.60553326755205E-9</v>
      </c>
      <c r="K329" s="4">
        <v>5.9544380576648598E-8</v>
      </c>
      <c r="L329" s="4">
        <v>1.2792753622058799E-9</v>
      </c>
      <c r="M329">
        <f t="shared" si="5"/>
        <v>1</v>
      </c>
    </row>
    <row r="330" spans="1:13" x14ac:dyDescent="0.25">
      <c r="A330" s="3">
        <v>26999</v>
      </c>
      <c r="B330" s="4">
        <v>1.3886765032294101E-8</v>
      </c>
      <c r="C330" s="4">
        <v>1.29839984144289E-8</v>
      </c>
      <c r="D330" s="4">
        <v>2.0661893021654601E-8</v>
      </c>
      <c r="E330" s="4">
        <v>0.99999885265835098</v>
      </c>
      <c r="F330" s="4">
        <v>1.47853367167571E-8</v>
      </c>
      <c r="G330" s="4">
        <v>2.04017093662206E-8</v>
      </c>
      <c r="H330" s="4">
        <v>1.6707376140119399E-8</v>
      </c>
      <c r="I330" s="4">
        <v>8.5014789198408002E-7</v>
      </c>
      <c r="J330" s="4">
        <v>3.0272408978071703E-8</v>
      </c>
      <c r="K330" s="4">
        <v>1.8579285980220598E-8</v>
      </c>
      <c r="L330" s="4">
        <v>1.4891498228523601E-7</v>
      </c>
      <c r="M330">
        <f t="shared" si="5"/>
        <v>1</v>
      </c>
    </row>
    <row r="331" spans="1:13" x14ac:dyDescent="0.25">
      <c r="A331" s="3">
        <v>27030</v>
      </c>
      <c r="B331" s="4">
        <v>4.0549396559889096E-9</v>
      </c>
      <c r="C331" s="4">
        <v>3.8480081253360401E-9</v>
      </c>
      <c r="D331" s="4">
        <v>6.5909290514001701E-9</v>
      </c>
      <c r="E331" s="4">
        <v>0.99999870738755603</v>
      </c>
      <c r="F331" s="4">
        <v>4.4686012063931702E-9</v>
      </c>
      <c r="G331" s="4">
        <v>1.00810290517785E-6</v>
      </c>
      <c r="H331" s="4">
        <v>4.84363537140249E-9</v>
      </c>
      <c r="I331" s="4">
        <v>6.49989080506848E-9</v>
      </c>
      <c r="J331" s="4">
        <v>2.1655139389174E-7</v>
      </c>
      <c r="K331" s="4">
        <v>5.4813045693991902E-9</v>
      </c>
      <c r="L331" s="4">
        <v>3.21708353016822E-8</v>
      </c>
      <c r="M331">
        <f t="shared" si="5"/>
        <v>1</v>
      </c>
    </row>
    <row r="332" spans="1:13" x14ac:dyDescent="0.25">
      <c r="A332" s="3">
        <v>27061</v>
      </c>
      <c r="B332" s="4">
        <v>4.1022265106819997E-8</v>
      </c>
      <c r="C332" s="4">
        <v>0.99999923073108199</v>
      </c>
      <c r="D332" s="4">
        <v>1.0216156370483101E-7</v>
      </c>
      <c r="E332" s="4">
        <v>5.9132186543670198E-8</v>
      </c>
      <c r="F332" s="4">
        <v>7.7212863156774401E-8</v>
      </c>
      <c r="G332" s="4">
        <v>8.6801948312381895E-8</v>
      </c>
      <c r="H332" s="4">
        <v>1.07320368719248E-7</v>
      </c>
      <c r="I332" s="4">
        <v>8.13183288577139E-8</v>
      </c>
      <c r="J332" s="4">
        <v>5.5286612780277698E-8</v>
      </c>
      <c r="K332" s="4">
        <v>1.2076906073952199E-7</v>
      </c>
      <c r="L332" s="4">
        <v>3.8243702192640901E-8</v>
      </c>
      <c r="M332">
        <f t="shared" si="5"/>
        <v>1</v>
      </c>
    </row>
    <row r="333" spans="1:13" x14ac:dyDescent="0.25">
      <c r="A333" s="3">
        <v>27089</v>
      </c>
      <c r="B333" s="4">
        <v>7.9195891501852203E-8</v>
      </c>
      <c r="C333" s="4">
        <v>0.99999696721634102</v>
      </c>
      <c r="D333" s="4">
        <v>1.5648510392949501E-7</v>
      </c>
      <c r="E333" s="4">
        <v>9.9721030045857E-8</v>
      </c>
      <c r="F333" s="4">
        <v>6.1630933246483001E-8</v>
      </c>
      <c r="G333" s="4">
        <v>4.6061662880602898E-8</v>
      </c>
      <c r="H333" s="4">
        <v>2.16896152926577E-7</v>
      </c>
      <c r="I333" s="4">
        <v>1.91300931195602E-6</v>
      </c>
      <c r="J333" s="4">
        <v>6.9584482257320494E-8</v>
      </c>
      <c r="K333" s="4">
        <v>3.4709994002431601E-7</v>
      </c>
      <c r="L333" s="4">
        <v>4.3099143938907597E-8</v>
      </c>
      <c r="M333">
        <f t="shared" si="5"/>
        <v>1</v>
      </c>
    </row>
    <row r="334" spans="1:13" x14ac:dyDescent="0.25">
      <c r="A334" s="3">
        <v>27120</v>
      </c>
      <c r="B334" s="4">
        <v>6.21078665426298E-8</v>
      </c>
      <c r="C334" s="4">
        <v>0.99999882907836302</v>
      </c>
      <c r="D334" s="4">
        <v>6.4199349560260798E-8</v>
      </c>
      <c r="E334" s="4">
        <v>1.19177172796483E-8</v>
      </c>
      <c r="F334" s="4">
        <v>2.4914940693678399E-8</v>
      </c>
      <c r="G334" s="4">
        <v>3.0545279532597698E-7</v>
      </c>
      <c r="H334" s="4">
        <v>1.0487832878405699E-7</v>
      </c>
      <c r="I334" s="4">
        <v>4.1857504576485202E-7</v>
      </c>
      <c r="J334" s="4">
        <v>1.17830740453364E-8</v>
      </c>
      <c r="K334" s="4">
        <v>1.4807925280786101E-7</v>
      </c>
      <c r="L334" s="4">
        <v>1.9013265571232499E-8</v>
      </c>
      <c r="M334">
        <f t="shared" si="5"/>
        <v>1</v>
      </c>
    </row>
    <row r="335" spans="1:13" x14ac:dyDescent="0.25">
      <c r="A335" s="3">
        <v>27150</v>
      </c>
      <c r="B335" s="4">
        <v>1.5419861969078799E-7</v>
      </c>
      <c r="C335" s="4">
        <v>0.99999834041617297</v>
      </c>
      <c r="D335" s="4">
        <v>4.3076183566934501E-8</v>
      </c>
      <c r="E335" s="4">
        <v>4.3579697522172297E-8</v>
      </c>
      <c r="F335" s="4">
        <v>4.4147742525964999E-8</v>
      </c>
      <c r="G335" s="4">
        <v>3.9801447588172698E-8</v>
      </c>
      <c r="H335" s="4">
        <v>2.24558836388273E-7</v>
      </c>
      <c r="I335" s="4">
        <v>6.4414764471443599E-8</v>
      </c>
      <c r="J335" s="4">
        <v>4.1803018233466698E-8</v>
      </c>
      <c r="K335" s="4">
        <v>9.1910939318916395E-7</v>
      </c>
      <c r="L335" s="4">
        <v>8.4894123588097201E-8</v>
      </c>
      <c r="M335">
        <f t="shared" si="5"/>
        <v>1</v>
      </c>
    </row>
    <row r="336" spans="1:13" x14ac:dyDescent="0.25">
      <c r="A336" s="3">
        <v>27181</v>
      </c>
      <c r="B336" s="4">
        <v>3.1913479026866902E-4</v>
      </c>
      <c r="C336" s="4">
        <v>0.99968021912893701</v>
      </c>
      <c r="D336" s="4">
        <v>4.4537904333836199E-8</v>
      </c>
      <c r="E336" s="4">
        <v>4.4728352256248101E-8</v>
      </c>
      <c r="F336" s="4">
        <v>4.31989245611062E-8</v>
      </c>
      <c r="G336" s="4">
        <v>4.4895716418837202E-8</v>
      </c>
      <c r="H336" s="4">
        <v>7.4405302742320994E-8</v>
      </c>
      <c r="I336" s="4">
        <v>6.5209248423240405E-8</v>
      </c>
      <c r="J336" s="4">
        <v>4.4825725350693202E-8</v>
      </c>
      <c r="K336" s="4">
        <v>1.63869015090384E-7</v>
      </c>
      <c r="L336" s="4">
        <v>1.20410617874084E-7</v>
      </c>
      <c r="M336">
        <f t="shared" si="5"/>
        <v>1</v>
      </c>
    </row>
    <row r="337" spans="1:13" x14ac:dyDescent="0.25">
      <c r="A337" s="3">
        <v>27211</v>
      </c>
      <c r="B337" s="4">
        <v>6.1841271720409404E-8</v>
      </c>
      <c r="C337" s="4">
        <v>7.52099707949845E-8</v>
      </c>
      <c r="D337" s="4">
        <v>2.8890308254551999E-7</v>
      </c>
      <c r="E337" s="4">
        <v>4.0271655005479897E-8</v>
      </c>
      <c r="F337" s="4">
        <v>1.7517525574195299E-8</v>
      </c>
      <c r="G337" s="4">
        <v>0.99999937516285398</v>
      </c>
      <c r="H337" s="4">
        <v>2.5859550049430298E-8</v>
      </c>
      <c r="I337" s="4">
        <v>3.9344242704855002E-8</v>
      </c>
      <c r="J337" s="4">
        <v>1.91868253871454E-8</v>
      </c>
      <c r="K337" s="4">
        <v>1.8974444283180201E-8</v>
      </c>
      <c r="L337" s="4">
        <v>3.7728577502101101E-8</v>
      </c>
      <c r="M337">
        <f t="shared" si="5"/>
        <v>1</v>
      </c>
    </row>
    <row r="338" spans="1:13" x14ac:dyDescent="0.25">
      <c r="A338" s="3">
        <v>27242</v>
      </c>
      <c r="B338" s="4">
        <v>2.27388588417977E-7</v>
      </c>
      <c r="C338" s="4">
        <v>2.19641945007194E-7</v>
      </c>
      <c r="D338" s="4">
        <v>3.8420063610031903E-7</v>
      </c>
      <c r="E338" s="4">
        <v>3.9789194211824302E-7</v>
      </c>
      <c r="F338" s="4">
        <v>2.4929873470339998E-7</v>
      </c>
      <c r="G338" s="4">
        <v>3.8225062205961498E-7</v>
      </c>
      <c r="H338" s="4">
        <v>3.15666019362761E-7</v>
      </c>
      <c r="I338" s="4">
        <v>3.8336540948472E-7</v>
      </c>
      <c r="J338" s="4">
        <v>0.99998989414657802</v>
      </c>
      <c r="K338" s="4">
        <v>3.37894476394883E-7</v>
      </c>
      <c r="L338" s="4">
        <v>7.2082550480372403E-6</v>
      </c>
      <c r="M338">
        <f t="shared" si="5"/>
        <v>1</v>
      </c>
    </row>
    <row r="339" spans="1:13" x14ac:dyDescent="0.25">
      <c r="A339" s="3">
        <v>27273</v>
      </c>
      <c r="B339" s="4">
        <v>1.25719500971912E-6</v>
      </c>
      <c r="C339" s="4">
        <v>7.19057575539186E-5</v>
      </c>
      <c r="D339" s="4">
        <v>2.9656288354847201E-5</v>
      </c>
      <c r="E339" s="4">
        <v>3.6506586405839699E-6</v>
      </c>
      <c r="F339" s="4">
        <v>6.4481653518682498E-7</v>
      </c>
      <c r="G339" s="4">
        <v>3.6568305796330499E-6</v>
      </c>
      <c r="H339" s="4">
        <v>1.1323360359729301E-6</v>
      </c>
      <c r="I339" s="4">
        <v>3.6535842354278301E-6</v>
      </c>
      <c r="J339" s="4">
        <v>3.9876758348412098E-5</v>
      </c>
      <c r="K339" s="4">
        <v>9.3147429223144394E-6</v>
      </c>
      <c r="L339" s="4">
        <v>0.99983525103178295</v>
      </c>
      <c r="M339">
        <f t="shared" si="5"/>
        <v>1</v>
      </c>
    </row>
    <row r="340" spans="1:13" x14ac:dyDescent="0.25">
      <c r="A340" s="3">
        <v>27303</v>
      </c>
      <c r="B340" s="4">
        <v>9.5901234157441902E-7</v>
      </c>
      <c r="C340" s="4">
        <v>7.0395445162685997E-7</v>
      </c>
      <c r="D340" s="4">
        <v>9.0773201765149798E-6</v>
      </c>
      <c r="E340" s="4">
        <v>9.1069757973616792E-6</v>
      </c>
      <c r="F340" s="4">
        <v>4.8914746068714903E-7</v>
      </c>
      <c r="G340" s="4">
        <v>7.8217701447940497E-6</v>
      </c>
      <c r="H340" s="4">
        <v>1.0030494357259001E-6</v>
      </c>
      <c r="I340" s="4">
        <v>9.1069410994556793E-6</v>
      </c>
      <c r="J340" s="4">
        <v>3.45482111554838E-5</v>
      </c>
      <c r="K340" s="4">
        <v>1.52266894337596E-6</v>
      </c>
      <c r="L340" s="4">
        <v>0.99992566094899304</v>
      </c>
      <c r="M340">
        <f t="shared" si="5"/>
        <v>1</v>
      </c>
    </row>
    <row r="341" spans="1:13" x14ac:dyDescent="0.25">
      <c r="A341" s="3">
        <v>27334</v>
      </c>
      <c r="B341" s="4">
        <v>1.31639402885675E-5</v>
      </c>
      <c r="C341" s="4">
        <v>7.4784943864735899E-6</v>
      </c>
      <c r="D341" s="4">
        <v>3.8840584401286099E-6</v>
      </c>
      <c r="E341" s="4">
        <v>0.99990312876064802</v>
      </c>
      <c r="F341" s="4">
        <v>2.65723809759208E-6</v>
      </c>
      <c r="G341" s="4">
        <v>9.0093004430288892E-6</v>
      </c>
      <c r="H341" s="4">
        <v>3.8312150621249302E-6</v>
      </c>
      <c r="I341" s="4">
        <v>4.6724558311082799E-5</v>
      </c>
      <c r="J341" s="4">
        <v>2.917309491101E-6</v>
      </c>
      <c r="K341" s="4">
        <v>5.0465533875335796E-6</v>
      </c>
      <c r="L341" s="4">
        <v>2.1585714434953201E-6</v>
      </c>
      <c r="M341">
        <f t="shared" si="5"/>
        <v>1</v>
      </c>
    </row>
    <row r="342" spans="1:13" x14ac:dyDescent="0.25">
      <c r="A342" s="3">
        <v>27364</v>
      </c>
      <c r="B342" s="4">
        <v>5.9423885399065096E-7</v>
      </c>
      <c r="C342" s="4">
        <v>1.89548020351179E-7</v>
      </c>
      <c r="D342" s="4">
        <v>1.8203472664440399E-7</v>
      </c>
      <c r="E342" s="4">
        <v>0.99997377077318805</v>
      </c>
      <c r="F342" s="4">
        <v>1.4832859741133799E-7</v>
      </c>
      <c r="G342" s="4">
        <v>2.59505255683625E-6</v>
      </c>
      <c r="H342" s="4">
        <v>1.9794451842217201E-7</v>
      </c>
      <c r="I342" s="4">
        <v>2.1435270594904299E-5</v>
      </c>
      <c r="J342" s="4">
        <v>3.5090788889924001E-7</v>
      </c>
      <c r="K342" s="4">
        <v>2.2352062024313801E-7</v>
      </c>
      <c r="L342" s="4">
        <v>3.1238043416987699E-7</v>
      </c>
      <c r="M342">
        <f t="shared" si="5"/>
        <v>1</v>
      </c>
    </row>
    <row r="343" spans="1:13" x14ac:dyDescent="0.25">
      <c r="A343" s="3">
        <v>27395</v>
      </c>
      <c r="B343" s="4">
        <v>3.2551683800565199E-9</v>
      </c>
      <c r="C343" s="4">
        <v>2.43127695791773E-9</v>
      </c>
      <c r="D343" s="4">
        <v>1.6808618597263299E-8</v>
      </c>
      <c r="E343" s="4">
        <v>1.09934861843498E-7</v>
      </c>
      <c r="F343" s="4">
        <v>5.3822910133100697E-9</v>
      </c>
      <c r="G343" s="4">
        <v>0.99999903218810804</v>
      </c>
      <c r="H343" s="4">
        <v>5.9880417147223198E-9</v>
      </c>
      <c r="I343" s="4">
        <v>6.7080512208437702E-7</v>
      </c>
      <c r="J343" s="4">
        <v>8.1279545838057906E-8</v>
      </c>
      <c r="K343" s="4">
        <v>4.2288642487511102E-9</v>
      </c>
      <c r="L343" s="4">
        <v>6.7698101000690303E-8</v>
      </c>
      <c r="M343">
        <f t="shared" si="5"/>
        <v>1</v>
      </c>
    </row>
    <row r="344" spans="1:13" x14ac:dyDescent="0.25">
      <c r="A344" s="3">
        <v>27426</v>
      </c>
      <c r="B344" s="4">
        <v>5.7432600800511503E-8</v>
      </c>
      <c r="C344" s="4">
        <v>2.0792955000548701E-8</v>
      </c>
      <c r="D344" s="4">
        <v>1.37624372499515E-8</v>
      </c>
      <c r="E344" s="4">
        <v>0.99999946232596004</v>
      </c>
      <c r="F344" s="4">
        <v>2.9412874407052601E-8</v>
      </c>
      <c r="G344" s="4">
        <v>5.7739813416494302E-8</v>
      </c>
      <c r="H344" s="4">
        <v>2.1743445218973301E-8</v>
      </c>
      <c r="I344" s="4">
        <v>3.0210479034747202E-7</v>
      </c>
      <c r="J344" s="4">
        <v>9.7831271693699402E-9</v>
      </c>
      <c r="K344" s="4">
        <v>1.8883313894603801E-8</v>
      </c>
      <c r="L344" s="4">
        <v>6.0186827778496498E-9</v>
      </c>
      <c r="M344">
        <f t="shared" si="5"/>
        <v>1</v>
      </c>
    </row>
    <row r="345" spans="1:13" x14ac:dyDescent="0.25">
      <c r="A345" s="3">
        <v>27454</v>
      </c>
      <c r="B345" s="4">
        <v>7.2297722261769703E-9</v>
      </c>
      <c r="C345" s="4">
        <v>1.25668602952987E-8</v>
      </c>
      <c r="D345" s="4">
        <v>8.8117660781247402E-9</v>
      </c>
      <c r="E345" s="4">
        <v>0.99999775280029801</v>
      </c>
      <c r="F345" s="4">
        <v>1.70659115147884E-8</v>
      </c>
      <c r="G345" s="4">
        <v>2.6801857325716099E-8</v>
      </c>
      <c r="H345" s="4">
        <v>1.1089744775234001E-8</v>
      </c>
      <c r="I345" s="4">
        <v>2.1469704248747502E-6</v>
      </c>
      <c r="J345" s="4">
        <v>3.3298948141568999E-9</v>
      </c>
      <c r="K345" s="4">
        <v>1.00523106124922E-8</v>
      </c>
      <c r="L345" s="4">
        <v>3.2811589307880701E-9</v>
      </c>
      <c r="M345">
        <f t="shared" si="5"/>
        <v>1</v>
      </c>
    </row>
    <row r="346" spans="1:13" x14ac:dyDescent="0.25">
      <c r="A346" s="3">
        <v>27485</v>
      </c>
      <c r="B346" s="4">
        <v>2.1257414976766601E-7</v>
      </c>
      <c r="C346" s="4">
        <v>2.63168160319433E-7</v>
      </c>
      <c r="D346" s="4">
        <v>1.4647721883237599E-7</v>
      </c>
      <c r="E346" s="4">
        <v>0.99652543593283305</v>
      </c>
      <c r="F346" s="4">
        <v>4.8936695601141601E-7</v>
      </c>
      <c r="G346" s="4">
        <v>7.8327476950697795E-7</v>
      </c>
      <c r="H346" s="4">
        <v>2.32327451885074E-7</v>
      </c>
      <c r="I346" s="4">
        <v>3.4721670308584902E-3</v>
      </c>
      <c r="J346" s="4">
        <v>4.9232812290497302E-8</v>
      </c>
      <c r="K346" s="4">
        <v>1.7269301726438101E-7</v>
      </c>
      <c r="L346" s="4">
        <v>4.7921764685398502E-8</v>
      </c>
      <c r="M346">
        <f t="shared" si="5"/>
        <v>1</v>
      </c>
    </row>
    <row r="347" spans="1:13" x14ac:dyDescent="0.25">
      <c r="A347" s="3">
        <v>27515</v>
      </c>
      <c r="B347" s="4">
        <v>1.0185926566353601E-8</v>
      </c>
      <c r="C347" s="4">
        <v>2.2264017651658001E-8</v>
      </c>
      <c r="D347" s="4">
        <v>1.3282857241940001E-8</v>
      </c>
      <c r="E347" s="4">
        <v>0.999998464215195</v>
      </c>
      <c r="F347" s="4">
        <v>8.0432316181577603E-8</v>
      </c>
      <c r="G347" s="4">
        <v>7.0911055811471506E-8</v>
      </c>
      <c r="H347" s="4">
        <v>1.8964510979680299E-8</v>
      </c>
      <c r="I347" s="4">
        <v>1.3049714403560401E-6</v>
      </c>
      <c r="J347" s="4">
        <v>4.2926416441460998E-9</v>
      </c>
      <c r="K347" s="4">
        <v>6.29774501520087E-9</v>
      </c>
      <c r="L347" s="4">
        <v>4.1822931707266098E-9</v>
      </c>
      <c r="M347">
        <f t="shared" si="5"/>
        <v>1</v>
      </c>
    </row>
    <row r="348" spans="1:13" x14ac:dyDescent="0.25">
      <c r="A348" s="3">
        <v>27546</v>
      </c>
      <c r="B348" s="4">
        <v>7.18454796774597E-8</v>
      </c>
      <c r="C348" s="4">
        <v>2.1260547251536001E-8</v>
      </c>
      <c r="D348" s="4">
        <v>1.3181914437870599E-8</v>
      </c>
      <c r="E348" s="4">
        <v>0.99999927014906997</v>
      </c>
      <c r="F348" s="4">
        <v>3.6908608662888299E-8</v>
      </c>
      <c r="G348" s="4">
        <v>1.5422498219864101E-7</v>
      </c>
      <c r="H348" s="4">
        <v>2.3202052642271399E-8</v>
      </c>
      <c r="I348" s="4">
        <v>3.7923585046109999E-7</v>
      </c>
      <c r="J348" s="4">
        <v>8.2401743503976404E-9</v>
      </c>
      <c r="K348" s="4">
        <v>1.75050891711146E-8</v>
      </c>
      <c r="L348" s="4">
        <v>4.24623082167033E-9</v>
      </c>
      <c r="M348">
        <f t="shared" si="5"/>
        <v>1</v>
      </c>
    </row>
    <row r="349" spans="1:13" x14ac:dyDescent="0.25">
      <c r="A349" s="3">
        <v>27576</v>
      </c>
      <c r="B349" s="4">
        <v>9.6652539660398805E-6</v>
      </c>
      <c r="C349" s="4">
        <v>2.7650062657404101E-5</v>
      </c>
      <c r="D349" s="4">
        <v>1.4641482690717301E-5</v>
      </c>
      <c r="E349" s="4">
        <v>0.99983354429455495</v>
      </c>
      <c r="F349" s="4">
        <v>7.2710419397329501E-5</v>
      </c>
      <c r="G349" s="4">
        <v>4.4869976912897697E-6</v>
      </c>
      <c r="H349" s="4">
        <v>6.4285924451516902E-6</v>
      </c>
      <c r="I349" s="4">
        <v>8.4971385254559598E-6</v>
      </c>
      <c r="J349" s="4">
        <v>8.0426631907334295E-6</v>
      </c>
      <c r="K349" s="4">
        <v>9.9789399425264798E-6</v>
      </c>
      <c r="L349" s="4">
        <v>4.35415493777054E-6</v>
      </c>
      <c r="M349">
        <f t="shared" si="5"/>
        <v>1</v>
      </c>
    </row>
    <row r="350" spans="1:13" x14ac:dyDescent="0.25">
      <c r="A350" s="3">
        <v>27607</v>
      </c>
      <c r="B350" s="4">
        <v>5.4142447199641797E-8</v>
      </c>
      <c r="C350" s="4">
        <v>1.9752483802220499E-8</v>
      </c>
      <c r="D350" s="4">
        <v>2.1235276548977601E-8</v>
      </c>
      <c r="E350" s="4">
        <v>0.99999976273313296</v>
      </c>
      <c r="F350" s="4">
        <v>9.4089925328022204E-9</v>
      </c>
      <c r="G350" s="4">
        <v>1.4557490405278499E-8</v>
      </c>
      <c r="H350" s="4">
        <v>1.0509824110541401E-8</v>
      </c>
      <c r="I350" s="4">
        <v>5.0174566480771902E-8</v>
      </c>
      <c r="J350" s="4">
        <v>1.5202043985580601E-8</v>
      </c>
      <c r="K350" s="4">
        <v>1.9299161537909701E-8</v>
      </c>
      <c r="L350" s="4">
        <v>2.2984580716209501E-8</v>
      </c>
      <c r="M350">
        <f t="shared" si="5"/>
        <v>1</v>
      </c>
    </row>
    <row r="351" spans="1:13" x14ac:dyDescent="0.25">
      <c r="A351" s="3">
        <v>27638</v>
      </c>
      <c r="B351" s="4">
        <v>0.99985202830783904</v>
      </c>
      <c r="C351" s="4">
        <v>2.4725888546569802E-6</v>
      </c>
      <c r="D351" s="4">
        <v>9.6223750260294702E-7</v>
      </c>
      <c r="E351" s="4">
        <v>3.0171236593395699E-5</v>
      </c>
      <c r="F351" s="4">
        <v>9.4681870130484306E-8</v>
      </c>
      <c r="G351" s="4">
        <v>3.6660814593250002E-7</v>
      </c>
      <c r="H351" s="4">
        <v>2.07075897486137E-7</v>
      </c>
      <c r="I351" s="4">
        <v>5.6569192721810895E-7</v>
      </c>
      <c r="J351" s="4">
        <v>9.9641354748462907E-7</v>
      </c>
      <c r="K351" s="4">
        <v>6.4710020682417498E-5</v>
      </c>
      <c r="L351" s="4">
        <v>4.7425137139561203E-5</v>
      </c>
      <c r="M351">
        <f t="shared" si="5"/>
        <v>1</v>
      </c>
    </row>
    <row r="352" spans="1:13" x14ac:dyDescent="0.25">
      <c r="A352" s="3">
        <v>27668</v>
      </c>
      <c r="B352" s="4">
        <v>9.3014129685279508E-3</v>
      </c>
      <c r="C352" s="4">
        <v>2.4293830783790498E-7</v>
      </c>
      <c r="D352" s="4">
        <v>2.0279110373374E-7</v>
      </c>
      <c r="E352" s="4">
        <v>6.2030460283309299E-7</v>
      </c>
      <c r="F352" s="4">
        <v>1.1021411882442999E-7</v>
      </c>
      <c r="G352" s="4">
        <v>1.6033170411264399E-7</v>
      </c>
      <c r="H352" s="4">
        <v>1.3766452446026701E-7</v>
      </c>
      <c r="I352" s="4">
        <v>2.0582069236469199E-7</v>
      </c>
      <c r="J352" s="4">
        <v>0.99069538793996204</v>
      </c>
      <c r="K352" s="4">
        <v>5.8075361329643399E-7</v>
      </c>
      <c r="L352" s="4">
        <v>9.3827284192530602E-7</v>
      </c>
      <c r="M352">
        <f t="shared" si="5"/>
        <v>1</v>
      </c>
    </row>
    <row r="353" spans="1:13" x14ac:dyDescent="0.25">
      <c r="A353" s="3">
        <v>27699</v>
      </c>
      <c r="B353" s="4">
        <v>3.53951696701138E-9</v>
      </c>
      <c r="C353" s="4">
        <v>2.4366114395372101E-6</v>
      </c>
      <c r="D353" s="4">
        <v>1.12244753814034E-9</v>
      </c>
      <c r="E353" s="4">
        <v>1.16657027657018E-9</v>
      </c>
      <c r="F353" s="4">
        <v>3.6797873015933399E-10</v>
      </c>
      <c r="G353" s="4">
        <v>0.99999754697885501</v>
      </c>
      <c r="H353" s="4">
        <v>6.0160294617220401E-10</v>
      </c>
      <c r="I353" s="4">
        <v>1.1862817678415901E-9</v>
      </c>
      <c r="J353" s="4">
        <v>3.7319217622141603E-9</v>
      </c>
      <c r="K353" s="4">
        <v>7.2384026954671704E-10</v>
      </c>
      <c r="L353" s="4">
        <v>3.9695450508177804E-9</v>
      </c>
      <c r="M353">
        <f t="shared" si="5"/>
        <v>1</v>
      </c>
    </row>
    <row r="354" spans="1:13" x14ac:dyDescent="0.25">
      <c r="A354" s="3">
        <v>27729</v>
      </c>
      <c r="B354" s="4">
        <v>3.7255931640077302E-8</v>
      </c>
      <c r="C354" s="4">
        <v>0.99999955509086802</v>
      </c>
      <c r="D354" s="4">
        <v>1.7516396696229699E-8</v>
      </c>
      <c r="E354" s="4">
        <v>1.8050217750727001E-8</v>
      </c>
      <c r="F354" s="4">
        <v>1.3866519815107101E-8</v>
      </c>
      <c r="G354" s="4">
        <v>2.08312448395927E-7</v>
      </c>
      <c r="H354" s="4">
        <v>3.8928042504367902E-8</v>
      </c>
      <c r="I354" s="4">
        <v>2.3027658355487601E-8</v>
      </c>
      <c r="J354" s="4">
        <v>4.5809665725605898E-8</v>
      </c>
      <c r="K354" s="4">
        <v>1.9047843590242299E-8</v>
      </c>
      <c r="L354" s="4">
        <v>2.3094410815910899E-8</v>
      </c>
      <c r="M354">
        <f t="shared" si="5"/>
        <v>1</v>
      </c>
    </row>
    <row r="355" spans="1:13" x14ac:dyDescent="0.25">
      <c r="A355" s="3">
        <v>27760</v>
      </c>
      <c r="B355" s="4">
        <v>1.86619174433536E-6</v>
      </c>
      <c r="C355" s="4">
        <v>1.08667977467882E-8</v>
      </c>
      <c r="D355" s="4">
        <v>8.6729343894669004E-9</v>
      </c>
      <c r="E355" s="4">
        <v>1.6008832308056699E-8</v>
      </c>
      <c r="F355" s="4">
        <v>5.7591380420244898E-9</v>
      </c>
      <c r="G355" s="4">
        <v>8.58571399606666E-9</v>
      </c>
      <c r="H355" s="4">
        <v>0.99999771763854495</v>
      </c>
      <c r="I355" s="4">
        <v>3.0821016748016397E-7</v>
      </c>
      <c r="J355" s="4">
        <v>3.1353410123136999E-8</v>
      </c>
      <c r="K355" s="4">
        <v>1.10577297055861E-8</v>
      </c>
      <c r="L355" s="4">
        <v>1.56549858527861E-8</v>
      </c>
      <c r="M355">
        <f t="shared" si="5"/>
        <v>1</v>
      </c>
    </row>
    <row r="356" spans="1:13" x14ac:dyDescent="0.25">
      <c r="A356" s="3">
        <v>27791</v>
      </c>
      <c r="B356" s="4">
        <v>8.4444726158502905E-9</v>
      </c>
      <c r="C356" s="4">
        <v>3.2208229877353699E-8</v>
      </c>
      <c r="D356" s="4">
        <v>2.25191096590434E-7</v>
      </c>
      <c r="E356" s="4">
        <v>7.4255913843850501E-8</v>
      </c>
      <c r="F356" s="4">
        <v>8.8321627506578495E-6</v>
      </c>
      <c r="G356" s="4">
        <v>8.4355411231022597E-7</v>
      </c>
      <c r="H356" s="4">
        <v>1.17347457140613E-7</v>
      </c>
      <c r="I356" s="4">
        <v>0.99998983268736996</v>
      </c>
      <c r="J356" s="4">
        <v>1.0789422817418399E-8</v>
      </c>
      <c r="K356" s="4">
        <v>1.7095188070514701E-8</v>
      </c>
      <c r="L356" s="4">
        <v>6.26398548064371E-9</v>
      </c>
      <c r="M356">
        <f t="shared" si="5"/>
        <v>1</v>
      </c>
    </row>
    <row r="357" spans="1:13" x14ac:dyDescent="0.25">
      <c r="A357" s="3">
        <v>27820</v>
      </c>
      <c r="B357" s="4">
        <v>1.6415333170426399E-8</v>
      </c>
      <c r="C357" s="4">
        <v>3.6662349332764202E-8</v>
      </c>
      <c r="D357" s="4">
        <v>2.0666870935562998E-8</v>
      </c>
      <c r="E357" s="4">
        <v>8.1899778106068696E-9</v>
      </c>
      <c r="F357" s="4">
        <v>6.8605410223736503E-8</v>
      </c>
      <c r="G357" s="4">
        <v>0.99999968078233403</v>
      </c>
      <c r="H357" s="4">
        <v>2.9572529174428901E-8</v>
      </c>
      <c r="I357" s="4">
        <v>1.09321884893707E-7</v>
      </c>
      <c r="J357" s="4">
        <v>3.1036126900789999E-9</v>
      </c>
      <c r="K357" s="4">
        <v>2.2315327727298901E-8</v>
      </c>
      <c r="L357" s="4">
        <v>4.3643699644238096E-9</v>
      </c>
      <c r="M357">
        <f t="shared" si="5"/>
        <v>1</v>
      </c>
    </row>
    <row r="358" spans="1:13" x14ac:dyDescent="0.25">
      <c r="A358" s="3">
        <v>27851</v>
      </c>
      <c r="B358" s="4">
        <v>1.1470050873766501E-6</v>
      </c>
      <c r="C358" s="4">
        <v>8.35203146600296E-7</v>
      </c>
      <c r="D358" s="4">
        <v>1.10902458247216E-6</v>
      </c>
      <c r="E358" s="4">
        <v>3.1938709717091702E-6</v>
      </c>
      <c r="F358" s="4">
        <v>2.8690786899475401E-4</v>
      </c>
      <c r="G358" s="4">
        <v>1.1252807404285699E-6</v>
      </c>
      <c r="H358" s="4">
        <v>1.3118407346608501E-6</v>
      </c>
      <c r="I358" s="4">
        <v>0.99970054374626505</v>
      </c>
      <c r="J358" s="4">
        <v>1.0268677329642499E-6</v>
      </c>
      <c r="K358" s="4">
        <v>1.70486130379048E-6</v>
      </c>
      <c r="L358" s="4">
        <v>1.0944304402017901E-6</v>
      </c>
      <c r="M358">
        <f t="shared" si="5"/>
        <v>1</v>
      </c>
    </row>
    <row r="359" spans="1:13" x14ac:dyDescent="0.25">
      <c r="A359" s="3">
        <v>27881</v>
      </c>
      <c r="B359" s="4">
        <v>3.2131420364595901E-6</v>
      </c>
      <c r="C359" s="4">
        <v>2.2141586002192698E-6</v>
      </c>
      <c r="D359" s="4">
        <v>3.3510008475572202E-6</v>
      </c>
      <c r="E359" s="4">
        <v>0.99985502487445599</v>
      </c>
      <c r="F359" s="4">
        <v>5.66042396232726E-6</v>
      </c>
      <c r="G359" s="4">
        <v>1.7189986915929099E-6</v>
      </c>
      <c r="H359" s="4">
        <v>5.1433993706615198E-6</v>
      </c>
      <c r="I359" s="4">
        <v>1.10686598432427E-4</v>
      </c>
      <c r="J359" s="4">
        <v>6.0675250990295797E-6</v>
      </c>
      <c r="K359" s="4">
        <v>3.6992098145249299E-6</v>
      </c>
      <c r="L359" s="4">
        <v>3.2206686886330702E-6</v>
      </c>
      <c r="M359">
        <f t="shared" si="5"/>
        <v>1</v>
      </c>
    </row>
    <row r="360" spans="1:13" x14ac:dyDescent="0.25">
      <c r="A360" s="3">
        <v>27912</v>
      </c>
      <c r="B360" s="4">
        <v>1.50558093082464E-9</v>
      </c>
      <c r="C360" s="4">
        <v>1.69053278490592E-9</v>
      </c>
      <c r="D360" s="4">
        <v>2.7252178922029699E-9</v>
      </c>
      <c r="E360" s="4">
        <v>0.99999996673312896</v>
      </c>
      <c r="F360" s="4">
        <v>9.5420699154182598E-10</v>
      </c>
      <c r="G360" s="4">
        <v>1.9602426266893198E-9</v>
      </c>
      <c r="H360" s="4">
        <v>1.46580567534154E-9</v>
      </c>
      <c r="I360" s="4">
        <v>2.26400610995868E-9</v>
      </c>
      <c r="J360" s="4">
        <v>1.15141761954464E-8</v>
      </c>
      <c r="K360" s="4">
        <v>2.8605983773601702E-9</v>
      </c>
      <c r="L360" s="4">
        <v>6.3265029031463797E-9</v>
      </c>
      <c r="M360">
        <f t="shared" si="5"/>
        <v>1</v>
      </c>
    </row>
    <row r="361" spans="1:13" x14ac:dyDescent="0.25">
      <c r="A361" s="3">
        <v>27942</v>
      </c>
      <c r="B361" s="4">
        <v>2.4550575350755801E-10</v>
      </c>
      <c r="C361" s="4">
        <v>3.0395064832585098E-10</v>
      </c>
      <c r="D361" s="4">
        <v>5.7723521229985899E-10</v>
      </c>
      <c r="E361" s="4">
        <v>0.99999983687829197</v>
      </c>
      <c r="F361" s="4">
        <v>8.9109888993580605E-8</v>
      </c>
      <c r="G361" s="4">
        <v>6.2112838595211696E-8</v>
      </c>
      <c r="H361" s="4">
        <v>2.5520649944334598E-10</v>
      </c>
      <c r="I361" s="4">
        <v>6.6902968735870299E-10</v>
      </c>
      <c r="J361" s="4">
        <v>8.1177054259848605E-9</v>
      </c>
      <c r="K361" s="4">
        <v>5.7765404519797802E-10</v>
      </c>
      <c r="L361" s="4">
        <v>1.1526927400552299E-9</v>
      </c>
      <c r="M361">
        <f t="shared" si="5"/>
        <v>1</v>
      </c>
    </row>
    <row r="362" spans="1:13" x14ac:dyDescent="0.25">
      <c r="A362" s="3">
        <v>27973</v>
      </c>
      <c r="B362" s="4">
        <v>7.31474873403312E-8</v>
      </c>
      <c r="C362" s="4">
        <v>6.7069209405382498E-8</v>
      </c>
      <c r="D362" s="4">
        <v>7.5754414496803601E-8</v>
      </c>
      <c r="E362" s="4">
        <v>0.99999909012428301</v>
      </c>
      <c r="F362" s="4">
        <v>5.6433929873140701E-8</v>
      </c>
      <c r="G362" s="4">
        <v>9.8444838180666199E-8</v>
      </c>
      <c r="H362" s="4">
        <v>6.2322325878485605E-8</v>
      </c>
      <c r="I362" s="4">
        <v>9.3735298839299901E-8</v>
      </c>
      <c r="J362" s="4">
        <v>1.33819754691611E-7</v>
      </c>
      <c r="K362" s="4">
        <v>1.35600354476579E-7</v>
      </c>
      <c r="L362" s="4">
        <v>1.13548102696466E-7</v>
      </c>
      <c r="M362">
        <f t="shared" si="5"/>
        <v>1</v>
      </c>
    </row>
    <row r="363" spans="1:13" x14ac:dyDescent="0.25">
      <c r="A363" s="3">
        <v>28004</v>
      </c>
      <c r="B363" s="4">
        <v>5.1433108047904697E-7</v>
      </c>
      <c r="C363" s="4">
        <v>2.4724505669028501E-7</v>
      </c>
      <c r="D363" s="4">
        <v>1.11024326002529E-7</v>
      </c>
      <c r="E363" s="4">
        <v>4.0502139080712798E-7</v>
      </c>
      <c r="F363" s="4">
        <v>6.5055651351792796E-8</v>
      </c>
      <c r="G363" s="4">
        <v>0.99999763900151095</v>
      </c>
      <c r="H363" s="4">
        <v>8.6710149356717495E-8</v>
      </c>
      <c r="I363" s="4">
        <v>1.1002027974971899E-7</v>
      </c>
      <c r="J363" s="4">
        <v>4.0692666982078799E-7</v>
      </c>
      <c r="K363" s="4">
        <v>1.7414531846032399E-7</v>
      </c>
      <c r="L363" s="4">
        <v>2.4051856568042402E-7</v>
      </c>
      <c r="M363">
        <f t="shared" si="5"/>
        <v>1</v>
      </c>
    </row>
    <row r="364" spans="1:13" x14ac:dyDescent="0.25">
      <c r="A364" s="3">
        <v>28034</v>
      </c>
      <c r="B364" s="4">
        <v>7.7114235111884392E-6</v>
      </c>
      <c r="C364" s="4">
        <v>3.68635402387979E-6</v>
      </c>
      <c r="D364" s="4">
        <v>2.5398550447535002E-6</v>
      </c>
      <c r="E364" s="4">
        <v>0.99965074031212797</v>
      </c>
      <c r="F364" s="4">
        <v>1.4956003843255999E-6</v>
      </c>
      <c r="G364" s="4">
        <v>1.73130919352325E-6</v>
      </c>
      <c r="H364" s="4">
        <v>1.8667645246121199E-6</v>
      </c>
      <c r="I364" s="4">
        <v>2.24899747949987E-6</v>
      </c>
      <c r="J364" s="4">
        <v>3.2005797653161799E-4</v>
      </c>
      <c r="K364" s="4">
        <v>4.5060291409435998E-6</v>
      </c>
      <c r="L364" s="4">
        <v>3.4153780376854502E-6</v>
      </c>
      <c r="M364">
        <f t="shared" si="5"/>
        <v>1</v>
      </c>
    </row>
    <row r="365" spans="1:13" x14ac:dyDescent="0.25">
      <c r="A365" s="3">
        <v>28065</v>
      </c>
      <c r="B365" s="4">
        <v>8.8542501599137701E-9</v>
      </c>
      <c r="C365" s="4">
        <v>1.5430670066682201E-8</v>
      </c>
      <c r="D365" s="4">
        <v>1.90690300849159E-8</v>
      </c>
      <c r="E365" s="4">
        <v>0.99999982207329996</v>
      </c>
      <c r="F365" s="4">
        <v>1.1124105314367201E-8</v>
      </c>
      <c r="G365" s="4">
        <v>1.8036473188319199E-8</v>
      </c>
      <c r="H365" s="4">
        <v>1.3844941385533E-8</v>
      </c>
      <c r="I365" s="4">
        <v>1.8135255934110001E-8</v>
      </c>
      <c r="J365" s="4">
        <v>1.8613747755060501E-8</v>
      </c>
      <c r="K365" s="4">
        <v>1.4934503451318601E-8</v>
      </c>
      <c r="L365" s="4">
        <v>3.98837218668339E-8</v>
      </c>
      <c r="M365">
        <f t="shared" si="5"/>
        <v>1</v>
      </c>
    </row>
    <row r="366" spans="1:13" x14ac:dyDescent="0.25">
      <c r="A366" s="3">
        <v>28095</v>
      </c>
      <c r="B366" s="4">
        <v>1.05991955162328E-8</v>
      </c>
      <c r="C366" s="4">
        <v>2.39131748665344E-7</v>
      </c>
      <c r="D366" s="4">
        <v>1.8567898680960599E-8</v>
      </c>
      <c r="E366" s="4">
        <v>2.25720010627256E-7</v>
      </c>
      <c r="F366" s="4">
        <v>1.90127927136057E-8</v>
      </c>
      <c r="G366" s="4">
        <v>1.9710151164077901E-7</v>
      </c>
      <c r="H366" s="4">
        <v>0.99999919027837003</v>
      </c>
      <c r="I366" s="4">
        <v>4.05694542431387E-8</v>
      </c>
      <c r="J366" s="4">
        <v>1.2777569788365201E-8</v>
      </c>
      <c r="K366" s="4">
        <v>4.27842705535637E-8</v>
      </c>
      <c r="L366" s="4">
        <v>3.4571771989100499E-9</v>
      </c>
      <c r="M366">
        <f t="shared" si="5"/>
        <v>1</v>
      </c>
    </row>
    <row r="367" spans="1:13" x14ac:dyDescent="0.25">
      <c r="A367" s="3">
        <v>28126</v>
      </c>
      <c r="B367" s="4">
        <v>8.5744077306000503E-6</v>
      </c>
      <c r="C367" s="4">
        <v>1.8629169919154299E-5</v>
      </c>
      <c r="D367" s="4">
        <v>4.1527235925434098E-6</v>
      </c>
      <c r="E367" s="4">
        <v>4.1424530842375199E-5</v>
      </c>
      <c r="F367" s="4">
        <v>0.99986116608825804</v>
      </c>
      <c r="G367" s="4">
        <v>2.14973800202362E-5</v>
      </c>
      <c r="H367" s="4">
        <v>9.4512206718416394E-6</v>
      </c>
      <c r="I367" s="4">
        <v>2.21189314409293E-5</v>
      </c>
      <c r="J367" s="4">
        <v>3.6536379549459701E-6</v>
      </c>
      <c r="K367" s="4">
        <v>7.8473915135612098E-6</v>
      </c>
      <c r="L367" s="4">
        <v>1.48451805540299E-6</v>
      </c>
      <c r="M367">
        <f t="shared" si="5"/>
        <v>1</v>
      </c>
    </row>
    <row r="368" spans="1:13" x14ac:dyDescent="0.25">
      <c r="A368" s="3">
        <v>28157</v>
      </c>
      <c r="B368" s="4">
        <v>2.4869615228442199E-8</v>
      </c>
      <c r="C368" s="4">
        <v>1.2743105627176001E-9</v>
      </c>
      <c r="D368" s="4">
        <v>7.6550718451344599E-7</v>
      </c>
      <c r="E368" s="4">
        <v>4.1001635266101002E-7</v>
      </c>
      <c r="F368" s="4">
        <v>2.31542768284846E-5</v>
      </c>
      <c r="G368" s="4">
        <v>5.2775696718101096E-7</v>
      </c>
      <c r="H368" s="4">
        <v>2.0799769520634502E-6</v>
      </c>
      <c r="I368" s="4">
        <v>0.99997295795793695</v>
      </c>
      <c r="J368" s="4">
        <v>4.7747884265123804E-9</v>
      </c>
      <c r="K368" s="4">
        <v>7.1304410992284797E-8</v>
      </c>
      <c r="L368" s="4">
        <v>2.2846520688815901E-9</v>
      </c>
      <c r="M368">
        <f t="shared" si="5"/>
        <v>1</v>
      </c>
    </row>
    <row r="369" spans="1:13" x14ac:dyDescent="0.25">
      <c r="A369" s="3">
        <v>28185</v>
      </c>
      <c r="B369" s="4">
        <v>8.2119184577582103E-9</v>
      </c>
      <c r="C369" s="4">
        <v>1.9507179436347201E-9</v>
      </c>
      <c r="D369" s="4">
        <v>8.7777983050351504E-9</v>
      </c>
      <c r="E369" s="4">
        <v>8.1354809667711399E-8</v>
      </c>
      <c r="F369" s="4">
        <v>5.87679650432968E-9</v>
      </c>
      <c r="G369" s="4">
        <v>3.0551568633510101E-9</v>
      </c>
      <c r="H369" s="4">
        <v>1.24917086044751E-8</v>
      </c>
      <c r="I369" s="4">
        <v>0.99999986367897797</v>
      </c>
      <c r="J369" s="4">
        <v>2.7280981675641401E-9</v>
      </c>
      <c r="K369" s="4">
        <v>6.2359867328223301E-9</v>
      </c>
      <c r="L369" s="4">
        <v>5.6380307089501501E-9</v>
      </c>
      <c r="M369">
        <f t="shared" si="5"/>
        <v>1</v>
      </c>
    </row>
    <row r="370" spans="1:13" x14ac:dyDescent="0.25">
      <c r="A370" s="3">
        <v>28216</v>
      </c>
      <c r="B370" s="4">
        <v>1.1102801386751E-7</v>
      </c>
      <c r="C370" s="4">
        <v>5.0326334841054699E-8</v>
      </c>
      <c r="D370" s="4">
        <v>9.1662506146347401E-8</v>
      </c>
      <c r="E370" s="4">
        <v>5.8481381554658798E-8</v>
      </c>
      <c r="F370" s="4">
        <v>0.99999922822652298</v>
      </c>
      <c r="G370" s="4">
        <v>1.4839696061734399E-7</v>
      </c>
      <c r="H370" s="4">
        <v>2.0754914988986701E-8</v>
      </c>
      <c r="I370" s="4">
        <v>6.6429366921881698E-8</v>
      </c>
      <c r="J370" s="4">
        <v>6.9632850892426804E-8</v>
      </c>
      <c r="K370" s="4">
        <v>7.6359083012819499E-8</v>
      </c>
      <c r="L370" s="4">
        <v>7.8702063549705896E-8</v>
      </c>
      <c r="M370">
        <f t="shared" si="5"/>
        <v>1</v>
      </c>
    </row>
    <row r="371" spans="1:13" x14ac:dyDescent="0.25">
      <c r="A371" s="3">
        <v>28246</v>
      </c>
      <c r="B371" s="4">
        <v>1.27061899370998E-7</v>
      </c>
      <c r="C371" s="4">
        <v>4.2603223274327399E-8</v>
      </c>
      <c r="D371" s="4">
        <v>7.5333430073134102E-7</v>
      </c>
      <c r="E371" s="4">
        <v>5.5036387158272603E-7</v>
      </c>
      <c r="F371" s="4">
        <v>2.07996916803729E-8</v>
      </c>
      <c r="G371" s="4">
        <v>2.8706866267406899E-8</v>
      </c>
      <c r="H371" s="4">
        <v>2.57073463743044E-8</v>
      </c>
      <c r="I371" s="4">
        <v>2.8727867275227899E-8</v>
      </c>
      <c r="J371" s="4">
        <v>3.4639870593249597E-8</v>
      </c>
      <c r="K371" s="4">
        <v>0.99999835057972897</v>
      </c>
      <c r="L371" s="4">
        <v>3.7475331798539E-8</v>
      </c>
      <c r="M371">
        <f t="shared" si="5"/>
        <v>1</v>
      </c>
    </row>
    <row r="372" spans="1:13" x14ac:dyDescent="0.25">
      <c r="A372" s="3">
        <v>28277</v>
      </c>
      <c r="B372" s="4">
        <v>0.99994442374155301</v>
      </c>
      <c r="C372" s="4">
        <v>3.71668038481821E-6</v>
      </c>
      <c r="D372" s="4">
        <v>2.9372714465883201E-7</v>
      </c>
      <c r="E372" s="4">
        <v>4.3573421713397002E-5</v>
      </c>
      <c r="F372" s="4">
        <v>2.01538465880478E-7</v>
      </c>
      <c r="G372" s="4">
        <v>2.4491813455080099E-6</v>
      </c>
      <c r="H372" s="4">
        <v>2.22564661067573E-7</v>
      </c>
      <c r="I372" s="4">
        <v>2.8644353304669499E-7</v>
      </c>
      <c r="J372" s="4">
        <v>6.0553608483811305E-7</v>
      </c>
      <c r="K372" s="4">
        <v>3.1116362823696499E-6</v>
      </c>
      <c r="L372" s="4">
        <v>1.1155152189630501E-6</v>
      </c>
      <c r="M372">
        <f t="shared" si="5"/>
        <v>1</v>
      </c>
    </row>
    <row r="373" spans="1:13" x14ac:dyDescent="0.25">
      <c r="A373" s="3">
        <v>28307</v>
      </c>
      <c r="B373" s="4">
        <v>1.1735051837343999E-6</v>
      </c>
      <c r="C373" s="4">
        <v>2.0481208839651399E-5</v>
      </c>
      <c r="D373" s="4">
        <v>1.64071388029365E-6</v>
      </c>
      <c r="E373" s="4">
        <v>0.999965847095726</v>
      </c>
      <c r="F373" s="4">
        <v>6.4908672301730305E-7</v>
      </c>
      <c r="G373" s="4">
        <v>1.9848461347221899E-6</v>
      </c>
      <c r="H373" s="4">
        <v>4.3642507999794901E-6</v>
      </c>
      <c r="I373" s="4">
        <v>5.6776223134654499E-7</v>
      </c>
      <c r="J373" s="4">
        <v>1.2630594343590601E-6</v>
      </c>
      <c r="K373" s="4">
        <v>1.5752401791032399E-6</v>
      </c>
      <c r="L373" s="4">
        <v>4.5323086735082099E-7</v>
      </c>
      <c r="M373">
        <f t="shared" si="5"/>
        <v>1</v>
      </c>
    </row>
    <row r="374" spans="1:13" x14ac:dyDescent="0.25">
      <c r="A374" s="3">
        <v>28338</v>
      </c>
      <c r="B374" s="4">
        <v>7.3527009226416195E-10</v>
      </c>
      <c r="C374" s="4">
        <v>4.0560350976525901E-10</v>
      </c>
      <c r="D374" s="4">
        <v>1.5717630528749099E-10</v>
      </c>
      <c r="E374" s="4">
        <v>1.60981733957735E-10</v>
      </c>
      <c r="F374" s="4">
        <v>7.9631306937670906E-11</v>
      </c>
      <c r="G374" s="4">
        <v>0.99999994070737697</v>
      </c>
      <c r="H374" s="4">
        <v>6.1809266804677404E-11</v>
      </c>
      <c r="I374" s="4">
        <v>5.6381577915546401E-8</v>
      </c>
      <c r="J374" s="4">
        <v>5.2926459959010803E-10</v>
      </c>
      <c r="K374" s="4">
        <v>4.6543438081911398E-10</v>
      </c>
      <c r="L374" s="4">
        <v>3.1587379613617002E-10</v>
      </c>
      <c r="M374">
        <f t="shared" si="5"/>
        <v>1</v>
      </c>
    </row>
    <row r="375" spans="1:13" x14ac:dyDescent="0.25">
      <c r="A375" s="3">
        <v>28369</v>
      </c>
      <c r="B375" s="4">
        <v>1.0327240488237E-6</v>
      </c>
      <c r="C375" s="4">
        <v>7.6694708776013101E-7</v>
      </c>
      <c r="D375" s="4">
        <v>5.0361704938695996E-7</v>
      </c>
      <c r="E375" s="4">
        <v>1.0070865710443E-6</v>
      </c>
      <c r="F375" s="4">
        <v>4.4417961030243101E-7</v>
      </c>
      <c r="G375" s="4">
        <v>1.02371442664572E-6</v>
      </c>
      <c r="H375" s="4">
        <v>1.1072468106006799E-6</v>
      </c>
      <c r="I375" s="4">
        <v>0.99999210284460305</v>
      </c>
      <c r="J375" s="4">
        <v>5.2935398210207404E-7</v>
      </c>
      <c r="K375" s="4">
        <v>7.2785777679388405E-7</v>
      </c>
      <c r="L375" s="4">
        <v>7.5442803319081299E-7</v>
      </c>
      <c r="M375">
        <f t="shared" si="5"/>
        <v>1</v>
      </c>
    </row>
    <row r="376" spans="1:13" x14ac:dyDescent="0.25">
      <c r="A376" s="3">
        <v>28399</v>
      </c>
      <c r="B376" s="4">
        <v>4.7129858551464599E-8</v>
      </c>
      <c r="C376" s="4">
        <v>9.0796570592480996E-8</v>
      </c>
      <c r="D376" s="4">
        <v>1.9437774368673799E-8</v>
      </c>
      <c r="E376" s="4">
        <v>2.1466538760269699E-8</v>
      </c>
      <c r="F376" s="4">
        <v>1.5277580594266498E-8</v>
      </c>
      <c r="G376" s="4">
        <v>1.9751695543176801E-8</v>
      </c>
      <c r="H376" s="4">
        <v>0.99999955300449195</v>
      </c>
      <c r="I376" s="4">
        <v>1.44200306077812E-7</v>
      </c>
      <c r="J376" s="4">
        <v>3.1436600437190097E-8</v>
      </c>
      <c r="K376" s="4">
        <v>2.8822704201971401E-8</v>
      </c>
      <c r="L376" s="4">
        <v>2.8675878927380099E-8</v>
      </c>
      <c r="M376">
        <f t="shared" si="5"/>
        <v>1</v>
      </c>
    </row>
    <row r="377" spans="1:13" x14ac:dyDescent="0.25">
      <c r="A377" s="3">
        <v>28430</v>
      </c>
      <c r="B377" s="4">
        <v>1.0360643198003999E-6</v>
      </c>
      <c r="C377" s="4">
        <v>4.32262907536641E-7</v>
      </c>
      <c r="D377" s="4">
        <v>4.6131727661320598E-7</v>
      </c>
      <c r="E377" s="4">
        <v>5.57533835940447E-7</v>
      </c>
      <c r="F377" s="4">
        <v>4.24113066015732E-7</v>
      </c>
      <c r="G377" s="4">
        <v>4.5509756598511102E-7</v>
      </c>
      <c r="H377" s="4">
        <v>4.6480669861213999E-7</v>
      </c>
      <c r="I377" s="4">
        <v>0.99999445927491004</v>
      </c>
      <c r="J377" s="4">
        <v>4.9204829951189895E-7</v>
      </c>
      <c r="K377" s="4">
        <v>4.55985261992334E-7</v>
      </c>
      <c r="L377" s="4">
        <v>7.6149585726112304E-7</v>
      </c>
      <c r="M377">
        <f t="shared" si="5"/>
        <v>1</v>
      </c>
    </row>
    <row r="378" spans="1:13" x14ac:dyDescent="0.25">
      <c r="A378" s="3">
        <v>28460</v>
      </c>
      <c r="B378" s="4">
        <v>2.4708713334609001E-8</v>
      </c>
      <c r="C378" s="4">
        <v>7.3528258235139699E-8</v>
      </c>
      <c r="D378" s="4">
        <v>2.5977226691568101E-8</v>
      </c>
      <c r="E378" s="4">
        <v>1.42263674792001E-7</v>
      </c>
      <c r="F378" s="4">
        <v>0.99999949676565902</v>
      </c>
      <c r="G378" s="4">
        <v>4.3799878110614902E-8</v>
      </c>
      <c r="H378" s="4">
        <v>4.9358656575090301E-8</v>
      </c>
      <c r="I378" s="4">
        <v>6.5455160764649197E-8</v>
      </c>
      <c r="J378" s="4">
        <v>2.16257324629421E-8</v>
      </c>
      <c r="K378" s="4">
        <v>4.8084360926454599E-8</v>
      </c>
      <c r="L378" s="4">
        <v>8.4326783677714901E-9</v>
      </c>
      <c r="M378">
        <f t="shared" si="5"/>
        <v>1</v>
      </c>
    </row>
    <row r="379" spans="1:13" x14ac:dyDescent="0.25">
      <c r="A379" s="3">
        <v>28491</v>
      </c>
      <c r="B379" s="4">
        <v>3.5469778743128698E-7</v>
      </c>
      <c r="C379" s="4">
        <v>1.99318114564125E-7</v>
      </c>
      <c r="D379" s="4">
        <v>3.8188033641588802E-6</v>
      </c>
      <c r="E379" s="4">
        <v>4.6401900633817198E-5</v>
      </c>
      <c r="F379" s="4">
        <v>3.74784248024606E-6</v>
      </c>
      <c r="G379" s="4">
        <v>1.6400905469758499E-6</v>
      </c>
      <c r="H379" s="4">
        <v>1.9196642121045499E-6</v>
      </c>
      <c r="I379" s="4">
        <v>0.99993987373795901</v>
      </c>
      <c r="J379" s="4">
        <v>2.3240989190171801E-7</v>
      </c>
      <c r="K379" s="4">
        <v>1.4991726227983999E-6</v>
      </c>
      <c r="L379" s="4">
        <v>3.1236238702818799E-7</v>
      </c>
      <c r="M379">
        <f t="shared" si="5"/>
        <v>1</v>
      </c>
    </row>
    <row r="380" spans="1:13" x14ac:dyDescent="0.25">
      <c r="A380" s="3">
        <v>28522</v>
      </c>
      <c r="B380" s="4">
        <v>3.9088586109522699E-7</v>
      </c>
      <c r="C380" s="4">
        <v>1.2386811652110701E-7</v>
      </c>
      <c r="D380" s="4">
        <v>5.0808708338697198E-7</v>
      </c>
      <c r="E380" s="4">
        <v>7.5833329541018098E-6</v>
      </c>
      <c r="F380" s="4">
        <v>9.0292065464721695E-7</v>
      </c>
      <c r="G380" s="4">
        <v>4.5887895213985901E-7</v>
      </c>
      <c r="H380" s="4">
        <v>6.1763559044995095E-7</v>
      </c>
      <c r="I380" s="4">
        <v>0.99998848719237898</v>
      </c>
      <c r="J380" s="4">
        <v>1.64986158963063E-7</v>
      </c>
      <c r="K380" s="4">
        <v>3.2393868238581801E-7</v>
      </c>
      <c r="L380" s="4">
        <v>4.3827356730459002E-7</v>
      </c>
      <c r="M380">
        <f t="shared" si="5"/>
        <v>1</v>
      </c>
    </row>
    <row r="381" spans="1:13" x14ac:dyDescent="0.25">
      <c r="A381" s="3">
        <v>28550</v>
      </c>
      <c r="B381" s="4">
        <v>4.3329912485889601E-8</v>
      </c>
      <c r="C381" s="4">
        <v>0.99999941076897303</v>
      </c>
      <c r="D381" s="4">
        <v>4.1537168038611597E-8</v>
      </c>
      <c r="E381" s="4">
        <v>7.8976940869427E-9</v>
      </c>
      <c r="F381" s="4">
        <v>3.3892403594604802E-7</v>
      </c>
      <c r="G381" s="4">
        <v>5.44423869381119E-9</v>
      </c>
      <c r="H381" s="4">
        <v>4.35812978819863E-9</v>
      </c>
      <c r="I381" s="4">
        <v>1.82054727752941E-9</v>
      </c>
      <c r="J381" s="4">
        <v>4.0614206558820797E-9</v>
      </c>
      <c r="K381" s="4">
        <v>1.37336460719537E-7</v>
      </c>
      <c r="L381" s="4">
        <v>4.5214183115032399E-9</v>
      </c>
      <c r="M381">
        <f t="shared" si="5"/>
        <v>1</v>
      </c>
    </row>
    <row r="382" spans="1:13" x14ac:dyDescent="0.25">
      <c r="A382" s="3">
        <v>28581</v>
      </c>
      <c r="B382" s="4">
        <v>5.4979476756582E-7</v>
      </c>
      <c r="C382" s="4">
        <v>1.3569861159216301E-6</v>
      </c>
      <c r="D382" s="4">
        <v>3.4750051635169901E-7</v>
      </c>
      <c r="E382" s="4">
        <v>1.05700802513494E-7</v>
      </c>
      <c r="F382" s="4">
        <v>3.9653293744731501E-6</v>
      </c>
      <c r="G382" s="4">
        <v>0.999992016084155</v>
      </c>
      <c r="H382" s="4">
        <v>4.9224466284734904E-7</v>
      </c>
      <c r="I382" s="4">
        <v>5.0241295859867203E-7</v>
      </c>
      <c r="J382" s="4">
        <v>9.91632192339944E-8</v>
      </c>
      <c r="K382" s="4">
        <v>4.7920942470282198E-7</v>
      </c>
      <c r="L382" s="4">
        <v>8.5574002841221404E-8</v>
      </c>
      <c r="M382">
        <f t="shared" si="5"/>
        <v>1</v>
      </c>
    </row>
    <row r="383" spans="1:13" x14ac:dyDescent="0.25">
      <c r="A383" s="3">
        <v>28611</v>
      </c>
      <c r="B383" s="4">
        <v>3.8594666664410798E-9</v>
      </c>
      <c r="C383" s="4">
        <v>8.5121491529291797E-9</v>
      </c>
      <c r="D383" s="4">
        <v>2.6179950893748199E-9</v>
      </c>
      <c r="E383" s="4">
        <v>0.99999661052068201</v>
      </c>
      <c r="F383" s="4">
        <v>3.1514350630648402E-6</v>
      </c>
      <c r="G383" s="4">
        <v>2.11455901863314E-7</v>
      </c>
      <c r="H383" s="4">
        <v>3.6894591569603298E-9</v>
      </c>
      <c r="I383" s="4">
        <v>3.4774805539164401E-9</v>
      </c>
      <c r="J383" s="4">
        <v>4.80972090972708E-10</v>
      </c>
      <c r="K383" s="4">
        <v>3.4318912907694699E-9</v>
      </c>
      <c r="L383" s="4">
        <v>5.1893804611852804E-10</v>
      </c>
      <c r="M383">
        <f t="shared" si="5"/>
        <v>1</v>
      </c>
    </row>
    <row r="384" spans="1:13" x14ac:dyDescent="0.25">
      <c r="A384" s="3">
        <v>28642</v>
      </c>
      <c r="B384" s="4">
        <v>7.9662789942086794E-6</v>
      </c>
      <c r="C384" s="4">
        <v>1.4590092430709001E-5</v>
      </c>
      <c r="D384" s="4">
        <v>5.6184889635005299E-6</v>
      </c>
      <c r="E384" s="4">
        <v>4.4227395044955897E-5</v>
      </c>
      <c r="F384" s="4">
        <v>0.99986488645307203</v>
      </c>
      <c r="G384" s="4">
        <v>3.8970477536433202E-5</v>
      </c>
      <c r="H384" s="4">
        <v>7.2859465062259299E-6</v>
      </c>
      <c r="I384" s="4">
        <v>7.4921979706689401E-6</v>
      </c>
      <c r="J384" s="4">
        <v>1.04358037265688E-6</v>
      </c>
      <c r="K384" s="4">
        <v>6.8700123459696897E-6</v>
      </c>
      <c r="L384" s="4">
        <v>1.0490767620939999E-6</v>
      </c>
      <c r="M384">
        <f t="shared" si="5"/>
        <v>1</v>
      </c>
    </row>
    <row r="385" spans="1:13" x14ac:dyDescent="0.25">
      <c r="A385" s="3">
        <v>28672</v>
      </c>
      <c r="B385" s="4">
        <v>5.4538223243103799E-8</v>
      </c>
      <c r="C385" s="4">
        <v>9.9793528649650195E-9</v>
      </c>
      <c r="D385" s="4">
        <v>8.5203228125832493E-8</v>
      </c>
      <c r="E385" s="4">
        <v>2.4167555271411001E-7</v>
      </c>
      <c r="F385" s="4">
        <v>1.4502368002201101E-8</v>
      </c>
      <c r="G385" s="4">
        <v>6.6844134242227795E-8</v>
      </c>
      <c r="H385" s="4">
        <v>5.5043117558391098E-8</v>
      </c>
      <c r="I385" s="4">
        <v>0.99999929651386599</v>
      </c>
      <c r="J385" s="4">
        <v>3.8210299444842297E-8</v>
      </c>
      <c r="K385" s="4">
        <v>6.8827173222746203E-8</v>
      </c>
      <c r="L385" s="4">
        <v>6.8662684248648602E-8</v>
      </c>
      <c r="M385">
        <f t="shared" si="5"/>
        <v>1</v>
      </c>
    </row>
    <row r="386" spans="1:13" x14ac:dyDescent="0.25">
      <c r="A386" s="3">
        <v>28703</v>
      </c>
      <c r="B386" s="4">
        <v>6.66017421470458E-8</v>
      </c>
      <c r="C386" s="4">
        <v>4.8856320727153599E-8</v>
      </c>
      <c r="D386" s="4">
        <v>3.9718537712146599E-7</v>
      </c>
      <c r="E386" s="4">
        <v>2.30290078656776E-7</v>
      </c>
      <c r="F386" s="4">
        <v>0.99999766879367002</v>
      </c>
      <c r="G386" s="4">
        <v>2.8901073750013202E-7</v>
      </c>
      <c r="H386" s="4">
        <v>2.5189809976208802E-8</v>
      </c>
      <c r="I386" s="4">
        <v>6.4914075182265902E-7</v>
      </c>
      <c r="J386" s="4">
        <v>8.4061716374491203E-8</v>
      </c>
      <c r="K386" s="4">
        <v>4.9151220159266798E-7</v>
      </c>
      <c r="L386" s="4">
        <v>4.93575940697447E-8</v>
      </c>
      <c r="M386">
        <f t="shared" si="5"/>
        <v>1</v>
      </c>
    </row>
    <row r="387" spans="1:13" x14ac:dyDescent="0.25">
      <c r="A387" s="3">
        <v>28734</v>
      </c>
      <c r="B387" s="4">
        <v>2.4233085408601199E-8</v>
      </c>
      <c r="C387" s="4">
        <v>1.2194424444074399E-6</v>
      </c>
      <c r="D387" s="4">
        <v>3.5273906590493698E-7</v>
      </c>
      <c r="E387" s="4">
        <v>8.1384360270646196E-8</v>
      </c>
      <c r="F387" s="4">
        <v>0.99999352925649798</v>
      </c>
      <c r="G387" s="4">
        <v>3.4213430562012602E-6</v>
      </c>
      <c r="H387" s="4">
        <v>3.8695731552580998E-9</v>
      </c>
      <c r="I387" s="4">
        <v>8.4072106856274003E-7</v>
      </c>
      <c r="J387" s="4">
        <v>3.6166200201464601E-9</v>
      </c>
      <c r="K387" s="4">
        <v>5.2125264067310196E-7</v>
      </c>
      <c r="L387" s="4">
        <v>2.1415876005054102E-9</v>
      </c>
      <c r="M387">
        <f t="shared" ref="M387:M450" si="6">COUNTIF(B387:L387,"&gt;0.01")</f>
        <v>1</v>
      </c>
    </row>
    <row r="388" spans="1:13" x14ac:dyDescent="0.25">
      <c r="A388" s="3">
        <v>28764</v>
      </c>
      <c r="B388" s="4">
        <v>3.7874272789122899E-8</v>
      </c>
      <c r="C388" s="4">
        <v>7.7931858946682804E-9</v>
      </c>
      <c r="D388" s="4">
        <v>1.8902565103930699E-8</v>
      </c>
      <c r="E388" s="4">
        <v>5.12210373824193E-7</v>
      </c>
      <c r="F388" s="4">
        <v>1.6124038541823999E-8</v>
      </c>
      <c r="G388" s="4">
        <v>1.6022530139412001E-8</v>
      </c>
      <c r="H388" s="4">
        <v>1.5712288793853901E-8</v>
      </c>
      <c r="I388" s="4">
        <v>0.99999932753161302</v>
      </c>
      <c r="J388" s="4">
        <v>1.5958123266480101E-8</v>
      </c>
      <c r="K388" s="4">
        <v>1.4652742858869301E-8</v>
      </c>
      <c r="L388" s="4">
        <v>1.7218265218920801E-8</v>
      </c>
      <c r="M388">
        <f t="shared" si="6"/>
        <v>1</v>
      </c>
    </row>
    <row r="389" spans="1:13" x14ac:dyDescent="0.25">
      <c r="A389" s="3">
        <v>28795</v>
      </c>
      <c r="B389" s="4">
        <v>1.48323953058897E-6</v>
      </c>
      <c r="C389" s="4">
        <v>2.4747807671442101E-6</v>
      </c>
      <c r="D389" s="4">
        <v>3.60974828338871E-6</v>
      </c>
      <c r="E389" s="4">
        <v>7.5165788669825001E-6</v>
      </c>
      <c r="F389" s="4">
        <v>1.2316654361118901E-6</v>
      </c>
      <c r="G389" s="4">
        <v>3.53066728954313E-6</v>
      </c>
      <c r="H389" s="4">
        <v>1.81258582960218E-6</v>
      </c>
      <c r="I389" s="4">
        <v>3.5504030366981499E-6</v>
      </c>
      <c r="J389" s="4">
        <v>3.5630986321138001E-6</v>
      </c>
      <c r="K389" s="4">
        <v>2.2737760246960099E-6</v>
      </c>
      <c r="L389" s="4">
        <v>0.99996895345630199</v>
      </c>
      <c r="M389">
        <f t="shared" si="6"/>
        <v>1</v>
      </c>
    </row>
    <row r="390" spans="1:13" x14ac:dyDescent="0.25">
      <c r="A390" s="3">
        <v>28825</v>
      </c>
      <c r="B390" s="4">
        <v>1.6977422032557001E-8</v>
      </c>
      <c r="C390" s="4">
        <v>5.6878555705646796E-7</v>
      </c>
      <c r="D390" s="4">
        <v>1.5232702761425199E-7</v>
      </c>
      <c r="E390" s="4">
        <v>1.6018456388993999E-7</v>
      </c>
      <c r="F390" s="4">
        <v>0.99999876543148702</v>
      </c>
      <c r="G390" s="4">
        <v>8.6076459535065796E-8</v>
      </c>
      <c r="H390" s="4">
        <v>9.8326059757547403E-8</v>
      </c>
      <c r="I390" s="4">
        <v>1.13825689844122E-8</v>
      </c>
      <c r="J390" s="4">
        <v>2.1253414015930799E-8</v>
      </c>
      <c r="K390" s="4">
        <v>1.07417146252169E-7</v>
      </c>
      <c r="L390" s="4">
        <v>1.1838293232117E-8</v>
      </c>
      <c r="M390">
        <f t="shared" si="6"/>
        <v>1</v>
      </c>
    </row>
    <row r="391" spans="1:13" x14ac:dyDescent="0.25">
      <c r="A391" s="3">
        <v>28856</v>
      </c>
      <c r="B391" s="4">
        <v>9.5428834890532005E-10</v>
      </c>
      <c r="C391" s="4">
        <v>2.90730080706635E-10</v>
      </c>
      <c r="D391" s="4">
        <v>1.3644257598346201E-9</v>
      </c>
      <c r="E391" s="4">
        <v>1.7424803035601501E-9</v>
      </c>
      <c r="F391" s="4">
        <v>3.9524649387969203E-9</v>
      </c>
      <c r="G391" s="4">
        <v>0.99999997604208601</v>
      </c>
      <c r="H391" s="4">
        <v>2.17759818083116E-10</v>
      </c>
      <c r="I391" s="4">
        <v>5.0615672536509902E-9</v>
      </c>
      <c r="J391" s="4">
        <v>8.8544034360937599E-10</v>
      </c>
      <c r="K391" s="4">
        <v>1.13736954866326E-9</v>
      </c>
      <c r="L391" s="4">
        <v>8.35138745151741E-9</v>
      </c>
      <c r="M391">
        <f t="shared" si="6"/>
        <v>1</v>
      </c>
    </row>
    <row r="392" spans="1:13" x14ac:dyDescent="0.25">
      <c r="A392" s="3">
        <v>28887</v>
      </c>
      <c r="B392" s="4">
        <v>1.79398435462904E-6</v>
      </c>
      <c r="C392" s="4">
        <v>2.6637472825729401E-6</v>
      </c>
      <c r="D392" s="4">
        <v>1.5326892553574399E-6</v>
      </c>
      <c r="E392" s="4">
        <v>4.0092656998552603E-4</v>
      </c>
      <c r="F392" s="4">
        <v>7.2490261424390496E-5</v>
      </c>
      <c r="G392" s="4">
        <v>0.99951337330801404</v>
      </c>
      <c r="H392" s="4">
        <v>2.0696445705770901E-6</v>
      </c>
      <c r="I392" s="4">
        <v>1.8907816089317301E-6</v>
      </c>
      <c r="J392" s="4">
        <v>5.99300247314424E-7</v>
      </c>
      <c r="K392" s="4">
        <v>2.2049308724732898E-6</v>
      </c>
      <c r="L392" s="4">
        <v>4.5478238412022899E-7</v>
      </c>
      <c r="M392">
        <f t="shared" si="6"/>
        <v>1</v>
      </c>
    </row>
    <row r="393" spans="1:13" x14ac:dyDescent="0.25">
      <c r="A393" s="3">
        <v>28915</v>
      </c>
      <c r="B393" s="4">
        <v>6.6736028547062498E-9</v>
      </c>
      <c r="C393" s="4">
        <v>3.10964455898654E-9</v>
      </c>
      <c r="D393" s="4">
        <v>9.0107573512689993E-9</v>
      </c>
      <c r="E393" s="4">
        <v>0.99999983751997701</v>
      </c>
      <c r="F393" s="4">
        <v>3.34417907649729E-8</v>
      </c>
      <c r="G393" s="4">
        <v>7.2845828214805998E-9</v>
      </c>
      <c r="H393" s="4">
        <v>5.8669720246243701E-9</v>
      </c>
      <c r="I393" s="4">
        <v>6.5591560162691803E-8</v>
      </c>
      <c r="J393" s="4">
        <v>6.8980439286323696E-9</v>
      </c>
      <c r="K393" s="4">
        <v>6.9043540159041004E-9</v>
      </c>
      <c r="L393" s="4">
        <v>1.76987139212446E-8</v>
      </c>
      <c r="M393">
        <f t="shared" si="6"/>
        <v>1</v>
      </c>
    </row>
    <row r="394" spans="1:13" x14ac:dyDescent="0.25">
      <c r="A394" s="3">
        <v>28946</v>
      </c>
      <c r="B394" s="4">
        <v>6.8382305396839705E-8</v>
      </c>
      <c r="C394" s="4">
        <v>7.8041362612548598E-8</v>
      </c>
      <c r="D394" s="4">
        <v>1.08262819849521E-7</v>
      </c>
      <c r="E394" s="4">
        <v>4.1446099475301798E-7</v>
      </c>
      <c r="F394" s="4">
        <v>0.999998646732009</v>
      </c>
      <c r="G394" s="4">
        <v>2.4560657692761099E-7</v>
      </c>
      <c r="H394" s="4">
        <v>1.17347766420369E-7</v>
      </c>
      <c r="I394" s="4">
        <v>9.7491719449170994E-8</v>
      </c>
      <c r="J394" s="4">
        <v>5.6477752542436397E-8</v>
      </c>
      <c r="K394" s="4">
        <v>1.2389856670075399E-7</v>
      </c>
      <c r="L394" s="4">
        <v>4.3298125644193E-8</v>
      </c>
      <c r="M394">
        <f t="shared" si="6"/>
        <v>1</v>
      </c>
    </row>
    <row r="395" spans="1:13" x14ac:dyDescent="0.25">
      <c r="A395" s="3">
        <v>28976</v>
      </c>
      <c r="B395" s="4">
        <v>6.9387153447198003E-8</v>
      </c>
      <c r="C395" s="4">
        <v>1.2651506688167399E-7</v>
      </c>
      <c r="D395" s="4">
        <v>1.9214668715278101E-7</v>
      </c>
      <c r="E395" s="4">
        <v>4.4092167101411603E-5</v>
      </c>
      <c r="F395" s="4">
        <v>0.999954123064561</v>
      </c>
      <c r="G395" s="4">
        <v>1.00429752797456E-6</v>
      </c>
      <c r="H395" s="4">
        <v>1.0482374972038299E-7</v>
      </c>
      <c r="I395" s="4">
        <v>1.29291093380687E-7</v>
      </c>
      <c r="J395" s="4">
        <v>2.9013746473006299E-8</v>
      </c>
      <c r="K395" s="4">
        <v>8.7453345940353098E-8</v>
      </c>
      <c r="L395" s="4">
        <v>4.1839965556291603E-8</v>
      </c>
      <c r="M395">
        <f t="shared" si="6"/>
        <v>1</v>
      </c>
    </row>
    <row r="396" spans="1:13" x14ac:dyDescent="0.25">
      <c r="A396" s="3">
        <v>29007</v>
      </c>
      <c r="B396" s="4">
        <v>4.7651124645738597E-9</v>
      </c>
      <c r="C396" s="4">
        <v>7.7709825835965198E-10</v>
      </c>
      <c r="D396" s="4">
        <v>4.3462750005407698E-9</v>
      </c>
      <c r="E396" s="4">
        <v>2.27545110719119E-7</v>
      </c>
      <c r="F396" s="4">
        <v>1.54549618278795E-8</v>
      </c>
      <c r="G396" s="4">
        <v>2.3054352730888E-9</v>
      </c>
      <c r="H396" s="4">
        <v>1.7785211074309201E-9</v>
      </c>
      <c r="I396" s="4">
        <v>0.99999969253656296</v>
      </c>
      <c r="J396" s="4">
        <v>3.0101712279747197E-8</v>
      </c>
      <c r="K396" s="4">
        <v>2.28239593495385E-9</v>
      </c>
      <c r="L396" s="4">
        <v>1.8106814048700399E-8</v>
      </c>
      <c r="M396">
        <f t="shared" si="6"/>
        <v>1</v>
      </c>
    </row>
    <row r="397" spans="1:13" x14ac:dyDescent="0.25">
      <c r="A397" s="3">
        <v>29037</v>
      </c>
      <c r="B397" s="4">
        <v>3.3345987091696603E-8</v>
      </c>
      <c r="C397" s="4">
        <v>2.8144179489609599E-8</v>
      </c>
      <c r="D397" s="4">
        <v>2.4649899811075899E-8</v>
      </c>
      <c r="E397" s="4">
        <v>5.2530182041416E-8</v>
      </c>
      <c r="F397" s="4">
        <v>0.999999689376324</v>
      </c>
      <c r="G397" s="4">
        <v>4.0946724923722801E-8</v>
      </c>
      <c r="H397" s="4">
        <v>4.5556958151870402E-8</v>
      </c>
      <c r="I397" s="4">
        <v>3.0919469927518198E-8</v>
      </c>
      <c r="J397" s="4">
        <v>1.45520662617156E-8</v>
      </c>
      <c r="K397" s="4">
        <v>2.87889484421873E-8</v>
      </c>
      <c r="L397" s="4">
        <v>1.11892595197708E-8</v>
      </c>
      <c r="M397">
        <f t="shared" si="6"/>
        <v>1</v>
      </c>
    </row>
    <row r="398" spans="1:13" x14ac:dyDescent="0.25">
      <c r="A398" s="3">
        <v>29068</v>
      </c>
      <c r="B398" s="4">
        <v>6.2901853175908904E-10</v>
      </c>
      <c r="C398" s="4">
        <v>3.5613714060320802E-10</v>
      </c>
      <c r="D398" s="4">
        <v>2.6605146982326602E-9</v>
      </c>
      <c r="E398" s="4">
        <v>0.99999995844985201</v>
      </c>
      <c r="F398" s="4">
        <v>8.9723629469865105E-11</v>
      </c>
      <c r="G398" s="4">
        <v>1.00973581328802E-9</v>
      </c>
      <c r="H398" s="4">
        <v>1.2177720093409901E-10</v>
      </c>
      <c r="I398" s="4">
        <v>7.49853075678952E-9</v>
      </c>
      <c r="J398" s="4">
        <v>2.3398367439849899E-8</v>
      </c>
      <c r="K398" s="4">
        <v>1.23332909193089E-9</v>
      </c>
      <c r="L398" s="4">
        <v>4.5530132845552604E-9</v>
      </c>
      <c r="M398">
        <f t="shared" si="6"/>
        <v>1</v>
      </c>
    </row>
    <row r="399" spans="1:13" x14ac:dyDescent="0.25">
      <c r="A399" s="3">
        <v>29099</v>
      </c>
      <c r="B399" s="4">
        <v>8.0720565047524005E-7</v>
      </c>
      <c r="C399" s="4">
        <v>1.11792389464874E-6</v>
      </c>
      <c r="D399" s="4">
        <v>2.1971434561510401E-6</v>
      </c>
      <c r="E399" s="4">
        <v>0.99996848097399205</v>
      </c>
      <c r="F399" s="4">
        <v>1.8225496653980199E-5</v>
      </c>
      <c r="G399" s="4">
        <v>2.5962119038064498E-6</v>
      </c>
      <c r="H399" s="4">
        <v>1.2404308146145601E-6</v>
      </c>
      <c r="I399" s="4">
        <v>2.4349267090135E-6</v>
      </c>
      <c r="J399" s="4">
        <v>7.5499561461689997E-7</v>
      </c>
      <c r="K399" s="4">
        <v>1.6304696696311701E-6</v>
      </c>
      <c r="L399" s="4">
        <v>5.1422164049910096E-7</v>
      </c>
      <c r="M399">
        <f t="shared" si="6"/>
        <v>1</v>
      </c>
    </row>
    <row r="400" spans="1:13" x14ac:dyDescent="0.25">
      <c r="A400" s="3">
        <v>29129</v>
      </c>
      <c r="B400" s="4">
        <v>4.1374324808415598E-8</v>
      </c>
      <c r="C400" s="4">
        <v>2.6085684633466899E-8</v>
      </c>
      <c r="D400" s="4">
        <v>5.74502424079687E-8</v>
      </c>
      <c r="E400" s="4">
        <v>0.99999926868546096</v>
      </c>
      <c r="F400" s="4">
        <v>8.3661347808914994E-9</v>
      </c>
      <c r="G400" s="4">
        <v>7.6168061997170603E-8</v>
      </c>
      <c r="H400" s="4">
        <v>6.5053752413490497E-8</v>
      </c>
      <c r="I400" s="4">
        <v>3.0628997494297598E-7</v>
      </c>
      <c r="J400" s="4">
        <v>4.29208314899745E-8</v>
      </c>
      <c r="K400" s="4">
        <v>3.7536638605853197E-8</v>
      </c>
      <c r="L400" s="4">
        <v>7.0068892528486496E-8</v>
      </c>
      <c r="M400">
        <f t="shared" si="6"/>
        <v>1</v>
      </c>
    </row>
    <row r="401" spans="1:13" x14ac:dyDescent="0.25">
      <c r="A401" s="3">
        <v>29160</v>
      </c>
      <c r="B401" s="4">
        <v>1.3365769560597801E-7</v>
      </c>
      <c r="C401" s="4">
        <v>2.4896084006383198E-7</v>
      </c>
      <c r="D401" s="4">
        <v>1.4489319788431801E-7</v>
      </c>
      <c r="E401" s="4">
        <v>0.99999799120393795</v>
      </c>
      <c r="F401" s="4">
        <v>1.1496397465202701E-7</v>
      </c>
      <c r="G401" s="4">
        <v>2.1583913363580999E-7</v>
      </c>
      <c r="H401" s="4">
        <v>1.44404986776208E-7</v>
      </c>
      <c r="I401" s="4">
        <v>1.09000888951457E-7</v>
      </c>
      <c r="J401" s="4">
        <v>2.5187038136014602E-7</v>
      </c>
      <c r="K401" s="4">
        <v>1.60735852241172E-7</v>
      </c>
      <c r="L401" s="4">
        <v>4.8446909242856001E-7</v>
      </c>
      <c r="M401">
        <f t="shared" si="6"/>
        <v>1</v>
      </c>
    </row>
    <row r="402" spans="1:13" x14ac:dyDescent="0.25">
      <c r="A402" s="3">
        <v>29190</v>
      </c>
      <c r="B402" s="4">
        <v>1.1012527942663599E-9</v>
      </c>
      <c r="C402" s="4">
        <v>1.4180215668916E-8</v>
      </c>
      <c r="D402" s="4">
        <v>1.35065908117755E-8</v>
      </c>
      <c r="E402" s="4">
        <v>3.9892435778939903E-8</v>
      </c>
      <c r="F402" s="4">
        <v>0.99999980862708704</v>
      </c>
      <c r="G402" s="4">
        <v>8.9229305343862997E-8</v>
      </c>
      <c r="H402" s="4">
        <v>1.1670743896094401E-8</v>
      </c>
      <c r="I402" s="4">
        <v>7.7114359043881099E-10</v>
      </c>
      <c r="J402" s="4">
        <v>3.4990479917399299E-9</v>
      </c>
      <c r="K402" s="4">
        <v>1.5915736654202099E-8</v>
      </c>
      <c r="L402" s="4">
        <v>1.60644023396222E-9</v>
      </c>
      <c r="M402">
        <f t="shared" si="6"/>
        <v>1</v>
      </c>
    </row>
    <row r="403" spans="1:13" x14ac:dyDescent="0.25">
      <c r="A403" s="3">
        <v>29221</v>
      </c>
      <c r="B403" s="4">
        <v>5.8887574975115697E-9</v>
      </c>
      <c r="C403" s="4">
        <v>1.3848331833580999E-8</v>
      </c>
      <c r="D403" s="4">
        <v>8.8857276736296593E-9</v>
      </c>
      <c r="E403" s="4">
        <v>1.7799153702211299E-8</v>
      </c>
      <c r="F403" s="4">
        <v>5.64339082448524E-7</v>
      </c>
      <c r="G403" s="4">
        <v>0.99999936169423498</v>
      </c>
      <c r="H403" s="4">
        <v>6.74066913281594E-9</v>
      </c>
      <c r="I403" s="4">
        <v>4.5755680571973998E-9</v>
      </c>
      <c r="J403" s="4">
        <v>3.16677568769429E-9</v>
      </c>
      <c r="K403" s="4">
        <v>8.3403893963913706E-9</v>
      </c>
      <c r="L403" s="4">
        <v>4.7213098929339098E-9</v>
      </c>
      <c r="M403">
        <f t="shared" si="6"/>
        <v>1</v>
      </c>
    </row>
    <row r="404" spans="1:13" x14ac:dyDescent="0.25">
      <c r="A404" s="3">
        <v>29252</v>
      </c>
      <c r="B404" s="4">
        <v>3.5580597788122902E-7</v>
      </c>
      <c r="C404" s="4">
        <v>1.3146052385104401E-6</v>
      </c>
      <c r="D404" s="4">
        <v>1.10223523772275E-6</v>
      </c>
      <c r="E404" s="4">
        <v>0.99996069816907396</v>
      </c>
      <c r="F404" s="4">
        <v>3.1674490462468099E-5</v>
      </c>
      <c r="G404" s="4">
        <v>1.1670006293308399E-6</v>
      </c>
      <c r="H404" s="4">
        <v>5.6632640304664795E-7</v>
      </c>
      <c r="I404" s="4">
        <v>1.2920829012840999E-6</v>
      </c>
      <c r="J404" s="4">
        <v>1.9172410040176199E-7</v>
      </c>
      <c r="K404" s="4">
        <v>1.34775357699232E-6</v>
      </c>
      <c r="L404" s="4">
        <v>2.8980639803130002E-7</v>
      </c>
      <c r="M404">
        <f t="shared" si="6"/>
        <v>1</v>
      </c>
    </row>
    <row r="405" spans="1:13" x14ac:dyDescent="0.25">
      <c r="A405" s="3">
        <v>29281</v>
      </c>
      <c r="B405" s="4">
        <v>9.6696187785487597E-8</v>
      </c>
      <c r="C405" s="4">
        <v>3.0056635086816002E-8</v>
      </c>
      <c r="D405" s="4">
        <v>3.8408415154508099E-8</v>
      </c>
      <c r="E405" s="4">
        <v>0.99999952690458904</v>
      </c>
      <c r="F405" s="4">
        <v>2.9818803622817202E-8</v>
      </c>
      <c r="G405" s="4">
        <v>3.1761565749153698E-8</v>
      </c>
      <c r="H405" s="4">
        <v>3.9453504807831499E-8</v>
      </c>
      <c r="I405" s="4">
        <v>6.8738499108518301E-8</v>
      </c>
      <c r="J405" s="4">
        <v>2.9195489459414201E-8</v>
      </c>
      <c r="K405" s="4">
        <v>4.13684592688247E-8</v>
      </c>
      <c r="L405" s="4">
        <v>6.7597850427283606E-8</v>
      </c>
      <c r="M405">
        <f t="shared" si="6"/>
        <v>1</v>
      </c>
    </row>
    <row r="406" spans="1:13" x14ac:dyDescent="0.25">
      <c r="A406" s="3">
        <v>29312</v>
      </c>
      <c r="B406" s="4">
        <v>5.7222432707732503E-9</v>
      </c>
      <c r="C406" s="4">
        <v>6.4454130442663001E-9</v>
      </c>
      <c r="D406" s="4">
        <v>1.0252730093542E-8</v>
      </c>
      <c r="E406" s="4">
        <v>0.99999944387988904</v>
      </c>
      <c r="F406" s="4">
        <v>8.46288032422984E-9</v>
      </c>
      <c r="G406" s="4">
        <v>5.8283637317018701E-9</v>
      </c>
      <c r="H406" s="4">
        <v>6.9041952324164798E-9</v>
      </c>
      <c r="I406" s="4">
        <v>6.89696843024477E-9</v>
      </c>
      <c r="J406" s="4">
        <v>6.9144891505705101E-9</v>
      </c>
      <c r="K406" s="4">
        <v>6.9074761061737798E-9</v>
      </c>
      <c r="L406" s="4">
        <v>4.9178535172197405E-7</v>
      </c>
      <c r="M406">
        <f t="shared" si="6"/>
        <v>1</v>
      </c>
    </row>
    <row r="407" spans="1:13" x14ac:dyDescent="0.25">
      <c r="A407" s="3">
        <v>29342</v>
      </c>
      <c r="B407" s="4">
        <v>1.0250203297262701E-7</v>
      </c>
      <c r="C407" s="4">
        <v>1.4076920132516099E-7</v>
      </c>
      <c r="D407" s="4">
        <v>1.35365971057005E-7</v>
      </c>
      <c r="E407" s="4">
        <v>2.0354623672512E-7</v>
      </c>
      <c r="F407" s="4">
        <v>0.99999877068885501</v>
      </c>
      <c r="G407" s="4">
        <v>2.31375428666431E-7</v>
      </c>
      <c r="H407" s="4">
        <v>1.4773230768216901E-7</v>
      </c>
      <c r="I407" s="4">
        <v>4.2161277667799302E-8</v>
      </c>
      <c r="J407" s="4">
        <v>5.5214862130507201E-8</v>
      </c>
      <c r="K407" s="4">
        <v>1.2048958924969399E-7</v>
      </c>
      <c r="L407" s="4">
        <v>5.0154236787351399E-8</v>
      </c>
      <c r="M407">
        <f t="shared" si="6"/>
        <v>1</v>
      </c>
    </row>
    <row r="408" spans="1:13" x14ac:dyDescent="0.25">
      <c r="A408" s="3">
        <v>29373</v>
      </c>
      <c r="B408" s="4">
        <v>1.3518961540161399E-6</v>
      </c>
      <c r="C408" s="4">
        <v>1.93088327320703E-5</v>
      </c>
      <c r="D408" s="4">
        <v>1.5067722490068899E-6</v>
      </c>
      <c r="E408" s="4">
        <v>4.1284806117968297E-6</v>
      </c>
      <c r="F408" s="4">
        <v>1.4569179286375501E-6</v>
      </c>
      <c r="G408" s="4">
        <v>0.99996518542142299</v>
      </c>
      <c r="H408" s="4">
        <v>1.1577055904666901E-6</v>
      </c>
      <c r="I408" s="4">
        <v>1.0949238088162099E-6</v>
      </c>
      <c r="J408" s="4">
        <v>6.5156680562094303E-7</v>
      </c>
      <c r="K408" s="4">
        <v>3.7420659719496201E-6</v>
      </c>
      <c r="L408" s="4">
        <v>4.15416724249077E-7</v>
      </c>
      <c r="M408">
        <f t="shared" si="6"/>
        <v>1</v>
      </c>
    </row>
    <row r="409" spans="1:13" x14ac:dyDescent="0.25">
      <c r="A409" s="3">
        <v>29403</v>
      </c>
      <c r="B409" s="4">
        <v>1.7555374029517101E-8</v>
      </c>
      <c r="C409" s="4">
        <v>2.4762714199308698E-8</v>
      </c>
      <c r="D409" s="4">
        <v>5.6583315092741799E-8</v>
      </c>
      <c r="E409" s="4">
        <v>6.9846531698657401E-8</v>
      </c>
      <c r="F409" s="4">
        <v>0.99999961983624897</v>
      </c>
      <c r="G409" s="4">
        <v>4.4536977773188502E-8</v>
      </c>
      <c r="H409" s="4">
        <v>4.2866246134024899E-8</v>
      </c>
      <c r="I409" s="4">
        <v>4.14900082225372E-8</v>
      </c>
      <c r="J409" s="4">
        <v>1.0843530956344299E-8</v>
      </c>
      <c r="K409" s="4">
        <v>6.1300592197717094E-8</v>
      </c>
      <c r="L409" s="4">
        <v>1.03784598261678E-8</v>
      </c>
      <c r="M409">
        <f t="shared" si="6"/>
        <v>1</v>
      </c>
    </row>
    <row r="410" spans="1:13" x14ac:dyDescent="0.25">
      <c r="A410" s="3">
        <v>29434</v>
      </c>
      <c r="B410" s="4">
        <v>9.0404345051663895E-9</v>
      </c>
      <c r="C410" s="4">
        <v>1.25874193250953E-8</v>
      </c>
      <c r="D410" s="4">
        <v>1.3936796790610401E-8</v>
      </c>
      <c r="E410" s="4">
        <v>0.99999977449422695</v>
      </c>
      <c r="F410" s="4">
        <v>7.5809278631116801E-8</v>
      </c>
      <c r="G410" s="4">
        <v>6.2842397870942105E-8</v>
      </c>
      <c r="H410" s="4">
        <v>1.17901835104094E-8</v>
      </c>
      <c r="I410" s="4">
        <v>1.71425118345645E-8</v>
      </c>
      <c r="J410" s="4">
        <v>2.7353361591869799E-9</v>
      </c>
      <c r="K410" s="4">
        <v>1.6273034008878901E-8</v>
      </c>
      <c r="L410" s="4">
        <v>3.34838094499843E-9</v>
      </c>
      <c r="M410">
        <f t="shared" si="6"/>
        <v>1</v>
      </c>
    </row>
    <row r="411" spans="1:13" x14ac:dyDescent="0.25">
      <c r="A411" s="3">
        <v>29465</v>
      </c>
      <c r="B411" s="4">
        <v>3.30343241498663E-9</v>
      </c>
      <c r="C411" s="4">
        <v>4.6724419700229002E-8</v>
      </c>
      <c r="D411" s="4">
        <v>6.48003835720327E-8</v>
      </c>
      <c r="E411" s="4">
        <v>1.09325958355496E-7</v>
      </c>
      <c r="F411" s="4">
        <v>0.99999174952429803</v>
      </c>
      <c r="G411" s="4">
        <v>7.9703884998593902E-6</v>
      </c>
      <c r="H411" s="4">
        <v>1.63769644033463E-8</v>
      </c>
      <c r="I411" s="4">
        <v>1.6133812648909301E-8</v>
      </c>
      <c r="J411" s="4">
        <v>4.0551791653616102E-10</v>
      </c>
      <c r="K411" s="4">
        <v>2.17378116307246E-8</v>
      </c>
      <c r="L411" s="4">
        <v>1.27890043120875E-9</v>
      </c>
      <c r="M411">
        <f t="shared" si="6"/>
        <v>1</v>
      </c>
    </row>
    <row r="412" spans="1:13" x14ac:dyDescent="0.25">
      <c r="A412" s="3">
        <v>29495</v>
      </c>
      <c r="B412" s="4">
        <v>3.8443054693656399E-7</v>
      </c>
      <c r="C412" s="4">
        <v>6.8112566789220497E-7</v>
      </c>
      <c r="D412" s="4">
        <v>4.61563419492478E-7</v>
      </c>
      <c r="E412" s="4">
        <v>0.99992207219737705</v>
      </c>
      <c r="F412" s="4">
        <v>7.4556175378395694E-5</v>
      </c>
      <c r="G412" s="4">
        <v>1.4137546391714299E-7</v>
      </c>
      <c r="H412" s="4">
        <v>5.3903118401546903E-7</v>
      </c>
      <c r="I412" s="4">
        <v>4.1403771782795099E-7</v>
      </c>
      <c r="J412" s="4">
        <v>1.7616338495070301E-7</v>
      </c>
      <c r="K412" s="4">
        <v>4.3125508064221901E-7</v>
      </c>
      <c r="L412" s="4">
        <v>1.42644777920223E-7</v>
      </c>
      <c r="M412">
        <f t="shared" si="6"/>
        <v>1</v>
      </c>
    </row>
    <row r="413" spans="1:13" x14ac:dyDescent="0.25">
      <c r="A413" s="3">
        <v>29526</v>
      </c>
      <c r="B413" s="4">
        <v>5.5261762593431399E-9</v>
      </c>
      <c r="C413" s="4">
        <v>3.9184000956053599E-9</v>
      </c>
      <c r="D413" s="4">
        <v>1.69263734081932E-8</v>
      </c>
      <c r="E413" s="4">
        <v>2.6420637371605599E-5</v>
      </c>
      <c r="F413" s="4">
        <v>8.1219480928909298E-8</v>
      </c>
      <c r="G413" s="4">
        <v>0.99997341539468498</v>
      </c>
      <c r="H413" s="4">
        <v>9.8322943872159595E-9</v>
      </c>
      <c r="I413" s="4">
        <v>1.64928084923302E-8</v>
      </c>
      <c r="J413" s="4">
        <v>6.5446419573233096E-9</v>
      </c>
      <c r="K413" s="4">
        <v>1.6729437480599001E-8</v>
      </c>
      <c r="L413" s="4">
        <v>6.7783302079440802E-9</v>
      </c>
      <c r="M413">
        <f t="shared" si="6"/>
        <v>1</v>
      </c>
    </row>
    <row r="414" spans="1:13" x14ac:dyDescent="0.25">
      <c r="A414" s="3">
        <v>29556</v>
      </c>
      <c r="B414" s="4">
        <v>1.28166587313424E-7</v>
      </c>
      <c r="C414" s="4">
        <v>1.08328228992475E-6</v>
      </c>
      <c r="D414" s="4">
        <v>6.9150841525828205E-7</v>
      </c>
      <c r="E414" s="4">
        <v>0.99995012826949203</v>
      </c>
      <c r="F414" s="4">
        <v>4.5097405694395598E-5</v>
      </c>
      <c r="G414" s="4">
        <v>4.8762286577227597E-7</v>
      </c>
      <c r="H414" s="4">
        <v>3.9382345194509299E-7</v>
      </c>
      <c r="I414" s="4">
        <v>8.57366003590765E-7</v>
      </c>
      <c r="J414" s="4">
        <v>1.28682966762567E-7</v>
      </c>
      <c r="K414" s="4">
        <v>8.1533317227832497E-7</v>
      </c>
      <c r="L414" s="4">
        <v>1.8853906012296099E-7</v>
      </c>
      <c r="M414">
        <f t="shared" si="6"/>
        <v>1</v>
      </c>
    </row>
    <row r="415" spans="1:13" x14ac:dyDescent="0.25">
      <c r="A415" s="3">
        <v>29587</v>
      </c>
      <c r="B415" s="4">
        <v>7.1011563848667195E-8</v>
      </c>
      <c r="C415" s="4">
        <v>7.9920626062617597E-8</v>
      </c>
      <c r="D415" s="4">
        <v>9.8365504903915401E-8</v>
      </c>
      <c r="E415" s="4">
        <v>0.99999861059952999</v>
      </c>
      <c r="F415" s="4">
        <v>1.1088925677116201E-7</v>
      </c>
      <c r="G415" s="4">
        <v>6.8600014157580994E-8</v>
      </c>
      <c r="H415" s="4">
        <v>7.1861986914456797E-8</v>
      </c>
      <c r="I415" s="4">
        <v>1.02476700904885E-7</v>
      </c>
      <c r="J415" s="4">
        <v>2.6850463776578299E-7</v>
      </c>
      <c r="K415" s="4">
        <v>9.0630224557606795E-8</v>
      </c>
      <c r="L415" s="4">
        <v>4.2713995400704302E-7</v>
      </c>
      <c r="M415">
        <f t="shared" si="6"/>
        <v>1</v>
      </c>
    </row>
    <row r="416" spans="1:13" x14ac:dyDescent="0.25">
      <c r="A416" s="3">
        <v>29618</v>
      </c>
      <c r="B416" s="4">
        <v>1.50121803480255E-7</v>
      </c>
      <c r="C416" s="4">
        <v>4.9562267233158398E-8</v>
      </c>
      <c r="D416" s="4">
        <v>5.31677112499518E-8</v>
      </c>
      <c r="E416" s="4">
        <v>2.3641586422261699E-7</v>
      </c>
      <c r="F416" s="4">
        <v>5.8298663024899202E-8</v>
      </c>
      <c r="G416" s="4">
        <v>0.99999913690953801</v>
      </c>
      <c r="H416" s="4">
        <v>5.7459780994394699E-8</v>
      </c>
      <c r="I416" s="4">
        <v>5.4350529397083401E-8</v>
      </c>
      <c r="J416" s="4">
        <v>4.85032137176877E-8</v>
      </c>
      <c r="K416" s="4">
        <v>4.6872051218440299E-8</v>
      </c>
      <c r="L416" s="4">
        <v>1.08338577139529E-7</v>
      </c>
      <c r="M416">
        <f t="shared" si="6"/>
        <v>1</v>
      </c>
    </row>
    <row r="417" spans="1:13" x14ac:dyDescent="0.25">
      <c r="A417" s="3">
        <v>29646</v>
      </c>
      <c r="B417" s="4">
        <v>3.6352401353391199E-9</v>
      </c>
      <c r="C417" s="4">
        <v>6.0872038927923003E-9</v>
      </c>
      <c r="D417" s="4">
        <v>2.5281867156695101E-9</v>
      </c>
      <c r="E417" s="4">
        <v>0.99999991643822805</v>
      </c>
      <c r="F417" s="4">
        <v>3.1195190630423202E-9</v>
      </c>
      <c r="G417" s="4">
        <v>1.00349443191074E-8</v>
      </c>
      <c r="H417" s="4">
        <v>2.8022943107262598E-9</v>
      </c>
      <c r="I417" s="4">
        <v>2.34766134693744E-9</v>
      </c>
      <c r="J417" s="4">
        <v>1.0896508348587699E-8</v>
      </c>
      <c r="K417" s="4">
        <v>1.6122610881585701E-9</v>
      </c>
      <c r="L417" s="4">
        <v>4.0497952611347698E-8</v>
      </c>
      <c r="M417">
        <f t="shared" si="6"/>
        <v>1</v>
      </c>
    </row>
    <row r="418" spans="1:13" x14ac:dyDescent="0.25">
      <c r="A418" s="3">
        <v>29677</v>
      </c>
      <c r="B418" s="4">
        <v>4.2346065229319902E-8</v>
      </c>
      <c r="C418" s="4">
        <v>3.4116519687256801E-8</v>
      </c>
      <c r="D418" s="4">
        <v>3.5941935995221402E-8</v>
      </c>
      <c r="E418" s="4">
        <v>3.9740563569727497E-8</v>
      </c>
      <c r="F418" s="4">
        <v>0.99999964538724195</v>
      </c>
      <c r="G418" s="4">
        <v>7.6535784890091194E-8</v>
      </c>
      <c r="H418" s="4">
        <v>3.3385148183512499E-8</v>
      </c>
      <c r="I418" s="4">
        <v>1.89666333749557E-8</v>
      </c>
      <c r="J418" s="4">
        <v>1.5002567078781201E-8</v>
      </c>
      <c r="K418" s="4">
        <v>4.3619562283095599E-8</v>
      </c>
      <c r="L418" s="4">
        <v>1.49579766179053E-8</v>
      </c>
      <c r="M418">
        <f t="shared" si="6"/>
        <v>1</v>
      </c>
    </row>
    <row r="419" spans="1:13" x14ac:dyDescent="0.25">
      <c r="A419" s="3">
        <v>29707</v>
      </c>
      <c r="B419" s="4">
        <v>2.44087735931607E-8</v>
      </c>
      <c r="C419" s="4">
        <v>1.1067737427136801E-6</v>
      </c>
      <c r="D419" s="4">
        <v>2.0293816009026401E-9</v>
      </c>
      <c r="E419" s="4">
        <v>1.05273022933826E-7</v>
      </c>
      <c r="F419" s="4">
        <v>0.99999625079253596</v>
      </c>
      <c r="G419" s="4">
        <v>1.5343625873693101E-9</v>
      </c>
      <c r="H419" s="4">
        <v>8.2243388759665398E-7</v>
      </c>
      <c r="I419" s="4">
        <v>1.6645990324577099E-6</v>
      </c>
      <c r="J419" s="4">
        <v>2.14613459755358E-9</v>
      </c>
      <c r="K419" s="4">
        <v>2.67049312717786E-9</v>
      </c>
      <c r="L419" s="4">
        <v>1.7338632135201899E-8</v>
      </c>
      <c r="M419">
        <f t="shared" si="6"/>
        <v>1</v>
      </c>
    </row>
    <row r="420" spans="1:13" x14ac:dyDescent="0.25">
      <c r="A420" s="3">
        <v>29738</v>
      </c>
      <c r="B420" s="4">
        <v>1.40568501769413E-8</v>
      </c>
      <c r="C420" s="4">
        <v>5.0928176573795697E-9</v>
      </c>
      <c r="D420" s="4">
        <v>2.7541142536732198E-9</v>
      </c>
      <c r="E420" s="4">
        <v>6.1223522982575007E-8</v>
      </c>
      <c r="F420" s="4">
        <v>0.99999912048185902</v>
      </c>
      <c r="G420" s="4">
        <v>7.5152000850463298E-7</v>
      </c>
      <c r="H420" s="4">
        <v>3.9417010128205E-10</v>
      </c>
      <c r="I420" s="4">
        <v>2.3134802233533401E-8</v>
      </c>
      <c r="J420" s="4">
        <v>2.6470461635694301E-9</v>
      </c>
      <c r="K420" s="4">
        <v>1.8685037778030602E-9</v>
      </c>
      <c r="L420" s="4">
        <v>1.6826304814455301E-8</v>
      </c>
      <c r="M420">
        <f t="shared" si="6"/>
        <v>1</v>
      </c>
    </row>
    <row r="421" spans="1:13" x14ac:dyDescent="0.25">
      <c r="A421" s="3">
        <v>29768</v>
      </c>
      <c r="B421" s="4">
        <v>1.17770111405905E-6</v>
      </c>
      <c r="C421" s="4">
        <v>9.8193627836760294E-7</v>
      </c>
      <c r="D421" s="4">
        <v>1.57254406466693E-6</v>
      </c>
      <c r="E421" s="4">
        <v>0.99997501251264598</v>
      </c>
      <c r="F421" s="4">
        <v>2.0590928521524001E-6</v>
      </c>
      <c r="G421" s="4">
        <v>1.1150565643212501E-6</v>
      </c>
      <c r="H421" s="4">
        <v>3.6203483689237301E-6</v>
      </c>
      <c r="I421" s="4">
        <v>1.82775270021707E-6</v>
      </c>
      <c r="J421" s="4">
        <v>1.6996993080762599E-6</v>
      </c>
      <c r="K421" s="4">
        <v>1.2264495156423701E-6</v>
      </c>
      <c r="L421" s="4">
        <v>9.7069065869278705E-6</v>
      </c>
      <c r="M421">
        <f t="shared" si="6"/>
        <v>1</v>
      </c>
    </row>
    <row r="422" spans="1:13" x14ac:dyDescent="0.25">
      <c r="A422" s="3">
        <v>29799</v>
      </c>
      <c r="B422" s="4">
        <v>1.7704926067982299E-9</v>
      </c>
      <c r="C422" s="4">
        <v>2.0376037150102299E-9</v>
      </c>
      <c r="D422" s="4">
        <v>4.4429130470230697E-9</v>
      </c>
      <c r="E422" s="4">
        <v>0.99999988657125205</v>
      </c>
      <c r="F422" s="4">
        <v>5.6934884959194596E-9</v>
      </c>
      <c r="G422" s="4">
        <v>2.7032549430368599E-9</v>
      </c>
      <c r="H422" s="4">
        <v>2.4418088093003898E-9</v>
      </c>
      <c r="I422" s="4">
        <v>5.8205381597150201E-9</v>
      </c>
      <c r="J422" s="4">
        <v>3.7625846349692701E-8</v>
      </c>
      <c r="K422" s="4">
        <v>2.9850089478983101E-9</v>
      </c>
      <c r="L422" s="4">
        <v>4.7907791996560498E-8</v>
      </c>
      <c r="M422">
        <f t="shared" si="6"/>
        <v>1</v>
      </c>
    </row>
    <row r="423" spans="1:13" x14ac:dyDescent="0.25">
      <c r="A423" s="3">
        <v>29830</v>
      </c>
      <c r="B423" s="4">
        <v>6.3602060560802596E-9</v>
      </c>
      <c r="C423" s="4">
        <v>1.06468460923518E-8</v>
      </c>
      <c r="D423" s="4">
        <v>2.18985750660264E-8</v>
      </c>
      <c r="E423" s="4">
        <v>0.99999853447176501</v>
      </c>
      <c r="F423" s="4">
        <v>2.1377261983814201E-8</v>
      </c>
      <c r="G423" s="4">
        <v>9.0533412835608901E-9</v>
      </c>
      <c r="H423" s="4">
        <v>1.0181188896839101E-8</v>
      </c>
      <c r="I423" s="4">
        <v>2.02488541774235E-8</v>
      </c>
      <c r="J423" s="4">
        <v>9.8189011387034996E-8</v>
      </c>
      <c r="K423" s="4">
        <v>1.40410989374681E-8</v>
      </c>
      <c r="L423" s="4">
        <v>1.2535318508427599E-6</v>
      </c>
      <c r="M423">
        <f t="shared" si="6"/>
        <v>1</v>
      </c>
    </row>
    <row r="424" spans="1:13" x14ac:dyDescent="0.25">
      <c r="A424" s="3">
        <v>29860</v>
      </c>
      <c r="B424" s="4">
        <v>1.5510182286892999E-7</v>
      </c>
      <c r="C424" s="4">
        <v>1.78544167660297E-7</v>
      </c>
      <c r="D424" s="4">
        <v>2.3556513771091999E-7</v>
      </c>
      <c r="E424" s="4">
        <v>0.99969297697378001</v>
      </c>
      <c r="F424" s="4">
        <v>2.1148509634963299E-7</v>
      </c>
      <c r="G424" s="4">
        <v>1.80032720956764E-7</v>
      </c>
      <c r="H424" s="4">
        <v>1.7886924197241099E-7</v>
      </c>
      <c r="I424" s="4">
        <v>2.1711015348437099E-7</v>
      </c>
      <c r="J424" s="4">
        <v>2.5238210263635202E-7</v>
      </c>
      <c r="K424" s="4">
        <v>1.95789612729267E-7</v>
      </c>
      <c r="L424" s="4">
        <v>3.0521814616279297E-4</v>
      </c>
      <c r="M424">
        <f t="shared" si="6"/>
        <v>1</v>
      </c>
    </row>
    <row r="425" spans="1:13" x14ac:dyDescent="0.25">
      <c r="A425" s="3">
        <v>29891</v>
      </c>
      <c r="B425" s="4">
        <v>1.02861246628654E-7</v>
      </c>
      <c r="C425" s="4">
        <v>6.1966133163180599E-7</v>
      </c>
      <c r="D425" s="4">
        <v>1.2302987314804799E-7</v>
      </c>
      <c r="E425" s="4">
        <v>5.9337265174495099E-8</v>
      </c>
      <c r="F425" s="4">
        <v>0.99999814682754895</v>
      </c>
      <c r="G425" s="4">
        <v>4.4562732839754797E-7</v>
      </c>
      <c r="H425" s="4">
        <v>2.10458585738122E-7</v>
      </c>
      <c r="I425" s="4">
        <v>8.9542378807209604E-8</v>
      </c>
      <c r="J425" s="4">
        <v>4.9866529923559103E-8</v>
      </c>
      <c r="K425" s="4">
        <v>1.11311580648014E-7</v>
      </c>
      <c r="L425" s="4">
        <v>4.1476329713419703E-8</v>
      </c>
      <c r="M425">
        <f t="shared" si="6"/>
        <v>1</v>
      </c>
    </row>
    <row r="426" spans="1:13" x14ac:dyDescent="0.25">
      <c r="A426" s="3">
        <v>29921</v>
      </c>
      <c r="B426" s="4">
        <v>3.1495429765616001E-8</v>
      </c>
      <c r="C426" s="4">
        <v>6.0653976822957005E-7</v>
      </c>
      <c r="D426" s="4">
        <v>6.8757129755507507E-8</v>
      </c>
      <c r="E426" s="4">
        <v>7.4146579559036102E-9</v>
      </c>
      <c r="F426" s="4">
        <v>1.4520734799223201E-6</v>
      </c>
      <c r="G426" s="4">
        <v>0.99999750104003204</v>
      </c>
      <c r="H426" s="4">
        <v>1.71500241355932E-10</v>
      </c>
      <c r="I426" s="4">
        <v>1.9602631447242001E-7</v>
      </c>
      <c r="J426" s="4">
        <v>3.2099457433237098E-9</v>
      </c>
      <c r="K426" s="4">
        <v>1.31015258068011E-7</v>
      </c>
      <c r="L426" s="4">
        <v>2.2564833415933199E-9</v>
      </c>
      <c r="M426">
        <f t="shared" si="6"/>
        <v>1</v>
      </c>
    </row>
    <row r="427" spans="1:13" x14ac:dyDescent="0.25">
      <c r="A427" s="3">
        <v>29952</v>
      </c>
      <c r="B427" s="4">
        <v>8.8718195086629997E-8</v>
      </c>
      <c r="C427" s="4">
        <v>3.2904143641787101E-8</v>
      </c>
      <c r="D427" s="4">
        <v>4.7329322792155102E-8</v>
      </c>
      <c r="E427" s="4">
        <v>0.99999926651091797</v>
      </c>
      <c r="F427" s="4">
        <v>1.8397508406567701E-8</v>
      </c>
      <c r="G427" s="4">
        <v>1.2025347652144801E-7</v>
      </c>
      <c r="H427" s="4">
        <v>8.0569253122537507E-8</v>
      </c>
      <c r="I427" s="4">
        <v>1.35534070828615E-7</v>
      </c>
      <c r="J427" s="4">
        <v>4.8309039608204697E-8</v>
      </c>
      <c r="K427" s="4">
        <v>5.4144389816180599E-8</v>
      </c>
      <c r="L427" s="4">
        <v>1.0732968226775001E-7</v>
      </c>
      <c r="M427">
        <f t="shared" si="6"/>
        <v>1</v>
      </c>
    </row>
    <row r="428" spans="1:13" x14ac:dyDescent="0.25">
      <c r="A428" s="3">
        <v>29983</v>
      </c>
      <c r="B428" s="4">
        <v>2.2891875068051901E-8</v>
      </c>
      <c r="C428" s="4">
        <v>4.3836245298471102E-8</v>
      </c>
      <c r="D428" s="4">
        <v>1.17161474460598E-8</v>
      </c>
      <c r="E428" s="4">
        <v>2.9724685369129701E-8</v>
      </c>
      <c r="F428" s="4">
        <v>7.95281053633987E-8</v>
      </c>
      <c r="G428" s="4">
        <v>9.9343549887741703E-9</v>
      </c>
      <c r="H428" s="4">
        <v>0.99999957400022099</v>
      </c>
      <c r="I428" s="4">
        <v>1.7570421133269701E-7</v>
      </c>
      <c r="J428" s="4">
        <v>1.82225007690677E-8</v>
      </c>
      <c r="K428" s="4">
        <v>1.00831683630087E-8</v>
      </c>
      <c r="L428" s="4">
        <v>2.43584849672717E-8</v>
      </c>
      <c r="M428">
        <f t="shared" si="6"/>
        <v>1</v>
      </c>
    </row>
    <row r="429" spans="1:13" x14ac:dyDescent="0.25">
      <c r="A429" s="3">
        <v>30011</v>
      </c>
      <c r="B429" s="4">
        <v>7.9907332769652794E-9</v>
      </c>
      <c r="C429" s="4">
        <v>1.04035166437725E-8</v>
      </c>
      <c r="D429" s="4">
        <v>3.1118801505085199E-8</v>
      </c>
      <c r="E429" s="4">
        <v>6.3886571561542203E-7</v>
      </c>
      <c r="F429" s="4">
        <v>0.99999329465303299</v>
      </c>
      <c r="G429" s="4">
        <v>1.60644669552763E-8</v>
      </c>
      <c r="H429" s="4">
        <v>1.4251318696607299E-8</v>
      </c>
      <c r="I429" s="4">
        <v>1.4905538618694899E-6</v>
      </c>
      <c r="J429" s="4">
        <v>7.2378225011770798E-7</v>
      </c>
      <c r="K429" s="4">
        <v>1.9409878050594701E-8</v>
      </c>
      <c r="L429" s="4">
        <v>3.7529064234856199E-6</v>
      </c>
      <c r="M429">
        <f t="shared" si="6"/>
        <v>1</v>
      </c>
    </row>
    <row r="430" spans="1:13" x14ac:dyDescent="0.25">
      <c r="A430" s="3">
        <v>30042</v>
      </c>
      <c r="B430" s="4">
        <v>2.94842232866363E-8</v>
      </c>
      <c r="C430" s="4">
        <v>3.2231050482923998E-8</v>
      </c>
      <c r="D430" s="4">
        <v>3.4744411482800401E-8</v>
      </c>
      <c r="E430" s="4">
        <v>1.5062807349689402E-8</v>
      </c>
      <c r="F430" s="4">
        <v>0.99999973866412295</v>
      </c>
      <c r="G430" s="4">
        <v>3.0244392678774301E-8</v>
      </c>
      <c r="H430" s="4">
        <v>2.72578252449741E-8</v>
      </c>
      <c r="I430" s="4">
        <v>3.0489064978701701E-8</v>
      </c>
      <c r="J430" s="4">
        <v>1.4130423633834199E-8</v>
      </c>
      <c r="K430" s="4">
        <v>3.2588072953942299E-8</v>
      </c>
      <c r="L430" s="4">
        <v>1.5103605488480801E-8</v>
      </c>
      <c r="M430">
        <f t="shared" si="6"/>
        <v>1</v>
      </c>
    </row>
    <row r="431" spans="1:13" x14ac:dyDescent="0.25">
      <c r="A431" s="3">
        <v>30072</v>
      </c>
      <c r="B431" s="4">
        <v>7.1053581980689698E-9</v>
      </c>
      <c r="C431" s="4">
        <v>1.6005866141151501E-8</v>
      </c>
      <c r="D431" s="4">
        <v>1.7984582113890999E-8</v>
      </c>
      <c r="E431" s="4">
        <v>6.1815026939224896E-9</v>
      </c>
      <c r="F431" s="4">
        <v>2.2047719918643701E-7</v>
      </c>
      <c r="G431" s="4">
        <v>0.99999963579229101</v>
      </c>
      <c r="H431" s="4">
        <v>8.8789074990386308E-9</v>
      </c>
      <c r="I431" s="4">
        <v>4.7920832778336202E-8</v>
      </c>
      <c r="J431" s="4">
        <v>7.6288548018424597E-10</v>
      </c>
      <c r="K431" s="4">
        <v>3.82932087774907E-8</v>
      </c>
      <c r="L431" s="4">
        <v>5.97365947022131E-10</v>
      </c>
      <c r="M431">
        <f t="shared" si="6"/>
        <v>1</v>
      </c>
    </row>
    <row r="432" spans="1:13" x14ac:dyDescent="0.25">
      <c r="A432" s="3">
        <v>30103</v>
      </c>
      <c r="B432" s="4">
        <v>1.3698978647329499E-7</v>
      </c>
      <c r="C432" s="4">
        <v>7.9401535808790805E-8</v>
      </c>
      <c r="D432" s="4">
        <v>1.65002641468094E-7</v>
      </c>
      <c r="E432" s="4">
        <v>0.99999374212091996</v>
      </c>
      <c r="F432" s="4">
        <v>4.8822181402987102E-8</v>
      </c>
      <c r="G432" s="4">
        <v>1.5738765409760199E-7</v>
      </c>
      <c r="H432" s="4">
        <v>1.01214766862542E-7</v>
      </c>
      <c r="I432" s="4">
        <v>3.5777231984999402E-6</v>
      </c>
      <c r="J432" s="4">
        <v>2.93717871459141E-7</v>
      </c>
      <c r="K432" s="4">
        <v>1.8234114193104799E-7</v>
      </c>
      <c r="L432" s="4">
        <v>1.5152783012106301E-6</v>
      </c>
      <c r="M432">
        <f t="shared" si="6"/>
        <v>1</v>
      </c>
    </row>
    <row r="433" spans="1:13" x14ac:dyDescent="0.25">
      <c r="A433" s="3">
        <v>30133</v>
      </c>
      <c r="B433" s="4">
        <v>8.3317268107776697E-7</v>
      </c>
      <c r="C433" s="4">
        <v>1.41260487506583E-6</v>
      </c>
      <c r="D433" s="4">
        <v>1.1946404605003199E-6</v>
      </c>
      <c r="E433" s="4">
        <v>0.99998168741724602</v>
      </c>
      <c r="F433" s="4">
        <v>3.5401156457437499E-7</v>
      </c>
      <c r="G433" s="4">
        <v>8.6799054708981705E-7</v>
      </c>
      <c r="H433" s="4">
        <v>1.07885927171731E-6</v>
      </c>
      <c r="I433" s="4">
        <v>2.3084339126962598E-6</v>
      </c>
      <c r="J433" s="4">
        <v>3.4501911619613701E-6</v>
      </c>
      <c r="K433" s="4">
        <v>1.06462570348539E-6</v>
      </c>
      <c r="L433" s="4">
        <v>5.7480525747551699E-6</v>
      </c>
      <c r="M433">
        <f t="shared" si="6"/>
        <v>1</v>
      </c>
    </row>
    <row r="434" spans="1:13" x14ac:dyDescent="0.25">
      <c r="A434" s="3">
        <v>30164</v>
      </c>
      <c r="B434" s="4">
        <v>2.1454272576791E-10</v>
      </c>
      <c r="C434" s="4">
        <v>5.2986505791438698E-7</v>
      </c>
      <c r="D434" s="4">
        <v>1.5473640551222901E-8</v>
      </c>
      <c r="E434" s="4">
        <v>1.6545614596765401E-10</v>
      </c>
      <c r="F434" s="4">
        <v>0.99999944894396797</v>
      </c>
      <c r="G434" s="4">
        <v>1.9360898886172099E-10</v>
      </c>
      <c r="H434" s="4">
        <v>3.2611957627281599E-9</v>
      </c>
      <c r="I434" s="4">
        <v>1.26741456765612E-9</v>
      </c>
      <c r="J434" s="4">
        <v>1.9530584196394799E-10</v>
      </c>
      <c r="K434" s="4">
        <v>1.31479308231259E-10</v>
      </c>
      <c r="L434" s="4">
        <v>2.8832935175632998E-10</v>
      </c>
      <c r="M434">
        <f t="shared" si="6"/>
        <v>1</v>
      </c>
    </row>
    <row r="435" spans="1:13" x14ac:dyDescent="0.25">
      <c r="A435" s="3">
        <v>30195</v>
      </c>
      <c r="B435" s="4">
        <v>1.51107977229623E-6</v>
      </c>
      <c r="C435" s="4">
        <v>2.1738945140841699E-6</v>
      </c>
      <c r="D435" s="4">
        <v>2.6596331361983199E-6</v>
      </c>
      <c r="E435" s="4">
        <v>3.1788092892395198E-6</v>
      </c>
      <c r="F435" s="4">
        <v>9.5276401351129405E-6</v>
      </c>
      <c r="G435" s="4">
        <v>0.99996866343771795</v>
      </c>
      <c r="H435" s="4">
        <v>2.0444538835285E-6</v>
      </c>
      <c r="I435" s="4">
        <v>4.9932196247459099E-6</v>
      </c>
      <c r="J435" s="4">
        <v>6.6617911190236199E-7</v>
      </c>
      <c r="K435" s="4">
        <v>4.1259680184811297E-6</v>
      </c>
      <c r="L435" s="4">
        <v>4.5568479645002198E-7</v>
      </c>
      <c r="M435">
        <f t="shared" si="6"/>
        <v>1</v>
      </c>
    </row>
    <row r="436" spans="1:13" x14ac:dyDescent="0.25">
      <c r="A436" s="3">
        <v>30225</v>
      </c>
      <c r="B436" s="4">
        <v>1.69209345615099E-6</v>
      </c>
      <c r="C436" s="4">
        <v>2.4712972534705099E-6</v>
      </c>
      <c r="D436" s="4">
        <v>2.9014393919681499E-6</v>
      </c>
      <c r="E436" s="4">
        <v>3.6773257095024399E-6</v>
      </c>
      <c r="F436" s="4">
        <v>8.5150046609670899E-6</v>
      </c>
      <c r="G436" s="4">
        <v>0.99996844582542799</v>
      </c>
      <c r="H436" s="4">
        <v>2.3010895187993998E-6</v>
      </c>
      <c r="I436" s="4">
        <v>4.2163231319322596E-6</v>
      </c>
      <c r="J436" s="4">
        <v>6.6472705549143301E-7</v>
      </c>
      <c r="K436" s="4">
        <v>4.6806864218945402E-6</v>
      </c>
      <c r="L436" s="4">
        <v>4.3418797137815701E-7</v>
      </c>
      <c r="M436">
        <f t="shared" si="6"/>
        <v>1</v>
      </c>
    </row>
    <row r="437" spans="1:13" x14ac:dyDescent="0.25">
      <c r="A437" s="3">
        <v>30256</v>
      </c>
      <c r="B437" s="4">
        <v>7.1970058288977003E-9</v>
      </c>
      <c r="C437" s="4">
        <v>1.42975260425758E-8</v>
      </c>
      <c r="D437" s="4">
        <v>1.9037469501596398E-8</v>
      </c>
      <c r="E437" s="4">
        <v>1.220250722102E-9</v>
      </c>
      <c r="F437" s="4">
        <v>4.8579770788427795E-7</v>
      </c>
      <c r="G437" s="4">
        <v>0.99999934751193897</v>
      </c>
      <c r="H437" s="4">
        <v>1.2123285938540301E-8</v>
      </c>
      <c r="I437" s="4">
        <v>6.0938868319571606E-8</v>
      </c>
      <c r="J437" s="4">
        <v>5.4133761642966603E-10</v>
      </c>
      <c r="K437" s="4">
        <v>5.1137084278746298E-8</v>
      </c>
      <c r="L437" s="4">
        <v>1.9752434801437199E-10</v>
      </c>
      <c r="M437">
        <f t="shared" si="6"/>
        <v>1</v>
      </c>
    </row>
    <row r="438" spans="1:13" x14ac:dyDescent="0.25">
      <c r="A438" s="3">
        <v>30286</v>
      </c>
      <c r="B438" s="4">
        <v>2.7499168775949599E-8</v>
      </c>
      <c r="C438" s="4">
        <v>7.24628643332554E-8</v>
      </c>
      <c r="D438" s="4">
        <v>5.3029860784003102E-8</v>
      </c>
      <c r="E438" s="4">
        <v>4.1799820163083597E-9</v>
      </c>
      <c r="F438" s="4">
        <v>8.0452295128492698E-5</v>
      </c>
      <c r="G438" s="4">
        <v>0.99991908095983995</v>
      </c>
      <c r="H438" s="4">
        <v>4.6563645310323903E-8</v>
      </c>
      <c r="I438" s="4">
        <v>1.4936803781110101E-7</v>
      </c>
      <c r="J438" s="4">
        <v>1.48008750837263E-9</v>
      </c>
      <c r="K438" s="4">
        <v>1.1025792967660699E-7</v>
      </c>
      <c r="L438" s="4">
        <v>1.90345465860233E-9</v>
      </c>
      <c r="M438">
        <f t="shared" si="6"/>
        <v>1</v>
      </c>
    </row>
    <row r="439" spans="1:13" x14ac:dyDescent="0.25">
      <c r="A439" s="3">
        <v>30317</v>
      </c>
      <c r="B439" s="4">
        <v>1.88547353373236E-9</v>
      </c>
      <c r="C439" s="4">
        <v>6.0525625123759504E-10</v>
      </c>
      <c r="D439" s="4">
        <v>1.2062164816729399E-9</v>
      </c>
      <c r="E439" s="4">
        <v>0.99999926435953701</v>
      </c>
      <c r="F439" s="4">
        <v>4.19134641475578E-7</v>
      </c>
      <c r="G439" s="4">
        <v>8.6836520657898995E-9</v>
      </c>
      <c r="H439" s="4">
        <v>7.6619794610098902E-10</v>
      </c>
      <c r="I439" s="4">
        <v>2.8754521084067299E-7</v>
      </c>
      <c r="J439" s="4">
        <v>1.17330699257831E-8</v>
      </c>
      <c r="K439" s="4">
        <v>1.38095711809524E-9</v>
      </c>
      <c r="L439" s="4">
        <v>2.6997863673182201E-9</v>
      </c>
      <c r="M439">
        <f t="shared" si="6"/>
        <v>1</v>
      </c>
    </row>
    <row r="440" spans="1:13" x14ac:dyDescent="0.25">
      <c r="A440" s="3">
        <v>30348</v>
      </c>
      <c r="B440" s="4">
        <v>1.05417892816982E-7</v>
      </c>
      <c r="C440" s="4">
        <v>3.1750911861521302E-7</v>
      </c>
      <c r="D440" s="4">
        <v>2.2150406939343299E-7</v>
      </c>
      <c r="E440" s="4">
        <v>4.0502617392536598E-7</v>
      </c>
      <c r="F440" s="4">
        <v>2.8259406728769999E-4</v>
      </c>
      <c r="G440" s="4">
        <v>0.99971418972311699</v>
      </c>
      <c r="H440" s="4">
        <v>3.3857964424033701E-7</v>
      </c>
      <c r="I440" s="4">
        <v>1.3714271517739499E-6</v>
      </c>
      <c r="J440" s="4">
        <v>8.60481103152507E-9</v>
      </c>
      <c r="K440" s="4">
        <v>4.4426934832054798E-7</v>
      </c>
      <c r="L440" s="4">
        <v>3.8713846042405701E-9</v>
      </c>
      <c r="M440">
        <f t="shared" si="6"/>
        <v>1</v>
      </c>
    </row>
    <row r="441" spans="1:13" x14ac:dyDescent="0.25">
      <c r="A441" s="3">
        <v>30376</v>
      </c>
      <c r="B441" s="4">
        <v>2.9352598079273201E-8</v>
      </c>
      <c r="C441" s="4">
        <v>6.98487218308408E-8</v>
      </c>
      <c r="D441" s="4">
        <v>5.0021483524816102E-8</v>
      </c>
      <c r="E441" s="4">
        <v>5.1316086739461399E-8</v>
      </c>
      <c r="F441" s="4">
        <v>0.99999942752001802</v>
      </c>
      <c r="G441" s="4">
        <v>4.9083997568546597E-9</v>
      </c>
      <c r="H441" s="4">
        <v>7.2424814256487402E-8</v>
      </c>
      <c r="I441" s="4">
        <v>2.9119454748502899E-7</v>
      </c>
      <c r="J441" s="4">
        <v>7.39434020406721E-10</v>
      </c>
      <c r="K441" s="4">
        <v>1.8068623024397101E-9</v>
      </c>
      <c r="L441" s="4">
        <v>8.6703306764036295E-10</v>
      </c>
      <c r="M441">
        <f t="shared" si="6"/>
        <v>1</v>
      </c>
    </row>
    <row r="442" spans="1:13" x14ac:dyDescent="0.25">
      <c r="A442" s="3">
        <v>30407</v>
      </c>
      <c r="B442" s="4">
        <v>7.3821550400128696E-8</v>
      </c>
      <c r="C442" s="4">
        <v>6.66922217504214E-9</v>
      </c>
      <c r="D442" s="4">
        <v>7.0296219630216999E-9</v>
      </c>
      <c r="E442" s="4">
        <v>1.4659159627124701E-7</v>
      </c>
      <c r="F442" s="4">
        <v>8.4665164249209405E-9</v>
      </c>
      <c r="G442" s="4">
        <v>2.58034707957611E-8</v>
      </c>
      <c r="H442" s="4">
        <v>0.99999820411860896</v>
      </c>
      <c r="I442" s="4">
        <v>1.48984084576135E-8</v>
      </c>
      <c r="J442" s="4">
        <v>1.1367522969368301E-8</v>
      </c>
      <c r="K442" s="4">
        <v>1.49094147284471E-6</v>
      </c>
      <c r="L442" s="4">
        <v>1.0292008751444801E-8</v>
      </c>
      <c r="M442">
        <f t="shared" si="6"/>
        <v>1</v>
      </c>
    </row>
    <row r="443" spans="1:13" x14ac:dyDescent="0.25">
      <c r="A443" s="3">
        <v>30437</v>
      </c>
      <c r="B443" s="4">
        <v>2.7628692443042901E-9</v>
      </c>
      <c r="C443" s="4">
        <v>7.3340350213297902E-9</v>
      </c>
      <c r="D443" s="4">
        <v>6.3681250684318098E-11</v>
      </c>
      <c r="E443" s="4">
        <v>4.0976872476485696E-9</v>
      </c>
      <c r="F443" s="4">
        <v>0.99999996991462503</v>
      </c>
      <c r="G443" s="4">
        <v>5.7840612487295597E-11</v>
      </c>
      <c r="H443" s="4">
        <v>6.9130057312379801E-9</v>
      </c>
      <c r="I443" s="4">
        <v>2.78748108926304E-10</v>
      </c>
      <c r="J443" s="4">
        <v>1.50819833363825E-10</v>
      </c>
      <c r="K443" s="4">
        <v>8.3365488950559007E-9</v>
      </c>
      <c r="L443" s="4">
        <v>9.0138417995903701E-11</v>
      </c>
      <c r="M443">
        <f t="shared" si="6"/>
        <v>1</v>
      </c>
    </row>
    <row r="444" spans="1:13" x14ac:dyDescent="0.25">
      <c r="A444" s="3">
        <v>30468</v>
      </c>
      <c r="B444" s="4">
        <v>3.6126586149664801E-9</v>
      </c>
      <c r="C444" s="4">
        <v>2.26443545986595E-7</v>
      </c>
      <c r="D444" s="4">
        <v>1.02627181633508E-7</v>
      </c>
      <c r="E444" s="4">
        <v>1.9889074965161E-7</v>
      </c>
      <c r="F444" s="4">
        <v>0.99999529990289804</v>
      </c>
      <c r="G444" s="4">
        <v>3.6419294106961598E-6</v>
      </c>
      <c r="H444" s="4">
        <v>2.7734589377329699E-7</v>
      </c>
      <c r="I444" s="4">
        <v>1.5170211629574001E-8</v>
      </c>
      <c r="J444" s="4">
        <v>2.7740577819019499E-9</v>
      </c>
      <c r="K444" s="4">
        <v>2.2984290026166E-7</v>
      </c>
      <c r="L444" s="4">
        <v>1.4604916776687501E-9</v>
      </c>
      <c r="M444">
        <f t="shared" si="6"/>
        <v>1</v>
      </c>
    </row>
    <row r="445" spans="1:13" x14ac:dyDescent="0.25">
      <c r="A445" s="3">
        <v>30498</v>
      </c>
      <c r="B445" s="4">
        <v>1.27383331549087E-7</v>
      </c>
      <c r="C445" s="4">
        <v>5.2227469892330898E-7</v>
      </c>
      <c r="D445" s="4">
        <v>1.15023775507002E-7</v>
      </c>
      <c r="E445" s="4">
        <v>0.99999747741040701</v>
      </c>
      <c r="F445" s="4">
        <v>2.5972732108420999E-8</v>
      </c>
      <c r="G445" s="4">
        <v>8.2656346410907897E-7</v>
      </c>
      <c r="H445" s="4">
        <v>1.24218709475335E-7</v>
      </c>
      <c r="I445" s="4">
        <v>3.1009833557836998E-7</v>
      </c>
      <c r="J445" s="4">
        <v>2.1528884761859E-7</v>
      </c>
      <c r="K445" s="4">
        <v>1.16257156520656E-7</v>
      </c>
      <c r="L445" s="4">
        <v>1.3950854128485399E-7</v>
      </c>
      <c r="M445">
        <f t="shared" si="6"/>
        <v>1</v>
      </c>
    </row>
    <row r="446" spans="1:13" x14ac:dyDescent="0.25">
      <c r="A446" s="3">
        <v>30529</v>
      </c>
      <c r="B446" s="4">
        <v>8.1836238931048606E-8</v>
      </c>
      <c r="C446" s="4">
        <v>5.4541761623602801E-8</v>
      </c>
      <c r="D446" s="4">
        <v>8.2316435560497395E-8</v>
      </c>
      <c r="E446" s="4">
        <v>0.999999121840218</v>
      </c>
      <c r="F446" s="4">
        <v>7.4034173963849596E-8</v>
      </c>
      <c r="G446" s="4">
        <v>6.7797174077282999E-8</v>
      </c>
      <c r="H446" s="4">
        <v>6.9406367707044197E-8</v>
      </c>
      <c r="I446" s="4">
        <v>1.04241735239855E-7</v>
      </c>
      <c r="J446" s="4">
        <v>1.49261072179081E-7</v>
      </c>
      <c r="K446" s="4">
        <v>7.47810179096131E-8</v>
      </c>
      <c r="L446" s="4">
        <v>1.19943804095291E-7</v>
      </c>
      <c r="M446">
        <f t="shared" si="6"/>
        <v>1</v>
      </c>
    </row>
    <row r="447" spans="1:13" x14ac:dyDescent="0.25">
      <c r="A447" s="3">
        <v>30560</v>
      </c>
      <c r="B447" s="4">
        <v>2.3501132982693399E-6</v>
      </c>
      <c r="C447" s="4">
        <v>1.8153219623270799E-6</v>
      </c>
      <c r="D447" s="4">
        <v>4.6162290080991902E-6</v>
      </c>
      <c r="E447" s="4">
        <v>3.3473005842106301E-6</v>
      </c>
      <c r="F447" s="4">
        <v>3.1011114923881601E-6</v>
      </c>
      <c r="G447" s="4">
        <v>2.4123442306815298E-6</v>
      </c>
      <c r="H447" s="4">
        <v>2.6696413734804302E-6</v>
      </c>
      <c r="I447" s="4">
        <v>6.47039013799369E-6</v>
      </c>
      <c r="J447" s="4">
        <v>7.2004308194463504E-5</v>
      </c>
      <c r="K447" s="4">
        <v>3.7145302102690599E-6</v>
      </c>
      <c r="L447" s="4">
        <v>0.99989749870950795</v>
      </c>
      <c r="M447">
        <f t="shared" si="6"/>
        <v>1</v>
      </c>
    </row>
    <row r="448" spans="1:13" x14ac:dyDescent="0.25">
      <c r="A448" s="3">
        <v>30590</v>
      </c>
      <c r="B448" s="4">
        <v>1.0289462178146101E-6</v>
      </c>
      <c r="C448" s="4">
        <v>8.7866098466581203E-7</v>
      </c>
      <c r="D448" s="4">
        <v>1.2217654933840699E-6</v>
      </c>
      <c r="E448" s="4">
        <v>4.7720805289391801E-5</v>
      </c>
      <c r="F448" s="4">
        <v>1.00370930732147E-6</v>
      </c>
      <c r="G448" s="4">
        <v>9.1621895893248699E-7</v>
      </c>
      <c r="H448" s="4">
        <v>9.7660437140089791E-7</v>
      </c>
      <c r="I448" s="4">
        <v>1.1958216101105E-6</v>
      </c>
      <c r="J448" s="4">
        <v>0.99994195016908005</v>
      </c>
      <c r="K448" s="4">
        <v>1.1312205744505101E-6</v>
      </c>
      <c r="L448" s="4">
        <v>1.9760781126441099E-6</v>
      </c>
      <c r="M448">
        <f t="shared" si="6"/>
        <v>1</v>
      </c>
    </row>
    <row r="449" spans="1:13" x14ac:dyDescent="0.25">
      <c r="A449" s="3">
        <v>30621</v>
      </c>
      <c r="B449" s="4">
        <v>2.4776985368517701E-8</v>
      </c>
      <c r="C449" s="4">
        <v>4.4204136538796897E-8</v>
      </c>
      <c r="D449" s="4">
        <v>8.5825717125835303E-8</v>
      </c>
      <c r="E449" s="4">
        <v>6.8611783777168505E-8</v>
      </c>
      <c r="F449" s="4">
        <v>5.1610565982541803E-8</v>
      </c>
      <c r="G449" s="4">
        <v>4.5996530843616798E-8</v>
      </c>
      <c r="H449" s="4">
        <v>5.2519801575553801E-8</v>
      </c>
      <c r="I449" s="4">
        <v>7.5431467991904402E-8</v>
      </c>
      <c r="J449" s="4">
        <v>6.4210782724206005E-8</v>
      </c>
      <c r="K449" s="4">
        <v>7.6504301023091205E-8</v>
      </c>
      <c r="L449" s="4">
        <v>0.99999941030792605</v>
      </c>
      <c r="M449">
        <f t="shared" si="6"/>
        <v>1</v>
      </c>
    </row>
    <row r="450" spans="1:13" x14ac:dyDescent="0.25">
      <c r="A450" s="3">
        <v>30651</v>
      </c>
      <c r="B450" s="4">
        <v>4.5303354636600601E-8</v>
      </c>
      <c r="C450" s="4">
        <v>4.5459738949123301E-8</v>
      </c>
      <c r="D450" s="4">
        <v>6.4835053792069606E-8</v>
      </c>
      <c r="E450" s="4">
        <v>2.34917870284211E-8</v>
      </c>
      <c r="F450" s="4">
        <v>0.99999966753798197</v>
      </c>
      <c r="G450" s="4">
        <v>2.95607869727152E-8</v>
      </c>
      <c r="H450" s="4">
        <v>5.2320142289203201E-8</v>
      </c>
      <c r="I450" s="4">
        <v>1.2935135237854801E-8</v>
      </c>
      <c r="J450" s="4">
        <v>1.4497918329558301E-8</v>
      </c>
      <c r="K450" s="4">
        <v>2.8913184119122702E-8</v>
      </c>
      <c r="L450" s="4">
        <v>1.5144915802596299E-8</v>
      </c>
      <c r="M450">
        <f t="shared" si="6"/>
        <v>1</v>
      </c>
    </row>
    <row r="451" spans="1:13" x14ac:dyDescent="0.25">
      <c r="A451" s="3">
        <v>30682</v>
      </c>
      <c r="B451" s="4">
        <v>2.3617522198523599E-6</v>
      </c>
      <c r="C451" s="4">
        <v>2.0708176342279598E-6</v>
      </c>
      <c r="D451" s="4">
        <v>4.9767203636552897E-6</v>
      </c>
      <c r="E451" s="4">
        <v>3.2958945358736999E-6</v>
      </c>
      <c r="F451" s="4">
        <v>9.4569851092805197E-7</v>
      </c>
      <c r="G451" s="4">
        <v>2.17424860593875E-6</v>
      </c>
      <c r="H451" s="4">
        <v>2.5451549646407901E-6</v>
      </c>
      <c r="I451" s="4">
        <v>3.2892581673991998E-6</v>
      </c>
      <c r="J451" s="4">
        <v>7.2333248677544594E-5</v>
      </c>
      <c r="K451" s="4">
        <v>3.6910315242980399E-6</v>
      </c>
      <c r="L451" s="4">
        <v>0.99990231617479497</v>
      </c>
      <c r="M451">
        <f t="shared" ref="M451:M514" si="7">COUNTIF(B451:L451,"&gt;0.01")</f>
        <v>1</v>
      </c>
    </row>
    <row r="452" spans="1:13" x14ac:dyDescent="0.25">
      <c r="A452" s="3">
        <v>30713</v>
      </c>
      <c r="B452" s="4">
        <v>3.3475886581321E-8</v>
      </c>
      <c r="C452" s="4">
        <v>5.3309860001657302E-9</v>
      </c>
      <c r="D452" s="4">
        <v>2.0946816773434701E-8</v>
      </c>
      <c r="E452" s="4">
        <v>3.3612275065025497E-8</v>
      </c>
      <c r="F452" s="4">
        <v>3.9170455128533097E-7</v>
      </c>
      <c r="G452" s="4">
        <v>0.99998435232886995</v>
      </c>
      <c r="H452" s="4">
        <v>8.8796342614215304E-9</v>
      </c>
      <c r="I452" s="4">
        <v>1.38241415139999E-8</v>
      </c>
      <c r="J452" s="4">
        <v>1.23481650463573E-6</v>
      </c>
      <c r="K452" s="4">
        <v>1.3787819215736301E-5</v>
      </c>
      <c r="L452" s="4">
        <v>1.17261116873185E-7</v>
      </c>
      <c r="M452">
        <f t="shared" si="7"/>
        <v>1</v>
      </c>
    </row>
    <row r="453" spans="1:13" x14ac:dyDescent="0.25">
      <c r="A453" s="3">
        <v>30742</v>
      </c>
      <c r="B453" s="4">
        <v>9.7767337387915397E-9</v>
      </c>
      <c r="C453" s="4">
        <v>6.3259308363883701E-9</v>
      </c>
      <c r="D453" s="4">
        <v>2.2225714380379899E-8</v>
      </c>
      <c r="E453" s="4">
        <v>0.99999966882156399</v>
      </c>
      <c r="F453" s="4">
        <v>7.6182425729250703E-9</v>
      </c>
      <c r="G453" s="4">
        <v>7.0275741313290298E-9</v>
      </c>
      <c r="H453" s="4">
        <v>8.9277799240321593E-9</v>
      </c>
      <c r="I453" s="4">
        <v>1.1646789289502099E-8</v>
      </c>
      <c r="J453" s="4">
        <v>8.5681311952669299E-8</v>
      </c>
      <c r="K453" s="4">
        <v>1.57018067558707E-8</v>
      </c>
      <c r="L453" s="4">
        <v>1.5624655184966499E-7</v>
      </c>
      <c r="M453">
        <f t="shared" si="7"/>
        <v>1</v>
      </c>
    </row>
    <row r="454" spans="1:13" x14ac:dyDescent="0.25">
      <c r="A454" s="3">
        <v>30773</v>
      </c>
      <c r="B454" s="4">
        <v>4.8269670167452798E-8</v>
      </c>
      <c r="C454" s="4">
        <v>4.5796224654192603E-8</v>
      </c>
      <c r="D454" s="4">
        <v>6.5217261805050197E-8</v>
      </c>
      <c r="E454" s="4">
        <v>2.1831328079084499E-8</v>
      </c>
      <c r="F454" s="4">
        <v>0.99999962902705997</v>
      </c>
      <c r="G454" s="4">
        <v>2.6389726188688099E-8</v>
      </c>
      <c r="H454" s="4">
        <v>5.7915183891231499E-8</v>
      </c>
      <c r="I454" s="4">
        <v>5.29279383483722E-8</v>
      </c>
      <c r="J454" s="4">
        <v>1.4937417136267399E-8</v>
      </c>
      <c r="K454" s="4">
        <v>2.0822736227344598E-8</v>
      </c>
      <c r="L454" s="4">
        <v>1.6865453151133202E-8</v>
      </c>
      <c r="M454">
        <f t="shared" si="7"/>
        <v>1</v>
      </c>
    </row>
    <row r="455" spans="1:13" x14ac:dyDescent="0.25">
      <c r="A455" s="3">
        <v>30803</v>
      </c>
      <c r="B455" s="4">
        <v>1.7435233600613E-7</v>
      </c>
      <c r="C455" s="4">
        <v>1.49299679207964E-7</v>
      </c>
      <c r="D455" s="4">
        <v>0.99993499272491704</v>
      </c>
      <c r="E455" s="4">
        <v>1.78531727863559E-7</v>
      </c>
      <c r="F455" s="4">
        <v>2.4427493025979099E-8</v>
      </c>
      <c r="G455" s="4">
        <v>6.99251226877464E-7</v>
      </c>
      <c r="H455" s="4">
        <v>1.13435995950528E-7</v>
      </c>
      <c r="I455" s="4">
        <v>6.2688319200525299E-5</v>
      </c>
      <c r="J455" s="4">
        <v>3.3739729369020799E-7</v>
      </c>
      <c r="K455" s="4">
        <v>1.8214648010326699E-7</v>
      </c>
      <c r="L455" s="4">
        <v>4.6011364976318998E-7</v>
      </c>
      <c r="M455">
        <f t="shared" si="7"/>
        <v>1</v>
      </c>
    </row>
    <row r="456" spans="1:13" x14ac:dyDescent="0.25">
      <c r="A456" s="3">
        <v>30834</v>
      </c>
      <c r="B456" s="4">
        <v>4.5182793827653401E-8</v>
      </c>
      <c r="C456" s="4">
        <v>2.8877682279209098E-8</v>
      </c>
      <c r="D456" s="4">
        <v>1.4403088582318601E-7</v>
      </c>
      <c r="E456" s="4">
        <v>1.03340039992446E-7</v>
      </c>
      <c r="F456" s="4">
        <v>1.44040263114135E-7</v>
      </c>
      <c r="G456" s="4">
        <v>2.4023253879763601E-8</v>
      </c>
      <c r="H456" s="4">
        <v>1.8301947292597199E-7</v>
      </c>
      <c r="I456" s="4">
        <v>8.0669791038210599E-8</v>
      </c>
      <c r="J456" s="4">
        <v>0.99999494434053904</v>
      </c>
      <c r="K456" s="4">
        <v>7.6897756065177405E-8</v>
      </c>
      <c r="L456" s="4">
        <v>4.2255775210624999E-6</v>
      </c>
      <c r="M456">
        <f t="shared" si="7"/>
        <v>1</v>
      </c>
    </row>
    <row r="457" spans="1:13" x14ac:dyDescent="0.25">
      <c r="A457" s="3">
        <v>30864</v>
      </c>
      <c r="B457" s="4">
        <v>1.2667983549092899E-6</v>
      </c>
      <c r="C457" s="4">
        <v>1.6281442886007499E-6</v>
      </c>
      <c r="D457" s="4">
        <v>5.8764241577988703E-6</v>
      </c>
      <c r="E457" s="4">
        <v>3.2819663828739999E-7</v>
      </c>
      <c r="F457" s="4">
        <v>0.99997581627582399</v>
      </c>
      <c r="G457" s="4">
        <v>9.7853324085989103E-7</v>
      </c>
      <c r="H457" s="4">
        <v>2.9549964882440201E-6</v>
      </c>
      <c r="I457" s="4">
        <v>5.0935179470492503E-6</v>
      </c>
      <c r="J457" s="4">
        <v>1.2706594322348801E-6</v>
      </c>
      <c r="K457" s="4">
        <v>4.1786635653706999E-6</v>
      </c>
      <c r="L457" s="4">
        <v>6.0779006193158301E-7</v>
      </c>
      <c r="M457">
        <f t="shared" si="7"/>
        <v>1</v>
      </c>
    </row>
    <row r="458" spans="1:13" x14ac:dyDescent="0.25">
      <c r="A458" s="3">
        <v>30895</v>
      </c>
      <c r="B458" s="4">
        <v>8.0632994942841502E-8</v>
      </c>
      <c r="C458" s="4">
        <v>6.9631715882764102E-8</v>
      </c>
      <c r="D458" s="4">
        <v>1.0269022507175799E-7</v>
      </c>
      <c r="E458" s="4">
        <v>8.2523848429789106E-8</v>
      </c>
      <c r="F458" s="4">
        <v>3.1468072205999198E-8</v>
      </c>
      <c r="G458" s="4">
        <v>0.99995565633737304</v>
      </c>
      <c r="H458" s="4">
        <v>7.2101136110172102E-8</v>
      </c>
      <c r="I458" s="4">
        <v>4.3470094902929498E-5</v>
      </c>
      <c r="J458" s="4">
        <v>1.5134654513060499E-7</v>
      </c>
      <c r="K458" s="4">
        <v>8.4263490213612798E-8</v>
      </c>
      <c r="L458" s="4">
        <v>1.9890969533434501E-7</v>
      </c>
      <c r="M458">
        <f t="shared" si="7"/>
        <v>1</v>
      </c>
    </row>
    <row r="459" spans="1:13" x14ac:dyDescent="0.25">
      <c r="A459" s="3">
        <v>30926</v>
      </c>
      <c r="B459" s="4">
        <v>1.2496878237164599E-7</v>
      </c>
      <c r="C459" s="4">
        <v>3.3610704557655801E-6</v>
      </c>
      <c r="D459" s="4">
        <v>9.3255894904791102E-8</v>
      </c>
      <c r="E459" s="4">
        <v>3.6954179827639001E-9</v>
      </c>
      <c r="F459" s="4">
        <v>1.5054559195433099E-4</v>
      </c>
      <c r="G459" s="4">
        <v>0.99983724734148505</v>
      </c>
      <c r="H459" s="4">
        <v>4.242099275797E-6</v>
      </c>
      <c r="I459" s="4">
        <v>3.3943563077298299E-6</v>
      </c>
      <c r="J459" s="4">
        <v>1.6207900462703801E-9</v>
      </c>
      <c r="K459" s="4">
        <v>9.8439431906672702E-7</v>
      </c>
      <c r="L459" s="4">
        <v>1.60531574582614E-9</v>
      </c>
      <c r="M459">
        <f t="shared" si="7"/>
        <v>1</v>
      </c>
    </row>
    <row r="460" spans="1:13" x14ac:dyDescent="0.25">
      <c r="A460" s="3">
        <v>30956</v>
      </c>
      <c r="B460" s="4">
        <v>1.64669637648126E-8</v>
      </c>
      <c r="C460" s="4">
        <v>1.27853362577452E-8</v>
      </c>
      <c r="D460" s="4">
        <v>1.6441753404714499E-7</v>
      </c>
      <c r="E460" s="4">
        <v>1.6013236419273301E-6</v>
      </c>
      <c r="F460" s="4">
        <v>1.82293280857409E-10</v>
      </c>
      <c r="G460" s="4">
        <v>0.99999642545067202</v>
      </c>
      <c r="H460" s="4">
        <v>5.4584664636046001E-8</v>
      </c>
      <c r="I460" s="4">
        <v>6.81820959446102E-9</v>
      </c>
      <c r="J460" s="4">
        <v>3.17096575459534E-9</v>
      </c>
      <c r="K460" s="4">
        <v>1.7119053647049699E-6</v>
      </c>
      <c r="L460" s="4">
        <v>2.8943542868449101E-9</v>
      </c>
      <c r="M460">
        <f t="shared" si="7"/>
        <v>1</v>
      </c>
    </row>
    <row r="461" spans="1:13" x14ac:dyDescent="0.25">
      <c r="A461" s="3">
        <v>30987</v>
      </c>
      <c r="B461" s="4">
        <v>1.9518796709440401E-8</v>
      </c>
      <c r="C461" s="4">
        <v>1.9158130803670899E-8</v>
      </c>
      <c r="D461" s="4">
        <v>2.0675722094928101E-8</v>
      </c>
      <c r="E461" s="4">
        <v>3.48244790680765E-8</v>
      </c>
      <c r="F461" s="4">
        <v>1.91607979088161E-8</v>
      </c>
      <c r="G461" s="4">
        <v>0.99999957657456695</v>
      </c>
      <c r="H461" s="4">
        <v>4.76298605467704E-8</v>
      </c>
      <c r="I461" s="4">
        <v>3.1207315359263202E-8</v>
      </c>
      <c r="J461" s="4">
        <v>4.5482565582806897E-8</v>
      </c>
      <c r="K461" s="4">
        <v>1.50188334245229E-7</v>
      </c>
      <c r="L461" s="4">
        <v>3.5579430328277997E-8</v>
      </c>
      <c r="M461">
        <f t="shared" si="7"/>
        <v>1</v>
      </c>
    </row>
    <row r="462" spans="1:13" x14ac:dyDescent="0.25">
      <c r="A462" s="3">
        <v>31017</v>
      </c>
      <c r="B462" s="4">
        <v>1.4734808569604599E-6</v>
      </c>
      <c r="C462" s="4">
        <v>1.5934911189563E-6</v>
      </c>
      <c r="D462" s="4">
        <v>3.67903315420759E-6</v>
      </c>
      <c r="E462" s="4">
        <v>1.7895956697193599E-6</v>
      </c>
      <c r="F462" s="4">
        <v>1.53166026774492E-6</v>
      </c>
      <c r="G462" s="4">
        <v>1.3030037828976301E-6</v>
      </c>
      <c r="H462" s="4">
        <v>1.45478864882757E-6</v>
      </c>
      <c r="I462" s="4">
        <v>3.3058778300745701E-6</v>
      </c>
      <c r="J462" s="4">
        <v>0.99995904707961902</v>
      </c>
      <c r="K462" s="4">
        <v>1.77191932545627E-6</v>
      </c>
      <c r="L462" s="4">
        <v>2.3050069725456401E-5</v>
      </c>
      <c r="M462">
        <f t="shared" si="7"/>
        <v>1</v>
      </c>
    </row>
    <row r="463" spans="1:13" x14ac:dyDescent="0.25">
      <c r="A463" s="3">
        <v>31048</v>
      </c>
      <c r="B463" s="4">
        <v>1.36024069280395E-7</v>
      </c>
      <c r="C463" s="4">
        <v>2.4396978286173901E-7</v>
      </c>
      <c r="D463" s="4">
        <v>7.3073507727890002E-8</v>
      </c>
      <c r="E463" s="4">
        <v>3.5403841176840498E-8</v>
      </c>
      <c r="F463" s="4">
        <v>0.99999912838239202</v>
      </c>
      <c r="G463" s="4">
        <v>1.6451856867608501E-7</v>
      </c>
      <c r="H463" s="4">
        <v>2.8224392653611598E-8</v>
      </c>
      <c r="I463" s="4">
        <v>3.4995327078589502E-8</v>
      </c>
      <c r="J463" s="4">
        <v>1.8731184868025699E-8</v>
      </c>
      <c r="K463" s="4">
        <v>1.1588574233091499E-7</v>
      </c>
      <c r="L463" s="4">
        <v>2.07911910096635E-8</v>
      </c>
      <c r="M463">
        <f t="shared" si="7"/>
        <v>1</v>
      </c>
    </row>
    <row r="464" spans="1:13" x14ac:dyDescent="0.25">
      <c r="A464" s="3">
        <v>31079</v>
      </c>
      <c r="B464" s="4">
        <v>2.3402847251410101E-6</v>
      </c>
      <c r="C464" s="4">
        <v>1.15120852232234E-5</v>
      </c>
      <c r="D464" s="4">
        <v>2.8619640042486501E-6</v>
      </c>
      <c r="E464" s="4">
        <v>5.2127148945658401E-7</v>
      </c>
      <c r="F464" s="4">
        <v>3.6198908457575897E-5</v>
      </c>
      <c r="G464" s="4">
        <v>0.99991459989010301</v>
      </c>
      <c r="H464" s="4">
        <v>2.0323292748024601E-5</v>
      </c>
      <c r="I464" s="4">
        <v>2.9287285558262598E-6</v>
      </c>
      <c r="J464" s="4">
        <v>4.1361847904035801E-7</v>
      </c>
      <c r="K464" s="4">
        <v>7.9820194093952192E-6</v>
      </c>
      <c r="L464" s="4">
        <v>3.1793680440437099E-7</v>
      </c>
      <c r="M464">
        <f t="shared" si="7"/>
        <v>1</v>
      </c>
    </row>
    <row r="465" spans="1:13" x14ac:dyDescent="0.25">
      <c r="A465" s="3">
        <v>31107</v>
      </c>
      <c r="B465" s="4">
        <v>3.2096246513869699E-9</v>
      </c>
      <c r="C465" s="4">
        <v>3.5211030735131901E-8</v>
      </c>
      <c r="D465" s="4">
        <v>1.9659035288939601E-9</v>
      </c>
      <c r="E465" s="4">
        <v>5.79916973370657E-9</v>
      </c>
      <c r="F465" s="4">
        <v>2.4897326535168898E-6</v>
      </c>
      <c r="G465" s="4">
        <v>0.99999732861347501</v>
      </c>
      <c r="H465" s="4">
        <v>1.09161922331291E-7</v>
      </c>
      <c r="I465" s="4">
        <v>6.9423766052087103E-9</v>
      </c>
      <c r="J465" s="4">
        <v>8.8699107914950495E-11</v>
      </c>
      <c r="K465" s="4">
        <v>1.9178192204712798E-8</v>
      </c>
      <c r="L465" s="4">
        <v>9.69524346782258E-11</v>
      </c>
      <c r="M465">
        <f t="shared" si="7"/>
        <v>1</v>
      </c>
    </row>
    <row r="466" spans="1:13" x14ac:dyDescent="0.25">
      <c r="A466" s="3">
        <v>31138</v>
      </c>
      <c r="B466" s="4">
        <v>2.5192427068156399E-8</v>
      </c>
      <c r="C466" s="4">
        <v>9.3026053628435901E-9</v>
      </c>
      <c r="D466" s="4">
        <v>2.5527062718448301E-8</v>
      </c>
      <c r="E466" s="4">
        <v>7.5805046567293597E-8</v>
      </c>
      <c r="F466" s="4">
        <v>7.5754233894513802E-9</v>
      </c>
      <c r="G466" s="4">
        <v>0.99999967487160302</v>
      </c>
      <c r="H466" s="4">
        <v>1.6125240917745601E-8</v>
      </c>
      <c r="I466" s="4">
        <v>3.4270196467962501E-8</v>
      </c>
      <c r="J466" s="4">
        <v>5.7597892577931899E-8</v>
      </c>
      <c r="K466" s="4">
        <v>3.1812047307638501E-8</v>
      </c>
      <c r="L466" s="4">
        <v>4.1920453616831299E-8</v>
      </c>
      <c r="M466">
        <f t="shared" si="7"/>
        <v>1</v>
      </c>
    </row>
    <row r="467" spans="1:13" x14ac:dyDescent="0.25">
      <c r="A467" s="3">
        <v>31168</v>
      </c>
      <c r="B467" s="4">
        <v>4.1528276672044401E-10</v>
      </c>
      <c r="C467" s="4">
        <v>6.2108371732152395E-10</v>
      </c>
      <c r="D467" s="4">
        <v>7.2393903834413997E-10</v>
      </c>
      <c r="E467" s="4">
        <v>0.99999995736070402</v>
      </c>
      <c r="F467" s="4">
        <v>4.5485799991032101E-10</v>
      </c>
      <c r="G467" s="4">
        <v>2.9027050311691699E-8</v>
      </c>
      <c r="H467" s="4">
        <v>2.4815093703983201E-9</v>
      </c>
      <c r="I467" s="4">
        <v>2.7053151864189199E-9</v>
      </c>
      <c r="J467" s="4">
        <v>2.5450991857856502E-9</v>
      </c>
      <c r="K467" s="4">
        <v>1.3871208042222801E-9</v>
      </c>
      <c r="L467" s="4">
        <v>2.2780367600387499E-9</v>
      </c>
      <c r="M467">
        <f t="shared" si="7"/>
        <v>1</v>
      </c>
    </row>
    <row r="468" spans="1:13" x14ac:dyDescent="0.25">
      <c r="A468" s="3">
        <v>31199</v>
      </c>
      <c r="B468" s="4">
        <v>1.3617956090707701E-7</v>
      </c>
      <c r="C468" s="4">
        <v>2.1365392362973201E-8</v>
      </c>
      <c r="D468" s="4">
        <v>8.1731609586119898E-8</v>
      </c>
      <c r="E468" s="4">
        <v>4.21400505673691E-8</v>
      </c>
      <c r="F468" s="4">
        <v>0.99999924200484203</v>
      </c>
      <c r="G468" s="4">
        <v>1.2235977293420501E-7</v>
      </c>
      <c r="H468" s="4">
        <v>1.3457073642462801E-7</v>
      </c>
      <c r="I468" s="4">
        <v>5.8209104925288298E-8</v>
      </c>
      <c r="J468" s="4">
        <v>2.6220330198753401E-8</v>
      </c>
      <c r="K468" s="4">
        <v>1.15388145429827E-7</v>
      </c>
      <c r="L468" s="4">
        <v>1.98304542228831E-8</v>
      </c>
      <c r="M468">
        <f t="shared" si="7"/>
        <v>1</v>
      </c>
    </row>
    <row r="469" spans="1:13" x14ac:dyDescent="0.25">
      <c r="A469" s="3">
        <v>31229</v>
      </c>
      <c r="B469" s="4">
        <v>1.6570726145723401E-8</v>
      </c>
      <c r="C469" s="4">
        <v>8.8384360825212397E-9</v>
      </c>
      <c r="D469" s="4">
        <v>9.4643179520215393E-9</v>
      </c>
      <c r="E469" s="4">
        <v>7.4057093416342E-9</v>
      </c>
      <c r="F469" s="4">
        <v>6.5064483137286698E-9</v>
      </c>
      <c r="G469" s="4">
        <v>5.4591416707824397E-9</v>
      </c>
      <c r="H469" s="4">
        <v>5.2597264358695897E-9</v>
      </c>
      <c r="I469" s="4">
        <v>1.5597142047022799E-7</v>
      </c>
      <c r="J469" s="4">
        <v>3.03331537817917E-8</v>
      </c>
      <c r="K469" s="4">
        <v>0.999999738767688</v>
      </c>
      <c r="L469" s="4">
        <v>1.5423230869154499E-8</v>
      </c>
      <c r="M469">
        <f t="shared" si="7"/>
        <v>1</v>
      </c>
    </row>
    <row r="470" spans="1:13" x14ac:dyDescent="0.25">
      <c r="A470" s="3">
        <v>31260</v>
      </c>
      <c r="B470" s="4">
        <v>1.0773699186597601E-7</v>
      </c>
      <c r="C470" s="4">
        <v>1.84915036422823E-7</v>
      </c>
      <c r="D470" s="4">
        <v>3.2913049279271901E-6</v>
      </c>
      <c r="E470" s="4">
        <v>1.7048922120807901E-7</v>
      </c>
      <c r="F470" s="4">
        <v>0.99999554179348404</v>
      </c>
      <c r="G470" s="4">
        <v>1.88225028414365E-7</v>
      </c>
      <c r="H470" s="4">
        <v>1.58207958570767E-7</v>
      </c>
      <c r="I470" s="4">
        <v>1.03509611199927E-7</v>
      </c>
      <c r="J470" s="4">
        <v>8.5700104522230699E-8</v>
      </c>
      <c r="K470" s="4">
        <v>8.15248228329938E-8</v>
      </c>
      <c r="L470" s="4">
        <v>8.6592813041845303E-8</v>
      </c>
      <c r="M470">
        <f t="shared" si="7"/>
        <v>1</v>
      </c>
    </row>
    <row r="471" spans="1:13" x14ac:dyDescent="0.25">
      <c r="A471" s="3">
        <v>31291</v>
      </c>
      <c r="B471" s="4">
        <v>9.0976651455093094E-2</v>
      </c>
      <c r="C471" s="4">
        <v>5.4575645963764097E-9</v>
      </c>
      <c r="D471" s="4">
        <v>6.8724145238398797E-9</v>
      </c>
      <c r="E471" s="4">
        <v>0.90902325459897404</v>
      </c>
      <c r="F471" s="4">
        <v>1.3007034967774099E-9</v>
      </c>
      <c r="G471" s="4">
        <v>3.5315412984512201E-9</v>
      </c>
      <c r="H471" s="4">
        <v>3.6572456251817599E-9</v>
      </c>
      <c r="I471" s="4">
        <v>5.4536849071760003E-9</v>
      </c>
      <c r="J471" s="4">
        <v>3.3193797280101299E-8</v>
      </c>
      <c r="K471" s="4">
        <v>4.4592698812252E-9</v>
      </c>
      <c r="L471" s="4">
        <v>3.0019707699812E-8</v>
      </c>
      <c r="M471">
        <f t="shared" si="7"/>
        <v>2</v>
      </c>
    </row>
    <row r="472" spans="1:13" x14ac:dyDescent="0.25">
      <c r="A472" s="3">
        <v>31321</v>
      </c>
      <c r="B472" s="4">
        <v>2.4998611145735999E-6</v>
      </c>
      <c r="C472" s="4">
        <v>1.7551982982849901E-6</v>
      </c>
      <c r="D472" s="4">
        <v>4.2294915728703003E-6</v>
      </c>
      <c r="E472" s="4">
        <v>2.4578097876466601E-6</v>
      </c>
      <c r="F472" s="4">
        <v>1.6029409089945301E-6</v>
      </c>
      <c r="G472" s="4">
        <v>1.77716537244581E-6</v>
      </c>
      <c r="H472" s="4">
        <v>1.9898423190912901E-6</v>
      </c>
      <c r="I472" s="4">
        <v>2.50276358965614E-6</v>
      </c>
      <c r="J472" s="4">
        <v>1.5063298068487799E-4</v>
      </c>
      <c r="K472" s="4">
        <v>2.5112442134607698E-6</v>
      </c>
      <c r="L472" s="4">
        <v>0.99982804070213804</v>
      </c>
      <c r="M472">
        <f t="shared" si="7"/>
        <v>1</v>
      </c>
    </row>
    <row r="473" spans="1:13" x14ac:dyDescent="0.25">
      <c r="A473" s="3">
        <v>31352</v>
      </c>
      <c r="B473" s="4">
        <v>3.4745466504361202E-7</v>
      </c>
      <c r="C473" s="4">
        <v>1.3704162923915499E-6</v>
      </c>
      <c r="D473" s="4">
        <v>2.04222283680191E-7</v>
      </c>
      <c r="E473" s="4">
        <v>9.6310530446782004E-8</v>
      </c>
      <c r="F473" s="4">
        <v>0.99999686738667704</v>
      </c>
      <c r="G473" s="4">
        <v>7.7481621329453194E-8</v>
      </c>
      <c r="H473" s="4">
        <v>9.2990544210970697E-8</v>
      </c>
      <c r="I473" s="4">
        <v>1.2954353876133299E-7</v>
      </c>
      <c r="J473" s="4">
        <v>9.2892938614757796E-8</v>
      </c>
      <c r="K473" s="4">
        <v>6.7219040774459398E-7</v>
      </c>
      <c r="L473" s="4">
        <v>4.9110500570471199E-8</v>
      </c>
      <c r="M473">
        <f t="shared" si="7"/>
        <v>1</v>
      </c>
    </row>
    <row r="474" spans="1:13" x14ac:dyDescent="0.25">
      <c r="A474" s="3">
        <v>31382</v>
      </c>
      <c r="B474" s="4">
        <v>3.23691050111282E-8</v>
      </c>
      <c r="C474" s="4">
        <v>0.99999859022610604</v>
      </c>
      <c r="D474" s="4">
        <v>2.59733838125586E-8</v>
      </c>
      <c r="E474" s="4">
        <v>2.9136318481682301E-8</v>
      </c>
      <c r="F474" s="4">
        <v>6.2120937593083801E-8</v>
      </c>
      <c r="G474" s="4">
        <v>7.6144647245343796E-8</v>
      </c>
      <c r="H474" s="4">
        <v>1.0824273734175901E-6</v>
      </c>
      <c r="I474" s="4">
        <v>3.1115873762245599E-8</v>
      </c>
      <c r="J474" s="4">
        <v>9.6844975717938995E-9</v>
      </c>
      <c r="K474" s="4">
        <v>5.6600814564021603E-8</v>
      </c>
      <c r="L474" s="4">
        <v>4.2009415542617498E-9</v>
      </c>
      <c r="M474">
        <f t="shared" si="7"/>
        <v>1</v>
      </c>
    </row>
    <row r="475" spans="1:13" x14ac:dyDescent="0.25">
      <c r="A475" s="3">
        <v>31413</v>
      </c>
      <c r="B475" s="4">
        <v>2.8076805404359299E-8</v>
      </c>
      <c r="C475" s="4">
        <v>2.5380409644228799E-7</v>
      </c>
      <c r="D475" s="4">
        <v>1.1874241224946199E-7</v>
      </c>
      <c r="E475" s="4">
        <v>9.3273829707400602E-9</v>
      </c>
      <c r="F475" s="4">
        <v>1.4526398735719401E-7</v>
      </c>
      <c r="G475" s="4">
        <v>7.4290069890792096E-9</v>
      </c>
      <c r="H475" s="4">
        <v>0.99999840619593405</v>
      </c>
      <c r="I475" s="4">
        <v>1.6919400298520301E-7</v>
      </c>
      <c r="J475" s="4">
        <v>2.8135683254513601E-8</v>
      </c>
      <c r="K475" s="4">
        <v>8.1609428437186803E-7</v>
      </c>
      <c r="L475" s="4">
        <v>1.7736403529213301E-8</v>
      </c>
      <c r="M475">
        <f t="shared" si="7"/>
        <v>1</v>
      </c>
    </row>
    <row r="476" spans="1:13" x14ac:dyDescent="0.25">
      <c r="A476" s="3">
        <v>31444</v>
      </c>
      <c r="B476" s="4">
        <v>1.30871655029361E-5</v>
      </c>
      <c r="C476" s="4">
        <v>5.1212069346441899E-6</v>
      </c>
      <c r="D476" s="4">
        <v>3.8244394453695098E-5</v>
      </c>
      <c r="E476" s="4">
        <v>1.8885692249178701E-6</v>
      </c>
      <c r="F476" s="4">
        <v>0.99988356922810095</v>
      </c>
      <c r="G476" s="4">
        <v>4.16467427518914E-6</v>
      </c>
      <c r="H476" s="4">
        <v>1.00107984622732E-5</v>
      </c>
      <c r="I476" s="4">
        <v>8.8811392801139892E-6</v>
      </c>
      <c r="J476" s="4">
        <v>2.5441678182837299E-6</v>
      </c>
      <c r="K476" s="4">
        <v>2.94385414428451E-5</v>
      </c>
      <c r="L476" s="4">
        <v>3.0501145030906999E-6</v>
      </c>
      <c r="M476">
        <f t="shared" si="7"/>
        <v>1</v>
      </c>
    </row>
    <row r="477" spans="1:13" x14ac:dyDescent="0.25">
      <c r="A477" s="3">
        <v>31472</v>
      </c>
      <c r="B477" s="4">
        <v>9.8765359800575695E-8</v>
      </c>
      <c r="C477" s="4">
        <v>3.1823629719844101E-7</v>
      </c>
      <c r="D477" s="4">
        <v>2.19401598874298E-7</v>
      </c>
      <c r="E477" s="4">
        <v>1.8320724809927899E-8</v>
      </c>
      <c r="F477" s="4">
        <v>1.6582709819307799E-7</v>
      </c>
      <c r="G477" s="4">
        <v>5.2122438354984E-8</v>
      </c>
      <c r="H477" s="4">
        <v>0.99999704011741097</v>
      </c>
      <c r="I477" s="4">
        <v>1.33467028105147E-7</v>
      </c>
      <c r="J477" s="4">
        <v>6.0895926978509694E-8</v>
      </c>
      <c r="K477" s="4">
        <v>1.85718718066427E-6</v>
      </c>
      <c r="L477" s="4">
        <v>3.5658935887704198E-8</v>
      </c>
      <c r="M477">
        <f t="shared" si="7"/>
        <v>1</v>
      </c>
    </row>
    <row r="478" spans="1:13" x14ac:dyDescent="0.25">
      <c r="A478" s="3">
        <v>31503</v>
      </c>
      <c r="B478" s="4">
        <v>2.4190989682438201E-8</v>
      </c>
      <c r="C478" s="4">
        <v>3.5847271357523899E-8</v>
      </c>
      <c r="D478" s="4">
        <v>2.13072032649409E-8</v>
      </c>
      <c r="E478" s="4">
        <v>1.57346797903351E-9</v>
      </c>
      <c r="F478" s="4">
        <v>1.6906663087040099E-8</v>
      </c>
      <c r="G478" s="4">
        <v>8.1463206987291803E-7</v>
      </c>
      <c r="H478" s="4">
        <v>0.99999891059949697</v>
      </c>
      <c r="I478" s="4">
        <v>3.1929711582066998E-8</v>
      </c>
      <c r="J478" s="4">
        <v>2.8427889464830699E-9</v>
      </c>
      <c r="K478" s="4">
        <v>1.37240466119525E-7</v>
      </c>
      <c r="L478" s="4">
        <v>2.9298705265662199E-9</v>
      </c>
      <c r="M478">
        <f t="shared" si="7"/>
        <v>1</v>
      </c>
    </row>
    <row r="479" spans="1:13" x14ac:dyDescent="0.25">
      <c r="A479" s="3">
        <v>31533</v>
      </c>
      <c r="B479" s="4">
        <v>1.00819504556136E-7</v>
      </c>
      <c r="C479" s="4">
        <v>8.7950952139544194E-8</v>
      </c>
      <c r="D479" s="4">
        <v>6.7564620226405099E-8</v>
      </c>
      <c r="E479" s="4">
        <v>3.5246497757387198E-6</v>
      </c>
      <c r="F479" s="4">
        <v>1.3222518097696999E-6</v>
      </c>
      <c r="G479" s="4">
        <v>0.99999446738907505</v>
      </c>
      <c r="H479" s="4">
        <v>8.4204266138991294E-8</v>
      </c>
      <c r="I479" s="4">
        <v>1.18424492640909E-7</v>
      </c>
      <c r="J479" s="4">
        <v>6.15819353646067E-8</v>
      </c>
      <c r="K479" s="4">
        <v>7.8806419212041605E-8</v>
      </c>
      <c r="L479" s="4">
        <v>8.6357148535814902E-8</v>
      </c>
      <c r="M479">
        <f t="shared" si="7"/>
        <v>1</v>
      </c>
    </row>
    <row r="480" spans="1:13" x14ac:dyDescent="0.25">
      <c r="A480" s="3">
        <v>31564</v>
      </c>
      <c r="B480" s="4">
        <v>4.0260663185656401E-8</v>
      </c>
      <c r="C480" s="4">
        <v>8.6560428515976194E-9</v>
      </c>
      <c r="D480" s="4">
        <v>1.14593830108884E-7</v>
      </c>
      <c r="E480" s="4">
        <v>1.11362741459468E-7</v>
      </c>
      <c r="F480" s="4">
        <v>7.5008170428162304E-8</v>
      </c>
      <c r="G480" s="4">
        <v>2.41680067948183E-8</v>
      </c>
      <c r="H480" s="4">
        <v>0.99999885556771095</v>
      </c>
      <c r="I480" s="4">
        <v>6.9845177540545505E-8</v>
      </c>
      <c r="J480" s="4">
        <v>2.0649864917284E-8</v>
      </c>
      <c r="K480" s="4">
        <v>6.6612525143717496E-7</v>
      </c>
      <c r="L480" s="4">
        <v>1.3762540345369E-8</v>
      </c>
      <c r="M480">
        <f t="shared" si="7"/>
        <v>1</v>
      </c>
    </row>
    <row r="481" spans="1:13" x14ac:dyDescent="0.25">
      <c r="A481" s="3">
        <v>31594</v>
      </c>
      <c r="B481" s="4">
        <v>6.2458586102526698E-10</v>
      </c>
      <c r="C481" s="4">
        <v>1.36028112686792E-10</v>
      </c>
      <c r="D481" s="4">
        <v>2.1510485873559299E-10</v>
      </c>
      <c r="E481" s="4">
        <v>0.999999992531029</v>
      </c>
      <c r="F481" s="4">
        <v>6.8118077606775496E-11</v>
      </c>
      <c r="G481" s="4">
        <v>9.0907890719125501E-11</v>
      </c>
      <c r="H481" s="4">
        <v>4.5463042396696201E-9</v>
      </c>
      <c r="I481" s="4">
        <v>2.5937264915826998E-10</v>
      </c>
      <c r="J481" s="4">
        <v>1.10614391575095E-9</v>
      </c>
      <c r="K481" s="4">
        <v>1.2529117647659401E-10</v>
      </c>
      <c r="L481" s="4">
        <v>2.97113596270754E-10</v>
      </c>
      <c r="M481">
        <f t="shared" si="7"/>
        <v>1</v>
      </c>
    </row>
    <row r="482" spans="1:13" x14ac:dyDescent="0.25">
      <c r="A482" s="3">
        <v>31625</v>
      </c>
      <c r="B482" s="4">
        <v>3.79181389010586E-7</v>
      </c>
      <c r="C482" s="4">
        <v>1.19002781281027E-7</v>
      </c>
      <c r="D482" s="4">
        <v>2.2167292243498801E-7</v>
      </c>
      <c r="E482" s="4">
        <v>9.8097429359709292E-6</v>
      </c>
      <c r="F482" s="4">
        <v>8.6023174378254498E-8</v>
      </c>
      <c r="G482" s="4">
        <v>1.2439652310375401E-7</v>
      </c>
      <c r="H482" s="4">
        <v>1.39027815354342E-7</v>
      </c>
      <c r="I482" s="4">
        <v>1.3021385344585699E-7</v>
      </c>
      <c r="J482" s="4">
        <v>0.99989675989776805</v>
      </c>
      <c r="K482" s="4">
        <v>1.4394824039041099E-7</v>
      </c>
      <c r="L482" s="4">
        <v>9.2086892595447098E-5</v>
      </c>
      <c r="M482">
        <f t="shared" si="7"/>
        <v>1</v>
      </c>
    </row>
    <row r="483" spans="1:13" x14ac:dyDescent="0.25">
      <c r="A483" s="3">
        <v>31656</v>
      </c>
      <c r="B483" s="4">
        <v>4.7233028008085001E-8</v>
      </c>
      <c r="C483" s="4">
        <v>2.3623933243642601E-8</v>
      </c>
      <c r="D483" s="4">
        <v>1.99004411827209E-8</v>
      </c>
      <c r="E483" s="4">
        <v>1.05084615708062E-7</v>
      </c>
      <c r="F483" s="4">
        <v>0.99999966019572295</v>
      </c>
      <c r="G483" s="4">
        <v>1.1727826615108701E-8</v>
      </c>
      <c r="H483" s="4">
        <v>2.4674176036491301E-8</v>
      </c>
      <c r="I483" s="4">
        <v>2.0045537726607799E-8</v>
      </c>
      <c r="J483" s="4">
        <v>3.8798936623169599E-8</v>
      </c>
      <c r="K483" s="4">
        <v>2.61988174882697E-8</v>
      </c>
      <c r="L483" s="4">
        <v>2.25169632606489E-8</v>
      </c>
      <c r="M483">
        <f t="shared" si="7"/>
        <v>1</v>
      </c>
    </row>
    <row r="484" spans="1:13" x14ac:dyDescent="0.25">
      <c r="A484" s="3">
        <v>31686</v>
      </c>
      <c r="B484" s="4">
        <v>4.4357916596657798E-7</v>
      </c>
      <c r="C484" s="4">
        <v>2.6121461915945598E-7</v>
      </c>
      <c r="D484" s="4">
        <v>5.3184201682948199E-7</v>
      </c>
      <c r="E484" s="4">
        <v>3.2066855030519302E-5</v>
      </c>
      <c r="F484" s="4">
        <v>1.31287117491622E-7</v>
      </c>
      <c r="G484" s="4">
        <v>0.99996394237446495</v>
      </c>
      <c r="H484" s="4">
        <v>2.9787378846423201E-7</v>
      </c>
      <c r="I484" s="4">
        <v>2.5750977378788702E-7</v>
      </c>
      <c r="J484" s="4">
        <v>9.0431588189207104E-7</v>
      </c>
      <c r="K484" s="4">
        <v>3.9414858276249102E-7</v>
      </c>
      <c r="L484" s="4">
        <v>7.6899955727413898E-7</v>
      </c>
      <c r="M484">
        <f t="shared" si="7"/>
        <v>1</v>
      </c>
    </row>
    <row r="485" spans="1:13" x14ac:dyDescent="0.25">
      <c r="A485" s="3">
        <v>31717</v>
      </c>
      <c r="B485" s="4">
        <v>4.0569732513721803E-6</v>
      </c>
      <c r="C485" s="4">
        <v>4.7613509474983204E-6</v>
      </c>
      <c r="D485" s="4">
        <v>9.7327760946029999E-7</v>
      </c>
      <c r="E485" s="4">
        <v>6.3726984251611697E-7</v>
      </c>
      <c r="F485" s="4">
        <v>0.99998221086502903</v>
      </c>
      <c r="G485" s="4">
        <v>1.9951180886357301E-6</v>
      </c>
      <c r="H485" s="4">
        <v>4.2300420483999497E-6</v>
      </c>
      <c r="I485" s="4">
        <v>4.8616262418447197E-7</v>
      </c>
      <c r="J485" s="4">
        <v>3.4724283415522402E-7</v>
      </c>
      <c r="K485" s="4">
        <v>1.4087117152612099E-7</v>
      </c>
      <c r="L485" s="4">
        <v>1.6082655214316101E-7</v>
      </c>
      <c r="M485">
        <f t="shared" si="7"/>
        <v>1</v>
      </c>
    </row>
    <row r="486" spans="1:13" x14ac:dyDescent="0.25">
      <c r="A486" s="3">
        <v>31747</v>
      </c>
      <c r="B486" s="4">
        <v>1.15598730794775E-8</v>
      </c>
      <c r="C486" s="4">
        <v>0.99999953584017298</v>
      </c>
      <c r="D486" s="4">
        <v>4.9323485220712199E-8</v>
      </c>
      <c r="E486" s="4">
        <v>5.8621513305154797E-8</v>
      </c>
      <c r="F486" s="4">
        <v>2.51416556101872E-9</v>
      </c>
      <c r="G486" s="4">
        <v>1.8071497261807799E-8</v>
      </c>
      <c r="H486" s="4">
        <v>2.2146233910554099E-8</v>
      </c>
      <c r="I486" s="4">
        <v>4.0611998479671098E-8</v>
      </c>
      <c r="J486" s="4">
        <v>1.1745245879596E-7</v>
      </c>
      <c r="K486" s="4">
        <v>4.3510333507189499E-8</v>
      </c>
      <c r="L486" s="4">
        <v>1.00348267336711E-7</v>
      </c>
      <c r="M486">
        <f t="shared" si="7"/>
        <v>1</v>
      </c>
    </row>
    <row r="487" spans="1:13" x14ac:dyDescent="0.25">
      <c r="A487" s="3">
        <v>31778</v>
      </c>
      <c r="B487" s="4">
        <v>2.5212201296668901E-8</v>
      </c>
      <c r="C487" s="4">
        <v>1.4286927837370501E-8</v>
      </c>
      <c r="D487" s="4">
        <v>2.2318729206690699E-8</v>
      </c>
      <c r="E487" s="4">
        <v>0.99999978318536598</v>
      </c>
      <c r="F487" s="4">
        <v>5.59704105132104E-9</v>
      </c>
      <c r="G487" s="4">
        <v>1.0098900331482001E-8</v>
      </c>
      <c r="H487" s="4">
        <v>3.2269720620362603E-8</v>
      </c>
      <c r="I487" s="4">
        <v>1.2585624520927E-8</v>
      </c>
      <c r="J487" s="4">
        <v>4.1007909558792598E-8</v>
      </c>
      <c r="K487" s="4">
        <v>1.7159657775088598E-8</v>
      </c>
      <c r="L487" s="4">
        <v>3.6277921135355601E-8</v>
      </c>
      <c r="M487">
        <f t="shared" si="7"/>
        <v>1</v>
      </c>
    </row>
    <row r="488" spans="1:13" x14ac:dyDescent="0.25">
      <c r="A488" s="3">
        <v>31809</v>
      </c>
      <c r="B488" s="4">
        <v>2.1447021384731601E-6</v>
      </c>
      <c r="C488" s="4">
        <v>1.4134923242802099E-6</v>
      </c>
      <c r="D488" s="4">
        <v>1.4617170143399499E-6</v>
      </c>
      <c r="E488" s="4">
        <v>1.2117771346763601E-6</v>
      </c>
      <c r="F488" s="4">
        <v>4.4062588944930599E-7</v>
      </c>
      <c r="G488" s="4">
        <v>1.8755524161973399E-6</v>
      </c>
      <c r="H488" s="4">
        <v>0.99998464398180797</v>
      </c>
      <c r="I488" s="4">
        <v>1.03398967866389E-6</v>
      </c>
      <c r="J488" s="4">
        <v>6.3084374528940102E-7</v>
      </c>
      <c r="K488" s="4">
        <v>4.8460225881962601E-6</v>
      </c>
      <c r="L488" s="4">
        <v>2.9729526253923098E-7</v>
      </c>
      <c r="M488">
        <f t="shared" si="7"/>
        <v>1</v>
      </c>
    </row>
    <row r="489" spans="1:13" x14ac:dyDescent="0.25">
      <c r="A489" s="3">
        <v>31837</v>
      </c>
      <c r="B489" s="4">
        <v>2.0145460716679101E-7</v>
      </c>
      <c r="C489" s="4">
        <v>4.97070911664048E-8</v>
      </c>
      <c r="D489" s="4">
        <v>1.56353806953274E-7</v>
      </c>
      <c r="E489" s="4">
        <v>1.12749763263713E-7</v>
      </c>
      <c r="F489" s="4">
        <v>5.8581461385679603E-8</v>
      </c>
      <c r="G489" s="4">
        <v>0.99999817654050605</v>
      </c>
      <c r="H489" s="4">
        <v>8.7580937662725105E-7</v>
      </c>
      <c r="I489" s="4">
        <v>2.0755843800049201E-7</v>
      </c>
      <c r="J489" s="4">
        <v>3.3565438978399403E-8</v>
      </c>
      <c r="K489" s="4">
        <v>9.5599831786079905E-8</v>
      </c>
      <c r="L489" s="4">
        <v>3.20796774733109E-8</v>
      </c>
      <c r="M489">
        <f t="shared" si="7"/>
        <v>1</v>
      </c>
    </row>
    <row r="490" spans="1:13" x14ac:dyDescent="0.25">
      <c r="A490" s="3">
        <v>31868</v>
      </c>
      <c r="B490" s="4">
        <v>2.1015577548288101E-8</v>
      </c>
      <c r="C490" s="4">
        <v>2.12065059163372E-8</v>
      </c>
      <c r="D490" s="4">
        <v>1.3441652441254499E-7</v>
      </c>
      <c r="E490" s="4">
        <v>0.99999953834001998</v>
      </c>
      <c r="F490" s="4">
        <v>2.06603398324901E-8</v>
      </c>
      <c r="G490" s="4">
        <v>1.10239477673188E-8</v>
      </c>
      <c r="H490" s="4">
        <v>7.5746160175958899E-8</v>
      </c>
      <c r="I490" s="4">
        <v>3.7062150550612198E-8</v>
      </c>
      <c r="J490" s="4">
        <v>7.6477972818080599E-9</v>
      </c>
      <c r="K490" s="4">
        <v>1.2077469561901999E-7</v>
      </c>
      <c r="L490" s="4">
        <v>1.2106279713997799E-8</v>
      </c>
      <c r="M490">
        <f t="shared" si="7"/>
        <v>1</v>
      </c>
    </row>
    <row r="491" spans="1:13" x14ac:dyDescent="0.25">
      <c r="A491" s="3">
        <v>31898</v>
      </c>
      <c r="B491" s="4">
        <v>1.0918166967451101E-7</v>
      </c>
      <c r="C491" s="4">
        <v>2.5864365585946301E-8</v>
      </c>
      <c r="D491" s="4">
        <v>8.4072686784211796E-8</v>
      </c>
      <c r="E491" s="4">
        <v>0.99999929448492897</v>
      </c>
      <c r="F491" s="4">
        <v>1.9815296909984999E-8</v>
      </c>
      <c r="G491" s="4">
        <v>4.1069632041193103E-8</v>
      </c>
      <c r="H491" s="4">
        <v>6.4417314865191297E-8</v>
      </c>
      <c r="I491" s="4">
        <v>5.4124443482384199E-8</v>
      </c>
      <c r="J491" s="4">
        <v>1.1994253245300799E-7</v>
      </c>
      <c r="K491" s="4">
        <v>7.1459241407061898E-8</v>
      </c>
      <c r="L491" s="4">
        <v>1.1556788669544001E-7</v>
      </c>
      <c r="M491">
        <f t="shared" si="7"/>
        <v>1</v>
      </c>
    </row>
    <row r="492" spans="1:13" x14ac:dyDescent="0.25">
      <c r="A492" s="3">
        <v>31929</v>
      </c>
      <c r="B492" s="4">
        <v>6.36521812076145E-8</v>
      </c>
      <c r="C492" s="4">
        <v>7.7721274273564994E-6</v>
      </c>
      <c r="D492" s="4">
        <v>6.3326274114628197E-8</v>
      </c>
      <c r="E492" s="4">
        <v>0.99996996765676704</v>
      </c>
      <c r="F492" s="4">
        <v>2.17800998366327E-5</v>
      </c>
      <c r="G492" s="4">
        <v>7.3581583815893699E-8</v>
      </c>
      <c r="H492" s="4">
        <v>3.95297035875089E-8</v>
      </c>
      <c r="I492" s="4">
        <v>3.6517967407535499E-8</v>
      </c>
      <c r="J492" s="4">
        <v>7.8763314239867504E-8</v>
      </c>
      <c r="K492" s="4">
        <v>4.8341779156168301E-8</v>
      </c>
      <c r="L492" s="4">
        <v>7.6403164954224807E-8</v>
      </c>
      <c r="M492">
        <f t="shared" si="7"/>
        <v>1</v>
      </c>
    </row>
    <row r="493" spans="1:13" x14ac:dyDescent="0.25">
      <c r="A493" s="3">
        <v>31959</v>
      </c>
      <c r="B493" s="4">
        <v>0.16017167559759399</v>
      </c>
      <c r="C493" s="4">
        <v>2.53511874568961E-8</v>
      </c>
      <c r="D493" s="4">
        <v>3.4153487136176601E-8</v>
      </c>
      <c r="E493" s="4">
        <v>3.5892869850343103E-8</v>
      </c>
      <c r="F493" s="4">
        <v>4.9927445447245201E-9</v>
      </c>
      <c r="G493" s="4">
        <v>3.9884224808230097E-8</v>
      </c>
      <c r="H493" s="4">
        <v>0.83982802413357105</v>
      </c>
      <c r="I493" s="4">
        <v>1.2332919403100501E-8</v>
      </c>
      <c r="J493" s="4">
        <v>1.34947298344431E-8</v>
      </c>
      <c r="K493" s="4">
        <v>1.23502786429437E-7</v>
      </c>
      <c r="L493" s="4">
        <v>1.06638846163759E-8</v>
      </c>
      <c r="M493">
        <f t="shared" si="7"/>
        <v>2</v>
      </c>
    </row>
    <row r="494" spans="1:13" x14ac:dyDescent="0.25">
      <c r="A494" s="3">
        <v>31990</v>
      </c>
      <c r="B494" s="4">
        <v>2.0493333334800001E-7</v>
      </c>
      <c r="C494" s="4">
        <v>2.8862835713993401E-7</v>
      </c>
      <c r="D494" s="4">
        <v>6.8263055136852403E-7</v>
      </c>
      <c r="E494" s="4">
        <v>1.0572088437332E-6</v>
      </c>
      <c r="F494" s="4">
        <v>6.1593810533575198E-8</v>
      </c>
      <c r="G494" s="4">
        <v>0.99971193631785604</v>
      </c>
      <c r="H494" s="4">
        <v>6.5810102603868401E-7</v>
      </c>
      <c r="I494" s="4">
        <v>1.06754954666871E-7</v>
      </c>
      <c r="J494" s="4">
        <v>1.3920939162637801E-7</v>
      </c>
      <c r="K494" s="4">
        <v>2.8472336945368999E-4</v>
      </c>
      <c r="L494" s="4">
        <v>1.4125242154724299E-7</v>
      </c>
      <c r="M494">
        <f t="shared" si="7"/>
        <v>1</v>
      </c>
    </row>
    <row r="495" spans="1:13" x14ac:dyDescent="0.25">
      <c r="A495" s="3">
        <v>32021</v>
      </c>
      <c r="B495" s="4">
        <v>6.2449840994017696E-8</v>
      </c>
      <c r="C495" s="4">
        <v>2.4164856370535501E-8</v>
      </c>
      <c r="D495" s="4">
        <v>8.2455861777551102E-9</v>
      </c>
      <c r="E495" s="4">
        <v>2.17410281725858E-8</v>
      </c>
      <c r="F495" s="4">
        <v>2.1801795223101399E-7</v>
      </c>
      <c r="G495" s="4">
        <v>2.37861842075141E-8</v>
      </c>
      <c r="H495" s="4">
        <v>8.5569646595925601E-9</v>
      </c>
      <c r="I495" s="4">
        <v>3.47602909079666E-9</v>
      </c>
      <c r="J495" s="4">
        <v>1.00003247430154E-8</v>
      </c>
      <c r="K495" s="4">
        <v>0.99999960841086299</v>
      </c>
      <c r="L495" s="4">
        <v>1.1150369614803401E-8</v>
      </c>
      <c r="M495">
        <f t="shared" si="7"/>
        <v>1</v>
      </c>
    </row>
    <row r="496" spans="1:13" x14ac:dyDescent="0.25">
      <c r="A496" s="3">
        <v>32051</v>
      </c>
      <c r="B496" s="4">
        <v>1.36558406900153E-8</v>
      </c>
      <c r="C496" s="4">
        <v>1.9505928528805001E-8</v>
      </c>
      <c r="D496" s="4">
        <v>1.6244652893278901E-8</v>
      </c>
      <c r="E496" s="4">
        <v>1.4554172276978101E-8</v>
      </c>
      <c r="F496" s="4">
        <v>2.5342520052716401E-9</v>
      </c>
      <c r="G496" s="4">
        <v>0.99999973466625203</v>
      </c>
      <c r="H496" s="4">
        <v>1.5554815080766699E-8</v>
      </c>
      <c r="I496" s="4">
        <v>1.15136590752575E-8</v>
      </c>
      <c r="J496" s="4">
        <v>1.20206922397109E-7</v>
      </c>
      <c r="K496" s="4">
        <v>2.1120626060916599E-8</v>
      </c>
      <c r="L496" s="4">
        <v>3.0442878923046998E-8</v>
      </c>
      <c r="M496">
        <f t="shared" si="7"/>
        <v>1</v>
      </c>
    </row>
    <row r="497" spans="1:13" x14ac:dyDescent="0.25">
      <c r="A497" s="3">
        <v>32082</v>
      </c>
      <c r="B497" s="4">
        <v>9.6295757134902897E-8</v>
      </c>
      <c r="C497" s="4">
        <v>6.6604194216234297E-8</v>
      </c>
      <c r="D497" s="4">
        <v>1.09294577002243E-7</v>
      </c>
      <c r="E497" s="4">
        <v>1.20546719559115E-7</v>
      </c>
      <c r="F497" s="4">
        <v>3.4314526917127697E-8</v>
      </c>
      <c r="G497" s="4">
        <v>6.6296059071611794E-8</v>
      </c>
      <c r="H497" s="4">
        <v>6.5377264173393595E-8</v>
      </c>
      <c r="I497" s="4">
        <v>5.8830975128257697E-8</v>
      </c>
      <c r="J497" s="4">
        <v>8.1560626314369696E-5</v>
      </c>
      <c r="K497" s="4">
        <v>8.2405454611906694E-8</v>
      </c>
      <c r="L497" s="4">
        <v>0.99991773940815698</v>
      </c>
      <c r="M497">
        <f t="shared" si="7"/>
        <v>1</v>
      </c>
    </row>
    <row r="498" spans="1:13" x14ac:dyDescent="0.25">
      <c r="A498" s="3">
        <v>32112</v>
      </c>
      <c r="B498" s="4">
        <v>5.6308565527608998E-10</v>
      </c>
      <c r="C498" s="4">
        <v>2.6327087602858599E-10</v>
      </c>
      <c r="D498" s="4">
        <v>1.9525466573709002E-9</v>
      </c>
      <c r="E498" s="4">
        <v>1.39489330605809E-9</v>
      </c>
      <c r="F498" s="4">
        <v>7.0034167693833396E-11</v>
      </c>
      <c r="G498" s="4">
        <v>4.0743275902584299E-10</v>
      </c>
      <c r="H498" s="4">
        <v>2.4231806031646001E-10</v>
      </c>
      <c r="I498" s="4">
        <v>5.3759881558467698E-10</v>
      </c>
      <c r="J498" s="4">
        <v>0.99999994088222799</v>
      </c>
      <c r="K498" s="4">
        <v>6.4175312455115603E-10</v>
      </c>
      <c r="L498" s="4">
        <v>5.3044837916780202E-8</v>
      </c>
      <c r="M498">
        <f t="shared" si="7"/>
        <v>1</v>
      </c>
    </row>
    <row r="499" spans="1:13" x14ac:dyDescent="0.25">
      <c r="A499" s="3">
        <v>32143</v>
      </c>
      <c r="B499" s="4">
        <v>3.98281595135839E-7</v>
      </c>
      <c r="C499" s="4">
        <v>5.1142729977647595E-4</v>
      </c>
      <c r="D499" s="4">
        <v>2.3651007055228501E-6</v>
      </c>
      <c r="E499" s="4">
        <v>1.7061289479487701E-7</v>
      </c>
      <c r="F499" s="4">
        <v>2.3379478458426801E-8</v>
      </c>
      <c r="G499" s="4">
        <v>0.99948214064123497</v>
      </c>
      <c r="H499" s="4">
        <v>4.60914617503179E-7</v>
      </c>
      <c r="I499" s="4">
        <v>2.6626286656853902E-7</v>
      </c>
      <c r="J499" s="4">
        <v>3.6617637829474402E-7</v>
      </c>
      <c r="K499" s="4">
        <v>2.3594413772465801E-6</v>
      </c>
      <c r="L499" s="4">
        <v>2.1889074402153501E-8</v>
      </c>
      <c r="M499">
        <f t="shared" si="7"/>
        <v>1</v>
      </c>
    </row>
    <row r="500" spans="1:13" x14ac:dyDescent="0.25">
      <c r="A500" s="3">
        <v>32174</v>
      </c>
      <c r="B500" s="4">
        <v>2.1853012317931201E-8</v>
      </c>
      <c r="C500" s="4">
        <v>2.43411794001937E-8</v>
      </c>
      <c r="D500" s="4">
        <v>0.99999971267071297</v>
      </c>
      <c r="E500" s="4">
        <v>6.2051587047834102E-9</v>
      </c>
      <c r="F500" s="4">
        <v>7.9891482077744097E-9</v>
      </c>
      <c r="G500" s="4">
        <v>1.1186063752364199E-8</v>
      </c>
      <c r="H500" s="4">
        <v>3.1515846714709103E-8</v>
      </c>
      <c r="I500" s="4">
        <v>4.8548474442312801E-8</v>
      </c>
      <c r="J500" s="4">
        <v>1.9769131489899401E-8</v>
      </c>
      <c r="K500" s="4">
        <v>1.01062752860678E-7</v>
      </c>
      <c r="L500" s="4">
        <v>1.48585181841188E-8</v>
      </c>
      <c r="M500">
        <f t="shared" si="7"/>
        <v>1</v>
      </c>
    </row>
    <row r="501" spans="1:13" x14ac:dyDescent="0.25">
      <c r="A501" s="3">
        <v>32203</v>
      </c>
      <c r="B501" s="4">
        <v>3.5820533173946997E-8</v>
      </c>
      <c r="C501" s="4">
        <v>9.3168896542172196E-8</v>
      </c>
      <c r="D501" s="4">
        <v>1.3703068911385E-7</v>
      </c>
      <c r="E501" s="4">
        <v>3.9412839318487401E-8</v>
      </c>
      <c r="F501" s="4">
        <v>2.3696171790323301E-8</v>
      </c>
      <c r="G501" s="4">
        <v>0.99999933891927195</v>
      </c>
      <c r="H501" s="4">
        <v>8.1230319800986197E-8</v>
      </c>
      <c r="I501" s="4">
        <v>6.7674635477810202E-8</v>
      </c>
      <c r="J501" s="4">
        <v>4.0307029250957397E-8</v>
      </c>
      <c r="K501" s="4">
        <v>1.1206536569579499E-7</v>
      </c>
      <c r="L501" s="4">
        <v>3.0674247463315001E-8</v>
      </c>
      <c r="M501">
        <f t="shared" si="7"/>
        <v>1</v>
      </c>
    </row>
    <row r="502" spans="1:13" x14ac:dyDescent="0.25">
      <c r="A502" s="3">
        <v>32234</v>
      </c>
      <c r="B502" s="4">
        <v>7.51305642965587E-7</v>
      </c>
      <c r="C502" s="4">
        <v>0.99999834275859401</v>
      </c>
      <c r="D502" s="4">
        <v>5.7426023263338699E-7</v>
      </c>
      <c r="E502" s="4">
        <v>6.2794060419851897E-9</v>
      </c>
      <c r="F502" s="4">
        <v>1.78504760085658E-8</v>
      </c>
      <c r="G502" s="4">
        <v>1.09822958832802E-8</v>
      </c>
      <c r="H502" s="4">
        <v>7.1973073033089705E-8</v>
      </c>
      <c r="I502" s="4">
        <v>1.18196477373725E-7</v>
      </c>
      <c r="J502" s="4">
        <v>3.7058684100740201E-9</v>
      </c>
      <c r="K502" s="4">
        <v>9.6586833341469494E-8</v>
      </c>
      <c r="L502" s="4">
        <v>6.10110032092257E-9</v>
      </c>
      <c r="M502">
        <f t="shared" si="7"/>
        <v>1</v>
      </c>
    </row>
    <row r="503" spans="1:13" x14ac:dyDescent="0.25">
      <c r="A503" s="3">
        <v>32264</v>
      </c>
      <c r="B503" s="4">
        <v>5.62974296152191E-8</v>
      </c>
      <c r="C503" s="4">
        <v>1.13877140860165E-7</v>
      </c>
      <c r="D503" s="4">
        <v>1.15431082676562E-7</v>
      </c>
      <c r="E503" s="4">
        <v>3.7377214075459101E-8</v>
      </c>
      <c r="F503" s="4">
        <v>5.2772834496707802E-8</v>
      </c>
      <c r="G503" s="4">
        <v>0.99999915914307402</v>
      </c>
      <c r="H503" s="4">
        <v>9.89419553083884E-8</v>
      </c>
      <c r="I503" s="4">
        <v>1.7135610986626699E-7</v>
      </c>
      <c r="J503" s="4">
        <v>3.8066394962300901E-8</v>
      </c>
      <c r="K503" s="4">
        <v>1.3277332173742E-7</v>
      </c>
      <c r="L503" s="4">
        <v>2.3963441630129699E-8</v>
      </c>
      <c r="M503">
        <f t="shared" si="7"/>
        <v>1</v>
      </c>
    </row>
    <row r="504" spans="1:13" x14ac:dyDescent="0.25">
      <c r="A504" s="3">
        <v>32295</v>
      </c>
      <c r="B504" s="4">
        <v>1.8495169215571501E-7</v>
      </c>
      <c r="C504" s="4">
        <v>1.21541331846178E-7</v>
      </c>
      <c r="D504" s="4">
        <v>0.99994985196438702</v>
      </c>
      <c r="E504" s="4">
        <v>6.0831387086536505E-7</v>
      </c>
      <c r="F504" s="4">
        <v>2.1686293262323801E-8</v>
      </c>
      <c r="G504" s="4">
        <v>1.29249858958757E-7</v>
      </c>
      <c r="H504" s="4">
        <v>4.7160923217636897E-5</v>
      </c>
      <c r="I504" s="4">
        <v>2.1238275848650301E-7</v>
      </c>
      <c r="J504" s="4">
        <v>9.8671640783867202E-7</v>
      </c>
      <c r="K504" s="4">
        <v>2.20715175531447E-7</v>
      </c>
      <c r="L504" s="4">
        <v>5.0155500557635503E-7</v>
      </c>
      <c r="M504">
        <f t="shared" si="7"/>
        <v>1</v>
      </c>
    </row>
    <row r="505" spans="1:13" x14ac:dyDescent="0.25">
      <c r="A505" s="3">
        <v>32325</v>
      </c>
      <c r="B505" s="4">
        <v>1.36466207972471E-8</v>
      </c>
      <c r="C505" s="4">
        <v>6.6850171991938094E-8</v>
      </c>
      <c r="D505" s="4">
        <v>5.6975070139438598E-8</v>
      </c>
      <c r="E505" s="4">
        <v>1.20004503890606E-8</v>
      </c>
      <c r="F505" s="4">
        <v>2.5406428544228602E-8</v>
      </c>
      <c r="G505" s="4">
        <v>0.99999962792536601</v>
      </c>
      <c r="H505" s="4">
        <v>4.1506779775311698E-8</v>
      </c>
      <c r="I505" s="4">
        <v>6.5647864638469497E-8</v>
      </c>
      <c r="J505" s="4">
        <v>1.62135652451659E-8</v>
      </c>
      <c r="K505" s="4">
        <v>6.1831438642054197E-8</v>
      </c>
      <c r="L505" s="4">
        <v>1.19962430556738E-8</v>
      </c>
      <c r="M505">
        <f t="shared" si="7"/>
        <v>1</v>
      </c>
    </row>
    <row r="506" spans="1:13" x14ac:dyDescent="0.25">
      <c r="A506" s="3">
        <v>32356</v>
      </c>
      <c r="B506" s="4">
        <v>1.76442611492851E-6</v>
      </c>
      <c r="C506" s="4">
        <v>1.5183503416902699E-6</v>
      </c>
      <c r="D506" s="4">
        <v>1.02188806118082E-6</v>
      </c>
      <c r="E506" s="4">
        <v>4.1218103278566196E-6</v>
      </c>
      <c r="F506" s="4">
        <v>6.5728579660289897E-7</v>
      </c>
      <c r="G506" s="4">
        <v>6.92500251663335E-7</v>
      </c>
      <c r="H506" s="4">
        <v>3.0065018352611197E-7</v>
      </c>
      <c r="I506" s="4">
        <v>4.61299006053201E-6</v>
      </c>
      <c r="J506" s="4">
        <v>3.4567521742558099E-6</v>
      </c>
      <c r="K506" s="4">
        <v>0.99997625372054699</v>
      </c>
      <c r="L506" s="4">
        <v>5.5996261399964104E-6</v>
      </c>
      <c r="M506">
        <f t="shared" si="7"/>
        <v>1</v>
      </c>
    </row>
    <row r="507" spans="1:13" x14ac:dyDescent="0.25">
      <c r="A507" s="3">
        <v>32387</v>
      </c>
      <c r="B507" s="4">
        <v>1.8075318871130499E-8</v>
      </c>
      <c r="C507" s="4">
        <v>1.15236057818035E-8</v>
      </c>
      <c r="D507" s="4">
        <v>3.9320451813783799E-8</v>
      </c>
      <c r="E507" s="4">
        <v>0.99999969419413903</v>
      </c>
      <c r="F507" s="4">
        <v>3.7125337452040202E-9</v>
      </c>
      <c r="G507" s="4">
        <v>2.7125795777018598E-8</v>
      </c>
      <c r="H507" s="4">
        <v>9.4073049179775504E-9</v>
      </c>
      <c r="I507" s="4">
        <v>2.12484886082421E-8</v>
      </c>
      <c r="J507" s="4">
        <v>6.2058870292159297E-8</v>
      </c>
      <c r="K507" s="4">
        <v>2.2276354965906501E-8</v>
      </c>
      <c r="L507" s="4">
        <v>9.1057136182310498E-8</v>
      </c>
      <c r="M507">
        <f t="shared" si="7"/>
        <v>1</v>
      </c>
    </row>
    <row r="508" spans="1:13" x14ac:dyDescent="0.25">
      <c r="A508" s="3">
        <v>32417</v>
      </c>
      <c r="B508" s="4">
        <v>3.0257437642487199E-9</v>
      </c>
      <c r="C508" s="4">
        <v>4.1508346157049099E-10</v>
      </c>
      <c r="D508" s="4">
        <v>2.3195236846474099E-10</v>
      </c>
      <c r="E508" s="4">
        <v>4.4638214468644701E-10</v>
      </c>
      <c r="F508" s="4">
        <v>4.1095299727292799E-10</v>
      </c>
      <c r="G508" s="4">
        <v>0.99999998122203704</v>
      </c>
      <c r="H508" s="4">
        <v>4.6351327689948296E-9</v>
      </c>
      <c r="I508" s="4">
        <v>1.8802481052906999E-9</v>
      </c>
      <c r="J508" s="4">
        <v>4.5415119380030499E-9</v>
      </c>
      <c r="K508" s="4">
        <v>1.48046158570683E-9</v>
      </c>
      <c r="L508" s="4">
        <v>1.71049328044558E-9</v>
      </c>
      <c r="M508">
        <f t="shared" si="7"/>
        <v>1</v>
      </c>
    </row>
    <row r="509" spans="1:13" x14ac:dyDescent="0.25">
      <c r="A509" s="3">
        <v>32448</v>
      </c>
      <c r="B509" s="4">
        <v>8.0913732460013596E-10</v>
      </c>
      <c r="C509" s="4">
        <v>5.5942999764275601E-10</v>
      </c>
      <c r="D509" s="4">
        <v>1.2823130846717299E-9</v>
      </c>
      <c r="E509" s="4">
        <v>2.9072263072264702E-7</v>
      </c>
      <c r="F509" s="4">
        <v>1.2972235348292099E-10</v>
      </c>
      <c r="G509" s="4">
        <v>1.31147706177859E-8</v>
      </c>
      <c r="H509" s="4">
        <v>2.4111201099973299E-10</v>
      </c>
      <c r="I509" s="4">
        <v>3.3404701691651098E-10</v>
      </c>
      <c r="J509" s="4">
        <v>0.99999965371662303</v>
      </c>
      <c r="K509" s="4">
        <v>5.63994239894298E-10</v>
      </c>
      <c r="L509" s="4">
        <v>3.8526219299243198E-8</v>
      </c>
      <c r="M509">
        <f t="shared" si="7"/>
        <v>1</v>
      </c>
    </row>
    <row r="510" spans="1:13" x14ac:dyDescent="0.25">
      <c r="A510" s="3">
        <v>32478</v>
      </c>
      <c r="B510" s="4">
        <v>1.33435950628285E-7</v>
      </c>
      <c r="C510" s="4">
        <v>1.05179276413582E-7</v>
      </c>
      <c r="D510" s="4">
        <v>1.51589355270647E-7</v>
      </c>
      <c r="E510" s="4">
        <v>0.99198159062848801</v>
      </c>
      <c r="F510" s="4">
        <v>6.5216441591652704E-8</v>
      </c>
      <c r="G510" s="4">
        <v>3.5510543381199999E-7</v>
      </c>
      <c r="H510" s="4">
        <v>9.0527392098878106E-8</v>
      </c>
      <c r="I510" s="4">
        <v>9.3987925112493599E-8</v>
      </c>
      <c r="J510" s="4">
        <v>8.0147731261678498E-3</v>
      </c>
      <c r="K510" s="4">
        <v>1.0539813652790999E-7</v>
      </c>
      <c r="L510" s="4">
        <v>2.5358054872606702E-6</v>
      </c>
      <c r="M510">
        <f t="shared" si="7"/>
        <v>1</v>
      </c>
    </row>
    <row r="511" spans="1:13" x14ac:dyDescent="0.25">
      <c r="A511" s="3">
        <v>32509</v>
      </c>
      <c r="B511" s="4">
        <v>1.46688172053993E-6</v>
      </c>
      <c r="C511" s="4">
        <v>3.32077263537469E-7</v>
      </c>
      <c r="D511" s="4">
        <v>5.3867727963449396E-6</v>
      </c>
      <c r="E511" s="4">
        <v>5.0703042576326797E-7</v>
      </c>
      <c r="F511" s="4">
        <v>0.99998896930109804</v>
      </c>
      <c r="G511" s="4">
        <v>5.3402914879622903E-7</v>
      </c>
      <c r="H511" s="4">
        <v>6.1864934887314704E-7</v>
      </c>
      <c r="I511" s="4">
        <v>6.1186485080991596E-7</v>
      </c>
      <c r="J511" s="4">
        <v>9.5944873147090091E-7</v>
      </c>
      <c r="K511" s="4">
        <v>2.1189369558269499E-7</v>
      </c>
      <c r="L511" s="4">
        <v>4.0205091952528301E-7</v>
      </c>
      <c r="M511">
        <f t="shared" si="7"/>
        <v>1</v>
      </c>
    </row>
    <row r="512" spans="1:13" x14ac:dyDescent="0.25">
      <c r="A512" s="3">
        <v>32540</v>
      </c>
      <c r="B512" s="4">
        <v>6.1210116764667496E-7</v>
      </c>
      <c r="C512" s="4">
        <v>2.8751346995949799E-5</v>
      </c>
      <c r="D512" s="4">
        <v>2.39632323975375E-7</v>
      </c>
      <c r="E512" s="4">
        <v>2.4780127868286199E-7</v>
      </c>
      <c r="F512" s="4">
        <v>4.18081231243792E-8</v>
      </c>
      <c r="G512" s="4">
        <v>0.99996951953825697</v>
      </c>
      <c r="H512" s="4">
        <v>1.2063045743141001E-7</v>
      </c>
      <c r="I512" s="4">
        <v>2.4904691627006699E-7</v>
      </c>
      <c r="J512" s="4">
        <v>4.4417743336946697E-8</v>
      </c>
      <c r="K512" s="4">
        <v>1.28480737403759E-7</v>
      </c>
      <c r="L512" s="4">
        <v>4.5195999334187902E-8</v>
      </c>
      <c r="M512">
        <f t="shared" si="7"/>
        <v>1</v>
      </c>
    </row>
    <row r="513" spans="1:13" x14ac:dyDescent="0.25">
      <c r="A513" s="3">
        <v>32568</v>
      </c>
      <c r="B513" s="4">
        <v>7.9760455105851805E-8</v>
      </c>
      <c r="C513" s="4">
        <v>3.7247312110474202E-8</v>
      </c>
      <c r="D513" s="4">
        <v>9.81981941820927E-8</v>
      </c>
      <c r="E513" s="4">
        <v>2.6219682902140202E-7</v>
      </c>
      <c r="F513" s="4">
        <v>8.4189737671076501E-9</v>
      </c>
      <c r="G513" s="4">
        <v>8.16496614807816E-8</v>
      </c>
      <c r="H513" s="4">
        <v>4.0963675260920599E-8</v>
      </c>
      <c r="I513" s="4">
        <v>8.0445340221309995E-8</v>
      </c>
      <c r="J513" s="4">
        <v>1.9333498975344101E-7</v>
      </c>
      <c r="K513" s="4">
        <v>0.99999811722652499</v>
      </c>
      <c r="L513" s="4">
        <v>1.0005580437799301E-6</v>
      </c>
      <c r="M513">
        <f t="shared" si="7"/>
        <v>1</v>
      </c>
    </row>
    <row r="514" spans="1:13" x14ac:dyDescent="0.25">
      <c r="A514" s="3">
        <v>32599</v>
      </c>
      <c r="B514" s="4">
        <v>1.44274933419098E-9</v>
      </c>
      <c r="C514" s="4">
        <v>3.4700605689493501E-9</v>
      </c>
      <c r="D514" s="4">
        <v>7.6064078987076607E-9</v>
      </c>
      <c r="E514" s="4">
        <v>2.7741116043257102E-10</v>
      </c>
      <c r="F514" s="4">
        <v>0.99999984105622297</v>
      </c>
      <c r="G514" s="4">
        <v>1.3089692541960999E-7</v>
      </c>
      <c r="H514" s="4">
        <v>3.4302645055155302E-9</v>
      </c>
      <c r="I514" s="4">
        <v>8.6679425251447406E-9</v>
      </c>
      <c r="J514" s="4">
        <v>3.4700402593303598E-10</v>
      </c>
      <c r="K514" s="4">
        <v>2.4524844362439698E-9</v>
      </c>
      <c r="L514" s="4">
        <v>3.5252699616202201E-10</v>
      </c>
      <c r="M514">
        <f t="shared" si="7"/>
        <v>1</v>
      </c>
    </row>
    <row r="515" spans="1:13" x14ac:dyDescent="0.25">
      <c r="A515" s="3">
        <v>32629</v>
      </c>
      <c r="B515" s="4">
        <v>1.7608473853795E-8</v>
      </c>
      <c r="C515" s="4">
        <v>3.41594212151646E-8</v>
      </c>
      <c r="D515" s="4">
        <v>5.2177563621719697E-8</v>
      </c>
      <c r="E515" s="4">
        <v>6.6415220454098195E-8</v>
      </c>
      <c r="F515" s="4">
        <v>1.1315784301152201E-8</v>
      </c>
      <c r="G515" s="4">
        <v>0.99999967468777495</v>
      </c>
      <c r="H515" s="4">
        <v>3.5445479921501498E-8</v>
      </c>
      <c r="I515" s="4">
        <v>4.6642548346597701E-8</v>
      </c>
      <c r="J515" s="4">
        <v>2.2844388552071101E-8</v>
      </c>
      <c r="K515" s="4">
        <v>2.7060545816696899E-8</v>
      </c>
      <c r="L515" s="4">
        <v>1.1642798469034801E-8</v>
      </c>
      <c r="M515">
        <f t="shared" ref="M515:M578" si="8">COUNTIF(B515:L515,"&gt;0.01")</f>
        <v>1</v>
      </c>
    </row>
    <row r="516" spans="1:13" x14ac:dyDescent="0.25">
      <c r="A516" s="3">
        <v>32660</v>
      </c>
      <c r="B516" s="4">
        <v>1.7456287750526801E-8</v>
      </c>
      <c r="C516" s="4">
        <v>3.1264777284092701E-8</v>
      </c>
      <c r="D516" s="4">
        <v>4.8310625168843198E-8</v>
      </c>
      <c r="E516" s="4">
        <v>5.4917223984278102E-8</v>
      </c>
      <c r="F516" s="4">
        <v>1.19040346701748E-8</v>
      </c>
      <c r="G516" s="4">
        <v>0.99999971162778201</v>
      </c>
      <c r="H516" s="4">
        <v>3.1222087222239401E-8</v>
      </c>
      <c r="I516" s="4">
        <v>4.0827355724271499E-8</v>
      </c>
      <c r="J516" s="4">
        <v>1.5321706975180799E-8</v>
      </c>
      <c r="K516" s="4">
        <v>2.6042896972055801E-8</v>
      </c>
      <c r="L516" s="4">
        <v>1.1105221588919899E-8</v>
      </c>
      <c r="M516">
        <f t="shared" si="8"/>
        <v>1</v>
      </c>
    </row>
    <row r="517" spans="1:13" x14ac:dyDescent="0.25">
      <c r="A517" s="3">
        <v>32690</v>
      </c>
      <c r="B517" s="4">
        <v>1.0375385285811201E-6</v>
      </c>
      <c r="C517" s="4">
        <v>5.2327741849061796E-7</v>
      </c>
      <c r="D517" s="4">
        <v>1.3036919334301701E-6</v>
      </c>
      <c r="E517" s="4">
        <v>1.52129642614962E-6</v>
      </c>
      <c r="F517" s="4">
        <v>3.1980180898941298E-7</v>
      </c>
      <c r="G517" s="4">
        <v>1.2902022615089101E-6</v>
      </c>
      <c r="H517" s="4">
        <v>9.1977666731946803E-7</v>
      </c>
      <c r="I517" s="4">
        <v>6.6460204141191196E-7</v>
      </c>
      <c r="J517" s="4">
        <v>1.46896220903264E-3</v>
      </c>
      <c r="K517" s="4">
        <v>7.4651126306348899E-7</v>
      </c>
      <c r="L517" s="4">
        <v>0.99852271109261803</v>
      </c>
      <c r="M517">
        <f t="shared" si="8"/>
        <v>1</v>
      </c>
    </row>
    <row r="518" spans="1:13" x14ac:dyDescent="0.25">
      <c r="A518" s="3">
        <v>32721</v>
      </c>
      <c r="B518" s="4">
        <v>4.4180549095806999E-8</v>
      </c>
      <c r="C518" s="4">
        <v>1.12627065390838E-7</v>
      </c>
      <c r="D518" s="4">
        <v>1.5326336450984701E-7</v>
      </c>
      <c r="E518" s="4">
        <v>2.5831759604068301E-7</v>
      </c>
      <c r="F518" s="4">
        <v>0.99999837148584303</v>
      </c>
      <c r="G518" s="4">
        <v>6.7394040895749098E-7</v>
      </c>
      <c r="H518" s="4">
        <v>1.4561011038602901E-7</v>
      </c>
      <c r="I518" s="4">
        <v>7.47799807235036E-8</v>
      </c>
      <c r="J518" s="4">
        <v>4.5784605627871198E-8</v>
      </c>
      <c r="K518" s="4">
        <v>8.7510486590469695E-8</v>
      </c>
      <c r="L518" s="4">
        <v>3.2499989210198802E-8</v>
      </c>
      <c r="M518">
        <f t="shared" si="8"/>
        <v>1</v>
      </c>
    </row>
    <row r="519" spans="1:13" x14ac:dyDescent="0.25">
      <c r="A519" s="3">
        <v>32752</v>
      </c>
      <c r="B519" s="4">
        <v>2.22902647608625E-10</v>
      </c>
      <c r="C519" s="4">
        <v>1.21517089192729E-10</v>
      </c>
      <c r="D519" s="4">
        <v>2.2146539158422099E-6</v>
      </c>
      <c r="E519" s="4">
        <v>0.99999772684645705</v>
      </c>
      <c r="F519" s="4">
        <v>2.1433495364371101E-8</v>
      </c>
      <c r="G519" s="4">
        <v>1.57352490549908E-9</v>
      </c>
      <c r="H519" s="4">
        <v>3.23746262233064E-10</v>
      </c>
      <c r="I519" s="4">
        <v>1.4733006641726399E-9</v>
      </c>
      <c r="J519" s="4">
        <v>8.8626720197279703E-10</v>
      </c>
      <c r="K519" s="4">
        <v>3.0748568366545402E-8</v>
      </c>
      <c r="L519" s="4">
        <v>1.7163038977071899E-9</v>
      </c>
      <c r="M519">
        <f t="shared" si="8"/>
        <v>1</v>
      </c>
    </row>
    <row r="520" spans="1:13" x14ac:dyDescent="0.25">
      <c r="A520" s="3">
        <v>32782</v>
      </c>
      <c r="B520" s="4">
        <v>7.7639748328862697E-8</v>
      </c>
      <c r="C520" s="4">
        <v>2.76122400262663E-8</v>
      </c>
      <c r="D520" s="4">
        <v>7.1867713758233596E-8</v>
      </c>
      <c r="E520" s="4">
        <v>1.9992821725186899E-5</v>
      </c>
      <c r="F520" s="4">
        <v>4.0116947121096496E-9</v>
      </c>
      <c r="G520" s="4">
        <v>6.03204749068279E-8</v>
      </c>
      <c r="H520" s="4">
        <v>1.9524035414411301E-8</v>
      </c>
      <c r="I520" s="4">
        <v>0.99997947444612401</v>
      </c>
      <c r="J520" s="4">
        <v>8.1933327726507205E-8</v>
      </c>
      <c r="K520" s="4">
        <v>3.77891423215706E-8</v>
      </c>
      <c r="L520" s="4">
        <v>1.5203377341216199E-7</v>
      </c>
      <c r="M520">
        <f t="shared" si="8"/>
        <v>1</v>
      </c>
    </row>
    <row r="521" spans="1:13" x14ac:dyDescent="0.25">
      <c r="A521" s="3">
        <v>32813</v>
      </c>
      <c r="B521" s="4">
        <v>1.35984491663665E-8</v>
      </c>
      <c r="C521" s="4">
        <v>4.2172658759319602E-9</v>
      </c>
      <c r="D521" s="4">
        <v>4.8437740289799899E-8</v>
      </c>
      <c r="E521" s="4">
        <v>8.8781022209371106E-9</v>
      </c>
      <c r="F521" s="4">
        <v>4.31605523125917E-10</v>
      </c>
      <c r="G521" s="4">
        <v>1.74570783923988E-8</v>
      </c>
      <c r="H521" s="4">
        <v>1.63134674408435E-9</v>
      </c>
      <c r="I521" s="4">
        <v>1.36434162354248E-9</v>
      </c>
      <c r="J521" s="4">
        <v>9.3274988609251698E-6</v>
      </c>
      <c r="K521" s="4">
        <v>3.8953425834523001E-9</v>
      </c>
      <c r="L521" s="4">
        <v>0.99999057258986601</v>
      </c>
      <c r="M521">
        <f t="shared" si="8"/>
        <v>1</v>
      </c>
    </row>
    <row r="522" spans="1:13" x14ac:dyDescent="0.25">
      <c r="A522" s="3">
        <v>32843</v>
      </c>
      <c r="B522" s="4">
        <v>4.98298404238431E-10</v>
      </c>
      <c r="C522" s="4">
        <v>2.7866222744453598E-10</v>
      </c>
      <c r="D522" s="4">
        <v>8.4373173319651705E-10</v>
      </c>
      <c r="E522" s="4">
        <v>2.4091201863917401E-6</v>
      </c>
      <c r="F522" s="4">
        <v>9.92514931383702E-11</v>
      </c>
      <c r="G522" s="4">
        <v>1.31497905843183E-8</v>
      </c>
      <c r="H522" s="4">
        <v>2.20090485203719E-10</v>
      </c>
      <c r="I522" s="4">
        <v>2.08793766278601E-10</v>
      </c>
      <c r="J522" s="4">
        <v>0.99999756090260805</v>
      </c>
      <c r="K522" s="4">
        <v>2.8333924482956799E-10</v>
      </c>
      <c r="L522" s="4">
        <v>1.4395247252448399E-8</v>
      </c>
      <c r="M522">
        <f t="shared" si="8"/>
        <v>1</v>
      </c>
    </row>
    <row r="523" spans="1:13" x14ac:dyDescent="0.25">
      <c r="A523" s="3">
        <v>32874</v>
      </c>
      <c r="B523" s="4">
        <v>1.8543748228895999E-7</v>
      </c>
      <c r="C523" s="4">
        <v>1.06131967575026E-7</v>
      </c>
      <c r="D523" s="4">
        <v>3.1919601569706301E-7</v>
      </c>
      <c r="E523" s="4">
        <v>0.99996109280737</v>
      </c>
      <c r="F523" s="4">
        <v>3.9669833005482798E-8</v>
      </c>
      <c r="G523" s="4">
        <v>1.6709435633613901E-7</v>
      </c>
      <c r="H523" s="4">
        <v>8.39463449205779E-8</v>
      </c>
      <c r="I523" s="4">
        <v>7.2154289646328002E-8</v>
      </c>
      <c r="J523" s="4">
        <v>3.4211893704883401E-5</v>
      </c>
      <c r="K523" s="4">
        <v>1.09502503017964E-7</v>
      </c>
      <c r="L523" s="4">
        <v>3.61216613261098E-6</v>
      </c>
      <c r="M523">
        <f t="shared" si="8"/>
        <v>1</v>
      </c>
    </row>
    <row r="524" spans="1:13" x14ac:dyDescent="0.25">
      <c r="A524" s="3">
        <v>32905</v>
      </c>
      <c r="B524" s="4">
        <v>1.6992260589321698E-8</v>
      </c>
      <c r="C524" s="4">
        <v>5.4656722416836697E-9</v>
      </c>
      <c r="D524" s="4">
        <v>6.6732345554929002E-8</v>
      </c>
      <c r="E524" s="4">
        <v>2.7848701187484599E-6</v>
      </c>
      <c r="F524" s="4">
        <v>6.35232557448926E-10</v>
      </c>
      <c r="G524" s="4">
        <v>1.3084546339524999E-8</v>
      </c>
      <c r="H524" s="4">
        <v>2.1965254882009302E-9</v>
      </c>
      <c r="I524" s="4">
        <v>1.26759951819658E-9</v>
      </c>
      <c r="J524" s="4">
        <v>4.66657783284966E-6</v>
      </c>
      <c r="K524" s="4">
        <v>5.8543870129619797E-9</v>
      </c>
      <c r="L524" s="4">
        <v>0.99999243632347801</v>
      </c>
      <c r="M524">
        <f t="shared" si="8"/>
        <v>1</v>
      </c>
    </row>
    <row r="525" spans="1:13" x14ac:dyDescent="0.25">
      <c r="A525" s="3">
        <v>32933</v>
      </c>
      <c r="B525" s="4">
        <v>5.4850588127590199E-9</v>
      </c>
      <c r="C525" s="4">
        <v>1.4392985325843001E-8</v>
      </c>
      <c r="D525" s="4">
        <v>1.30811965757281E-8</v>
      </c>
      <c r="E525" s="4">
        <v>4.3040510079434701E-8</v>
      </c>
      <c r="F525" s="4">
        <v>6.3306045109147101E-7</v>
      </c>
      <c r="G525" s="4">
        <v>7.7527290131482803E-10</v>
      </c>
      <c r="H525" s="4">
        <v>0.99999928392811099</v>
      </c>
      <c r="I525" s="4">
        <v>8.5576074995989496E-10</v>
      </c>
      <c r="J525" s="4">
        <v>5.9130412450513402E-10</v>
      </c>
      <c r="K525" s="4">
        <v>4.1925292744024596E-9</v>
      </c>
      <c r="L525" s="4">
        <v>5.9681884270769603E-10</v>
      </c>
      <c r="M525">
        <f t="shared" si="8"/>
        <v>1</v>
      </c>
    </row>
    <row r="526" spans="1:13" x14ac:dyDescent="0.25">
      <c r="A526" s="3">
        <v>32964</v>
      </c>
      <c r="B526" s="4">
        <v>1.57764432434865E-8</v>
      </c>
      <c r="C526" s="4">
        <v>3.6707748290656999E-7</v>
      </c>
      <c r="D526" s="4">
        <v>0.99999944183737999</v>
      </c>
      <c r="E526" s="4">
        <v>1.10801797188353E-8</v>
      </c>
      <c r="F526" s="4">
        <v>1.48735300311851E-8</v>
      </c>
      <c r="G526" s="4">
        <v>1.07926030317471E-8</v>
      </c>
      <c r="H526" s="4">
        <v>7.1083158446904899E-8</v>
      </c>
      <c r="I526" s="4">
        <v>2.1706284522517301E-8</v>
      </c>
      <c r="J526" s="4">
        <v>7.5708810842868396E-9</v>
      </c>
      <c r="K526" s="4">
        <v>2.8367237580731699E-8</v>
      </c>
      <c r="L526" s="4">
        <v>9.8348189462681294E-9</v>
      </c>
      <c r="M526">
        <f t="shared" si="8"/>
        <v>1</v>
      </c>
    </row>
    <row r="527" spans="1:13" x14ac:dyDescent="0.25">
      <c r="A527" s="3">
        <v>32994</v>
      </c>
      <c r="B527" s="4">
        <v>1.9465478267892001E-6</v>
      </c>
      <c r="C527" s="4">
        <v>8.1603092909083101E-7</v>
      </c>
      <c r="D527" s="4">
        <v>2.84378408463271E-6</v>
      </c>
      <c r="E527" s="4">
        <v>1.36655561103649E-6</v>
      </c>
      <c r="F527" s="4">
        <v>1.5344811957794E-7</v>
      </c>
      <c r="G527" s="4">
        <v>7.2494584836945501E-6</v>
      </c>
      <c r="H527" s="4">
        <v>8.53922202771707E-7</v>
      </c>
      <c r="I527" s="4">
        <v>1.3311963323653199E-6</v>
      </c>
      <c r="J527" s="4">
        <v>1.1156841375462301E-5</v>
      </c>
      <c r="K527" s="4">
        <v>1.01267777153843E-6</v>
      </c>
      <c r="L527" s="4">
        <v>0.99997126953726201</v>
      </c>
      <c r="M527">
        <f t="shared" si="8"/>
        <v>1</v>
      </c>
    </row>
    <row r="528" spans="1:13" x14ac:dyDescent="0.25">
      <c r="A528" s="3">
        <v>33025</v>
      </c>
      <c r="B528" s="4">
        <v>1.58643824511514E-6</v>
      </c>
      <c r="C528" s="4">
        <v>2.1231440701489601E-6</v>
      </c>
      <c r="D528" s="4">
        <v>1.8400462889228E-6</v>
      </c>
      <c r="E528" s="4">
        <v>5.6670495941470299E-7</v>
      </c>
      <c r="F528" s="4">
        <v>5.8788589900278304E-7</v>
      </c>
      <c r="G528" s="4">
        <v>0.99998887069228404</v>
      </c>
      <c r="H528" s="4">
        <v>1.28501711105667E-6</v>
      </c>
      <c r="I528" s="4">
        <v>1.4793745901982399E-6</v>
      </c>
      <c r="J528" s="4">
        <v>4.7941663716653199E-7</v>
      </c>
      <c r="K528" s="4">
        <v>8.4516455351542201E-7</v>
      </c>
      <c r="L528" s="4">
        <v>3.3611536060516001E-7</v>
      </c>
      <c r="M528">
        <f t="shared" si="8"/>
        <v>1</v>
      </c>
    </row>
    <row r="529" spans="1:13" x14ac:dyDescent="0.25">
      <c r="A529" s="3">
        <v>33055</v>
      </c>
      <c r="B529" s="4">
        <v>2.3774780102507999E-8</v>
      </c>
      <c r="C529" s="4">
        <v>5.0723192393456603E-8</v>
      </c>
      <c r="D529" s="4">
        <v>4.0368513812993296E-9</v>
      </c>
      <c r="E529" s="4">
        <v>1.16427423553331E-8</v>
      </c>
      <c r="F529" s="4">
        <v>1.50134966668043E-8</v>
      </c>
      <c r="G529" s="4">
        <v>0.99999980183524795</v>
      </c>
      <c r="H529" s="4">
        <v>2.9010654423147101E-8</v>
      </c>
      <c r="I529" s="4">
        <v>2.9186178584663699E-8</v>
      </c>
      <c r="J529" s="4">
        <v>1.0507255938553901E-8</v>
      </c>
      <c r="K529" s="4">
        <v>1.7811447375523299E-8</v>
      </c>
      <c r="L529" s="4">
        <v>6.4581520308452204E-9</v>
      </c>
      <c r="M529">
        <f t="shared" si="8"/>
        <v>1</v>
      </c>
    </row>
    <row r="530" spans="1:13" x14ac:dyDescent="0.25">
      <c r="A530" s="3">
        <v>33086</v>
      </c>
      <c r="B530" s="4">
        <v>1.0369339443168899E-6</v>
      </c>
      <c r="C530" s="4">
        <v>3.5364203503291401E-7</v>
      </c>
      <c r="D530" s="4">
        <v>9.5068457912374402E-7</v>
      </c>
      <c r="E530" s="4">
        <v>0.99978170000076205</v>
      </c>
      <c r="F530" s="4">
        <v>1.19921377727115E-7</v>
      </c>
      <c r="G530" s="4">
        <v>1.9337600529229101E-6</v>
      </c>
      <c r="H530" s="4">
        <v>5.4406230275366795E-7</v>
      </c>
      <c r="I530" s="4">
        <v>7.8157906629420095E-7</v>
      </c>
      <c r="J530" s="4">
        <v>2.08592939543686E-4</v>
      </c>
      <c r="K530" s="4">
        <v>3.7236510166206701E-7</v>
      </c>
      <c r="L530" s="4">
        <v>3.61411123360596E-6</v>
      </c>
      <c r="M530">
        <f t="shared" si="8"/>
        <v>1</v>
      </c>
    </row>
    <row r="531" spans="1:13" x14ac:dyDescent="0.25">
      <c r="A531" s="3">
        <v>33117</v>
      </c>
      <c r="B531" s="4">
        <v>1.92652970400017E-8</v>
      </c>
      <c r="C531" s="4">
        <v>5.07796903250571E-9</v>
      </c>
      <c r="D531" s="4">
        <v>6.6539157380225994E-8</v>
      </c>
      <c r="E531" s="4">
        <v>0.99999762496375499</v>
      </c>
      <c r="F531" s="4">
        <v>2.2863380924302998E-9</v>
      </c>
      <c r="G531" s="4">
        <v>1.13608930772535E-8</v>
      </c>
      <c r="H531" s="4">
        <v>4.0680863892382601E-9</v>
      </c>
      <c r="I531" s="4">
        <v>5.3251105197904502E-9</v>
      </c>
      <c r="J531" s="4">
        <v>6.6392542406480195E-7</v>
      </c>
      <c r="K531" s="4">
        <v>9.1845638437141205E-9</v>
      </c>
      <c r="L531" s="4">
        <v>1.5880034049227801E-6</v>
      </c>
      <c r="M531">
        <f t="shared" si="8"/>
        <v>1</v>
      </c>
    </row>
    <row r="532" spans="1:13" x14ac:dyDescent="0.25">
      <c r="A532" s="3">
        <v>33147</v>
      </c>
      <c r="B532" s="4">
        <v>2.4429466154802901E-9</v>
      </c>
      <c r="C532" s="4">
        <v>9.0358162676767504E-10</v>
      </c>
      <c r="D532" s="4">
        <v>5.7761875059600101E-9</v>
      </c>
      <c r="E532" s="4">
        <v>2.7564975022269402E-7</v>
      </c>
      <c r="F532" s="4">
        <v>3.5794946978737799E-10</v>
      </c>
      <c r="G532" s="4">
        <v>2.0010854309988999E-9</v>
      </c>
      <c r="H532" s="4">
        <v>8.1851489048847597E-10</v>
      </c>
      <c r="I532" s="4">
        <v>1.16369525313145E-9</v>
      </c>
      <c r="J532" s="4">
        <v>0.99999963209985299</v>
      </c>
      <c r="K532" s="4">
        <v>1.47866633794244E-9</v>
      </c>
      <c r="L532" s="4">
        <v>7.7307768964257502E-8</v>
      </c>
      <c r="M532">
        <f t="shared" si="8"/>
        <v>1</v>
      </c>
    </row>
    <row r="533" spans="1:13" x14ac:dyDescent="0.25">
      <c r="A533" s="3">
        <v>33178</v>
      </c>
      <c r="B533" s="4">
        <v>1.32113282837149E-7</v>
      </c>
      <c r="C533" s="4">
        <v>6.7453593753870595E-8</v>
      </c>
      <c r="D533" s="4">
        <v>2.3698249554035799E-7</v>
      </c>
      <c r="E533" s="4">
        <v>1.6070008463587699E-7</v>
      </c>
      <c r="F533" s="4">
        <v>4.5344202458104399E-8</v>
      </c>
      <c r="G533" s="4">
        <v>1.21214694226746E-7</v>
      </c>
      <c r="H533" s="4">
        <v>7.2901717731490803E-8</v>
      </c>
      <c r="I533" s="4">
        <v>9.6061347026614004E-8</v>
      </c>
      <c r="J533" s="4">
        <v>0.99999542558841104</v>
      </c>
      <c r="K533" s="4">
        <v>8.9603675718752995E-8</v>
      </c>
      <c r="L533" s="4">
        <v>3.5520364952199101E-6</v>
      </c>
      <c r="M533">
        <f t="shared" si="8"/>
        <v>1</v>
      </c>
    </row>
    <row r="534" spans="1:13" x14ac:dyDescent="0.25">
      <c r="A534" s="3">
        <v>33208</v>
      </c>
      <c r="B534" s="4">
        <v>4.5236480812888397E-8</v>
      </c>
      <c r="C534" s="4">
        <v>1.5951533388594701E-6</v>
      </c>
      <c r="D534" s="4">
        <v>7.1578813343707497E-7</v>
      </c>
      <c r="E534" s="4">
        <v>9.0753297900447997E-9</v>
      </c>
      <c r="F534" s="4">
        <v>1.10878941349712E-7</v>
      </c>
      <c r="G534" s="4">
        <v>0.99999731537518299</v>
      </c>
      <c r="H534" s="4">
        <v>5.5752698269935503E-8</v>
      </c>
      <c r="I534" s="4">
        <v>6.4188212312391806E-8</v>
      </c>
      <c r="J534" s="4">
        <v>2.9080333863953201E-8</v>
      </c>
      <c r="K534" s="4">
        <v>4.1099296308434598E-8</v>
      </c>
      <c r="L534" s="4">
        <v>1.8372050610093E-8</v>
      </c>
      <c r="M534">
        <f t="shared" si="8"/>
        <v>1</v>
      </c>
    </row>
    <row r="535" spans="1:13" x14ac:dyDescent="0.25">
      <c r="A535" s="3">
        <v>33239</v>
      </c>
      <c r="B535" s="4">
        <v>8.9829698319673894E-9</v>
      </c>
      <c r="C535" s="4">
        <v>1.31366419645225E-8</v>
      </c>
      <c r="D535" s="4">
        <v>1.7918157403276501E-8</v>
      </c>
      <c r="E535" s="4">
        <v>1.43537451490401E-9</v>
      </c>
      <c r="F535" s="4">
        <v>7.0701754836255498E-9</v>
      </c>
      <c r="G535" s="4">
        <v>0.99999990570824104</v>
      </c>
      <c r="H535" s="4">
        <v>1.1943439822786101E-8</v>
      </c>
      <c r="I535" s="4">
        <v>1.7117322248839801E-8</v>
      </c>
      <c r="J535" s="4">
        <v>5.0137137232941704E-9</v>
      </c>
      <c r="K535" s="4">
        <v>7.7002256384555392E-9</v>
      </c>
      <c r="L535" s="4">
        <v>3.9737375164404401E-9</v>
      </c>
      <c r="M535">
        <f t="shared" si="8"/>
        <v>1</v>
      </c>
    </row>
    <row r="536" spans="1:13" x14ac:dyDescent="0.25">
      <c r="A536" s="3">
        <v>33270</v>
      </c>
      <c r="B536" s="4">
        <v>2.03654061400093E-8</v>
      </c>
      <c r="C536" s="4">
        <v>4.8921170659123697E-8</v>
      </c>
      <c r="D536" s="4">
        <v>4.9606128373237103E-8</v>
      </c>
      <c r="E536" s="4">
        <v>2.4961140260346801E-9</v>
      </c>
      <c r="F536" s="4">
        <v>3.1129766716479898E-8</v>
      </c>
      <c r="G536" s="4">
        <v>0.999999711390682</v>
      </c>
      <c r="H536" s="4">
        <v>3.3627370710860403E-8</v>
      </c>
      <c r="I536" s="4">
        <v>6.0488005130828497E-8</v>
      </c>
      <c r="J536" s="4">
        <v>7.5696984302077401E-9</v>
      </c>
      <c r="K536" s="4">
        <v>2.53507313426137E-8</v>
      </c>
      <c r="L536" s="4">
        <v>9.0549260801884092E-9</v>
      </c>
      <c r="M536">
        <f t="shared" si="8"/>
        <v>1</v>
      </c>
    </row>
    <row r="537" spans="1:13" x14ac:dyDescent="0.25">
      <c r="A537" s="3">
        <v>33298</v>
      </c>
      <c r="B537" s="4">
        <v>2.3433288116519601E-8</v>
      </c>
      <c r="C537" s="4">
        <v>5.6043770888664698E-8</v>
      </c>
      <c r="D537" s="4">
        <v>5.9110377058015598E-8</v>
      </c>
      <c r="E537" s="4">
        <v>1.14491201745849E-7</v>
      </c>
      <c r="F537" s="4">
        <v>4.0361615344974299E-8</v>
      </c>
      <c r="G537" s="4">
        <v>0.99999951221948502</v>
      </c>
      <c r="H537" s="4">
        <v>3.7736257625046901E-8</v>
      </c>
      <c r="I537" s="4">
        <v>9.1919977373804799E-8</v>
      </c>
      <c r="J537" s="4">
        <v>1.8800063167848499E-8</v>
      </c>
      <c r="K537" s="4">
        <v>3.6258169996287098E-8</v>
      </c>
      <c r="L537" s="4">
        <v>9.6257935262680799E-9</v>
      </c>
      <c r="M537">
        <f t="shared" si="8"/>
        <v>1</v>
      </c>
    </row>
    <row r="538" spans="1:13" x14ac:dyDescent="0.25">
      <c r="A538" s="3">
        <v>33329</v>
      </c>
      <c r="B538" s="4">
        <v>7.8422518488751204E-8</v>
      </c>
      <c r="C538" s="4">
        <v>1.39984830345752E-7</v>
      </c>
      <c r="D538" s="4">
        <v>1.4932840228157901E-7</v>
      </c>
      <c r="E538" s="4">
        <v>4.6136942965281102E-8</v>
      </c>
      <c r="F538" s="4">
        <v>9.9222430834574798E-8</v>
      </c>
      <c r="G538" s="4">
        <v>0.99999872632823605</v>
      </c>
      <c r="H538" s="4">
        <v>1.11165711527222E-7</v>
      </c>
      <c r="I538" s="4">
        <v>4.7189110850294802E-7</v>
      </c>
      <c r="J538" s="4">
        <v>5.4645354259791203E-8</v>
      </c>
      <c r="K538" s="4">
        <v>8.5203479979783394E-8</v>
      </c>
      <c r="L538" s="4">
        <v>3.7670984532506097E-8</v>
      </c>
      <c r="M538">
        <f t="shared" si="8"/>
        <v>1</v>
      </c>
    </row>
    <row r="539" spans="1:13" x14ac:dyDescent="0.25">
      <c r="A539" s="3">
        <v>33359</v>
      </c>
      <c r="B539" s="4">
        <v>1.2425174175112201E-6</v>
      </c>
      <c r="C539" s="4">
        <v>1.27402448061035E-6</v>
      </c>
      <c r="D539" s="4">
        <v>1.80150978434359E-6</v>
      </c>
      <c r="E539" s="4">
        <v>8.2823062386148395E-6</v>
      </c>
      <c r="F539" s="4">
        <v>9.0312848397331197E-7</v>
      </c>
      <c r="G539" s="4">
        <v>0.99998353337169898</v>
      </c>
      <c r="H539" s="4">
        <v>1.24693348094574E-6</v>
      </c>
      <c r="I539" s="4">
        <v>2.0502293663849799E-7</v>
      </c>
      <c r="J539" s="4">
        <v>3.4430875978997399E-7</v>
      </c>
      <c r="K539" s="4">
        <v>8.3539461003158195E-7</v>
      </c>
      <c r="L539" s="4">
        <v>3.3148210836286799E-7</v>
      </c>
      <c r="M539">
        <f t="shared" si="8"/>
        <v>1</v>
      </c>
    </row>
    <row r="540" spans="1:13" x14ac:dyDescent="0.25">
      <c r="A540" s="3">
        <v>33390</v>
      </c>
      <c r="B540" s="4">
        <v>1.6962387261701001E-8</v>
      </c>
      <c r="C540" s="4">
        <v>1.64179130199992E-7</v>
      </c>
      <c r="D540" s="4">
        <v>0.99999972539366899</v>
      </c>
      <c r="E540" s="4">
        <v>6.9007172495416701E-9</v>
      </c>
      <c r="F540" s="4">
        <v>1.9760796965334501E-8</v>
      </c>
      <c r="G540" s="4">
        <v>2.4350598363421E-9</v>
      </c>
      <c r="H540" s="4">
        <v>3.22151322453605E-8</v>
      </c>
      <c r="I540" s="4">
        <v>8.9943500132902398E-9</v>
      </c>
      <c r="J540" s="4">
        <v>5.3541724064997601E-9</v>
      </c>
      <c r="K540" s="4">
        <v>1.3418566074991499E-8</v>
      </c>
      <c r="L540" s="4">
        <v>4.3860183690338399E-9</v>
      </c>
      <c r="M540">
        <f t="shared" si="8"/>
        <v>1</v>
      </c>
    </row>
    <row r="541" spans="1:13" x14ac:dyDescent="0.25">
      <c r="A541" s="3">
        <v>33420</v>
      </c>
      <c r="B541" s="4">
        <v>2.9913263117068102E-7</v>
      </c>
      <c r="C541" s="4">
        <v>2.2946798880500101E-7</v>
      </c>
      <c r="D541" s="4">
        <v>6.8953307691376903E-7</v>
      </c>
      <c r="E541" s="4">
        <v>4.51592358899946E-7</v>
      </c>
      <c r="F541" s="4">
        <v>1.8919390626211E-7</v>
      </c>
      <c r="G541" s="4">
        <v>3.2308045288677198E-7</v>
      </c>
      <c r="H541" s="4">
        <v>2.25578429561631E-7</v>
      </c>
      <c r="I541" s="4">
        <v>2.9451153548884301E-7</v>
      </c>
      <c r="J541" s="4">
        <v>1.7520735217668699E-4</v>
      </c>
      <c r="K541" s="4">
        <v>3.06533322511289E-7</v>
      </c>
      <c r="L541" s="4">
        <v>0.99982178402412003</v>
      </c>
      <c r="M541">
        <f t="shared" si="8"/>
        <v>1</v>
      </c>
    </row>
    <row r="542" spans="1:13" x14ac:dyDescent="0.25">
      <c r="A542" s="3">
        <v>33451</v>
      </c>
      <c r="B542" s="4">
        <v>3.87870215844546E-9</v>
      </c>
      <c r="C542" s="4">
        <v>3.5756464963730698E-10</v>
      </c>
      <c r="D542" s="4">
        <v>1.22094079997415E-9</v>
      </c>
      <c r="E542" s="4">
        <v>5.1968067265716702E-6</v>
      </c>
      <c r="F542" s="4">
        <v>0.99999475972598495</v>
      </c>
      <c r="G542" s="4">
        <v>3.4648662552970801E-9</v>
      </c>
      <c r="H542" s="4">
        <v>4.4052614338271799E-10</v>
      </c>
      <c r="I542" s="4">
        <v>3.4937811661336899E-9</v>
      </c>
      <c r="J542" s="4">
        <v>2.62376981973891E-8</v>
      </c>
      <c r="K542" s="4">
        <v>3.02380039588726E-9</v>
      </c>
      <c r="L542" s="4">
        <v>1.3494079193651801E-9</v>
      </c>
      <c r="M542">
        <f t="shared" si="8"/>
        <v>1</v>
      </c>
    </row>
    <row r="543" spans="1:13" x14ac:dyDescent="0.25">
      <c r="A543" s="3">
        <v>33482</v>
      </c>
      <c r="B543" s="4">
        <v>0.916896247907105</v>
      </c>
      <c r="C543" s="4">
        <v>3.20128729308441E-8</v>
      </c>
      <c r="D543" s="4">
        <v>9.0218268277713702E-8</v>
      </c>
      <c r="E543" s="4">
        <v>8.9922150875670699E-8</v>
      </c>
      <c r="F543" s="4">
        <v>8.3102716334007704E-2</v>
      </c>
      <c r="G543" s="4">
        <v>8.9984509840791996E-8</v>
      </c>
      <c r="H543" s="4">
        <v>5.9837200387110302E-8</v>
      </c>
      <c r="I543" s="4">
        <v>1.21441840642253E-7</v>
      </c>
      <c r="J543" s="4">
        <v>3.5265737627970499E-7</v>
      </c>
      <c r="K543" s="4">
        <v>1.2586763655635199E-7</v>
      </c>
      <c r="L543" s="4">
        <v>7.3816935756385699E-8</v>
      </c>
      <c r="M543">
        <f t="shared" si="8"/>
        <v>2</v>
      </c>
    </row>
    <row r="544" spans="1:13" x14ac:dyDescent="0.25">
      <c r="A544" s="3">
        <v>33512</v>
      </c>
      <c r="B544" s="4">
        <v>5.1856918962000801E-8</v>
      </c>
      <c r="C544" s="4">
        <v>6.2019816277132494E-8</v>
      </c>
      <c r="D544" s="4">
        <v>5.62683113672655E-8</v>
      </c>
      <c r="E544" s="4">
        <v>6.3841084368286203E-8</v>
      </c>
      <c r="F544" s="4">
        <v>1.9303102151305899E-8</v>
      </c>
      <c r="G544" s="4">
        <v>0.99999923171590499</v>
      </c>
      <c r="H544" s="4">
        <v>2.6828209569308199E-8</v>
      </c>
      <c r="I544" s="4">
        <v>2.1298836701386001E-7</v>
      </c>
      <c r="J544" s="4">
        <v>1.6048589995460201E-7</v>
      </c>
      <c r="K544" s="4">
        <v>3.1401379326839703E-8</v>
      </c>
      <c r="L544" s="4">
        <v>8.3291005931583703E-8</v>
      </c>
      <c r="M544">
        <f t="shared" si="8"/>
        <v>1</v>
      </c>
    </row>
    <row r="545" spans="1:13" x14ac:dyDescent="0.25">
      <c r="A545" s="3">
        <v>33543</v>
      </c>
      <c r="B545" s="4">
        <v>2.8017465259429798E-8</v>
      </c>
      <c r="C545" s="4">
        <v>1.2583604197466999E-8</v>
      </c>
      <c r="D545" s="4">
        <v>3.2282038309457501E-8</v>
      </c>
      <c r="E545" s="4">
        <v>1.3829070862373601E-7</v>
      </c>
      <c r="F545" s="4">
        <v>9.9402984264895203E-9</v>
      </c>
      <c r="G545" s="4">
        <v>0.99999763258508501</v>
      </c>
      <c r="H545" s="4">
        <v>1.2929046475334499E-8</v>
      </c>
      <c r="I545" s="4">
        <v>2.0460295585954898E-6</v>
      </c>
      <c r="J545" s="4">
        <v>3.0518644663967299E-8</v>
      </c>
      <c r="K545" s="4">
        <v>1.5407459891323299E-8</v>
      </c>
      <c r="L545" s="4">
        <v>4.1416089927434503E-8</v>
      </c>
      <c r="M545">
        <f t="shared" si="8"/>
        <v>1</v>
      </c>
    </row>
    <row r="546" spans="1:13" x14ac:dyDescent="0.25">
      <c r="A546" s="3">
        <v>33573</v>
      </c>
      <c r="B546" s="4">
        <v>1.0965791672663001E-6</v>
      </c>
      <c r="C546" s="4">
        <v>5.7805645419084301E-7</v>
      </c>
      <c r="D546" s="4">
        <v>2.4801296611285801E-6</v>
      </c>
      <c r="E546" s="4">
        <v>1.2915103022016899E-6</v>
      </c>
      <c r="F546" s="4">
        <v>4.2915899940127602E-7</v>
      </c>
      <c r="G546" s="4">
        <v>1.0080450902965001E-6</v>
      </c>
      <c r="H546" s="4">
        <v>5.3548737798158101E-7</v>
      </c>
      <c r="I546" s="4">
        <v>8.3891622212389403E-7</v>
      </c>
      <c r="J546" s="4">
        <v>2.2146339364005998E-6</v>
      </c>
      <c r="K546" s="4">
        <v>7.5360738193016199E-7</v>
      </c>
      <c r="L546" s="4">
        <v>0.99998877387540597</v>
      </c>
      <c r="M546">
        <f t="shared" si="8"/>
        <v>1</v>
      </c>
    </row>
    <row r="547" spans="1:13" x14ac:dyDescent="0.25">
      <c r="A547" s="3">
        <v>33604</v>
      </c>
      <c r="B547" s="4">
        <v>5.8472678193449302E-8</v>
      </c>
      <c r="C547" s="4">
        <v>2.4581092491465599E-8</v>
      </c>
      <c r="D547" s="4">
        <v>2.2568491660888001E-7</v>
      </c>
      <c r="E547" s="4">
        <v>3.8325297129092698E-8</v>
      </c>
      <c r="F547" s="4">
        <v>3.5820608902839202E-9</v>
      </c>
      <c r="G547" s="4">
        <v>4.01382941573448E-8</v>
      </c>
      <c r="H547" s="4">
        <v>1.7536594759494401E-8</v>
      </c>
      <c r="I547" s="4">
        <v>0.99999948185188403</v>
      </c>
      <c r="J547" s="4">
        <v>3.96861444433433E-8</v>
      </c>
      <c r="K547" s="4">
        <v>5.3071736839813999E-8</v>
      </c>
      <c r="L547" s="4">
        <v>1.7069300288187901E-8</v>
      </c>
      <c r="M547">
        <f t="shared" si="8"/>
        <v>1</v>
      </c>
    </row>
    <row r="548" spans="1:13" x14ac:dyDescent="0.25">
      <c r="A548" s="3">
        <v>33635</v>
      </c>
      <c r="B548" s="4">
        <v>7.0347000545282702E-8</v>
      </c>
      <c r="C548" s="4">
        <v>1.59660349365754E-7</v>
      </c>
      <c r="D548" s="4">
        <v>2.5024255258179802E-7</v>
      </c>
      <c r="E548" s="4">
        <v>2.0777730337654599E-8</v>
      </c>
      <c r="F548" s="4">
        <v>5.1798167598480303E-8</v>
      </c>
      <c r="G548" s="4">
        <v>1.26502866950797E-6</v>
      </c>
      <c r="H548" s="4">
        <v>8.6162807978062502E-8</v>
      </c>
      <c r="I548" s="4">
        <v>0.99999804012462201</v>
      </c>
      <c r="J548" s="4">
        <v>3.56955986047542E-9</v>
      </c>
      <c r="K548" s="4">
        <v>4.9224298832676699E-8</v>
      </c>
      <c r="L548" s="4">
        <v>3.0642414811597202E-9</v>
      </c>
      <c r="M548">
        <f t="shared" si="8"/>
        <v>1</v>
      </c>
    </row>
    <row r="549" spans="1:13" x14ac:dyDescent="0.25">
      <c r="A549" s="3">
        <v>33664</v>
      </c>
      <c r="B549" s="4">
        <v>4.6721003729609501E-8</v>
      </c>
      <c r="C549" s="4">
        <v>0.67546108854202402</v>
      </c>
      <c r="D549" s="4">
        <v>0.32453866247337998</v>
      </c>
      <c r="E549" s="4">
        <v>4.1797619029422602E-9</v>
      </c>
      <c r="F549" s="4">
        <v>7.3512877150346901E-8</v>
      </c>
      <c r="G549" s="4">
        <v>4.08132036791139E-9</v>
      </c>
      <c r="H549" s="4">
        <v>6.69251387068012E-8</v>
      </c>
      <c r="I549" s="4">
        <v>4.8614671874130603E-9</v>
      </c>
      <c r="J549" s="4">
        <v>5.7577491100278399E-9</v>
      </c>
      <c r="K549" s="4">
        <v>3.74968025708901E-8</v>
      </c>
      <c r="L549" s="4">
        <v>5.44847897684569E-9</v>
      </c>
      <c r="M549">
        <f t="shared" si="8"/>
        <v>2</v>
      </c>
    </row>
    <row r="550" spans="1:13" x14ac:dyDescent="0.25">
      <c r="A550" s="3">
        <v>33695</v>
      </c>
      <c r="B550" s="4">
        <v>2.3033956547970601E-6</v>
      </c>
      <c r="C550" s="4">
        <v>6.3290319499966897E-7</v>
      </c>
      <c r="D550" s="4">
        <v>2.7484640033157002E-6</v>
      </c>
      <c r="E550" s="4">
        <v>3.8795427720664697E-6</v>
      </c>
      <c r="F550" s="4">
        <v>3.1467441464447499E-7</v>
      </c>
      <c r="G550" s="4">
        <v>1.72032693208663E-6</v>
      </c>
      <c r="H550" s="4">
        <v>5.9305548287156499E-7</v>
      </c>
      <c r="I550" s="4">
        <v>1.10609008725705E-6</v>
      </c>
      <c r="J550" s="4">
        <v>0.99995253462974598</v>
      </c>
      <c r="K550" s="4">
        <v>9.5519654324898092E-7</v>
      </c>
      <c r="L550" s="4">
        <v>3.3211721169160797E-5</v>
      </c>
      <c r="M550">
        <f t="shared" si="8"/>
        <v>1</v>
      </c>
    </row>
    <row r="551" spans="1:13" x14ac:dyDescent="0.25">
      <c r="A551" s="3">
        <v>33725</v>
      </c>
      <c r="B551" s="4">
        <v>1.19574095326603E-6</v>
      </c>
      <c r="C551" s="4">
        <v>5.5354324767403795E-7</v>
      </c>
      <c r="D551" s="4">
        <v>2.2123889948232401E-6</v>
      </c>
      <c r="E551" s="4">
        <v>2.0904090035902698E-6</v>
      </c>
      <c r="F551" s="4">
        <v>4.5965602611048598E-7</v>
      </c>
      <c r="G551" s="4">
        <v>6.9917238894822396E-7</v>
      </c>
      <c r="H551" s="4">
        <v>5.7975364062598901E-7</v>
      </c>
      <c r="I551" s="4">
        <v>6.7214688134910697E-7</v>
      </c>
      <c r="J551" s="4">
        <v>0.999987168904236</v>
      </c>
      <c r="K551" s="4">
        <v>8.1424681551975897E-7</v>
      </c>
      <c r="L551" s="4">
        <v>3.5540378111452799E-6</v>
      </c>
      <c r="M551">
        <f t="shared" si="8"/>
        <v>1</v>
      </c>
    </row>
    <row r="552" spans="1:13" x14ac:dyDescent="0.25">
      <c r="A552" s="3">
        <v>33756</v>
      </c>
      <c r="B552" s="4">
        <v>1.0501859554056601E-9</v>
      </c>
      <c r="C552" s="4">
        <v>5.9303568242978105E-10</v>
      </c>
      <c r="D552" s="4">
        <v>1.7160188936599899E-9</v>
      </c>
      <c r="E552" s="4">
        <v>1.49059984601717E-5</v>
      </c>
      <c r="F552" s="4">
        <v>4.6289322667793198E-10</v>
      </c>
      <c r="G552" s="4">
        <v>2.5672828268668401E-8</v>
      </c>
      <c r="H552" s="4">
        <v>6.1126050110545396E-10</v>
      </c>
      <c r="I552" s="4">
        <v>6.9434360189445796E-10</v>
      </c>
      <c r="J552" s="4">
        <v>0.99998505898940804</v>
      </c>
      <c r="K552" s="4">
        <v>7.4793139012036203E-10</v>
      </c>
      <c r="L552" s="4">
        <v>3.4636343083584799E-9</v>
      </c>
      <c r="M552">
        <f t="shared" si="8"/>
        <v>1</v>
      </c>
    </row>
    <row r="553" spans="1:13" x14ac:dyDescent="0.25">
      <c r="A553" s="3">
        <v>33786</v>
      </c>
      <c r="B553" s="4">
        <v>2.4096945595924E-9</v>
      </c>
      <c r="C553" s="4">
        <v>1.4707543592603501E-9</v>
      </c>
      <c r="D553" s="4">
        <v>5.9154616732593604E-9</v>
      </c>
      <c r="E553" s="4">
        <v>2.2136333233581699E-9</v>
      </c>
      <c r="F553" s="4">
        <v>1.24415128101988E-9</v>
      </c>
      <c r="G553" s="4">
        <v>2.0934101648502302E-5</v>
      </c>
      <c r="H553" s="4">
        <v>1.5043347503753199E-9</v>
      </c>
      <c r="I553" s="4">
        <v>1.54736092052736E-9</v>
      </c>
      <c r="J553" s="4">
        <v>0.99997902651118797</v>
      </c>
      <c r="K553" s="4">
        <v>2.1427737167901799E-9</v>
      </c>
      <c r="L553" s="4">
        <v>2.0938998328118001E-8</v>
      </c>
      <c r="M553">
        <f t="shared" si="8"/>
        <v>1</v>
      </c>
    </row>
    <row r="554" spans="1:13" x14ac:dyDescent="0.25">
      <c r="A554" s="3">
        <v>33817</v>
      </c>
      <c r="B554" s="4">
        <v>6.3325986414107496E-8</v>
      </c>
      <c r="C554" s="4">
        <v>9.2420929326231505E-9</v>
      </c>
      <c r="D554" s="4">
        <v>2.3125456437909899E-8</v>
      </c>
      <c r="E554" s="4">
        <v>3.4295466623567901E-8</v>
      </c>
      <c r="F554" s="4">
        <v>1.45299690032358E-8</v>
      </c>
      <c r="G554" s="4">
        <v>0.99999930763578504</v>
      </c>
      <c r="H554" s="4">
        <v>1.0258226794397001E-7</v>
      </c>
      <c r="I554" s="4">
        <v>1.37910643450128E-7</v>
      </c>
      <c r="J554" s="4">
        <v>5.58119508908252E-8</v>
      </c>
      <c r="K554" s="4">
        <v>2.2459520305331001E-7</v>
      </c>
      <c r="L554" s="4">
        <v>2.6945172793702502E-8</v>
      </c>
      <c r="M554">
        <f t="shared" si="8"/>
        <v>1</v>
      </c>
    </row>
    <row r="555" spans="1:13" x14ac:dyDescent="0.25">
      <c r="A555" s="3">
        <v>33848</v>
      </c>
      <c r="B555" s="4">
        <v>1.7577929007021399E-6</v>
      </c>
      <c r="C555" s="4">
        <v>8.6081482227496199E-7</v>
      </c>
      <c r="D555" s="4">
        <v>4.0856382105091996E-6</v>
      </c>
      <c r="E555" s="4">
        <v>0.99997455183057304</v>
      </c>
      <c r="F555" s="4">
        <v>5.5054958572896295E-7</v>
      </c>
      <c r="G555" s="4">
        <v>9.4507361752551202E-7</v>
      </c>
      <c r="H555" s="4">
        <v>7.7801763213023705E-7</v>
      </c>
      <c r="I555" s="4">
        <v>8.9747601425169902E-7</v>
      </c>
      <c r="J555" s="4">
        <v>5.4516417811482497E-6</v>
      </c>
      <c r="K555" s="4">
        <v>1.40992478358777E-6</v>
      </c>
      <c r="L555" s="4">
        <v>8.7112400786112897E-6</v>
      </c>
      <c r="M555">
        <f t="shared" si="8"/>
        <v>1</v>
      </c>
    </row>
    <row r="556" spans="1:13" x14ac:dyDescent="0.25">
      <c r="A556" s="3">
        <v>33878</v>
      </c>
      <c r="B556" s="4">
        <v>7.0986543465264804E-7</v>
      </c>
      <c r="C556" s="4">
        <v>2.9607374660568301E-8</v>
      </c>
      <c r="D556" s="4">
        <v>5.8867811106332901E-8</v>
      </c>
      <c r="E556" s="4">
        <v>6.1714107059233897E-6</v>
      </c>
      <c r="F556" s="4">
        <v>0.99999062739481104</v>
      </c>
      <c r="G556" s="4">
        <v>8.5232777107942694E-8</v>
      </c>
      <c r="H556" s="4">
        <v>2.0917922299267998E-6</v>
      </c>
      <c r="I556" s="4">
        <v>4.6988119004647999E-8</v>
      </c>
      <c r="J556" s="4">
        <v>6.5241133555336599E-8</v>
      </c>
      <c r="K556" s="4">
        <v>4.2395625673975898E-8</v>
      </c>
      <c r="L556" s="4">
        <v>7.1203976646953798E-8</v>
      </c>
      <c r="M556">
        <f t="shared" si="8"/>
        <v>1</v>
      </c>
    </row>
    <row r="557" spans="1:13" x14ac:dyDescent="0.25">
      <c r="A557" s="3">
        <v>33909</v>
      </c>
      <c r="B557" s="4">
        <v>1.0435177450532601E-6</v>
      </c>
      <c r="C557" s="4">
        <v>1.3815175235678701E-5</v>
      </c>
      <c r="D557" s="4">
        <v>0.99992797015119395</v>
      </c>
      <c r="E557" s="4">
        <v>2.00572118096132E-6</v>
      </c>
      <c r="F557" s="4">
        <v>8.8339702626989305E-6</v>
      </c>
      <c r="G557" s="4">
        <v>2.5449464394512699E-6</v>
      </c>
      <c r="H557" s="4">
        <v>6.5115769779166703E-6</v>
      </c>
      <c r="I557" s="4">
        <v>3.3539620918111102E-5</v>
      </c>
      <c r="J557" s="4">
        <v>1.5824906882003301E-6</v>
      </c>
      <c r="K557" s="4">
        <v>8.6970827333583602E-7</v>
      </c>
      <c r="L557" s="4">
        <v>1.28312108339237E-6</v>
      </c>
      <c r="M557">
        <f t="shared" si="8"/>
        <v>1</v>
      </c>
    </row>
    <row r="558" spans="1:13" x14ac:dyDescent="0.25">
      <c r="A558" s="3">
        <v>33939</v>
      </c>
      <c r="B558" s="4">
        <v>3.6645980806402602E-9</v>
      </c>
      <c r="C558" s="4">
        <v>1.82686822862945E-8</v>
      </c>
      <c r="D558" s="4">
        <v>1.53029229830138E-8</v>
      </c>
      <c r="E558" s="4">
        <v>7.4122522012830802E-9</v>
      </c>
      <c r="F558" s="4">
        <v>2.9654685480086099E-9</v>
      </c>
      <c r="G558" s="4">
        <v>2.27223064365206E-7</v>
      </c>
      <c r="H558" s="4">
        <v>7.0262968611620801E-9</v>
      </c>
      <c r="I558" s="4">
        <v>0.99999971348621597</v>
      </c>
      <c r="J558" s="4">
        <v>2.0682301808774299E-10</v>
      </c>
      <c r="K558" s="4">
        <v>4.2822210925136698E-9</v>
      </c>
      <c r="L558" s="4">
        <v>1.6145361877326299E-10</v>
      </c>
      <c r="M558">
        <f t="shared" si="8"/>
        <v>1</v>
      </c>
    </row>
    <row r="559" spans="1:13" x14ac:dyDescent="0.25">
      <c r="A559" s="3">
        <v>33970</v>
      </c>
      <c r="B559" s="4">
        <v>1.6566537958165799E-6</v>
      </c>
      <c r="C559" s="4">
        <v>3.9583815496101297E-6</v>
      </c>
      <c r="D559" s="4">
        <v>4.0242735052037602E-6</v>
      </c>
      <c r="E559" s="4">
        <v>4.37510998648068E-7</v>
      </c>
      <c r="F559" s="4">
        <v>1.4710233174440699E-6</v>
      </c>
      <c r="G559" s="4">
        <v>0.99996884397400598</v>
      </c>
      <c r="H559" s="4">
        <v>1.8491031253857799E-6</v>
      </c>
      <c r="I559" s="4">
        <v>1.48282801023576E-5</v>
      </c>
      <c r="J559" s="4">
        <v>5.8166768838199997E-7</v>
      </c>
      <c r="K559" s="4">
        <v>1.9908900203324902E-6</v>
      </c>
      <c r="L559" s="4">
        <v>3.5824189059744901E-7</v>
      </c>
      <c r="M559">
        <f t="shared" si="8"/>
        <v>1</v>
      </c>
    </row>
    <row r="560" spans="1:13" x14ac:dyDescent="0.25">
      <c r="A560" s="3">
        <v>34001</v>
      </c>
      <c r="B560" s="4">
        <v>1.78454691255984E-6</v>
      </c>
      <c r="C560" s="4">
        <v>4.87599897971849E-6</v>
      </c>
      <c r="D560" s="4">
        <v>3.5981696342324901E-6</v>
      </c>
      <c r="E560" s="4">
        <v>2.3647119832203501E-6</v>
      </c>
      <c r="F560" s="4">
        <v>1.7612349780342801E-6</v>
      </c>
      <c r="G560" s="4">
        <v>0.99996252170937605</v>
      </c>
      <c r="H560" s="4">
        <v>2.2579989749232601E-6</v>
      </c>
      <c r="I560" s="4">
        <v>1.7841397766056401E-5</v>
      </c>
      <c r="J560" s="4">
        <v>6.6892455476006298E-7</v>
      </c>
      <c r="K560" s="4">
        <v>1.9738373475189598E-6</v>
      </c>
      <c r="L560" s="4">
        <v>3.5146949295503501E-7</v>
      </c>
      <c r="M560">
        <f t="shared" si="8"/>
        <v>1</v>
      </c>
    </row>
    <row r="561" spans="1:13" x14ac:dyDescent="0.25">
      <c r="A561" s="3">
        <v>34029</v>
      </c>
      <c r="B561" s="4">
        <v>9.4309286638417301E-8</v>
      </c>
      <c r="C561" s="4">
        <v>3.6222694558422598E-8</v>
      </c>
      <c r="D561" s="4">
        <v>5.9344120953135203E-8</v>
      </c>
      <c r="E561" s="4">
        <v>0.99999858226507099</v>
      </c>
      <c r="F561" s="4">
        <v>1.319372770491E-8</v>
      </c>
      <c r="G561" s="4">
        <v>7.3188699090988296E-7</v>
      </c>
      <c r="H561" s="4">
        <v>4.26859978723553E-8</v>
      </c>
      <c r="I561" s="4">
        <v>4.6959940638066199E-8</v>
      </c>
      <c r="J561" s="4">
        <v>2.4557527713092601E-7</v>
      </c>
      <c r="K561" s="4">
        <v>5.8139409532412303E-8</v>
      </c>
      <c r="L561" s="4">
        <v>8.9417481888054406E-8</v>
      </c>
      <c r="M561">
        <f t="shared" si="8"/>
        <v>1</v>
      </c>
    </row>
    <row r="562" spans="1:13" x14ac:dyDescent="0.25">
      <c r="A562" s="3">
        <v>34060</v>
      </c>
      <c r="B562" s="4">
        <v>1.51726621388235E-6</v>
      </c>
      <c r="C562" s="4">
        <v>4.2230549599569702E-6</v>
      </c>
      <c r="D562" s="4">
        <v>2.65900032667891E-6</v>
      </c>
      <c r="E562" s="4">
        <v>2.7670720112579401E-6</v>
      </c>
      <c r="F562" s="4">
        <v>5.1036687140782605E-7</v>
      </c>
      <c r="G562" s="4">
        <v>0.99998309391569695</v>
      </c>
      <c r="H562" s="4">
        <v>1.3037552058067601E-6</v>
      </c>
      <c r="I562" s="4">
        <v>9.7883246899933592E-7</v>
      </c>
      <c r="J562" s="4">
        <v>6.6089960061615096E-7</v>
      </c>
      <c r="K562" s="4">
        <v>1.9790087025847001E-6</v>
      </c>
      <c r="L562" s="4">
        <v>3.0682794131304898E-7</v>
      </c>
      <c r="M562">
        <f t="shared" si="8"/>
        <v>1</v>
      </c>
    </row>
    <row r="563" spans="1:13" x14ac:dyDescent="0.25">
      <c r="A563" s="3">
        <v>34090</v>
      </c>
      <c r="B563" s="4">
        <v>7.8195856768867597E-8</v>
      </c>
      <c r="C563" s="4">
        <v>3.2454569174672501E-8</v>
      </c>
      <c r="D563" s="4">
        <v>6.3285722915931003E-8</v>
      </c>
      <c r="E563" s="4">
        <v>0.99999944492673298</v>
      </c>
      <c r="F563" s="4">
        <v>2.1183073503471899E-8</v>
      </c>
      <c r="G563" s="4">
        <v>9.8998024727366493E-8</v>
      </c>
      <c r="H563" s="4">
        <v>3.2409505303970401E-8</v>
      </c>
      <c r="I563" s="4">
        <v>4.82610189092423E-8</v>
      </c>
      <c r="J563" s="4">
        <v>7.2246130853337498E-8</v>
      </c>
      <c r="K563" s="4">
        <v>4.2073566397518502E-8</v>
      </c>
      <c r="L563" s="4">
        <v>6.5965798136838694E-8</v>
      </c>
      <c r="M563">
        <f t="shared" si="8"/>
        <v>1</v>
      </c>
    </row>
    <row r="564" spans="1:13" x14ac:dyDescent="0.25">
      <c r="A564" s="3">
        <v>34121</v>
      </c>
      <c r="B564" s="4">
        <v>4.2915779901350804E-9</v>
      </c>
      <c r="C564" s="4">
        <v>1.23300629175489E-7</v>
      </c>
      <c r="D564" s="4">
        <v>7.58236443966655E-8</v>
      </c>
      <c r="E564" s="4">
        <v>1.1941350507415201E-7</v>
      </c>
      <c r="F564" s="4">
        <v>0.99999923759217502</v>
      </c>
      <c r="G564" s="4">
        <v>7.3974165281510302E-8</v>
      </c>
      <c r="H564" s="4">
        <v>2.6285333016499401E-8</v>
      </c>
      <c r="I564" s="4">
        <v>3.3541454391436198E-7</v>
      </c>
      <c r="J564" s="4">
        <v>2.1475494444198201E-9</v>
      </c>
      <c r="K564" s="4">
        <v>6.9106169190783498E-10</v>
      </c>
      <c r="L564" s="4">
        <v>1.06581457767769E-9</v>
      </c>
      <c r="M564">
        <f t="shared" si="8"/>
        <v>1</v>
      </c>
    </row>
    <row r="565" spans="1:13" x14ac:dyDescent="0.25">
      <c r="A565" s="3">
        <v>34151</v>
      </c>
      <c r="B565" s="4">
        <v>4.2665586201507299E-8</v>
      </c>
      <c r="C565" s="4">
        <v>1.5028547954955201E-8</v>
      </c>
      <c r="D565" s="4">
        <v>2.28428287764064E-8</v>
      </c>
      <c r="E565" s="4">
        <v>7.9142726924351803E-8</v>
      </c>
      <c r="F565" s="4">
        <v>8.5088244708544208E-9</v>
      </c>
      <c r="G565" s="4">
        <v>0.99999963599944697</v>
      </c>
      <c r="H565" s="4">
        <v>2.08447596644483E-8</v>
      </c>
      <c r="I565" s="4">
        <v>1.77258149804208E-8</v>
      </c>
      <c r="J565" s="4">
        <v>1.0058409833640501E-7</v>
      </c>
      <c r="K565" s="4">
        <v>2.5176496217882701E-8</v>
      </c>
      <c r="L565" s="4">
        <v>3.1480869616519201E-8</v>
      </c>
      <c r="M565">
        <f t="shared" si="8"/>
        <v>1</v>
      </c>
    </row>
    <row r="566" spans="1:13" x14ac:dyDescent="0.25">
      <c r="A566" s="3">
        <v>34182</v>
      </c>
      <c r="B566" s="4">
        <v>3.5855010647435499E-8</v>
      </c>
      <c r="C566" s="4">
        <v>1.6061081430679299E-8</v>
      </c>
      <c r="D566" s="4">
        <v>1.9660389076842101E-8</v>
      </c>
      <c r="E566" s="4">
        <v>2.04816503099913E-8</v>
      </c>
      <c r="F566" s="4">
        <v>1.04535711860808E-8</v>
      </c>
      <c r="G566" s="4">
        <v>0.99999968455391297</v>
      </c>
      <c r="H566" s="4">
        <v>1.91219812414471E-8</v>
      </c>
      <c r="I566" s="4">
        <v>2.14295479736695E-8</v>
      </c>
      <c r="J566" s="4">
        <v>3.5794567063757799E-8</v>
      </c>
      <c r="K566" s="4">
        <v>1.06244021581819E-7</v>
      </c>
      <c r="L566" s="4">
        <v>3.0344266528206102E-8</v>
      </c>
      <c r="M566">
        <f t="shared" si="8"/>
        <v>1</v>
      </c>
    </row>
    <row r="567" spans="1:13" x14ac:dyDescent="0.25">
      <c r="A567" s="3">
        <v>34213</v>
      </c>
      <c r="B567" s="4">
        <v>5.8452909901104402E-10</v>
      </c>
      <c r="C567" s="4">
        <v>1.30359671389476E-10</v>
      </c>
      <c r="D567" s="4">
        <v>1.47228420071054E-9</v>
      </c>
      <c r="E567" s="4">
        <v>2.3963710598822698E-10</v>
      </c>
      <c r="F567" s="4">
        <v>0.99999767074814305</v>
      </c>
      <c r="G567" s="4">
        <v>1.8137400152455101E-6</v>
      </c>
      <c r="H567" s="4">
        <v>7.1472806149534197E-10</v>
      </c>
      <c r="I567" s="4">
        <v>5.1095045274535003E-7</v>
      </c>
      <c r="J567" s="4">
        <v>3.3905709477508101E-10</v>
      </c>
      <c r="K567" s="4">
        <v>9.06933727960143E-10</v>
      </c>
      <c r="L567" s="4">
        <v>1.73859794999399E-10</v>
      </c>
      <c r="M567">
        <f t="shared" si="8"/>
        <v>1</v>
      </c>
    </row>
    <row r="568" spans="1:13" x14ac:dyDescent="0.25">
      <c r="A568" s="3">
        <v>34243</v>
      </c>
      <c r="B568" s="4">
        <v>3.0786798861836098E-11</v>
      </c>
      <c r="C568" s="4">
        <v>2.54356905875715E-11</v>
      </c>
      <c r="D568" s="4">
        <v>3.2486897998071902E-11</v>
      </c>
      <c r="E568" s="4">
        <v>2.3246464194001999E-11</v>
      </c>
      <c r="F568" s="4">
        <v>2.42261524444542E-6</v>
      </c>
      <c r="G568" s="4">
        <v>0.99999757661175503</v>
      </c>
      <c r="H568" s="4">
        <v>1.8321957543370799E-10</v>
      </c>
      <c r="I568" s="4">
        <v>2.31084041790366E-10</v>
      </c>
      <c r="J568" s="4">
        <v>4.8398467105327702E-11</v>
      </c>
      <c r="K568" s="4">
        <v>1.6484187209242401E-10</v>
      </c>
      <c r="L568" s="4">
        <v>3.3500315128468298E-11</v>
      </c>
      <c r="M568">
        <f t="shared" si="8"/>
        <v>1</v>
      </c>
    </row>
    <row r="569" spans="1:13" x14ac:dyDescent="0.25">
      <c r="A569" s="3">
        <v>34274</v>
      </c>
      <c r="B569" s="4">
        <v>4.5234133849004801E-9</v>
      </c>
      <c r="C569" s="4">
        <v>2.4923844491918098E-7</v>
      </c>
      <c r="D569" s="4">
        <v>1.3764057727831801E-8</v>
      </c>
      <c r="E569" s="4">
        <v>6.6798740426163605E-10</v>
      </c>
      <c r="F569" s="4">
        <v>2.3014408329741999E-9</v>
      </c>
      <c r="G569" s="4">
        <v>0.99999968566109598</v>
      </c>
      <c r="H569" s="4">
        <v>9.9579653383386198E-9</v>
      </c>
      <c r="I569" s="4">
        <v>2.6702545354714001E-8</v>
      </c>
      <c r="J569" s="4">
        <v>3.4405891010203201E-10</v>
      </c>
      <c r="K569" s="4">
        <v>6.6555489872062898E-9</v>
      </c>
      <c r="L569" s="4">
        <v>1.8344055420298E-10</v>
      </c>
      <c r="M569">
        <f t="shared" si="8"/>
        <v>1</v>
      </c>
    </row>
    <row r="570" spans="1:13" x14ac:dyDescent="0.25">
      <c r="A570" s="3">
        <v>34304</v>
      </c>
      <c r="B570" s="4">
        <v>1.6089506930824699E-7</v>
      </c>
      <c r="C570" s="4">
        <v>2.9406445277432902E-7</v>
      </c>
      <c r="D570" s="4">
        <v>3.5127956893082799E-7</v>
      </c>
      <c r="E570" s="4">
        <v>1.9388491186131899E-7</v>
      </c>
      <c r="F570" s="4">
        <v>1.05026606321644E-7</v>
      </c>
      <c r="G570" s="4">
        <v>2.7498097175347098E-7</v>
      </c>
      <c r="H570" s="4">
        <v>2.2516922172330899E-7</v>
      </c>
      <c r="I570" s="4">
        <v>1.80648359220195E-7</v>
      </c>
      <c r="J570" s="4">
        <v>0.99999746468307504</v>
      </c>
      <c r="K570" s="4">
        <v>2.61950254924392E-7</v>
      </c>
      <c r="L570" s="4">
        <v>4.8741750899850803E-7</v>
      </c>
      <c r="M570">
        <f t="shared" si="8"/>
        <v>1</v>
      </c>
    </row>
    <row r="571" spans="1:13" x14ac:dyDescent="0.25">
      <c r="A571" s="3">
        <v>34335</v>
      </c>
      <c r="B571" s="4">
        <v>1.83325477044196E-7</v>
      </c>
      <c r="C571" s="4">
        <v>0.99999081455461603</v>
      </c>
      <c r="D571" s="4">
        <v>8.4124638328267004E-6</v>
      </c>
      <c r="E571" s="4">
        <v>5.5091098819404597E-8</v>
      </c>
      <c r="F571" s="4">
        <v>3.8535871164132E-8</v>
      </c>
      <c r="G571" s="4">
        <v>7.5828964246525298E-8</v>
      </c>
      <c r="H571" s="4">
        <v>5.6863633350049803E-8</v>
      </c>
      <c r="I571" s="4">
        <v>3.6366464379306898E-8</v>
      </c>
      <c r="J571" s="4">
        <v>1.6030413780589401E-7</v>
      </c>
      <c r="K571" s="4">
        <v>7.4218387126666906E-8</v>
      </c>
      <c r="L571" s="4">
        <v>9.2447517280054096E-8</v>
      </c>
      <c r="M571">
        <f t="shared" si="8"/>
        <v>1</v>
      </c>
    </row>
    <row r="572" spans="1:13" x14ac:dyDescent="0.25">
      <c r="A572" s="3">
        <v>34366</v>
      </c>
      <c r="B572" s="4">
        <v>1.2885506634042799E-7</v>
      </c>
      <c r="C572" s="4">
        <v>0.99999947098159903</v>
      </c>
      <c r="D572" s="4">
        <v>2.5674778209278999E-7</v>
      </c>
      <c r="E572" s="4">
        <v>3.97453075129537E-9</v>
      </c>
      <c r="F572" s="4">
        <v>5.1621641612326499E-9</v>
      </c>
      <c r="G572" s="4">
        <v>2.8763392025520902E-9</v>
      </c>
      <c r="H572" s="4">
        <v>1.9989605268754298E-8</v>
      </c>
      <c r="I572" s="4">
        <v>3.5962874814654202E-8</v>
      </c>
      <c r="J572" s="4">
        <v>4.8489050077217496E-9</v>
      </c>
      <c r="K572" s="4">
        <v>6.7282916451484199E-8</v>
      </c>
      <c r="L572" s="4">
        <v>3.31821626480012E-9</v>
      </c>
      <c r="M572">
        <f t="shared" si="8"/>
        <v>1</v>
      </c>
    </row>
    <row r="573" spans="1:13" x14ac:dyDescent="0.25">
      <c r="A573" s="3">
        <v>34394</v>
      </c>
      <c r="B573" s="4">
        <v>2.7348339952004701E-8</v>
      </c>
      <c r="C573" s="4">
        <v>3.4710045403079E-8</v>
      </c>
      <c r="D573" s="4">
        <v>4.7517077794743799E-8</v>
      </c>
      <c r="E573" s="4">
        <v>0.99999951978224999</v>
      </c>
      <c r="F573" s="4">
        <v>1.15319910393814E-8</v>
      </c>
      <c r="G573" s="4">
        <v>4.1762377774627199E-8</v>
      </c>
      <c r="H573" s="4">
        <v>2.7924215906617101E-8</v>
      </c>
      <c r="I573" s="4">
        <v>4.6072753128773502E-8</v>
      </c>
      <c r="J573" s="4">
        <v>1.4640444488500701E-7</v>
      </c>
      <c r="K573" s="4">
        <v>3.52381487350382E-8</v>
      </c>
      <c r="L573" s="4">
        <v>6.1708338728409498E-8</v>
      </c>
      <c r="M573">
        <f t="shared" si="8"/>
        <v>1</v>
      </c>
    </row>
    <row r="574" spans="1:13" x14ac:dyDescent="0.25">
      <c r="A574" s="3">
        <v>34425</v>
      </c>
      <c r="B574" s="4">
        <v>1.38842562695077E-8</v>
      </c>
      <c r="C574" s="4">
        <v>1.55476196136475E-8</v>
      </c>
      <c r="D574" s="4">
        <v>2.84650564553717E-8</v>
      </c>
      <c r="E574" s="4">
        <v>4.7355344531382202E-8</v>
      </c>
      <c r="F574" s="4">
        <v>7.25196698957032E-9</v>
      </c>
      <c r="G574" s="4">
        <v>1.9711102649235299E-8</v>
      </c>
      <c r="H574" s="4">
        <v>1.0163567201248199E-8</v>
      </c>
      <c r="I574" s="4">
        <v>9.1562921942315401E-9</v>
      </c>
      <c r="J574" s="4">
        <v>0.99999975647597905</v>
      </c>
      <c r="K574" s="4">
        <v>1.7031803945787099E-8</v>
      </c>
      <c r="L574" s="4">
        <v>7.4957010649681706E-8</v>
      </c>
      <c r="M574">
        <f t="shared" si="8"/>
        <v>1</v>
      </c>
    </row>
    <row r="575" spans="1:13" x14ac:dyDescent="0.25">
      <c r="A575" s="3">
        <v>34455</v>
      </c>
      <c r="B575" s="4">
        <v>5.1776528500384299E-8</v>
      </c>
      <c r="C575" s="4">
        <v>3.9703674691995601E-8</v>
      </c>
      <c r="D575" s="4">
        <v>1.1112416755473601E-7</v>
      </c>
      <c r="E575" s="4">
        <v>3.1422387486605698E-7</v>
      </c>
      <c r="F575" s="4">
        <v>7.3816435027942302E-9</v>
      </c>
      <c r="G575" s="4">
        <v>4.7935563245890597E-8</v>
      </c>
      <c r="H575" s="4">
        <v>2.2997167936244099E-8</v>
      </c>
      <c r="I575" s="4">
        <v>1.2213520030001001E-8</v>
      </c>
      <c r="J575" s="4">
        <v>0.99999907256810805</v>
      </c>
      <c r="K575" s="4">
        <v>8.0058837259296194E-8</v>
      </c>
      <c r="L575" s="4">
        <v>2.4001691388775498E-7</v>
      </c>
      <c r="M575">
        <f t="shared" si="8"/>
        <v>1</v>
      </c>
    </row>
    <row r="576" spans="1:13" x14ac:dyDescent="0.25">
      <c r="A576" s="3">
        <v>34486</v>
      </c>
      <c r="B576" s="4">
        <v>8.6813073614104801E-8</v>
      </c>
      <c r="C576" s="4">
        <v>7.3075254029811701E-8</v>
      </c>
      <c r="D576" s="4">
        <v>1.15709479948255E-7</v>
      </c>
      <c r="E576" s="4">
        <v>3.9143066197190701E-7</v>
      </c>
      <c r="F576" s="4">
        <v>4.5253180867930302E-8</v>
      </c>
      <c r="G576" s="4">
        <v>8.2984586440701494E-8</v>
      </c>
      <c r="H576" s="4">
        <v>5.74517198745214E-8</v>
      </c>
      <c r="I576" s="4">
        <v>7.7903887891349195E-6</v>
      </c>
      <c r="J576" s="4">
        <v>2.8410617671325401E-7</v>
      </c>
      <c r="K576" s="4">
        <v>0.99999089927747897</v>
      </c>
      <c r="L576" s="4">
        <v>1.7350959804326E-7</v>
      </c>
      <c r="M576">
        <f t="shared" si="8"/>
        <v>1</v>
      </c>
    </row>
    <row r="577" spans="1:13" x14ac:dyDescent="0.25">
      <c r="A577" s="3">
        <v>34516</v>
      </c>
      <c r="B577" s="4">
        <v>8.5537762081972201E-8</v>
      </c>
      <c r="C577" s="4">
        <v>5.98061395021577E-8</v>
      </c>
      <c r="D577" s="4">
        <v>9.2946786396311095E-8</v>
      </c>
      <c r="E577" s="4">
        <v>0.99999924963356701</v>
      </c>
      <c r="F577" s="4">
        <v>3.5672199226242398E-8</v>
      </c>
      <c r="G577" s="4">
        <v>8.1754287966208406E-8</v>
      </c>
      <c r="H577" s="4">
        <v>4.7181452661559198E-8</v>
      </c>
      <c r="I577" s="4">
        <v>3.9098904435610001E-8</v>
      </c>
      <c r="J577" s="4">
        <v>1.287639618034E-7</v>
      </c>
      <c r="K577" s="4">
        <v>6.80213085673441E-8</v>
      </c>
      <c r="L577" s="4">
        <v>1.1158362993486599E-7</v>
      </c>
      <c r="M577">
        <f t="shared" si="8"/>
        <v>1</v>
      </c>
    </row>
    <row r="578" spans="1:13" x14ac:dyDescent="0.25">
      <c r="A578" s="3">
        <v>34547</v>
      </c>
      <c r="B578" s="4">
        <v>2.8403172522319901E-8</v>
      </c>
      <c r="C578" s="4">
        <v>2.4416416212614602E-7</v>
      </c>
      <c r="D578" s="4">
        <v>5.1253374269970699E-7</v>
      </c>
      <c r="E578" s="4">
        <v>2.6758097052174698E-7</v>
      </c>
      <c r="F578" s="4">
        <v>5.2554678619540497E-6</v>
      </c>
      <c r="G578" s="4">
        <v>4.2400758922636699E-8</v>
      </c>
      <c r="H578" s="4">
        <v>4.95735206246029E-8</v>
      </c>
      <c r="I578" s="4">
        <v>0.99999353844499494</v>
      </c>
      <c r="J578" s="4">
        <v>4.5737990537921597E-9</v>
      </c>
      <c r="K578" s="4">
        <v>5.5457762941149699E-8</v>
      </c>
      <c r="L578" s="4">
        <v>1.39925306986379E-9</v>
      </c>
      <c r="M578">
        <f t="shared" si="8"/>
        <v>1</v>
      </c>
    </row>
    <row r="579" spans="1:13" x14ac:dyDescent="0.25">
      <c r="A579" s="3">
        <v>34578</v>
      </c>
      <c r="B579" s="4">
        <v>1.7320722235265301E-8</v>
      </c>
      <c r="C579" s="4">
        <v>0.99999938460641502</v>
      </c>
      <c r="D579" s="4">
        <v>7.3699617012859196E-8</v>
      </c>
      <c r="E579" s="4">
        <v>5.4588690580166398E-9</v>
      </c>
      <c r="F579" s="4">
        <v>4.5885261763319401E-8</v>
      </c>
      <c r="G579" s="4">
        <v>4.0786375194619203E-8</v>
      </c>
      <c r="H579" s="4">
        <v>8.5379562476247001E-8</v>
      </c>
      <c r="I579" s="4">
        <v>2.8516483976619998E-7</v>
      </c>
      <c r="J579" s="4">
        <v>7.6595726298048195E-9</v>
      </c>
      <c r="K579" s="4">
        <v>4.7559261634308699E-8</v>
      </c>
      <c r="L579" s="4">
        <v>6.47949816441017E-9</v>
      </c>
      <c r="M579">
        <f t="shared" ref="M579:M642" si="9">COUNTIF(B579:L579,"&gt;0.01")</f>
        <v>1</v>
      </c>
    </row>
    <row r="580" spans="1:13" x14ac:dyDescent="0.25">
      <c r="A580" s="3">
        <v>34608</v>
      </c>
      <c r="B580" s="4">
        <v>1.6126450689919701E-7</v>
      </c>
      <c r="C580" s="4">
        <v>3.5156412811129902E-7</v>
      </c>
      <c r="D580" s="4">
        <v>1.1028120805735E-7</v>
      </c>
      <c r="E580" s="4">
        <v>5.7363860742087403E-3</v>
      </c>
      <c r="F580" s="4">
        <v>1.42396947351326E-6</v>
      </c>
      <c r="G580" s="4">
        <v>1.4758294013948399E-6</v>
      </c>
      <c r="H580" s="4">
        <v>0.99425933461649896</v>
      </c>
      <c r="I580" s="4">
        <v>4.07081222450639E-7</v>
      </c>
      <c r="J580" s="4">
        <v>1.28633116671367E-7</v>
      </c>
      <c r="K580" s="4">
        <v>9.8427480789089798E-8</v>
      </c>
      <c r="L580" s="4">
        <v>1.2225875376811199E-7</v>
      </c>
      <c r="M580">
        <f t="shared" si="9"/>
        <v>1</v>
      </c>
    </row>
    <row r="581" spans="1:13" x14ac:dyDescent="0.25">
      <c r="A581" s="3">
        <v>34639</v>
      </c>
      <c r="B581" s="4">
        <v>7.4305504875289597E-10</v>
      </c>
      <c r="C581" s="4">
        <v>1.9215269363903099E-8</v>
      </c>
      <c r="D581" s="4">
        <v>8.8184144331883301E-10</v>
      </c>
      <c r="E581" s="4">
        <v>0.99999908585791497</v>
      </c>
      <c r="F581" s="4">
        <v>5.1374190494963798E-7</v>
      </c>
      <c r="G581" s="4">
        <v>3.9175361749948398E-9</v>
      </c>
      <c r="H581" s="4">
        <v>3.6719431324846602E-7</v>
      </c>
      <c r="I581" s="4">
        <v>4.2637730419605098E-10</v>
      </c>
      <c r="J581" s="4">
        <v>6.2413833720754397E-9</v>
      </c>
      <c r="K581" s="4">
        <v>4.83868417640093E-10</v>
      </c>
      <c r="L581" s="4">
        <v>1.2965355861992299E-9</v>
      </c>
      <c r="M581">
        <f t="shared" si="9"/>
        <v>1</v>
      </c>
    </row>
    <row r="582" spans="1:13" x14ac:dyDescent="0.25">
      <c r="A582" s="3">
        <v>34669</v>
      </c>
      <c r="B582" s="4">
        <v>4.4710848573668001E-10</v>
      </c>
      <c r="C582" s="4">
        <v>3.4160556442359399E-10</v>
      </c>
      <c r="D582" s="4">
        <v>6.1024107999906302E-10</v>
      </c>
      <c r="E582" s="4">
        <v>5.48313327672505E-8</v>
      </c>
      <c r="F582" s="4">
        <v>1.00075115276143E-10</v>
      </c>
      <c r="G582" s="4">
        <v>0.99999778114381299</v>
      </c>
      <c r="H582" s="4">
        <v>2.9036906352453201E-10</v>
      </c>
      <c r="I582" s="4">
        <v>2.1046126406493099E-6</v>
      </c>
      <c r="J582" s="4">
        <v>5.5805869138007401E-8</v>
      </c>
      <c r="K582" s="4">
        <v>4.0852867993017701E-10</v>
      </c>
      <c r="L582" s="4">
        <v>1.4084162373309301E-9</v>
      </c>
      <c r="M582">
        <f t="shared" si="9"/>
        <v>1</v>
      </c>
    </row>
    <row r="583" spans="1:13" x14ac:dyDescent="0.25">
      <c r="A583" s="3">
        <v>34700</v>
      </c>
      <c r="B583" s="4">
        <v>7.3176641298563697E-8</v>
      </c>
      <c r="C583" s="4">
        <v>4.89112792125277E-8</v>
      </c>
      <c r="D583" s="4">
        <v>1.7820666514632399E-7</v>
      </c>
      <c r="E583" s="4">
        <v>5.9456156196779898E-8</v>
      </c>
      <c r="F583" s="4">
        <v>0.99999922542730801</v>
      </c>
      <c r="G583" s="4">
        <v>5.6972361218006403E-8</v>
      </c>
      <c r="H583" s="4">
        <v>3.78733928585883E-8</v>
      </c>
      <c r="I583" s="4">
        <v>2.6566657350829501E-8</v>
      </c>
      <c r="J583" s="4">
        <v>1.0263915463993299E-7</v>
      </c>
      <c r="K583" s="4">
        <v>8.7357444382240097E-8</v>
      </c>
      <c r="L583" s="4">
        <v>1.03412938966612E-7</v>
      </c>
      <c r="M583">
        <f t="shared" si="9"/>
        <v>1</v>
      </c>
    </row>
    <row r="584" spans="1:13" x14ac:dyDescent="0.25">
      <c r="A584" s="3">
        <v>34731</v>
      </c>
      <c r="B584" s="4">
        <v>8.3118267925152608E-9</v>
      </c>
      <c r="C584" s="4">
        <v>2.6616603760367098E-9</v>
      </c>
      <c r="D584" s="4">
        <v>1.2281454952165999E-7</v>
      </c>
      <c r="E584" s="4">
        <v>1.1942719013277099E-9</v>
      </c>
      <c r="F584" s="4">
        <v>5.2938829749952897E-9</v>
      </c>
      <c r="G584" s="4">
        <v>3.78338920776089E-7</v>
      </c>
      <c r="H584" s="4">
        <v>5.6160003893996901E-9</v>
      </c>
      <c r="I584" s="4">
        <v>0.99999946093839998</v>
      </c>
      <c r="J584" s="4">
        <v>4.1076066932316102E-9</v>
      </c>
      <c r="K584" s="4">
        <v>8.4776711710083296E-9</v>
      </c>
      <c r="L584" s="4">
        <v>2.2452092992352899E-9</v>
      </c>
      <c r="M584">
        <f t="shared" si="9"/>
        <v>1</v>
      </c>
    </row>
    <row r="585" spans="1:13" x14ac:dyDescent="0.25">
      <c r="A585" s="3">
        <v>34759</v>
      </c>
      <c r="B585" s="4">
        <v>4.3770789467782502E-9</v>
      </c>
      <c r="C585" s="4">
        <v>7.9398451936847201E-8</v>
      </c>
      <c r="D585" s="4">
        <v>1.8388677324089202E-8</v>
      </c>
      <c r="E585" s="4">
        <v>2.1232427053516202E-9</v>
      </c>
      <c r="F585" s="4">
        <v>6.7478189357061797E-9</v>
      </c>
      <c r="G585" s="4">
        <v>0.99999971346307004</v>
      </c>
      <c r="H585" s="4">
        <v>9.1302066876519796E-9</v>
      </c>
      <c r="I585" s="4">
        <v>1.36453924208713E-7</v>
      </c>
      <c r="J585" s="4">
        <v>3.5954836527357398E-10</v>
      </c>
      <c r="K585" s="4">
        <v>2.9450903313706E-8</v>
      </c>
      <c r="L585" s="4">
        <v>1.07077248139734E-10</v>
      </c>
      <c r="M585">
        <f t="shared" si="9"/>
        <v>1</v>
      </c>
    </row>
    <row r="586" spans="1:13" x14ac:dyDescent="0.25">
      <c r="A586" s="3">
        <v>34790</v>
      </c>
      <c r="B586" s="4">
        <v>1.15776512085847E-8</v>
      </c>
      <c r="C586" s="4">
        <v>2.8890187168879001E-9</v>
      </c>
      <c r="D586" s="4">
        <v>5.1452299186001201E-7</v>
      </c>
      <c r="E586" s="4">
        <v>1.4681252604163501E-7</v>
      </c>
      <c r="F586" s="4">
        <v>2.1033171819875299E-7</v>
      </c>
      <c r="G586" s="4">
        <v>0.99999329349079202</v>
      </c>
      <c r="H586" s="4">
        <v>2.37308982061485E-7</v>
      </c>
      <c r="I586" s="4">
        <v>4.66803014756325E-6</v>
      </c>
      <c r="J586" s="4">
        <v>7.3404831131842598E-9</v>
      </c>
      <c r="K586" s="4">
        <v>9.03966464982548E-7</v>
      </c>
      <c r="L586" s="4">
        <v>3.7292235655917201E-9</v>
      </c>
      <c r="M586">
        <f t="shared" si="9"/>
        <v>1</v>
      </c>
    </row>
    <row r="587" spans="1:13" x14ac:dyDescent="0.25">
      <c r="A587" s="3">
        <v>34820</v>
      </c>
      <c r="B587" s="4">
        <v>2.9161945787304898E-7</v>
      </c>
      <c r="C587" s="4">
        <v>1.2372938384466899E-6</v>
      </c>
      <c r="D587" s="4">
        <v>5.7035300171406397E-7</v>
      </c>
      <c r="E587" s="4">
        <v>2.8390283008990798E-7</v>
      </c>
      <c r="F587" s="4">
        <v>3.7864417445225297E-7</v>
      </c>
      <c r="G587" s="4">
        <v>0.99988165116066396</v>
      </c>
      <c r="H587" s="4">
        <v>3.6425201573767999E-7</v>
      </c>
      <c r="I587" s="4">
        <v>1.14179570225296E-4</v>
      </c>
      <c r="J587" s="4">
        <v>8.8324523607030697E-8</v>
      </c>
      <c r="K587" s="4">
        <v>8.6513218997160097E-7</v>
      </c>
      <c r="L587" s="4">
        <v>8.9747078845805194E-8</v>
      </c>
      <c r="M587">
        <f t="shared" si="9"/>
        <v>1</v>
      </c>
    </row>
    <row r="588" spans="1:13" x14ac:dyDescent="0.25">
      <c r="A588" s="3">
        <v>34851</v>
      </c>
      <c r="B588" s="4">
        <v>5.1373259118633604E-7</v>
      </c>
      <c r="C588" s="4">
        <v>1.0590257589825E-4</v>
      </c>
      <c r="D588" s="4">
        <v>1.28349084703629E-5</v>
      </c>
      <c r="E588" s="4">
        <v>3.38622679804277E-6</v>
      </c>
      <c r="F588" s="4">
        <v>2.1057600321254101E-6</v>
      </c>
      <c r="G588" s="4">
        <v>8.2134533368137998E-7</v>
      </c>
      <c r="H588" s="4">
        <v>5.5252433742826804E-6</v>
      </c>
      <c r="I588" s="4">
        <v>0.999827986466999</v>
      </c>
      <c r="J588" s="4">
        <v>1.64081450520245E-6</v>
      </c>
      <c r="K588" s="4">
        <v>3.8496447519145702E-5</v>
      </c>
      <c r="L588" s="4">
        <v>7.8647847805699597E-7</v>
      </c>
      <c r="M588">
        <f t="shared" si="9"/>
        <v>1</v>
      </c>
    </row>
    <row r="589" spans="1:13" x14ac:dyDescent="0.25">
      <c r="A589" s="3">
        <v>34881</v>
      </c>
      <c r="B589" s="4">
        <v>1.7501303805692201E-9</v>
      </c>
      <c r="C589" s="4">
        <v>2.5468176209738599E-8</v>
      </c>
      <c r="D589" s="4">
        <v>1.0902685126662401E-8</v>
      </c>
      <c r="E589" s="4">
        <v>1.16091919746025E-10</v>
      </c>
      <c r="F589" s="4">
        <v>9.9606014110282707E-9</v>
      </c>
      <c r="G589" s="4">
        <v>0.99999721556746102</v>
      </c>
      <c r="H589" s="4">
        <v>4.2130459928882998E-9</v>
      </c>
      <c r="I589" s="4">
        <v>2.6983293197483098E-6</v>
      </c>
      <c r="J589" s="4">
        <v>2.94110617562713E-10</v>
      </c>
      <c r="K589" s="4">
        <v>3.3225402481260798E-8</v>
      </c>
      <c r="L589" s="4">
        <v>1.7297503860466401E-10</v>
      </c>
      <c r="M589">
        <f t="shared" si="9"/>
        <v>1</v>
      </c>
    </row>
    <row r="590" spans="1:13" x14ac:dyDescent="0.25">
      <c r="A590" s="3">
        <v>34912</v>
      </c>
      <c r="B590" s="4">
        <v>9.0928284880452093E-9</v>
      </c>
      <c r="C590" s="4">
        <v>1.8344405441428999E-8</v>
      </c>
      <c r="D590" s="4">
        <v>1.4651091100750001E-8</v>
      </c>
      <c r="E590" s="4">
        <v>7.5438806323747503E-9</v>
      </c>
      <c r="F590" s="4">
        <v>1.6675721526140101E-8</v>
      </c>
      <c r="G590" s="4">
        <v>0.99998931498136701</v>
      </c>
      <c r="H590" s="4">
        <v>1.0696304633425099E-8</v>
      </c>
      <c r="I590" s="4">
        <v>1.0581433564235601E-5</v>
      </c>
      <c r="J590" s="4">
        <v>3.46819991391032E-9</v>
      </c>
      <c r="K590" s="4">
        <v>1.9769582761896101E-8</v>
      </c>
      <c r="L590" s="4">
        <v>3.34305380098096E-9</v>
      </c>
      <c r="M590">
        <f t="shared" si="9"/>
        <v>1</v>
      </c>
    </row>
    <row r="591" spans="1:13" x14ac:dyDescent="0.25">
      <c r="A591" s="3">
        <v>34943</v>
      </c>
      <c r="B591" s="4">
        <v>8.4286066517486005E-7</v>
      </c>
      <c r="C591" s="4">
        <v>2.57427611773967E-7</v>
      </c>
      <c r="D591" s="4">
        <v>2.7188050254958599E-7</v>
      </c>
      <c r="E591" s="4">
        <v>7.5210576603679799E-7</v>
      </c>
      <c r="F591" s="4">
        <v>1.91131997675718E-7</v>
      </c>
      <c r="G591" s="4">
        <v>0.99784270581404799</v>
      </c>
      <c r="H591" s="4">
        <v>5.3819977709672198E-7</v>
      </c>
      <c r="I591" s="4">
        <v>2.15155200081404E-3</v>
      </c>
      <c r="J591" s="4">
        <v>4.4175345281031499E-7</v>
      </c>
      <c r="K591" s="4">
        <v>2.12066197478143E-6</v>
      </c>
      <c r="L591" s="4">
        <v>3.26163389785737E-7</v>
      </c>
      <c r="M591">
        <f t="shared" si="9"/>
        <v>1</v>
      </c>
    </row>
    <row r="592" spans="1:13" x14ac:dyDescent="0.25">
      <c r="A592" s="3">
        <v>34973</v>
      </c>
      <c r="B592" s="4">
        <v>2.5501840654462202E-7</v>
      </c>
      <c r="C592" s="4">
        <v>4.4130656885897503E-6</v>
      </c>
      <c r="D592" s="4">
        <v>5.5025860173826504E-10</v>
      </c>
      <c r="E592" s="4">
        <v>5.1645226008677398E-10</v>
      </c>
      <c r="F592" s="4">
        <v>3.0255522218792499E-6</v>
      </c>
      <c r="G592" s="4">
        <v>3.8995680346275504E-9</v>
      </c>
      <c r="H592" s="4">
        <v>3.1126400953162198E-9</v>
      </c>
      <c r="I592" s="4">
        <v>0.99999223015858796</v>
      </c>
      <c r="J592" s="4">
        <v>7.5133720189326094E-9</v>
      </c>
      <c r="K592" s="4">
        <v>5.9304090849603502E-8</v>
      </c>
      <c r="L592" s="4">
        <v>1.3087123297651601E-9</v>
      </c>
      <c r="M592">
        <f t="shared" si="9"/>
        <v>1</v>
      </c>
    </row>
    <row r="593" spans="1:13" x14ac:dyDescent="0.25">
      <c r="A593" s="3">
        <v>35004</v>
      </c>
      <c r="B593" s="4">
        <v>7.3448957503790197E-8</v>
      </c>
      <c r="C593" s="4">
        <v>2.45471894567543E-8</v>
      </c>
      <c r="D593" s="4">
        <v>1.07042165129881E-7</v>
      </c>
      <c r="E593" s="4">
        <v>5.2449416481301203E-8</v>
      </c>
      <c r="F593" s="4">
        <v>2.1285066505605698E-8</v>
      </c>
      <c r="G593" s="4">
        <v>1.2600536273512201E-7</v>
      </c>
      <c r="H593" s="4">
        <v>1.10937184204286E-8</v>
      </c>
      <c r="I593" s="4">
        <v>1.36339237120816E-8</v>
      </c>
      <c r="J593" s="4">
        <v>0.99999915815066798</v>
      </c>
      <c r="K593" s="4">
        <v>4.47080882626287E-8</v>
      </c>
      <c r="L593" s="4">
        <v>3.67635443978691E-7</v>
      </c>
      <c r="M593">
        <f t="shared" si="9"/>
        <v>1</v>
      </c>
    </row>
    <row r="594" spans="1:13" x14ac:dyDescent="0.25">
      <c r="A594" s="3">
        <v>35034</v>
      </c>
      <c r="B594" s="4">
        <v>6.2158622573602696E-7</v>
      </c>
      <c r="C594" s="4">
        <v>7.9979005990757303E-5</v>
      </c>
      <c r="D594" s="4">
        <v>6.3373327680856502E-7</v>
      </c>
      <c r="E594" s="4">
        <v>7.5349669515434698E-6</v>
      </c>
      <c r="F594" s="4">
        <v>5.6744539410483905E-7</v>
      </c>
      <c r="G594" s="4">
        <v>1.8516939942149899E-6</v>
      </c>
      <c r="H594" s="4">
        <v>0.99990504702751704</v>
      </c>
      <c r="I594" s="4">
        <v>8.5003318859391305E-7</v>
      </c>
      <c r="J594" s="4">
        <v>1.33661777208221E-6</v>
      </c>
      <c r="K594" s="4">
        <v>8.3110648804545804E-7</v>
      </c>
      <c r="L594" s="4">
        <v>7.46783201255073E-7</v>
      </c>
      <c r="M594">
        <f t="shared" si="9"/>
        <v>1</v>
      </c>
    </row>
    <row r="595" spans="1:13" x14ac:dyDescent="0.25">
      <c r="A595" s="3">
        <v>35065</v>
      </c>
      <c r="B595" s="4">
        <v>3.2440128742535901E-8</v>
      </c>
      <c r="C595" s="4">
        <v>2.5232589236818199E-8</v>
      </c>
      <c r="D595" s="4">
        <v>3.0804434293681101E-8</v>
      </c>
      <c r="E595" s="4">
        <v>1.64546707155085E-7</v>
      </c>
      <c r="F595" s="4">
        <v>1.8949613563644701E-8</v>
      </c>
      <c r="G595" s="4">
        <v>1.0502368640847901E-7</v>
      </c>
      <c r="H595" s="4">
        <v>2.56503318992677E-8</v>
      </c>
      <c r="I595" s="4">
        <v>0.99999943199706898</v>
      </c>
      <c r="J595" s="4">
        <v>8.2785390685053998E-8</v>
      </c>
      <c r="K595" s="4">
        <v>4.4772245569982798E-8</v>
      </c>
      <c r="L595" s="4">
        <v>3.7797803265494403E-8</v>
      </c>
      <c r="M595">
        <f t="shared" si="9"/>
        <v>1</v>
      </c>
    </row>
    <row r="596" spans="1:13" x14ac:dyDescent="0.25">
      <c r="A596" s="3">
        <v>35096</v>
      </c>
      <c r="B596" s="4">
        <v>1.7252927502453002E-8</v>
      </c>
      <c r="C596" s="4">
        <v>1.6790096504201501E-8</v>
      </c>
      <c r="D596" s="4">
        <v>4.1290281281848998E-7</v>
      </c>
      <c r="E596" s="4">
        <v>1.09958947917434E-8</v>
      </c>
      <c r="F596" s="4">
        <v>2.0522282432959701E-10</v>
      </c>
      <c r="G596" s="4">
        <v>3.3976934665846097E-10</v>
      </c>
      <c r="H596" s="4">
        <v>5.8110166534803602E-9</v>
      </c>
      <c r="I596" s="4">
        <v>0.99999951352838601</v>
      </c>
      <c r="J596" s="4">
        <v>8.4867675622373496E-10</v>
      </c>
      <c r="K596" s="4">
        <v>2.0796647187442499E-8</v>
      </c>
      <c r="L596" s="4">
        <v>5.2854950166936695E-10</v>
      </c>
      <c r="M596">
        <f t="shared" si="9"/>
        <v>1</v>
      </c>
    </row>
    <row r="597" spans="1:13" x14ac:dyDescent="0.25">
      <c r="A597" s="3">
        <v>35125</v>
      </c>
      <c r="B597" s="4">
        <v>2.0475274633494302E-9</v>
      </c>
      <c r="C597" s="4">
        <v>7.6823182886759895E-9</v>
      </c>
      <c r="D597" s="4">
        <v>7.7383812726651304E-9</v>
      </c>
      <c r="E597" s="4">
        <v>2.04206967242552E-10</v>
      </c>
      <c r="F597" s="4">
        <v>0.99999992886477695</v>
      </c>
      <c r="G597" s="4">
        <v>4.7711217292766598E-8</v>
      </c>
      <c r="H597" s="4">
        <v>3.00387049924108E-9</v>
      </c>
      <c r="I597" s="4">
        <v>2.3532229117285798E-9</v>
      </c>
      <c r="J597" s="4">
        <v>1.70916054563978E-10</v>
      </c>
      <c r="K597" s="4">
        <v>9.3401324710323499E-11</v>
      </c>
      <c r="L597" s="4">
        <v>1.3016090015608701E-10</v>
      </c>
      <c r="M597">
        <f t="shared" si="9"/>
        <v>1</v>
      </c>
    </row>
    <row r="598" spans="1:13" x14ac:dyDescent="0.25">
      <c r="A598" s="3">
        <v>35156</v>
      </c>
      <c r="B598" s="4">
        <v>2.72943003561392E-6</v>
      </c>
      <c r="C598" s="4">
        <v>7.40499042143197E-6</v>
      </c>
      <c r="D598" s="4">
        <v>7.5402674112890196E-6</v>
      </c>
      <c r="E598" s="4">
        <v>2.2142595786157801E-6</v>
      </c>
      <c r="F598" s="4">
        <v>6.7246622397066301E-7</v>
      </c>
      <c r="G598" s="4">
        <v>0.99748267233548504</v>
      </c>
      <c r="H598" s="4">
        <v>3.7190023935392102E-6</v>
      </c>
      <c r="I598" s="4">
        <v>8.8227805658582305E-7</v>
      </c>
      <c r="J598" s="4">
        <v>1.20463849455475E-6</v>
      </c>
      <c r="K598" s="4">
        <v>2.4901898337501001E-3</v>
      </c>
      <c r="L598" s="4">
        <v>7.7049814921774796E-7</v>
      </c>
      <c r="M598">
        <f t="shared" si="9"/>
        <v>1</v>
      </c>
    </row>
    <row r="599" spans="1:13" x14ac:dyDescent="0.25">
      <c r="A599" s="3">
        <v>35186</v>
      </c>
      <c r="B599" s="4">
        <v>1.17199361182529E-7</v>
      </c>
      <c r="C599" s="4">
        <v>3.7825775914878401E-7</v>
      </c>
      <c r="D599" s="4">
        <v>3.5177737438003398E-7</v>
      </c>
      <c r="E599" s="4">
        <v>1.07106020862883E-7</v>
      </c>
      <c r="F599" s="4">
        <v>6.9046162009866801E-7</v>
      </c>
      <c r="G599" s="4">
        <v>1.2295359069705399E-6</v>
      </c>
      <c r="H599" s="4">
        <v>1.9467902894074599E-7</v>
      </c>
      <c r="I599" s="4">
        <v>0.99999613325877801</v>
      </c>
      <c r="J599" s="4">
        <v>4.1497818589819803E-9</v>
      </c>
      <c r="K599" s="4">
        <v>7.90501533065157E-7</v>
      </c>
      <c r="L599" s="4">
        <v>3.0728358459559899E-9</v>
      </c>
      <c r="M599">
        <f t="shared" si="9"/>
        <v>1</v>
      </c>
    </row>
    <row r="600" spans="1:13" x14ac:dyDescent="0.25">
      <c r="A600" s="3">
        <v>35217</v>
      </c>
      <c r="B600" s="4">
        <v>8.5071241662813798E-8</v>
      </c>
      <c r="C600" s="4">
        <v>3.0269195493921302E-7</v>
      </c>
      <c r="D600" s="4">
        <v>2.5484113854398999E-7</v>
      </c>
      <c r="E600" s="4">
        <v>7.3707950190513001E-8</v>
      </c>
      <c r="F600" s="4">
        <v>9.1329369846540502E-7</v>
      </c>
      <c r="G600" s="4">
        <v>1.47406706206912E-6</v>
      </c>
      <c r="H600" s="4">
        <v>1.6793576702393999E-7</v>
      </c>
      <c r="I600" s="4">
        <v>0.99999628003583796</v>
      </c>
      <c r="J600" s="4">
        <v>3.1555125422440299E-9</v>
      </c>
      <c r="K600" s="4">
        <v>4.4271294822153E-7</v>
      </c>
      <c r="L600" s="4">
        <v>2.4868875656487599E-9</v>
      </c>
      <c r="M600">
        <f t="shared" si="9"/>
        <v>1</v>
      </c>
    </row>
    <row r="601" spans="1:13" x14ac:dyDescent="0.25">
      <c r="A601" s="3">
        <v>35247</v>
      </c>
      <c r="B601" s="4">
        <v>8.4399124586218403E-7</v>
      </c>
      <c r="C601" s="4">
        <v>8.87751163092102E-7</v>
      </c>
      <c r="D601" s="4">
        <v>7.1089230137299198E-7</v>
      </c>
      <c r="E601" s="4">
        <v>2.54856680860209E-5</v>
      </c>
      <c r="F601" s="4">
        <v>3.3668856929365598E-7</v>
      </c>
      <c r="G601" s="4">
        <v>1.13488368064284E-6</v>
      </c>
      <c r="H601" s="4">
        <v>4.1579109544720798E-7</v>
      </c>
      <c r="I601" s="4">
        <v>4.7630694572877602E-7</v>
      </c>
      <c r="J601" s="4">
        <v>0.99996754818231104</v>
      </c>
      <c r="K601" s="4">
        <v>7.3989821833156204E-7</v>
      </c>
      <c r="L601" s="4">
        <v>1.4199463827425699E-6</v>
      </c>
      <c r="M601">
        <f t="shared" si="9"/>
        <v>1</v>
      </c>
    </row>
    <row r="602" spans="1:13" x14ac:dyDescent="0.25">
      <c r="A602" s="3">
        <v>35278</v>
      </c>
      <c r="B602" s="4">
        <v>1.5766327346395099E-6</v>
      </c>
      <c r="C602" s="4">
        <v>1.0331728278056699E-6</v>
      </c>
      <c r="D602" s="4">
        <v>2.43337493446718E-6</v>
      </c>
      <c r="E602" s="4">
        <v>1.18320901834709E-6</v>
      </c>
      <c r="F602" s="4">
        <v>1.19820457389232E-6</v>
      </c>
      <c r="G602" s="4">
        <v>3.7760253026974698E-6</v>
      </c>
      <c r="H602" s="4">
        <v>6.7519352499930504E-7</v>
      </c>
      <c r="I602" s="4">
        <v>6.8002244795866602E-7</v>
      </c>
      <c r="J602" s="4">
        <v>0.99993238735649503</v>
      </c>
      <c r="K602" s="4">
        <v>1.52929251353239E-6</v>
      </c>
      <c r="L602" s="4">
        <v>5.3527515626166097E-5</v>
      </c>
      <c r="M602">
        <f t="shared" si="9"/>
        <v>1</v>
      </c>
    </row>
    <row r="603" spans="1:13" x14ac:dyDescent="0.25">
      <c r="A603" s="3">
        <v>35309</v>
      </c>
      <c r="B603" s="4">
        <v>6.5457626207121401E-9</v>
      </c>
      <c r="C603" s="4">
        <v>1.12335524514843E-8</v>
      </c>
      <c r="D603" s="4">
        <v>3.4170934827358298E-8</v>
      </c>
      <c r="E603" s="4">
        <v>6.16313187298839E-9</v>
      </c>
      <c r="F603" s="4">
        <v>0.99999977974851495</v>
      </c>
      <c r="G603" s="4">
        <v>9.4815632795382806E-8</v>
      </c>
      <c r="H603" s="4">
        <v>1.15959029998239E-8</v>
      </c>
      <c r="I603" s="4">
        <v>3.2069272335776501E-9</v>
      </c>
      <c r="J603" s="4">
        <v>1.1959061685250999E-9</v>
      </c>
      <c r="K603" s="4">
        <v>5.0942575944783701E-8</v>
      </c>
      <c r="L603" s="4">
        <v>3.8115801871053298E-10</v>
      </c>
      <c r="M603">
        <f t="shared" si="9"/>
        <v>1</v>
      </c>
    </row>
    <row r="604" spans="1:13" x14ac:dyDescent="0.25">
      <c r="A604" s="3">
        <v>35339</v>
      </c>
      <c r="B604" s="4">
        <v>1.41530306237013E-9</v>
      </c>
      <c r="C604" s="4">
        <v>2.8515883535299401E-10</v>
      </c>
      <c r="D604" s="4">
        <v>1.6573800048465299E-8</v>
      </c>
      <c r="E604" s="4">
        <v>1.38221010345845E-9</v>
      </c>
      <c r="F604" s="4">
        <v>0.99999994621058497</v>
      </c>
      <c r="G604" s="4">
        <v>2.2100376886233401E-8</v>
      </c>
      <c r="H604" s="4">
        <v>8.2458073118584598E-11</v>
      </c>
      <c r="I604" s="4">
        <v>9.2691397801840696E-10</v>
      </c>
      <c r="J604" s="4">
        <v>1.33137969177731E-10</v>
      </c>
      <c r="K604" s="4">
        <v>1.07934761011666E-8</v>
      </c>
      <c r="L604" s="4">
        <v>9.6579596195461296E-11</v>
      </c>
      <c r="M604">
        <f t="shared" si="9"/>
        <v>1</v>
      </c>
    </row>
    <row r="605" spans="1:13" x14ac:dyDescent="0.25">
      <c r="A605" s="3">
        <v>35370</v>
      </c>
      <c r="B605" s="4">
        <v>1.06795314651255E-7</v>
      </c>
      <c r="C605" s="4">
        <v>1.01942972916769E-7</v>
      </c>
      <c r="D605" s="4">
        <v>8.9761244291986594E-8</v>
      </c>
      <c r="E605" s="4">
        <v>0.99999712579678801</v>
      </c>
      <c r="F605" s="4">
        <v>4.3335545778973501E-8</v>
      </c>
      <c r="G605" s="4">
        <v>1.2628224395800099E-7</v>
      </c>
      <c r="H605" s="4">
        <v>1.0906924137943001E-7</v>
      </c>
      <c r="I605" s="4">
        <v>5.9414081739031503E-8</v>
      </c>
      <c r="J605" s="4">
        <v>1.7106139303027299E-6</v>
      </c>
      <c r="K605" s="4">
        <v>3.3297171084684602E-7</v>
      </c>
      <c r="L605" s="4">
        <v>1.94016925548682E-7</v>
      </c>
      <c r="M605">
        <f t="shared" si="9"/>
        <v>1</v>
      </c>
    </row>
    <row r="606" spans="1:13" x14ac:dyDescent="0.25">
      <c r="A606" s="3">
        <v>35400</v>
      </c>
      <c r="B606" s="4">
        <v>2.1396639242157898E-9</v>
      </c>
      <c r="C606" s="4">
        <v>8.5789023867449994E-11</v>
      </c>
      <c r="D606" s="4">
        <v>7.8443986194001104E-9</v>
      </c>
      <c r="E606" s="4">
        <v>2.72834189627456E-9</v>
      </c>
      <c r="F606" s="4">
        <v>0.99999996123086499</v>
      </c>
      <c r="G606" s="4">
        <v>9.8163185681937995E-11</v>
      </c>
      <c r="H606" s="4">
        <v>3.70590143542065E-9</v>
      </c>
      <c r="I606" s="4">
        <v>1.15672763467794E-10</v>
      </c>
      <c r="J606" s="4">
        <v>3.4502935056451003E-10</v>
      </c>
      <c r="K606" s="4">
        <v>2.15872069831133E-8</v>
      </c>
      <c r="L606" s="4">
        <v>1.1896714236892201E-10</v>
      </c>
      <c r="M606">
        <f t="shared" si="9"/>
        <v>1</v>
      </c>
    </row>
    <row r="607" spans="1:13" x14ac:dyDescent="0.25">
      <c r="A607" s="3">
        <v>35431</v>
      </c>
      <c r="B607" s="4">
        <v>1.3009563829378E-8</v>
      </c>
      <c r="C607" s="4">
        <v>2.0578514121566201E-8</v>
      </c>
      <c r="D607" s="4">
        <v>3.6941443187483998E-8</v>
      </c>
      <c r="E607" s="4">
        <v>1.6429429456093601E-8</v>
      </c>
      <c r="F607" s="4">
        <v>1.39949710923543E-8</v>
      </c>
      <c r="G607" s="4">
        <v>2.7290679712435401E-8</v>
      </c>
      <c r="H607" s="4">
        <v>2.1687214448645099E-8</v>
      </c>
      <c r="I607" s="4">
        <v>2.62409636014445E-8</v>
      </c>
      <c r="J607" s="4">
        <v>0.99999967389763</v>
      </c>
      <c r="K607" s="4">
        <v>1.9468959212037001E-8</v>
      </c>
      <c r="L607" s="4">
        <v>1.30460630868071E-7</v>
      </c>
      <c r="M607">
        <f t="shared" si="9"/>
        <v>1</v>
      </c>
    </row>
    <row r="608" spans="1:13" x14ac:dyDescent="0.25">
      <c r="A608" s="3">
        <v>35462</v>
      </c>
      <c r="B608" s="4">
        <v>9.8063359224370098E-7</v>
      </c>
      <c r="C608" s="4">
        <v>4.2859257384079403E-6</v>
      </c>
      <c r="D608" s="4">
        <v>3.40590749945812E-6</v>
      </c>
      <c r="E608" s="4">
        <v>9.8185100261608201E-7</v>
      </c>
      <c r="F608" s="4">
        <v>3.0790614865667198E-6</v>
      </c>
      <c r="G608" s="4">
        <v>0.999915120869734</v>
      </c>
      <c r="H608" s="4">
        <v>1.52974419154877E-6</v>
      </c>
      <c r="I608" s="4">
        <v>6.6597338822517395E-7</v>
      </c>
      <c r="J608" s="4">
        <v>2.64002972880875E-7</v>
      </c>
      <c r="K608" s="4">
        <v>6.9475065482665495E-5</v>
      </c>
      <c r="L608" s="4">
        <v>2.10964911809822E-7</v>
      </c>
      <c r="M608">
        <f t="shared" si="9"/>
        <v>1</v>
      </c>
    </row>
    <row r="609" spans="1:13" x14ac:dyDescent="0.25">
      <c r="A609" s="3">
        <v>35490</v>
      </c>
      <c r="B609" s="4">
        <v>0.999999446051129</v>
      </c>
      <c r="C609" s="4">
        <v>5.4480353231254598E-8</v>
      </c>
      <c r="D609" s="4">
        <v>5.7328108581912598E-8</v>
      </c>
      <c r="E609" s="4">
        <v>5.4728483588058299E-8</v>
      </c>
      <c r="F609" s="4">
        <v>6.1457289241244799E-8</v>
      </c>
      <c r="G609" s="4">
        <v>6.3001239670074996E-8</v>
      </c>
      <c r="H609" s="4">
        <v>3.25900500862978E-8</v>
      </c>
      <c r="I609" s="4">
        <v>3.5665982391171598E-8</v>
      </c>
      <c r="J609" s="4">
        <v>6.1034112074687896E-8</v>
      </c>
      <c r="K609" s="4">
        <v>6.3955720632211003E-8</v>
      </c>
      <c r="L609" s="4">
        <v>6.9707531837170702E-8</v>
      </c>
      <c r="M609">
        <f t="shared" si="9"/>
        <v>1</v>
      </c>
    </row>
    <row r="610" spans="1:13" x14ac:dyDescent="0.25">
      <c r="A610" s="3">
        <v>35521</v>
      </c>
      <c r="B610" s="4">
        <v>1.4763250161991E-6</v>
      </c>
      <c r="C610" s="4">
        <v>1.01421774876175E-6</v>
      </c>
      <c r="D610" s="4">
        <v>2.4530603391996898E-6</v>
      </c>
      <c r="E610" s="4">
        <v>1.7033121890656401E-6</v>
      </c>
      <c r="F610" s="4">
        <v>9.8172561583613006E-7</v>
      </c>
      <c r="G610" s="4">
        <v>2.4432904733521599E-6</v>
      </c>
      <c r="H610" s="4">
        <v>6.1835387006847397E-7</v>
      </c>
      <c r="I610" s="4">
        <v>5.8858708928082396E-7</v>
      </c>
      <c r="J610" s="4">
        <v>0.99994793085421996</v>
      </c>
      <c r="K610" s="4">
        <v>1.72079469916517E-6</v>
      </c>
      <c r="L610" s="4">
        <v>3.90694787380106E-5</v>
      </c>
      <c r="M610">
        <f t="shared" si="9"/>
        <v>1</v>
      </c>
    </row>
    <row r="611" spans="1:13" x14ac:dyDescent="0.25">
      <c r="A611" s="3">
        <v>35551</v>
      </c>
      <c r="B611" s="4">
        <v>1.6084516355683E-6</v>
      </c>
      <c r="C611" s="4">
        <v>1.16931047676276E-6</v>
      </c>
      <c r="D611" s="4">
        <v>2.1341742299533701E-6</v>
      </c>
      <c r="E611" s="4">
        <v>1.71299000275941E-6</v>
      </c>
      <c r="F611" s="4">
        <v>9.8164891334845298E-7</v>
      </c>
      <c r="G611" s="4">
        <v>4.8010717594573404E-6</v>
      </c>
      <c r="H611" s="4">
        <v>6.12750505884639E-7</v>
      </c>
      <c r="I611" s="4">
        <v>6.0351245817442696E-7</v>
      </c>
      <c r="J611" s="4">
        <v>0.99987108974058103</v>
      </c>
      <c r="K611" s="4">
        <v>1.9103556482156698E-6</v>
      </c>
      <c r="L611" s="4">
        <v>1.13375993788305E-4</v>
      </c>
      <c r="M611">
        <f t="shared" si="9"/>
        <v>1</v>
      </c>
    </row>
    <row r="612" spans="1:13" x14ac:dyDescent="0.25">
      <c r="A612" s="3">
        <v>35582</v>
      </c>
      <c r="B612" s="4">
        <v>4.9351876138103002E-8</v>
      </c>
      <c r="C612" s="4">
        <v>1.41165027800721E-7</v>
      </c>
      <c r="D612" s="4">
        <v>2.9751486822985102E-7</v>
      </c>
      <c r="E612" s="4">
        <v>6.66943048911297E-8</v>
      </c>
      <c r="F612" s="4">
        <v>6.5676657429686605E-8</v>
      </c>
      <c r="G612" s="4">
        <v>1.7407827656219199E-6</v>
      </c>
      <c r="H612" s="4">
        <v>2.0890417943272299E-8</v>
      </c>
      <c r="I612" s="4">
        <v>0.99999632193598198</v>
      </c>
      <c r="J612" s="4">
        <v>1.5353068595426301E-8</v>
      </c>
      <c r="K612" s="4">
        <v>1.2783327704010301E-6</v>
      </c>
      <c r="L612" s="4">
        <v>2.3022603659363401E-9</v>
      </c>
      <c r="M612">
        <f t="shared" si="9"/>
        <v>1</v>
      </c>
    </row>
    <row r="613" spans="1:13" x14ac:dyDescent="0.25">
      <c r="A613" s="3">
        <v>35612</v>
      </c>
      <c r="B613" s="4">
        <v>6.7858943528207304E-7</v>
      </c>
      <c r="C613" s="4">
        <v>6.21974121236428E-6</v>
      </c>
      <c r="D613" s="4">
        <v>5.23923950357488E-6</v>
      </c>
      <c r="E613" s="4">
        <v>6.5708918848732197E-7</v>
      </c>
      <c r="F613" s="4">
        <v>2.4467753288294201E-6</v>
      </c>
      <c r="G613" s="4">
        <v>4.40021931996195E-5</v>
      </c>
      <c r="H613" s="4">
        <v>1.78818305116384E-6</v>
      </c>
      <c r="I613" s="4">
        <v>0.99991868557828301</v>
      </c>
      <c r="J613" s="4">
        <v>9.1172836258856795E-8</v>
      </c>
      <c r="K613" s="4">
        <v>2.0148302549824299E-5</v>
      </c>
      <c r="L613" s="4">
        <v>4.3135411436554697E-8</v>
      </c>
      <c r="M613">
        <f t="shared" si="9"/>
        <v>1</v>
      </c>
    </row>
    <row r="614" spans="1:13" x14ac:dyDescent="0.25">
      <c r="A614" s="3">
        <v>35643</v>
      </c>
      <c r="B614" s="4">
        <v>8.1893335638556197E-8</v>
      </c>
      <c r="C614" s="4">
        <v>1.5812054848435E-6</v>
      </c>
      <c r="D614" s="4">
        <v>2.0048659082494E-6</v>
      </c>
      <c r="E614" s="4">
        <v>8.8121255809141495E-8</v>
      </c>
      <c r="F614" s="4">
        <v>6.8052330545707299E-7</v>
      </c>
      <c r="G614" s="4">
        <v>1.8682308439723301E-5</v>
      </c>
      <c r="H614" s="4">
        <v>2.8252072260259098E-7</v>
      </c>
      <c r="I614" s="4">
        <v>0.99996742363466296</v>
      </c>
      <c r="J614" s="4">
        <v>3.1469086515685798E-8</v>
      </c>
      <c r="K614" s="4">
        <v>9.1381856808954703E-6</v>
      </c>
      <c r="L614" s="4">
        <v>5.2721173007361297E-9</v>
      </c>
      <c r="M614">
        <f t="shared" si="9"/>
        <v>1</v>
      </c>
    </row>
    <row r="615" spans="1:13" x14ac:dyDescent="0.25">
      <c r="A615" s="3">
        <v>35674</v>
      </c>
      <c r="B615" s="4">
        <v>1.4578793363119401E-6</v>
      </c>
      <c r="C615" s="4">
        <v>6.3338940438535603E-6</v>
      </c>
      <c r="D615" s="4">
        <v>0.99987837549468594</v>
      </c>
      <c r="E615" s="4">
        <v>3.0949117714750799E-6</v>
      </c>
      <c r="F615" s="4">
        <v>1.04042007633281E-4</v>
      </c>
      <c r="G615" s="4">
        <v>2.5137075576053799E-6</v>
      </c>
      <c r="H615" s="4">
        <v>1.3070574846265201E-6</v>
      </c>
      <c r="I615" s="4">
        <v>1.4533140467635299E-6</v>
      </c>
      <c r="J615" s="4">
        <v>6.0182412982517703E-7</v>
      </c>
      <c r="K615" s="4">
        <v>3.5031835165149902E-7</v>
      </c>
      <c r="L615" s="4">
        <v>4.6959095775808198E-7</v>
      </c>
      <c r="M615">
        <f t="shared" si="9"/>
        <v>1</v>
      </c>
    </row>
    <row r="616" spans="1:13" x14ac:dyDescent="0.25">
      <c r="A616" s="3">
        <v>35704</v>
      </c>
      <c r="B616" s="4">
        <v>4.7755565380366502E-7</v>
      </c>
      <c r="C616" s="4">
        <v>3.29739125183494E-6</v>
      </c>
      <c r="D616" s="4">
        <v>4.5806549131453698E-6</v>
      </c>
      <c r="E616" s="4">
        <v>7.64336322049618E-7</v>
      </c>
      <c r="F616" s="4">
        <v>5.7265015295581702E-6</v>
      </c>
      <c r="G616" s="4">
        <v>5.7302225674404898E-5</v>
      </c>
      <c r="H616" s="4">
        <v>1.18560508879243E-6</v>
      </c>
      <c r="I616" s="4">
        <v>0.99991632384632201</v>
      </c>
      <c r="J616" s="4">
        <v>8.1917661513136299E-8</v>
      </c>
      <c r="K616" s="4">
        <v>1.02284134977639E-5</v>
      </c>
      <c r="L616" s="4">
        <v>3.1552084595947001E-8</v>
      </c>
      <c r="M616">
        <f t="shared" si="9"/>
        <v>1</v>
      </c>
    </row>
    <row r="617" spans="1:13" x14ac:dyDescent="0.25">
      <c r="A617" s="3">
        <v>35735</v>
      </c>
      <c r="B617" s="4">
        <v>9.7489900587467509E-7</v>
      </c>
      <c r="C617" s="4">
        <v>8.4675427248511199E-7</v>
      </c>
      <c r="D617" s="4">
        <v>1.03381564780006E-6</v>
      </c>
      <c r="E617" s="4">
        <v>9.0311538000900097E-7</v>
      </c>
      <c r="F617" s="4">
        <v>3.1236766238326502E-7</v>
      </c>
      <c r="G617" s="4">
        <v>0.99993478182073103</v>
      </c>
      <c r="H617" s="4">
        <v>8.6989348083729798E-7</v>
      </c>
      <c r="I617" s="4">
        <v>3.4378085266356302E-6</v>
      </c>
      <c r="J617" s="4">
        <v>4.5744311992293797E-5</v>
      </c>
      <c r="K617" s="4">
        <v>8.8534509234492603E-6</v>
      </c>
      <c r="L617" s="4">
        <v>2.2417623769760498E-6</v>
      </c>
      <c r="M617">
        <f t="shared" si="9"/>
        <v>1</v>
      </c>
    </row>
    <row r="618" spans="1:13" x14ac:dyDescent="0.25">
      <c r="A618" s="3">
        <v>35765</v>
      </c>
      <c r="B618" s="4">
        <v>2.3484149886213098E-9</v>
      </c>
      <c r="C618" s="4">
        <v>1.12736585739494E-9</v>
      </c>
      <c r="D618" s="4">
        <v>2.8073358117932301E-9</v>
      </c>
      <c r="E618" s="4">
        <v>1.3059316567965601E-9</v>
      </c>
      <c r="F618" s="4">
        <v>1.3462274685612199E-9</v>
      </c>
      <c r="G618" s="4">
        <v>0.99999756105958904</v>
      </c>
      <c r="H618" s="4">
        <v>6.1284386591145199E-10</v>
      </c>
      <c r="I618" s="4">
        <v>3.7598966764649899E-10</v>
      </c>
      <c r="J618" s="4">
        <v>2.4168238619269E-6</v>
      </c>
      <c r="K618" s="4">
        <v>2.8958516597394398E-9</v>
      </c>
      <c r="L618" s="4">
        <v>9.2965877162371498E-9</v>
      </c>
      <c r="M618">
        <f t="shared" si="9"/>
        <v>1</v>
      </c>
    </row>
    <row r="619" spans="1:13" x14ac:dyDescent="0.25">
      <c r="A619" s="3">
        <v>35796</v>
      </c>
      <c r="B619" s="4">
        <v>1.5188804923927301E-9</v>
      </c>
      <c r="C619" s="4">
        <v>1.2797248611375E-9</v>
      </c>
      <c r="D619" s="4">
        <v>1.66049288861777E-9</v>
      </c>
      <c r="E619" s="4">
        <v>1.2776384731439501E-9</v>
      </c>
      <c r="F619" s="4">
        <v>1.2150456012294701E-9</v>
      </c>
      <c r="G619" s="4">
        <v>0.99998048882034896</v>
      </c>
      <c r="H619" s="4">
        <v>1.0454671658731799E-9</v>
      </c>
      <c r="I619" s="4">
        <v>9.6017203834922294E-10</v>
      </c>
      <c r="J619" s="4">
        <v>1.9495048052625602E-5</v>
      </c>
      <c r="K619" s="4">
        <v>4.3104853549541603E-9</v>
      </c>
      <c r="L619" s="4">
        <v>2.86369077096198E-9</v>
      </c>
      <c r="M619">
        <f t="shared" si="9"/>
        <v>1</v>
      </c>
    </row>
    <row r="620" spans="1:13" x14ac:dyDescent="0.25">
      <c r="A620" s="3">
        <v>35827</v>
      </c>
      <c r="B620" s="4">
        <v>6.4725443352170503E-8</v>
      </c>
      <c r="C620" s="4">
        <v>9.3181986087365695E-7</v>
      </c>
      <c r="D620" s="4">
        <v>1.0422572675683901E-6</v>
      </c>
      <c r="E620" s="4">
        <v>4.27043080519879E-8</v>
      </c>
      <c r="F620" s="4">
        <v>0.99999595678869901</v>
      </c>
      <c r="G620" s="4">
        <v>8.7814705650754196E-7</v>
      </c>
      <c r="H620" s="4">
        <v>3.3785961362939E-8</v>
      </c>
      <c r="I620" s="4">
        <v>7.5365042098089297E-7</v>
      </c>
      <c r="J620" s="4">
        <v>1.4429664305026901E-7</v>
      </c>
      <c r="K620" s="4">
        <v>6.2486393381728001E-8</v>
      </c>
      <c r="L620" s="4">
        <v>8.9337946089141196E-8</v>
      </c>
      <c r="M620">
        <f t="shared" si="9"/>
        <v>1</v>
      </c>
    </row>
    <row r="621" spans="1:13" x14ac:dyDescent="0.25">
      <c r="A621" s="3">
        <v>35855</v>
      </c>
      <c r="B621" s="4">
        <v>1.04127121827175E-8</v>
      </c>
      <c r="C621" s="4">
        <v>9.0743027717323496E-8</v>
      </c>
      <c r="D621" s="4">
        <v>1.0985064381052E-6</v>
      </c>
      <c r="E621" s="4">
        <v>1.78975190226948E-8</v>
      </c>
      <c r="F621" s="4">
        <v>0.99999527638812102</v>
      </c>
      <c r="G621" s="4">
        <v>3.2603920744841102E-8</v>
      </c>
      <c r="H621" s="4">
        <v>3.2930308947288101E-8</v>
      </c>
      <c r="I621" s="4">
        <v>3.2876306509318998E-6</v>
      </c>
      <c r="J621" s="4">
        <v>2.6402152089184098E-9</v>
      </c>
      <c r="K621" s="4">
        <v>1.4960450048456199E-7</v>
      </c>
      <c r="L621" s="4">
        <v>6.4258506740912299E-10</v>
      </c>
      <c r="M621">
        <f t="shared" si="9"/>
        <v>1</v>
      </c>
    </row>
    <row r="622" spans="1:13" x14ac:dyDescent="0.25">
      <c r="A622" s="3">
        <v>35886</v>
      </c>
      <c r="B622" s="4">
        <v>1.81338435499155E-7</v>
      </c>
      <c r="C622" s="4">
        <v>4.5673695707527099E-6</v>
      </c>
      <c r="D622" s="4">
        <v>3.6695845578546801E-6</v>
      </c>
      <c r="E622" s="4">
        <v>3.9534597586820598E-7</v>
      </c>
      <c r="F622" s="4">
        <v>3.60395692027351E-6</v>
      </c>
      <c r="G622" s="4">
        <v>1.2266311594767299E-6</v>
      </c>
      <c r="H622" s="4">
        <v>9.8154161196363392E-7</v>
      </c>
      <c r="I622" s="4">
        <v>0.99996836462723604</v>
      </c>
      <c r="J622" s="4">
        <v>4.6354431863493803E-8</v>
      </c>
      <c r="K622" s="4">
        <v>1.6954119483371101E-5</v>
      </c>
      <c r="L622" s="4">
        <v>9.1306167104483907E-9</v>
      </c>
      <c r="M622">
        <f t="shared" si="9"/>
        <v>1</v>
      </c>
    </row>
    <row r="623" spans="1:13" x14ac:dyDescent="0.25">
      <c r="A623" s="3">
        <v>35916</v>
      </c>
      <c r="B623" s="4">
        <v>4.64078112892089E-9</v>
      </c>
      <c r="C623" s="4">
        <v>4.6498263197691697E-5</v>
      </c>
      <c r="D623" s="4">
        <v>3.8327491678735298E-10</v>
      </c>
      <c r="E623" s="4">
        <v>4.82271333823234E-8</v>
      </c>
      <c r="F623" s="4">
        <v>0.99995254960376601</v>
      </c>
      <c r="G623" s="4">
        <v>7.06149757701958E-10</v>
      </c>
      <c r="H623" s="4">
        <v>8.9536282452823099E-7</v>
      </c>
      <c r="I623" s="4">
        <v>3.6992514502502502E-10</v>
      </c>
      <c r="J623" s="4">
        <v>7.8748363371741098E-10</v>
      </c>
      <c r="K623" s="4">
        <v>1.1209541540689E-9</v>
      </c>
      <c r="L623" s="4">
        <v>5.34509175504846E-10</v>
      </c>
      <c r="M623">
        <f t="shared" si="9"/>
        <v>1</v>
      </c>
    </row>
    <row r="624" spans="1:13" x14ac:dyDescent="0.25">
      <c r="A624" s="3">
        <v>35947</v>
      </c>
      <c r="B624" s="4">
        <v>1.55145596034026E-8</v>
      </c>
      <c r="C624" s="4">
        <v>1.55329553526735E-8</v>
      </c>
      <c r="D624" s="4">
        <v>2.4212532998611001E-8</v>
      </c>
      <c r="E624" s="4">
        <v>1.48003618491685E-8</v>
      </c>
      <c r="F624" s="4">
        <v>2.9810846492121701E-8</v>
      </c>
      <c r="G624" s="4">
        <v>2.40617517056845E-8</v>
      </c>
      <c r="H624" s="4">
        <v>1.16057626626766E-8</v>
      </c>
      <c r="I624" s="4">
        <v>9.4171081114501308E-9</v>
      </c>
      <c r="J624" s="4">
        <v>0.99999976616117203</v>
      </c>
      <c r="K624" s="4">
        <v>2.3445621824096799E-8</v>
      </c>
      <c r="L624" s="4">
        <v>6.5437326322826594E-8</v>
      </c>
      <c r="M624">
        <f t="shared" si="9"/>
        <v>1</v>
      </c>
    </row>
    <row r="625" spans="1:13" x14ac:dyDescent="0.25">
      <c r="A625" s="3">
        <v>35977</v>
      </c>
      <c r="B625" s="4">
        <v>1.3448634841885599E-7</v>
      </c>
      <c r="C625" s="4">
        <v>9.5801168219815002E-8</v>
      </c>
      <c r="D625" s="4">
        <v>1.38465746100368E-7</v>
      </c>
      <c r="E625" s="4">
        <v>8.9882711470913706E-8</v>
      </c>
      <c r="F625" s="4">
        <v>9.8428035928958895E-8</v>
      </c>
      <c r="G625" s="4">
        <v>1.9573413659108802E-5</v>
      </c>
      <c r="H625" s="4">
        <v>7.8083430746660201E-8</v>
      </c>
      <c r="I625" s="4">
        <v>6.6137784690727195E-8</v>
      </c>
      <c r="J625" s="4">
        <v>0.99997933446939902</v>
      </c>
      <c r="K625" s="4">
        <v>1.3953910689085301E-7</v>
      </c>
      <c r="L625" s="4">
        <v>2.5129260858007601E-7</v>
      </c>
      <c r="M625">
        <f t="shared" si="9"/>
        <v>1</v>
      </c>
    </row>
    <row r="626" spans="1:13" x14ac:dyDescent="0.25">
      <c r="A626" s="3">
        <v>36008</v>
      </c>
      <c r="B626" s="4">
        <v>1.45795503942349E-8</v>
      </c>
      <c r="C626" s="4">
        <v>1.0178559880170901E-8</v>
      </c>
      <c r="D626" s="4">
        <v>1.6372169256069601E-8</v>
      </c>
      <c r="E626" s="4">
        <v>8.5303828343160101E-9</v>
      </c>
      <c r="F626" s="4">
        <v>1.03919295915025E-8</v>
      </c>
      <c r="G626" s="4">
        <v>1.43013470829019E-5</v>
      </c>
      <c r="H626" s="4">
        <v>8.3815915387198603E-9</v>
      </c>
      <c r="I626" s="4">
        <v>6.9974937445603899E-9</v>
      </c>
      <c r="J626" s="4">
        <v>0.99998557288728296</v>
      </c>
      <c r="K626" s="4">
        <v>1.6533543250409099E-8</v>
      </c>
      <c r="L626" s="4">
        <v>3.3800413537061301E-8</v>
      </c>
      <c r="M626">
        <f t="shared" si="9"/>
        <v>1</v>
      </c>
    </row>
    <row r="627" spans="1:13" x14ac:dyDescent="0.25">
      <c r="A627" s="3">
        <v>36039</v>
      </c>
      <c r="B627" s="4">
        <v>4.6300402470494501E-7</v>
      </c>
      <c r="C627" s="4">
        <v>2.45868633764301E-7</v>
      </c>
      <c r="D627" s="4">
        <v>8.9294450410474603E-7</v>
      </c>
      <c r="E627" s="4">
        <v>1.1233388845351801E-7</v>
      </c>
      <c r="F627" s="4">
        <v>2.1768050523578399E-7</v>
      </c>
      <c r="G627" s="4">
        <v>1.53512726344608E-6</v>
      </c>
      <c r="H627" s="4">
        <v>9.1051899478986906E-8</v>
      </c>
      <c r="I627" s="4">
        <v>2.8796417560354199E-8</v>
      </c>
      <c r="J627" s="4">
        <v>0.99995859718344104</v>
      </c>
      <c r="K627" s="4">
        <v>1.06887860090428E-6</v>
      </c>
      <c r="L627" s="4">
        <v>3.6747130821300101E-5</v>
      </c>
      <c r="M627">
        <f t="shared" si="9"/>
        <v>1</v>
      </c>
    </row>
    <row r="628" spans="1:13" x14ac:dyDescent="0.25">
      <c r="A628" s="3">
        <v>36069</v>
      </c>
      <c r="B628" s="4">
        <v>1.13621869012077E-8</v>
      </c>
      <c r="C628" s="4">
        <v>4.6958667149468003E-8</v>
      </c>
      <c r="D628" s="4">
        <v>2.9058687378992E-7</v>
      </c>
      <c r="E628" s="4">
        <v>3.5595153449488001E-8</v>
      </c>
      <c r="F628" s="4">
        <v>0.99999947910328002</v>
      </c>
      <c r="G628" s="4">
        <v>4.3316818415509297E-8</v>
      </c>
      <c r="H628" s="4">
        <v>1.21851285429615E-8</v>
      </c>
      <c r="I628" s="4">
        <v>3.5269103404103001E-8</v>
      </c>
      <c r="J628" s="4">
        <v>5.1112085706780302E-9</v>
      </c>
      <c r="K628" s="4">
        <v>3.9352558150595701E-8</v>
      </c>
      <c r="L628" s="4">
        <v>1.1590213125913499E-9</v>
      </c>
      <c r="M628">
        <f t="shared" si="9"/>
        <v>1</v>
      </c>
    </row>
    <row r="629" spans="1:13" x14ac:dyDescent="0.25">
      <c r="A629" s="3">
        <v>36100</v>
      </c>
      <c r="B629" s="4">
        <v>2.3726994686133701E-8</v>
      </c>
      <c r="C629" s="4">
        <v>4.1907786017122297E-6</v>
      </c>
      <c r="D629" s="4">
        <v>6.9574659180078699E-6</v>
      </c>
      <c r="E629" s="4">
        <v>4.2557743514564799E-7</v>
      </c>
      <c r="F629" s="4">
        <v>0.99998138115067903</v>
      </c>
      <c r="G629" s="4">
        <v>2.8549744068541898E-6</v>
      </c>
      <c r="H629" s="4">
        <v>1.2262877992673599E-7</v>
      </c>
      <c r="I629" s="4">
        <v>2.30457670816577E-6</v>
      </c>
      <c r="J629" s="4">
        <v>3.2017017621534202E-9</v>
      </c>
      <c r="K629" s="4">
        <v>1.7346038938963399E-6</v>
      </c>
      <c r="L629" s="4">
        <v>1.3148804661493499E-9</v>
      </c>
      <c r="M629">
        <f t="shared" si="9"/>
        <v>1</v>
      </c>
    </row>
    <row r="630" spans="1:13" x14ac:dyDescent="0.25">
      <c r="A630" s="3">
        <v>36130</v>
      </c>
      <c r="B630" s="4">
        <v>2.4945688494744898E-6</v>
      </c>
      <c r="C630" s="4">
        <v>1.88721878966319E-5</v>
      </c>
      <c r="D630" s="4">
        <v>2.11416630758048E-5</v>
      </c>
      <c r="E630" s="4">
        <v>2.9166380958068201E-7</v>
      </c>
      <c r="F630" s="4">
        <v>9.5772539329755295E-6</v>
      </c>
      <c r="G630" s="4">
        <v>0.99981264838153905</v>
      </c>
      <c r="H630" s="4">
        <v>8.2455391287646706E-6</v>
      </c>
      <c r="I630" s="4">
        <v>1.03990070634787E-4</v>
      </c>
      <c r="J630" s="4">
        <v>9.5891024653657795E-7</v>
      </c>
      <c r="K630" s="4">
        <v>2.1143171750448401E-5</v>
      </c>
      <c r="L630" s="4">
        <v>6.3658913595110804E-7</v>
      </c>
      <c r="M630">
        <f t="shared" si="9"/>
        <v>1</v>
      </c>
    </row>
    <row r="631" spans="1:13" x14ac:dyDescent="0.25">
      <c r="A631" s="3">
        <v>36161</v>
      </c>
      <c r="B631" s="4">
        <v>3.9965430214040201E-7</v>
      </c>
      <c r="C631" s="4">
        <v>1.87382938310635E-6</v>
      </c>
      <c r="D631" s="4">
        <v>1.40606860691574E-6</v>
      </c>
      <c r="E631" s="4">
        <v>4.6260722995648601E-8</v>
      </c>
      <c r="F631" s="4">
        <v>1.0820275504425101E-6</v>
      </c>
      <c r="G631" s="4">
        <v>0.99992597420409501</v>
      </c>
      <c r="H631" s="4">
        <v>7.7495176721001001E-7</v>
      </c>
      <c r="I631" s="4">
        <v>6.7489622824351504E-5</v>
      </c>
      <c r="J631" s="4">
        <v>1.4813534646404301E-7</v>
      </c>
      <c r="K631" s="4">
        <v>6.9373563004501196E-7</v>
      </c>
      <c r="L631" s="4">
        <v>1.1150977036943E-7</v>
      </c>
      <c r="M631">
        <f t="shared" si="9"/>
        <v>1</v>
      </c>
    </row>
    <row r="632" spans="1:13" x14ac:dyDescent="0.25">
      <c r="A632" s="3">
        <v>36192</v>
      </c>
      <c r="B632" s="4">
        <v>5.3086098299821699E-7</v>
      </c>
      <c r="C632" s="4">
        <v>2.0289538996674202E-6</v>
      </c>
      <c r="D632" s="4">
        <v>1.4629563384316499E-6</v>
      </c>
      <c r="E632" s="4">
        <v>7.66226923856251E-7</v>
      </c>
      <c r="F632" s="4">
        <v>2.0544579147040102E-6</v>
      </c>
      <c r="G632" s="4">
        <v>0.99994137027275298</v>
      </c>
      <c r="H632" s="4">
        <v>1.0989636284269899E-6</v>
      </c>
      <c r="I632" s="4">
        <v>4.8066932516431502E-5</v>
      </c>
      <c r="J632" s="4">
        <v>2.12918337624481E-7</v>
      </c>
      <c r="K632" s="4">
        <v>2.2566797900067899E-6</v>
      </c>
      <c r="L632" s="4">
        <v>1.507769140951E-7</v>
      </c>
      <c r="M632">
        <f t="shared" si="9"/>
        <v>1</v>
      </c>
    </row>
    <row r="633" spans="1:13" x14ac:dyDescent="0.25">
      <c r="A633" s="3">
        <v>36220</v>
      </c>
      <c r="B633" s="4">
        <v>7.9758099965856602E-8</v>
      </c>
      <c r="C633" s="4">
        <v>2.2764995420979301E-7</v>
      </c>
      <c r="D633" s="4">
        <v>1.35924921018434E-7</v>
      </c>
      <c r="E633" s="4">
        <v>2.7337979054785601E-8</v>
      </c>
      <c r="F633" s="4">
        <v>1.56608631696028E-8</v>
      </c>
      <c r="G633" s="4">
        <v>1.02232714575042E-6</v>
      </c>
      <c r="H633" s="4">
        <v>2.8147979871519199E-8</v>
      </c>
      <c r="I633" s="4">
        <v>7.2699482165454097E-9</v>
      </c>
      <c r="J633" s="4">
        <v>0.99999187209944196</v>
      </c>
      <c r="K633" s="4">
        <v>8.6366082341761399E-7</v>
      </c>
      <c r="L633" s="4">
        <v>5.7201628431203497E-6</v>
      </c>
      <c r="M633">
        <f t="shared" si="9"/>
        <v>1</v>
      </c>
    </row>
    <row r="634" spans="1:13" x14ac:dyDescent="0.25">
      <c r="A634" s="3">
        <v>36251</v>
      </c>
      <c r="B634" s="4">
        <v>2.1491968314806199E-10</v>
      </c>
      <c r="C634" s="4">
        <v>2.28305847878248E-10</v>
      </c>
      <c r="D634" s="4">
        <v>2.4892692838054901E-10</v>
      </c>
      <c r="E634" s="4">
        <v>3.1176433074968599E-6</v>
      </c>
      <c r="F634" s="4">
        <v>1.8826593869663901E-10</v>
      </c>
      <c r="G634" s="4">
        <v>0.99999687981839203</v>
      </c>
      <c r="H634" s="4">
        <v>2.06182892633224E-10</v>
      </c>
      <c r="I634" s="4">
        <v>3.6894620503320298E-10</v>
      </c>
      <c r="J634" s="4">
        <v>4.2627280067074502E-10</v>
      </c>
      <c r="K634" s="4">
        <v>2.8591130377889098E-10</v>
      </c>
      <c r="L634" s="4">
        <v>3.7056849125109598E-10</v>
      </c>
      <c r="M634">
        <f t="shared" si="9"/>
        <v>1</v>
      </c>
    </row>
    <row r="635" spans="1:13" x14ac:dyDescent="0.25">
      <c r="A635" s="3">
        <v>36281</v>
      </c>
      <c r="B635" s="4">
        <v>1.39846302283763E-7</v>
      </c>
      <c r="C635" s="4">
        <v>3.0767294015369802E-7</v>
      </c>
      <c r="D635" s="4">
        <v>2.7025544737964E-7</v>
      </c>
      <c r="E635" s="4">
        <v>1.58125471580245E-7</v>
      </c>
      <c r="F635" s="4">
        <v>2.61267160545076E-7</v>
      </c>
      <c r="G635" s="4">
        <v>0.99995037249457097</v>
      </c>
      <c r="H635" s="4">
        <v>2.27796447953102E-7</v>
      </c>
      <c r="I635" s="4">
        <v>4.7742443674732198E-5</v>
      </c>
      <c r="J635" s="4">
        <v>9.8045827343809003E-8</v>
      </c>
      <c r="K635" s="4">
        <v>3.5501972580595298E-7</v>
      </c>
      <c r="L635" s="4">
        <v>6.7032430795190705E-8</v>
      </c>
      <c r="M635">
        <f t="shared" si="9"/>
        <v>1</v>
      </c>
    </row>
    <row r="636" spans="1:13" x14ac:dyDescent="0.25">
      <c r="A636" s="3">
        <v>36312</v>
      </c>
      <c r="B636" s="4">
        <v>1.64662861334806E-9</v>
      </c>
      <c r="C636" s="4">
        <v>1.5994484965224899E-7</v>
      </c>
      <c r="D636" s="4">
        <v>5.0488163918950403E-8</v>
      </c>
      <c r="E636" s="4">
        <v>1.2888007223916701E-10</v>
      </c>
      <c r="F636" s="4">
        <v>2.58496001126587E-7</v>
      </c>
      <c r="G636" s="4">
        <v>1.3933313794482301E-10</v>
      </c>
      <c r="H636" s="4">
        <v>6.8478263275241704E-11</v>
      </c>
      <c r="I636" s="4">
        <v>0.999999518473213</v>
      </c>
      <c r="J636" s="4">
        <v>2.6543721546231798E-10</v>
      </c>
      <c r="K636" s="4">
        <v>1.0238962899452399E-8</v>
      </c>
      <c r="L636" s="4">
        <v>1.10051246798605E-10</v>
      </c>
      <c r="M636">
        <f t="shared" si="9"/>
        <v>1</v>
      </c>
    </row>
    <row r="637" spans="1:13" x14ac:dyDescent="0.25">
      <c r="A637" s="3">
        <v>36342</v>
      </c>
      <c r="B637" s="4">
        <v>1.10020343512332E-7</v>
      </c>
      <c r="C637" s="4">
        <v>1.1387414255349401E-6</v>
      </c>
      <c r="D637" s="4">
        <v>8.0410852786016701E-7</v>
      </c>
      <c r="E637" s="4">
        <v>3.1779298956226701E-7</v>
      </c>
      <c r="F637" s="4">
        <v>0.99993657890055498</v>
      </c>
      <c r="G637" s="4">
        <v>4.8695414020316502E-7</v>
      </c>
      <c r="H637" s="4">
        <v>9.4658626906883495E-8</v>
      </c>
      <c r="I637" s="4">
        <v>5.8877395810147298E-5</v>
      </c>
      <c r="J637" s="4">
        <v>1.39390650330847E-7</v>
      </c>
      <c r="K637" s="4">
        <v>1.3340131664233301E-6</v>
      </c>
      <c r="L637" s="4">
        <v>1.18023762789007E-7</v>
      </c>
      <c r="M637">
        <f t="shared" si="9"/>
        <v>1</v>
      </c>
    </row>
    <row r="638" spans="1:13" x14ac:dyDescent="0.25">
      <c r="A638" s="3">
        <v>36373</v>
      </c>
      <c r="B638" s="4">
        <v>8.1502084938947296E-8</v>
      </c>
      <c r="C638" s="4">
        <v>6.4019017083173905E-8</v>
      </c>
      <c r="D638" s="4">
        <v>5.3425521440155097E-5</v>
      </c>
      <c r="E638" s="4">
        <v>1.9761615851652698E-6</v>
      </c>
      <c r="F638" s="4">
        <v>3.6020717699526197E-8</v>
      </c>
      <c r="G638" s="4">
        <v>2.3004343725145199E-7</v>
      </c>
      <c r="H638" s="4">
        <v>5.5392118226227103E-8</v>
      </c>
      <c r="I638" s="4">
        <v>0.99994335226245701</v>
      </c>
      <c r="J638" s="4">
        <v>4.8674704911257399E-7</v>
      </c>
      <c r="K638" s="4">
        <v>1.4487142585504999E-7</v>
      </c>
      <c r="L638" s="4">
        <v>1.47458667272386E-7</v>
      </c>
      <c r="M638">
        <f t="shared" si="9"/>
        <v>1</v>
      </c>
    </row>
    <row r="639" spans="1:13" x14ac:dyDescent="0.25">
      <c r="A639" s="3">
        <v>36404</v>
      </c>
      <c r="B639" s="4">
        <v>4.3975384286040801E-8</v>
      </c>
      <c r="C639" s="4">
        <v>1.99174409122529E-8</v>
      </c>
      <c r="D639" s="4">
        <v>5.47021714142169E-8</v>
      </c>
      <c r="E639" s="4">
        <v>2.2423381856911E-7</v>
      </c>
      <c r="F639" s="4">
        <v>3.87830519868679E-8</v>
      </c>
      <c r="G639" s="4">
        <v>1.5972735754756301E-6</v>
      </c>
      <c r="H639" s="4">
        <v>2.14557714807169E-8</v>
      </c>
      <c r="I639" s="4">
        <v>4.2667323461074498E-8</v>
      </c>
      <c r="J639" s="4">
        <v>0.99999753125481206</v>
      </c>
      <c r="K639" s="4">
        <v>1.9205290259944299E-7</v>
      </c>
      <c r="L639" s="4">
        <v>2.3368374744585101E-7</v>
      </c>
      <c r="M639">
        <f t="shared" si="9"/>
        <v>1</v>
      </c>
    </row>
    <row r="640" spans="1:13" x14ac:dyDescent="0.25">
      <c r="A640" s="3">
        <v>36434</v>
      </c>
      <c r="B640" s="4">
        <v>4.62531573327629E-8</v>
      </c>
      <c r="C640" s="4">
        <v>4.8410334632493698E-8</v>
      </c>
      <c r="D640" s="4">
        <v>1.3717797526164599E-7</v>
      </c>
      <c r="E640" s="4">
        <v>3.1613480916862701E-8</v>
      </c>
      <c r="F640" s="4">
        <v>5.6806294887841499E-8</v>
      </c>
      <c r="G640" s="4">
        <v>5.1761347539142599E-7</v>
      </c>
      <c r="H640" s="4">
        <v>1.67638107969167E-8</v>
      </c>
      <c r="I640" s="4">
        <v>5.8449525217481699E-9</v>
      </c>
      <c r="J640" s="4">
        <v>0.99999255011819699</v>
      </c>
      <c r="K640" s="4">
        <v>1.8077312036865599E-7</v>
      </c>
      <c r="L640" s="4">
        <v>6.4086252010869202E-6</v>
      </c>
      <c r="M640">
        <f t="shared" si="9"/>
        <v>1</v>
      </c>
    </row>
    <row r="641" spans="1:13" x14ac:dyDescent="0.25">
      <c r="A641" s="3">
        <v>36465</v>
      </c>
      <c r="B641" s="4">
        <v>1.6687239001097E-8</v>
      </c>
      <c r="C641" s="4">
        <v>1.4177455789588699E-8</v>
      </c>
      <c r="D641" s="4">
        <v>1.8112743405816899E-8</v>
      </c>
      <c r="E641" s="4">
        <v>1.1240960095714999E-8</v>
      </c>
      <c r="F641" s="4">
        <v>4.0677971898415702E-8</v>
      </c>
      <c r="G641" s="4">
        <v>0.99999973670591302</v>
      </c>
      <c r="H641" s="4">
        <v>1.13026072815216E-8</v>
      </c>
      <c r="I641" s="4">
        <v>9.15332416687431E-9</v>
      </c>
      <c r="J641" s="4">
        <v>7.2280748569921999E-8</v>
      </c>
      <c r="K641" s="4">
        <v>3.4505689400388201E-8</v>
      </c>
      <c r="L641" s="4">
        <v>3.5155347050621198E-8</v>
      </c>
      <c r="M641">
        <f t="shared" si="9"/>
        <v>1</v>
      </c>
    </row>
    <row r="642" spans="1:13" x14ac:dyDescent="0.25">
      <c r="A642" s="3">
        <v>36495</v>
      </c>
      <c r="B642" s="4">
        <v>9.1747908221282998E-7</v>
      </c>
      <c r="C642" s="4">
        <v>2.5398384743647699E-6</v>
      </c>
      <c r="D642" s="4">
        <v>3.7707962119984002E-6</v>
      </c>
      <c r="E642" s="4">
        <v>3.8046834610622E-7</v>
      </c>
      <c r="F642" s="4">
        <v>6.7783548862915198E-5</v>
      </c>
      <c r="G642" s="4">
        <v>0.99989292110032801</v>
      </c>
      <c r="H642" s="4">
        <v>2.0591478059040099E-6</v>
      </c>
      <c r="I642" s="4">
        <v>2.59157640551468E-5</v>
      </c>
      <c r="J642" s="4">
        <v>5.8364360953488004E-7</v>
      </c>
      <c r="K642" s="4">
        <v>2.6866656304687202E-6</v>
      </c>
      <c r="L642" s="4">
        <v>4.4154759331607297E-7</v>
      </c>
      <c r="M642">
        <f t="shared" si="9"/>
        <v>1</v>
      </c>
    </row>
    <row r="643" spans="1:13" x14ac:dyDescent="0.25">
      <c r="A643" s="3">
        <v>36526</v>
      </c>
      <c r="B643" s="4">
        <v>1.2889512084339601E-6</v>
      </c>
      <c r="C643" s="4">
        <v>2.83867276787462E-6</v>
      </c>
      <c r="D643" s="4">
        <v>2.6783403874936799E-6</v>
      </c>
      <c r="E643" s="4">
        <v>3.4184563882166401E-7</v>
      </c>
      <c r="F643" s="4">
        <v>4.49624194834852E-5</v>
      </c>
      <c r="G643" s="4">
        <v>0.99992077806827495</v>
      </c>
      <c r="H643" s="4">
        <v>1.7541835364107501E-6</v>
      </c>
      <c r="I643" s="4">
        <v>2.23483046625123E-5</v>
      </c>
      <c r="J643" s="4">
        <v>4.8801832610748998E-7</v>
      </c>
      <c r="K643" s="4">
        <v>2.13775088057639E-6</v>
      </c>
      <c r="L643" s="4">
        <v>3.8344483302773901E-7</v>
      </c>
      <c r="M643">
        <f t="shared" ref="M643:M706" si="10">COUNTIF(B643:L643,"&gt;0.01")</f>
        <v>1</v>
      </c>
    </row>
    <row r="644" spans="1:13" x14ac:dyDescent="0.25">
      <c r="A644" s="3">
        <v>36557</v>
      </c>
      <c r="B644" s="4">
        <v>9.8590092472933406E-10</v>
      </c>
      <c r="C644" s="4">
        <v>1.41950584725201E-8</v>
      </c>
      <c r="D644" s="4">
        <v>6.8623565030309701E-9</v>
      </c>
      <c r="E644" s="4">
        <v>3.2363569842971598E-9</v>
      </c>
      <c r="F644" s="4">
        <v>4.05859226751767E-7</v>
      </c>
      <c r="G644" s="4">
        <v>1.16844957316157E-10</v>
      </c>
      <c r="H644" s="4">
        <v>1.7813741629421501E-9</v>
      </c>
      <c r="I644" s="4">
        <v>0.99999956640717302</v>
      </c>
      <c r="J644" s="4">
        <v>3.0851976228785098E-10</v>
      </c>
      <c r="K644" s="4">
        <v>1.03582257176915E-10</v>
      </c>
      <c r="L644" s="4">
        <v>1.43605793131728E-10</v>
      </c>
      <c r="M644">
        <f t="shared" si="10"/>
        <v>1</v>
      </c>
    </row>
    <row r="645" spans="1:13" x14ac:dyDescent="0.25">
      <c r="A645" s="3">
        <v>36586</v>
      </c>
      <c r="B645" s="4">
        <v>6.3958014318802401E-7</v>
      </c>
      <c r="C645" s="4">
        <v>1.48184598013079E-6</v>
      </c>
      <c r="D645" s="4">
        <v>1.32013328473889E-6</v>
      </c>
      <c r="E645" s="4">
        <v>1.0557752217479201E-6</v>
      </c>
      <c r="F645" s="4">
        <v>7.1007598936342897E-5</v>
      </c>
      <c r="G645" s="4">
        <v>1.2974727828934899E-5</v>
      </c>
      <c r="H645" s="4">
        <v>1.1769697140868901E-6</v>
      </c>
      <c r="I645" s="4">
        <v>0.99990858107938896</v>
      </c>
      <c r="J645" s="4">
        <v>2.5581429254553201E-7</v>
      </c>
      <c r="K645" s="4">
        <v>1.30031777951199E-6</v>
      </c>
      <c r="L645" s="4">
        <v>2.0615742907657401E-7</v>
      </c>
      <c r="M645">
        <f t="shared" si="10"/>
        <v>1</v>
      </c>
    </row>
    <row r="646" spans="1:13" x14ac:dyDescent="0.25">
      <c r="A646" s="3">
        <v>36617</v>
      </c>
      <c r="B646" s="4">
        <v>4.3325395286862897E-9</v>
      </c>
      <c r="C646" s="4">
        <v>0.99998811623041794</v>
      </c>
      <c r="D646" s="4">
        <v>9.8453111369457107E-6</v>
      </c>
      <c r="E646" s="4">
        <v>1.3319099280289001E-9</v>
      </c>
      <c r="F646" s="4">
        <v>4.5827135400383399E-10</v>
      </c>
      <c r="G646" s="4">
        <v>7.8605030221983397E-10</v>
      </c>
      <c r="H646" s="4">
        <v>3.6284976881226299E-7</v>
      </c>
      <c r="I646" s="4">
        <v>2.4841294932962102E-10</v>
      </c>
      <c r="J646" s="4">
        <v>1.31743870030475E-9</v>
      </c>
      <c r="K646" s="4">
        <v>1.6663921828340499E-6</v>
      </c>
      <c r="L646" s="4">
        <v>7.4186930335081605E-10</v>
      </c>
      <c r="M646">
        <f t="shared" si="10"/>
        <v>1</v>
      </c>
    </row>
    <row r="647" spans="1:13" x14ac:dyDescent="0.25">
      <c r="A647" s="3">
        <v>36647</v>
      </c>
      <c r="B647" s="4">
        <v>9.2386770041691999E-8</v>
      </c>
      <c r="C647" s="4">
        <v>5.3577770545492002E-8</v>
      </c>
      <c r="D647" s="4">
        <v>1.33761845245594E-7</v>
      </c>
      <c r="E647" s="4">
        <v>1.90358430487042E-7</v>
      </c>
      <c r="F647" s="4">
        <v>4.8563341225803402E-8</v>
      </c>
      <c r="G647" s="4">
        <v>3.6106836552324898E-7</v>
      </c>
      <c r="H647" s="4">
        <v>1.79559828860094E-8</v>
      </c>
      <c r="I647" s="4">
        <v>1.0126858393969301E-8</v>
      </c>
      <c r="J647" s="4">
        <v>0.99999271244981502</v>
      </c>
      <c r="K647" s="4">
        <v>1.5740025715606399E-7</v>
      </c>
      <c r="L647" s="4">
        <v>6.2223505630132504E-6</v>
      </c>
      <c r="M647">
        <f t="shared" si="10"/>
        <v>1</v>
      </c>
    </row>
    <row r="648" spans="1:13" x14ac:dyDescent="0.25">
      <c r="A648" s="3">
        <v>36678</v>
      </c>
      <c r="B648" s="4">
        <v>4.5707038418552602E-8</v>
      </c>
      <c r="C648" s="4">
        <v>3.5480073915864397E-8</v>
      </c>
      <c r="D648" s="4">
        <v>5.1363464809098997E-8</v>
      </c>
      <c r="E648" s="4">
        <v>0.999999351723587</v>
      </c>
      <c r="F648" s="4">
        <v>3.2741817780118199E-8</v>
      </c>
      <c r="G648" s="4">
        <v>7.6429578932169997E-8</v>
      </c>
      <c r="H648" s="4">
        <v>2.7291791546306701E-8</v>
      </c>
      <c r="I648" s="4">
        <v>2.4912127080759499E-8</v>
      </c>
      <c r="J648" s="4">
        <v>1.69854985169703E-7</v>
      </c>
      <c r="K648" s="4">
        <v>5.9392724039032998E-8</v>
      </c>
      <c r="L648" s="4">
        <v>1.2510281050745199E-7</v>
      </c>
      <c r="M648">
        <f t="shared" si="10"/>
        <v>1</v>
      </c>
    </row>
    <row r="649" spans="1:13" x14ac:dyDescent="0.25">
      <c r="A649" s="3">
        <v>36708</v>
      </c>
      <c r="B649" s="4">
        <v>1.5985852432373101E-7</v>
      </c>
      <c r="C649" s="4">
        <v>1.8373159985516801E-7</v>
      </c>
      <c r="D649" s="4">
        <v>3.1005141052273202E-7</v>
      </c>
      <c r="E649" s="4">
        <v>8.5157687225483496E-8</v>
      </c>
      <c r="F649" s="4">
        <v>4.1618093460124399E-6</v>
      </c>
      <c r="G649" s="4">
        <v>7.5151894862550603E-7</v>
      </c>
      <c r="H649" s="4">
        <v>1.35625262051483E-7</v>
      </c>
      <c r="I649" s="4">
        <v>0.99999378465502897</v>
      </c>
      <c r="J649" s="4">
        <v>1.04086826151545E-7</v>
      </c>
      <c r="K649" s="4">
        <v>2.4107574326978301E-7</v>
      </c>
      <c r="L649" s="4">
        <v>8.2429622468985503E-8</v>
      </c>
      <c r="M649">
        <f t="shared" si="10"/>
        <v>1</v>
      </c>
    </row>
    <row r="650" spans="1:13" x14ac:dyDescent="0.25">
      <c r="A650" s="3">
        <v>36739</v>
      </c>
      <c r="B650" s="4">
        <v>5.5549608678032098E-8</v>
      </c>
      <c r="C650" s="4">
        <v>4.0708069651075E-8</v>
      </c>
      <c r="D650" s="4">
        <v>5.14497004657524E-8</v>
      </c>
      <c r="E650" s="4">
        <v>4.0462216917341703E-8</v>
      </c>
      <c r="F650" s="4">
        <v>2.5188808397902399E-8</v>
      </c>
      <c r="G650" s="4">
        <v>4.69548034609512E-8</v>
      </c>
      <c r="H650" s="4">
        <v>2.1169631974952199E-8</v>
      </c>
      <c r="I650" s="4">
        <v>1.7334320799776699E-8</v>
      </c>
      <c r="J650" s="4">
        <v>1.37697483908549E-7</v>
      </c>
      <c r="K650" s="4">
        <v>0.99999949022690604</v>
      </c>
      <c r="L650" s="4">
        <v>7.32584489222679E-8</v>
      </c>
      <c r="M650">
        <f t="shared" si="10"/>
        <v>1</v>
      </c>
    </row>
    <row r="651" spans="1:13" x14ac:dyDescent="0.25">
      <c r="A651" s="3">
        <v>36770</v>
      </c>
      <c r="B651" s="4">
        <v>2.4318801670378499E-9</v>
      </c>
      <c r="C651" s="4">
        <v>2.12675045917117E-8</v>
      </c>
      <c r="D651" s="4">
        <v>1.40794988486579E-8</v>
      </c>
      <c r="E651" s="4">
        <v>4.0477775494207902E-9</v>
      </c>
      <c r="F651" s="4">
        <v>3.9795561314306302E-8</v>
      </c>
      <c r="G651" s="4">
        <v>2.9064671521100801E-10</v>
      </c>
      <c r="H651" s="4">
        <v>9.4398855352799401E-9</v>
      </c>
      <c r="I651" s="4">
        <v>0.99999989213436402</v>
      </c>
      <c r="J651" s="4">
        <v>7.9033136314672002E-10</v>
      </c>
      <c r="K651" s="4">
        <v>1.5405491436966899E-8</v>
      </c>
      <c r="L651" s="4">
        <v>3.1705794466268902E-10</v>
      </c>
      <c r="M651">
        <f t="shared" si="10"/>
        <v>1</v>
      </c>
    </row>
    <row r="652" spans="1:13" x14ac:dyDescent="0.25">
      <c r="A652" s="3">
        <v>36800</v>
      </c>
      <c r="B652" s="4">
        <v>4.8195060049690803E-10</v>
      </c>
      <c r="C652" s="4">
        <v>5.5935933055821098E-10</v>
      </c>
      <c r="D652" s="4">
        <v>1.28963281481538E-9</v>
      </c>
      <c r="E652" s="4">
        <v>0.99999958942203004</v>
      </c>
      <c r="F652" s="4">
        <v>4.6622975894335599E-10</v>
      </c>
      <c r="G652" s="4">
        <v>2.02350472399619E-9</v>
      </c>
      <c r="H652" s="4">
        <v>1.82546644011924E-10</v>
      </c>
      <c r="I652" s="4">
        <v>5.8615118388659096E-9</v>
      </c>
      <c r="J652" s="4">
        <v>3.4425977851607597E-7</v>
      </c>
      <c r="K652" s="4">
        <v>4.5490332458728301E-8</v>
      </c>
      <c r="L652" s="4">
        <v>9.9631228943098402E-9</v>
      </c>
      <c r="M652">
        <f t="shared" si="10"/>
        <v>1</v>
      </c>
    </row>
    <row r="653" spans="1:13" x14ac:dyDescent="0.25">
      <c r="A653" s="3">
        <v>36831</v>
      </c>
      <c r="B653" s="4">
        <v>3.7721380946551397E-8</v>
      </c>
      <c r="C653" s="4">
        <v>3.2243674880060498E-8</v>
      </c>
      <c r="D653" s="4">
        <v>9.1144872094026506E-8</v>
      </c>
      <c r="E653" s="4">
        <v>7.2387960162749599E-8</v>
      </c>
      <c r="F653" s="4">
        <v>2.38877226133289E-8</v>
      </c>
      <c r="G653" s="4">
        <v>1.2425191084765799E-7</v>
      </c>
      <c r="H653" s="4">
        <v>8.7558759329389698E-9</v>
      </c>
      <c r="I653" s="4">
        <v>1.6874191831731099E-8</v>
      </c>
      <c r="J653" s="4">
        <v>0.99999595768387495</v>
      </c>
      <c r="K653" s="4">
        <v>1.4433689868726901E-7</v>
      </c>
      <c r="L653" s="4">
        <v>3.4907116369432501E-6</v>
      </c>
      <c r="M653">
        <f t="shared" si="10"/>
        <v>1</v>
      </c>
    </row>
    <row r="654" spans="1:13" x14ac:dyDescent="0.25">
      <c r="A654" s="3">
        <v>36861</v>
      </c>
      <c r="B654" s="4">
        <v>3.2444726794118899E-9</v>
      </c>
      <c r="C654" s="4">
        <v>2.28179557259013E-9</v>
      </c>
      <c r="D654" s="4">
        <v>9.6598210581334901E-9</v>
      </c>
      <c r="E654" s="4">
        <v>8.2043423360129492E-9</v>
      </c>
      <c r="F654" s="4">
        <v>1.2224904920151101E-9</v>
      </c>
      <c r="G654" s="4">
        <v>7.6080880416446306E-9</v>
      </c>
      <c r="H654" s="4">
        <v>7.8124547681215799E-10</v>
      </c>
      <c r="I654" s="4">
        <v>1.2870549961471E-9</v>
      </c>
      <c r="J654" s="4">
        <v>0.99999971695053302</v>
      </c>
      <c r="K654" s="4">
        <v>1.6570332155041201E-8</v>
      </c>
      <c r="L654" s="4">
        <v>2.32189823967465E-7</v>
      </c>
      <c r="M654">
        <f t="shared" si="10"/>
        <v>1</v>
      </c>
    </row>
    <row r="655" spans="1:13" x14ac:dyDescent="0.25">
      <c r="A655" s="3">
        <v>36892</v>
      </c>
      <c r="B655" s="4">
        <v>7.4070987109285204E-7</v>
      </c>
      <c r="C655" s="4">
        <v>9.1552643678836801E-7</v>
      </c>
      <c r="D655" s="4">
        <v>1.1511058515707899E-5</v>
      </c>
      <c r="E655" s="4">
        <v>0.99996372497263497</v>
      </c>
      <c r="F655" s="4">
        <v>1.95920353832638E-7</v>
      </c>
      <c r="G655" s="4">
        <v>7.1566340202745602E-6</v>
      </c>
      <c r="H655" s="4">
        <v>1.1664213030642001E-6</v>
      </c>
      <c r="I655" s="4">
        <v>2.13946553889695E-7</v>
      </c>
      <c r="J655" s="4">
        <v>1.4635189440782101E-6</v>
      </c>
      <c r="K655" s="4">
        <v>1.2308529790370501E-5</v>
      </c>
      <c r="L655" s="4">
        <v>6.0276157441586705E-7</v>
      </c>
      <c r="M655">
        <f t="shared" si="10"/>
        <v>1</v>
      </c>
    </row>
    <row r="656" spans="1:13" x14ac:dyDescent="0.25">
      <c r="A656" s="3">
        <v>36923</v>
      </c>
      <c r="B656" s="4">
        <v>4.0102798384161398E-7</v>
      </c>
      <c r="C656" s="4">
        <v>8.1749545238329197E-7</v>
      </c>
      <c r="D656" s="4">
        <v>7.8666699353490897E-7</v>
      </c>
      <c r="E656" s="4">
        <v>2.4209938093375499E-7</v>
      </c>
      <c r="F656" s="4">
        <v>9.5782914048066303E-6</v>
      </c>
      <c r="G656" s="4">
        <v>0.99998537524639897</v>
      </c>
      <c r="H656" s="4">
        <v>6.2420603107166497E-7</v>
      </c>
      <c r="I656" s="4">
        <v>9.8754132829060606E-7</v>
      </c>
      <c r="J656" s="4">
        <v>2.0170970035374901E-7</v>
      </c>
      <c r="K656" s="4">
        <v>8.3799054329322699E-7</v>
      </c>
      <c r="L656" s="4">
        <v>1.4772478221376201E-7</v>
      </c>
      <c r="M656">
        <f t="shared" si="10"/>
        <v>1</v>
      </c>
    </row>
    <row r="657" spans="1:13" x14ac:dyDescent="0.25">
      <c r="A657" s="3">
        <v>36951</v>
      </c>
      <c r="B657" s="4">
        <v>7.2146405052579706E-8</v>
      </c>
      <c r="C657" s="4">
        <v>1.1832403812637601E-7</v>
      </c>
      <c r="D657" s="4">
        <v>1.2161543007660401E-7</v>
      </c>
      <c r="E657" s="4">
        <v>3.1966617372399399E-7</v>
      </c>
      <c r="F657" s="4">
        <v>6.3164170774823299E-8</v>
      </c>
      <c r="G657" s="4">
        <v>2.9741037374766501E-7</v>
      </c>
      <c r="H657" s="4">
        <v>2.90772972692196E-8</v>
      </c>
      <c r="I657" s="4">
        <v>2.39365511055801E-8</v>
      </c>
      <c r="J657" s="4">
        <v>0.99999795741209097</v>
      </c>
      <c r="K657" s="4">
        <v>1.69563713649033E-7</v>
      </c>
      <c r="L657" s="4">
        <v>8.2768375473166396E-7</v>
      </c>
      <c r="M657">
        <f t="shared" si="10"/>
        <v>1</v>
      </c>
    </row>
    <row r="658" spans="1:13" x14ac:dyDescent="0.25">
      <c r="A658" s="3">
        <v>36982</v>
      </c>
      <c r="B658" s="4">
        <v>4.4988996930356298E-8</v>
      </c>
      <c r="C658" s="4">
        <v>2.48395332969904E-8</v>
      </c>
      <c r="D658" s="4">
        <v>6.4621833793476799E-8</v>
      </c>
      <c r="E658" s="4">
        <v>8.1031425285640301E-8</v>
      </c>
      <c r="F658" s="4">
        <v>2.5552264689798901E-9</v>
      </c>
      <c r="G658" s="4">
        <v>1.03393180217701E-7</v>
      </c>
      <c r="H658" s="4">
        <v>8.7352028045284303E-9</v>
      </c>
      <c r="I658" s="4">
        <v>1.32882679166516E-8</v>
      </c>
      <c r="J658" s="4">
        <v>0.99999778638307801</v>
      </c>
      <c r="K658" s="4">
        <v>1.25548934702004E-7</v>
      </c>
      <c r="L658" s="4">
        <v>1.7446143199164699E-6</v>
      </c>
      <c r="M658">
        <f t="shared" si="10"/>
        <v>1</v>
      </c>
    </row>
    <row r="659" spans="1:13" x14ac:dyDescent="0.25">
      <c r="A659" s="3">
        <v>37012</v>
      </c>
      <c r="B659" s="4">
        <v>3.0891581793822999E-6</v>
      </c>
      <c r="C659" s="4">
        <v>9.2817017711480099E-6</v>
      </c>
      <c r="D659" s="4">
        <v>7.8800353204835501E-6</v>
      </c>
      <c r="E659" s="4">
        <v>7.0240314169372001E-6</v>
      </c>
      <c r="F659" s="4">
        <v>0.99991889076680096</v>
      </c>
      <c r="G659" s="4">
        <v>1.6194422835708E-5</v>
      </c>
      <c r="H659" s="4">
        <v>6.7498765066488497E-6</v>
      </c>
      <c r="I659" s="4">
        <v>1.9095805426264101E-5</v>
      </c>
      <c r="J659" s="4">
        <v>2.34330545365751E-6</v>
      </c>
      <c r="K659" s="4">
        <v>8.1122731388355506E-6</v>
      </c>
      <c r="L659" s="4">
        <v>1.33862314938401E-6</v>
      </c>
      <c r="M659">
        <f t="shared" si="10"/>
        <v>1</v>
      </c>
    </row>
    <row r="660" spans="1:13" x14ac:dyDescent="0.25">
      <c r="A660" s="3">
        <v>37043</v>
      </c>
      <c r="B660" s="4">
        <v>3.5041973825428701E-9</v>
      </c>
      <c r="C660" s="4">
        <v>2.4475765335864999E-8</v>
      </c>
      <c r="D660" s="4">
        <v>1.56343724894639E-8</v>
      </c>
      <c r="E660" s="4">
        <v>2.98904942383092E-10</v>
      </c>
      <c r="F660" s="4">
        <v>5.5648153635024401E-9</v>
      </c>
      <c r="G660" s="4">
        <v>2.90915542538279E-7</v>
      </c>
      <c r="H660" s="4">
        <v>1.4555576840071601E-8</v>
      </c>
      <c r="I660" s="4">
        <v>0.99999962698382905</v>
      </c>
      <c r="J660" s="4">
        <v>7.8312911231334503E-10</v>
      </c>
      <c r="K660" s="4">
        <v>1.7009387929847601E-8</v>
      </c>
      <c r="L660" s="4">
        <v>2.7447869576319198E-10</v>
      </c>
      <c r="M660">
        <f t="shared" si="10"/>
        <v>1</v>
      </c>
    </row>
    <row r="661" spans="1:13" x14ac:dyDescent="0.25">
      <c r="A661" s="3">
        <v>37073</v>
      </c>
      <c r="B661" s="4">
        <v>3.3483352161313999E-7</v>
      </c>
      <c r="C661" s="4">
        <v>6.2660918736826997E-6</v>
      </c>
      <c r="D661" s="4">
        <v>3.5633523026758399E-7</v>
      </c>
      <c r="E661" s="4">
        <v>3.7196278170225001E-7</v>
      </c>
      <c r="F661" s="4">
        <v>3.8175902219925098E-5</v>
      </c>
      <c r="G661" s="4">
        <v>0.99993364794714301</v>
      </c>
      <c r="H661" s="4">
        <v>5.4247197726351198E-6</v>
      </c>
      <c r="I661" s="4">
        <v>7.6116843378114903E-6</v>
      </c>
      <c r="J661" s="4">
        <v>1.2768736444737399E-6</v>
      </c>
      <c r="K661" s="4">
        <v>5.9387979207919697E-6</v>
      </c>
      <c r="L661" s="4">
        <v>5.9485155422223798E-7</v>
      </c>
      <c r="M661">
        <f t="shared" si="10"/>
        <v>1</v>
      </c>
    </row>
    <row r="662" spans="1:13" x14ac:dyDescent="0.25">
      <c r="A662" s="3">
        <v>37104</v>
      </c>
      <c r="B662" s="4">
        <v>8.92055089258883E-8</v>
      </c>
      <c r="C662" s="4">
        <v>6.8092277993223195E-8</v>
      </c>
      <c r="D662" s="4">
        <v>8.2975576037641494E-8</v>
      </c>
      <c r="E662" s="4">
        <v>0.99999886519514503</v>
      </c>
      <c r="F662" s="4">
        <v>7.8826459562104105E-8</v>
      </c>
      <c r="G662" s="4">
        <v>1.6830042636189001E-7</v>
      </c>
      <c r="H662" s="4">
        <v>4.6442363084140501E-8</v>
      </c>
      <c r="I662" s="4">
        <v>6.2271623128727302E-8</v>
      </c>
      <c r="J662" s="4">
        <v>2.7201855316158399E-7</v>
      </c>
      <c r="K662" s="4">
        <v>1.0589001775647399E-7</v>
      </c>
      <c r="L662" s="4">
        <v>1.6078204841001001E-7</v>
      </c>
      <c r="M662">
        <f t="shared" si="10"/>
        <v>1</v>
      </c>
    </row>
    <row r="663" spans="1:13" x14ac:dyDescent="0.25">
      <c r="A663" s="3">
        <v>37135</v>
      </c>
      <c r="B663" s="4">
        <v>5.7108279818504703E-8</v>
      </c>
      <c r="C663" s="4">
        <v>3.8951671803988898E-8</v>
      </c>
      <c r="D663" s="4">
        <v>9.5516519555220405E-8</v>
      </c>
      <c r="E663" s="4">
        <v>9.8316872776029304E-8</v>
      </c>
      <c r="F663" s="4">
        <v>1.52153916881242E-7</v>
      </c>
      <c r="G663" s="4">
        <v>3.25157499565402E-8</v>
      </c>
      <c r="H663" s="4">
        <v>1.74891244137554E-8</v>
      </c>
      <c r="I663" s="4">
        <v>2.3070980368224699E-8</v>
      </c>
      <c r="J663" s="4">
        <v>0.99999850494884901</v>
      </c>
      <c r="K663" s="4">
        <v>1.74592728964802E-7</v>
      </c>
      <c r="L663" s="4">
        <v>8.0533530639900895E-7</v>
      </c>
      <c r="M663">
        <f t="shared" si="10"/>
        <v>1</v>
      </c>
    </row>
    <row r="664" spans="1:13" x14ac:dyDescent="0.25">
      <c r="A664" s="3">
        <v>37165</v>
      </c>
      <c r="B664" s="4">
        <v>7.5790176229408798E-8</v>
      </c>
      <c r="C664" s="4">
        <v>4.25686436938429E-8</v>
      </c>
      <c r="D664" s="4">
        <v>1.4854386664633799E-7</v>
      </c>
      <c r="E664" s="4">
        <v>2.25635578739736E-7</v>
      </c>
      <c r="F664" s="4">
        <v>6.9139415863692594E-8</v>
      </c>
      <c r="G664" s="4">
        <v>7.1283854324017702E-8</v>
      </c>
      <c r="H664" s="4">
        <v>2.3073169115892099E-8</v>
      </c>
      <c r="I664" s="4">
        <v>3.2291420909811101E-8</v>
      </c>
      <c r="J664" s="4">
        <v>0.99999706262057497</v>
      </c>
      <c r="K664" s="4">
        <v>2.7660500636965002E-7</v>
      </c>
      <c r="L664" s="4">
        <v>1.9724482921788101E-6</v>
      </c>
      <c r="M664">
        <f t="shared" si="10"/>
        <v>1</v>
      </c>
    </row>
    <row r="665" spans="1:13" x14ac:dyDescent="0.25">
      <c r="A665" s="3">
        <v>37196</v>
      </c>
      <c r="B665" s="4">
        <v>3.7641976587872402E-7</v>
      </c>
      <c r="C665" s="4">
        <v>5.0784435223148403E-7</v>
      </c>
      <c r="D665" s="4">
        <v>9.6252666711244993E-7</v>
      </c>
      <c r="E665" s="4">
        <v>5.7380211854847096E-7</v>
      </c>
      <c r="F665" s="4">
        <v>3.0224157194971101E-6</v>
      </c>
      <c r="G665" s="4">
        <v>1.2246408761469999E-5</v>
      </c>
      <c r="H665" s="4">
        <v>5.6693632312371104E-7</v>
      </c>
      <c r="I665" s="4">
        <v>0.99998048684602503</v>
      </c>
      <c r="J665" s="4">
        <v>2.4902449517118101E-7</v>
      </c>
      <c r="K665" s="4">
        <v>8.7091503589735095E-7</v>
      </c>
      <c r="L665" s="4">
        <v>1.36860735662649E-7</v>
      </c>
      <c r="M665">
        <f t="shared" si="10"/>
        <v>1</v>
      </c>
    </row>
    <row r="666" spans="1:13" x14ac:dyDescent="0.25">
      <c r="A666" s="3">
        <v>37226</v>
      </c>
      <c r="B666" s="4">
        <v>2.2877899035863999E-9</v>
      </c>
      <c r="C666" s="4">
        <v>1.4449189357790701E-8</v>
      </c>
      <c r="D666" s="4">
        <v>1.0573950812835699E-8</v>
      </c>
      <c r="E666" s="4">
        <v>1.1655912830517099E-10</v>
      </c>
      <c r="F666" s="4">
        <v>5.68553069911265E-8</v>
      </c>
      <c r="G666" s="4">
        <v>1.8941113037462798E-8</v>
      </c>
      <c r="H666" s="4">
        <v>1.0847097907761E-8</v>
      </c>
      <c r="I666" s="4">
        <v>0.99999986815069297</v>
      </c>
      <c r="J666" s="4">
        <v>5.1721494239425805E-10</v>
      </c>
      <c r="K666" s="4">
        <v>1.7046463437696299E-8</v>
      </c>
      <c r="L666" s="4">
        <v>2.1462121652969899E-10</v>
      </c>
      <c r="M666">
        <f t="shared" si="10"/>
        <v>1</v>
      </c>
    </row>
    <row r="667" spans="1:13" x14ac:dyDescent="0.25">
      <c r="A667" s="3">
        <v>37257</v>
      </c>
      <c r="B667" s="4">
        <v>3.6167201699365499E-9</v>
      </c>
      <c r="C667" s="4">
        <v>2.22710669878433E-8</v>
      </c>
      <c r="D667" s="4">
        <v>1.52894327702259E-8</v>
      </c>
      <c r="E667" s="4">
        <v>9.7342211354557406E-10</v>
      </c>
      <c r="F667" s="4">
        <v>1.01878888888815E-7</v>
      </c>
      <c r="G667" s="4">
        <v>1.02336545414576E-7</v>
      </c>
      <c r="H667" s="4">
        <v>1.6478948719536699E-8</v>
      </c>
      <c r="I667" s="4">
        <v>0.99999971222879702</v>
      </c>
      <c r="J667" s="4">
        <v>7.3880022881131898E-10</v>
      </c>
      <c r="K667" s="4">
        <v>2.3894435165770401E-8</v>
      </c>
      <c r="L667" s="4">
        <v>2.9294161732939001E-10</v>
      </c>
      <c r="M667">
        <f t="shared" si="10"/>
        <v>1</v>
      </c>
    </row>
    <row r="668" spans="1:13" x14ac:dyDescent="0.25">
      <c r="A668" s="3">
        <v>37288</v>
      </c>
      <c r="B668" s="4">
        <v>7.4910230479504001E-10</v>
      </c>
      <c r="C668" s="4">
        <v>5.5708333026990402E-8</v>
      </c>
      <c r="D668" s="4">
        <v>1.8976618676726401E-7</v>
      </c>
      <c r="E668" s="4">
        <v>3.1184469551519001E-10</v>
      </c>
      <c r="F668" s="4">
        <v>0.99999974034639205</v>
      </c>
      <c r="G668" s="4">
        <v>2.2272844217492201E-10</v>
      </c>
      <c r="H668" s="4">
        <v>7.5262761754666397E-9</v>
      </c>
      <c r="I668" s="4">
        <v>1.57463473140657E-10</v>
      </c>
      <c r="J668" s="4">
        <v>6.6166379262013698E-10</v>
      </c>
      <c r="K668" s="4">
        <v>4.2343278665596003E-9</v>
      </c>
      <c r="L668" s="4">
        <v>3.1568111944596002E-10</v>
      </c>
      <c r="M668">
        <f t="shared" si="10"/>
        <v>1</v>
      </c>
    </row>
    <row r="669" spans="1:13" x14ac:dyDescent="0.25">
      <c r="A669" s="3">
        <v>37316</v>
      </c>
      <c r="B669" s="4">
        <v>5.5364757070119702E-7</v>
      </c>
      <c r="C669" s="4">
        <v>8.8426866282491105E-8</v>
      </c>
      <c r="D669" s="4">
        <v>0.99999711923836898</v>
      </c>
      <c r="E669" s="4">
        <v>1.09752301039977E-6</v>
      </c>
      <c r="F669" s="4">
        <v>7.3210102683763103E-8</v>
      </c>
      <c r="G669" s="4">
        <v>8.7158892302704295E-8</v>
      </c>
      <c r="H669" s="4">
        <v>6.6545822322854703E-8</v>
      </c>
      <c r="I669" s="4">
        <v>1.74681302460955E-7</v>
      </c>
      <c r="J669" s="4">
        <v>3.5169864608168502E-7</v>
      </c>
      <c r="K669" s="4">
        <v>2.0353957554411401E-7</v>
      </c>
      <c r="L669" s="4">
        <v>1.8432984252996699E-7</v>
      </c>
      <c r="M669">
        <f t="shared" si="10"/>
        <v>1</v>
      </c>
    </row>
    <row r="670" spans="1:13" x14ac:dyDescent="0.25">
      <c r="A670" s="3">
        <v>37347</v>
      </c>
      <c r="B670" s="4">
        <v>2.7179454804258299E-9</v>
      </c>
      <c r="C670" s="4">
        <v>1.4570738416265199E-8</v>
      </c>
      <c r="D670" s="4">
        <v>9.7468379950244797E-9</v>
      </c>
      <c r="E670" s="4">
        <v>4.0124929468647603E-9</v>
      </c>
      <c r="F670" s="4">
        <v>3.3247690145338897E-8</v>
      </c>
      <c r="G670" s="4">
        <v>3.18318336064993E-8</v>
      </c>
      <c r="H670" s="4">
        <v>1.05659465355978E-8</v>
      </c>
      <c r="I670" s="4">
        <v>0.99999987788728295</v>
      </c>
      <c r="J670" s="4">
        <v>1.0210235756096501E-9</v>
      </c>
      <c r="K670" s="4">
        <v>1.41627851111186E-8</v>
      </c>
      <c r="L670" s="4">
        <v>2.35422934914624E-10</v>
      </c>
      <c r="M670">
        <f t="shared" si="10"/>
        <v>1</v>
      </c>
    </row>
    <row r="671" spans="1:13" x14ac:dyDescent="0.25">
      <c r="A671" s="3">
        <v>37377</v>
      </c>
      <c r="B671" s="4">
        <v>1.50905987637779E-6</v>
      </c>
      <c r="C671" s="4">
        <v>0.99999474953931</v>
      </c>
      <c r="D671" s="4">
        <v>1.80467630304036E-6</v>
      </c>
      <c r="E671" s="4">
        <v>1.41687956083319E-7</v>
      </c>
      <c r="F671" s="4">
        <v>1.1408496485593E-7</v>
      </c>
      <c r="G671" s="4">
        <v>5.55907982980181E-8</v>
      </c>
      <c r="H671" s="4">
        <v>6.7015927601357998E-7</v>
      </c>
      <c r="I671" s="4">
        <v>7.18917531475482E-8</v>
      </c>
      <c r="J671" s="4">
        <v>2.0841810958988701E-7</v>
      </c>
      <c r="K671" s="4">
        <v>5.5120071570360799E-7</v>
      </c>
      <c r="L671" s="4">
        <v>1.2369093679609699E-7</v>
      </c>
      <c r="M671">
        <f t="shared" si="10"/>
        <v>1</v>
      </c>
    </row>
    <row r="672" spans="1:13" x14ac:dyDescent="0.25">
      <c r="A672" s="3">
        <v>37408</v>
      </c>
      <c r="B672" s="4">
        <v>1.0343899985936E-8</v>
      </c>
      <c r="C672" s="4">
        <v>6.8272899351373696E-9</v>
      </c>
      <c r="D672" s="4">
        <v>4.60098184800681E-9</v>
      </c>
      <c r="E672" s="4">
        <v>4.58245685028854E-7</v>
      </c>
      <c r="F672" s="4">
        <v>5.6295554794834901E-9</v>
      </c>
      <c r="G672" s="4">
        <v>6.3460589307165097E-10</v>
      </c>
      <c r="H672" s="4">
        <v>2.7347260368002601E-9</v>
      </c>
      <c r="I672" s="4">
        <v>3.68270652564113E-9</v>
      </c>
      <c r="J672" s="4">
        <v>0.99999930675369197</v>
      </c>
      <c r="K672" s="4">
        <v>4.5754858510763398E-8</v>
      </c>
      <c r="L672" s="4">
        <v>1.54791997929484E-7</v>
      </c>
      <c r="M672">
        <f t="shared" si="10"/>
        <v>1</v>
      </c>
    </row>
    <row r="673" spans="1:13" x14ac:dyDescent="0.25">
      <c r="A673" s="3">
        <v>37438</v>
      </c>
      <c r="B673" s="4">
        <v>2.1959631844168E-7</v>
      </c>
      <c r="C673" s="4">
        <v>2.57593645601407E-7</v>
      </c>
      <c r="D673" s="4">
        <v>2.8998125855869803E-7</v>
      </c>
      <c r="E673" s="4">
        <v>0.99997932942798295</v>
      </c>
      <c r="F673" s="4">
        <v>2.71391836592724E-7</v>
      </c>
      <c r="G673" s="4">
        <v>8.0228718503337304E-8</v>
      </c>
      <c r="H673" s="4">
        <v>2.0531471000092699E-7</v>
      </c>
      <c r="I673" s="4">
        <v>2.15831562798624E-7</v>
      </c>
      <c r="J673" s="4">
        <v>1.6575623800889801E-5</v>
      </c>
      <c r="K673" s="4">
        <v>7.0234571614125498E-7</v>
      </c>
      <c r="L673" s="4">
        <v>1.85266444908949E-6</v>
      </c>
      <c r="M673">
        <f t="shared" si="10"/>
        <v>1</v>
      </c>
    </row>
    <row r="674" spans="1:13" x14ac:dyDescent="0.25">
      <c r="A674" s="3">
        <v>37469</v>
      </c>
      <c r="B674" s="4">
        <v>3.1667777190530203E-8</v>
      </c>
      <c r="C674" s="4">
        <v>1.7572669459796901E-8</v>
      </c>
      <c r="D674" s="4">
        <v>5.3626742832526203E-8</v>
      </c>
      <c r="E674" s="4">
        <v>1.09970896184075E-7</v>
      </c>
      <c r="F674" s="4">
        <v>1.9746554357588599E-8</v>
      </c>
      <c r="G674" s="4">
        <v>7.6303471328586093E-9</v>
      </c>
      <c r="H674" s="4">
        <v>9.3292071236221493E-9</v>
      </c>
      <c r="I674" s="4">
        <v>7.8832610394794701E-9</v>
      </c>
      <c r="J674" s="4">
        <v>0.99999758276222395</v>
      </c>
      <c r="K674" s="4">
        <v>1.50792534075059E-7</v>
      </c>
      <c r="L674" s="4">
        <v>2.0090177863916902E-6</v>
      </c>
      <c r="M674">
        <f t="shared" si="10"/>
        <v>1</v>
      </c>
    </row>
    <row r="675" spans="1:13" x14ac:dyDescent="0.25">
      <c r="A675" s="3">
        <v>37500</v>
      </c>
      <c r="B675" s="4">
        <v>1.2371529891586401E-8</v>
      </c>
      <c r="C675" s="4">
        <v>1.1069453071901901E-8</v>
      </c>
      <c r="D675" s="4">
        <v>1.3975051231093799E-8</v>
      </c>
      <c r="E675" s="4">
        <v>5.9214221781373499E-8</v>
      </c>
      <c r="F675" s="4">
        <v>2.12984026655275E-7</v>
      </c>
      <c r="G675" s="4">
        <v>0.99983848525232999</v>
      </c>
      <c r="H675" s="4">
        <v>8.8003677571373196E-9</v>
      </c>
      <c r="I675" s="4">
        <v>1.6093407484338599E-4</v>
      </c>
      <c r="J675" s="4">
        <v>4.9475343884078897E-8</v>
      </c>
      <c r="K675" s="4">
        <v>1.8687837405900799E-7</v>
      </c>
      <c r="L675" s="4">
        <v>2.5904456902971901E-8</v>
      </c>
      <c r="M675">
        <f t="shared" si="10"/>
        <v>1</v>
      </c>
    </row>
    <row r="676" spans="1:13" x14ac:dyDescent="0.25">
      <c r="A676" s="3">
        <v>37530</v>
      </c>
      <c r="B676" s="4">
        <v>3.60083130989513E-8</v>
      </c>
      <c r="C676" s="4">
        <v>6.0654362917916396E-9</v>
      </c>
      <c r="D676" s="4">
        <v>9.5016217395433293E-9</v>
      </c>
      <c r="E676" s="4">
        <v>0.99999934063212004</v>
      </c>
      <c r="F676" s="4">
        <v>1.1450222160538401E-8</v>
      </c>
      <c r="G676" s="4">
        <v>9.3025574595758508E-9</v>
      </c>
      <c r="H676" s="4">
        <v>1.1142527251131001E-8</v>
      </c>
      <c r="I676" s="4">
        <v>4.8550136451413701E-8</v>
      </c>
      <c r="J676" s="4">
        <v>3.27119049422662E-7</v>
      </c>
      <c r="K676" s="4">
        <v>1.13574999040789E-7</v>
      </c>
      <c r="L676" s="4">
        <v>8.6653015703099898E-8</v>
      </c>
      <c r="M676">
        <f t="shared" si="10"/>
        <v>1</v>
      </c>
    </row>
    <row r="677" spans="1:13" x14ac:dyDescent="0.25">
      <c r="A677" s="3">
        <v>37561</v>
      </c>
      <c r="B677" s="4">
        <v>3.5079504834738298E-8</v>
      </c>
      <c r="C677" s="4">
        <v>0.99999884467960598</v>
      </c>
      <c r="D677" s="4">
        <v>3.2229765820426497E-8</v>
      </c>
      <c r="E677" s="4">
        <v>1.60806253114337E-9</v>
      </c>
      <c r="F677" s="4">
        <v>2.7006314847927898E-8</v>
      </c>
      <c r="G677" s="4">
        <v>4.41366868604564E-7</v>
      </c>
      <c r="H677" s="4">
        <v>3.15075678330545E-7</v>
      </c>
      <c r="I677" s="4">
        <v>2.88950847234371E-7</v>
      </c>
      <c r="J677" s="4">
        <v>2.2994945564227498E-9</v>
      </c>
      <c r="K677" s="4">
        <v>1.0395196486385599E-8</v>
      </c>
      <c r="L677" s="4">
        <v>1.30866039062974E-9</v>
      </c>
      <c r="M677">
        <f t="shared" si="10"/>
        <v>1</v>
      </c>
    </row>
    <row r="678" spans="1:13" x14ac:dyDescent="0.25">
      <c r="A678" s="3">
        <v>37591</v>
      </c>
      <c r="B678" s="4">
        <v>7.2999536460018999E-7</v>
      </c>
      <c r="C678" s="4">
        <v>1.3224046325918599E-6</v>
      </c>
      <c r="D678" s="4">
        <v>9.733727023058989E-7</v>
      </c>
      <c r="E678" s="4">
        <v>5.7912669671817505E-7</v>
      </c>
      <c r="F678" s="4">
        <v>3.1929707590590201E-6</v>
      </c>
      <c r="G678" s="4">
        <v>3.1756857408885599E-6</v>
      </c>
      <c r="H678" s="4">
        <v>1.5188480264861E-6</v>
      </c>
      <c r="I678" s="4">
        <v>0.99998684459779597</v>
      </c>
      <c r="J678" s="4">
        <v>3.4082982254185799E-7</v>
      </c>
      <c r="K678" s="4">
        <v>1.1426051595666399E-6</v>
      </c>
      <c r="L678" s="4">
        <v>1.7956329840704999E-7</v>
      </c>
      <c r="M678">
        <f t="shared" si="10"/>
        <v>1</v>
      </c>
    </row>
    <row r="679" spans="1:13" x14ac:dyDescent="0.25">
      <c r="A679" s="3">
        <v>37622</v>
      </c>
      <c r="B679" s="4">
        <v>4.6542135782684997E-9</v>
      </c>
      <c r="C679" s="4">
        <v>4.1274742460579998E-9</v>
      </c>
      <c r="D679" s="4">
        <v>4.1710867327159297E-9</v>
      </c>
      <c r="E679" s="4">
        <v>8.3500345456370295E-8</v>
      </c>
      <c r="F679" s="4">
        <v>1.01134745974348E-8</v>
      </c>
      <c r="G679" s="4">
        <v>4.2208061730041299E-9</v>
      </c>
      <c r="H679" s="4">
        <v>2.2827164805636601E-9</v>
      </c>
      <c r="I679" s="4">
        <v>2.67238127864172E-9</v>
      </c>
      <c r="J679" s="4">
        <v>0.999999870156141</v>
      </c>
      <c r="K679" s="4">
        <v>6.5607954558860999E-9</v>
      </c>
      <c r="L679" s="4">
        <v>7.5405651445986999E-9</v>
      </c>
      <c r="M679">
        <f t="shared" si="10"/>
        <v>1</v>
      </c>
    </row>
    <row r="680" spans="1:13" x14ac:dyDescent="0.25">
      <c r="A680" s="3">
        <v>37653</v>
      </c>
      <c r="B680" s="4">
        <v>5.4124156274965502E-8</v>
      </c>
      <c r="C680" s="4">
        <v>7.7834829085973602E-6</v>
      </c>
      <c r="D680" s="4">
        <v>7.0472561267478904E-8</v>
      </c>
      <c r="E680" s="4">
        <v>3.33923491788938E-7</v>
      </c>
      <c r="F680" s="4">
        <v>2.0468441329647601E-7</v>
      </c>
      <c r="G680" s="4">
        <v>4.7086333482929201E-5</v>
      </c>
      <c r="H680" s="4">
        <v>2.9581118245675699E-6</v>
      </c>
      <c r="I680" s="4">
        <v>0.99994048786676404</v>
      </c>
      <c r="J680" s="4">
        <v>1.51952683409285E-7</v>
      </c>
      <c r="K680" s="4">
        <v>7.9715973289794196E-7</v>
      </c>
      <c r="L680" s="4">
        <v>7.18879806984863E-8</v>
      </c>
      <c r="M680">
        <f t="shared" si="10"/>
        <v>1</v>
      </c>
    </row>
    <row r="681" spans="1:13" x14ac:dyDescent="0.25">
      <c r="A681" s="3">
        <v>37681</v>
      </c>
      <c r="B681" s="4">
        <v>3.7741414890478901E-10</v>
      </c>
      <c r="C681" s="4">
        <v>4.8571666025169696E-10</v>
      </c>
      <c r="D681" s="4">
        <v>6.8443584084322496E-10</v>
      </c>
      <c r="E681" s="4">
        <v>0.99999996193423601</v>
      </c>
      <c r="F681" s="4">
        <v>1.1826725596536299E-9</v>
      </c>
      <c r="G681" s="4">
        <v>1.9868189115684701E-10</v>
      </c>
      <c r="H681" s="4">
        <v>3.4595312949551802E-10</v>
      </c>
      <c r="I681" s="4">
        <v>1.7104418338731801E-8</v>
      </c>
      <c r="J681" s="4">
        <v>1.5111651398054701E-8</v>
      </c>
      <c r="K681" s="4">
        <v>9.4161435874686708E-10</v>
      </c>
      <c r="L681" s="4">
        <v>1.6332055196470599E-9</v>
      </c>
      <c r="M681">
        <f t="shared" si="10"/>
        <v>1</v>
      </c>
    </row>
    <row r="682" spans="1:13" x14ac:dyDescent="0.25">
      <c r="A682" s="3">
        <v>37712</v>
      </c>
      <c r="B682" s="4">
        <v>1.13347337206919E-8</v>
      </c>
      <c r="C682" s="4">
        <v>1.0541912664060801E-9</v>
      </c>
      <c r="D682" s="4">
        <v>3.5276188558543602E-8</v>
      </c>
      <c r="E682" s="4">
        <v>4.6754490308120002E-9</v>
      </c>
      <c r="F682" s="4">
        <v>8.2990536795578501E-9</v>
      </c>
      <c r="G682" s="4">
        <v>0.99999984348613302</v>
      </c>
      <c r="H682" s="4">
        <v>3.4016512930352802E-8</v>
      </c>
      <c r="I682" s="4">
        <v>3.1907594417010202E-8</v>
      </c>
      <c r="J682" s="4">
        <v>6.2178636433792697E-9</v>
      </c>
      <c r="K682" s="4">
        <v>2.0921151540759599E-8</v>
      </c>
      <c r="L682" s="4">
        <v>2.8111272779471001E-9</v>
      </c>
      <c r="M682">
        <f t="shared" si="10"/>
        <v>1</v>
      </c>
    </row>
    <row r="683" spans="1:13" x14ac:dyDescent="0.25">
      <c r="A683" s="3">
        <v>37742</v>
      </c>
      <c r="B683" s="4">
        <v>9.5285995603967399E-7</v>
      </c>
      <c r="C683" s="4">
        <v>1.3895218180612701E-6</v>
      </c>
      <c r="D683" s="4">
        <v>1.0392031531425099E-6</v>
      </c>
      <c r="E683" s="4">
        <v>3.1385494589925402E-7</v>
      </c>
      <c r="F683" s="4">
        <v>2.0700480319782002E-6</v>
      </c>
      <c r="G683" s="4">
        <v>1.18545942683779E-5</v>
      </c>
      <c r="H683" s="4">
        <v>1.60798541857794E-6</v>
      </c>
      <c r="I683" s="4">
        <v>0.99997880171488696</v>
      </c>
      <c r="J683" s="4">
        <v>4.5859514954330998E-7</v>
      </c>
      <c r="K683" s="4">
        <v>1.3006413595269799E-6</v>
      </c>
      <c r="L683" s="4">
        <v>2.1098101180011401E-7</v>
      </c>
      <c r="M683">
        <f t="shared" si="10"/>
        <v>1</v>
      </c>
    </row>
    <row r="684" spans="1:13" x14ac:dyDescent="0.25">
      <c r="A684" s="3">
        <v>37773</v>
      </c>
      <c r="B684" s="4">
        <v>2.2136954629860599E-9</v>
      </c>
      <c r="C684" s="4">
        <v>4.2516759222734401E-9</v>
      </c>
      <c r="D684" s="4">
        <v>2.8170170042076301E-9</v>
      </c>
      <c r="E684" s="4">
        <v>1.76466229613082E-9</v>
      </c>
      <c r="F684" s="4">
        <v>3.7621567412360403E-8</v>
      </c>
      <c r="G684" s="4">
        <v>1.30710283491972E-8</v>
      </c>
      <c r="H684" s="4">
        <v>6.6113819159981104E-9</v>
      </c>
      <c r="I684" s="4">
        <v>0.99999992687623196</v>
      </c>
      <c r="J684" s="4">
        <v>5.1576825243303103E-10</v>
      </c>
      <c r="K684" s="4">
        <v>4.1610264499910898E-9</v>
      </c>
      <c r="L684" s="4">
        <v>9.59447397940216E-11</v>
      </c>
      <c r="M684">
        <f t="shared" si="10"/>
        <v>1</v>
      </c>
    </row>
    <row r="685" spans="1:13" x14ac:dyDescent="0.25">
      <c r="A685" s="3">
        <v>37803</v>
      </c>
      <c r="B685" s="4">
        <v>1.47916450218732E-8</v>
      </c>
      <c r="C685" s="4">
        <v>3.0738069128393498E-8</v>
      </c>
      <c r="D685" s="4">
        <v>2.0969596676986499E-8</v>
      </c>
      <c r="E685" s="4">
        <v>1.4861030347249501E-8</v>
      </c>
      <c r="F685" s="4">
        <v>4.8285004536020597E-10</v>
      </c>
      <c r="G685" s="4">
        <v>7.6919297750198494E-8</v>
      </c>
      <c r="H685" s="4">
        <v>4.81857995568382E-8</v>
      </c>
      <c r="I685" s="4">
        <v>0.99999975656929496</v>
      </c>
      <c r="J685" s="4">
        <v>3.7705893940278703E-9</v>
      </c>
      <c r="K685" s="4">
        <v>3.2128305694950401E-8</v>
      </c>
      <c r="L685" s="4">
        <v>5.8352002928868495E-10</v>
      </c>
      <c r="M685">
        <f t="shared" si="10"/>
        <v>1</v>
      </c>
    </row>
    <row r="686" spans="1:13" x14ac:dyDescent="0.25">
      <c r="A686" s="3">
        <v>37834</v>
      </c>
      <c r="B686" s="4">
        <v>1.69645937320698E-7</v>
      </c>
      <c r="C686" s="4">
        <v>1.59377364381479E-7</v>
      </c>
      <c r="D686" s="4">
        <v>1.26785420427675E-7</v>
      </c>
      <c r="E686" s="4">
        <v>7.8165400059799898E-8</v>
      </c>
      <c r="F686" s="4">
        <v>6.1866506940116203E-7</v>
      </c>
      <c r="G686" s="4">
        <v>0.99999449318227496</v>
      </c>
      <c r="H686" s="4">
        <v>2.0504046810965899E-7</v>
      </c>
      <c r="I686" s="4">
        <v>3.8816912509811096E-6</v>
      </c>
      <c r="J686" s="4">
        <v>6.2612504051066406E-8</v>
      </c>
      <c r="K686" s="4">
        <v>1.7466930066209499E-7</v>
      </c>
      <c r="L686" s="4">
        <v>3.01650089208792E-8</v>
      </c>
      <c r="M686">
        <f t="shared" si="10"/>
        <v>1</v>
      </c>
    </row>
    <row r="687" spans="1:13" x14ac:dyDescent="0.25">
      <c r="A687" s="3">
        <v>37865</v>
      </c>
      <c r="B687" s="4">
        <v>1.8533887095057901E-8</v>
      </c>
      <c r="C687" s="4">
        <v>7.3687659500330502E-8</v>
      </c>
      <c r="D687" s="4">
        <v>2.61699244531759E-7</v>
      </c>
      <c r="E687" s="4">
        <v>5.6559569962417196E-9</v>
      </c>
      <c r="F687" s="4">
        <v>0.99999955729943502</v>
      </c>
      <c r="G687" s="4">
        <v>1.75440953654754E-9</v>
      </c>
      <c r="H687" s="4">
        <v>5.7232406226116302E-8</v>
      </c>
      <c r="I687" s="4">
        <v>2.8522468121273501E-9</v>
      </c>
      <c r="J687" s="4">
        <v>5.69252033198331E-9</v>
      </c>
      <c r="K687" s="4">
        <v>1.25447603001724E-8</v>
      </c>
      <c r="L687" s="4">
        <v>3.0474734632964799E-9</v>
      </c>
      <c r="M687">
        <f t="shared" si="10"/>
        <v>1</v>
      </c>
    </row>
    <row r="688" spans="1:13" x14ac:dyDescent="0.25">
      <c r="A688" s="3">
        <v>37895</v>
      </c>
      <c r="B688" s="4">
        <v>2.7312940953754499E-7</v>
      </c>
      <c r="C688" s="4">
        <v>1.87302213220218E-7</v>
      </c>
      <c r="D688" s="4">
        <v>1.57370496524768E-7</v>
      </c>
      <c r="E688" s="4">
        <v>1.43899135166014E-6</v>
      </c>
      <c r="F688" s="4">
        <v>2.6822865227362001E-7</v>
      </c>
      <c r="G688" s="4">
        <v>1.08808467515054E-7</v>
      </c>
      <c r="H688" s="4">
        <v>2.0141722820805799E-7</v>
      </c>
      <c r="I688" s="4">
        <v>0.99999245235831602</v>
      </c>
      <c r="J688" s="4">
        <v>3.77448937703066E-6</v>
      </c>
      <c r="K688" s="4">
        <v>5.7027170903729797E-7</v>
      </c>
      <c r="L688" s="4">
        <v>5.6763277864944798E-7</v>
      </c>
      <c r="M688">
        <f t="shared" si="10"/>
        <v>1</v>
      </c>
    </row>
    <row r="689" spans="1:13" x14ac:dyDescent="0.25">
      <c r="A689" s="3">
        <v>37926</v>
      </c>
      <c r="B689" s="4">
        <v>6.8940135693274299E-6</v>
      </c>
      <c r="C689" s="4">
        <v>1.3198356100437999E-5</v>
      </c>
      <c r="D689" s="4">
        <v>9.5508151890764897E-6</v>
      </c>
      <c r="E689" s="4">
        <v>3.1957618748874999E-6</v>
      </c>
      <c r="F689" s="4">
        <v>1.6389143621124001E-5</v>
      </c>
      <c r="G689" s="4">
        <v>0.999910587991658</v>
      </c>
      <c r="H689" s="4">
        <v>2.1058424395883901E-5</v>
      </c>
      <c r="I689" s="4">
        <v>1.48883144162085E-6</v>
      </c>
      <c r="J689" s="4">
        <v>3.5970398943358101E-6</v>
      </c>
      <c r="K689" s="4">
        <v>1.2503344198956299E-5</v>
      </c>
      <c r="L689" s="4">
        <v>1.53627805617715E-6</v>
      </c>
      <c r="M689">
        <f t="shared" si="10"/>
        <v>1</v>
      </c>
    </row>
    <row r="690" spans="1:13" x14ac:dyDescent="0.25">
      <c r="A690" s="3">
        <v>37956</v>
      </c>
      <c r="B690" s="4">
        <v>5.7455590643249896E-10</v>
      </c>
      <c r="C690" s="4">
        <v>7.2073528520953397E-10</v>
      </c>
      <c r="D690" s="4">
        <v>2.4040338448070899E-7</v>
      </c>
      <c r="E690" s="4">
        <v>1.0728578632710801E-9</v>
      </c>
      <c r="F690" s="4">
        <v>3.6974541063385399E-10</v>
      </c>
      <c r="G690" s="4">
        <v>0.999999655719091</v>
      </c>
      <c r="H690" s="4">
        <v>2.8935202351928902E-10</v>
      </c>
      <c r="I690" s="4">
        <v>3.1590379816119E-10</v>
      </c>
      <c r="J690" s="4">
        <v>1.9398955411863699E-8</v>
      </c>
      <c r="K690" s="4">
        <v>7.8839103088927499E-8</v>
      </c>
      <c r="L690" s="4">
        <v>2.2963151288347E-9</v>
      </c>
      <c r="M690">
        <f t="shared" si="10"/>
        <v>1</v>
      </c>
    </row>
    <row r="691" spans="1:13" x14ac:dyDescent="0.25">
      <c r="A691" s="3">
        <v>37987</v>
      </c>
      <c r="B691" s="4">
        <v>7.1730898417858806E-8</v>
      </c>
      <c r="C691" s="4">
        <v>5.0336969882337197E-8</v>
      </c>
      <c r="D691" s="4">
        <v>0.99998152902679305</v>
      </c>
      <c r="E691" s="4">
        <v>1.7049972844109099E-5</v>
      </c>
      <c r="F691" s="4">
        <v>6.9509524241038603E-8</v>
      </c>
      <c r="G691" s="4">
        <v>2.62053940628207E-8</v>
      </c>
      <c r="H691" s="4">
        <v>5.3534487333882403E-8</v>
      </c>
      <c r="I691" s="4">
        <v>1.2084222702621699E-7</v>
      </c>
      <c r="J691" s="4">
        <v>7.9231546318579403E-7</v>
      </c>
      <c r="K691" s="4">
        <v>1.27074553245217E-7</v>
      </c>
      <c r="L691" s="4">
        <v>1.0945084611691701E-7</v>
      </c>
      <c r="M691">
        <f t="shared" si="10"/>
        <v>1</v>
      </c>
    </row>
    <row r="692" spans="1:13" x14ac:dyDescent="0.25">
      <c r="A692" s="3">
        <v>38018</v>
      </c>
      <c r="B692" s="4">
        <v>1.1530312566517399E-7</v>
      </c>
      <c r="C692" s="4">
        <v>1.20118758579842E-8</v>
      </c>
      <c r="D692" s="4">
        <v>9.6478899550000996E-8</v>
      </c>
      <c r="E692" s="4">
        <v>7.9476965288361299E-8</v>
      </c>
      <c r="F692" s="4">
        <v>8.3099327251629603E-8</v>
      </c>
      <c r="G692" s="4">
        <v>0.99999849582755995</v>
      </c>
      <c r="H692" s="4">
        <v>1.2036870743009799E-8</v>
      </c>
      <c r="I692" s="4">
        <v>1.0167514566309699E-6</v>
      </c>
      <c r="J692" s="4">
        <v>4.6210228800966903E-8</v>
      </c>
      <c r="K692" s="4">
        <v>2.3284098970775101E-8</v>
      </c>
      <c r="L692" s="4">
        <v>1.9519590801246201E-8</v>
      </c>
      <c r="M692">
        <f t="shared" si="10"/>
        <v>1</v>
      </c>
    </row>
    <row r="693" spans="1:13" x14ac:dyDescent="0.25">
      <c r="A693" s="3">
        <v>38047</v>
      </c>
      <c r="B693" s="4">
        <v>0.999998236133398</v>
      </c>
      <c r="C693" s="4">
        <v>2.2012306843761499E-10</v>
      </c>
      <c r="D693" s="4">
        <v>2.03588485810572E-10</v>
      </c>
      <c r="E693" s="4">
        <v>1.7613181798789E-6</v>
      </c>
      <c r="F693" s="4">
        <v>2.3439162223575901E-10</v>
      </c>
      <c r="G693" s="4">
        <v>2.0177819997564999E-10</v>
      </c>
      <c r="H693" s="4">
        <v>2.0861468996345999E-10</v>
      </c>
      <c r="I693" s="4">
        <v>2.67008857190964E-10</v>
      </c>
      <c r="J693" s="4">
        <v>7.4818227477756699E-10</v>
      </c>
      <c r="K693" s="4">
        <v>2.4880384310198401E-10</v>
      </c>
      <c r="L693" s="4">
        <v>2.1594382302086501E-10</v>
      </c>
      <c r="M693">
        <f t="shared" si="10"/>
        <v>1</v>
      </c>
    </row>
    <row r="694" spans="1:13" x14ac:dyDescent="0.25">
      <c r="A694" s="3">
        <v>38078</v>
      </c>
      <c r="B694" s="4">
        <v>4.8383224903613002E-6</v>
      </c>
      <c r="C694" s="4">
        <v>2.4867568707187698E-6</v>
      </c>
      <c r="D694" s="4">
        <v>2.6061523144091802E-6</v>
      </c>
      <c r="E694" s="4">
        <v>0.99988318587712499</v>
      </c>
      <c r="F694" s="4">
        <v>2.4620656491659502E-6</v>
      </c>
      <c r="G694" s="4">
        <v>2.21716502679604E-6</v>
      </c>
      <c r="H694" s="4">
        <v>2.8615928383662299E-6</v>
      </c>
      <c r="I694" s="4">
        <v>2.2895350427596002E-6</v>
      </c>
      <c r="J694" s="4">
        <v>8.4473430076101294E-5</v>
      </c>
      <c r="K694" s="4">
        <v>5.8251893480768103E-6</v>
      </c>
      <c r="L694" s="4">
        <v>6.7539132191578103E-6</v>
      </c>
      <c r="M694">
        <f t="shared" si="10"/>
        <v>1</v>
      </c>
    </row>
    <row r="695" spans="1:13" x14ac:dyDescent="0.25">
      <c r="A695" s="3">
        <v>38108</v>
      </c>
      <c r="B695" s="4">
        <v>1.95530216677499E-6</v>
      </c>
      <c r="C695" s="4">
        <v>1.0555215644740801E-6</v>
      </c>
      <c r="D695" s="4">
        <v>1.37617022710962E-6</v>
      </c>
      <c r="E695" s="4">
        <v>0.99992686290961796</v>
      </c>
      <c r="F695" s="4">
        <v>9.7988253164142606E-7</v>
      </c>
      <c r="G695" s="4">
        <v>8.8252552946945201E-7</v>
      </c>
      <c r="H695" s="4">
        <v>8.5203780469283195E-7</v>
      </c>
      <c r="I695" s="4">
        <v>9.57986656663215E-7</v>
      </c>
      <c r="J695" s="4">
        <v>6.0349882659772801E-5</v>
      </c>
      <c r="K695" s="4">
        <v>2.1731969882924901E-6</v>
      </c>
      <c r="L695" s="4">
        <v>2.5545842528484502E-6</v>
      </c>
      <c r="M695">
        <f t="shared" si="10"/>
        <v>1</v>
      </c>
    </row>
    <row r="696" spans="1:13" x14ac:dyDescent="0.25">
      <c r="A696" s="3">
        <v>38139</v>
      </c>
      <c r="B696" s="4">
        <v>8.7753394317904303E-7</v>
      </c>
      <c r="C696" s="4">
        <v>7.3650205652047602E-7</v>
      </c>
      <c r="D696" s="4">
        <v>1.0257929718648001E-6</v>
      </c>
      <c r="E696" s="4">
        <v>1.4567873539528E-6</v>
      </c>
      <c r="F696" s="4">
        <v>7.2330977043700198E-7</v>
      </c>
      <c r="G696" s="4">
        <v>5.7937966437351595E-7</v>
      </c>
      <c r="H696" s="4">
        <v>5.9691732520332498E-7</v>
      </c>
      <c r="I696" s="4">
        <v>6.5255323267052396E-7</v>
      </c>
      <c r="J696" s="4">
        <v>0.999987294305832</v>
      </c>
      <c r="K696" s="4">
        <v>2.5285131508141698E-6</v>
      </c>
      <c r="L696" s="4">
        <v>3.52840469857373E-6</v>
      </c>
      <c r="M696">
        <f t="shared" si="10"/>
        <v>1</v>
      </c>
    </row>
    <row r="697" spans="1:13" x14ac:dyDescent="0.25">
      <c r="A697" s="3">
        <v>38169</v>
      </c>
      <c r="B697" s="4">
        <v>2.6337592065017899E-7</v>
      </c>
      <c r="C697" s="4">
        <v>6.0360230078978999E-5</v>
      </c>
      <c r="D697" s="4">
        <v>2.66499230877279E-3</v>
      </c>
      <c r="E697" s="4">
        <v>5.8810345927840404E-7</v>
      </c>
      <c r="F697" s="4">
        <v>2.4525900988058198E-7</v>
      </c>
      <c r="G697" s="4">
        <v>2.3077894662554701E-7</v>
      </c>
      <c r="H697" s="4">
        <v>0.99727133635727006</v>
      </c>
      <c r="I697" s="4">
        <v>2.3861911974283798E-7</v>
      </c>
      <c r="J697" s="4">
        <v>6.1450898719409802E-7</v>
      </c>
      <c r="K697" s="4">
        <v>7.9945486007625698E-7</v>
      </c>
      <c r="L697" s="4">
        <v>3.3100357454837901E-7</v>
      </c>
      <c r="M697">
        <f t="shared" si="10"/>
        <v>1</v>
      </c>
    </row>
    <row r="698" spans="1:13" x14ac:dyDescent="0.25">
      <c r="A698" s="3">
        <v>38200</v>
      </c>
      <c r="B698" s="4">
        <v>2.6671823581036699E-9</v>
      </c>
      <c r="C698" s="4">
        <v>1.9233733262024501E-9</v>
      </c>
      <c r="D698" s="4">
        <v>2.9280216823565102E-9</v>
      </c>
      <c r="E698" s="4">
        <v>0.99999957397765904</v>
      </c>
      <c r="F698" s="4">
        <v>1.6292270816369699E-9</v>
      </c>
      <c r="G698" s="4">
        <v>1.2461811534823701E-9</v>
      </c>
      <c r="H698" s="4">
        <v>1.4878527802195E-9</v>
      </c>
      <c r="I698" s="4">
        <v>1.46279802476136E-9</v>
      </c>
      <c r="J698" s="4">
        <v>4.0301526137766698E-7</v>
      </c>
      <c r="K698" s="4">
        <v>4.33668962051315E-9</v>
      </c>
      <c r="L698" s="4">
        <v>5.32575278325899E-9</v>
      </c>
      <c r="M698">
        <f t="shared" si="10"/>
        <v>1</v>
      </c>
    </row>
    <row r="699" spans="1:13" x14ac:dyDescent="0.25">
      <c r="A699" s="3">
        <v>38231</v>
      </c>
      <c r="B699" s="4">
        <v>5.9649576373401601E-10</v>
      </c>
      <c r="C699" s="4">
        <v>3.4177110244512101E-10</v>
      </c>
      <c r="D699" s="4">
        <v>7.0833252262779402E-10</v>
      </c>
      <c r="E699" s="4">
        <v>1.30073808520539E-9</v>
      </c>
      <c r="F699" s="4">
        <v>2.6793943290295102E-10</v>
      </c>
      <c r="G699" s="4">
        <v>2.2331079735114299E-10</v>
      </c>
      <c r="H699" s="4">
        <v>2.4093679647544401E-10</v>
      </c>
      <c r="I699" s="4">
        <v>0.99999994954636195</v>
      </c>
      <c r="J699" s="4">
        <v>4.3450081670331E-8</v>
      </c>
      <c r="K699" s="4">
        <v>1.3784891614602499E-9</v>
      </c>
      <c r="L699" s="4">
        <v>1.9455425037359598E-9</v>
      </c>
      <c r="M699">
        <f t="shared" si="10"/>
        <v>1</v>
      </c>
    </row>
    <row r="700" spans="1:13" x14ac:dyDescent="0.25">
      <c r="A700" s="3">
        <v>38261</v>
      </c>
      <c r="B700" s="4">
        <v>3.3117580921993197E-8</v>
      </c>
      <c r="C700" s="4">
        <v>5.24661901579448E-8</v>
      </c>
      <c r="D700" s="4">
        <v>1.59896531360932E-7</v>
      </c>
      <c r="E700" s="4">
        <v>2.4726790145500899E-9</v>
      </c>
      <c r="F700" s="4">
        <v>3.7057944611568001E-7</v>
      </c>
      <c r="G700" s="4">
        <v>0.99999921115555701</v>
      </c>
      <c r="H700" s="4">
        <v>4.8222332555422301E-8</v>
      </c>
      <c r="I700" s="4">
        <v>9.3225409919141197E-8</v>
      </c>
      <c r="J700" s="4">
        <v>1.6852411419059201E-9</v>
      </c>
      <c r="K700" s="4">
        <v>2.6596005235179201E-8</v>
      </c>
      <c r="L700" s="4">
        <v>5.8302609899603703E-10</v>
      </c>
      <c r="M700">
        <f t="shared" si="10"/>
        <v>1</v>
      </c>
    </row>
    <row r="701" spans="1:13" x14ac:dyDescent="0.25">
      <c r="A701" s="3">
        <v>38292</v>
      </c>
      <c r="B701" s="4">
        <v>5.5440029894134102E-7</v>
      </c>
      <c r="C701" s="4">
        <v>2.738572903589E-6</v>
      </c>
      <c r="D701" s="4">
        <v>3.0206593850772399E-8</v>
      </c>
      <c r="E701" s="4">
        <v>6.1458974716392296E-8</v>
      </c>
      <c r="F701" s="4">
        <v>2.4394994399604302E-6</v>
      </c>
      <c r="G701" s="4">
        <v>0.99999300073911901</v>
      </c>
      <c r="H701" s="4">
        <v>6.4677029279290904E-7</v>
      </c>
      <c r="I701" s="4">
        <v>2.0615093038078701E-7</v>
      </c>
      <c r="J701" s="4">
        <v>6.9214839237005999E-8</v>
      </c>
      <c r="K701" s="4">
        <v>2.17102539168536E-7</v>
      </c>
      <c r="L701" s="4">
        <v>3.5884068667545098E-8</v>
      </c>
      <c r="M701">
        <f t="shared" si="10"/>
        <v>1</v>
      </c>
    </row>
    <row r="702" spans="1:13" x14ac:dyDescent="0.25">
      <c r="A702" s="3">
        <v>38322</v>
      </c>
      <c r="B702" s="4">
        <v>6.6466994816993296E-9</v>
      </c>
      <c r="C702" s="4">
        <v>1.41042075675503E-8</v>
      </c>
      <c r="D702" s="4">
        <v>8.2776108033839394E-9</v>
      </c>
      <c r="E702" s="4">
        <v>4.2874594429152599E-9</v>
      </c>
      <c r="F702" s="4">
        <v>2.7311273431368002E-7</v>
      </c>
      <c r="G702" s="4">
        <v>2.2870117750959401E-7</v>
      </c>
      <c r="H702" s="4">
        <v>2.0622671513575501E-8</v>
      </c>
      <c r="I702" s="4">
        <v>0.99999942917908202</v>
      </c>
      <c r="J702" s="4">
        <v>1.16634345571693E-9</v>
      </c>
      <c r="K702" s="4">
        <v>1.3663575169037301E-8</v>
      </c>
      <c r="L702" s="4">
        <v>2.3843816788290202E-10</v>
      </c>
      <c r="M702">
        <f t="shared" si="10"/>
        <v>1</v>
      </c>
    </row>
    <row r="703" spans="1:13" x14ac:dyDescent="0.25">
      <c r="A703" s="3">
        <v>38353</v>
      </c>
      <c r="B703" s="4">
        <v>6.2980759656695998E-9</v>
      </c>
      <c r="C703" s="4">
        <v>1.2956750207269499E-8</v>
      </c>
      <c r="D703" s="4">
        <v>4.9357903624621699E-8</v>
      </c>
      <c r="E703" s="4">
        <v>7.5359467160127102E-10</v>
      </c>
      <c r="F703" s="4">
        <v>2.8439054172725198E-7</v>
      </c>
      <c r="G703" s="4">
        <v>1.7453389864986699E-7</v>
      </c>
      <c r="H703" s="4">
        <v>1.90702630866402E-8</v>
      </c>
      <c r="I703" s="4">
        <v>0.999999438904146</v>
      </c>
      <c r="J703" s="4">
        <v>9.4567502248845906E-10</v>
      </c>
      <c r="K703" s="4">
        <v>1.2570390891943899E-8</v>
      </c>
      <c r="L703" s="4">
        <v>2.18759675981548E-10</v>
      </c>
      <c r="M703">
        <f t="shared" si="10"/>
        <v>1</v>
      </c>
    </row>
    <row r="704" spans="1:13" x14ac:dyDescent="0.25">
      <c r="A704" s="3">
        <v>38384</v>
      </c>
      <c r="B704" s="4">
        <v>6.4596082556414895E-7</v>
      </c>
      <c r="C704" s="4">
        <v>4.3349257655819601E-7</v>
      </c>
      <c r="D704" s="4">
        <v>5.9716702228063005E-7</v>
      </c>
      <c r="E704" s="4">
        <v>1.24377292636608E-5</v>
      </c>
      <c r="F704" s="4">
        <v>4.4695725933221499E-7</v>
      </c>
      <c r="G704" s="4">
        <v>4.4273044008834501E-7</v>
      </c>
      <c r="H704" s="4">
        <v>4.1588072242801302E-7</v>
      </c>
      <c r="I704" s="4">
        <v>6.6043684763481795E-7</v>
      </c>
      <c r="J704" s="4">
        <v>0.99998142453216299</v>
      </c>
      <c r="K704" s="4">
        <v>1.0491825904956E-6</v>
      </c>
      <c r="L704" s="4">
        <v>1.4459302884851099E-6</v>
      </c>
      <c r="M704">
        <f t="shared" si="10"/>
        <v>1</v>
      </c>
    </row>
    <row r="705" spans="1:13" x14ac:dyDescent="0.25">
      <c r="A705" s="3">
        <v>38412</v>
      </c>
      <c r="B705" s="4">
        <v>1.09495711121614E-10</v>
      </c>
      <c r="C705" s="4">
        <v>1.21167931073533E-10</v>
      </c>
      <c r="D705" s="4">
        <v>1.5079242609943201E-7</v>
      </c>
      <c r="E705" s="4">
        <v>0.99999984432503297</v>
      </c>
      <c r="F705" s="4">
        <v>1.7964873021716301E-10</v>
      </c>
      <c r="G705" s="4">
        <v>7.1960424285727805E-11</v>
      </c>
      <c r="H705" s="4">
        <v>1.20542977190158E-10</v>
      </c>
      <c r="I705" s="4">
        <v>2.06409463638515E-10</v>
      </c>
      <c r="J705" s="4">
        <v>3.3806145553863898E-9</v>
      </c>
      <c r="K705" s="4">
        <v>3.1155957919591199E-10</v>
      </c>
      <c r="L705" s="4">
        <v>3.8114147619262202E-10</v>
      </c>
      <c r="M705">
        <f t="shared" si="10"/>
        <v>1</v>
      </c>
    </row>
    <row r="706" spans="1:13" x14ac:dyDescent="0.25">
      <c r="A706" s="3">
        <v>38443</v>
      </c>
      <c r="B706" s="4">
        <v>7.0481012913572998E-9</v>
      </c>
      <c r="C706" s="4">
        <v>2.4585587494473299E-9</v>
      </c>
      <c r="D706" s="4">
        <v>5.4770291952442601E-9</v>
      </c>
      <c r="E706" s="4">
        <v>0.99999968998849398</v>
      </c>
      <c r="F706" s="4">
        <v>2.4374776648264902E-9</v>
      </c>
      <c r="G706" s="4">
        <v>2.4544657737943098E-9</v>
      </c>
      <c r="H706" s="4">
        <v>2.5920522439778301E-9</v>
      </c>
      <c r="I706" s="4">
        <v>2.2269070798449598E-9</v>
      </c>
      <c r="J706" s="4">
        <v>2.6279269142387202E-7</v>
      </c>
      <c r="K706" s="4">
        <v>8.6336258237587096E-9</v>
      </c>
      <c r="L706" s="4">
        <v>1.38905966695704E-8</v>
      </c>
      <c r="M706">
        <f t="shared" si="10"/>
        <v>1</v>
      </c>
    </row>
    <row r="707" spans="1:13" x14ac:dyDescent="0.25">
      <c r="A707" s="3">
        <v>38473</v>
      </c>
      <c r="B707" s="4">
        <v>1.8761018253217499E-8</v>
      </c>
      <c r="C707" s="4">
        <v>1.6420127520119901E-8</v>
      </c>
      <c r="D707" s="4">
        <v>7.4748155070850595E-8</v>
      </c>
      <c r="E707" s="4">
        <v>2.2895979089260799E-7</v>
      </c>
      <c r="F707" s="4">
        <v>1.6960507733940401E-8</v>
      </c>
      <c r="G707" s="4">
        <v>1.56778836884182E-9</v>
      </c>
      <c r="H707" s="4">
        <v>1.50532430865786E-8</v>
      </c>
      <c r="I707" s="4">
        <v>1.13516886840151E-8</v>
      </c>
      <c r="J707" s="4">
        <v>0.99999872048802396</v>
      </c>
      <c r="K707" s="4">
        <v>2.10834698708128E-7</v>
      </c>
      <c r="L707" s="4">
        <v>6.8485495757108399E-7</v>
      </c>
      <c r="M707">
        <f t="shared" ref="M707:M770" si="11">COUNTIF(B707:L707,"&gt;0.01")</f>
        <v>1</v>
      </c>
    </row>
    <row r="708" spans="1:13" x14ac:dyDescent="0.25">
      <c r="A708" s="3">
        <v>38504</v>
      </c>
      <c r="B708" s="4">
        <v>6.7808018594419697E-7</v>
      </c>
      <c r="C708" s="4">
        <v>5.5046733709934305E-7</v>
      </c>
      <c r="D708" s="4">
        <v>4.5490871007522401E-7</v>
      </c>
      <c r="E708" s="4">
        <v>2.3175450197023801E-7</v>
      </c>
      <c r="F708" s="4">
        <v>4.63725019387976E-7</v>
      </c>
      <c r="G708" s="4">
        <v>3.3212454368203997E-5</v>
      </c>
      <c r="H708" s="4">
        <v>1.3411263207600301E-6</v>
      </c>
      <c r="I708" s="4">
        <v>0.99996174453489794</v>
      </c>
      <c r="J708" s="4">
        <v>2.3896563406923999E-7</v>
      </c>
      <c r="K708" s="4">
        <v>9.4609307445421803E-7</v>
      </c>
      <c r="L708" s="4">
        <v>1.37889949998706E-7</v>
      </c>
      <c r="M708">
        <f t="shared" si="11"/>
        <v>1</v>
      </c>
    </row>
    <row r="709" spans="1:13" x14ac:dyDescent="0.25">
      <c r="A709" s="3">
        <v>38534</v>
      </c>
      <c r="B709" s="4">
        <v>4.1043963483155597E-9</v>
      </c>
      <c r="C709" s="4">
        <v>5.1916486854602997E-9</v>
      </c>
      <c r="D709" s="4">
        <v>3.09822816700394E-6</v>
      </c>
      <c r="E709" s="4">
        <v>2.64233271076802E-9</v>
      </c>
      <c r="F709" s="4">
        <v>1.2188333148894399E-8</v>
      </c>
      <c r="G709" s="4">
        <v>1.0640030282106101E-8</v>
      </c>
      <c r="H709" s="4">
        <v>8.3442878640267697E-9</v>
      </c>
      <c r="I709" s="4">
        <v>0.99999684941063105</v>
      </c>
      <c r="J709" s="4">
        <v>2.6247330994853101E-9</v>
      </c>
      <c r="K709" s="4">
        <v>4.7368960574670996E-9</v>
      </c>
      <c r="L709" s="4">
        <v>1.8885439578544801E-9</v>
      </c>
      <c r="M709">
        <f t="shared" si="11"/>
        <v>1</v>
      </c>
    </row>
    <row r="710" spans="1:13" x14ac:dyDescent="0.25">
      <c r="A710" s="3">
        <v>38565</v>
      </c>
      <c r="B710" s="4">
        <v>1.06009668444053E-8</v>
      </c>
      <c r="C710" s="4">
        <v>2.03661469799269E-8</v>
      </c>
      <c r="D710" s="4">
        <v>1.29774215414144E-8</v>
      </c>
      <c r="E710" s="4">
        <v>8.3439423655412306E-9</v>
      </c>
      <c r="F710" s="4">
        <v>4.11916707303985E-7</v>
      </c>
      <c r="G710" s="4">
        <v>2.4664808151966702E-7</v>
      </c>
      <c r="H710" s="4">
        <v>3.0933410720799397E-8</v>
      </c>
      <c r="I710" s="4">
        <v>0.99999924152657305</v>
      </c>
      <c r="J710" s="4">
        <v>1.61110884979493E-9</v>
      </c>
      <c r="K710" s="4">
        <v>1.47146875310859E-8</v>
      </c>
      <c r="L710" s="4">
        <v>3.60952803421613E-10</v>
      </c>
      <c r="M710">
        <f t="shared" si="11"/>
        <v>1</v>
      </c>
    </row>
    <row r="711" spans="1:13" x14ac:dyDescent="0.25">
      <c r="A711" s="3">
        <v>38596</v>
      </c>
      <c r="B711" s="4">
        <v>2.2498907199206301E-7</v>
      </c>
      <c r="C711" s="4">
        <v>3.4243506347801799E-7</v>
      </c>
      <c r="D711" s="4">
        <v>3.3748231028466701E-7</v>
      </c>
      <c r="E711" s="4">
        <v>0.99999380151189898</v>
      </c>
      <c r="F711" s="4">
        <v>1.0555095702711999E-6</v>
      </c>
      <c r="G711" s="4">
        <v>2.06944629299902E-7</v>
      </c>
      <c r="H711" s="4">
        <v>2.33770813632739E-7</v>
      </c>
      <c r="I711" s="4">
        <v>2.7660339147364901E-7</v>
      </c>
      <c r="J711" s="4">
        <v>2.3831214151475802E-6</v>
      </c>
      <c r="K711" s="4">
        <v>4.8033216200576805E-7</v>
      </c>
      <c r="L711" s="4">
        <v>6.5729967269127398E-7</v>
      </c>
      <c r="M711">
        <f t="shared" si="11"/>
        <v>1</v>
      </c>
    </row>
    <row r="712" spans="1:13" x14ac:dyDescent="0.25">
      <c r="A712" s="3">
        <v>38626</v>
      </c>
      <c r="B712" s="4">
        <v>3.4880157976124301E-8</v>
      </c>
      <c r="C712" s="4">
        <v>2.4715681391023799E-8</v>
      </c>
      <c r="D712" s="4">
        <v>3.2895609228749397E-8</v>
      </c>
      <c r="E712" s="4">
        <v>1.05515762651066E-7</v>
      </c>
      <c r="F712" s="4">
        <v>0.99999864460772403</v>
      </c>
      <c r="G712" s="4">
        <v>1.08284017997102E-7</v>
      </c>
      <c r="H712" s="4">
        <v>2.55364070168072E-8</v>
      </c>
      <c r="I712" s="4">
        <v>6.9413836989581305E-7</v>
      </c>
      <c r="J712" s="4">
        <v>1.37445288832515E-7</v>
      </c>
      <c r="K712" s="4">
        <v>1.3492292313573799E-7</v>
      </c>
      <c r="L712" s="4">
        <v>5.7058057199072703E-8</v>
      </c>
      <c r="M712">
        <f t="shared" si="11"/>
        <v>1</v>
      </c>
    </row>
    <row r="713" spans="1:13" x14ac:dyDescent="0.25">
      <c r="A713" s="3">
        <v>38657</v>
      </c>
      <c r="B713" s="4">
        <v>2.32075826336499E-8</v>
      </c>
      <c r="C713" s="4">
        <v>3.5484111492440298E-9</v>
      </c>
      <c r="D713" s="4">
        <v>5.5429513911157703E-8</v>
      </c>
      <c r="E713" s="4">
        <v>2.4364816986470901E-7</v>
      </c>
      <c r="F713" s="4">
        <v>1.25075756721752E-8</v>
      </c>
      <c r="G713" s="4">
        <v>7.3765009625547002E-9</v>
      </c>
      <c r="H713" s="4">
        <v>1.1085824484917E-8</v>
      </c>
      <c r="I713" s="4">
        <v>8.0888084232437593E-9</v>
      </c>
      <c r="J713" s="4">
        <v>0.99999859057030205</v>
      </c>
      <c r="K713" s="4">
        <v>1.7962542321205901E-7</v>
      </c>
      <c r="L713" s="4">
        <v>8.6491188814067798E-7</v>
      </c>
      <c r="M713">
        <f t="shared" si="11"/>
        <v>1</v>
      </c>
    </row>
    <row r="714" spans="1:13" x14ac:dyDescent="0.25">
      <c r="A714" s="3">
        <v>38687</v>
      </c>
      <c r="B714" s="4">
        <v>6.3034187546095797E-8</v>
      </c>
      <c r="C714" s="4">
        <v>6.0987131603186496E-8</v>
      </c>
      <c r="D714" s="4">
        <v>9.3499535283682905E-8</v>
      </c>
      <c r="E714" s="4">
        <v>1.8991769686438198E-8</v>
      </c>
      <c r="F714" s="4">
        <v>0.80258824072429402</v>
      </c>
      <c r="G714" s="4">
        <v>0.19741119966699699</v>
      </c>
      <c r="H714" s="4">
        <v>1.08307741487946E-7</v>
      </c>
      <c r="I714" s="4">
        <v>1.08395491266778E-7</v>
      </c>
      <c r="J714" s="4">
        <v>2.5181436934542699E-8</v>
      </c>
      <c r="K714" s="4">
        <v>6.0482689882474801E-8</v>
      </c>
      <c r="L714" s="4">
        <v>2.0728713280459601E-8</v>
      </c>
      <c r="M714">
        <f t="shared" si="11"/>
        <v>2</v>
      </c>
    </row>
    <row r="715" spans="1:13" x14ac:dyDescent="0.25">
      <c r="A715" s="3">
        <v>38718</v>
      </c>
      <c r="B715" s="4">
        <v>2.3293814210416899E-7</v>
      </c>
      <c r="C715" s="4">
        <v>9.65510086952834E-6</v>
      </c>
      <c r="D715" s="4">
        <v>3.7807913674782397E-5</v>
      </c>
      <c r="E715" s="4">
        <v>2.8994234029318499E-6</v>
      </c>
      <c r="F715" s="4">
        <v>9.4327641814911906E-5</v>
      </c>
      <c r="G715" s="4">
        <v>0.99985113441915896</v>
      </c>
      <c r="H715" s="4">
        <v>2.3103854671275599E-7</v>
      </c>
      <c r="I715" s="4">
        <v>4.9509036796187995E-7</v>
      </c>
      <c r="J715" s="4">
        <v>1.1166590379245E-6</v>
      </c>
      <c r="K715" s="4">
        <v>1.35320259647345E-6</v>
      </c>
      <c r="L715" s="4">
        <v>7.4657238747206403E-7</v>
      </c>
      <c r="M715">
        <f t="shared" si="11"/>
        <v>1</v>
      </c>
    </row>
    <row r="716" spans="1:13" x14ac:dyDescent="0.25">
      <c r="A716" s="3">
        <v>38749</v>
      </c>
      <c r="B716" s="4">
        <v>7.1330698474296896E-7</v>
      </c>
      <c r="C716" s="4">
        <v>8.9889089855733603E-7</v>
      </c>
      <c r="D716" s="4">
        <v>8.3743235833956501E-7</v>
      </c>
      <c r="E716" s="4">
        <v>8.4169355077292405E-7</v>
      </c>
      <c r="F716" s="4">
        <v>6.1470104560797596E-6</v>
      </c>
      <c r="G716" s="4">
        <v>3.8734602696576102E-6</v>
      </c>
      <c r="H716" s="4">
        <v>1.0591412303950801E-6</v>
      </c>
      <c r="I716" s="4">
        <v>0.99998440914120101</v>
      </c>
      <c r="J716" s="4">
        <v>2.7868194513356801E-7</v>
      </c>
      <c r="K716" s="4">
        <v>7.5843325979041204E-7</v>
      </c>
      <c r="L716" s="4">
        <v>1.8280784491377199E-7</v>
      </c>
      <c r="M716">
        <f t="shared" si="11"/>
        <v>1</v>
      </c>
    </row>
    <row r="717" spans="1:13" x14ac:dyDescent="0.25">
      <c r="A717" s="3">
        <v>38777</v>
      </c>
      <c r="B717" s="4">
        <v>2.1353595621855299E-7</v>
      </c>
      <c r="C717" s="4">
        <v>1.51174720804189E-8</v>
      </c>
      <c r="D717" s="4">
        <v>2.6391810253976001E-8</v>
      </c>
      <c r="E717" s="4">
        <v>2.5304282874788099E-8</v>
      </c>
      <c r="F717" s="4">
        <v>3.1635149473675399E-8</v>
      </c>
      <c r="G717" s="4">
        <v>0.99999951820373401</v>
      </c>
      <c r="H717" s="4">
        <v>1.4445646174993599E-8</v>
      </c>
      <c r="I717" s="4">
        <v>6.2259556622777196E-8</v>
      </c>
      <c r="J717" s="4">
        <v>4.4344267871193999E-8</v>
      </c>
      <c r="K717" s="4">
        <v>2.17401654007889E-8</v>
      </c>
      <c r="L717" s="4">
        <v>2.7021958909772799E-8</v>
      </c>
      <c r="M717">
        <f t="shared" si="11"/>
        <v>1</v>
      </c>
    </row>
    <row r="718" spans="1:13" x14ac:dyDescent="0.25">
      <c r="A718" s="3">
        <v>38808</v>
      </c>
      <c r="B718" s="4">
        <v>9.8699129949292397E-7</v>
      </c>
      <c r="C718" s="4">
        <v>1.9413369452413299E-6</v>
      </c>
      <c r="D718" s="4">
        <v>8.4546977982801701E-7</v>
      </c>
      <c r="E718" s="4">
        <v>5.02462775040283E-7</v>
      </c>
      <c r="F718" s="4">
        <v>9.1955146724127907E-6</v>
      </c>
      <c r="G718" s="4">
        <v>3.5154188946877501E-6</v>
      </c>
      <c r="H718" s="4">
        <v>1.0294169448860999E-6</v>
      </c>
      <c r="I718" s="4">
        <v>0.99998072570236496</v>
      </c>
      <c r="J718" s="4">
        <v>2.7409500207055898E-7</v>
      </c>
      <c r="K718" s="4">
        <v>7.8815116391839802E-7</v>
      </c>
      <c r="L718" s="4">
        <v>1.95440157332627E-7</v>
      </c>
      <c r="M718">
        <f t="shared" si="11"/>
        <v>1</v>
      </c>
    </row>
    <row r="719" spans="1:13" x14ac:dyDescent="0.25">
      <c r="A719" s="3">
        <v>38838</v>
      </c>
      <c r="B719" s="4">
        <v>6.4187587036299699E-9</v>
      </c>
      <c r="C719" s="4">
        <v>9.5335189837566202E-7</v>
      </c>
      <c r="D719" s="4">
        <v>0.99999903421929104</v>
      </c>
      <c r="E719" s="4">
        <v>3.6481540690954699E-9</v>
      </c>
      <c r="F719" s="4">
        <v>5.6743617112511396E-10</v>
      </c>
      <c r="G719" s="4">
        <v>1.4661565559205999E-10</v>
      </c>
      <c r="H719" s="4">
        <v>1.8202493611997E-10</v>
      </c>
      <c r="I719" s="4">
        <v>1.5852870107726199E-10</v>
      </c>
      <c r="J719" s="4">
        <v>5.6939014516757196E-10</v>
      </c>
      <c r="K719" s="4">
        <v>3.5165648845111602E-10</v>
      </c>
      <c r="L719" s="4">
        <v>3.8624489819234599E-10</v>
      </c>
      <c r="M719">
        <f t="shared" si="11"/>
        <v>1</v>
      </c>
    </row>
    <row r="720" spans="1:13" x14ac:dyDescent="0.25">
      <c r="A720" s="3">
        <v>38869</v>
      </c>
      <c r="B720" s="4">
        <v>8.19438128750016E-10</v>
      </c>
      <c r="C720" s="4">
        <v>6.7020427781655303E-10</v>
      </c>
      <c r="D720" s="4">
        <v>1.6566895796984101E-8</v>
      </c>
      <c r="E720" s="4">
        <v>0.99999812447814096</v>
      </c>
      <c r="F720" s="4">
        <v>4.1189227106533498E-9</v>
      </c>
      <c r="G720" s="4">
        <v>1.5564410344109E-9</v>
      </c>
      <c r="H720" s="4">
        <v>3.3674717328921802E-9</v>
      </c>
      <c r="I720" s="4">
        <v>1.8698618667766201E-9</v>
      </c>
      <c r="J720" s="4">
        <v>1.67546892116581E-6</v>
      </c>
      <c r="K720" s="4">
        <v>2.8702513378609598E-8</v>
      </c>
      <c r="L720" s="4">
        <v>1.4238118854653401E-7</v>
      </c>
      <c r="M720">
        <f t="shared" si="11"/>
        <v>1</v>
      </c>
    </row>
    <row r="721" spans="1:13" x14ac:dyDescent="0.25">
      <c r="A721" s="3">
        <v>38899</v>
      </c>
      <c r="B721" s="4">
        <v>9.1947686764976097E-9</v>
      </c>
      <c r="C721" s="4">
        <v>3.1857497159693098E-9</v>
      </c>
      <c r="D721" s="4">
        <v>4.0736823118176001E-8</v>
      </c>
      <c r="E721" s="4">
        <v>3.9772387149417501E-7</v>
      </c>
      <c r="F721" s="4">
        <v>9.7091805536672506E-9</v>
      </c>
      <c r="G721" s="4">
        <v>5.1059671774242896E-9</v>
      </c>
      <c r="H721" s="4">
        <v>4.0859440934585802E-9</v>
      </c>
      <c r="I721" s="4">
        <v>5.8704056564904703E-9</v>
      </c>
      <c r="J721" s="4">
        <v>0.99999896440604896</v>
      </c>
      <c r="K721" s="4">
        <v>8.4096810224395797E-8</v>
      </c>
      <c r="L721" s="4">
        <v>4.7588442969852898E-7</v>
      </c>
      <c r="M721">
        <f t="shared" si="11"/>
        <v>1</v>
      </c>
    </row>
    <row r="722" spans="1:13" x14ac:dyDescent="0.25">
      <c r="A722" s="3">
        <v>38930</v>
      </c>
      <c r="B722" s="4">
        <v>8.5065691030026007E-9</v>
      </c>
      <c r="C722" s="4">
        <v>7.12286083619709E-9</v>
      </c>
      <c r="D722" s="4">
        <v>2.91867240472544E-8</v>
      </c>
      <c r="E722" s="4">
        <v>3.96498235908057E-7</v>
      </c>
      <c r="F722" s="4">
        <v>8.8522679740444702E-9</v>
      </c>
      <c r="G722" s="4">
        <v>6.0340181637979798E-10</v>
      </c>
      <c r="H722" s="4">
        <v>8.5849068705989807E-9</v>
      </c>
      <c r="I722" s="4">
        <v>4.5898408968991702E-9</v>
      </c>
      <c r="J722" s="4">
        <v>0.999999123452747</v>
      </c>
      <c r="K722" s="4">
        <v>6.2518044557474303E-8</v>
      </c>
      <c r="L722" s="4">
        <v>3.5008440059284598E-7</v>
      </c>
      <c r="M722">
        <f t="shared" si="11"/>
        <v>1</v>
      </c>
    </row>
    <row r="723" spans="1:13" x14ac:dyDescent="0.25">
      <c r="A723" s="3">
        <v>38961</v>
      </c>
      <c r="B723" s="4">
        <v>9.8271227010284108E-9</v>
      </c>
      <c r="C723" s="4">
        <v>1.58117641252646E-10</v>
      </c>
      <c r="D723" s="4">
        <v>2.4723517255718799E-8</v>
      </c>
      <c r="E723" s="4">
        <v>4.0867527042185798E-10</v>
      </c>
      <c r="F723" s="4">
        <v>8.8601822780370906E-9</v>
      </c>
      <c r="G723" s="4">
        <v>9.8832862738176104E-7</v>
      </c>
      <c r="H723" s="4">
        <v>2.0741734945423E-7</v>
      </c>
      <c r="I723" s="4">
        <v>0.99999874121798804</v>
      </c>
      <c r="J723" s="4">
        <v>1.5444318289952E-9</v>
      </c>
      <c r="K723" s="4">
        <v>1.6953972506937601E-8</v>
      </c>
      <c r="L723" s="4">
        <v>5.6001491540470296E-10</v>
      </c>
      <c r="M723">
        <f t="shared" si="11"/>
        <v>1</v>
      </c>
    </row>
    <row r="724" spans="1:13" x14ac:dyDescent="0.25">
      <c r="A724" s="3">
        <v>38991</v>
      </c>
      <c r="B724" s="4">
        <v>1.1452515467403901E-6</v>
      </c>
      <c r="C724" s="4">
        <v>3.11682621419585E-7</v>
      </c>
      <c r="D724" s="4">
        <v>1.07330717000596E-7</v>
      </c>
      <c r="E724" s="4">
        <v>1.12596774893839E-7</v>
      </c>
      <c r="F724" s="4">
        <v>0.99995135690534498</v>
      </c>
      <c r="G724" s="4">
        <v>4.5794619523781202E-5</v>
      </c>
      <c r="H724" s="4">
        <v>4.2722318714430398E-7</v>
      </c>
      <c r="I724" s="4">
        <v>8.0569790414895801E-8</v>
      </c>
      <c r="J724" s="4">
        <v>1.73569541524497E-7</v>
      </c>
      <c r="K724" s="4">
        <v>3.5054816339088001E-7</v>
      </c>
      <c r="L724" s="4">
        <v>1.3970278771703201E-7</v>
      </c>
      <c r="M724">
        <f t="shared" si="11"/>
        <v>1</v>
      </c>
    </row>
    <row r="725" spans="1:13" x14ac:dyDescent="0.25">
      <c r="A725" s="3">
        <v>39022</v>
      </c>
      <c r="B725" s="4">
        <v>5.4852641472788097E-9</v>
      </c>
      <c r="C725" s="4">
        <v>6.0786495445208203E-9</v>
      </c>
      <c r="D725" s="4">
        <v>9.4292628225307396E-9</v>
      </c>
      <c r="E725" s="4">
        <v>3.3921712099158502E-9</v>
      </c>
      <c r="F725" s="4">
        <v>5.98146549180556E-8</v>
      </c>
      <c r="G725" s="4">
        <v>3.9378143780452703E-8</v>
      </c>
      <c r="H725" s="4">
        <v>1.73227362643218E-8</v>
      </c>
      <c r="I725" s="4">
        <v>0.99999984965776401</v>
      </c>
      <c r="J725" s="4">
        <v>2.1422776772579899E-9</v>
      </c>
      <c r="K725" s="4">
        <v>6.0889945050073104E-9</v>
      </c>
      <c r="L725" s="4">
        <v>1.21008105913277E-9</v>
      </c>
      <c r="M725">
        <f t="shared" si="11"/>
        <v>1</v>
      </c>
    </row>
    <row r="726" spans="1:13" x14ac:dyDescent="0.25">
      <c r="A726" s="3">
        <v>39052</v>
      </c>
      <c r="B726" s="4">
        <v>3.39192060315679E-6</v>
      </c>
      <c r="C726" s="4">
        <v>4.0059251930268504E-6</v>
      </c>
      <c r="D726" s="4">
        <v>9.3827142291120995E-6</v>
      </c>
      <c r="E726" s="4">
        <v>1.0828936201625801E-5</v>
      </c>
      <c r="F726" s="4">
        <v>2.0301493885963699E-5</v>
      </c>
      <c r="G726" s="4">
        <v>2.4931188728191402E-7</v>
      </c>
      <c r="H726" s="4">
        <v>2.8687108874202098E-7</v>
      </c>
      <c r="I726" s="4">
        <v>0.99994661930690798</v>
      </c>
      <c r="J726" s="4">
        <v>1.23158669494802E-6</v>
      </c>
      <c r="K726" s="4">
        <v>3.0435116991620899E-6</v>
      </c>
      <c r="L726" s="4">
        <v>6.5842160850701005E-7</v>
      </c>
      <c r="M726">
        <f t="shared" si="11"/>
        <v>1</v>
      </c>
    </row>
    <row r="727" spans="1:13" x14ac:dyDescent="0.25">
      <c r="A727" s="3">
        <v>39083</v>
      </c>
      <c r="B727" s="4">
        <v>1.2025582790640499E-9</v>
      </c>
      <c r="C727" s="4">
        <v>4.2080063059948102E-9</v>
      </c>
      <c r="D727" s="4">
        <v>2.0014621482132099E-10</v>
      </c>
      <c r="E727" s="4">
        <v>1.35571517874912E-10</v>
      </c>
      <c r="F727" s="4">
        <v>1.59164402712356E-8</v>
      </c>
      <c r="G727" s="4">
        <v>0.99999994273982895</v>
      </c>
      <c r="H727" s="4">
        <v>5.17906402940034E-9</v>
      </c>
      <c r="I727" s="4">
        <v>2.9061627087414699E-8</v>
      </c>
      <c r="J727" s="4">
        <v>1.9677112855706299E-10</v>
      </c>
      <c r="K727" s="4">
        <v>1.0555653567834401E-9</v>
      </c>
      <c r="L727" s="4">
        <v>1.04420457434267E-10</v>
      </c>
      <c r="M727">
        <f t="shared" si="11"/>
        <v>1</v>
      </c>
    </row>
    <row r="728" spans="1:13" x14ac:dyDescent="0.25">
      <c r="A728" s="3">
        <v>39114</v>
      </c>
      <c r="B728" s="4">
        <v>4.7742982713089702E-9</v>
      </c>
      <c r="C728" s="4">
        <v>6.8930159616234297E-9</v>
      </c>
      <c r="D728" s="4">
        <v>0.999999666294351</v>
      </c>
      <c r="E728" s="4">
        <v>1.4208587791258499E-9</v>
      </c>
      <c r="F728" s="4">
        <v>2.4393972655306001E-7</v>
      </c>
      <c r="G728" s="4">
        <v>5.1328857993222099E-8</v>
      </c>
      <c r="H728" s="4">
        <v>8.3237848251560694E-9</v>
      </c>
      <c r="I728" s="4">
        <v>9.4884245784218704E-9</v>
      </c>
      <c r="J728" s="4">
        <v>1.39241340503167E-9</v>
      </c>
      <c r="K728" s="4">
        <v>5.0319222577058798E-9</v>
      </c>
      <c r="L728" s="4">
        <v>1.1123451176593001E-9</v>
      </c>
      <c r="M728">
        <f t="shared" si="11"/>
        <v>1</v>
      </c>
    </row>
    <row r="729" spans="1:13" x14ac:dyDescent="0.25">
      <c r="A729" s="3">
        <v>39142</v>
      </c>
      <c r="B729" s="4">
        <v>7.58161655813147E-8</v>
      </c>
      <c r="C729" s="4">
        <v>4.3037901598156399E-8</v>
      </c>
      <c r="D729" s="4">
        <v>0.99999555308925203</v>
      </c>
      <c r="E729" s="4">
        <v>3.5279086252377799E-6</v>
      </c>
      <c r="F729" s="4">
        <v>1.3817635003571999E-7</v>
      </c>
      <c r="G729" s="4">
        <v>2.4532784886563799E-8</v>
      </c>
      <c r="H729" s="4">
        <v>4.8437116908590798E-8</v>
      </c>
      <c r="I729" s="4">
        <v>6.3354450088016706E-8</v>
      </c>
      <c r="J729" s="4">
        <v>2.4362067322833903E-7</v>
      </c>
      <c r="K729" s="4">
        <v>1.13813119853584E-7</v>
      </c>
      <c r="L729" s="4">
        <v>1.6821355976026399E-7</v>
      </c>
      <c r="M729">
        <f t="shared" si="11"/>
        <v>1</v>
      </c>
    </row>
    <row r="730" spans="1:13" x14ac:dyDescent="0.25">
      <c r="A730" s="3">
        <v>39173</v>
      </c>
      <c r="B730" s="4">
        <v>2.00602945228261E-10</v>
      </c>
      <c r="C730" s="4">
        <v>1.8521718657202701E-10</v>
      </c>
      <c r="D730" s="4">
        <v>5.4698756543850799E-8</v>
      </c>
      <c r="E730" s="4">
        <v>2.4991127029665502E-9</v>
      </c>
      <c r="F730" s="4">
        <v>1.83618814372502E-10</v>
      </c>
      <c r="G730" s="4">
        <v>7.9537860454842097E-11</v>
      </c>
      <c r="H730" s="4">
        <v>0.99999993547403399</v>
      </c>
      <c r="I730" s="4">
        <v>5.5626411766444298E-10</v>
      </c>
      <c r="J730" s="4">
        <v>5.0022447566948096E-9</v>
      </c>
      <c r="K730" s="4">
        <v>3.5564307032880998E-10</v>
      </c>
      <c r="L730" s="4">
        <v>7.6496785515681996E-10</v>
      </c>
      <c r="M730">
        <f t="shared" si="11"/>
        <v>1</v>
      </c>
    </row>
    <row r="731" spans="1:13" x14ac:dyDescent="0.25">
      <c r="A731" s="3">
        <v>39203</v>
      </c>
      <c r="B731" s="4">
        <v>2.4688789661459198E-10</v>
      </c>
      <c r="C731" s="4">
        <v>1.9377391370119501E-8</v>
      </c>
      <c r="D731" s="4">
        <v>2.7126458942312399E-8</v>
      </c>
      <c r="E731" s="4">
        <v>2.7961021510673899E-8</v>
      </c>
      <c r="F731" s="4">
        <v>2.4100469106941501E-8</v>
      </c>
      <c r="G731" s="4">
        <v>1.43735702950439E-6</v>
      </c>
      <c r="H731" s="4">
        <v>4.7841970330685199E-8</v>
      </c>
      <c r="I731" s="4">
        <v>0.99999841264442302</v>
      </c>
      <c r="J731" s="4">
        <v>2.3551808615335298E-9</v>
      </c>
      <c r="K731" s="4">
        <v>3.4604436450348503E-10</v>
      </c>
      <c r="L731" s="4">
        <v>6.4312226244202099E-10</v>
      </c>
      <c r="M731">
        <f t="shared" si="11"/>
        <v>1</v>
      </c>
    </row>
    <row r="732" spans="1:13" x14ac:dyDescent="0.25">
      <c r="A732" s="3">
        <v>39234</v>
      </c>
      <c r="B732" s="4">
        <v>2.3513216913849399E-6</v>
      </c>
      <c r="C732" s="4">
        <v>1.22725019720201E-5</v>
      </c>
      <c r="D732" s="4">
        <v>2.6189930183934402E-6</v>
      </c>
      <c r="E732" s="4">
        <v>2.4691015839710002E-6</v>
      </c>
      <c r="F732" s="4">
        <v>4.01777424825985E-5</v>
      </c>
      <c r="G732" s="4">
        <v>0.99993571720760599</v>
      </c>
      <c r="H732" s="4">
        <v>1.6938390778365999E-7</v>
      </c>
      <c r="I732" s="4">
        <v>3.8628515010844699E-7</v>
      </c>
      <c r="J732" s="4">
        <v>9.2487933099096196E-7</v>
      </c>
      <c r="K732" s="4">
        <v>2.4157068667411002E-6</v>
      </c>
      <c r="L732" s="4">
        <v>4.9687638944766905E-7</v>
      </c>
      <c r="M732">
        <f t="shared" si="11"/>
        <v>1</v>
      </c>
    </row>
    <row r="733" spans="1:13" x14ac:dyDescent="0.25">
      <c r="A733" s="3">
        <v>39264</v>
      </c>
      <c r="B733" s="4">
        <v>6.75237010447505E-9</v>
      </c>
      <c r="C733" s="4">
        <v>1.2703078624354599E-9</v>
      </c>
      <c r="D733" s="4">
        <v>1.1336927579944399E-9</v>
      </c>
      <c r="E733" s="4">
        <v>0.99999982123903597</v>
      </c>
      <c r="F733" s="4">
        <v>1.43871723607469E-9</v>
      </c>
      <c r="G733" s="4">
        <v>1.17288579586335E-9</v>
      </c>
      <c r="H733" s="4">
        <v>1.8149985335885199E-9</v>
      </c>
      <c r="I733" s="4">
        <v>1.5051341122256099E-9</v>
      </c>
      <c r="J733" s="4">
        <v>1.41225136506426E-7</v>
      </c>
      <c r="K733" s="4">
        <v>5.7337375075909398E-9</v>
      </c>
      <c r="L733" s="4">
        <v>1.6713990472914899E-8</v>
      </c>
      <c r="M733">
        <f t="shared" si="11"/>
        <v>1</v>
      </c>
    </row>
    <row r="734" spans="1:13" x14ac:dyDescent="0.25">
      <c r="A734" s="3">
        <v>39295</v>
      </c>
      <c r="B734" s="4">
        <v>1.81046776095331E-8</v>
      </c>
      <c r="C734" s="4">
        <v>1.2139018209689501E-8</v>
      </c>
      <c r="D734" s="4">
        <v>8.5392192716520092E-9</v>
      </c>
      <c r="E734" s="4">
        <v>4.3463166913486097E-7</v>
      </c>
      <c r="F734" s="4">
        <v>1.1507297482009501E-8</v>
      </c>
      <c r="G734" s="4">
        <v>5.0530285406285497E-9</v>
      </c>
      <c r="H734" s="4">
        <v>1.3027005201743E-8</v>
      </c>
      <c r="I734" s="4">
        <v>8.5228997614671105E-9</v>
      </c>
      <c r="J734" s="4">
        <v>0.99999708135421705</v>
      </c>
      <c r="K734" s="4">
        <v>2.1256782302403699E-7</v>
      </c>
      <c r="L734" s="4">
        <v>2.1945531445817401E-6</v>
      </c>
      <c r="M734">
        <f t="shared" si="11"/>
        <v>1</v>
      </c>
    </row>
    <row r="735" spans="1:13" x14ac:dyDescent="0.25">
      <c r="A735" s="3">
        <v>39326</v>
      </c>
      <c r="B735" s="4">
        <v>1.54766945572222E-10</v>
      </c>
      <c r="C735" s="4">
        <v>3.6421602835816498E-10</v>
      </c>
      <c r="D735" s="4">
        <v>6.4424919069384296E-10</v>
      </c>
      <c r="E735" s="4">
        <v>0.99999982460451897</v>
      </c>
      <c r="F735" s="4">
        <v>3.51622888455539E-10</v>
      </c>
      <c r="G735" s="4">
        <v>2.5440855144660701E-10</v>
      </c>
      <c r="H735" s="4">
        <v>3.7239952950672801E-10</v>
      </c>
      <c r="I735" s="4">
        <v>3.2344404073380601E-10</v>
      </c>
      <c r="J735" s="4">
        <v>3.90597007855723E-8</v>
      </c>
      <c r="K735" s="4">
        <v>1.3071176188937699E-7</v>
      </c>
      <c r="L735" s="4">
        <v>3.1589093097105499E-9</v>
      </c>
      <c r="M735">
        <f t="shared" si="11"/>
        <v>1</v>
      </c>
    </row>
    <row r="736" spans="1:13" x14ac:dyDescent="0.25">
      <c r="A736" s="3">
        <v>39356</v>
      </c>
      <c r="B736" s="4">
        <v>3.8265370573899197E-8</v>
      </c>
      <c r="C736" s="4">
        <v>8.3243862111918E-6</v>
      </c>
      <c r="D736" s="4">
        <v>3.0115259177368502E-7</v>
      </c>
      <c r="E736" s="4">
        <v>1.6837773826364401E-7</v>
      </c>
      <c r="F736" s="4">
        <v>5.6346920490396201E-7</v>
      </c>
      <c r="G736" s="4">
        <v>2.4372120402561501E-8</v>
      </c>
      <c r="H736" s="4">
        <v>3.1631008593172597E-8</v>
      </c>
      <c r="I736" s="4">
        <v>0.99998991637353496</v>
      </c>
      <c r="J736" s="4">
        <v>1.13639621923694E-7</v>
      </c>
      <c r="K736" s="4">
        <v>4.5140569895045303E-7</v>
      </c>
      <c r="L736" s="4">
        <v>6.69268975275649E-8</v>
      </c>
      <c r="M736">
        <f t="shared" si="11"/>
        <v>1</v>
      </c>
    </row>
    <row r="737" spans="1:13" x14ac:dyDescent="0.25">
      <c r="A737" s="3">
        <v>39387</v>
      </c>
      <c r="B737" s="4">
        <v>2.1382932625545799E-10</v>
      </c>
      <c r="C737" s="4">
        <v>1.19078696199367E-7</v>
      </c>
      <c r="D737" s="4">
        <v>8.8426802700670799E-10</v>
      </c>
      <c r="E737" s="4">
        <v>1.52545885075187E-9</v>
      </c>
      <c r="F737" s="4">
        <v>0.99999982326444503</v>
      </c>
      <c r="G737" s="4">
        <v>1.15921830949775E-9</v>
      </c>
      <c r="H737" s="4">
        <v>4.9045846438027298E-8</v>
      </c>
      <c r="I737" s="4">
        <v>1.7537274020875899E-9</v>
      </c>
      <c r="J737" s="4">
        <v>2.1585409888329399E-9</v>
      </c>
      <c r="K737" s="4">
        <v>3.5716312060602E-10</v>
      </c>
      <c r="L737" s="4">
        <v>5.5880590762497797E-10</v>
      </c>
      <c r="M737">
        <f t="shared" si="11"/>
        <v>1</v>
      </c>
    </row>
    <row r="738" spans="1:13" x14ac:dyDescent="0.25">
      <c r="A738" s="3">
        <v>39417</v>
      </c>
      <c r="B738" s="4">
        <v>1.3515230464660101E-7</v>
      </c>
      <c r="C738" s="4">
        <v>6.81235130636412E-8</v>
      </c>
      <c r="D738" s="4">
        <v>3.8260682019025801E-7</v>
      </c>
      <c r="E738" s="4">
        <v>4.6062883036748901E-7</v>
      </c>
      <c r="F738" s="4">
        <v>1.2114456720370799E-7</v>
      </c>
      <c r="G738" s="4">
        <v>2.5156023533252501E-8</v>
      </c>
      <c r="H738" s="4">
        <v>7.3911706674681303E-8</v>
      </c>
      <c r="I738" s="4">
        <v>7.4943765371919601E-8</v>
      </c>
      <c r="J738" s="4">
        <v>0.999996815533022</v>
      </c>
      <c r="K738" s="4">
        <v>4.1746407971087701E-7</v>
      </c>
      <c r="L738" s="4">
        <v>1.4253353672353801E-6</v>
      </c>
      <c r="M738">
        <f t="shared" si="11"/>
        <v>1</v>
      </c>
    </row>
    <row r="739" spans="1:13" x14ac:dyDescent="0.25">
      <c r="A739" s="3">
        <v>39448</v>
      </c>
      <c r="B739" s="4">
        <v>2.4202799788797699E-5</v>
      </c>
      <c r="C739" s="4">
        <v>7.4126331564075503E-6</v>
      </c>
      <c r="D739" s="4">
        <v>0.99995785702838902</v>
      </c>
      <c r="E739" s="4">
        <v>4.29253097561539E-6</v>
      </c>
      <c r="F739" s="4">
        <v>4.7959379461585996E-6</v>
      </c>
      <c r="G739" s="4">
        <v>9.0472194870681995E-8</v>
      </c>
      <c r="H739" s="4">
        <v>1.28385110513665E-7</v>
      </c>
      <c r="I739" s="4">
        <v>1.30155228335096E-7</v>
      </c>
      <c r="J739" s="4">
        <v>5.6778324646229903E-7</v>
      </c>
      <c r="K739" s="4">
        <v>2.32544767887152E-7</v>
      </c>
      <c r="L739" s="4">
        <v>2.8972919516117198E-7</v>
      </c>
      <c r="M739">
        <f t="shared" si="11"/>
        <v>1</v>
      </c>
    </row>
    <row r="740" spans="1:13" x14ac:dyDescent="0.25">
      <c r="A740" s="3">
        <v>39479</v>
      </c>
      <c r="B740" s="4">
        <v>3.1204013667561701E-9</v>
      </c>
      <c r="C740" s="4">
        <v>1.3499676965024601E-9</v>
      </c>
      <c r="D740" s="4">
        <v>5.38475670617682E-9</v>
      </c>
      <c r="E740" s="4">
        <v>1.12058008002577E-7</v>
      </c>
      <c r="F740" s="4">
        <v>1.85216591745055E-9</v>
      </c>
      <c r="G740" s="4">
        <v>6.6158954073071999E-10</v>
      </c>
      <c r="H740" s="4">
        <v>1.6774211705646501E-9</v>
      </c>
      <c r="I740" s="4">
        <v>1.49911884984328E-9</v>
      </c>
      <c r="J740" s="4">
        <v>1.72463591736977E-7</v>
      </c>
      <c r="K740" s="4">
        <v>0.99999968328097599</v>
      </c>
      <c r="L740" s="4">
        <v>1.6652002826400399E-8</v>
      </c>
      <c r="M740">
        <f t="shared" si="11"/>
        <v>1</v>
      </c>
    </row>
    <row r="741" spans="1:13" x14ac:dyDescent="0.25">
      <c r="A741" s="3">
        <v>39508</v>
      </c>
      <c r="B741" s="4">
        <v>7.8612620071844604E-6</v>
      </c>
      <c r="C741" s="4">
        <v>1.76279643217415E-7</v>
      </c>
      <c r="D741" s="4">
        <v>0.99997098780813398</v>
      </c>
      <c r="E741" s="4">
        <v>1.8163042965742301E-5</v>
      </c>
      <c r="F741" s="4">
        <v>2.08751604504527E-7</v>
      </c>
      <c r="G741" s="4">
        <v>1.3384088327377099E-7</v>
      </c>
      <c r="H741" s="4">
        <v>1.9377387171921801E-7</v>
      </c>
      <c r="I741" s="4">
        <v>8.2744888559911201E-7</v>
      </c>
      <c r="J741" s="4">
        <v>7.0804668825420803E-7</v>
      </c>
      <c r="K741" s="4">
        <v>3.4181757891781698E-7</v>
      </c>
      <c r="L741" s="4">
        <v>3.9792773707611598E-7</v>
      </c>
      <c r="M741">
        <f t="shared" si="11"/>
        <v>1</v>
      </c>
    </row>
    <row r="742" spans="1:13" x14ac:dyDescent="0.25">
      <c r="A742" s="3">
        <v>39539</v>
      </c>
      <c r="B742" s="4">
        <v>1.4026308302305301E-7</v>
      </c>
      <c r="C742" s="4">
        <v>1.01227205138103E-7</v>
      </c>
      <c r="D742" s="4">
        <v>2.5010741423877801E-8</v>
      </c>
      <c r="E742" s="4">
        <v>7.5292038198550494E-8</v>
      </c>
      <c r="F742" s="4">
        <v>1.7065620200689601E-8</v>
      </c>
      <c r="G742" s="4">
        <v>0.99999936877201201</v>
      </c>
      <c r="H742" s="4">
        <v>1.2229241032630901E-7</v>
      </c>
      <c r="I742" s="4">
        <v>1.6086199570531899E-8</v>
      </c>
      <c r="J742" s="4">
        <v>5.28862364868309E-8</v>
      </c>
      <c r="K742" s="4">
        <v>5.2116248423897097E-8</v>
      </c>
      <c r="L742" s="4">
        <v>2.8988204574035099E-8</v>
      </c>
      <c r="M742">
        <f t="shared" si="11"/>
        <v>1</v>
      </c>
    </row>
    <row r="743" spans="1:13" x14ac:dyDescent="0.25">
      <c r="A743" s="3">
        <v>39569</v>
      </c>
      <c r="B743" s="4">
        <v>1.83839465648437E-7</v>
      </c>
      <c r="C743" s="4">
        <v>1.1943637203768699E-7</v>
      </c>
      <c r="D743" s="4">
        <v>2.26041807917601E-7</v>
      </c>
      <c r="E743" s="4">
        <v>1.5451814760133599E-7</v>
      </c>
      <c r="F743" s="4">
        <v>1.6939428785770299E-2</v>
      </c>
      <c r="G743" s="4">
        <v>0.98305907719237196</v>
      </c>
      <c r="H743" s="4">
        <v>3.7115091492904402E-7</v>
      </c>
      <c r="I743" s="4">
        <v>1.43063709921573E-7</v>
      </c>
      <c r="J743" s="4">
        <v>1.08519462100077E-7</v>
      </c>
      <c r="K743" s="4">
        <v>1.16706539925353E-7</v>
      </c>
      <c r="L743" s="4">
        <v>7.0745439597300496E-8</v>
      </c>
      <c r="M743">
        <f t="shared" si="11"/>
        <v>2</v>
      </c>
    </row>
    <row r="744" spans="1:13" x14ac:dyDescent="0.25">
      <c r="A744" s="3">
        <v>39600</v>
      </c>
      <c r="B744" s="4">
        <v>3.85059471427176E-7</v>
      </c>
      <c r="C744" s="4">
        <v>1.42053090379328E-7</v>
      </c>
      <c r="D744" s="4">
        <v>5.9593934133614997E-7</v>
      </c>
      <c r="E744" s="4">
        <v>2.7050723975564598E-7</v>
      </c>
      <c r="F744" s="4">
        <v>3.5679848540605797E-5</v>
      </c>
      <c r="G744" s="4">
        <v>1.98522173462229E-5</v>
      </c>
      <c r="H744" s="4">
        <v>1.52405595533745E-6</v>
      </c>
      <c r="I744" s="4">
        <v>0.99994124477568602</v>
      </c>
      <c r="J744" s="4">
        <v>1.16076491079702E-7</v>
      </c>
      <c r="K744" s="4">
        <v>1.2917950332170999E-7</v>
      </c>
      <c r="L744" s="4">
        <v>6.0287334527179803E-8</v>
      </c>
      <c r="M744">
        <f t="shared" si="11"/>
        <v>1</v>
      </c>
    </row>
    <row r="745" spans="1:13" x14ac:dyDescent="0.25">
      <c r="A745" s="3">
        <v>39630</v>
      </c>
      <c r="B745" s="4">
        <v>1.5383899013812899E-7</v>
      </c>
      <c r="C745" s="4">
        <v>7.6967396978093598E-8</v>
      </c>
      <c r="D745" s="4">
        <v>1.8160166637888601E-7</v>
      </c>
      <c r="E745" s="4">
        <v>0.999997654907678</v>
      </c>
      <c r="F745" s="4">
        <v>2.8791344682367897E-7</v>
      </c>
      <c r="G745" s="4">
        <v>8.2362496842266394E-8</v>
      </c>
      <c r="H745" s="4">
        <v>1.4356365907254301E-7</v>
      </c>
      <c r="I745" s="4">
        <v>9.7719628196004607E-8</v>
      </c>
      <c r="J745" s="4">
        <v>7.1289738616401102E-7</v>
      </c>
      <c r="K745" s="4">
        <v>2.7720679434014E-7</v>
      </c>
      <c r="L745" s="4">
        <v>3.31020856589629E-7</v>
      </c>
      <c r="M745">
        <f t="shared" si="11"/>
        <v>1</v>
      </c>
    </row>
    <row r="746" spans="1:13" x14ac:dyDescent="0.25">
      <c r="A746" s="3">
        <v>39661</v>
      </c>
      <c r="B746" s="4">
        <v>3.1274894455560298E-7</v>
      </c>
      <c r="C746" s="4">
        <v>7.4964604717005399E-7</v>
      </c>
      <c r="D746" s="4">
        <v>3.0981504659796098E-7</v>
      </c>
      <c r="E746" s="4">
        <v>1.41548468742967E-7</v>
      </c>
      <c r="F746" s="4">
        <v>3.4000397333613199E-7</v>
      </c>
      <c r="G746" s="4">
        <v>5.4653283286465398E-5</v>
      </c>
      <c r="H746" s="4">
        <v>5.6745345887790604E-7</v>
      </c>
      <c r="I746" s="4">
        <v>0.99994228795777396</v>
      </c>
      <c r="J746" s="4">
        <v>1.22294041219768E-7</v>
      </c>
      <c r="K746" s="4">
        <v>4.3275961362452199E-7</v>
      </c>
      <c r="L746" s="4">
        <v>8.2489345052804298E-8</v>
      </c>
      <c r="M746">
        <f t="shared" si="11"/>
        <v>1</v>
      </c>
    </row>
    <row r="747" spans="1:13" x14ac:dyDescent="0.25">
      <c r="A747" s="3">
        <v>39692</v>
      </c>
      <c r="B747" s="4">
        <v>1.33979320348493E-6</v>
      </c>
      <c r="C747" s="4">
        <v>4.2626452810461403E-6</v>
      </c>
      <c r="D747" s="4">
        <v>2.5501256188081401E-6</v>
      </c>
      <c r="E747" s="4">
        <v>7.42049625392093E-7</v>
      </c>
      <c r="F747" s="4">
        <v>0.999935680360302</v>
      </c>
      <c r="G747" s="4">
        <v>4.9828424174311999E-5</v>
      </c>
      <c r="H747" s="4">
        <v>2.3933319154686899E-6</v>
      </c>
      <c r="I747" s="4">
        <v>8.3471415796064498E-7</v>
      </c>
      <c r="J747" s="4">
        <v>4.7518120592374398E-7</v>
      </c>
      <c r="K747" s="4">
        <v>1.6591291333481001E-6</v>
      </c>
      <c r="L747" s="4">
        <v>2.3424538082381201E-7</v>
      </c>
      <c r="M747">
        <f t="shared" si="11"/>
        <v>1</v>
      </c>
    </row>
    <row r="748" spans="1:13" x14ac:dyDescent="0.25">
      <c r="A748" s="3">
        <v>39722</v>
      </c>
      <c r="B748" s="4">
        <v>1.4991384929361599E-7</v>
      </c>
      <c r="C748" s="4">
        <v>8.6394749534474405E-8</v>
      </c>
      <c r="D748" s="4">
        <v>1.9216616382047E-7</v>
      </c>
      <c r="E748" s="4">
        <v>3.3681575386752503E-2</v>
      </c>
      <c r="F748" s="4">
        <v>1.2589329317078501E-7</v>
      </c>
      <c r="G748" s="4">
        <v>8.3471588481810097E-8</v>
      </c>
      <c r="H748" s="4">
        <v>1.1081322392046101E-7</v>
      </c>
      <c r="I748" s="4">
        <v>8.6369833075987804E-8</v>
      </c>
      <c r="J748" s="4">
        <v>0.96631706332958101</v>
      </c>
      <c r="K748" s="4">
        <v>2.4393787290257E-7</v>
      </c>
      <c r="L748" s="4">
        <v>2.8232309112232298E-7</v>
      </c>
      <c r="M748">
        <f t="shared" si="11"/>
        <v>2</v>
      </c>
    </row>
    <row r="749" spans="1:13" x14ac:dyDescent="0.25">
      <c r="A749" s="3">
        <v>39753</v>
      </c>
      <c r="B749" s="4">
        <v>4.5703947700629496E-9</v>
      </c>
      <c r="C749" s="4">
        <v>2.3123975325083702E-9</v>
      </c>
      <c r="D749" s="4">
        <v>4.34927593956052E-9</v>
      </c>
      <c r="E749" s="4">
        <v>6.5535569381554604E-8</v>
      </c>
      <c r="F749" s="4">
        <v>3.0851058440832402E-9</v>
      </c>
      <c r="G749" s="4">
        <v>1.3765342967682601E-9</v>
      </c>
      <c r="H749" s="4">
        <v>3.4171631941525899E-9</v>
      </c>
      <c r="I749" s="4">
        <v>3.50066344699328E-9</v>
      </c>
      <c r="J749" s="4">
        <v>0.99999988727695699</v>
      </c>
      <c r="K749" s="4">
        <v>8.5688679959769605E-9</v>
      </c>
      <c r="L749" s="4">
        <v>1.6007069915021299E-8</v>
      </c>
      <c r="M749">
        <f t="shared" si="11"/>
        <v>1</v>
      </c>
    </row>
    <row r="750" spans="1:13" x14ac:dyDescent="0.25">
      <c r="A750" s="3">
        <v>39783</v>
      </c>
      <c r="B750" s="4">
        <v>8.6378973401334303E-10</v>
      </c>
      <c r="C750" s="4">
        <v>2.6423045195329702E-10</v>
      </c>
      <c r="D750" s="4">
        <v>1.27629027259305E-9</v>
      </c>
      <c r="E750" s="4">
        <v>9.6898579535609295E-9</v>
      </c>
      <c r="F750" s="4">
        <v>4.6427387400489199E-10</v>
      </c>
      <c r="G750" s="4">
        <v>1.3385882277798001E-10</v>
      </c>
      <c r="H750" s="4">
        <v>4.7489713319088098E-10</v>
      </c>
      <c r="I750" s="4">
        <v>4.7532764103411503E-10</v>
      </c>
      <c r="J750" s="4">
        <v>0.99999997178927102</v>
      </c>
      <c r="K750" s="4">
        <v>4.2679346205363804E-9</v>
      </c>
      <c r="L750" s="4">
        <v>1.0300267867110901E-8</v>
      </c>
      <c r="M750">
        <f t="shared" si="11"/>
        <v>1</v>
      </c>
    </row>
    <row r="751" spans="1:13" x14ac:dyDescent="0.25">
      <c r="A751" s="3">
        <v>39814</v>
      </c>
      <c r="B751" s="4">
        <v>8.7937580123294898E-8</v>
      </c>
      <c r="C751" s="4">
        <v>4.5199431129986598E-8</v>
      </c>
      <c r="D751" s="4">
        <v>8.8585510277092898E-8</v>
      </c>
      <c r="E751" s="4">
        <v>2.36656533008374E-8</v>
      </c>
      <c r="F751" s="4">
        <v>1.16273194016789E-7</v>
      </c>
      <c r="G751" s="4">
        <v>1.4824826273185001E-7</v>
      </c>
      <c r="H751" s="4">
        <v>1.9644302530212201E-7</v>
      </c>
      <c r="I751" s="4">
        <v>0.99999908989126796</v>
      </c>
      <c r="J751" s="4">
        <v>3.7940423873045197E-8</v>
      </c>
      <c r="K751" s="4">
        <v>1.42759567123079E-7</v>
      </c>
      <c r="L751" s="4">
        <v>2.3056083335366401E-8</v>
      </c>
      <c r="M751">
        <f t="shared" si="11"/>
        <v>1</v>
      </c>
    </row>
    <row r="752" spans="1:13" x14ac:dyDescent="0.25">
      <c r="A752" s="3">
        <v>39845</v>
      </c>
      <c r="B752" s="4">
        <v>1.4156799278248E-8</v>
      </c>
      <c r="C752" s="4">
        <v>3.6297674284423202E-8</v>
      </c>
      <c r="D752" s="4">
        <v>2.2946650374775499E-8</v>
      </c>
      <c r="E752" s="4">
        <v>5.5675454508079399E-8</v>
      </c>
      <c r="F752" s="4">
        <v>3.7209147235898599E-7</v>
      </c>
      <c r="G752" s="4">
        <v>0.99992210181512298</v>
      </c>
      <c r="H752" s="4">
        <v>9.4579059313875105E-8</v>
      </c>
      <c r="I752" s="4">
        <v>7.7199235092260699E-5</v>
      </c>
      <c r="J752" s="4">
        <v>5.87475647287466E-8</v>
      </c>
      <c r="K752" s="4">
        <v>2.0213294640829901E-8</v>
      </c>
      <c r="L752" s="4">
        <v>2.42418148249846E-8</v>
      </c>
      <c r="M752">
        <f t="shared" si="11"/>
        <v>1</v>
      </c>
    </row>
    <row r="753" spans="1:13" x14ac:dyDescent="0.25">
      <c r="A753" s="3">
        <v>39873</v>
      </c>
      <c r="B753" s="4">
        <v>1.70772483649821E-6</v>
      </c>
      <c r="C753" s="4">
        <v>4.1754918794030101E-7</v>
      </c>
      <c r="D753" s="4">
        <v>2.08599465510901E-6</v>
      </c>
      <c r="E753" s="4">
        <v>3.4166940768010698E-5</v>
      </c>
      <c r="F753" s="4">
        <v>4.2427618180658802E-6</v>
      </c>
      <c r="G753" s="4">
        <v>9.1628672172855604E-7</v>
      </c>
      <c r="H753" s="4">
        <v>0.99993902483171104</v>
      </c>
      <c r="I753" s="4">
        <v>8.7483129526623102E-7</v>
      </c>
      <c r="J753" s="4">
        <v>8.3539370874237199E-6</v>
      </c>
      <c r="K753" s="4">
        <v>3.1665091404576301E-6</v>
      </c>
      <c r="L753" s="4">
        <v>5.0426327775124799E-6</v>
      </c>
      <c r="M753">
        <f t="shared" si="11"/>
        <v>1</v>
      </c>
    </row>
    <row r="754" spans="1:13" x14ac:dyDescent="0.25">
      <c r="A754" s="3">
        <v>39904</v>
      </c>
      <c r="B754" s="4">
        <v>8.03238946630615E-7</v>
      </c>
      <c r="C754" s="4">
        <v>1.0104355597593401E-6</v>
      </c>
      <c r="D754" s="4">
        <v>9.6151645612391203E-7</v>
      </c>
      <c r="E754" s="4">
        <v>8.2929822529275604E-7</v>
      </c>
      <c r="F754" s="4">
        <v>6.9469475061454496E-6</v>
      </c>
      <c r="G754" s="4">
        <v>3.7566945016859199E-6</v>
      </c>
      <c r="H754" s="4">
        <v>1.58285074648072E-6</v>
      </c>
      <c r="I754" s="4">
        <v>0.999982492165992</v>
      </c>
      <c r="J754" s="4">
        <v>3.3337232495917798E-7</v>
      </c>
      <c r="K754" s="4">
        <v>1.0753002075488201E-6</v>
      </c>
      <c r="L754" s="4">
        <v>2.0817953251199301E-7</v>
      </c>
      <c r="M754">
        <f t="shared" si="11"/>
        <v>1</v>
      </c>
    </row>
    <row r="755" spans="1:13" x14ac:dyDescent="0.25">
      <c r="A755" s="3">
        <v>39934</v>
      </c>
      <c r="B755" s="4">
        <v>6.9066853283371399E-6</v>
      </c>
      <c r="C755" s="4">
        <v>1.0844754380467201E-5</v>
      </c>
      <c r="D755" s="4">
        <v>6.4465771865748002E-6</v>
      </c>
      <c r="E755" s="4">
        <v>5.1064860192061597E-6</v>
      </c>
      <c r="F755" s="4">
        <v>2.4737082573923699E-5</v>
      </c>
      <c r="G755" s="4">
        <v>2.60971217958712E-5</v>
      </c>
      <c r="H755" s="4">
        <v>1.59204020173109E-5</v>
      </c>
      <c r="I755" s="4">
        <v>0.99989306755072804</v>
      </c>
      <c r="J755" s="4">
        <v>2.2887897095727199E-6</v>
      </c>
      <c r="K755" s="4">
        <v>7.3813805519162402E-6</v>
      </c>
      <c r="L755" s="4">
        <v>1.20316970890282E-6</v>
      </c>
      <c r="M755">
        <f t="shared" si="11"/>
        <v>1</v>
      </c>
    </row>
    <row r="756" spans="1:13" x14ac:dyDescent="0.25">
      <c r="A756" s="3">
        <v>39965</v>
      </c>
      <c r="B756" s="4">
        <v>1.02988020787733E-6</v>
      </c>
      <c r="C756" s="4">
        <v>1.86877231336422E-6</v>
      </c>
      <c r="D756" s="4">
        <v>9.5196288571865197E-7</v>
      </c>
      <c r="E756" s="4">
        <v>1.4206032415990501E-6</v>
      </c>
      <c r="F756" s="4">
        <v>5.1398544359901998E-6</v>
      </c>
      <c r="G756" s="4">
        <v>3.3288979859893101E-6</v>
      </c>
      <c r="H756" s="4">
        <v>2.64341928924317E-6</v>
      </c>
      <c r="I756" s="4">
        <v>0.99998199709898306</v>
      </c>
      <c r="J756" s="4">
        <v>3.7664983459662598E-7</v>
      </c>
      <c r="K756" s="4">
        <v>1.04851033429903E-6</v>
      </c>
      <c r="L756" s="4">
        <v>1.94350488026112E-7</v>
      </c>
      <c r="M756">
        <f t="shared" si="11"/>
        <v>1</v>
      </c>
    </row>
    <row r="757" spans="1:13" x14ac:dyDescent="0.25">
      <c r="A757" s="3">
        <v>39995</v>
      </c>
      <c r="B757" s="4">
        <v>4.3648926378788399E-7</v>
      </c>
      <c r="C757" s="4">
        <v>2.3975403350365899E-6</v>
      </c>
      <c r="D757" s="4">
        <v>3.4183604029325798E-7</v>
      </c>
      <c r="E757" s="4">
        <v>1.34370199680368E-7</v>
      </c>
      <c r="F757" s="4">
        <v>2.36246621270422E-5</v>
      </c>
      <c r="G757" s="4">
        <v>2.7122056473943801E-6</v>
      </c>
      <c r="H757" s="4">
        <v>3.6688951944491302E-6</v>
      </c>
      <c r="I757" s="4">
        <v>0.99996608477897597</v>
      </c>
      <c r="J757" s="4">
        <v>1.3287395391848901E-7</v>
      </c>
      <c r="K757" s="4">
        <v>3.9799847740960102E-7</v>
      </c>
      <c r="L757" s="4">
        <v>6.8349784410556007E-8</v>
      </c>
      <c r="M757">
        <f t="shared" si="11"/>
        <v>1</v>
      </c>
    </row>
    <row r="758" spans="1:13" x14ac:dyDescent="0.25">
      <c r="A758" s="3">
        <v>40026</v>
      </c>
      <c r="B758" s="4">
        <v>4.1498392893914897E-9</v>
      </c>
      <c r="C758" s="4">
        <v>7.2299964690748599E-9</v>
      </c>
      <c r="D758" s="4">
        <v>3.33579451606283E-9</v>
      </c>
      <c r="E758" s="4">
        <v>1.78981479487909E-9</v>
      </c>
      <c r="F758" s="4">
        <v>3.9308667969836602E-7</v>
      </c>
      <c r="G758" s="4">
        <v>4.1894940132243201E-7</v>
      </c>
      <c r="H758" s="4">
        <v>9.2862502841002998E-9</v>
      </c>
      <c r="I758" s="4">
        <v>0.99999915816323004</v>
      </c>
      <c r="J758" s="4">
        <v>4.6785817555950498E-10</v>
      </c>
      <c r="K758" s="4">
        <v>3.3022976663855899E-9</v>
      </c>
      <c r="L758" s="4">
        <v>2.3883745169074501E-10</v>
      </c>
      <c r="M758">
        <f t="shared" si="11"/>
        <v>1</v>
      </c>
    </row>
    <row r="759" spans="1:13" x14ac:dyDescent="0.25">
      <c r="A759" s="3">
        <v>40057</v>
      </c>
      <c r="B759" s="4">
        <v>7.3311746812965898E-8</v>
      </c>
      <c r="C759" s="4">
        <v>2.8861311677689302E-7</v>
      </c>
      <c r="D759" s="4">
        <v>8.6495344477267396E-8</v>
      </c>
      <c r="E759" s="4">
        <v>2.9767992625490599E-8</v>
      </c>
      <c r="F759" s="4">
        <v>6.4283106230818895E-8</v>
      </c>
      <c r="G759" s="4">
        <v>1.95687182323855E-7</v>
      </c>
      <c r="H759" s="4">
        <v>2.1253652193646599E-8</v>
      </c>
      <c r="I759" s="4">
        <v>0.99999909260909803</v>
      </c>
      <c r="J759" s="4">
        <v>3.7468546961666201E-8</v>
      </c>
      <c r="K759" s="4">
        <v>8.7528164982175797E-8</v>
      </c>
      <c r="L759" s="4">
        <v>2.2982048014671999E-8</v>
      </c>
      <c r="M759">
        <f t="shared" si="11"/>
        <v>1</v>
      </c>
    </row>
    <row r="760" spans="1:13" x14ac:dyDescent="0.25">
      <c r="A760" s="3">
        <v>40087</v>
      </c>
      <c r="B760" s="4">
        <v>1.3901920656983E-9</v>
      </c>
      <c r="C760" s="4">
        <v>1.57549192110618E-10</v>
      </c>
      <c r="D760" s="4">
        <v>4.5550387029666998E-9</v>
      </c>
      <c r="E760" s="4">
        <v>4.9659541149380397E-9</v>
      </c>
      <c r="F760" s="4">
        <v>0.99999996472867603</v>
      </c>
      <c r="G760" s="4">
        <v>2.82450235975516E-9</v>
      </c>
      <c r="H760" s="4">
        <v>6.3161879018744698E-11</v>
      </c>
      <c r="I760" s="4">
        <v>1.84578605979992E-8</v>
      </c>
      <c r="J760" s="4">
        <v>3.0880127518176002E-10</v>
      </c>
      <c r="K760" s="4">
        <v>2.4808436726306001E-9</v>
      </c>
      <c r="L760" s="4">
        <v>6.7419625655335503E-11</v>
      </c>
      <c r="M760">
        <f t="shared" si="11"/>
        <v>1</v>
      </c>
    </row>
    <row r="761" spans="1:13" x14ac:dyDescent="0.25">
      <c r="A761" s="3">
        <v>40118</v>
      </c>
      <c r="B761" s="4">
        <v>2.28701516991882E-6</v>
      </c>
      <c r="C761" s="4">
        <v>9.45550552805193E-6</v>
      </c>
      <c r="D761" s="4">
        <v>2.0071914938479498E-6</v>
      </c>
      <c r="E761" s="4">
        <v>2.0069297869150498E-5</v>
      </c>
      <c r="F761" s="4">
        <v>4.6346256606473102E-6</v>
      </c>
      <c r="G761" s="4">
        <v>4.6556909968681203E-7</v>
      </c>
      <c r="H761" s="4">
        <v>2.6447998755022001E-6</v>
      </c>
      <c r="I761" s="4">
        <v>0.99991946279767396</v>
      </c>
      <c r="J761" s="4">
        <v>6.5187589121514997E-6</v>
      </c>
      <c r="K761" s="4">
        <v>2.8739422084065399E-5</v>
      </c>
      <c r="L761" s="4">
        <v>3.71501663273127E-6</v>
      </c>
      <c r="M761">
        <f t="shared" si="11"/>
        <v>1</v>
      </c>
    </row>
    <row r="762" spans="1:13" x14ac:dyDescent="0.25">
      <c r="A762" s="3">
        <v>40148</v>
      </c>
      <c r="B762" s="4">
        <v>7.0122388216495496E-8</v>
      </c>
      <c r="C762" s="4">
        <v>9.72119760903495E-8</v>
      </c>
      <c r="D762" s="4">
        <v>6.6412829262913797E-6</v>
      </c>
      <c r="E762" s="4">
        <v>3.09556135406647E-7</v>
      </c>
      <c r="F762" s="4">
        <v>1.6067391942080901E-7</v>
      </c>
      <c r="G762" s="4">
        <v>2.3494258594118201E-8</v>
      </c>
      <c r="H762" s="4">
        <v>7.3763898465097399E-8</v>
      </c>
      <c r="I762" s="4">
        <v>0.99999055301030904</v>
      </c>
      <c r="J762" s="4">
        <v>1.38096475018939E-6</v>
      </c>
      <c r="K762" s="4">
        <v>5.9758625155790005E-7</v>
      </c>
      <c r="L762" s="4">
        <v>9.2333187005721007E-8</v>
      </c>
      <c r="M762">
        <f t="shared" si="11"/>
        <v>1</v>
      </c>
    </row>
    <row r="763" spans="1:13" x14ac:dyDescent="0.25">
      <c r="A763" s="3">
        <v>40179</v>
      </c>
      <c r="B763" s="4">
        <v>3.6726390655830499E-8</v>
      </c>
      <c r="C763" s="4">
        <v>4.4819341738342902E-8</v>
      </c>
      <c r="D763" s="4">
        <v>0.23879583969796001</v>
      </c>
      <c r="E763" s="4">
        <v>8.0745510042016695E-8</v>
      </c>
      <c r="F763" s="4">
        <v>7.56461111753439E-8</v>
      </c>
      <c r="G763" s="4">
        <v>1.4535149480338601E-7</v>
      </c>
      <c r="H763" s="4">
        <v>2.55430100449427E-8</v>
      </c>
      <c r="I763" s="4">
        <v>0.761203481368112</v>
      </c>
      <c r="J763" s="4">
        <v>9.10927074138067E-8</v>
      </c>
      <c r="K763" s="4">
        <v>1.3823571692579899E-7</v>
      </c>
      <c r="L763" s="4">
        <v>4.0773657017982799E-8</v>
      </c>
      <c r="M763">
        <f t="shared" si="11"/>
        <v>2</v>
      </c>
    </row>
    <row r="764" spans="1:13" x14ac:dyDescent="0.25">
      <c r="A764" s="3">
        <v>40210</v>
      </c>
      <c r="B764" s="4">
        <v>1.27745854450164E-8</v>
      </c>
      <c r="C764" s="4">
        <v>4.1388778048301898E-8</v>
      </c>
      <c r="D764" s="4">
        <v>4.6550780670179104E-9</v>
      </c>
      <c r="E764" s="4">
        <v>1.98803197974415E-8</v>
      </c>
      <c r="F764" s="4">
        <v>1.0911544505011601E-9</v>
      </c>
      <c r="G764" s="4">
        <v>6.3189291539968296E-10</v>
      </c>
      <c r="H764" s="4">
        <v>1.9112067458124298E-9</v>
      </c>
      <c r="I764" s="4">
        <v>1.42584018999534E-9</v>
      </c>
      <c r="J764" s="4">
        <v>5.7092790103511799E-7</v>
      </c>
      <c r="K764" s="4">
        <v>0.99999932268740499</v>
      </c>
      <c r="L764" s="4">
        <v>2.2625837644639501E-8</v>
      </c>
      <c r="M764">
        <f t="shared" si="11"/>
        <v>1</v>
      </c>
    </row>
    <row r="765" spans="1:13" x14ac:dyDescent="0.25">
      <c r="A765" s="3">
        <v>40238</v>
      </c>
      <c r="B765" s="4">
        <v>6.0218738831175505E-8</v>
      </c>
      <c r="C765" s="4">
        <v>2.6616073217892499E-9</v>
      </c>
      <c r="D765" s="4">
        <v>3.6440581721041699E-9</v>
      </c>
      <c r="E765" s="4">
        <v>0.99999929461524895</v>
      </c>
      <c r="F765" s="4">
        <v>1.12907503344974E-8</v>
      </c>
      <c r="G765" s="4">
        <v>9.456603121017809E-10</v>
      </c>
      <c r="H765" s="4">
        <v>1.2352226406677599E-7</v>
      </c>
      <c r="I765" s="4">
        <v>6.3152306440557103E-9</v>
      </c>
      <c r="J765" s="4">
        <v>6.0679283971969898E-9</v>
      </c>
      <c r="K765" s="4">
        <v>4.8690814361419105E-7</v>
      </c>
      <c r="L765" s="4">
        <v>3.8103686498739401E-9</v>
      </c>
      <c r="M765">
        <f t="shared" si="11"/>
        <v>1</v>
      </c>
    </row>
    <row r="766" spans="1:13" x14ac:dyDescent="0.25">
      <c r="A766" s="3">
        <v>40269</v>
      </c>
      <c r="B766" s="4">
        <v>4.11779758766788E-6</v>
      </c>
      <c r="C766" s="4">
        <v>6.81099162664708E-8</v>
      </c>
      <c r="D766" s="4">
        <v>1.9339594678525701E-6</v>
      </c>
      <c r="E766" s="4">
        <v>1.9602178058977901E-7</v>
      </c>
      <c r="F766" s="4">
        <v>1.45350394004507E-6</v>
      </c>
      <c r="G766" s="4">
        <v>0.99999055734770803</v>
      </c>
      <c r="H766" s="4">
        <v>7.8695883515603703E-7</v>
      </c>
      <c r="I766" s="4">
        <v>9.7373932701137399E-8</v>
      </c>
      <c r="J766" s="4">
        <v>3.0017814147206698E-7</v>
      </c>
      <c r="K766" s="4">
        <v>3.12285814141078E-7</v>
      </c>
      <c r="L766" s="4">
        <v>1.76462875215918E-7</v>
      </c>
      <c r="M766">
        <f t="shared" si="11"/>
        <v>1</v>
      </c>
    </row>
    <row r="767" spans="1:13" x14ac:dyDescent="0.25">
      <c r="A767" s="3">
        <v>40299</v>
      </c>
      <c r="B767" s="4">
        <v>9.512636787854099E-10</v>
      </c>
      <c r="C767" s="4">
        <v>8.4361569315449295E-11</v>
      </c>
      <c r="D767" s="4">
        <v>3.9260514317031999E-8</v>
      </c>
      <c r="E767" s="4">
        <v>1.1524858415005401E-9</v>
      </c>
      <c r="F767" s="4">
        <v>1.0921518732938101E-9</v>
      </c>
      <c r="G767" s="4">
        <v>0.99999995448069201</v>
      </c>
      <c r="H767" s="4">
        <v>2.1706837547213999E-9</v>
      </c>
      <c r="I767" s="4">
        <v>6.0615967210758703E-11</v>
      </c>
      <c r="J767" s="4">
        <v>2.6663415221076899E-10</v>
      </c>
      <c r="K767" s="4">
        <v>3.8861423010213198E-10</v>
      </c>
      <c r="L767" s="4">
        <v>9.1981639612745604E-11</v>
      </c>
      <c r="M767">
        <f t="shared" si="11"/>
        <v>1</v>
      </c>
    </row>
    <row r="768" spans="1:13" x14ac:dyDescent="0.25">
      <c r="A768" s="3">
        <v>40330</v>
      </c>
      <c r="B768" s="4">
        <v>3.5633894733181101E-9</v>
      </c>
      <c r="C768" s="4">
        <v>3.5265077923590398E-10</v>
      </c>
      <c r="D768" s="4">
        <v>1.4409320818071301E-8</v>
      </c>
      <c r="E768" s="4">
        <v>8.14809462968004E-8</v>
      </c>
      <c r="F768" s="4">
        <v>1.3221847423395599E-9</v>
      </c>
      <c r="G768" s="4">
        <v>5.0803569756327802E-10</v>
      </c>
      <c r="H768" s="4">
        <v>2.12287884553913E-9</v>
      </c>
      <c r="I768" s="4">
        <v>1.7846194147372802E-5</v>
      </c>
      <c r="J768" s="4">
        <v>0.99998182741288899</v>
      </c>
      <c r="K768" s="4">
        <v>4.9360018498580003E-8</v>
      </c>
      <c r="L768" s="4">
        <v>1.73273537778378E-7</v>
      </c>
      <c r="M768">
        <f t="shared" si="11"/>
        <v>1</v>
      </c>
    </row>
    <row r="769" spans="1:13" x14ac:dyDescent="0.25">
      <c r="A769" s="3">
        <v>40360</v>
      </c>
      <c r="B769" s="4">
        <v>2.1805456826441799E-10</v>
      </c>
      <c r="C769" s="4">
        <v>3.6845010542011698E-10</v>
      </c>
      <c r="D769" s="4">
        <v>1.9337574102272501E-9</v>
      </c>
      <c r="E769" s="4">
        <v>0.99999829934304896</v>
      </c>
      <c r="F769" s="4">
        <v>1.24414983357003E-9</v>
      </c>
      <c r="G769" s="4">
        <v>4.2450265408199001E-10</v>
      </c>
      <c r="H769" s="4">
        <v>4.4117834327450899E-10</v>
      </c>
      <c r="I769" s="4">
        <v>6.1012146279436298E-10</v>
      </c>
      <c r="J769" s="4">
        <v>1.6614675074949699E-6</v>
      </c>
      <c r="K769" s="4">
        <v>7.2779914787567996E-9</v>
      </c>
      <c r="L769" s="4">
        <v>2.6671237630100799E-8</v>
      </c>
      <c r="M769">
        <f t="shared" si="11"/>
        <v>1</v>
      </c>
    </row>
    <row r="770" spans="1:13" x14ac:dyDescent="0.25">
      <c r="A770" s="3">
        <v>40391</v>
      </c>
      <c r="B770" s="4">
        <v>3.4334914248659902E-10</v>
      </c>
      <c r="C770" s="4">
        <v>1.3039807008413101E-10</v>
      </c>
      <c r="D770" s="4">
        <v>4.4367349512946197E-9</v>
      </c>
      <c r="E770" s="4">
        <v>2.5314144637506399E-10</v>
      </c>
      <c r="F770" s="4">
        <v>1.41003622865226E-10</v>
      </c>
      <c r="G770" s="4">
        <v>0.99999999296724296</v>
      </c>
      <c r="H770" s="4">
        <v>7.1530451100638198E-10</v>
      </c>
      <c r="I770" s="4">
        <v>4.7631500894862601E-10</v>
      </c>
      <c r="J770" s="4">
        <v>2.4536672634011298E-10</v>
      </c>
      <c r="K770" s="4">
        <v>2.0515672783513899E-10</v>
      </c>
      <c r="L770" s="4">
        <v>8.5986298804391994E-11</v>
      </c>
      <c r="M770">
        <f t="shared" si="11"/>
        <v>1</v>
      </c>
    </row>
    <row r="771" spans="1:13" x14ac:dyDescent="0.25">
      <c r="A771" s="3">
        <v>40422</v>
      </c>
      <c r="B771" s="4">
        <v>6.3342384011138295E-7</v>
      </c>
      <c r="C771" s="4">
        <v>2.5645504025270298E-7</v>
      </c>
      <c r="D771" s="4">
        <v>9.6545713389834996E-7</v>
      </c>
      <c r="E771" s="4">
        <v>1.5502735683220801E-6</v>
      </c>
      <c r="F771" s="4">
        <v>4.51241896575659E-7</v>
      </c>
      <c r="G771" s="4">
        <v>1.5288065139422301E-7</v>
      </c>
      <c r="H771" s="4">
        <v>3.7754724036090902E-7</v>
      </c>
      <c r="I771" s="4">
        <v>4.8338360279350705E-7</v>
      </c>
      <c r="J771" s="4">
        <v>0.99999147862295801</v>
      </c>
      <c r="K771" s="4">
        <v>1.39947575679129E-6</v>
      </c>
      <c r="L771" s="4">
        <v>2.2512383113287698E-6</v>
      </c>
      <c r="M771">
        <f t="shared" ref="M771:M834" si="12">COUNTIF(B771:L771,"&gt;0.01")</f>
        <v>1</v>
      </c>
    </row>
    <row r="772" spans="1:13" x14ac:dyDescent="0.25">
      <c r="A772" s="3">
        <v>40452</v>
      </c>
      <c r="B772" s="4">
        <v>3.2966005749648301E-7</v>
      </c>
      <c r="C772" s="4">
        <v>7.8434653746255505E-7</v>
      </c>
      <c r="D772" s="4">
        <v>3.3624021569220399E-7</v>
      </c>
      <c r="E772" s="4">
        <v>1.3126302482185501E-7</v>
      </c>
      <c r="F772" s="4">
        <v>2.11801573178995E-6</v>
      </c>
      <c r="G772" s="4">
        <v>1.14975788484031E-4</v>
      </c>
      <c r="H772" s="4">
        <v>7.9219138544785596E-7</v>
      </c>
      <c r="I772" s="4">
        <v>0.99987997652562699</v>
      </c>
      <c r="J772" s="4">
        <v>9.9614059654009501E-8</v>
      </c>
      <c r="K772" s="4">
        <v>3.9189533201981699E-7</v>
      </c>
      <c r="L772" s="4">
        <v>6.44595441400032E-8</v>
      </c>
      <c r="M772">
        <f t="shared" si="12"/>
        <v>1</v>
      </c>
    </row>
    <row r="773" spans="1:13" x14ac:dyDescent="0.25">
      <c r="A773" s="3">
        <v>40483</v>
      </c>
      <c r="B773" s="4">
        <v>6.8591523290227696E-6</v>
      </c>
      <c r="C773" s="4">
        <v>9.6405079492772502E-6</v>
      </c>
      <c r="D773" s="4">
        <v>4.9426285655450599E-6</v>
      </c>
      <c r="E773" s="4">
        <v>4.6072136060488697E-6</v>
      </c>
      <c r="F773" s="4">
        <v>3.75871170036901E-5</v>
      </c>
      <c r="G773" s="4">
        <v>8.4052836194399504E-6</v>
      </c>
      <c r="H773" s="4">
        <v>9.8595099666367106E-6</v>
      </c>
      <c r="I773" s="4">
        <v>0.99990965025676504</v>
      </c>
      <c r="J773" s="4">
        <v>1.98591036315901E-6</v>
      </c>
      <c r="K773" s="4">
        <v>5.62778006537537E-6</v>
      </c>
      <c r="L773" s="4">
        <v>8.3463976685636605E-7</v>
      </c>
      <c r="M773">
        <f t="shared" si="12"/>
        <v>1</v>
      </c>
    </row>
    <row r="774" spans="1:13" x14ac:dyDescent="0.25">
      <c r="A774" s="3">
        <v>40513</v>
      </c>
      <c r="B774" s="4">
        <v>3.1448458724888599E-6</v>
      </c>
      <c r="C774" s="4">
        <v>1.0962808749897E-7</v>
      </c>
      <c r="D774" s="4">
        <v>1.4769049114994999E-6</v>
      </c>
      <c r="E774" s="4">
        <v>2.2867051958411702E-6</v>
      </c>
      <c r="F774" s="4">
        <v>1.8415231440511701E-7</v>
      </c>
      <c r="G774" s="4">
        <v>5.7223179180447998E-8</v>
      </c>
      <c r="H774" s="4">
        <v>0.99999073336757305</v>
      </c>
      <c r="I774" s="4">
        <v>4.9935313885138201E-8</v>
      </c>
      <c r="J774" s="4">
        <v>2.3042086390149799E-7</v>
      </c>
      <c r="K774" s="4">
        <v>1.59965734401832E-6</v>
      </c>
      <c r="L774" s="4">
        <v>1.27159344132487E-7</v>
      </c>
      <c r="M774">
        <f t="shared" si="12"/>
        <v>1</v>
      </c>
    </row>
    <row r="775" spans="1:13" x14ac:dyDescent="0.25">
      <c r="A775" s="3">
        <v>40544</v>
      </c>
      <c r="B775" s="4">
        <v>5.7795537372947996E-10</v>
      </c>
      <c r="C775" s="4">
        <v>1.6963414310769499E-10</v>
      </c>
      <c r="D775" s="4">
        <v>2.1149379386160802E-9</v>
      </c>
      <c r="E775" s="4">
        <v>2.0698416410203701E-9</v>
      </c>
      <c r="F775" s="4">
        <v>7.8510030280629305E-10</v>
      </c>
      <c r="G775" s="4">
        <v>6.7857255635749102E-7</v>
      </c>
      <c r="H775" s="4">
        <v>6.2964426038004995E-10</v>
      </c>
      <c r="I775" s="4">
        <v>0.99999931131397801</v>
      </c>
      <c r="J775" s="4">
        <v>3.5885834913811102E-10</v>
      </c>
      <c r="K775" s="4">
        <v>3.1999535753718601E-9</v>
      </c>
      <c r="L775" s="4">
        <v>2.07539580044211E-10</v>
      </c>
      <c r="M775">
        <f t="shared" si="12"/>
        <v>1</v>
      </c>
    </row>
    <row r="776" spans="1:13" x14ac:dyDescent="0.25">
      <c r="A776" s="3">
        <v>40575</v>
      </c>
      <c r="B776" s="4">
        <v>5.4450488757018701E-8</v>
      </c>
      <c r="C776" s="4">
        <v>2.8085235397048899E-7</v>
      </c>
      <c r="D776" s="4">
        <v>6.1610285155796698E-8</v>
      </c>
      <c r="E776" s="4">
        <v>2.11182480498604E-5</v>
      </c>
      <c r="F776" s="4">
        <v>0.99997650410348005</v>
      </c>
      <c r="G776" s="4">
        <v>5.9325757169666301E-8</v>
      </c>
      <c r="H776" s="4">
        <v>1.2265913368607701E-7</v>
      </c>
      <c r="I776" s="4">
        <v>1.4240470172811599E-6</v>
      </c>
      <c r="J776" s="4">
        <v>1.5015551873808199E-7</v>
      </c>
      <c r="K776" s="4">
        <v>1.4723071783539001E-7</v>
      </c>
      <c r="L776" s="4">
        <v>7.7317197476448095E-8</v>
      </c>
      <c r="M776">
        <f t="shared" si="12"/>
        <v>1</v>
      </c>
    </row>
    <row r="777" spans="1:13" x14ac:dyDescent="0.25">
      <c r="A777" s="3">
        <v>40603</v>
      </c>
      <c r="B777" s="4">
        <v>3.0362437897062698E-10</v>
      </c>
      <c r="C777" s="4">
        <v>2.6322489092285101E-11</v>
      </c>
      <c r="D777" s="4">
        <v>2.1688632360460302E-9</v>
      </c>
      <c r="E777" s="4">
        <v>7.9049570173908998E-9</v>
      </c>
      <c r="F777" s="4">
        <v>9.0342291625225501E-10</v>
      </c>
      <c r="G777" s="4">
        <v>6.8363042370845799E-9</v>
      </c>
      <c r="H777" s="4">
        <v>3.58480864404828E-10</v>
      </c>
      <c r="I777" s="4">
        <v>0.99999997849116795</v>
      </c>
      <c r="J777" s="4">
        <v>2.4611090066446898E-10</v>
      </c>
      <c r="K777" s="4">
        <v>2.6971830331097099E-9</v>
      </c>
      <c r="L777" s="4">
        <v>6.3562085608044099E-11</v>
      </c>
      <c r="M777">
        <f t="shared" si="12"/>
        <v>1</v>
      </c>
    </row>
    <row r="778" spans="1:13" x14ac:dyDescent="0.25">
      <c r="A778" s="3">
        <v>40634</v>
      </c>
      <c r="B778" s="4">
        <v>1.08094750358349E-7</v>
      </c>
      <c r="C778" s="4">
        <v>1.19014145964391E-7</v>
      </c>
      <c r="D778" s="4">
        <v>3.20089545712649E-6</v>
      </c>
      <c r="E778" s="4">
        <v>0.99999486118539604</v>
      </c>
      <c r="F778" s="4">
        <v>2.17006596874293E-7</v>
      </c>
      <c r="G778" s="4">
        <v>1.03921608506078E-7</v>
      </c>
      <c r="H778" s="4">
        <v>9.9950722382574703E-8</v>
      </c>
      <c r="I778" s="4">
        <v>1.3205975881473601E-7</v>
      </c>
      <c r="J778" s="4">
        <v>6.9618889172811295E-7</v>
      </c>
      <c r="K778" s="4">
        <v>2.1421926406329401E-7</v>
      </c>
      <c r="L778" s="4">
        <v>2.47463407993252E-7</v>
      </c>
      <c r="M778">
        <f t="shared" si="12"/>
        <v>1</v>
      </c>
    </row>
    <row r="779" spans="1:13" x14ac:dyDescent="0.25">
      <c r="A779" s="3">
        <v>40664</v>
      </c>
      <c r="B779" s="4">
        <v>7.7456312451656995E-8</v>
      </c>
      <c r="C779" s="4">
        <v>1.17404872879829E-8</v>
      </c>
      <c r="D779" s="4">
        <v>2.2964000804618E-8</v>
      </c>
      <c r="E779" s="4">
        <v>2.54118219885732E-8</v>
      </c>
      <c r="F779" s="4">
        <v>1.5946385445585199E-8</v>
      </c>
      <c r="G779" s="4">
        <v>0.99999969842532599</v>
      </c>
      <c r="H779" s="4">
        <v>1.3621710351338601E-8</v>
      </c>
      <c r="I779" s="4">
        <v>3.7695879762680801E-8</v>
      </c>
      <c r="J779" s="4">
        <v>4.60580669493532E-8</v>
      </c>
      <c r="K779" s="4">
        <v>2.6862041554640899E-8</v>
      </c>
      <c r="L779" s="4">
        <v>2.3817966906884101E-8</v>
      </c>
      <c r="M779">
        <f t="shared" si="12"/>
        <v>1</v>
      </c>
    </row>
    <row r="780" spans="1:13" x14ac:dyDescent="0.25">
      <c r="A780" s="3">
        <v>40695</v>
      </c>
      <c r="B780" s="4">
        <v>8.2400391734069898E-7</v>
      </c>
      <c r="C780" s="4">
        <v>4.0633045998521803E-6</v>
      </c>
      <c r="D780" s="4">
        <v>4.4691303193131199E-7</v>
      </c>
      <c r="E780" s="4">
        <v>1.5918674470492E-6</v>
      </c>
      <c r="F780" s="4">
        <v>1.55375093048213E-6</v>
      </c>
      <c r="G780" s="4">
        <v>1.18200673352177E-7</v>
      </c>
      <c r="H780" s="4">
        <v>9.5832530337734702E-7</v>
      </c>
      <c r="I780" s="4">
        <v>0.99998540411099701</v>
      </c>
      <c r="J780" s="4">
        <v>1.4613950059453901E-6</v>
      </c>
      <c r="K780" s="4">
        <v>3.03910007562794E-6</v>
      </c>
      <c r="L780" s="4">
        <v>5.3902801792145404E-7</v>
      </c>
      <c r="M780">
        <f t="shared" si="12"/>
        <v>1</v>
      </c>
    </row>
    <row r="781" spans="1:13" x14ac:dyDescent="0.25">
      <c r="A781" s="3">
        <v>40725</v>
      </c>
      <c r="B781" s="4">
        <v>1.13773572022021E-6</v>
      </c>
      <c r="C781" s="4">
        <v>2.9545466292523801E-6</v>
      </c>
      <c r="D781" s="4">
        <v>6.2366790101677102E-7</v>
      </c>
      <c r="E781" s="4">
        <v>2.3893863085474199E-6</v>
      </c>
      <c r="F781" s="4">
        <v>1.2494171601526E-6</v>
      </c>
      <c r="G781" s="4">
        <v>2.8934321458532902E-7</v>
      </c>
      <c r="H781" s="4">
        <v>1.36643532469907E-6</v>
      </c>
      <c r="I781" s="4">
        <v>0.999981236166259</v>
      </c>
      <c r="J781" s="4">
        <v>1.64567963612698E-6</v>
      </c>
      <c r="K781" s="4">
        <v>6.3176872557670897E-6</v>
      </c>
      <c r="L781" s="4">
        <v>7.8993459014025802E-7</v>
      </c>
      <c r="M781">
        <f t="shared" si="12"/>
        <v>1</v>
      </c>
    </row>
    <row r="782" spans="1:13" x14ac:dyDescent="0.25">
      <c r="A782" s="3">
        <v>40756</v>
      </c>
      <c r="B782" s="4">
        <v>1.0586679228167299E-6</v>
      </c>
      <c r="C782" s="4">
        <v>4.0103100251039799E-7</v>
      </c>
      <c r="D782" s="4">
        <v>1.6236142251974699E-6</v>
      </c>
      <c r="E782" s="4">
        <v>2.1951438333213101E-6</v>
      </c>
      <c r="F782" s="4">
        <v>7.4639839319775398E-7</v>
      </c>
      <c r="G782" s="4">
        <v>3.0203640389361002E-7</v>
      </c>
      <c r="H782" s="4">
        <v>8.4279744893070398E-7</v>
      </c>
      <c r="I782" s="4">
        <v>9.6511792239592997E-7</v>
      </c>
      <c r="J782" s="4">
        <v>0.99998595443812799</v>
      </c>
      <c r="K782" s="4">
        <v>2.6974363803238699E-6</v>
      </c>
      <c r="L782" s="4">
        <v>3.2133183393012701E-6</v>
      </c>
      <c r="M782">
        <f t="shared" si="12"/>
        <v>1</v>
      </c>
    </row>
    <row r="783" spans="1:13" x14ac:dyDescent="0.25">
      <c r="A783" s="3">
        <v>40787</v>
      </c>
      <c r="B783" s="4">
        <v>9.3147873675008002E-7</v>
      </c>
      <c r="C783" s="4">
        <v>3.7698055338594799E-7</v>
      </c>
      <c r="D783" s="4">
        <v>1.3800878087233301E-6</v>
      </c>
      <c r="E783" s="4">
        <v>1.5042440168705499E-6</v>
      </c>
      <c r="F783" s="4">
        <v>7.7230646273107196E-7</v>
      </c>
      <c r="G783" s="4">
        <v>3.8114443217266499E-7</v>
      </c>
      <c r="H783" s="4">
        <v>7.4056776602537998E-7</v>
      </c>
      <c r="I783" s="4">
        <v>8.2024367960455203E-7</v>
      </c>
      <c r="J783" s="4">
        <v>0.99998731589480006</v>
      </c>
      <c r="K783" s="4">
        <v>2.1862747250488499E-6</v>
      </c>
      <c r="L783" s="4">
        <v>3.5907770177545301E-6</v>
      </c>
      <c r="M783">
        <f t="shared" si="12"/>
        <v>1</v>
      </c>
    </row>
    <row r="784" spans="1:13" x14ac:dyDescent="0.25">
      <c r="A784" s="3">
        <v>40817</v>
      </c>
      <c r="B784" s="4">
        <v>7.1348840766016497E-8</v>
      </c>
      <c r="C784" s="4">
        <v>1.00930432421467E-8</v>
      </c>
      <c r="D784" s="4">
        <v>1.7653928513960799E-7</v>
      </c>
      <c r="E784" s="4">
        <v>9.4136237806513898E-8</v>
      </c>
      <c r="F784" s="4">
        <v>5.5012379047367302E-8</v>
      </c>
      <c r="G784" s="4">
        <v>9.4553991958193704E-9</v>
      </c>
      <c r="H784" s="4">
        <v>4.2158415596296599E-8</v>
      </c>
      <c r="I784" s="4">
        <v>5.4939419363677802E-8</v>
      </c>
      <c r="J784" s="4">
        <v>0.999997262262172</v>
      </c>
      <c r="K784" s="4">
        <v>5.4297557992117804E-7</v>
      </c>
      <c r="L784" s="4">
        <v>1.68107922760994E-6</v>
      </c>
      <c r="M784">
        <f t="shared" si="12"/>
        <v>1</v>
      </c>
    </row>
    <row r="785" spans="1:13" x14ac:dyDescent="0.25">
      <c r="A785" s="3">
        <v>40848</v>
      </c>
      <c r="B785" s="4">
        <v>7.4770966450798298E-7</v>
      </c>
      <c r="C785" s="4">
        <v>5.4041235788616301E-6</v>
      </c>
      <c r="D785" s="4">
        <v>7.46304227395265E-7</v>
      </c>
      <c r="E785" s="4">
        <v>2.4281834494837999E-7</v>
      </c>
      <c r="F785" s="4">
        <v>1.9968248550581498E-6</v>
      </c>
      <c r="G785" s="4">
        <v>1.9577155196553701E-6</v>
      </c>
      <c r="H785" s="4">
        <v>1.40842188136268E-6</v>
      </c>
      <c r="I785" s="4">
        <v>0.99998640473225897</v>
      </c>
      <c r="J785" s="4">
        <v>2.6751919419005698E-7</v>
      </c>
      <c r="K785" s="4">
        <v>6.8565997691377399E-7</v>
      </c>
      <c r="L785" s="4">
        <v>1.3817049790726001E-7</v>
      </c>
      <c r="M785">
        <f t="shared" si="12"/>
        <v>1</v>
      </c>
    </row>
    <row r="786" spans="1:13" x14ac:dyDescent="0.25">
      <c r="A786" s="3">
        <v>40878</v>
      </c>
      <c r="B786" s="4">
        <v>3.6218898862276299E-9</v>
      </c>
      <c r="C786" s="4">
        <v>2.4490903413494001E-9</v>
      </c>
      <c r="D786" s="4">
        <v>5.1301427975226299E-9</v>
      </c>
      <c r="E786" s="4">
        <v>9.0664906582603894E-5</v>
      </c>
      <c r="F786" s="4">
        <v>1.2962817518931199E-8</v>
      </c>
      <c r="G786" s="4">
        <v>2.3641155108222601E-9</v>
      </c>
      <c r="H786" s="4">
        <v>0.99990926439870198</v>
      </c>
      <c r="I786" s="4">
        <v>1.48483979728665E-8</v>
      </c>
      <c r="J786" s="4">
        <v>1.2438072729344701E-8</v>
      </c>
      <c r="K786" s="4">
        <v>1.1385254169742401E-8</v>
      </c>
      <c r="L786" s="4">
        <v>5.4949341249885301E-9</v>
      </c>
      <c r="M786">
        <f t="shared" si="12"/>
        <v>1</v>
      </c>
    </row>
    <row r="787" spans="1:13" x14ac:dyDescent="0.25">
      <c r="A787" s="3">
        <v>40909</v>
      </c>
      <c r="B787" s="4">
        <v>8.0956764464413705E-8</v>
      </c>
      <c r="C787" s="4">
        <v>2.2125145910335301E-8</v>
      </c>
      <c r="D787" s="4">
        <v>2.3551645915050398E-8</v>
      </c>
      <c r="E787" s="4">
        <v>9.26993409786124E-8</v>
      </c>
      <c r="F787" s="4">
        <v>4.0763336270091299E-8</v>
      </c>
      <c r="G787" s="4">
        <v>0.99999951361528605</v>
      </c>
      <c r="H787" s="4">
        <v>7.5537522434096601E-8</v>
      </c>
      <c r="I787" s="4">
        <v>1.7256141812919299E-8</v>
      </c>
      <c r="J787" s="4">
        <v>6.4023812200900199E-8</v>
      </c>
      <c r="K787" s="4">
        <v>4.4747844136136897E-8</v>
      </c>
      <c r="L787" s="4">
        <v>2.4723159363387001E-8</v>
      </c>
      <c r="M787">
        <f t="shared" si="12"/>
        <v>1</v>
      </c>
    </row>
    <row r="788" spans="1:13" x14ac:dyDescent="0.25">
      <c r="A788" s="3">
        <v>40940</v>
      </c>
      <c r="B788" s="4">
        <v>2.3174585053264802E-9</v>
      </c>
      <c r="C788" s="4">
        <v>4.9712171093457301E-8</v>
      </c>
      <c r="D788" s="4">
        <v>1.6923851957988399E-9</v>
      </c>
      <c r="E788" s="4">
        <v>4.4647705030428003E-10</v>
      </c>
      <c r="F788" s="4">
        <v>2.17866348155705E-7</v>
      </c>
      <c r="G788" s="4">
        <v>0.99999970432964302</v>
      </c>
      <c r="H788" s="4">
        <v>5.0324192489301904E-9</v>
      </c>
      <c r="I788" s="4">
        <v>1.6615249096036301E-8</v>
      </c>
      <c r="J788" s="4">
        <v>3.3761991857909998E-10</v>
      </c>
      <c r="K788" s="4">
        <v>1.41611900154167E-9</v>
      </c>
      <c r="L788" s="4">
        <v>2.3410965088046999E-10</v>
      </c>
      <c r="M788">
        <f t="shared" si="12"/>
        <v>1</v>
      </c>
    </row>
    <row r="789" spans="1:13" x14ac:dyDescent="0.25">
      <c r="A789" s="3">
        <v>40969</v>
      </c>
      <c r="B789" s="4">
        <v>8.1140048385297804E-8</v>
      </c>
      <c r="C789" s="4">
        <v>6.4243911462261802E-7</v>
      </c>
      <c r="D789" s="4">
        <v>8.1959006906697903E-8</v>
      </c>
      <c r="E789" s="4">
        <v>4.46546512424916E-8</v>
      </c>
      <c r="F789" s="4">
        <v>1.6825716732201299E-7</v>
      </c>
      <c r="G789" s="4">
        <v>0.99999859692987303</v>
      </c>
      <c r="H789" s="4">
        <v>4.4929323052283901E-8</v>
      </c>
      <c r="I789" s="4">
        <v>2.2338153249408899E-7</v>
      </c>
      <c r="J789" s="4">
        <v>3.1479930943063897E-8</v>
      </c>
      <c r="K789" s="4">
        <v>6.7038788291966295E-8</v>
      </c>
      <c r="L789" s="4">
        <v>1.7790563705651899E-8</v>
      </c>
      <c r="M789">
        <f t="shared" si="12"/>
        <v>1</v>
      </c>
    </row>
    <row r="790" spans="1:13" x14ac:dyDescent="0.25">
      <c r="A790" s="3">
        <v>41000</v>
      </c>
      <c r="B790" s="4">
        <v>4.4274697586771599E-9</v>
      </c>
      <c r="C790" s="4">
        <v>5.7725111249643898E-9</v>
      </c>
      <c r="D790" s="4">
        <v>8.34340475747604E-9</v>
      </c>
      <c r="E790" s="4">
        <v>9.4938347634883395E-10</v>
      </c>
      <c r="F790" s="4">
        <v>1.0786743767249E-8</v>
      </c>
      <c r="G790" s="4">
        <v>2.21224266292472E-9</v>
      </c>
      <c r="H790" s="4">
        <v>6.0071134893761299E-8</v>
      </c>
      <c r="I790" s="4">
        <v>0.99999990142241801</v>
      </c>
      <c r="J790" s="4">
        <v>3.5918517203979598E-10</v>
      </c>
      <c r="K790" s="4">
        <v>5.4982105351971901E-9</v>
      </c>
      <c r="L790" s="4">
        <v>1.57295955691131E-10</v>
      </c>
      <c r="M790">
        <f t="shared" si="12"/>
        <v>1</v>
      </c>
    </row>
    <row r="791" spans="1:13" x14ac:dyDescent="0.25">
      <c r="A791" s="3">
        <v>41030</v>
      </c>
      <c r="B791" s="4">
        <v>1.23583143510673E-9</v>
      </c>
      <c r="C791" s="4">
        <v>3.4902632935350199E-9</v>
      </c>
      <c r="D791" s="4">
        <v>2.4710382310580401E-9</v>
      </c>
      <c r="E791" s="4">
        <v>1.24969748495367E-6</v>
      </c>
      <c r="F791" s="4">
        <v>0.99999850106456201</v>
      </c>
      <c r="G791" s="4">
        <v>5.0203192963614898E-10</v>
      </c>
      <c r="H791" s="4">
        <v>1.5918193376385399E-9</v>
      </c>
      <c r="I791" s="4">
        <v>1.42802961276936E-7</v>
      </c>
      <c r="J791" s="4">
        <v>8.3840885244910996E-8</v>
      </c>
      <c r="K791" s="4">
        <v>6.6555766398563901E-9</v>
      </c>
      <c r="L791" s="4">
        <v>6.6475451230481097E-9</v>
      </c>
      <c r="M791">
        <f t="shared" si="12"/>
        <v>1</v>
      </c>
    </row>
    <row r="792" spans="1:13" x14ac:dyDescent="0.25">
      <c r="A792" s="3">
        <v>41061</v>
      </c>
      <c r="B792" s="4">
        <v>9.1775068281070392E-9</v>
      </c>
      <c r="C792" s="4">
        <v>3.12384725958457E-8</v>
      </c>
      <c r="D792" s="4">
        <v>1.68059302987126E-8</v>
      </c>
      <c r="E792" s="4">
        <v>2.6499563045968301E-8</v>
      </c>
      <c r="F792" s="4">
        <v>1.8605710611752399E-7</v>
      </c>
      <c r="G792" s="4">
        <v>9.20793112545164E-10</v>
      </c>
      <c r="H792" s="4">
        <v>7.2642662382107401E-9</v>
      </c>
      <c r="I792" s="4">
        <v>3.9714478623492903E-5</v>
      </c>
      <c r="J792" s="4">
        <v>0.999959600896006</v>
      </c>
      <c r="K792" s="4">
        <v>1.2679633408582899E-7</v>
      </c>
      <c r="L792" s="4">
        <v>2.7986539747289501E-7</v>
      </c>
      <c r="M792">
        <f t="shared" si="12"/>
        <v>1</v>
      </c>
    </row>
    <row r="793" spans="1:13" x14ac:dyDescent="0.25">
      <c r="A793" s="3">
        <v>41091</v>
      </c>
      <c r="B793" s="4">
        <v>2.0625662080902202E-8</v>
      </c>
      <c r="C793" s="4">
        <v>1.43457541181583E-9</v>
      </c>
      <c r="D793" s="4">
        <v>9.0270099181357201E-9</v>
      </c>
      <c r="E793" s="4">
        <v>1.6175594623406201E-9</v>
      </c>
      <c r="F793" s="4">
        <v>2.3119869135991701E-9</v>
      </c>
      <c r="G793" s="4">
        <v>1.9520287875482201E-8</v>
      </c>
      <c r="H793" s="4">
        <v>9.2129235398048095E-10</v>
      </c>
      <c r="I793" s="4">
        <v>0.999999917080167</v>
      </c>
      <c r="J793" s="4">
        <v>2.11647377498865E-9</v>
      </c>
      <c r="K793" s="4">
        <v>2.4617008058030598E-8</v>
      </c>
      <c r="L793" s="4">
        <v>7.2797703983966598E-10</v>
      </c>
      <c r="M793">
        <f t="shared" si="12"/>
        <v>1</v>
      </c>
    </row>
    <row r="794" spans="1:13" x14ac:dyDescent="0.25">
      <c r="A794" s="3">
        <v>41122</v>
      </c>
      <c r="B794" s="4">
        <v>6.08292287845434E-7</v>
      </c>
      <c r="C794" s="4">
        <v>1.7065629179392301E-6</v>
      </c>
      <c r="D794" s="4">
        <v>9.7008500765335396E-7</v>
      </c>
      <c r="E794" s="4">
        <v>1.0340006378044899E-6</v>
      </c>
      <c r="F794" s="4">
        <v>4.95591892881504E-6</v>
      </c>
      <c r="G794" s="4">
        <v>0.999979723955981</v>
      </c>
      <c r="H794" s="4">
        <v>1.17127447353776E-6</v>
      </c>
      <c r="I794" s="4">
        <v>2.2242668393148499E-6</v>
      </c>
      <c r="J794" s="4">
        <v>2.87139277921561E-6</v>
      </c>
      <c r="K794" s="4">
        <v>3.7285894395077701E-6</v>
      </c>
      <c r="L794" s="4">
        <v>1.0056607071023E-6</v>
      </c>
      <c r="M794">
        <f t="shared" si="12"/>
        <v>1</v>
      </c>
    </row>
    <row r="795" spans="1:13" x14ac:dyDescent="0.25">
      <c r="A795" s="3">
        <v>41153</v>
      </c>
      <c r="B795" s="4">
        <v>2.5669958327520599E-8</v>
      </c>
      <c r="C795" s="4">
        <v>7.9991522670524402E-8</v>
      </c>
      <c r="D795" s="4">
        <v>2.44160197833452E-8</v>
      </c>
      <c r="E795" s="4">
        <v>2.8851689160522298E-8</v>
      </c>
      <c r="F795" s="4">
        <v>2.2636084907867299E-8</v>
      </c>
      <c r="G795" s="4">
        <v>0.999999688986278</v>
      </c>
      <c r="H795" s="4">
        <v>5.53672591861281E-8</v>
      </c>
      <c r="I795" s="4">
        <v>3.73707005705714E-8</v>
      </c>
      <c r="J795" s="4">
        <v>7.2585978085272104E-9</v>
      </c>
      <c r="K795" s="4">
        <v>2.37623094849823E-8</v>
      </c>
      <c r="L795" s="4">
        <v>5.6895755189256099E-9</v>
      </c>
      <c r="M795">
        <f t="shared" si="12"/>
        <v>1</v>
      </c>
    </row>
    <row r="796" spans="1:13" x14ac:dyDescent="0.25">
      <c r="A796" s="3">
        <v>41183</v>
      </c>
      <c r="B796" s="4">
        <v>3.1474085305891001E-9</v>
      </c>
      <c r="C796" s="4">
        <v>3.3017257321400401E-8</v>
      </c>
      <c r="D796" s="4">
        <v>1.83484797558114E-8</v>
      </c>
      <c r="E796" s="4">
        <v>1.5857991120322601E-8</v>
      </c>
      <c r="F796" s="4">
        <v>4.5189323689304701E-8</v>
      </c>
      <c r="G796" s="4">
        <v>0.99999978349512697</v>
      </c>
      <c r="H796" s="4">
        <v>4.0492681431567401E-8</v>
      </c>
      <c r="I796" s="4">
        <v>3.1793590673214198E-8</v>
      </c>
      <c r="J796" s="4">
        <v>6.5464143051053704E-9</v>
      </c>
      <c r="K796" s="4">
        <v>1.8900026707703401E-8</v>
      </c>
      <c r="L796" s="4">
        <v>3.2116990493011301E-9</v>
      </c>
      <c r="M796">
        <f t="shared" si="12"/>
        <v>1</v>
      </c>
    </row>
    <row r="797" spans="1:13" x14ac:dyDescent="0.25">
      <c r="A797" s="3">
        <v>41214</v>
      </c>
      <c r="B797" s="4">
        <v>5.8272954256440903E-7</v>
      </c>
      <c r="C797" s="4">
        <v>4.7987612374750803E-8</v>
      </c>
      <c r="D797" s="4">
        <v>1.2819978061124599E-7</v>
      </c>
      <c r="E797" s="4">
        <v>0.99997056432813503</v>
      </c>
      <c r="F797" s="4">
        <v>8.9698816659958498E-7</v>
      </c>
      <c r="G797" s="4">
        <v>7.9514632226611999E-7</v>
      </c>
      <c r="H797" s="4">
        <v>1.3877538956624201E-7</v>
      </c>
      <c r="I797" s="4">
        <v>2.2757686233832299E-7</v>
      </c>
      <c r="J797" s="4">
        <v>2.5822149256051899E-5</v>
      </c>
      <c r="K797" s="4">
        <v>3.39679181074334E-7</v>
      </c>
      <c r="L797" s="4">
        <v>4.5643974987048E-7</v>
      </c>
      <c r="M797">
        <f t="shared" si="12"/>
        <v>1</v>
      </c>
    </row>
    <row r="798" spans="1:13" x14ac:dyDescent="0.25">
      <c r="A798" s="3">
        <v>41244</v>
      </c>
      <c r="B798" s="4">
        <v>1.1814323106493499E-5</v>
      </c>
      <c r="C798" s="4">
        <v>2.8438173896834799E-5</v>
      </c>
      <c r="D798" s="4">
        <v>2.89687310932908E-5</v>
      </c>
      <c r="E798" s="4">
        <v>3.3444207461707099E-6</v>
      </c>
      <c r="F798" s="4">
        <v>3.8858821935741804E-6</v>
      </c>
      <c r="G798" s="4">
        <v>4.3429514184393701E-7</v>
      </c>
      <c r="H798" s="4">
        <v>0.99990637492427503</v>
      </c>
      <c r="I798" s="4">
        <v>6.0990475126924197E-6</v>
      </c>
      <c r="J798" s="4">
        <v>3.41745884608886E-6</v>
      </c>
      <c r="K798" s="4">
        <v>5.3133347000127704E-6</v>
      </c>
      <c r="L798" s="4">
        <v>1.9094084876048699E-6</v>
      </c>
      <c r="M798">
        <f t="shared" si="12"/>
        <v>1</v>
      </c>
    </row>
    <row r="799" spans="1:13" x14ac:dyDescent="0.25">
      <c r="A799" s="3">
        <v>41275</v>
      </c>
      <c r="B799" s="4">
        <v>4.8431303500018702E-8</v>
      </c>
      <c r="C799" s="4">
        <v>4.32106593324026E-6</v>
      </c>
      <c r="D799" s="4">
        <v>5.6837615291507503E-7</v>
      </c>
      <c r="E799" s="4">
        <v>1.5544798562459E-7</v>
      </c>
      <c r="F799" s="4">
        <v>1.0889388994206601E-6</v>
      </c>
      <c r="G799" s="4">
        <v>0.99999134151444402</v>
      </c>
      <c r="H799" s="4">
        <v>1.9406684109823501E-6</v>
      </c>
      <c r="I799" s="4">
        <v>3.9598060583546998E-8</v>
      </c>
      <c r="J799" s="4">
        <v>1.0999445194292E-7</v>
      </c>
      <c r="K799" s="4">
        <v>3.2405365528632802E-7</v>
      </c>
      <c r="L799" s="4">
        <v>6.19107025594917E-8</v>
      </c>
      <c r="M799">
        <f t="shared" si="12"/>
        <v>1</v>
      </c>
    </row>
    <row r="800" spans="1:13" x14ac:dyDescent="0.25">
      <c r="A800" s="3">
        <v>41306</v>
      </c>
      <c r="B800" s="4">
        <v>2.3291282513883701E-6</v>
      </c>
      <c r="C800" s="4">
        <v>2.1537030768293498E-6</v>
      </c>
      <c r="D800" s="4">
        <v>1.11834396171756E-5</v>
      </c>
      <c r="E800" s="4">
        <v>3.01503176014968E-5</v>
      </c>
      <c r="F800" s="4">
        <v>1.2374410137900899E-5</v>
      </c>
      <c r="G800" s="4">
        <v>0.99993061438645603</v>
      </c>
      <c r="H800" s="4">
        <v>3.6742697366483301E-6</v>
      </c>
      <c r="I800" s="4">
        <v>2.4230300662239101E-6</v>
      </c>
      <c r="J800" s="4">
        <v>2.1684549895983798E-6</v>
      </c>
      <c r="K800" s="4">
        <v>1.9365763395005499E-6</v>
      </c>
      <c r="L800" s="4">
        <v>9.922837271500709E-7</v>
      </c>
      <c r="M800">
        <f t="shared" si="12"/>
        <v>1</v>
      </c>
    </row>
    <row r="801" spans="1:13" x14ac:dyDescent="0.25">
      <c r="A801" s="3">
        <v>41334</v>
      </c>
      <c r="B801" s="4">
        <v>3.75482743026881E-9</v>
      </c>
      <c r="C801" s="4">
        <v>9.452540890299459E-10</v>
      </c>
      <c r="D801" s="4">
        <v>0.99999669594600105</v>
      </c>
      <c r="E801" s="4">
        <v>1.6928688890448801E-6</v>
      </c>
      <c r="F801" s="4">
        <v>5.29563226182606E-7</v>
      </c>
      <c r="G801" s="4">
        <v>2.3294463821834298E-10</v>
      </c>
      <c r="H801" s="4">
        <v>1.6042868871513801E-9</v>
      </c>
      <c r="I801" s="4">
        <v>2.6260161304562698E-7</v>
      </c>
      <c r="J801" s="4">
        <v>7.7412274743568597E-7</v>
      </c>
      <c r="K801" s="4">
        <v>2.52631878011279E-8</v>
      </c>
      <c r="L801" s="4">
        <v>1.30970220493035E-8</v>
      </c>
      <c r="M801">
        <f t="shared" si="12"/>
        <v>1</v>
      </c>
    </row>
    <row r="802" spans="1:13" x14ac:dyDescent="0.25">
      <c r="A802" s="3">
        <v>41365</v>
      </c>
      <c r="B802" s="4">
        <v>1.71109733860811E-8</v>
      </c>
      <c r="C802" s="4">
        <v>5.1979354401649397E-8</v>
      </c>
      <c r="D802" s="4">
        <v>1.1020089129607801E-8</v>
      </c>
      <c r="E802" s="4">
        <v>1.1060796350726899E-8</v>
      </c>
      <c r="F802" s="4">
        <v>7.9408191164229706E-8</v>
      </c>
      <c r="G802" s="4">
        <v>0.99999976815685199</v>
      </c>
      <c r="H802" s="4">
        <v>3.3693053803719298E-8</v>
      </c>
      <c r="I802" s="4">
        <v>1.0867271382310501E-8</v>
      </c>
      <c r="J802" s="4">
        <v>6.5670686086071903E-9</v>
      </c>
      <c r="K802" s="4">
        <v>5.9490592543246002E-9</v>
      </c>
      <c r="L802" s="4">
        <v>4.1872866433851898E-9</v>
      </c>
      <c r="M802">
        <f t="shared" si="12"/>
        <v>1</v>
      </c>
    </row>
    <row r="803" spans="1:13" x14ac:dyDescent="0.25">
      <c r="A803" s="3">
        <v>41395</v>
      </c>
      <c r="B803" s="4">
        <v>4.1331901034340702E-8</v>
      </c>
      <c r="C803" s="4">
        <v>1.2752533585499701E-7</v>
      </c>
      <c r="D803" s="4">
        <v>2.65868791156913E-8</v>
      </c>
      <c r="E803" s="4">
        <v>2.8681565504450599E-8</v>
      </c>
      <c r="F803" s="4">
        <v>8.9356434314496195E-8</v>
      </c>
      <c r="G803" s="4">
        <v>0.99999166637167702</v>
      </c>
      <c r="H803" s="4">
        <v>4.5764019596060097E-8</v>
      </c>
      <c r="I803" s="4">
        <v>7.8236663655526992E-6</v>
      </c>
      <c r="J803" s="4">
        <v>8.2577157447123096E-8</v>
      </c>
      <c r="K803" s="4">
        <v>3.3181568411216702E-8</v>
      </c>
      <c r="L803" s="4">
        <v>3.4957095532730699E-8</v>
      </c>
      <c r="M803">
        <f t="shared" si="12"/>
        <v>1</v>
      </c>
    </row>
    <row r="804" spans="1:13" x14ac:dyDescent="0.25">
      <c r="A804" s="3">
        <v>41426</v>
      </c>
      <c r="B804" s="4">
        <v>7.9668256704667692E-6</v>
      </c>
      <c r="C804" s="4">
        <v>1.13823135841403E-5</v>
      </c>
      <c r="D804" s="4">
        <v>4.6165090857169799E-6</v>
      </c>
      <c r="E804" s="4">
        <v>3.8801634254341496E-6</v>
      </c>
      <c r="F804" s="4">
        <v>1.23212708919625E-5</v>
      </c>
      <c r="G804" s="4">
        <v>3.5980721676220198E-5</v>
      </c>
      <c r="H804" s="4">
        <v>1.6858886612996301E-5</v>
      </c>
      <c r="I804" s="4">
        <v>0.99989620955898695</v>
      </c>
      <c r="J804" s="4">
        <v>2.1890920178021098E-6</v>
      </c>
      <c r="K804" s="4">
        <v>7.2587120752282097E-6</v>
      </c>
      <c r="L804" s="4">
        <v>1.3359459721508501E-6</v>
      </c>
      <c r="M804">
        <f t="shared" si="12"/>
        <v>1</v>
      </c>
    </row>
    <row r="805" spans="1:13" x14ac:dyDescent="0.25">
      <c r="A805" s="3">
        <v>41456</v>
      </c>
      <c r="B805" s="4">
        <v>2.2898020780683401E-8</v>
      </c>
      <c r="C805" s="4">
        <v>4.8244399067007502E-8</v>
      </c>
      <c r="D805" s="4">
        <v>2.4302196209914899E-8</v>
      </c>
      <c r="E805" s="4">
        <v>6.1158558552414702E-8</v>
      </c>
      <c r="F805" s="4">
        <v>5.8586969728110501E-8</v>
      </c>
      <c r="G805" s="4">
        <v>0.99999963132999603</v>
      </c>
      <c r="H805" s="4">
        <v>1.6924619921049401E-8</v>
      </c>
      <c r="I805" s="4">
        <v>2.60431020927798E-8</v>
      </c>
      <c r="J805" s="4">
        <v>5.2773553742978099E-8</v>
      </c>
      <c r="K805" s="4">
        <v>2.7156212199217298E-8</v>
      </c>
      <c r="L805" s="4">
        <v>3.05823710963727E-8</v>
      </c>
      <c r="M805">
        <f t="shared" si="12"/>
        <v>1</v>
      </c>
    </row>
    <row r="806" spans="1:13" x14ac:dyDescent="0.25">
      <c r="A806" s="3">
        <v>41487</v>
      </c>
      <c r="B806" s="4">
        <v>9.0964131722877199E-6</v>
      </c>
      <c r="C806" s="4">
        <v>1.4936635546834001E-5</v>
      </c>
      <c r="D806" s="4">
        <v>4.8440664970669002E-6</v>
      </c>
      <c r="E806" s="4">
        <v>5.9072225605813802E-6</v>
      </c>
      <c r="F806" s="4">
        <v>1.3049618027695999E-5</v>
      </c>
      <c r="G806" s="4">
        <v>5.0772410208191302E-5</v>
      </c>
      <c r="H806" s="4">
        <v>9.8401999893606794E-6</v>
      </c>
      <c r="I806" s="4">
        <v>0.99988025119677804</v>
      </c>
      <c r="J806" s="4">
        <v>2.8232720262280298E-6</v>
      </c>
      <c r="K806" s="4">
        <v>7.0750758904745102E-6</v>
      </c>
      <c r="L806" s="4">
        <v>1.40388930263085E-6</v>
      </c>
      <c r="M806">
        <f t="shared" si="12"/>
        <v>1</v>
      </c>
    </row>
    <row r="807" spans="1:13" x14ac:dyDescent="0.25">
      <c r="A807" s="3">
        <v>41518</v>
      </c>
      <c r="B807" s="4">
        <v>1.22683224315018E-8</v>
      </c>
      <c r="C807" s="4">
        <v>7.1225343768294997E-9</v>
      </c>
      <c r="D807" s="4">
        <v>9.1959072530333105E-8</v>
      </c>
      <c r="E807" s="4">
        <v>1.32035692399657E-5</v>
      </c>
      <c r="F807" s="4">
        <v>0.99998497667909403</v>
      </c>
      <c r="G807" s="4">
        <v>6.8220189191866198E-9</v>
      </c>
      <c r="H807" s="4">
        <v>9.7335061457289293E-9</v>
      </c>
      <c r="I807" s="4">
        <v>9.0839428339128604E-9</v>
      </c>
      <c r="J807" s="4">
        <v>1.6205386779537199E-6</v>
      </c>
      <c r="K807" s="4">
        <v>2.4577977507747699E-8</v>
      </c>
      <c r="L807" s="4">
        <v>3.7645612980590701E-8</v>
      </c>
      <c r="M807">
        <f t="shared" si="12"/>
        <v>1</v>
      </c>
    </row>
    <row r="808" spans="1:13" x14ac:dyDescent="0.25">
      <c r="A808" s="3">
        <v>41548</v>
      </c>
      <c r="B808" s="4">
        <v>1.5126723609525101E-7</v>
      </c>
      <c r="C808" s="4">
        <v>6.3158872819381395E-7</v>
      </c>
      <c r="D808" s="4">
        <v>9.6597544764937206E-8</v>
      </c>
      <c r="E808" s="4">
        <v>8.7243464219637997E-8</v>
      </c>
      <c r="F808" s="4">
        <v>1.4026243444291901E-7</v>
      </c>
      <c r="G808" s="4">
        <v>0.99999799616954999</v>
      </c>
      <c r="H808" s="4">
        <v>3.2618546092061097E-7</v>
      </c>
      <c r="I808" s="4">
        <v>3.2491257090049801E-7</v>
      </c>
      <c r="J808" s="4">
        <v>6.78549778280351E-8</v>
      </c>
      <c r="K808" s="4">
        <v>1.4175259691188399E-7</v>
      </c>
      <c r="L808" s="4">
        <v>3.6165435344098502E-8</v>
      </c>
      <c r="M808">
        <f t="shared" si="12"/>
        <v>1</v>
      </c>
    </row>
    <row r="809" spans="1:13" x14ac:dyDescent="0.25">
      <c r="A809" s="3">
        <v>41579</v>
      </c>
      <c r="B809" s="4">
        <v>6.7211072517880499E-8</v>
      </c>
      <c r="C809" s="4">
        <v>5.9515738552329099E-8</v>
      </c>
      <c r="D809" s="4">
        <v>5.6103842214504602E-8</v>
      </c>
      <c r="E809" s="4">
        <v>3.5504499016004001E-8</v>
      </c>
      <c r="F809" s="4">
        <v>2.42040499065322E-8</v>
      </c>
      <c r="G809" s="4">
        <v>2.0028744490246398E-9</v>
      </c>
      <c r="H809" s="4">
        <v>0.99999961121254999</v>
      </c>
      <c r="I809" s="4">
        <v>4.9444556970973503E-8</v>
      </c>
      <c r="J809" s="4">
        <v>2.2907037380592401E-8</v>
      </c>
      <c r="K809" s="4">
        <v>5.9771317108911296E-8</v>
      </c>
      <c r="L809" s="4">
        <v>1.2122461835570299E-8</v>
      </c>
      <c r="M809">
        <f t="shared" si="12"/>
        <v>1</v>
      </c>
    </row>
    <row r="810" spans="1:13" x14ac:dyDescent="0.25">
      <c r="A810" s="3">
        <v>41609</v>
      </c>
      <c r="B810" s="4">
        <v>5.4047667511654499E-8</v>
      </c>
      <c r="C810" s="4">
        <v>1.1785818508894E-8</v>
      </c>
      <c r="D810" s="4">
        <v>9.5146298127209201E-8</v>
      </c>
      <c r="E810" s="4">
        <v>8.9220933431026596E-8</v>
      </c>
      <c r="F810" s="4">
        <v>1.2979856672092901E-6</v>
      </c>
      <c r="G810" s="4">
        <v>0.99999790319251802</v>
      </c>
      <c r="H810" s="4">
        <v>4.2832949642060199E-7</v>
      </c>
      <c r="I810" s="4">
        <v>6.8098160590001094E-8</v>
      </c>
      <c r="J810" s="4">
        <v>5.1852898912235702E-9</v>
      </c>
      <c r="K810" s="4">
        <v>4.5699335218300701E-8</v>
      </c>
      <c r="L810" s="4">
        <v>1.30881433179407E-9</v>
      </c>
      <c r="M810">
        <f t="shared" si="12"/>
        <v>1</v>
      </c>
    </row>
    <row r="811" spans="1:13" x14ac:dyDescent="0.25">
      <c r="A811" s="3">
        <v>41640</v>
      </c>
      <c r="B811" s="4">
        <v>1.07467038722289E-7</v>
      </c>
      <c r="C811" s="4">
        <v>5.5771388416940402E-8</v>
      </c>
      <c r="D811" s="4">
        <v>3.8203155546670501E-7</v>
      </c>
      <c r="E811" s="4">
        <v>2.8867714867473199E-7</v>
      </c>
      <c r="F811" s="4">
        <v>0.99999787836294496</v>
      </c>
      <c r="G811" s="4">
        <v>3.1018230047216398E-7</v>
      </c>
      <c r="H811" s="4">
        <v>7.8553728361267396E-8</v>
      </c>
      <c r="I811" s="4">
        <v>4.3867746206952702E-7</v>
      </c>
      <c r="J811" s="4">
        <v>2.10185323834457E-7</v>
      </c>
      <c r="K811" s="4">
        <v>1.2250789026784299E-7</v>
      </c>
      <c r="L811" s="4">
        <v>1.275832182788E-7</v>
      </c>
      <c r="M811">
        <f t="shared" si="12"/>
        <v>1</v>
      </c>
    </row>
    <row r="812" spans="1:13" x14ac:dyDescent="0.25">
      <c r="A812" s="3">
        <v>41671</v>
      </c>
      <c r="B812" s="4">
        <v>2.3814557291025899E-8</v>
      </c>
      <c r="C812" s="4">
        <v>1.3171317128751701E-8</v>
      </c>
      <c r="D812" s="4">
        <v>2.45279284437199E-8</v>
      </c>
      <c r="E812" s="4">
        <v>3.0949223721530897E-8</v>
      </c>
      <c r="F812" s="4">
        <v>4.0431245302888197E-8</v>
      </c>
      <c r="G812" s="4">
        <v>1.3219132381195801E-8</v>
      </c>
      <c r="H812" s="4">
        <v>1.7590190625973198E-8</v>
      </c>
      <c r="I812" s="4">
        <v>0.99999971627762796</v>
      </c>
      <c r="J812" s="4">
        <v>6.11555499219402E-8</v>
      </c>
      <c r="K812" s="4">
        <v>2.80204233061198E-8</v>
      </c>
      <c r="L812" s="4">
        <v>3.0842803504650498E-8</v>
      </c>
      <c r="M812">
        <f t="shared" si="12"/>
        <v>1</v>
      </c>
    </row>
    <row r="813" spans="1:13" x14ac:dyDescent="0.25">
      <c r="A813" s="3">
        <v>41699</v>
      </c>
      <c r="B813" s="4">
        <v>5.3955517508672197E-9</v>
      </c>
      <c r="C813" s="4">
        <v>6.3358038050791999E-9</v>
      </c>
      <c r="D813" s="4">
        <v>1.1865893415959299E-9</v>
      </c>
      <c r="E813" s="4">
        <v>9.0288281573543701E-9</v>
      </c>
      <c r="F813" s="4">
        <v>4.1715210133048998E-10</v>
      </c>
      <c r="G813" s="4">
        <v>3.4154311554042298E-11</v>
      </c>
      <c r="H813" s="4">
        <v>1.33774995934536E-8</v>
      </c>
      <c r="I813" s="4">
        <v>0.99999995903302596</v>
      </c>
      <c r="J813" s="4">
        <v>4.8791317606805302E-10</v>
      </c>
      <c r="K813" s="4">
        <v>4.5871837227733301E-9</v>
      </c>
      <c r="L813" s="4">
        <v>1.16297424516135E-10</v>
      </c>
      <c r="M813">
        <f t="shared" si="12"/>
        <v>1</v>
      </c>
    </row>
    <row r="814" spans="1:13" x14ac:dyDescent="0.25">
      <c r="A814" s="3">
        <v>41730</v>
      </c>
      <c r="B814" s="4">
        <v>0.99998937956130496</v>
      </c>
      <c r="C814" s="4">
        <v>2.22895238640621E-9</v>
      </c>
      <c r="D814" s="4">
        <v>2.7107180855118999E-9</v>
      </c>
      <c r="E814" s="4">
        <v>1.0514666000447099E-5</v>
      </c>
      <c r="F814" s="4">
        <v>2.3124994913031201E-9</v>
      </c>
      <c r="G814" s="4">
        <v>1.50331654989576E-9</v>
      </c>
      <c r="H814" s="4">
        <v>2.8892079522811602E-9</v>
      </c>
      <c r="I814" s="4">
        <v>2.5363142240433801E-9</v>
      </c>
      <c r="J814" s="4">
        <v>8.1109445475476997E-8</v>
      </c>
      <c r="K814" s="4">
        <v>5.1422585571786302E-9</v>
      </c>
      <c r="L814" s="4">
        <v>5.3399006835040002E-9</v>
      </c>
      <c r="M814">
        <f t="shared" si="12"/>
        <v>1</v>
      </c>
    </row>
    <row r="815" spans="1:13" x14ac:dyDescent="0.25">
      <c r="A815" s="3">
        <v>41760</v>
      </c>
      <c r="B815" s="4">
        <v>1.9443350431679901E-7</v>
      </c>
      <c r="C815" s="4">
        <v>1.72599638492666E-7</v>
      </c>
      <c r="D815" s="4">
        <v>3.1727409813538702E-7</v>
      </c>
      <c r="E815" s="4">
        <v>0.99999628206580304</v>
      </c>
      <c r="F815" s="4">
        <v>2.8623031552197402E-7</v>
      </c>
      <c r="G815" s="4">
        <v>1.81540498125508E-7</v>
      </c>
      <c r="H815" s="4">
        <v>2.2684686807518499E-7</v>
      </c>
      <c r="I815" s="4">
        <v>2.3333002423949901E-7</v>
      </c>
      <c r="J815" s="4">
        <v>1.2491831563211999E-6</v>
      </c>
      <c r="K815" s="4">
        <v>4.13606885303727E-7</v>
      </c>
      <c r="L815" s="4">
        <v>4.4288920771870798E-7</v>
      </c>
      <c r="M815">
        <f t="shared" si="12"/>
        <v>1</v>
      </c>
    </row>
    <row r="816" spans="1:13" x14ac:dyDescent="0.25">
      <c r="A816" s="3">
        <v>41791</v>
      </c>
      <c r="B816" s="4">
        <v>3.78665522473525E-9</v>
      </c>
      <c r="C816" s="4">
        <v>2.7502804021914102E-9</v>
      </c>
      <c r="D816" s="4">
        <v>3.5587118518780699E-9</v>
      </c>
      <c r="E816" s="4">
        <v>4.5980949285098797E-9</v>
      </c>
      <c r="F816" s="4">
        <v>3.8366945867697698E-9</v>
      </c>
      <c r="G816" s="4">
        <v>1.5817793742371601E-9</v>
      </c>
      <c r="H816" s="4">
        <v>2.91532928595231E-9</v>
      </c>
      <c r="I816" s="4">
        <v>2.6460406451149499E-5</v>
      </c>
      <c r="J816" s="4">
        <v>0.99997350639989202</v>
      </c>
      <c r="K816" s="4">
        <v>4.8290898889597001E-9</v>
      </c>
      <c r="L816" s="4">
        <v>5.3370204152128002E-9</v>
      </c>
      <c r="M816">
        <f t="shared" si="12"/>
        <v>1</v>
      </c>
    </row>
    <row r="817" spans="1:13" x14ac:dyDescent="0.25">
      <c r="A817" s="3">
        <v>41821</v>
      </c>
      <c r="B817" s="4">
        <v>2.0183274046237099E-6</v>
      </c>
      <c r="C817" s="4">
        <v>3.11288529179342E-6</v>
      </c>
      <c r="D817" s="4">
        <v>9.0045171604306397E-7</v>
      </c>
      <c r="E817" s="4">
        <v>2.27562666121352E-6</v>
      </c>
      <c r="F817" s="4">
        <v>1.39499887209521E-6</v>
      </c>
      <c r="G817" s="4">
        <v>2.1033209518650001E-7</v>
      </c>
      <c r="H817" s="4">
        <v>0.99997912411936896</v>
      </c>
      <c r="I817" s="4">
        <v>8.1978785229008396E-6</v>
      </c>
      <c r="J817" s="4">
        <v>6.4808528451817396E-7</v>
      </c>
      <c r="K817" s="4">
        <v>1.8209104070408001E-6</v>
      </c>
      <c r="L817" s="4">
        <v>2.9638437575482902E-7</v>
      </c>
      <c r="M817">
        <f t="shared" si="12"/>
        <v>1</v>
      </c>
    </row>
    <row r="818" spans="1:13" x14ac:dyDescent="0.25">
      <c r="A818" s="3">
        <v>41852</v>
      </c>
      <c r="B818" s="4">
        <v>4.1580573087911299E-8</v>
      </c>
      <c r="C818" s="4">
        <v>3.7672037345297104E-9</v>
      </c>
      <c r="D818" s="4">
        <v>3.2512432623303897E-8</v>
      </c>
      <c r="E818" s="4">
        <v>1.3041153300909299E-7</v>
      </c>
      <c r="F818" s="4">
        <v>1.23493829241591E-8</v>
      </c>
      <c r="G818" s="4">
        <v>2.4323971854719001E-9</v>
      </c>
      <c r="H818" s="4">
        <v>1.4834529989293E-8</v>
      </c>
      <c r="I818" s="4">
        <v>2.0268028405079199E-8</v>
      </c>
      <c r="J818" s="4">
        <v>0.99999947929506905</v>
      </c>
      <c r="K818" s="4">
        <v>1.18941241281399E-7</v>
      </c>
      <c r="L818" s="4">
        <v>1.4360760806978901E-7</v>
      </c>
      <c r="M818">
        <f t="shared" si="12"/>
        <v>1</v>
      </c>
    </row>
    <row r="819" spans="1:13" x14ac:dyDescent="0.25">
      <c r="A819" s="3">
        <v>41883</v>
      </c>
      <c r="B819" s="4">
        <v>4.6468853053551799E-8</v>
      </c>
      <c r="C819" s="4">
        <v>4.0709018955115099E-5</v>
      </c>
      <c r="D819" s="4">
        <v>2.3900311352667199E-8</v>
      </c>
      <c r="E819" s="4">
        <v>1.7155976885250601E-8</v>
      </c>
      <c r="F819" s="4">
        <v>1.16481355711193E-8</v>
      </c>
      <c r="G819" s="4">
        <v>7.8859521943454892E-9</v>
      </c>
      <c r="H819" s="4">
        <v>0.99995908734808803</v>
      </c>
      <c r="I819" s="4">
        <v>1.8977952814985E-8</v>
      </c>
      <c r="J819" s="4">
        <v>1.9699420503833701E-8</v>
      </c>
      <c r="K819" s="4">
        <v>4.57356626565947E-8</v>
      </c>
      <c r="L819" s="4">
        <v>1.2160691289672699E-8</v>
      </c>
      <c r="M819">
        <f t="shared" si="12"/>
        <v>1</v>
      </c>
    </row>
    <row r="820" spans="1:13" x14ac:dyDescent="0.25">
      <c r="A820" s="3">
        <v>41913</v>
      </c>
      <c r="B820" s="4">
        <v>1.3267072660071001E-6</v>
      </c>
      <c r="C820" s="4">
        <v>5.2042154364732104E-7</v>
      </c>
      <c r="D820" s="4">
        <v>1.08731558962765E-6</v>
      </c>
      <c r="E820" s="4">
        <v>1.62232496159816E-6</v>
      </c>
      <c r="F820" s="4">
        <v>5.9627279246493496E-6</v>
      </c>
      <c r="G820" s="4">
        <v>3.9475194016239401E-7</v>
      </c>
      <c r="H820" s="4">
        <v>1.02441148873205E-6</v>
      </c>
      <c r="I820" s="4">
        <v>8.8142269392358502E-7</v>
      </c>
      <c r="J820" s="4">
        <v>0.99998332309155602</v>
      </c>
      <c r="K820" s="4">
        <v>1.8720605134297501E-6</v>
      </c>
      <c r="L820" s="4">
        <v>1.98476452181934E-6</v>
      </c>
      <c r="M820">
        <f t="shared" si="12"/>
        <v>1</v>
      </c>
    </row>
    <row r="821" spans="1:13" x14ac:dyDescent="0.25">
      <c r="A821" s="3">
        <v>41944</v>
      </c>
      <c r="B821" s="4">
        <v>6.3470825830084303E-6</v>
      </c>
      <c r="C821" s="4">
        <v>5.0941448102983998E-5</v>
      </c>
      <c r="D821" s="4">
        <v>3.9642058761459504E-6</v>
      </c>
      <c r="E821" s="4">
        <v>1.1384497864879199E-6</v>
      </c>
      <c r="F821" s="4">
        <v>8.7193963477910901E-7</v>
      </c>
      <c r="G821" s="4">
        <v>0.99986848694803998</v>
      </c>
      <c r="H821" s="4">
        <v>3.2055569131245099E-5</v>
      </c>
      <c r="I821" s="4">
        <v>1.9192883484508901E-5</v>
      </c>
      <c r="J821" s="4">
        <v>3.7438563754770999E-6</v>
      </c>
      <c r="K821" s="4">
        <v>1.18616510976898E-5</v>
      </c>
      <c r="L821" s="4">
        <v>1.3959658876727501E-6</v>
      </c>
      <c r="M821">
        <f t="shared" si="12"/>
        <v>1</v>
      </c>
    </row>
    <row r="822" spans="1:13" x14ac:dyDescent="0.25">
      <c r="A822" s="3">
        <v>41974</v>
      </c>
      <c r="B822" s="4">
        <v>1.6644995135485199E-8</v>
      </c>
      <c r="C822" s="4">
        <v>3.9468640968089103E-9</v>
      </c>
      <c r="D822" s="4">
        <v>2.6206893434167202E-8</v>
      </c>
      <c r="E822" s="4">
        <v>7.7038388911452505E-9</v>
      </c>
      <c r="F822" s="4">
        <v>2.0873004222121601E-8</v>
      </c>
      <c r="G822" s="4">
        <v>0.999999715064953</v>
      </c>
      <c r="H822" s="4">
        <v>1.2686293288617699E-7</v>
      </c>
      <c r="I822" s="4">
        <v>2.35472778773094E-8</v>
      </c>
      <c r="J822" s="4">
        <v>2.81631722628654E-8</v>
      </c>
      <c r="K822" s="4">
        <v>1.8297872181485499E-8</v>
      </c>
      <c r="L822" s="4">
        <v>1.26881951997197E-8</v>
      </c>
      <c r="M822">
        <f t="shared" si="12"/>
        <v>1</v>
      </c>
    </row>
    <row r="823" spans="1:13" x14ac:dyDescent="0.25">
      <c r="A823" s="3">
        <v>42005</v>
      </c>
      <c r="B823" s="4">
        <v>2.8715814897670899E-9</v>
      </c>
      <c r="C823" s="4">
        <v>2.9919284590995599E-10</v>
      </c>
      <c r="D823" s="4">
        <v>1.4179516096197901E-8</v>
      </c>
      <c r="E823" s="4">
        <v>1.7084455920264E-10</v>
      </c>
      <c r="F823" s="4">
        <v>1.2986670773536399E-7</v>
      </c>
      <c r="G823" s="4">
        <v>2.3912923300348801E-10</v>
      </c>
      <c r="H823" s="4">
        <v>8.6800266156197595E-8</v>
      </c>
      <c r="I823" s="4">
        <v>0.999999757603524</v>
      </c>
      <c r="J823" s="4">
        <v>9.8453262119435099E-10</v>
      </c>
      <c r="K823" s="4">
        <v>6.6814119715824502E-9</v>
      </c>
      <c r="L823" s="4">
        <v>3.0329317021066502E-10</v>
      </c>
      <c r="M823">
        <f t="shared" si="12"/>
        <v>1</v>
      </c>
    </row>
    <row r="824" spans="1:13" x14ac:dyDescent="0.25">
      <c r="A824" s="3">
        <v>42036</v>
      </c>
      <c r="B824" s="4">
        <v>2.9013379523137201E-9</v>
      </c>
      <c r="C824" s="4">
        <v>6.7176821321452399E-10</v>
      </c>
      <c r="D824" s="4">
        <v>6.54986731065802E-10</v>
      </c>
      <c r="E824" s="4">
        <v>3.4387753978195902E-10</v>
      </c>
      <c r="F824" s="4">
        <v>7.3437778503844402E-9</v>
      </c>
      <c r="G824" s="4">
        <v>8.9687859738155804E-11</v>
      </c>
      <c r="H824" s="4">
        <v>2.0229617103202399E-9</v>
      </c>
      <c r="I824" s="4">
        <v>0.99999996471308095</v>
      </c>
      <c r="J824" s="4">
        <v>1.8558619886796901E-8</v>
      </c>
      <c r="K824" s="4">
        <v>1.3463238037381199E-9</v>
      </c>
      <c r="L824" s="4">
        <v>1.35357742321551E-9</v>
      </c>
      <c r="M824">
        <f t="shared" si="12"/>
        <v>1</v>
      </c>
    </row>
    <row r="825" spans="1:13" x14ac:dyDescent="0.25">
      <c r="A825" s="3">
        <v>42064</v>
      </c>
      <c r="B825" s="4">
        <v>2.24275835054681E-6</v>
      </c>
      <c r="C825" s="4">
        <v>1.35391873038979E-5</v>
      </c>
      <c r="D825" s="4">
        <v>4.1369590672718504E-6</v>
      </c>
      <c r="E825" s="4">
        <v>4.00187361140154E-6</v>
      </c>
      <c r="F825" s="4">
        <v>1.22005786340074E-5</v>
      </c>
      <c r="G825" s="4">
        <v>0.99992585364810704</v>
      </c>
      <c r="H825" s="4">
        <v>7.4888748153667799E-6</v>
      </c>
      <c r="I825" s="4">
        <v>2.4875681989222601E-5</v>
      </c>
      <c r="J825" s="4">
        <v>1.51169445506858E-6</v>
      </c>
      <c r="K825" s="4">
        <v>3.3970234002084502E-6</v>
      </c>
      <c r="L825" s="4">
        <v>7.51720265796556E-7</v>
      </c>
      <c r="M825">
        <f t="shared" si="12"/>
        <v>1</v>
      </c>
    </row>
    <row r="826" spans="1:13" x14ac:dyDescent="0.25">
      <c r="A826" s="3">
        <v>42095</v>
      </c>
      <c r="B826" s="4">
        <v>2.7609462703867602E-8</v>
      </c>
      <c r="C826" s="4">
        <v>1.20715898928875E-8</v>
      </c>
      <c r="D826" s="4">
        <v>6.1082952634634396E-8</v>
      </c>
      <c r="E826" s="4">
        <v>3.0627684413595402E-8</v>
      </c>
      <c r="F826" s="4">
        <v>6.5119601219356796E-8</v>
      </c>
      <c r="G826" s="4">
        <v>0.99999962238337803</v>
      </c>
      <c r="H826" s="4">
        <v>8.4495419622380501E-8</v>
      </c>
      <c r="I826" s="4">
        <v>2.79399819294834E-8</v>
      </c>
      <c r="J826" s="4">
        <v>2.03127302197752E-8</v>
      </c>
      <c r="K826" s="4">
        <v>3.6350074139121901E-8</v>
      </c>
      <c r="L826" s="4">
        <v>1.20071252590357E-8</v>
      </c>
      <c r="M826">
        <f t="shared" si="12"/>
        <v>1</v>
      </c>
    </row>
    <row r="827" spans="1:13" x14ac:dyDescent="0.25">
      <c r="A827" s="3">
        <v>42125</v>
      </c>
      <c r="B827" s="4">
        <v>2.50277674925803E-8</v>
      </c>
      <c r="C827" s="4">
        <v>1.2998037681515501E-7</v>
      </c>
      <c r="D827" s="4">
        <v>1.10923251116072E-7</v>
      </c>
      <c r="E827" s="4">
        <v>1.3643616148582101E-7</v>
      </c>
      <c r="F827" s="4">
        <v>9.2586741846689694E-8</v>
      </c>
      <c r="G827" s="4">
        <v>0.99999931593462899</v>
      </c>
      <c r="H827" s="4">
        <v>2.5933801110425199E-8</v>
      </c>
      <c r="I827" s="4">
        <v>7.3044623074099804E-8</v>
      </c>
      <c r="J827" s="4">
        <v>3.3870562061594898E-8</v>
      </c>
      <c r="K827" s="4">
        <v>3.71236218745268E-8</v>
      </c>
      <c r="L827" s="4">
        <v>1.9138464004558799E-8</v>
      </c>
      <c r="M827">
        <f t="shared" si="12"/>
        <v>1</v>
      </c>
    </row>
    <row r="828" spans="1:13" x14ac:dyDescent="0.25">
      <c r="A828" s="3">
        <v>42156</v>
      </c>
      <c r="B828" s="4">
        <v>7.9678033228111499E-8</v>
      </c>
      <c r="C828" s="4">
        <v>8.6710537969425803E-10</v>
      </c>
      <c r="D828" s="4">
        <v>4.2326912123837703E-9</v>
      </c>
      <c r="E828" s="4">
        <v>2.2987337175287199E-8</v>
      </c>
      <c r="F828" s="4">
        <v>5.33466932720143E-8</v>
      </c>
      <c r="G828" s="4">
        <v>2.9403394698303598E-10</v>
      </c>
      <c r="H828" s="4">
        <v>1.7088517810567499E-9</v>
      </c>
      <c r="I828" s="4">
        <v>0.99999982565587098</v>
      </c>
      <c r="J828" s="4">
        <v>4.9185109402584102E-9</v>
      </c>
      <c r="K828" s="4">
        <v>5.3938568352898204E-9</v>
      </c>
      <c r="L828" s="4">
        <v>9.1701521862471805E-10</v>
      </c>
      <c r="M828">
        <f t="shared" si="12"/>
        <v>1</v>
      </c>
    </row>
    <row r="829" spans="1:13" x14ac:dyDescent="0.25">
      <c r="A829" s="3">
        <v>42186</v>
      </c>
      <c r="B829" s="4">
        <v>3.86818486012167E-8</v>
      </c>
      <c r="C829" s="4">
        <v>5.8127855786808302E-8</v>
      </c>
      <c r="D829" s="4">
        <v>3.4881342610905298E-8</v>
      </c>
      <c r="E829" s="4">
        <v>3.4437811978196002E-8</v>
      </c>
      <c r="F829" s="4">
        <v>1.5298258801467699E-7</v>
      </c>
      <c r="G829" s="4">
        <v>3.8201845418406E-8</v>
      </c>
      <c r="H829" s="4">
        <v>2.99676444371381E-8</v>
      </c>
      <c r="I829" s="4">
        <v>0.99999941854636598</v>
      </c>
      <c r="J829" s="4">
        <v>7.8576194686793098E-8</v>
      </c>
      <c r="K829" s="4">
        <v>7.6764077115750295E-8</v>
      </c>
      <c r="L829" s="4">
        <v>3.8832425675463598E-8</v>
      </c>
      <c r="M829">
        <f t="shared" si="12"/>
        <v>1</v>
      </c>
    </row>
    <row r="830" spans="1:13" x14ac:dyDescent="0.25">
      <c r="A830" s="3">
        <v>42217</v>
      </c>
      <c r="B830" s="4">
        <v>5.2151692136945498E-8</v>
      </c>
      <c r="C830" s="4">
        <v>0.99999904229680203</v>
      </c>
      <c r="D830" s="4">
        <v>5.5496020363748197E-8</v>
      </c>
      <c r="E830" s="4">
        <v>4.3587796457177597E-8</v>
      </c>
      <c r="F830" s="4">
        <v>5.1367670924149197E-8</v>
      </c>
      <c r="G830" s="4">
        <v>2.80668587920779E-8</v>
      </c>
      <c r="H830" s="4">
        <v>8.4297065503253602E-8</v>
      </c>
      <c r="I830" s="4">
        <v>6.42605386601022E-8</v>
      </c>
      <c r="J830" s="4">
        <v>2.2984963374758001E-7</v>
      </c>
      <c r="K830" s="4">
        <v>2.7411499430859398E-7</v>
      </c>
      <c r="L830" s="4">
        <v>7.4510917785996998E-8</v>
      </c>
      <c r="M830">
        <f t="shared" si="12"/>
        <v>1</v>
      </c>
    </row>
    <row r="831" spans="1:13" x14ac:dyDescent="0.25">
      <c r="A831" s="3">
        <v>42248</v>
      </c>
      <c r="B831" s="4">
        <v>2.3801932870584101E-8</v>
      </c>
      <c r="C831" s="4">
        <v>1.92676403913109E-8</v>
      </c>
      <c r="D831" s="4">
        <v>1.7470053885919301E-8</v>
      </c>
      <c r="E831" s="4">
        <v>2.2082593276743401E-8</v>
      </c>
      <c r="F831" s="4">
        <v>2.2499172394619201E-8</v>
      </c>
      <c r="G831" s="4">
        <v>2.1419495737258699E-8</v>
      </c>
      <c r="H831" s="4">
        <v>2.0185153027839499E-8</v>
      </c>
      <c r="I831" s="4">
        <v>1.8471134148572501E-8</v>
      </c>
      <c r="J831" s="4">
        <v>0.99999976799546397</v>
      </c>
      <c r="K831" s="4">
        <v>3.3239356759880799E-8</v>
      </c>
      <c r="L831" s="4">
        <v>3.3568002825574797E-8</v>
      </c>
      <c r="M831">
        <f t="shared" si="12"/>
        <v>1</v>
      </c>
    </row>
    <row r="832" spans="1:13" x14ac:dyDescent="0.25">
      <c r="A832" s="3">
        <v>42278</v>
      </c>
      <c r="B832" s="4">
        <v>5.3685564107280197E-9</v>
      </c>
      <c r="C832" s="4">
        <v>2.0372956015788901E-7</v>
      </c>
      <c r="D832" s="4">
        <v>4.8059406191468698E-9</v>
      </c>
      <c r="E832" s="4">
        <v>6.5953060234562304E-9</v>
      </c>
      <c r="F832" s="4">
        <v>3.51715615367192E-9</v>
      </c>
      <c r="G832" s="4">
        <v>1.5271405155240599E-9</v>
      </c>
      <c r="H832" s="4">
        <v>3.8819529990907502E-9</v>
      </c>
      <c r="I832" s="4">
        <v>4.0226977471729898E-9</v>
      </c>
      <c r="J832" s="4">
        <v>3.5766791855525103E-5</v>
      </c>
      <c r="K832" s="4">
        <v>0.99996399238233802</v>
      </c>
      <c r="L832" s="4">
        <v>7.3774950371537398E-9</v>
      </c>
      <c r="M832">
        <f t="shared" si="12"/>
        <v>1</v>
      </c>
    </row>
    <row r="833" spans="1:13" x14ac:dyDescent="0.25">
      <c r="A833" s="3">
        <v>42309</v>
      </c>
      <c r="B833" s="4">
        <v>2.2634982252329899E-8</v>
      </c>
      <c r="C833" s="4">
        <v>0.99999976276036495</v>
      </c>
      <c r="D833" s="4">
        <v>3.1849671892164201E-8</v>
      </c>
      <c r="E833" s="4">
        <v>8.9227128849235292E-9</v>
      </c>
      <c r="F833" s="4">
        <v>2.6972999939018001E-8</v>
      </c>
      <c r="G833" s="4">
        <v>3.4039031304867299E-8</v>
      </c>
      <c r="H833" s="4">
        <v>6.23842318218291E-8</v>
      </c>
      <c r="I833" s="4">
        <v>1.6925889944684801E-8</v>
      </c>
      <c r="J833" s="4">
        <v>8.5147970873835107E-9</v>
      </c>
      <c r="K833" s="4">
        <v>2.1303943943850999E-8</v>
      </c>
      <c r="L833" s="4">
        <v>3.6913727863105301E-9</v>
      </c>
      <c r="M833">
        <f t="shared" si="12"/>
        <v>1</v>
      </c>
    </row>
    <row r="834" spans="1:13" x14ac:dyDescent="0.25">
      <c r="A834" s="3">
        <v>42339</v>
      </c>
      <c r="B834" s="4">
        <v>1.3241272187866999E-10</v>
      </c>
      <c r="C834" s="4">
        <v>0.99999966288036801</v>
      </c>
      <c r="D834" s="4">
        <v>2.1885115755660999E-8</v>
      </c>
      <c r="E834" s="4">
        <v>2.7127206548546697E-7</v>
      </c>
      <c r="F834" s="4">
        <v>2.32228725336807E-8</v>
      </c>
      <c r="G834" s="4">
        <v>1.85864405584133E-10</v>
      </c>
      <c r="H834" s="4">
        <v>3.6071552871472002E-9</v>
      </c>
      <c r="I834" s="4">
        <v>1.2005384089261199E-8</v>
      </c>
      <c r="J834" s="4">
        <v>6.58441057921452E-10</v>
      </c>
      <c r="K834" s="4">
        <v>3.9471973461155298E-9</v>
      </c>
      <c r="L834" s="4">
        <v>2.0312278304655401E-10</v>
      </c>
      <c r="M834">
        <f t="shared" si="12"/>
        <v>1</v>
      </c>
    </row>
    <row r="835" spans="1:13" x14ac:dyDescent="0.25">
      <c r="A835" s="3">
        <v>42370</v>
      </c>
      <c r="B835" s="4">
        <v>2.6431897750399602E-10</v>
      </c>
      <c r="C835" s="4">
        <v>1.6101121177079399E-10</v>
      </c>
      <c r="D835" s="4">
        <v>5.1452496167059296E-10</v>
      </c>
      <c r="E835" s="4">
        <v>2.7290105076732001E-10</v>
      </c>
      <c r="F835" s="4">
        <v>0.99999998370009202</v>
      </c>
      <c r="G835" s="4">
        <v>7.5870354764732005E-10</v>
      </c>
      <c r="H835" s="4">
        <v>2.7354244445764099E-10</v>
      </c>
      <c r="I835" s="4">
        <v>6.6235751046353904E-10</v>
      </c>
      <c r="J835" s="4">
        <v>1.15983712584197E-8</v>
      </c>
      <c r="K835" s="4">
        <v>8.7633871024601596E-10</v>
      </c>
      <c r="L835" s="4">
        <v>9.1783745618915396E-10</v>
      </c>
      <c r="M835">
        <f t="shared" ref="M835:M841" si="13">COUNTIF(B835:L835,"&gt;0.01")</f>
        <v>1</v>
      </c>
    </row>
    <row r="836" spans="1:13" x14ac:dyDescent="0.25">
      <c r="A836" s="3">
        <v>42401</v>
      </c>
      <c r="B836" s="4">
        <v>1.26265761755557E-7</v>
      </c>
      <c r="C836" s="4">
        <v>2.1517855830163199E-8</v>
      </c>
      <c r="D836" s="4">
        <v>8.4012238696948094E-8</v>
      </c>
      <c r="E836" s="4">
        <v>2.7124598607990701E-8</v>
      </c>
      <c r="F836" s="4">
        <v>4.36778207394348E-8</v>
      </c>
      <c r="G836" s="4">
        <v>1.1710268370594E-8</v>
      </c>
      <c r="H836" s="4">
        <v>4.70348980438016E-8</v>
      </c>
      <c r="I836" s="4">
        <v>3.4382263073854203E-8</v>
      </c>
      <c r="J836" s="4">
        <v>0.99999881118183098</v>
      </c>
      <c r="K836" s="4">
        <v>3.7958625115148298E-7</v>
      </c>
      <c r="L836" s="4">
        <v>4.13506212033849E-7</v>
      </c>
      <c r="M836">
        <f t="shared" si="13"/>
        <v>1</v>
      </c>
    </row>
    <row r="837" spans="1:13" x14ac:dyDescent="0.25">
      <c r="A837" s="3">
        <v>42430</v>
      </c>
      <c r="B837" s="4">
        <v>9.2400450844046201E-8</v>
      </c>
      <c r="C837" s="4">
        <v>6.3370392806035094E-8</v>
      </c>
      <c r="D837" s="4">
        <v>5.4471187338275103E-8</v>
      </c>
      <c r="E837" s="4">
        <v>1.47404426321381E-8</v>
      </c>
      <c r="F837" s="4">
        <v>1.8637723030721699E-8</v>
      </c>
      <c r="G837" s="4">
        <v>0.99999954684800696</v>
      </c>
      <c r="H837" s="4">
        <v>8.9419137288873594E-8</v>
      </c>
      <c r="I837" s="4">
        <v>1.35705237463402E-8</v>
      </c>
      <c r="J837" s="4">
        <v>4.8391353164627302E-8</v>
      </c>
      <c r="K837" s="4">
        <v>3.5058985534940701E-8</v>
      </c>
      <c r="L837" s="4">
        <v>2.30917959967305E-8</v>
      </c>
      <c r="M837">
        <f t="shared" si="13"/>
        <v>1</v>
      </c>
    </row>
    <row r="838" spans="1:13" x14ac:dyDescent="0.25">
      <c r="A838" s="3">
        <v>42461</v>
      </c>
      <c r="B838" s="4">
        <v>4.6100351129585198E-10</v>
      </c>
      <c r="C838" s="4">
        <v>8.9942371342636098E-9</v>
      </c>
      <c r="D838" s="4">
        <v>3.5128851606134798E-10</v>
      </c>
      <c r="E838" s="4">
        <v>1.73839640976708E-10</v>
      </c>
      <c r="F838" s="4">
        <v>1.5319473883834E-9</v>
      </c>
      <c r="G838" s="4">
        <v>2.7862338398354702E-10</v>
      </c>
      <c r="H838" s="4">
        <v>1.13347987558937E-9</v>
      </c>
      <c r="I838" s="4">
        <v>0.99999998664463097</v>
      </c>
      <c r="J838" s="4">
        <v>1.26136400805006E-10</v>
      </c>
      <c r="K838" s="4">
        <v>2.3496999464881499E-10</v>
      </c>
      <c r="L838" s="4">
        <v>6.9842625343615594E-11</v>
      </c>
      <c r="M838">
        <f t="shared" si="13"/>
        <v>1</v>
      </c>
    </row>
    <row r="839" spans="1:13" x14ac:dyDescent="0.25">
      <c r="A839" s="3">
        <v>42491</v>
      </c>
      <c r="B839" s="4">
        <v>1.7274635177786E-6</v>
      </c>
      <c r="C839" s="4">
        <v>3.64580272565985E-6</v>
      </c>
      <c r="D839" s="4">
        <v>1.57590474940427E-6</v>
      </c>
      <c r="E839" s="4">
        <v>1.2088655725250499E-6</v>
      </c>
      <c r="F839" s="4">
        <v>4.1906992299680299E-6</v>
      </c>
      <c r="G839" s="4">
        <v>1.1000347037610999E-5</v>
      </c>
      <c r="H839" s="4">
        <v>4.1553677313488802E-6</v>
      </c>
      <c r="I839" s="4">
        <v>0.99997026658979304</v>
      </c>
      <c r="J839" s="4">
        <v>6.5411971841464896E-7</v>
      </c>
      <c r="K839" s="4">
        <v>1.26176617186945E-6</v>
      </c>
      <c r="L839" s="4">
        <v>3.1307375159982001E-7</v>
      </c>
      <c r="M839">
        <f t="shared" si="13"/>
        <v>1</v>
      </c>
    </row>
    <row r="840" spans="1:13" x14ac:dyDescent="0.25">
      <c r="A840" s="3">
        <v>42522</v>
      </c>
      <c r="B840" s="4">
        <v>1.7767918240541999E-8</v>
      </c>
      <c r="C840" s="4">
        <v>1.9136656755524902E-8</v>
      </c>
      <c r="D840" s="4">
        <v>2.8797572192074501E-8</v>
      </c>
      <c r="E840" s="4">
        <v>9.3529750959476304E-8</v>
      </c>
      <c r="F840" s="4">
        <v>1.9815988938460999E-7</v>
      </c>
      <c r="G840" s="4">
        <v>0.99999942988100399</v>
      </c>
      <c r="H840" s="4">
        <v>1.4400910627213E-8</v>
      </c>
      <c r="I840" s="4">
        <v>8.8690129324791104E-8</v>
      </c>
      <c r="J840" s="4">
        <v>3.40753245940353E-8</v>
      </c>
      <c r="K840" s="4">
        <v>5.6994049081757598E-8</v>
      </c>
      <c r="L840" s="4">
        <v>1.85667945654653E-8</v>
      </c>
      <c r="M840">
        <f t="shared" si="13"/>
        <v>1</v>
      </c>
    </row>
    <row r="841" spans="1:13" x14ac:dyDescent="0.25">
      <c r="A841" s="3">
        <v>42552</v>
      </c>
      <c r="B841" s="4">
        <v>1.00950243299321E-6</v>
      </c>
      <c r="C841" s="4">
        <v>4.9401668856946999E-8</v>
      </c>
      <c r="D841" s="4">
        <v>1.47229587840204E-7</v>
      </c>
      <c r="E841" s="4">
        <v>1.11045582413507E-7</v>
      </c>
      <c r="F841" s="4">
        <v>1.4486359755510201E-5</v>
      </c>
      <c r="G841" s="4">
        <v>0.99998199816933597</v>
      </c>
      <c r="H841" s="4">
        <v>1.77236462840346E-6</v>
      </c>
      <c r="I841" s="4">
        <v>1.11110105485763E-7</v>
      </c>
      <c r="J841" s="4">
        <v>1.6253563154197099E-7</v>
      </c>
      <c r="K841" s="4">
        <v>7.9501158020678598E-8</v>
      </c>
      <c r="L841" s="4">
        <v>7.2780111727015896E-8</v>
      </c>
      <c r="M841">
        <f t="shared" si="13"/>
        <v>1</v>
      </c>
    </row>
    <row r="842" spans="1:13" x14ac:dyDescent="0.25">
      <c r="B842" s="4">
        <v>2.87625359073517E-10</v>
      </c>
      <c r="C842" s="4">
        <v>7.6544453014105002E-10</v>
      </c>
      <c r="D842" s="4">
        <v>2.1452336278682701E-10</v>
      </c>
      <c r="E842" s="4">
        <v>1.28003842913889E-10</v>
      </c>
      <c r="F842" s="4">
        <v>1.2843500080003E-9</v>
      </c>
      <c r="G842" s="4">
        <v>0.99999999440064002</v>
      </c>
      <c r="H842" s="4">
        <v>5.2232564827854197E-10</v>
      </c>
      <c r="I842" s="4">
        <v>2.09503128462829E-9</v>
      </c>
      <c r="J842" s="4">
        <v>9.8217505900391899E-11</v>
      </c>
      <c r="K842" s="4">
        <v>1.5071807554354101E-10</v>
      </c>
      <c r="L842" s="4">
        <v>5.3120260814817398E-11</v>
      </c>
    </row>
    <row r="843" spans="1:13" x14ac:dyDescent="0.25">
      <c r="B843" s="4">
        <v>4.5664100392411697E-9</v>
      </c>
      <c r="C843" s="4">
        <v>0.99999968303865605</v>
      </c>
      <c r="D843" s="4">
        <v>1.42680189414557E-8</v>
      </c>
      <c r="E843" s="4">
        <v>1.5968058647792401E-8</v>
      </c>
      <c r="F843" s="4">
        <v>1.46722165494178E-8</v>
      </c>
      <c r="G843" s="4">
        <v>5.4470318923572703E-10</v>
      </c>
      <c r="H843" s="4">
        <v>2.4103288020376701E-7</v>
      </c>
      <c r="I843" s="4">
        <v>2.9757273749102799E-9</v>
      </c>
      <c r="J843" s="4">
        <v>5.0176318769586797E-9</v>
      </c>
      <c r="K843" s="4">
        <v>1.5647365461233999E-8</v>
      </c>
      <c r="L843" s="4">
        <v>2.2683308244434799E-9</v>
      </c>
    </row>
    <row r="844" spans="1:13" x14ac:dyDescent="0.25">
      <c r="B844" s="4">
        <v>1.53046052877033E-10</v>
      </c>
      <c r="C844" s="4">
        <v>1.3905077464421001E-8</v>
      </c>
      <c r="D844" s="4">
        <v>9.0739141128120005E-11</v>
      </c>
      <c r="E844" s="4">
        <v>3.8200056857018701E-10</v>
      </c>
      <c r="F844" s="4">
        <v>1.07467798155115E-8</v>
      </c>
      <c r="G844" s="4">
        <v>0.99999452117901499</v>
      </c>
      <c r="H844" s="4">
        <v>1.30925603668293E-10</v>
      </c>
      <c r="I844" s="4">
        <v>5.4528532366787598E-6</v>
      </c>
      <c r="J844" s="4">
        <v>2.0859406350609099E-10</v>
      </c>
      <c r="K844" s="4">
        <v>2.3651166910404499E-10</v>
      </c>
      <c r="L844" s="4">
        <v>1.14073328989076E-10</v>
      </c>
    </row>
    <row r="845" spans="1:13" x14ac:dyDescent="0.25">
      <c r="B845" s="4">
        <v>1.7712231013292099E-9</v>
      </c>
      <c r="C845" s="4">
        <v>4.6497952313545801E-9</v>
      </c>
      <c r="D845" s="4">
        <v>1.2220728648949699E-9</v>
      </c>
      <c r="E845" s="4">
        <v>2.5565820436671201E-10</v>
      </c>
      <c r="F845" s="4">
        <v>5.2073060789570197E-9</v>
      </c>
      <c r="G845" s="4">
        <v>2.34775650708689E-10</v>
      </c>
      <c r="H845" s="4">
        <v>1.1670924423995199E-9</v>
      </c>
      <c r="I845" s="4">
        <v>0.99999994820427696</v>
      </c>
      <c r="J845" s="4">
        <v>2.95892923965886E-8</v>
      </c>
      <c r="K845" s="4">
        <v>4.6452787695011096E-9</v>
      </c>
      <c r="L845" s="4">
        <v>3.0532279085826701E-9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5"/>
  <sheetViews>
    <sheetView workbookViewId="0">
      <selection activeCell="K36" sqref="K36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>
        <v>-4.9100036637298299</v>
      </c>
      <c r="D2" s="4">
        <f>1*(1+C2/100)</f>
        <v>0.95089996336270166</v>
      </c>
      <c r="E2" s="5">
        <v>0</v>
      </c>
      <c r="F2" s="5">
        <f>1-IF(C2&lt;0,ABS(C2-G2),G2-C2)/IF($H2&lt;0,ABS($H2-G2),G2-$H2)</f>
        <v>0.31314811827305811</v>
      </c>
      <c r="G2" s="6">
        <v>3.1666692218815101E-2</v>
      </c>
      <c r="H2" s="4">
        <v>-7.1629999999999985</v>
      </c>
      <c r="J2" t="s">
        <v>0</v>
      </c>
      <c r="K2" s="6">
        <f>AVERAGE(F2:F841)</f>
        <v>6.3036514567260046E-2</v>
      </c>
    </row>
    <row r="3" spans="1:11" x14ac:dyDescent="0.25">
      <c r="A3">
        <v>194609</v>
      </c>
      <c r="B3" s="3">
        <v>17046</v>
      </c>
      <c r="C3">
        <v>-7.74002102173593</v>
      </c>
      <c r="D3" s="5">
        <f>D2*(1+C3/100)</f>
        <v>0.87730010630274924</v>
      </c>
      <c r="E3" s="5">
        <f>D3/MAX(D$2:D2)-1</f>
        <v>-7.7400210217359322E-2</v>
      </c>
      <c r="F3" s="5">
        <f t="shared" ref="F3:F66" si="0">1-IF(C3&lt;0,ABS(C3-G3),G3-C3)/IF($H3&lt;0,ABS($H3-G3),G3-$H3)</f>
        <v>0.39850727881425352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0.70811793646819687</v>
      </c>
    </row>
    <row r="4" spans="1:11" x14ac:dyDescent="0.25">
      <c r="A4">
        <v>194610</v>
      </c>
      <c r="B4" s="3">
        <v>17076</v>
      </c>
      <c r="C4">
        <v>1.1499870316341101</v>
      </c>
      <c r="D4" s="5">
        <f t="shared" ref="D4:D67" si="1">D3*(1+C4/100)</f>
        <v>0.88738894375374311</v>
      </c>
      <c r="E4" s="5">
        <f>D4/MAX(D$2:D3)-1</f>
        <v>-6.6790432280975476E-2</v>
      </c>
      <c r="F4" s="5">
        <f t="shared" si="0"/>
        <v>0.86642006468898802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133</v>
      </c>
    </row>
    <row r="5" spans="1:11" x14ac:dyDescent="0.25">
      <c r="A5">
        <v>194611</v>
      </c>
      <c r="B5" s="3">
        <v>17107</v>
      </c>
      <c r="C5">
        <v>1.1758920909019901</v>
      </c>
      <c r="D5" s="5">
        <f t="shared" si="1"/>
        <v>0.89782368015888203</v>
      </c>
      <c r="E5" s="5">
        <f>D5/MAX(D$2:D4)-1</f>
        <v>-5.5816894782626858E-2</v>
      </c>
      <c r="F5" s="5">
        <f t="shared" si="0"/>
        <v>0.86627758959271128</v>
      </c>
      <c r="G5" s="6">
        <v>1.43999290234021</v>
      </c>
      <c r="H5" s="4">
        <v>-0.53499999999999992</v>
      </c>
      <c r="J5" t="s">
        <v>3</v>
      </c>
      <c r="K5" s="4">
        <f>AVERAGE(C2:C841)</f>
        <v>1.671133446357139</v>
      </c>
    </row>
    <row r="6" spans="1:11" x14ac:dyDescent="0.25">
      <c r="A6">
        <v>194612</v>
      </c>
      <c r="B6" s="3">
        <v>17137</v>
      </c>
      <c r="C6">
        <v>7.2299394496982003</v>
      </c>
      <c r="D6" s="5">
        <f t="shared" si="1"/>
        <v>0.96273578859942133</v>
      </c>
      <c r="E6" s="5">
        <f>D6/MAX(D$2:D5)-1</f>
        <v>1.2446972018869573E-2</v>
      </c>
      <c r="F6" s="5">
        <f t="shared" si="0"/>
        <v>0.79038751040292432</v>
      </c>
      <c r="G6" s="6">
        <v>7.8199982387297204</v>
      </c>
      <c r="H6" s="4">
        <v>5.0049999999999999</v>
      </c>
      <c r="J6" t="s">
        <v>4</v>
      </c>
      <c r="K6" s="4">
        <f>_xlfn.STDEV.P(C2:C841)</f>
        <v>6.1272822757051477</v>
      </c>
    </row>
    <row r="7" spans="1:11" x14ac:dyDescent="0.25">
      <c r="A7">
        <v>194701</v>
      </c>
      <c r="B7" s="3">
        <v>17168</v>
      </c>
      <c r="C7">
        <v>0.76076717625771295</v>
      </c>
      <c r="D7" s="5">
        <f t="shared" si="1"/>
        <v>0.9700599664731715</v>
      </c>
      <c r="E7" s="5">
        <f>D7/MAX(D$2:D6)-1</f>
        <v>7.6076717625770396E-3</v>
      </c>
      <c r="F7" s="5">
        <f t="shared" si="0"/>
        <v>-0.27881848349981797</v>
      </c>
      <c r="G7" s="6">
        <v>9.9899993842736006</v>
      </c>
      <c r="H7" s="4">
        <v>2.7730000000000001</v>
      </c>
      <c r="J7" t="s">
        <v>5</v>
      </c>
      <c r="K7" s="6">
        <f>K5/K6</f>
        <v>0.2727364875914452</v>
      </c>
    </row>
    <row r="8" spans="1:11" x14ac:dyDescent="0.25">
      <c r="A8">
        <v>194702</v>
      </c>
      <c r="B8" s="3">
        <v>17199</v>
      </c>
      <c r="C8">
        <v>-1.6197426350463799</v>
      </c>
      <c r="D8" s="5">
        <f t="shared" si="1"/>
        <v>0.95434749161068888</v>
      </c>
      <c r="E8" s="5">
        <f>D8/MAX(D$2:D7)-1</f>
        <v>-1.6197426350463839E-2</v>
      </c>
      <c r="F8" s="5">
        <f t="shared" si="0"/>
        <v>-1.792159697834439E-2</v>
      </c>
      <c r="G8" s="6">
        <v>0.23999315724732601</v>
      </c>
      <c r="H8" s="4">
        <v>-1.5870000000000002</v>
      </c>
      <c r="J8" t="s">
        <v>16</v>
      </c>
      <c r="K8">
        <f>COUNTIF(C2:C841,"&gt;0.01")</f>
        <v>520</v>
      </c>
    </row>
    <row r="9" spans="1:11" x14ac:dyDescent="0.25">
      <c r="A9">
        <v>194703</v>
      </c>
      <c r="B9" s="3">
        <v>17227</v>
      </c>
      <c r="C9">
        <v>-3.13998542330856</v>
      </c>
      <c r="D9" s="5">
        <f t="shared" si="1"/>
        <v>0.92438111948640245</v>
      </c>
      <c r="E9" s="5">
        <f>D9/MAX(D$2:D8)-1</f>
        <v>-4.7088683757193661E-2</v>
      </c>
      <c r="F9" s="5">
        <f t="shared" si="0"/>
        <v>-7.6919687885173449E-2</v>
      </c>
      <c r="G9" s="6">
        <v>1.4799995096335501</v>
      </c>
      <c r="H9" s="4">
        <v>-2.81</v>
      </c>
      <c r="J9" t="s">
        <v>7</v>
      </c>
      <c r="K9" s="7">
        <f>K8/COUNT(C2:C841)</f>
        <v>0.61904761904761907</v>
      </c>
    </row>
    <row r="10" spans="1:11" x14ac:dyDescent="0.25">
      <c r="A10">
        <v>194704</v>
      </c>
      <c r="B10" s="3">
        <v>17258</v>
      </c>
      <c r="C10">
        <v>-9.6299633488966503</v>
      </c>
      <c r="D10" s="5">
        <f t="shared" si="1"/>
        <v>0.83536355647574134</v>
      </c>
      <c r="E10" s="5">
        <f>D10/MAX(D$2:D9)-1</f>
        <v>-0.13885369425886451</v>
      </c>
      <c r="F10" s="5">
        <f t="shared" si="0"/>
        <v>-0.25807934506375618</v>
      </c>
      <c r="G10" s="6">
        <v>3.1666687030001202E-2</v>
      </c>
      <c r="H10" s="4">
        <v>-7.6479999999999997</v>
      </c>
      <c r="J10" t="s">
        <v>15</v>
      </c>
      <c r="K10" s="7">
        <f>MIN(E3:E841)</f>
        <v>-0.62041154979968871</v>
      </c>
    </row>
    <row r="11" spans="1:11" x14ac:dyDescent="0.25">
      <c r="A11">
        <v>194705</v>
      </c>
      <c r="B11" s="3">
        <v>17288</v>
      </c>
      <c r="C11">
        <v>-2.5699565513839699</v>
      </c>
      <c r="D11" s="5">
        <f t="shared" si="1"/>
        <v>0.81389507602821887</v>
      </c>
      <c r="E11" s="5">
        <f>D11/MAX(D$2:D10)-1</f>
        <v>-0.16098478016025997</v>
      </c>
      <c r="F11" s="5">
        <f t="shared" si="0"/>
        <v>0.28891517179162818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>
        <v>4.88000124022627</v>
      </c>
      <c r="D12" s="5">
        <f t="shared" si="1"/>
        <v>0.85361316583253655</v>
      </c>
      <c r="E12" s="5">
        <f>D12/MAX(D$2:D11)-1</f>
        <v>-0.1200408270263934</v>
      </c>
      <c r="F12" s="5">
        <f t="shared" si="0"/>
        <v>-0.28468623807529325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>
        <v>3.85155485264626</v>
      </c>
      <c r="D13" s="5">
        <f t="shared" si="1"/>
        <v>0.88649054514398695</v>
      </c>
      <c r="E13" s="5">
        <f>D13/MAX(D$2:D12)-1</f>
        <v>-8.614871679842262E-2</v>
      </c>
      <c r="F13" s="5">
        <f t="shared" si="0"/>
        <v>-0.69872377623295812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>
        <v>-0.28093549914178001</v>
      </c>
      <c r="D14" s="5">
        <f t="shared" si="1"/>
        <v>0.88400007850614204</v>
      </c>
      <c r="E14" s="5">
        <f>D14/MAX(D$2:D13)-1</f>
        <v>-8.8716049462298496E-2</v>
      </c>
      <c r="F14" s="5">
        <f t="shared" si="0"/>
        <v>0.84086437460712249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>
        <v>1.6699598843469401</v>
      </c>
      <c r="D15" s="5">
        <f t="shared" si="1"/>
        <v>0.89876252519479016</v>
      </c>
      <c r="E15" s="5">
        <f>D15/MAX(D$2:D14)-1</f>
        <v>-7.3497973055826726E-2</v>
      </c>
      <c r="F15" s="5">
        <f t="shared" si="0"/>
        <v>0.78219605503097056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>
        <v>6.7783661001317199</v>
      </c>
      <c r="D16" s="5">
        <f t="shared" si="1"/>
        <v>0.95968393952328157</v>
      </c>
      <c r="E16" s="5">
        <f>D16/MAX(D$2:D15)-1</f>
        <v>-1.0696273744409734E-2</v>
      </c>
      <c r="F16" s="5">
        <f t="shared" si="0"/>
        <v>0.99955290050439127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>
        <v>-2.9000203513756699</v>
      </c>
      <c r="D17" s="5">
        <f t="shared" si="1"/>
        <v>0.93185290996822268</v>
      </c>
      <c r="E17" s="5">
        <f>D17/MAX(D$2:D16)-1</f>
        <v>-3.938628314273962E-2</v>
      </c>
      <c r="F17" s="5">
        <f t="shared" si="0"/>
        <v>0.20177709526586252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>
        <v>2.1399703136899699</v>
      </c>
      <c r="D18" s="5">
        <f t="shared" si="1"/>
        <v>0.95179428560879886</v>
      </c>
      <c r="E18" s="5">
        <f>D18/MAX(D$2:D17)-1</f>
        <v>-1.8829434772760334E-2</v>
      </c>
      <c r="F18" s="5">
        <f t="shared" si="0"/>
        <v>4.2797660648562497E-3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>
        <v>-4.1400019206582099</v>
      </c>
      <c r="D19" s="5">
        <f t="shared" si="1"/>
        <v>0.91238998390387949</v>
      </c>
      <c r="E19" s="5">
        <f>D19/MAX(D$2:D18)-1</f>
        <v>-5.9449915018101041E-2</v>
      </c>
      <c r="F19" s="5">
        <f t="shared" si="0"/>
        <v>-0.49919330129774186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>
        <v>-4.6500682054921398</v>
      </c>
      <c r="D20" s="5">
        <f t="shared" si="1"/>
        <v>0.86996322735227027</v>
      </c>
      <c r="E20" s="5">
        <f>D20/MAX(D$2:D19)-1</f>
        <v>-0.10318613547657374</v>
      </c>
      <c r="F20" s="5">
        <f t="shared" si="0"/>
        <v>0.15290193328643764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>
        <v>7.0300173314229202</v>
      </c>
      <c r="D21" s="5">
        <f t="shared" si="1"/>
        <v>0.93112179301214104</v>
      </c>
      <c r="E21" s="5">
        <f>D21/MAX(D$2:D20)-1</f>
        <v>-4.0139965369973218E-2</v>
      </c>
      <c r="F21" s="5">
        <f t="shared" si="0"/>
        <v>-0.72815024291725883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>
        <v>2.5100019150905801</v>
      </c>
      <c r="D22" s="5">
        <f t="shared" si="1"/>
        <v>0.95449296784857163</v>
      </c>
      <c r="E22" s="5">
        <f>D22/MAX(D$2:D21)-1</f>
        <v>-1.6047460118570278E-2</v>
      </c>
      <c r="F22" s="5">
        <f t="shared" si="0"/>
        <v>-0.16466675815342113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>
        <v>9.2475591468401301</v>
      </c>
      <c r="D23" s="5">
        <f t="shared" si="1"/>
        <v>1.042760269602798</v>
      </c>
      <c r="E23" s="5">
        <f>D23/MAX(D$2:D22)-1</f>
        <v>7.4944132983800538E-2</v>
      </c>
      <c r="F23" s="5">
        <f t="shared" si="0"/>
        <v>7.1020421982797788E-2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>
        <v>-1.7699823338785301</v>
      </c>
      <c r="D24" s="5">
        <f t="shared" si="1"/>
        <v>1.0243035970461243</v>
      </c>
      <c r="E24" s="5">
        <f>D24/MAX(D$2:D23)-1</f>
        <v>-1.7699823338785392E-2</v>
      </c>
      <c r="F24" s="5">
        <f t="shared" si="0"/>
        <v>-0.41978928643685709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>
        <v>-5.4595301644278003</v>
      </c>
      <c r="D25" s="5">
        <f t="shared" si="1"/>
        <v>0.96838143319007219</v>
      </c>
      <c r="E25" s="5">
        <f>D25/MAX(D$2:D24)-1</f>
        <v>-7.1328797788831944E-2</v>
      </c>
      <c r="F25" s="5">
        <f t="shared" si="0"/>
        <v>4.3564334452028564E-2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>
        <v>-1.64843382211703</v>
      </c>
      <c r="D26" s="5">
        <f t="shared" si="1"/>
        <v>0.95241830611826539</v>
      </c>
      <c r="E26" s="5">
        <f>D26/MAX(D$2:D25)-1</f>
        <v>-8.6637327982341694E-2</v>
      </c>
      <c r="F26" s="5">
        <f t="shared" si="0"/>
        <v>-1.1221614200926822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>
        <v>-5.2365460268622996</v>
      </c>
      <c r="D27" s="5">
        <f t="shared" si="1"/>
        <v>0.90254448315012015</v>
      </c>
      <c r="E27" s="5">
        <f>D27/MAX(D$2:D26)-1</f>
        <v>-0.1344659846947257</v>
      </c>
      <c r="F27" s="5">
        <f t="shared" si="0"/>
        <v>-0.20354393847421259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>
        <v>5.0123424217167996</v>
      </c>
      <c r="D28" s="5">
        <f t="shared" si="1"/>
        <v>0.94778310315391823</v>
      </c>
      <c r="E28" s="5">
        <f>D28/MAX(D$2:D27)-1</f>
        <v>-9.1082456071190698E-2</v>
      </c>
      <c r="F28" s="5">
        <f t="shared" si="0"/>
        <v>-0.14524148743960841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>
        <v>-10.3599668732615</v>
      </c>
      <c r="D29" s="5">
        <f t="shared" si="1"/>
        <v>0.84959308763680241</v>
      </c>
      <c r="E29" s="5">
        <f>D29/MAX(D$2:D28)-1</f>
        <v>-0.18524601252747741</v>
      </c>
      <c r="F29" s="5">
        <f t="shared" si="0"/>
        <v>1.3405261558235848E-2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>
        <v>3.0298693393790201</v>
      </c>
      <c r="D30" s="5">
        <f t="shared" si="1"/>
        <v>0.87533464810859329</v>
      </c>
      <c r="E30" s="5">
        <f>D30/MAX(D$2:D29)-1</f>
        <v>-0.16056003126967955</v>
      </c>
      <c r="F30" s="5">
        <f t="shared" si="0"/>
        <v>0.25742952534060914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>
        <v>2.0200039262058902</v>
      </c>
      <c r="D31" s="5">
        <f t="shared" si="1"/>
        <v>0.8930164423678274</v>
      </c>
      <c r="E31" s="5">
        <f>D31/MAX(D$2:D30)-1</f>
        <v>-0.14360331094318557</v>
      </c>
      <c r="F31" s="5">
        <f t="shared" si="0"/>
        <v>2.2453861632219629E-2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>
        <v>0.44808311060962103</v>
      </c>
      <c r="D32" s="5">
        <f t="shared" si="1"/>
        <v>0.8970178982210445</v>
      </c>
      <c r="E32" s="5">
        <f>D32/MAX(D$2:D31)-1</f>
        <v>-0.13976594201970205</v>
      </c>
      <c r="F32" s="5">
        <f t="shared" si="0"/>
        <v>0.99959459210249879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>
        <v>6.6276603578998996</v>
      </c>
      <c r="D33" s="5">
        <f t="shared" si="1"/>
        <v>0.95646919786470752</v>
      </c>
      <c r="E33" s="5">
        <f>D33/MAX(D$2:D32)-1</f>
        <v>-8.2752550373788147E-2</v>
      </c>
      <c r="F33" s="5">
        <f t="shared" si="0"/>
        <v>0.46330479663589619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>
        <v>-1.74997154260475</v>
      </c>
      <c r="D34" s="5">
        <f t="shared" si="1"/>
        <v>0.93973125908829525</v>
      </c>
      <c r="E34" s="5">
        <f>D34/MAX(D$2:D33)-1</f>
        <v>-9.8804119717514682E-2</v>
      </c>
      <c r="F34" s="5">
        <f t="shared" si="0"/>
        <v>0.33793169148804147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>
        <v>-4.45999688459837</v>
      </c>
      <c r="D35" s="5">
        <f t="shared" si="1"/>
        <v>0.89781927420936025</v>
      </c>
      <c r="E35" s="5">
        <f>D35/MAX(D$2:D34)-1</f>
        <v>-0.13899742790224234</v>
      </c>
      <c r="F35" s="5">
        <f t="shared" si="0"/>
        <v>-9.779522967057086E-2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>
        <v>-0.88989988009102605</v>
      </c>
      <c r="D36" s="5">
        <f t="shared" si="1"/>
        <v>0.88982958156473702</v>
      </c>
      <c r="E36" s="5">
        <f>D36/MAX(D$2:D35)-1</f>
        <v>-0.14665948875892099</v>
      </c>
      <c r="F36" s="5">
        <f t="shared" si="0"/>
        <v>-0.20229407804556354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>
        <v>6.1199813296724104</v>
      </c>
      <c r="D37" s="5">
        <f t="shared" si="1"/>
        <v>0.94428698582240111</v>
      </c>
      <c r="E37" s="5">
        <f>D37/MAX(D$2:D36)-1</f>
        <v>-9.4435208792435832E-2</v>
      </c>
      <c r="F37" s="5">
        <f t="shared" si="0"/>
        <v>3.5497513969500849E-2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>
        <v>0.97560124410799898</v>
      </c>
      <c r="D38" s="5">
        <f t="shared" si="1"/>
        <v>0.95349946140403441</v>
      </c>
      <c r="E38" s="5">
        <f>D38/MAX(D$2:D37)-1</f>
        <v>-8.5600507423210792E-2</v>
      </c>
      <c r="F38" s="5">
        <f t="shared" si="0"/>
        <v>-0.42667516757549562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>
        <v>4.5199994062438202</v>
      </c>
      <c r="D39" s="5">
        <f t="shared" si="1"/>
        <v>0.9965976313980347</v>
      </c>
      <c r="E39" s="5">
        <f>D39/MAX(D$2:D38)-1</f>
        <v>-4.4269655788043538E-2</v>
      </c>
      <c r="F39" s="5">
        <f t="shared" si="0"/>
        <v>-9.8410135371800989E-2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>
        <v>4.7199015361314904</v>
      </c>
      <c r="D40" s="5">
        <f t="shared" si="1"/>
        <v>1.0436360583114406</v>
      </c>
      <c r="E40" s="5">
        <f>D40/MAX(D$2:D39)-1</f>
        <v>8.3987540969143737E-4</v>
      </c>
      <c r="F40" s="5">
        <f t="shared" si="0"/>
        <v>0.25130406586107068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>
        <v>-1.7289311795795499</v>
      </c>
      <c r="D41" s="5">
        <f t="shared" si="1"/>
        <v>1.0255923090979591</v>
      </c>
      <c r="E41" s="5">
        <f>D41/MAX(D$2:D40)-1</f>
        <v>-1.7289311795795514E-2</v>
      </c>
      <c r="F41" s="5">
        <f t="shared" si="0"/>
        <v>-0.96635296328910392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>
        <v>4.0613516779897898</v>
      </c>
      <c r="D42" s="5">
        <f t="shared" si="1"/>
        <v>1.0672452195528435</v>
      </c>
      <c r="E42" s="5">
        <f>D42/MAX(D$2:D41)-1</f>
        <v>2.2622025229371179E-2</v>
      </c>
      <c r="F42" s="5">
        <f t="shared" si="0"/>
        <v>-0.53383107629969939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>
        <v>2.1600181080645098</v>
      </c>
      <c r="D43" s="5">
        <f t="shared" si="1"/>
        <v>1.0902979095526375</v>
      </c>
      <c r="E43" s="5">
        <f>D43/MAX(D$2:D42)-1</f>
        <v>2.1600181080644987E-2</v>
      </c>
      <c r="F43" s="5">
        <f t="shared" si="0"/>
        <v>-0.31212802402152207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>
        <v>0.92001243513512299</v>
      </c>
      <c r="D44" s="5">
        <f t="shared" si="1"/>
        <v>1.1003287859005402</v>
      </c>
      <c r="E44" s="5">
        <f>D44/MAX(D$2:D43)-1</f>
        <v>9.2001243513513131E-3</v>
      </c>
      <c r="F44" s="5">
        <f t="shared" si="0"/>
        <v>-0.37860445455514991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>
        <v>-0.54992395134442695</v>
      </c>
      <c r="D45" s="5">
        <f t="shared" si="1"/>
        <v>1.0942778143633358</v>
      </c>
      <c r="E45" s="5">
        <f>D45/MAX(D$2:D44)-1</f>
        <v>-5.4992395134442207E-3</v>
      </c>
      <c r="F45" s="5">
        <f t="shared" si="0"/>
        <v>-0.25871522641294642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>
        <v>2.7513914401698698</v>
      </c>
      <c r="D46" s="5">
        <f t="shared" si="1"/>
        <v>1.1243856804794066</v>
      </c>
      <c r="E46" s="5">
        <f>D46/MAX(D$2:D45)-1</f>
        <v>2.1863369283007028E-2</v>
      </c>
      <c r="F46" s="5">
        <f t="shared" si="0"/>
        <v>-0.27588850955136568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>
        <v>1.78009616690239</v>
      </c>
      <c r="D47" s="5">
        <f t="shared" si="1"/>
        <v>1.1444008268788199</v>
      </c>
      <c r="E47" s="5">
        <f>D47/MAX(D$2:D46)-1</f>
        <v>1.7800961669024007E-2</v>
      </c>
      <c r="F47" s="5">
        <f t="shared" si="0"/>
        <v>-0.10337298321118848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>
        <v>-8.1891285350346106</v>
      </c>
      <c r="D48" s="5">
        <f t="shared" si="1"/>
        <v>1.0506843722097146</v>
      </c>
      <c r="E48" s="5">
        <f>D48/MAX(D$2:D47)-1</f>
        <v>-8.1891285350346066E-2</v>
      </c>
      <c r="F48" s="5">
        <f t="shared" si="0"/>
        <v>-6.0016527727280389E-2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>
        <v>-4.7411924046812501</v>
      </c>
      <c r="D49" s="5">
        <f t="shared" si="1"/>
        <v>1.0008694045573348</v>
      </c>
      <c r="E49" s="5">
        <f>D49/MAX(D$2:D48)-1</f>
        <v>-0.12542058599603201</v>
      </c>
      <c r="F49" s="5">
        <f t="shared" si="0"/>
        <v>-0.88883099968957202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>
        <v>4.0300371269927302</v>
      </c>
      <c r="D50" s="5">
        <f t="shared" si="1"/>
        <v>1.0412048131537064</v>
      </c>
      <c r="E50" s="5">
        <f>D50/MAX(D$2:D49)-1</f>
        <v>-9.0174710906636646E-2</v>
      </c>
      <c r="F50" s="5">
        <f t="shared" si="0"/>
        <v>-0.5375301831105701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>
        <v>4.2300052731217699</v>
      </c>
      <c r="D51" s="5">
        <f t="shared" si="1"/>
        <v>1.0852478316541057</v>
      </c>
      <c r="E51" s="5">
        <f>D51/MAX(D$2:D50)-1</f>
        <v>-5.1689053201792179E-2</v>
      </c>
      <c r="F51" s="5">
        <f t="shared" si="0"/>
        <v>-0.55163723691545541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>
        <v>-2.2096584453930199</v>
      </c>
      <c r="D52" s="5">
        <f t="shared" si="1"/>
        <v>1.0612675612885161</v>
      </c>
      <c r="E52" s="5">
        <f>D52/MAX(D$2:D51)-1</f>
        <v>-7.2643486126305334E-2</v>
      </c>
      <c r="F52" s="5">
        <f t="shared" si="0"/>
        <v>-0.8496371505143987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>
        <v>-0.55981779268966503</v>
      </c>
      <c r="D53" s="5">
        <f t="shared" si="1"/>
        <v>1.0553263966523792</v>
      </c>
      <c r="E53" s="5">
        <f>D53/MAX(D$2:D52)-1</f>
        <v>-7.7834992892636956E-2</v>
      </c>
      <c r="F53" s="5">
        <f t="shared" si="0"/>
        <v>-0.75312142475804533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>
        <v>3.8609760812077698</v>
      </c>
      <c r="D54" s="5">
        <f t="shared" si="1"/>
        <v>1.0960722964057994</v>
      </c>
      <c r="E54" s="5">
        <f>D54/MAX(D$2:D53)-1</f>
        <v>-4.2230422538953705E-2</v>
      </c>
      <c r="F54" s="5">
        <f t="shared" si="0"/>
        <v>-0.50112309037385594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>
        <v>6.1704718420521401</v>
      </c>
      <c r="D55" s="5">
        <f t="shared" si="1"/>
        <v>1.1637051288240536</v>
      </c>
      <c r="E55" s="5">
        <f>D55/MAX(D$2:D54)-1</f>
        <v>1.686847955002202E-2</v>
      </c>
      <c r="F55" s="5">
        <f t="shared" si="0"/>
        <v>-0.28462818981084914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>
        <v>2.71891830195369</v>
      </c>
      <c r="D56" s="5">
        <f t="shared" si="1"/>
        <v>1.1953453205524247</v>
      </c>
      <c r="E56" s="5">
        <f>D56/MAX(D$2:D55)-1</f>
        <v>2.7189183019536989E-2</v>
      </c>
      <c r="F56" s="5">
        <f t="shared" si="0"/>
        <v>0.34070723468717479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>
        <v>-3.31019564567577</v>
      </c>
      <c r="D57" s="5">
        <f t="shared" si="1"/>
        <v>1.1557770518007093</v>
      </c>
      <c r="E57" s="5">
        <f>D57/MAX(D$2:D56)-1</f>
        <v>-3.310195645675762E-2</v>
      </c>
      <c r="F57" s="5">
        <f t="shared" si="0"/>
        <v>-0.19106888359981267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>
        <v>8.6185194439384691</v>
      </c>
      <c r="D58" s="5">
        <f t="shared" si="1"/>
        <v>1.2553879217387323</v>
      </c>
      <c r="E58" s="5">
        <f>D58/MAX(D$2:D57)-1</f>
        <v>5.0230339429077286E-2</v>
      </c>
      <c r="F58" s="5">
        <f t="shared" si="0"/>
        <v>0.94126039608334755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>
        <v>-3.6500527237135301</v>
      </c>
      <c r="D59" s="5">
        <f t="shared" si="1"/>
        <v>1.209565600708137</v>
      </c>
      <c r="E59" s="5">
        <f>D59/MAX(D$2:D58)-1</f>
        <v>-3.6500527237135261E-2</v>
      </c>
      <c r="F59" s="5">
        <f t="shared" si="0"/>
        <v>-0.33274257015011299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>
        <v>-1.2956363097377299</v>
      </c>
      <c r="D60" s="5">
        <f t="shared" si="1"/>
        <v>1.1938940295952651</v>
      </c>
      <c r="E60" s="5">
        <f>D60/MAX(D$2:D59)-1</f>
        <v>-4.8983976250382533E-2</v>
      </c>
      <c r="F60" s="5">
        <f t="shared" si="0"/>
        <v>0.64873205740266227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>
        <v>4.3100052220730198</v>
      </c>
      <c r="D61" s="5">
        <f t="shared" si="1"/>
        <v>1.2453509246168391</v>
      </c>
      <c r="E61" s="5">
        <f>D61/MAX(D$2:D60)-1</f>
        <v>-7.9951359640227926E-3</v>
      </c>
      <c r="F61" s="5">
        <f t="shared" si="0"/>
        <v>-0.43584115155876302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>
        <v>6.5098022338599</v>
      </c>
      <c r="D62" s="5">
        <f t="shared" si="1"/>
        <v>1.326420806926941</v>
      </c>
      <c r="E62" s="5">
        <f>D62/MAX(D$2:D61)-1</f>
        <v>5.6582418834990156E-2</v>
      </c>
      <c r="F62" s="5">
        <f t="shared" si="0"/>
        <v>0.97607497547420463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>
        <v>4.0878408039388496</v>
      </c>
      <c r="D63" s="5">
        <f t="shared" si="1"/>
        <v>1.3806427779044355</v>
      </c>
      <c r="E63" s="5">
        <f>D63/MAX(D$2:D62)-1</f>
        <v>4.087840803938847E-2</v>
      </c>
      <c r="F63" s="5">
        <f t="shared" si="0"/>
        <v>0.99902581408199165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>
        <v>-3.57999251215056</v>
      </c>
      <c r="D64" s="5">
        <f t="shared" si="1"/>
        <v>1.3312158698359091</v>
      </c>
      <c r="E64" s="5">
        <f>D64/MAX(D$2:D63)-1</f>
        <v>-3.5799925121505649E-2</v>
      </c>
      <c r="F64" s="5">
        <f t="shared" si="0"/>
        <v>-0.20905277928894006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>
        <v>-1.3299343048629999</v>
      </c>
      <c r="D65" s="5">
        <f t="shared" si="1"/>
        <v>1.3135115733111811</v>
      </c>
      <c r="E65" s="5">
        <f>D65/MAX(D$2:D64)-1</f>
        <v>-4.8623152684829418E-2</v>
      </c>
      <c r="F65" s="5">
        <f t="shared" si="0"/>
        <v>-0.70462287135760637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>
        <v>1.65162344764638</v>
      </c>
      <c r="D66" s="5">
        <f t="shared" si="1"/>
        <v>1.3352058384435375</v>
      </c>
      <c r="E66" s="5">
        <f>D66/MAX(D$2:D65)-1</f>
        <v>-3.2909989599093081E-2</v>
      </c>
      <c r="F66" s="5">
        <f t="shared" si="0"/>
        <v>2.6959804727333059E-2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>
        <v>6.7652159547518602</v>
      </c>
      <c r="D67" s="5">
        <f t="shared" si="1"/>
        <v>1.425535396854698</v>
      </c>
      <c r="E67" s="5">
        <f>D67/MAX(D$2:D66)-1</f>
        <v>3.2515738081360546E-2</v>
      </c>
      <c r="F67" s="5">
        <f t="shared" ref="F67:F130" si="2">1-IF(C67&lt;0,ABS(C67-G67),G67-C67)/IF($H67&lt;0,ABS($H67-G67),G67-$H67)</f>
        <v>0.99899577509961179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>
        <v>-0.23023816357309099</v>
      </c>
      <c r="D68" s="5">
        <f t="shared" ref="D68:D131" si="3">D67*(1+C68/100)</f>
        <v>1.4222532703358954</v>
      </c>
      <c r="E68" s="5">
        <f>D68/MAX(D$2:D67)-1</f>
        <v>-2.3023816357308213E-3</v>
      </c>
      <c r="F68" s="5">
        <f t="shared" si="2"/>
        <v>0.8195395940671949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>
        <v>0.211176296186182</v>
      </c>
      <c r="D69" s="5">
        <f t="shared" si="3"/>
        <v>1.4252567321145777</v>
      </c>
      <c r="E69" s="5">
        <f>D69/MAX(D$2:D68)-1</f>
        <v>-1.9548075813136112E-4</v>
      </c>
      <c r="F69" s="5">
        <f t="shared" si="2"/>
        <v>-0.65930343513384537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>
        <v>-3.90995030941039</v>
      </c>
      <c r="D70" s="5">
        <f t="shared" si="3"/>
        <v>1.3695299021073712</v>
      </c>
      <c r="E70" s="5">
        <f>D70/MAX(D$2:D69)-1</f>
        <v>-3.9287340651728009E-2</v>
      </c>
      <c r="F70" s="5">
        <f t="shared" si="2"/>
        <v>4.7602723587358287E-2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>
        <v>3.1899562934180001</v>
      </c>
      <c r="D71" s="5">
        <f t="shared" si="3"/>
        <v>1.4132173074098868</v>
      </c>
      <c r="E71" s="5">
        <f>D71/MAX(D$2:D70)-1</f>
        <v>-8.64102671318423E-3</v>
      </c>
      <c r="F71" s="5">
        <f t="shared" si="2"/>
        <v>0.96431049206408215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>
        <v>4.1384392643807804</v>
      </c>
      <c r="D72" s="5">
        <f t="shared" si="3"/>
        <v>1.4717024473507623</v>
      </c>
      <c r="E72" s="5">
        <f>D72/MAX(D$2:D71)-1</f>
        <v>3.2385762288279496E-2</v>
      </c>
      <c r="F72" s="5">
        <f t="shared" si="2"/>
        <v>0.86455973648875561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>
        <v>3.1089794717322898</v>
      </c>
      <c r="D73" s="5">
        <f t="shared" si="3"/>
        <v>1.5174573743238793</v>
      </c>
      <c r="E73" s="5">
        <f>D73/MAX(D$2:D72)-1</f>
        <v>3.1089794717322983E-2</v>
      </c>
      <c r="F73" s="5">
        <f t="shared" si="2"/>
        <v>0.99955203234503043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>
        <v>-7.0000113990744503E-2</v>
      </c>
      <c r="D74" s="5">
        <f t="shared" si="3"/>
        <v>1.5163951524320916</v>
      </c>
      <c r="E74" s="5">
        <f>D74/MAX(D$2:D73)-1</f>
        <v>-7.0000113990753565E-4</v>
      </c>
      <c r="F74" s="5">
        <f t="shared" si="2"/>
        <v>-0.14704452434368842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>
        <v>-8.9644846360485794E-2</v>
      </c>
      <c r="D75" s="5">
        <f t="shared" si="3"/>
        <v>1.515035782327476</v>
      </c>
      <c r="E75" s="5">
        <f>D75/MAX(D$2:D74)-1</f>
        <v>-1.5958220885659014E-3</v>
      </c>
      <c r="F75" s="5">
        <f t="shared" si="2"/>
        <v>0.24725410494358613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>
        <v>-1.1384232894634501</v>
      </c>
      <c r="D76" s="5">
        <f t="shared" si="3"/>
        <v>1.4977882621377552</v>
      </c>
      <c r="E76" s="5">
        <f>D76/MAX(D$2:D75)-1</f>
        <v>-1.2961887772885761E-2</v>
      </c>
      <c r="F76" s="5">
        <f t="shared" si="2"/>
        <v>-0.31850057417373834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>
        <v>5.7896733459937</v>
      </c>
      <c r="D77" s="5">
        <f t="shared" si="3"/>
        <v>1.5845053099301669</v>
      </c>
      <c r="E77" s="5">
        <f>D77/MAX(D$2:D76)-1</f>
        <v>4.418439472552671E-2</v>
      </c>
      <c r="F77" s="5">
        <f t="shared" si="2"/>
        <v>0.38897257513414574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>
        <v>1.7804680180904</v>
      </c>
      <c r="D78" s="5">
        <f t="shared" si="3"/>
        <v>1.6127169202184177</v>
      </c>
      <c r="E78" s="5">
        <f>D78/MAX(D$2:D77)-1</f>
        <v>1.7804680180903976E-2</v>
      </c>
      <c r="F78" s="5">
        <f t="shared" si="2"/>
        <v>-8.9437992356650842E-2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>
        <v>1.06003142130908</v>
      </c>
      <c r="D79" s="5">
        <f t="shared" si="3"/>
        <v>1.6298122263095012</v>
      </c>
      <c r="E79" s="5">
        <f>D79/MAX(D$2:D78)-1</f>
        <v>1.0600314213090822E-2</v>
      </c>
      <c r="F79" s="5">
        <f t="shared" si="2"/>
        <v>-0.24366594383925855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>
        <v>4.5651138089280403</v>
      </c>
      <c r="D80" s="5">
        <f t="shared" si="3"/>
        <v>1.7042150093123536</v>
      </c>
      <c r="E80" s="5">
        <f>D80/MAX(D$2:D79)-1</f>
        <v>4.5651138089280341E-2</v>
      </c>
      <c r="F80" s="5">
        <f t="shared" si="2"/>
        <v>0.99837990786176789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>
        <v>-2.00019595338282E-2</v>
      </c>
      <c r="D81" s="5">
        <f t="shared" si="3"/>
        <v>1.7038741329158213</v>
      </c>
      <c r="E81" s="5">
        <f>D81/MAX(D$2:D80)-1</f>
        <v>-2.0001959533832991E-4</v>
      </c>
      <c r="F81" s="5">
        <f t="shared" si="2"/>
        <v>0.2213232070868808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>
        <v>-3.3099759119071699</v>
      </c>
      <c r="D82" s="5">
        <f t="shared" si="3"/>
        <v>1.6474763095470906</v>
      </c>
      <c r="E82" s="5">
        <f>D82/MAX(D$2:D81)-1</f>
        <v>-3.3293158113985255E-2</v>
      </c>
      <c r="F82" s="5">
        <f t="shared" si="2"/>
        <v>-0.23310706340174159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>
        <v>-0.59990929603103305</v>
      </c>
      <c r="D83" s="5">
        <f t="shared" si="3"/>
        <v>1.6375929460162086</v>
      </c>
      <c r="E83" s="5">
        <f>D83/MAX(D$2:D82)-1</f>
        <v>-3.9092522323827428E-2</v>
      </c>
      <c r="F83" s="5">
        <f t="shared" si="2"/>
        <v>-1.1637703845294785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>
        <v>-1.4800035726573</v>
      </c>
      <c r="D84" s="5">
        <f t="shared" si="3"/>
        <v>1.613356511909585</v>
      </c>
      <c r="E84" s="5">
        <f>D84/MAX(D$2:D83)-1</f>
        <v>-5.3313987323365897E-2</v>
      </c>
      <c r="F84" s="5">
        <f t="shared" si="2"/>
        <v>0.26559957834327719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>
        <v>3.2199948943271099</v>
      </c>
      <c r="D85" s="5">
        <f t="shared" si="3"/>
        <v>1.6653065092203676</v>
      </c>
      <c r="E85" s="5">
        <f>D85/MAX(D$2:D84)-1</f>
        <v>-2.2830746049869344E-2</v>
      </c>
      <c r="F85" s="5">
        <f t="shared" si="2"/>
        <v>0.99216180593230119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>
        <v>-7.0699691998897398</v>
      </c>
      <c r="D86" s="5">
        <f t="shared" si="3"/>
        <v>1.5475698519347287</v>
      </c>
      <c r="E86" s="5">
        <f>D86/MAX(D$2:D85)-1</f>
        <v>-9.191631133493583E-2</v>
      </c>
      <c r="F86" s="5">
        <f t="shared" si="2"/>
        <v>-0.55097884002641107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>
        <v>-3.2477927294428701</v>
      </c>
      <c r="D87" s="5">
        <f t="shared" si="3"/>
        <v>1.4973079908005429</v>
      </c>
      <c r="E87" s="5">
        <f>D87/MAX(D$2:D86)-1</f>
        <v>-0.12140898735265637</v>
      </c>
      <c r="F87" s="5">
        <f t="shared" si="2"/>
        <v>-0.88236253008873677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>
        <v>6.6097606525502304</v>
      </c>
      <c r="D88" s="5">
        <f t="shared" si="3"/>
        <v>1.5962764652239676</v>
      </c>
      <c r="E88" s="5">
        <f>D88/MAX(D$2:D87)-1</f>
        <v>-6.3336224301849597E-2</v>
      </c>
      <c r="F88" s="5">
        <f t="shared" si="2"/>
        <v>0.99992270988508036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>
        <v>3.51406557244673</v>
      </c>
      <c r="D89" s="5">
        <f t="shared" si="3"/>
        <v>1.6523706669294727</v>
      </c>
      <c r="E89" s="5">
        <f>D89/MAX(D$2:D88)-1</f>
        <v>-3.0421245030461286E-2</v>
      </c>
      <c r="F89" s="5">
        <f t="shared" si="2"/>
        <v>0.2751012683279852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>
        <v>-2.32972659832302</v>
      </c>
      <c r="D90" s="5">
        <f t="shared" si="3"/>
        <v>1.6138749479991292</v>
      </c>
      <c r="E90" s="5">
        <f>D90/MAX(D$2:D89)-1</f>
        <v>-5.300977917667582E-2</v>
      </c>
      <c r="F90" s="5">
        <f t="shared" si="2"/>
        <v>-0.40005752307136233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>
        <v>6.7898740047759798</v>
      </c>
      <c r="D91" s="5">
        <f t="shared" si="3"/>
        <v>1.7234550235629138</v>
      </c>
      <c r="E91" s="5">
        <f>D91/MAX(D$2:D90)-1</f>
        <v>1.1289663654777682E-2</v>
      </c>
      <c r="F91" s="5">
        <f t="shared" si="2"/>
        <v>5.1516389948263241E-2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>
        <v>1.7278072698351099</v>
      </c>
      <c r="D92" s="5">
        <f t="shared" si="3"/>
        <v>1.7532330047523721</v>
      </c>
      <c r="E92" s="5">
        <f>D92/MAX(D$2:D91)-1</f>
        <v>1.7278072698351021E-2</v>
      </c>
      <c r="F92" s="5">
        <f t="shared" si="2"/>
        <v>0.118522779510295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>
        <v>1.33054235499689</v>
      </c>
      <c r="D93" s="5">
        <f t="shared" si="3"/>
        <v>1.7765605124623871</v>
      </c>
      <c r="E93" s="5">
        <f>D93/MAX(D$2:D92)-1</f>
        <v>1.3305423549968998E-2</v>
      </c>
      <c r="F93" s="5">
        <f t="shared" si="2"/>
        <v>-0.42499242059319386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>
        <v>2.2348052006901402</v>
      </c>
      <c r="D94" s="5">
        <f t="shared" si="3"/>
        <v>1.8162631791883042</v>
      </c>
      <c r="E94" s="5">
        <f>D94/MAX(D$2:D93)-1</f>
        <v>2.2348052006901487E-2</v>
      </c>
      <c r="F94" s="5">
        <f t="shared" si="2"/>
        <v>0.33780073518924225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>
        <v>3.6098616363301899</v>
      </c>
      <c r="D95" s="5">
        <f t="shared" si="3"/>
        <v>1.8818277669086139</v>
      </c>
      <c r="E95" s="5">
        <f>D95/MAX(D$2:D94)-1</f>
        <v>3.6098616363301916E-2</v>
      </c>
      <c r="F95" s="5">
        <f t="shared" si="2"/>
        <v>-5.3930852027612275E-2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>
        <v>-0.30943434004527098</v>
      </c>
      <c r="D96" s="5">
        <f t="shared" si="3"/>
        <v>1.8760047455772917</v>
      </c>
      <c r="E96" s="5">
        <f>D96/MAX(D$2:D95)-1</f>
        <v>-3.0943434004526704E-3</v>
      </c>
      <c r="F96" s="5">
        <f t="shared" si="2"/>
        <v>-0.45066851210142334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>
        <v>5.8505368574593399</v>
      </c>
      <c r="D97" s="5">
        <f t="shared" si="3"/>
        <v>1.9857610946649773</v>
      </c>
      <c r="E97" s="5">
        <f>D97/MAX(D$2:D96)-1</f>
        <v>5.522998947300084E-2</v>
      </c>
      <c r="F97" s="5">
        <f t="shared" si="2"/>
        <v>-0.56855662429298093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>
        <v>0.21996909650863</v>
      </c>
      <c r="D98" s="5">
        <f t="shared" si="3"/>
        <v>1.9901291554037317</v>
      </c>
      <c r="E98" s="5">
        <f>D98/MAX(D$2:D97)-1</f>
        <v>2.1996909650863206E-3</v>
      </c>
      <c r="F98" s="5">
        <f t="shared" si="2"/>
        <v>0.70509119281836985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>
        <v>5.0193627300308501</v>
      </c>
      <c r="D99" s="5">
        <f t="shared" si="3"/>
        <v>2.0900209565095444</v>
      </c>
      <c r="E99" s="5">
        <f>D99/MAX(D$2:D98)-1</f>
        <v>5.0193627300308519E-2</v>
      </c>
      <c r="F99" s="5">
        <f t="shared" si="2"/>
        <v>0.16712500911209927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>
        <v>1.6074075390090401</v>
      </c>
      <c r="D100" s="5">
        <f t="shared" si="3"/>
        <v>2.1236161109313474</v>
      </c>
      <c r="E100" s="5">
        <f>D100/MAX(D$2:D99)-1</f>
        <v>1.6074075390090314E-2</v>
      </c>
      <c r="F100" s="5">
        <f t="shared" si="2"/>
        <v>0.99886898838496085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>
        <v>8.1161772764749003</v>
      </c>
      <c r="D101" s="5">
        <f t="shared" si="3"/>
        <v>2.2959725591663172</v>
      </c>
      <c r="E101" s="5">
        <f>D101/MAX(D$2:D100)-1</f>
        <v>8.1161772764748896E-2</v>
      </c>
      <c r="F101" s="5">
        <f t="shared" si="2"/>
        <v>-0.23409094588671819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>
        <v>12.7696385889342</v>
      </c>
      <c r="D102" s="5">
        <f t="shared" si="3"/>
        <v>2.5891599570729595</v>
      </c>
      <c r="E102" s="5">
        <f>D102/MAX(D$2:D101)-1</f>
        <v>0.12769638588934207</v>
      </c>
      <c r="F102" s="5">
        <f t="shared" si="2"/>
        <v>0.78397176648639366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>
        <v>2.65854952701216</v>
      </c>
      <c r="D103" s="5">
        <f t="shared" si="3"/>
        <v>2.6579940568653111</v>
      </c>
      <c r="E103" s="5">
        <f>D103/MAX(D$2:D102)-1</f>
        <v>2.6585495270121662E-2</v>
      </c>
      <c r="F103" s="5">
        <f t="shared" si="2"/>
        <v>0.66260335920521496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>
        <v>3.8402425659838602</v>
      </c>
      <c r="D104" s="5">
        <f t="shared" si="3"/>
        <v>2.7600674760383739</v>
      </c>
      <c r="E104" s="5">
        <f>D104/MAX(D$2:D103)-1</f>
        <v>3.8402425659838535E-2</v>
      </c>
      <c r="F104" s="5">
        <f t="shared" si="2"/>
        <v>-7.4836300110451059E-2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>
        <v>0.91998838909894098</v>
      </c>
      <c r="D105" s="5">
        <f t="shared" si="3"/>
        <v>2.7854597763492235</v>
      </c>
      <c r="E105" s="5">
        <f>D105/MAX(D$2:D104)-1</f>
        <v>9.1998838909894687E-3</v>
      </c>
      <c r="F105" s="5">
        <f t="shared" si="2"/>
        <v>6.5441402724255027E-2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>
        <v>0.57157877003698099</v>
      </c>
      <c r="D106" s="5">
        <f t="shared" si="3"/>
        <v>2.8013808730787551</v>
      </c>
      <c r="E106" s="5">
        <f>D106/MAX(D$2:D105)-1</f>
        <v>5.7157877003697344E-3</v>
      </c>
      <c r="F106" s="5">
        <f t="shared" si="2"/>
        <v>-0.89242845757570022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>
        <v>0.600255314437807</v>
      </c>
      <c r="D107" s="5">
        <f t="shared" si="3"/>
        <v>2.8181963106470547</v>
      </c>
      <c r="E107" s="5">
        <f>D107/MAX(D$2:D106)-1</f>
        <v>6.0025531443781421E-3</v>
      </c>
      <c r="F107" s="5">
        <f t="shared" si="2"/>
        <v>-0.15216277906068831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>
        <v>7.0894568003265404</v>
      </c>
      <c r="D108" s="5">
        <f t="shared" si="3"/>
        <v>3.0179911206387739</v>
      </c>
      <c r="E108" s="5">
        <f>D108/MAX(D$2:D107)-1</f>
        <v>7.0894568003265324E-2</v>
      </c>
      <c r="F108" s="5">
        <f t="shared" si="2"/>
        <v>0.99987800054406584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>
        <v>-0.93999313460334399</v>
      </c>
      <c r="D109" s="5">
        <f t="shared" si="3"/>
        <v>2.9896222113018309</v>
      </c>
      <c r="E109" s="5">
        <f>D109/MAX(D$2:D108)-1</f>
        <v>-9.3999313460334522E-3</v>
      </c>
      <c r="F109" s="5">
        <f t="shared" si="2"/>
        <v>-0.66139033225788668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>
        <v>1.49867640787592</v>
      </c>
      <c r="D110" s="5">
        <f t="shared" si="3"/>
        <v>3.0344269740672294</v>
      </c>
      <c r="E110" s="5">
        <f>D110/MAX(D$2:D109)-1</f>
        <v>5.445958179286059E-3</v>
      </c>
      <c r="F110" s="5">
        <f t="shared" si="2"/>
        <v>0.80478614722517861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>
        <v>-1.4192933874428499</v>
      </c>
      <c r="D111" s="5">
        <f t="shared" si="3"/>
        <v>2.991359552677511</v>
      </c>
      <c r="E111" s="5">
        <f>D111/MAX(D$2:D110)-1</f>
        <v>-1.4192933874428548E-2</v>
      </c>
      <c r="F111" s="5">
        <f t="shared" si="2"/>
        <v>-0.10865591507680428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>
        <v>-1.20013840404199</v>
      </c>
      <c r="D112" s="5">
        <f t="shared" si="3"/>
        <v>2.9554590978828492</v>
      </c>
      <c r="E112" s="5">
        <f>D112/MAX(D$2:D111)-1</f>
        <v>-2.6023983064761169E-2</v>
      </c>
      <c r="F112" s="5">
        <f t="shared" si="2"/>
        <v>0.24296519613302991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>
        <v>9.4097079829205494</v>
      </c>
      <c r="D113" s="5">
        <f t="shared" si="3"/>
        <v>3.2335591685482834</v>
      </c>
      <c r="E113" s="5">
        <f>D113/MAX(D$2:D112)-1</f>
        <v>6.5624315952525603E-2</v>
      </c>
      <c r="F113" s="5">
        <f t="shared" si="2"/>
        <v>0.99992884524666525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>
        <v>4.3998164879427302</v>
      </c>
      <c r="D114" s="5">
        <f t="shared" si="3"/>
        <v>3.3758298379934542</v>
      </c>
      <c r="E114" s="5">
        <f>D114/MAX(D$2:D113)-1</f>
        <v>4.3998164879427204E-2</v>
      </c>
      <c r="F114" s="5">
        <f t="shared" si="2"/>
        <v>0.38763127487767524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>
        <v>0.87936003702136101</v>
      </c>
      <c r="D115" s="5">
        <f t="shared" si="3"/>
        <v>3.4055155365066114</v>
      </c>
      <c r="E115" s="5">
        <f>D115/MAX(D$2:D114)-1</f>
        <v>8.7936003702135945E-3</v>
      </c>
      <c r="F115" s="5">
        <f t="shared" si="2"/>
        <v>0.70530165371387255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>
        <v>5.4699769800528601</v>
      </c>
      <c r="D116" s="5">
        <f t="shared" si="3"/>
        <v>3.5917964524056472</v>
      </c>
      <c r="E116" s="5">
        <f>D116/MAX(D$2:D115)-1</f>
        <v>5.4699769800528708E-2</v>
      </c>
      <c r="F116" s="5">
        <f t="shared" si="2"/>
        <v>0.99999156892417329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>
        <v>4.5200476909428504</v>
      </c>
      <c r="D117" s="5">
        <f t="shared" si="3"/>
        <v>3.7541473650159758</v>
      </c>
      <c r="E117" s="5">
        <f>D117/MAX(D$2:D116)-1</f>
        <v>4.5200476909428522E-2</v>
      </c>
      <c r="F117" s="5">
        <f t="shared" si="2"/>
        <v>-0.1823626195892265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>
        <v>1.2299950647268301</v>
      </c>
      <c r="D118" s="5">
        <f t="shared" si="3"/>
        <v>3.8003231923282446</v>
      </c>
      <c r="E118" s="5">
        <f>D118/MAX(D$2:D117)-1</f>
        <v>1.2299950647268298E-2</v>
      </c>
      <c r="F118" s="5">
        <f t="shared" si="2"/>
        <v>0.95737013249812597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>
        <v>-2.95075420453876</v>
      </c>
      <c r="D119" s="5">
        <f t="shared" si="3"/>
        <v>3.6881849959445572</v>
      </c>
      <c r="E119" s="5">
        <f>D119/MAX(D$2:D118)-1</f>
        <v>-2.9507542045387636E-2</v>
      </c>
      <c r="F119" s="5">
        <f t="shared" si="2"/>
        <v>0.2096596089448497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>
        <v>3.5496751289888602</v>
      </c>
      <c r="D120" s="5">
        <f t="shared" si="3"/>
        <v>3.8191035814566994</v>
      </c>
      <c r="E120" s="5">
        <f>D120/MAX(D$2:D119)-1</f>
        <v>4.9417873633397225E-3</v>
      </c>
      <c r="F120" s="5">
        <f t="shared" si="2"/>
        <v>0.99976574966604381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>
        <v>5.36793250957819</v>
      </c>
      <c r="D121" s="5">
        <f t="shared" si="3"/>
        <v>4.024110484180178</v>
      </c>
      <c r="E121" s="5">
        <f>D121/MAX(D$2:D120)-1</f>
        <v>5.3679325095781882E-2</v>
      </c>
      <c r="F121" s="5">
        <f t="shared" si="2"/>
        <v>0.76671472418193498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>
        <v>-1.9510965428175799</v>
      </c>
      <c r="D122" s="5">
        <f t="shared" si="3"/>
        <v>3.945596203644179</v>
      </c>
      <c r="E122" s="5">
        <f>D122/MAX(D$2:D121)-1</f>
        <v>-1.9510965428175764E-2</v>
      </c>
      <c r="F122" s="5">
        <f t="shared" si="2"/>
        <v>-2.3929570242879006E-2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>
        <v>-5.0579425153115398</v>
      </c>
      <c r="D123" s="5">
        <f t="shared" si="3"/>
        <v>3.7460302157775418</v>
      </c>
      <c r="E123" s="5">
        <f>D123/MAX(D$2:D122)-1</f>
        <v>-6.9103537165751794E-2</v>
      </c>
      <c r="F123" s="5">
        <f t="shared" si="2"/>
        <v>-0.36801495504798432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>
        <v>0.96919763695491901</v>
      </c>
      <c r="D124" s="5">
        <f t="shared" si="3"/>
        <v>3.7823366521084747</v>
      </c>
      <c r="E124" s="5">
        <f>D124/MAX(D$2:D123)-1</f>
        <v>-6.0081310645465402E-2</v>
      </c>
      <c r="F124" s="5">
        <f t="shared" si="2"/>
        <v>0.62863414585117006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>
        <v>0.20082496240501099</v>
      </c>
      <c r="D125" s="5">
        <f t="shared" si="3"/>
        <v>3.7899325282681025</v>
      </c>
      <c r="E125" s="5">
        <f>D125/MAX(D$2:D124)-1</f>
        <v>-5.8193719290931423E-2</v>
      </c>
      <c r="F125" s="5">
        <f t="shared" si="2"/>
        <v>-4.6632610632341143E-2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>
        <v>8.1146936364922997E-2</v>
      </c>
      <c r="D126" s="5">
        <f t="shared" si="3"/>
        <v>3.7930079424050893</v>
      </c>
      <c r="E126" s="5">
        <f>D126/MAX(D$2:D125)-1</f>
        <v>-5.7429472347643729E-2</v>
      </c>
      <c r="F126" s="5">
        <f t="shared" si="2"/>
        <v>-0.45746749286404298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>
        <v>-1.1701597590381401</v>
      </c>
      <c r="D127" s="5">
        <f t="shared" si="3"/>
        <v>3.7486236898059446</v>
      </c>
      <c r="E127" s="5">
        <f>D127/MAX(D$2:D126)-1</f>
        <v>-6.8459053362785016E-2</v>
      </c>
      <c r="F127" s="5">
        <f t="shared" si="2"/>
        <v>-0.73850680647484501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>
        <v>-1.67010511946678</v>
      </c>
      <c r="D128" s="5">
        <f t="shared" si="3"/>
        <v>3.6860177336529509</v>
      </c>
      <c r="E128" s="5">
        <f>D128/MAX(D$2:D127)-1</f>
        <v>-8.4016766402502441E-2</v>
      </c>
      <c r="F128" s="5">
        <f t="shared" si="2"/>
        <v>0.11059311148103379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>
        <v>1.90050510787934</v>
      </c>
      <c r="D129" s="5">
        <f t="shared" si="3"/>
        <v>3.7560706889583635</v>
      </c>
      <c r="E129" s="5">
        <f>D129/MAX(D$2:D128)-1</f>
        <v>-6.6608458260663639E-2</v>
      </c>
      <c r="F129" s="5">
        <f t="shared" si="2"/>
        <v>-0.21771499274405048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>
        <v>4.1199810145129101</v>
      </c>
      <c r="D130" s="5">
        <f t="shared" si="3"/>
        <v>3.9108200882351327</v>
      </c>
      <c r="E130" s="5">
        <f>D130/MAX(D$2:D129)-1</f>
        <v>-2.8152903949933639E-2</v>
      </c>
      <c r="F130" s="5">
        <f t="shared" si="2"/>
        <v>0.38916346476778341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>
        <v>4.3735632233289801</v>
      </c>
      <c r="D131" s="5">
        <f t="shared" si="3"/>
        <v>4.0818622773447464</v>
      </c>
      <c r="E131" s="5">
        <f>D131/MAX(D$2:D130)-1</f>
        <v>1.4351443229902783E-2</v>
      </c>
      <c r="F131" s="5">
        <f t="shared" ref="F131:F194" si="4">1-IF(C131&lt;0,ABS(C131-G131),G131-C131)/IF($H131&lt;0,ABS($H131-G131),G131-$H131)</f>
        <v>0.37178661646793543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>
        <v>4.1008637622819801</v>
      </c>
      <c r="D132" s="5">
        <f t="shared" ref="D132:D195" si="5">D131*(1+C132/100)</f>
        <v>4.2492538883026354</v>
      </c>
      <c r="E132" s="5">
        <f>D132/MAX(D$2:D131)-1</f>
        <v>4.100863762281981E-2</v>
      </c>
      <c r="F132" s="5">
        <f t="shared" si="4"/>
        <v>0.99808100121562549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>
        <v>-1.15924735801617</v>
      </c>
      <c r="D133" s="5">
        <f t="shared" si="5"/>
        <v>4.1999945248670878</v>
      </c>
      <c r="E133" s="5">
        <f>D133/MAX(D$2:D132)-1</f>
        <v>-1.1592473580161688E-2</v>
      </c>
      <c r="F133" s="5">
        <f t="shared" si="4"/>
        <v>-1.0574316536495338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>
        <v>-2.3710920841900398</v>
      </c>
      <c r="D134" s="5">
        <f t="shared" si="5"/>
        <v>4.1004087871515491</v>
      </c>
      <c r="E134" s="5">
        <f>D134/MAX(D$2:D133)-1</f>
        <v>-3.5028526198641052E-2</v>
      </c>
      <c r="F134" s="5">
        <f t="shared" si="4"/>
        <v>0.44201670996437625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>
        <v>-7.1350840307608099</v>
      </c>
      <c r="D135" s="5">
        <f t="shared" si="5"/>
        <v>3.8078411745835861</v>
      </c>
      <c r="E135" s="5">
        <f>D135/MAX(D$2:D134)-1</f>
        <v>-0.10388005172723902</v>
      </c>
      <c r="F135" s="5">
        <f t="shared" si="4"/>
        <v>-0.55442819807672983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>
        <v>-1.6079083122333599</v>
      </c>
      <c r="D136" s="5">
        <f t="shared" si="5"/>
        <v>3.7466145798208119</v>
      </c>
      <c r="E136" s="5">
        <f>D136/MAX(D$2:D135)-1</f>
        <v>-0.11828883886309804</v>
      </c>
      <c r="F136" s="5">
        <f t="shared" si="4"/>
        <v>0.70524939129576003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>
        <v>4.6579836153048504</v>
      </c>
      <c r="D137" s="5">
        <f t="shared" si="5"/>
        <v>3.9211312730774881</v>
      </c>
      <c r="E137" s="5">
        <f>D137/MAX(D$2:D136)-1</f>
        <v>-7.7218877443027023E-2</v>
      </c>
      <c r="F137" s="5">
        <f t="shared" si="4"/>
        <v>0.42390374001352427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>
        <v>-0.60023001448638502</v>
      </c>
      <c r="D138" s="5">
        <f t="shared" si="5"/>
        <v>3.8975954662690651</v>
      </c>
      <c r="E138" s="5">
        <f>D138/MAX(D$2:D137)-1</f>
        <v>-8.2757686708628375E-2</v>
      </c>
      <c r="F138" s="5">
        <f t="shared" si="4"/>
        <v>0.51363009995582964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>
        <v>6.7318816145935596</v>
      </c>
      <c r="D139" s="5">
        <f t="shared" si="5"/>
        <v>4.1599769788740639</v>
      </c>
      <c r="E139" s="5">
        <f>D139/MAX(D$2:D138)-1</f>
        <v>-2.1010020058893963E-2</v>
      </c>
      <c r="F139" s="5">
        <f t="shared" si="4"/>
        <v>-0.5510200660575113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>
        <v>4.2765206283417001</v>
      </c>
      <c r="D140" s="5">
        <f t="shared" si="5"/>
        <v>4.3378792525098788</v>
      </c>
      <c r="E140" s="5">
        <f>D140/MAX(D$2:D139)-1</f>
        <v>2.0856688382685729E-2</v>
      </c>
      <c r="F140" s="5">
        <f t="shared" si="4"/>
        <v>0.99933694925554806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>
        <v>10.3398438801112</v>
      </c>
      <c r="D141" s="5">
        <f t="shared" si="5"/>
        <v>4.7864091949271348</v>
      </c>
      <c r="E141" s="5">
        <f>D141/MAX(D$2:D140)-1</f>
        <v>0.10339843880111199</v>
      </c>
      <c r="F141" s="5">
        <f t="shared" si="4"/>
        <v>0.99997498340707547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>
        <v>8.1600674893164609</v>
      </c>
      <c r="D142" s="5">
        <f t="shared" si="5"/>
        <v>5.1769834155480376</v>
      </c>
      <c r="E142" s="5">
        <f>D142/MAX(D$2:D141)-1</f>
        <v>8.1600674893164582E-2</v>
      </c>
      <c r="F142" s="5">
        <f t="shared" si="4"/>
        <v>0.92982399850505471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>
        <v>3.6298076267625801</v>
      </c>
      <c r="D143" s="5">
        <f t="shared" si="5"/>
        <v>5.364897954401834</v>
      </c>
      <c r="E143" s="5">
        <f>D143/MAX(D$2:D142)-1</f>
        <v>3.6298076267625712E-2</v>
      </c>
      <c r="F143" s="5">
        <f t="shared" si="4"/>
        <v>-7.1004774765224266E-2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>
        <v>5.6982250297965198</v>
      </c>
      <c r="D144" s="5">
        <f t="shared" si="5"/>
        <v>5.6706019124626001</v>
      </c>
      <c r="E144" s="5">
        <f>D144/MAX(D$2:D143)-1</f>
        <v>5.6982250297965109E-2</v>
      </c>
      <c r="F144" s="5">
        <f t="shared" si="4"/>
        <v>0.99910013005818654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>
        <v>4.16993909227629</v>
      </c>
      <c r="D145" s="5">
        <f t="shared" si="5"/>
        <v>5.9070625583777456</v>
      </c>
      <c r="E145" s="5">
        <f>D145/MAX(D$2:D144)-1</f>
        <v>4.169939092276298E-2</v>
      </c>
      <c r="F145" s="5">
        <f t="shared" si="4"/>
        <v>-5.023220250840077E-2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>
        <v>3.2903799716895898</v>
      </c>
      <c r="D146" s="5">
        <f t="shared" si="5"/>
        <v>6.1014273617137817</v>
      </c>
      <c r="E146" s="5">
        <f>D146/MAX(D$2:D145)-1</f>
        <v>3.2903799716895943E-2</v>
      </c>
      <c r="F146" s="5">
        <f t="shared" si="4"/>
        <v>-9.0657408201739287E-2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>
        <v>11.0987035407402</v>
      </c>
      <c r="D147" s="5">
        <f t="shared" si="5"/>
        <v>6.778606696344001</v>
      </c>
      <c r="E147" s="5">
        <f>D147/MAX(D$2:D146)-1</f>
        <v>0.11098703540740207</v>
      </c>
      <c r="F147" s="5">
        <f t="shared" si="4"/>
        <v>0.99976554028992648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>
        <v>1.31051320558497</v>
      </c>
      <c r="D148" s="5">
        <f t="shared" si="5"/>
        <v>6.8674412322542562</v>
      </c>
      <c r="E148" s="5">
        <f>D148/MAX(D$2:D147)-1</f>
        <v>1.3105132055849733E-2</v>
      </c>
      <c r="F148" s="5">
        <f t="shared" si="4"/>
        <v>-0.4160867093842826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>
        <v>8.5898368194021106</v>
      </c>
      <c r="D149" s="5">
        <f t="shared" si="5"/>
        <v>7.4573432277732339</v>
      </c>
      <c r="E149" s="5">
        <f>D149/MAX(D$2:D148)-1</f>
        <v>8.589836819402108E-2</v>
      </c>
      <c r="F149" s="5">
        <f t="shared" si="4"/>
        <v>0.61575838699994045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>
        <v>4.94995225352804</v>
      </c>
      <c r="D150" s="5">
        <f t="shared" si="5"/>
        <v>7.8264781569297153</v>
      </c>
      <c r="E150" s="5">
        <f>D150/MAX(D$2:D149)-1</f>
        <v>4.9499522535280338E-2</v>
      </c>
      <c r="F150" s="5">
        <f t="shared" si="4"/>
        <v>0.73294548645687652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>
        <v>-8.9134252367321906E-2</v>
      </c>
      <c r="D151" s="5">
        <f t="shared" si="5"/>
        <v>7.8195020841378442</v>
      </c>
      <c r="E151" s="5">
        <f>D151/MAX(D$2:D150)-1</f>
        <v>-8.9134252367317757E-4</v>
      </c>
      <c r="F151" s="5">
        <f t="shared" si="4"/>
        <v>-2.2547969456063073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>
        <v>4.8600720377998101</v>
      </c>
      <c r="D152" s="5">
        <f t="shared" si="5"/>
        <v>8.1995355184242005</v>
      </c>
      <c r="E152" s="5">
        <f>D152/MAX(D$2:D151)-1</f>
        <v>4.7666057965570774E-2</v>
      </c>
      <c r="F152" s="5">
        <f t="shared" si="4"/>
        <v>0.18924248975664881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>
        <v>0.30108454435128601</v>
      </c>
      <c r="D153" s="5">
        <f t="shared" si="5"/>
        <v>8.2242230525787701</v>
      </c>
      <c r="E153" s="5">
        <f>D153/MAX(D$2:D152)-1</f>
        <v>3.0108454435129328E-3</v>
      </c>
      <c r="F153" s="5">
        <f t="shared" si="4"/>
        <v>-0.68154852374164543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>
        <v>11.057361653407099</v>
      </c>
      <c r="D154" s="5">
        <f t="shared" si="5"/>
        <v>9.1336051386852812</v>
      </c>
      <c r="E154" s="5">
        <f>D154/MAX(D$2:D153)-1</f>
        <v>0.11057361653407094</v>
      </c>
      <c r="F154" s="5">
        <f t="shared" si="4"/>
        <v>0.99962630054394752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>
        <v>-2.45990990384121</v>
      </c>
      <c r="D155" s="5">
        <f t="shared" si="5"/>
        <v>8.9089266813010131</v>
      </c>
      <c r="E155" s="5">
        <f>D155/MAX(D$2:D154)-1</f>
        <v>-2.4599099038412064E-2</v>
      </c>
      <c r="F155" s="5">
        <f t="shared" si="4"/>
        <v>-0.77039918067721036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>
        <v>1.4300598539667</v>
      </c>
      <c r="D156" s="5">
        <f t="shared" si="5"/>
        <v>9.0363296651896263</v>
      </c>
      <c r="E156" s="5">
        <f>D156/MAX(D$2:D155)-1</f>
        <v>-1.0650282338530936E-2</v>
      </c>
      <c r="F156" s="5">
        <f t="shared" si="4"/>
        <v>0.13075797907671249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>
        <v>3.7899986732159898</v>
      </c>
      <c r="D157" s="5">
        <f t="shared" si="5"/>
        <v>9.378806439607736</v>
      </c>
      <c r="E157" s="5">
        <f>D157/MAX(D$2:D156)-1</f>
        <v>2.6846058834304909E-2</v>
      </c>
      <c r="F157" s="5">
        <f t="shared" si="4"/>
        <v>0.22818725003668261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>
        <v>0.95268043978378503</v>
      </c>
      <c r="D158" s="5">
        <f t="shared" si="5"/>
        <v>9.4681564940430611</v>
      </c>
      <c r="E158" s="5">
        <f>D158/MAX(D$2:D157)-1</f>
        <v>9.5268043978378181E-3</v>
      </c>
      <c r="F158" s="5">
        <f t="shared" si="4"/>
        <v>0.69977920448900677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>
        <v>-6.0996397352751703</v>
      </c>
      <c r="D159" s="5">
        <f t="shared" si="5"/>
        <v>8.8906330583343731</v>
      </c>
      <c r="E159" s="5">
        <f>D159/MAX(D$2:D158)-1</f>
        <v>-6.0996397352751863E-2</v>
      </c>
      <c r="F159" s="5">
        <f t="shared" si="4"/>
        <v>-0.21649103265362224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>
        <v>5.4791253415560099</v>
      </c>
      <c r="D160" s="5">
        <f t="shared" si="5"/>
        <v>9.377761987258328</v>
      </c>
      <c r="E160" s="5">
        <f>D160/MAX(D$2:D159)-1</f>
        <v>-9.5472130019824686E-3</v>
      </c>
      <c r="F160" s="5">
        <f t="shared" si="4"/>
        <v>0.5655473811333156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>
        <v>4.79983747006355</v>
      </c>
      <c r="D161" s="5">
        <f t="shared" si="5"/>
        <v>9.8278793209761286</v>
      </c>
      <c r="E161" s="5">
        <f>D161/MAX(D$2:D160)-1</f>
        <v>3.7992910991637041E-2</v>
      </c>
      <c r="F161" s="5">
        <f t="shared" si="4"/>
        <v>0.75319757497702677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>
        <v>5.6791701800285797</v>
      </c>
      <c r="D162" s="5">
        <f t="shared" si="5"/>
        <v>10.3860213127022</v>
      </c>
      <c r="E162" s="5">
        <f>D162/MAX(D$2:D161)-1</f>
        <v>5.6791701800285699E-2</v>
      </c>
      <c r="F162" s="5">
        <f t="shared" si="4"/>
        <v>0.99973956506057016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>
        <v>-4.7099929785660102</v>
      </c>
      <c r="D163" s="5">
        <f t="shared" si="5"/>
        <v>9.896840438121556</v>
      </c>
      <c r="E163" s="5">
        <f>D163/MAX(D$2:D162)-1</f>
        <v>-4.7099929785660133E-2</v>
      </c>
      <c r="F163" s="5">
        <f t="shared" si="4"/>
        <v>-0.11858599460367292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>
        <v>1.1214873840728801</v>
      </c>
      <c r="D164" s="5">
        <f t="shared" si="5"/>
        <v>10.007832255056911</v>
      </c>
      <c r="E164" s="5">
        <f>D164/MAX(D$2:D163)-1</f>
        <v>-3.6413275715384885E-2</v>
      </c>
      <c r="F164" s="5">
        <f t="shared" si="4"/>
        <v>7.3080254502200237E-4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>
        <v>0.14996631517569001</v>
      </c>
      <c r="D165" s="5">
        <f t="shared" si="5"/>
        <v>10.022840632318784</v>
      </c>
      <c r="E165" s="5">
        <f>D165/MAX(D$2:D164)-1</f>
        <v>-3.4968220211453072E-2</v>
      </c>
      <c r="F165" s="5">
        <f t="shared" si="4"/>
        <v>0.53960060054173276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>
        <v>1.1699268643432501</v>
      </c>
      <c r="D166" s="5">
        <f t="shared" si="5"/>
        <v>10.140100537446592</v>
      </c>
      <c r="E166" s="5">
        <f>D166/MAX(D$2:D165)-1</f>
        <v>-2.3678054170257035E-2</v>
      </c>
      <c r="F166" s="5">
        <f t="shared" si="4"/>
        <v>0.86011781036477442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>
        <v>11.249108133794101</v>
      </c>
      <c r="D167" s="5">
        <f t="shared" si="5"/>
        <v>11.280771411779396</v>
      </c>
      <c r="E167" s="5">
        <f>D167/MAX(D$2:D166)-1</f>
        <v>8.6149457250093375E-2</v>
      </c>
      <c r="F167" s="5">
        <f t="shared" si="4"/>
        <v>0.91183177147151351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>
        <v>1.92999675642619</v>
      </c>
      <c r="D168" s="5">
        <f t="shared" si="5"/>
        <v>11.498489934126592</v>
      </c>
      <c r="E168" s="5">
        <f>D168/MAX(D$2:D167)-1</f>
        <v>1.9299967564261999E-2</v>
      </c>
      <c r="F168" s="5">
        <f t="shared" si="4"/>
        <v>-0.13175832029802947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>
        <v>-2.37469075987894</v>
      </c>
      <c r="D169" s="5">
        <f t="shared" si="5"/>
        <v>11.225436356135278</v>
      </c>
      <c r="E169" s="5">
        <f>D169/MAX(D$2:D168)-1</f>
        <v>-2.3746907598789391E-2</v>
      </c>
      <c r="F169" s="5">
        <f t="shared" si="4"/>
        <v>-0.13657772212886377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>
        <v>4.10008895334468</v>
      </c>
      <c r="D170" s="5">
        <f t="shared" si="5"/>
        <v>11.685689232137918</v>
      </c>
      <c r="E170" s="5">
        <f>D170/MAX(D$2:D169)-1</f>
        <v>1.6280337599438477E-2</v>
      </c>
      <c r="F170" s="5">
        <f t="shared" si="4"/>
        <v>-9.048876600010014E-2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>
        <v>-6.60994424430507</v>
      </c>
      <c r="D171" s="5">
        <f t="shared" si="5"/>
        <v>10.913271689330841</v>
      </c>
      <c r="E171" s="5">
        <f>D171/MAX(D$2:D170)-1</f>
        <v>-6.609944244305066E-2</v>
      </c>
      <c r="F171" s="5">
        <f t="shared" si="4"/>
        <v>-0.11107175714295336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>
        <v>3.3088559630358598</v>
      </c>
      <c r="D172" s="5">
        <f t="shared" si="5"/>
        <v>11.274376130385567</v>
      </c>
      <c r="E172" s="5">
        <f>D172/MAX(D$2:D171)-1</f>
        <v>-3.5198018155502497E-2</v>
      </c>
      <c r="F172" s="5">
        <f t="shared" si="4"/>
        <v>0.9998049282059166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>
        <v>5.9699377856673301</v>
      </c>
      <c r="D173" s="5">
        <f t="shared" si="5"/>
        <v>11.947449371091713</v>
      </c>
      <c r="E173" s="5">
        <f>D173/MAX(D$2:D172)-1</f>
        <v>2.2400059915499426E-2</v>
      </c>
      <c r="F173" s="5">
        <f t="shared" si="4"/>
        <v>0.65976901791520681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>
        <v>5.5596584320796598</v>
      </c>
      <c r="D174" s="5">
        <f t="shared" si="5"/>
        <v>12.611686747470062</v>
      </c>
      <c r="E174" s="5">
        <f>D174/MAX(D$2:D173)-1</f>
        <v>5.5596584320796616E-2</v>
      </c>
      <c r="F174" s="5">
        <f t="shared" si="4"/>
        <v>0.75691221109663709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>
        <v>10.8727078063578</v>
      </c>
      <c r="D175" s="5">
        <f t="shared" si="5"/>
        <v>13.982918596975631</v>
      </c>
      <c r="E175" s="5">
        <f>D175/MAX(D$2:D174)-1</f>
        <v>0.10872707806357806</v>
      </c>
      <c r="F175" s="5">
        <f t="shared" si="4"/>
        <v>0.99783372798220027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>
        <v>3.0605045024839699</v>
      </c>
      <c r="D176" s="5">
        <f t="shared" si="5"/>
        <v>14.410866450214737</v>
      </c>
      <c r="E176" s="5">
        <f>D176/MAX(D$2:D175)-1</f>
        <v>3.0605045024839628E-2</v>
      </c>
      <c r="F176" s="5">
        <f t="shared" si="4"/>
        <v>-1.8306870516616289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>
        <v>2.56049904138351</v>
      </c>
      <c r="D177" s="5">
        <f t="shared" si="5"/>
        <v>14.779856547527544</v>
      </c>
      <c r="E177" s="5">
        <f>D177/MAX(D$2:D176)-1</f>
        <v>2.5604990413835127E-2</v>
      </c>
      <c r="F177" s="5">
        <f t="shared" si="4"/>
        <v>-0.65234418554405615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>
        <v>-2.6389895963417702</v>
      </c>
      <c r="D178" s="5">
        <f t="shared" si="5"/>
        <v>14.389817670884055</v>
      </c>
      <c r="E178" s="5">
        <f>D178/MAX(D$2:D177)-1</f>
        <v>-2.6389895963417676E-2</v>
      </c>
      <c r="F178" s="5">
        <f t="shared" si="4"/>
        <v>-1.2293634546318186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>
        <v>3.5189968945580099</v>
      </c>
      <c r="D179" s="5">
        <f t="shared" si="5"/>
        <v>14.896194907855024</v>
      </c>
      <c r="E179" s="5">
        <f>D179/MAX(D$2:D178)-1</f>
        <v>7.871413362732671E-3</v>
      </c>
      <c r="F179" s="5">
        <f t="shared" si="4"/>
        <v>2.2980620878130686E-2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>
        <v>-4.4699112642368597</v>
      </c>
      <c r="D180" s="5">
        <f t="shared" si="5"/>
        <v>14.230348213726135</v>
      </c>
      <c r="E180" s="5">
        <f>D180/MAX(D$2:D179)-1</f>
        <v>-4.4699112642368588E-2</v>
      </c>
      <c r="F180" s="5">
        <f t="shared" si="4"/>
        <v>-6.9509630652650145E-2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>
        <v>1.3457852107413999</v>
      </c>
      <c r="D181" s="5">
        <f t="shared" si="5"/>
        <v>14.421858135423465</v>
      </c>
      <c r="E181" s="5">
        <f>D181/MAX(D$2:D180)-1</f>
        <v>-3.1842814582228263E-2</v>
      </c>
      <c r="F181" s="5">
        <f t="shared" si="4"/>
        <v>-2.1401575726838651E-2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>
        <v>1.9302950697721699</v>
      </c>
      <c r="D182" s="5">
        <f t="shared" si="5"/>
        <v>14.700242551981079</v>
      </c>
      <c r="E182" s="5">
        <f>D182/MAX(D$2:D181)-1</f>
        <v>-1.3154524164464054E-2</v>
      </c>
      <c r="F182" s="5">
        <f t="shared" si="4"/>
        <v>-0.12833662586700822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>
        <v>-2.5401742754914598</v>
      </c>
      <c r="D183" s="5">
        <f t="shared" si="5"/>
        <v>14.326830772240806</v>
      </c>
      <c r="E183" s="5">
        <f>D183/MAX(D$2:D182)-1</f>
        <v>-3.8222119080489669E-2</v>
      </c>
      <c r="F183" s="5">
        <f t="shared" si="4"/>
        <v>6.267664545347329E-2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>
        <v>3.7698418021859799</v>
      </c>
      <c r="D184" s="5">
        <f t="shared" si="5"/>
        <v>14.866929627621184</v>
      </c>
      <c r="E184" s="5">
        <f>D184/MAX(D$2:D183)-1</f>
        <v>-1.9646144814075006E-3</v>
      </c>
      <c r="F184" s="5">
        <f t="shared" si="4"/>
        <v>0.19609305759484519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>
        <v>6.7089392037913296</v>
      </c>
      <c r="D185" s="5">
        <f t="shared" si="5"/>
        <v>15.864342897808729</v>
      </c>
      <c r="E185" s="5">
        <f>D185/MAX(D$2:D184)-1</f>
        <v>6.4992972765359314E-2</v>
      </c>
      <c r="F185" s="5">
        <f t="shared" si="4"/>
        <v>0.9234627640877594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>
        <v>2.5658632330771201</v>
      </c>
      <c r="D186" s="5">
        <f t="shared" si="5"/>
        <v>16.271400239392886</v>
      </c>
      <c r="E186" s="5">
        <f>D186/MAX(D$2:D185)-1</f>
        <v>2.5658632330771258E-2</v>
      </c>
      <c r="F186" s="5">
        <f t="shared" si="4"/>
        <v>0.99857513907574791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>
        <v>-1.2241095681324901</v>
      </c>
      <c r="D187" s="5">
        <f t="shared" si="5"/>
        <v>16.072220472193344</v>
      </c>
      <c r="E187" s="5">
        <f>D187/MAX(D$2:D186)-1</f>
        <v>-1.2241095681324921E-2</v>
      </c>
      <c r="F187" s="5">
        <f t="shared" si="4"/>
        <v>-3.9837355390900386E-2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>
        <v>3.3501602751631099</v>
      </c>
      <c r="D188" s="5">
        <f t="shared" si="5"/>
        <v>16.610665617789397</v>
      </c>
      <c r="E188" s="5">
        <f>D188/MAX(D$2:D187)-1</f>
        <v>2.0850410745545611E-2</v>
      </c>
      <c r="F188" s="5">
        <f t="shared" si="4"/>
        <v>0.4595988570922489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>
        <v>-0.81935369655699497</v>
      </c>
      <c r="D189" s="5">
        <f t="shared" si="5"/>
        <v>16.474565515027319</v>
      </c>
      <c r="E189" s="5">
        <f>D189/MAX(D$2:D188)-1</f>
        <v>-8.1935369655699031E-3</v>
      </c>
      <c r="F189" s="5">
        <f t="shared" si="4"/>
        <v>-3.5701869543496301E-2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>
        <v>-4.2601063765860498</v>
      </c>
      <c r="D190" s="5">
        <f t="shared" si="5"/>
        <v>15.772731499006793</v>
      </c>
      <c r="E190" s="5">
        <f>D190/MAX(D$2:D189)-1</f>
        <v>-5.0445547340692287E-2</v>
      </c>
      <c r="F190" s="5">
        <f t="shared" si="4"/>
        <v>0.35964228781689522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>
        <v>-9.4101303976585093</v>
      </c>
      <c r="D191" s="5">
        <f t="shared" si="5"/>
        <v>14.288496897677696</v>
      </c>
      <c r="E191" s="5">
        <f>D191/MAX(D$2:D190)-1</f>
        <v>-0.13979985953270568</v>
      </c>
      <c r="F191" s="5">
        <f t="shared" si="4"/>
        <v>6.2168032381630822E-2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>
        <v>-5.4713592223526399</v>
      </c>
      <c r="D192" s="5">
        <f t="shared" si="5"/>
        <v>13.506721904931036</v>
      </c>
      <c r="E192" s="5">
        <f>D192/MAX(D$2:D191)-1</f>
        <v>-0.1868644992488534</v>
      </c>
      <c r="F192" s="5">
        <f t="shared" si="4"/>
        <v>0.34968995547977832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>
        <v>5.2001411946640497</v>
      </c>
      <c r="D193" s="5">
        <f t="shared" si="5"/>
        <v>14.209090514758067</v>
      </c>
      <c r="E193" s="5">
        <f>D193/MAX(D$2:D192)-1</f>
        <v>-0.14458030510585518</v>
      </c>
      <c r="F193" s="5">
        <f t="shared" si="4"/>
        <v>-0.46923966425769947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>
        <v>3.1399652919709</v>
      </c>
      <c r="D194" s="5">
        <f t="shared" si="5"/>
        <v>14.655251025226198</v>
      </c>
      <c r="E194" s="5">
        <f>D194/MAX(D$2:D193)-1</f>
        <v>-0.11772042358549584</v>
      </c>
      <c r="F194" s="5">
        <f t="shared" si="4"/>
        <v>9.3565479481416247E-2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>
        <v>-8.2695226734074403</v>
      </c>
      <c r="D195" s="5">
        <f t="shared" si="5"/>
        <v>13.443331718850342</v>
      </c>
      <c r="E195" s="5">
        <f>D195/MAX(D$2:D194)-1</f>
        <v>-0.19068073319993639</v>
      </c>
      <c r="F195" s="5">
        <f t="shared" ref="F195:F258" si="6">1-IF(C195&lt;0,ABS(C195-G195),G195-C195)/IF($H195&lt;0,ABS($H195-G195),G195-$H195)</f>
        <v>-0.31771346530597122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>
        <v>-1.5501494305058801</v>
      </c>
      <c r="D196" s="5">
        <f t="shared" ref="D196:D259" si="7">D195*(1+C196/100)</f>
        <v>13.234939988769566</v>
      </c>
      <c r="E196" s="5">
        <f>D196/MAX(D$2:D195)-1</f>
        <v>-0.20322639120521191</v>
      </c>
      <c r="F196" s="5">
        <f t="shared" si="6"/>
        <v>0.19938623044223358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>
        <v>12.940050401438</v>
      </c>
      <c r="D197" s="5">
        <f t="shared" si="7"/>
        <v>14.94754789391642</v>
      </c>
      <c r="E197" s="5">
        <f>D197/MAX(D$2:D196)-1</f>
        <v>-0.10012348464180998</v>
      </c>
      <c r="F197" s="5">
        <f t="shared" si="6"/>
        <v>-0.17141474621012831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>
        <v>-2.4793233140389099</v>
      </c>
      <c r="D198" s="5">
        <f t="shared" si="7"/>
        <v>14.576949854105418</v>
      </c>
      <c r="E198" s="5">
        <f>D198/MAX(D$2:D197)-1</f>
        <v>-0.12243433288464645</v>
      </c>
      <c r="F198" s="5">
        <f t="shared" si="6"/>
        <v>-0.52883516896438754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>
        <v>11.910864198891501</v>
      </c>
      <c r="D199" s="5">
        <f t="shared" si="7"/>
        <v>16.313190555568426</v>
      </c>
      <c r="E199" s="5">
        <f>D199/MAX(D$2:D198)-1</f>
        <v>-1.7908678018440538E-2</v>
      </c>
      <c r="F199" s="5">
        <f t="shared" si="6"/>
        <v>0.99767136363728914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>
        <v>-0.43008594951892898</v>
      </c>
      <c r="D200" s="5">
        <f t="shared" si="7"/>
        <v>16.243029815070678</v>
      </c>
      <c r="E200" s="5">
        <f>D200/MAX(D$2:D199)-1</f>
        <v>-2.2132514805727976E-2</v>
      </c>
      <c r="F200" s="5">
        <f t="shared" si="6"/>
        <v>0.65936817117830859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>
        <v>5.3795810101126298</v>
      </c>
      <c r="D201" s="5">
        <f t="shared" si="7"/>
        <v>17.116836762469152</v>
      </c>
      <c r="E201" s="5">
        <f>D201/MAX(D$2:D200)-1</f>
        <v>3.0472658731849123E-2</v>
      </c>
      <c r="F201" s="5">
        <f t="shared" si="6"/>
        <v>0.99986722909246017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>
        <v>2.39053225156453</v>
      </c>
      <c r="D202" s="5">
        <f t="shared" si="7"/>
        <v>17.526020265723631</v>
      </c>
      <c r="E202" s="5">
        <f>D202/MAX(D$2:D201)-1</f>
        <v>2.3905322515645366E-2</v>
      </c>
      <c r="F202" s="5">
        <f t="shared" si="6"/>
        <v>-0.66430806291036015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>
        <v>3.7599050620844299</v>
      </c>
      <c r="D203" s="5">
        <f t="shared" si="7"/>
        <v>18.184981988876519</v>
      </c>
      <c r="E203" s="5">
        <f>D203/MAX(D$2:D202)-1</f>
        <v>3.7599050620844343E-2</v>
      </c>
      <c r="F203" s="5">
        <f t="shared" si="6"/>
        <v>0.43145273190265787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>
        <v>-2.8693241054665499</v>
      </c>
      <c r="D204" s="5">
        <f t="shared" si="7"/>
        <v>17.663195917094935</v>
      </c>
      <c r="E204" s="5">
        <f>D204/MAX(D$2:D203)-1</f>
        <v>-2.8693241054665419E-2</v>
      </c>
      <c r="F204" s="5">
        <f t="shared" si="6"/>
        <v>-0.73631409691371141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>
        <v>-1.7998442436803399</v>
      </c>
      <c r="D205" s="5">
        <f t="shared" si="7"/>
        <v>17.345285902131121</v>
      </c>
      <c r="E205" s="5">
        <f>D205/MAX(D$2:D204)-1</f>
        <v>-4.6175249844021216E-2</v>
      </c>
      <c r="F205" s="5">
        <f t="shared" si="6"/>
        <v>-0.41220252406434543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>
        <v>7.3188670230091901</v>
      </c>
      <c r="D206" s="5">
        <f t="shared" si="7"/>
        <v>18.614764312068857</v>
      </c>
      <c r="E206" s="5">
        <f>D206/MAX(D$2:D205)-1</f>
        <v>2.3633915252444515E-2</v>
      </c>
      <c r="F206" s="5">
        <f t="shared" si="6"/>
        <v>0.90688499360992725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>
        <v>-1.5000505466104399</v>
      </c>
      <c r="D207" s="5">
        <f t="shared" si="7"/>
        <v>18.335533438255421</v>
      </c>
      <c r="E207" s="5">
        <f>D207/MAX(D$2:D206)-1</f>
        <v>-1.5000505466104541E-2</v>
      </c>
      <c r="F207" s="5">
        <f t="shared" si="6"/>
        <v>-0.14489201073188385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>
        <v>4.8898975142627599</v>
      </c>
      <c r="D208" s="5">
        <f t="shared" si="7"/>
        <v>19.23212223207949</v>
      </c>
      <c r="E208" s="5">
        <f>D208/MAX(D$2:D207)-1</f>
        <v>3.3164960332609184E-2</v>
      </c>
      <c r="F208" s="5">
        <f t="shared" si="6"/>
        <v>0.99996600639480682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>
        <v>-1.9698214744081299</v>
      </c>
      <c r="D209" s="5">
        <f t="shared" si="7"/>
        <v>18.853283758367567</v>
      </c>
      <c r="E209" s="5">
        <f>D209/MAX(D$2:D208)-1</f>
        <v>-1.9698214744081399E-2</v>
      </c>
      <c r="F209" s="5">
        <f t="shared" si="6"/>
        <v>-0.20894979258807211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>
        <v>0.66939631264118804</v>
      </c>
      <c r="D210" s="5">
        <f t="shared" si="7"/>
        <v>18.979486944657857</v>
      </c>
      <c r="E210" s="5">
        <f>D210/MAX(D$2:D209)-1</f>
        <v>-1.313611074082266E-2</v>
      </c>
      <c r="F210" s="5">
        <f t="shared" si="6"/>
        <v>0.53897984471928062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>
        <v>4.3478181813842598</v>
      </c>
      <c r="D211" s="5">
        <f t="shared" si="7"/>
        <v>19.804680528771144</v>
      </c>
      <c r="E211" s="5">
        <f>D211/MAX(D$2:D210)-1</f>
        <v>2.9770936861903685E-2</v>
      </c>
      <c r="F211" s="5">
        <f t="shared" si="6"/>
        <v>0.8313524220899412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>
        <v>5.0923177516787899</v>
      </c>
      <c r="D212" s="5">
        <f t="shared" si="7"/>
        <v>20.813197791001031</v>
      </c>
      <c r="E212" s="5">
        <f>D212/MAX(D$2:D211)-1</f>
        <v>5.0923177516787987E-2</v>
      </c>
      <c r="F212" s="5">
        <f t="shared" si="6"/>
        <v>0.98414308773772285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>
        <v>1.170738805527</v>
      </c>
      <c r="D213" s="5">
        <f t="shared" si="7"/>
        <v>21.05686597421137</v>
      </c>
      <c r="E213" s="5">
        <f>D213/MAX(D$2:D212)-1</f>
        <v>1.1707388055270052E-2</v>
      </c>
      <c r="F213" s="5">
        <f t="shared" si="6"/>
        <v>-0.19661911948370348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>
        <v>1.8797512561535601</v>
      </c>
      <c r="D214" s="5">
        <f t="shared" si="7"/>
        <v>21.452682676868179</v>
      </c>
      <c r="E214" s="5">
        <f>D214/MAX(D$2:D213)-1</f>
        <v>1.8797512561535612E-2</v>
      </c>
      <c r="F214" s="5">
        <f t="shared" si="6"/>
        <v>0.36180196207571791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>
        <v>-0.94946144484596695</v>
      </c>
      <c r="D215" s="5">
        <f t="shared" si="7"/>
        <v>21.248997725966166</v>
      </c>
      <c r="E215" s="5">
        <f>D215/MAX(D$2:D214)-1</f>
        <v>-9.4946144484596706E-3</v>
      </c>
      <c r="F215" s="5">
        <f t="shared" si="6"/>
        <v>-0.50301221252822126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>
        <v>-0.26655899066781202</v>
      </c>
      <c r="D216" s="5">
        <f t="shared" si="7"/>
        <v>21.192356612100806</v>
      </c>
      <c r="E216" s="5">
        <f>D216/MAX(D$2:D215)-1</f>
        <v>-1.2134895606696117E-2</v>
      </c>
      <c r="F216" s="5">
        <f t="shared" si="6"/>
        <v>-0.72876428956667016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>
        <v>1.1717424124760201</v>
      </c>
      <c r="D217" s="5">
        <f t="shared" si="7"/>
        <v>21.440676442727955</v>
      </c>
      <c r="E217" s="5">
        <f>D217/MAX(D$2:D216)-1</f>
        <v>-5.5966120046935242E-4</v>
      </c>
      <c r="F217" s="5">
        <f t="shared" si="6"/>
        <v>-1.0750206162494105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>
        <v>-0.88988925156689302</v>
      </c>
      <c r="D218" s="5">
        <f t="shared" si="7"/>
        <v>21.249878167600887</v>
      </c>
      <c r="E218" s="5">
        <f>D218/MAX(D$2:D217)-1</f>
        <v>-9.4535733512699505E-3</v>
      </c>
      <c r="F218" s="5">
        <f t="shared" si="6"/>
        <v>-0.10940822294059904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>
        <v>1.6602665006552599</v>
      </c>
      <c r="D219" s="5">
        <f t="shared" si="7"/>
        <v>21.602682776247619</v>
      </c>
      <c r="E219" s="5">
        <f>D219/MAX(D$2:D218)-1</f>
        <v>6.9921371438166346E-3</v>
      </c>
      <c r="F219" s="5">
        <f t="shared" si="6"/>
        <v>-1.1414921243791181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>
        <v>3.1497422773431198</v>
      </c>
      <c r="D220" s="5">
        <f t="shared" si="7"/>
        <v>22.28311160869141</v>
      </c>
      <c r="E220" s="5">
        <f>D220/MAX(D$2:D219)-1</f>
        <v>3.1497422773431261E-2</v>
      </c>
      <c r="F220" s="5">
        <f t="shared" si="6"/>
        <v>0.99977961631505674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>
        <v>1.00984182069941</v>
      </c>
      <c r="D221" s="5">
        <f t="shared" si="7"/>
        <v>22.508135788669101</v>
      </c>
      <c r="E221" s="5">
        <f>D221/MAX(D$2:D220)-1</f>
        <v>1.0098418206994086E-2</v>
      </c>
      <c r="F221" s="5">
        <f t="shared" si="6"/>
        <v>0.36150965850709249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>
        <v>-0.72002825930856595</v>
      </c>
      <c r="D222" s="5">
        <f t="shared" si="7"/>
        <v>22.346070850347136</v>
      </c>
      <c r="E222" s="5">
        <f>D222/MAX(D$2:D221)-1</f>
        <v>-7.200282593085805E-3</v>
      </c>
      <c r="F222" s="5">
        <f t="shared" si="6"/>
        <v>-1.9424335104204271E-2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>
        <v>3.8104386779243602</v>
      </c>
      <c r="D223" s="5">
        <f t="shared" si="7"/>
        <v>23.197554177025147</v>
      </c>
      <c r="E223" s="5">
        <f>D223/MAX(D$2:D222)-1</f>
        <v>3.0629741833311241E-2</v>
      </c>
      <c r="F223" s="5">
        <f t="shared" si="6"/>
        <v>-0.89259630129369616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>
        <v>3.1500088509338799</v>
      </c>
      <c r="D224" s="5">
        <f t="shared" si="7"/>
        <v>23.928279186801621</v>
      </c>
      <c r="E224" s="5">
        <f>D224/MAX(D$2:D223)-1</f>
        <v>3.1500088509338831E-2</v>
      </c>
      <c r="F224" s="5">
        <f t="shared" si="6"/>
        <v>-2.2033246957688934E-3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>
        <v>1.9991722827612399</v>
      </c>
      <c r="D225" s="5">
        <f t="shared" si="7"/>
        <v>24.406646712045884</v>
      </c>
      <c r="E225" s="5">
        <f>D225/MAX(D$2:D224)-1</f>
        <v>1.9991722827612302E-2</v>
      </c>
      <c r="F225" s="5">
        <f t="shared" si="6"/>
        <v>0.27066421253057038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>
        <v>5.9994766547848704</v>
      </c>
      <c r="D226" s="5">
        <f t="shared" si="7"/>
        <v>25.870917783750894</v>
      </c>
      <c r="E226" s="5">
        <f>D226/MAX(D$2:D225)-1</f>
        <v>5.9994766547848632E-2</v>
      </c>
      <c r="F226" s="5">
        <f t="shared" si="6"/>
        <v>0.96678132005034845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>
        <v>0.25990191183118999</v>
      </c>
      <c r="D227" s="5">
        <f t="shared" si="7"/>
        <v>25.938156793679138</v>
      </c>
      <c r="E227" s="5">
        <f>D227/MAX(D$2:D226)-1</f>
        <v>2.5990191183118405E-3</v>
      </c>
      <c r="F227" s="5">
        <f t="shared" si="6"/>
        <v>0.26064187719170173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>
        <v>-7.6300027841904896</v>
      </c>
      <c r="D228" s="5">
        <f t="shared" si="7"/>
        <v>23.959074708153725</v>
      </c>
      <c r="E228" s="5">
        <f>D228/MAX(D$2:D227)-1</f>
        <v>-7.6300027841904927E-2</v>
      </c>
      <c r="F228" s="5">
        <f t="shared" si="6"/>
        <v>3.925486456974181E-2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>
        <v>2.2601187282809398</v>
      </c>
      <c r="D229" s="5">
        <f t="shared" si="7"/>
        <v>24.500578242755527</v>
      </c>
      <c r="E229" s="5">
        <f>D229/MAX(D$2:D228)-1</f>
        <v>-5.5423311778034057E-2</v>
      </c>
      <c r="F229" s="5">
        <f t="shared" si="6"/>
        <v>-0.26117232566613269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>
        <v>4.0600832216059803</v>
      </c>
      <c r="D230" s="5">
        <f t="shared" si="7"/>
        <v>25.495322109186091</v>
      </c>
      <c r="E230" s="5">
        <f>D230/MAX(D$2:D229)-1</f>
        <v>-1.707271214433248E-2</v>
      </c>
      <c r="F230" s="5">
        <f t="shared" si="6"/>
        <v>-9.3529143903527956E-2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>
        <v>3.61993357342967</v>
      </c>
      <c r="D231" s="5">
        <f t="shared" si="7"/>
        <v>26.418235833870554</v>
      </c>
      <c r="E231" s="5">
        <f>D231/MAX(D$2:D230)-1</f>
        <v>1.8508602751156511E-2</v>
      </c>
      <c r="F231" s="5">
        <f t="shared" si="6"/>
        <v>0.16950530974759792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>
        <v>10.3075768428602</v>
      </c>
      <c r="D232" s="5">
        <f t="shared" si="7"/>
        <v>29.141315792974794</v>
      </c>
      <c r="E232" s="5">
        <f>D232/MAX(D$2:D231)-1</f>
        <v>0.10307576842860211</v>
      </c>
      <c r="F232" s="5">
        <f t="shared" si="6"/>
        <v>0.9994969664605694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>
        <v>7.2097187898594699</v>
      </c>
      <c r="D233" s="5">
        <f t="shared" si="7"/>
        <v>31.242322713313186</v>
      </c>
      <c r="E233" s="5">
        <f>D233/MAX(D$2:D232)-1</f>
        <v>7.2097187898594761E-2</v>
      </c>
      <c r="F233" s="5">
        <f t="shared" si="6"/>
        <v>0.24293561455809576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>
        <v>4.0600059384874401</v>
      </c>
      <c r="D234" s="5">
        <f t="shared" si="7"/>
        <v>32.510762870795112</v>
      </c>
      <c r="E234" s="5">
        <f>D234/MAX(D$2:D233)-1</f>
        <v>4.0600059384874321E-2</v>
      </c>
      <c r="F234" s="5">
        <f t="shared" si="6"/>
        <v>-2.9883287842069617E-3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>
        <v>9.84938230183573</v>
      </c>
      <c r="D235" s="5">
        <f t="shared" si="7"/>
        <v>35.712872195182989</v>
      </c>
      <c r="E235" s="5">
        <f>D235/MAX(D$2:D234)-1</f>
        <v>9.8493823018357407E-2</v>
      </c>
      <c r="F235" s="5">
        <f t="shared" si="6"/>
        <v>0.9998622741526918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>
        <v>3.3901787500744001</v>
      </c>
      <c r="D236" s="5">
        <f t="shared" si="7"/>
        <v>36.92360239938531</v>
      </c>
      <c r="E236" s="5">
        <f>D236/MAX(D$2:D235)-1</f>
        <v>3.3901787500743907E-2</v>
      </c>
      <c r="F236" s="5">
        <f t="shared" si="6"/>
        <v>0.18971948880980072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>
        <v>0.23266511631166301</v>
      </c>
      <c r="D237" s="5">
        <f t="shared" si="7"/>
        <v>37.009510741854292</v>
      </c>
      <c r="E237" s="5">
        <f>D237/MAX(D$2:D236)-1</f>
        <v>2.3266511631165887E-3</v>
      </c>
      <c r="F237" s="5">
        <f t="shared" si="6"/>
        <v>0.83070271955956199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>
        <v>4.3000351267617001</v>
      </c>
      <c r="D238" s="5">
        <f t="shared" si="7"/>
        <v>38.600932703996669</v>
      </c>
      <c r="E238" s="5">
        <f>D238/MAX(D$2:D237)-1</f>
        <v>4.3000351267616921E-2</v>
      </c>
      <c r="F238" s="5">
        <f t="shared" si="6"/>
        <v>-3.1505563666403225E-2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>
        <v>-11.5193467653238</v>
      </c>
      <c r="D239" s="5">
        <f t="shared" si="7"/>
        <v>34.154357411174011</v>
      </c>
      <c r="E239" s="5">
        <f>D239/MAX(D$2:D238)-1</f>
        <v>-0.11519346765323801</v>
      </c>
      <c r="F239" s="5">
        <f t="shared" si="6"/>
        <v>-0.39037041206076939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>
        <v>-0.7196782460783</v>
      </c>
      <c r="D240" s="5">
        <f t="shared" si="7"/>
        <v>33.908555930797959</v>
      </c>
      <c r="E240" s="5">
        <f>D240/MAX(D$2:D239)-1</f>
        <v>-0.12156122778641743</v>
      </c>
      <c r="F240" s="5">
        <f t="shared" si="6"/>
        <v>-0.15414836890766082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>
        <v>-1.8663260978092999</v>
      </c>
      <c r="D241" s="5">
        <f t="shared" si="7"/>
        <v>33.275711702071213</v>
      </c>
      <c r="E241" s="5">
        <f>D241/MAX(D$2:D240)-1</f>
        <v>-0.13795575984551511</v>
      </c>
      <c r="F241" s="5">
        <f t="shared" si="6"/>
        <v>-0.16553727638419158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>
        <v>-9.4900538843681304</v>
      </c>
      <c r="D242" s="5">
        <f t="shared" si="7"/>
        <v>30.117828731137664</v>
      </c>
      <c r="E242" s="5">
        <f>D242/MAX(D$2:D241)-1</f>
        <v>-0.21976422274326757</v>
      </c>
      <c r="F242" s="5">
        <f t="shared" si="6"/>
        <v>2.9054211256167028E-2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>
        <v>3.4887769213145399</v>
      </c>
      <c r="D243" s="5">
        <f t="shared" si="7"/>
        <v>31.168572589110632</v>
      </c>
      <c r="E243" s="5">
        <f>D243/MAX(D$2:D242)-1</f>
        <v>-0.19254353701449567</v>
      </c>
      <c r="F243" s="5">
        <f t="shared" si="6"/>
        <v>0.99975814270160557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>
        <v>5.3400106380343599</v>
      </c>
      <c r="D244" s="5">
        <f t="shared" si="7"/>
        <v>32.832977681092601</v>
      </c>
      <c r="E244" s="5">
        <f>D244/MAX(D$2:D243)-1</f>
        <v>-0.14942527599357369</v>
      </c>
      <c r="F244" s="5">
        <f t="shared" si="6"/>
        <v>0.63257317186275541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>
        <v>-1.85997059773927</v>
      </c>
      <c r="D245" s="5">
        <f t="shared" si="7"/>
        <v>32.222293949861985</v>
      </c>
      <c r="E245" s="5">
        <f>D245/MAX(D$2:D244)-1</f>
        <v>-0.16524571577189506</v>
      </c>
      <c r="F245" s="5">
        <f t="shared" si="6"/>
        <v>-0.80755146103201403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>
        <v>1.9399842548485799</v>
      </c>
      <c r="D246" s="5">
        <f t="shared" si="7"/>
        <v>32.847401379040335</v>
      </c>
      <c r="E246" s="5">
        <f>D246/MAX(D$2:D245)-1</f>
        <v>-0.14905161409119594</v>
      </c>
      <c r="F246" s="5">
        <f t="shared" si="6"/>
        <v>-2.1296503285152646E-2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>
        <v>4.7221932665169399</v>
      </c>
      <c r="D247" s="5">
        <f t="shared" si="7"/>
        <v>34.398519155187174</v>
      </c>
      <c r="E247" s="5">
        <f>D247/MAX(D$2:D246)-1</f>
        <v>-0.10886818671027565</v>
      </c>
      <c r="F247" s="5">
        <f t="shared" si="6"/>
        <v>-1.2861275855104637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>
        <v>2.8600092956630401</v>
      </c>
      <c r="D248" s="5">
        <f t="shared" si="7"/>
        <v>35.382320000595954</v>
      </c>
      <c r="E248" s="5">
        <f>D248/MAX(D$2:D247)-1</f>
        <v>-8.3381734013579067E-2</v>
      </c>
      <c r="F248" s="5">
        <f t="shared" si="6"/>
        <v>-0.56099299289305904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>
        <v>8.5799154639187201</v>
      </c>
      <c r="D249" s="5">
        <f t="shared" si="7"/>
        <v>38.418093145820293</v>
      </c>
      <c r="E249" s="5">
        <f>D249/MAX(D$2:D248)-1</f>
        <v>-4.7366616651064453E-3</v>
      </c>
      <c r="F249" s="5">
        <f t="shared" si="6"/>
        <v>0.99997015170087711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>
        <v>2.6600013243629399</v>
      </c>
      <c r="D250" s="5">
        <f t="shared" si="7"/>
        <v>39.440014932294105</v>
      </c>
      <c r="E250" s="5">
        <f>D250/MAX(D$2:D249)-1</f>
        <v>2.1737356315500556E-2</v>
      </c>
      <c r="F250" s="5">
        <f t="shared" si="6"/>
        <v>-0.65367309164431253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>
        <v>-4.8997395000667998</v>
      </c>
      <c r="D251" s="5">
        <f t="shared" si="7"/>
        <v>37.507556941824248</v>
      </c>
      <c r="E251" s="5">
        <f>D251/MAX(D$2:D250)-1</f>
        <v>-4.8997395000667909E-2</v>
      </c>
      <c r="F251" s="5">
        <f t="shared" si="6"/>
        <v>-1.257842096542352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>
        <v>6.2505966404734599</v>
      </c>
      <c r="D252" s="5">
        <f t="shared" si="7"/>
        <v>39.852003035953587</v>
      </c>
      <c r="E252" s="5">
        <f>D252/MAX(D$2:D251)-1</f>
        <v>1.0445941878235443E-2</v>
      </c>
      <c r="F252" s="5">
        <f t="shared" si="6"/>
        <v>-0.21156072336116938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>
        <v>5.3803808100250503</v>
      </c>
      <c r="D253" s="5">
        <f t="shared" si="7"/>
        <v>41.996192559710636</v>
      </c>
      <c r="E253" s="5">
        <f>D253/MAX(D$2:D252)-1</f>
        <v>5.3803808100250539E-2</v>
      </c>
      <c r="F253" s="5">
        <f t="shared" si="6"/>
        <v>-0.49427247941398145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>
        <v>2.0398996659086102</v>
      </c>
      <c r="D254" s="5">
        <f t="shared" si="7"/>
        <v>42.85287275143051</v>
      </c>
      <c r="E254" s="5">
        <f>D254/MAX(D$2:D253)-1</f>
        <v>2.0398996659086066E-2</v>
      </c>
      <c r="F254" s="5">
        <f t="shared" si="6"/>
        <v>0.87090305955002945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>
        <v>4.9710697208387797</v>
      </c>
      <c r="D255" s="5">
        <f t="shared" si="7"/>
        <v>44.983118933286448</v>
      </c>
      <c r="E255" s="5">
        <f>D255/MAX(D$2:D254)-1</f>
        <v>4.9710697208387833E-2</v>
      </c>
      <c r="F255" s="5">
        <f t="shared" si="6"/>
        <v>-0.39563766598800565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>
        <v>-1.1515756216075299</v>
      </c>
      <c r="D256" s="5">
        <f t="shared" si="7"/>
        <v>44.465104301812005</v>
      </c>
      <c r="E256" s="5">
        <f>D256/MAX(D$2:D255)-1</f>
        <v>-1.1515756216075146E-2</v>
      </c>
      <c r="F256" s="5">
        <f t="shared" si="6"/>
        <v>0.48487975654292781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>
        <v>1.9980480104785599E-2</v>
      </c>
      <c r="D257" s="5">
        <f t="shared" si="7"/>
        <v>44.473988643130603</v>
      </c>
      <c r="E257" s="5">
        <f>D257/MAX(D$2:D256)-1</f>
        <v>-1.1318252318406996E-2</v>
      </c>
      <c r="F257" s="5">
        <f t="shared" si="6"/>
        <v>-0.18013762930778499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>
        <v>8.2189371175001593</v>
      </c>
      <c r="D258" s="5">
        <f t="shared" si="7"/>
        <v>48.129277803353673</v>
      </c>
      <c r="E258" s="5">
        <f>D258/MAX(D$2:D257)-1</f>
        <v>6.9940878815744956E-2</v>
      </c>
      <c r="F258" s="5">
        <f t="shared" si="6"/>
        <v>0.35360312351224921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>
        <v>6.2094764864335801</v>
      </c>
      <c r="D259" s="5">
        <f t="shared" si="7"/>
        <v>51.117853991643216</v>
      </c>
      <c r="E259" s="5">
        <f>D259/MAX(D$2:D258)-1</f>
        <v>6.2094764864335739E-2</v>
      </c>
      <c r="F259" s="5">
        <f t="shared" ref="F259:F322" si="8">1-IF(C259&lt;0,ABS(C259-G259),G259-C259)/IF($H259&lt;0,ABS($H259-G259),G259-$H259)</f>
        <v>0.99989185096941036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>
        <v>-3.93033818346527</v>
      </c>
      <c r="D260" s="5">
        <f t="shared" ref="D260:D323" si="9">D259*(1+C260/100)</f>
        <v>49.108749457641636</v>
      </c>
      <c r="E260" s="5">
        <f>D260/MAX(D$2:D259)-1</f>
        <v>-3.9303381834652762E-2</v>
      </c>
      <c r="F260" s="5">
        <f t="shared" si="8"/>
        <v>0.24461224054702546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>
        <v>0.63961823928164496</v>
      </c>
      <c r="D261" s="5">
        <f t="shared" si="9"/>
        <v>49.422857976255841</v>
      </c>
      <c r="E261" s="5">
        <f>D261/MAX(D$2:D260)-1</f>
        <v>-3.3158591040705176E-2</v>
      </c>
      <c r="F261" s="5">
        <f t="shared" si="8"/>
        <v>0.52963212313530383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>
        <v>11.000009950662999</v>
      </c>
      <c r="D262" s="5">
        <f t="shared" si="9"/>
        <v>54.859377271546023</v>
      </c>
      <c r="E262" s="5">
        <f>D262/MAX(D$2:D261)-1</f>
        <v>7.3194060151947626E-2</v>
      </c>
      <c r="F262" s="5">
        <f t="shared" si="8"/>
        <v>-0.5556603768659123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>
        <v>13.605046965956801</v>
      </c>
      <c r="D263" s="5">
        <f t="shared" si="9"/>
        <v>62.323021314571299</v>
      </c>
      <c r="E263" s="5">
        <f>D263/MAX(D$2:D262)-1</f>
        <v>0.13605046965956813</v>
      </c>
      <c r="F263" s="5">
        <f t="shared" si="8"/>
        <v>0.99900626431405759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>
        <v>1.3119579111349999</v>
      </c>
      <c r="D264" s="5">
        <f t="shared" si="9"/>
        <v>63.140673123166174</v>
      </c>
      <c r="E264" s="5">
        <f>D264/MAX(D$2:D263)-1</f>
        <v>1.3119579111350088E-2</v>
      </c>
      <c r="F264" s="5">
        <f t="shared" si="8"/>
        <v>-9.387903841745926E-2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>
        <v>-3.15003679104754</v>
      </c>
      <c r="D265" s="5">
        <f t="shared" si="9"/>
        <v>61.151718689671377</v>
      </c>
      <c r="E265" s="5">
        <f>D265/MAX(D$2:D264)-1</f>
        <v>-3.1500367910475391E-2</v>
      </c>
      <c r="F265" s="5">
        <f t="shared" si="8"/>
        <v>-6.9860647265584053E-2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>
        <v>5.8899712578138796</v>
      </c>
      <c r="D266" s="5">
        <f t="shared" si="9"/>
        <v>64.753537344152221</v>
      </c>
      <c r="E266" s="5">
        <f>D266/MAX(D$2:D265)-1</f>
        <v>2.5543982051630776E-2</v>
      </c>
      <c r="F266" s="5">
        <f t="shared" si="8"/>
        <v>0.99998954852075084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>
        <v>6.25021592248281</v>
      </c>
      <c r="D267" s="5">
        <f t="shared" si="9"/>
        <v>68.800773245607274</v>
      </c>
      <c r="E267" s="5">
        <f>D267/MAX(D$2:D266)-1</f>
        <v>6.2502159224828047E-2</v>
      </c>
      <c r="F267" s="5">
        <f t="shared" si="8"/>
        <v>-5.6596077422431224E-2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>
        <v>3.9694281281457</v>
      </c>
      <c r="D268" s="5">
        <f t="shared" si="9"/>
        <v>71.531770491200149</v>
      </c>
      <c r="E268" s="5">
        <f>D268/MAX(D$2:D267)-1</f>
        <v>3.9694281281456911E-2</v>
      </c>
      <c r="F268" s="5">
        <f t="shared" si="8"/>
        <v>0.99982531841748823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>
        <v>7.0101176186309404</v>
      </c>
      <c r="D269" s="5">
        <f t="shared" si="9"/>
        <v>76.546231737322415</v>
      </c>
      <c r="E269" s="5">
        <f>D269/MAX(D$2:D268)-1</f>
        <v>7.0101176186309289E-2</v>
      </c>
      <c r="F269" s="5">
        <f t="shared" si="8"/>
        <v>-0.41640550229384843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>
        <v>0.65989870294277397</v>
      </c>
      <c r="D270" s="5">
        <f t="shared" si="9"/>
        <v>77.051359327708582</v>
      </c>
      <c r="E270" s="5">
        <f>D270/MAX(D$2:D269)-1</f>
        <v>6.5989870294278496E-3</v>
      </c>
      <c r="F270" s="5">
        <f t="shared" si="8"/>
        <v>0.14538255912941789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>
        <v>-1.19976266830443</v>
      </c>
      <c r="D271" s="5">
        <f t="shared" si="9"/>
        <v>76.126925883073639</v>
      </c>
      <c r="E271" s="5">
        <f>D271/MAX(D$2:D270)-1</f>
        <v>-1.199762668304416E-2</v>
      </c>
      <c r="F271" s="5">
        <f t="shared" si="8"/>
        <v>-0.25850406137561177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>
        <v>-8.5299247508471705</v>
      </c>
      <c r="D272" s="5">
        <f t="shared" si="9"/>
        <v>69.633356390114258</v>
      </c>
      <c r="E272" s="5">
        <f>D272/MAX(D$2:D271)-1</f>
        <v>-9.627348566356464E-2</v>
      </c>
      <c r="F272" s="5">
        <f t="shared" si="8"/>
        <v>-2.4349493986969728E-2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>
        <v>-1.6194429595185</v>
      </c>
      <c r="D273" s="5">
        <f t="shared" si="9"/>
        <v>68.505683902578127</v>
      </c>
      <c r="E273" s="5">
        <f>D273/MAX(D$2:D272)-1</f>
        <v>-0.11090882107328803</v>
      </c>
      <c r="F273" s="5">
        <f t="shared" si="8"/>
        <v>-0.80915371126919844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>
        <v>0.97004681002345305</v>
      </c>
      <c r="D274" s="5">
        <f t="shared" si="9"/>
        <v>69.170221103959847</v>
      </c>
      <c r="E274" s="5">
        <f>D274/MAX(D$2:D273)-1</f>
        <v>-0.10228422045390939</v>
      </c>
      <c r="F274" s="5">
        <f t="shared" si="8"/>
        <v>-8.8945495782633666E-2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>
        <v>-0.13581710500892999</v>
      </c>
      <c r="D275" s="5">
        <f t="shared" si="9"/>
        <v>69.07627611212817</v>
      </c>
      <c r="E275" s="5">
        <f>D275/MAX(D$2:D274)-1</f>
        <v>-0.10350347203689736</v>
      </c>
      <c r="F275" s="5">
        <f t="shared" si="8"/>
        <v>-0.21138181524667288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>
        <v>-8.0899998346776307</v>
      </c>
      <c r="D276" s="5">
        <f t="shared" si="9"/>
        <v>63.488005488855535</v>
      </c>
      <c r="E276" s="5">
        <f>D276/MAX(D$2:D275)-1</f>
        <v>-0.17603003966700304</v>
      </c>
      <c r="F276" s="5">
        <f t="shared" si="8"/>
        <v>0.22114809610949404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>
        <v>-3.1000324741640601</v>
      </c>
      <c r="D277" s="5">
        <f t="shared" si="9"/>
        <v>61.519856701501951</v>
      </c>
      <c r="E277" s="5">
        <f>D277/MAX(D$2:D276)-1</f>
        <v>-0.20157337601468273</v>
      </c>
      <c r="F277" s="5">
        <f t="shared" si="8"/>
        <v>0.62005616745365755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>
        <v>-1.05842299321439</v>
      </c>
      <c r="D278" s="5">
        <f t="shared" si="9"/>
        <v>60.868716392780712</v>
      </c>
      <c r="E278" s="5">
        <f>D278/MAX(D$2:D277)-1</f>
        <v>-0.21002410698688867</v>
      </c>
      <c r="F278" s="5">
        <f t="shared" si="8"/>
        <v>-1.2832452389233926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>
        <v>-3.7188333211938698</v>
      </c>
      <c r="D279" s="5">
        <f t="shared" si="9"/>
        <v>58.605110285382985</v>
      </c>
      <c r="E279" s="5">
        <f>D279/MAX(D$2:D278)-1</f>
        <v>-0.23940199372565918</v>
      </c>
      <c r="F279" s="5">
        <f t="shared" si="8"/>
        <v>-0.25453250963148988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>
        <v>11.129984682421799</v>
      </c>
      <c r="D280" s="5">
        <f t="shared" si="9"/>
        <v>65.127850083262501</v>
      </c>
      <c r="E280" s="5">
        <f>D280/MAX(D$2:D279)-1</f>
        <v>-0.15474755213251956</v>
      </c>
      <c r="F280" s="5">
        <f t="shared" si="8"/>
        <v>0.17951454315874027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>
        <v>-1.4790968642704601</v>
      </c>
      <c r="D281" s="5">
        <f t="shared" si="9"/>
        <v>64.164546094914201</v>
      </c>
      <c r="E281" s="5">
        <f>D281/MAX(D$2:D280)-1</f>
        <v>-0.1672496545840968</v>
      </c>
      <c r="F281" s="5">
        <f t="shared" si="8"/>
        <v>0.61851595854402264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>
        <v>0.60989760493102796</v>
      </c>
      <c r="D282" s="5">
        <f t="shared" si="9"/>
        <v>64.555884124761945</v>
      </c>
      <c r="E282" s="5">
        <f>D282/MAX(D$2:D281)-1</f>
        <v>-0.16217073017235029</v>
      </c>
      <c r="F282" s="5">
        <f t="shared" si="8"/>
        <v>0.99998730355149501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>
        <v>-4.1100010476142703</v>
      </c>
      <c r="D283" s="5">
        <f t="shared" si="9"/>
        <v>61.90263661093757</v>
      </c>
      <c r="E283" s="5">
        <f>D283/MAX(D$2:D282)-1</f>
        <v>-0.19660552193948577</v>
      </c>
      <c r="F283" s="5">
        <f t="shared" si="8"/>
        <v>5.3471832495448957E-2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>
        <v>4.1300163134158501</v>
      </c>
      <c r="D284" s="5">
        <f t="shared" si="9"/>
        <v>64.45922560140383</v>
      </c>
      <c r="E284" s="5">
        <f>D284/MAX(D$2:D283)-1</f>
        <v>-0.16342519893450436</v>
      </c>
      <c r="F284" s="5">
        <f t="shared" si="8"/>
        <v>-5.0657508725774791E-2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>
        <v>-4.8906453636359304</v>
      </c>
      <c r="D285" s="5">
        <f t="shared" si="9"/>
        <v>61.306753473093153</v>
      </c>
      <c r="E285" s="5">
        <f>D285/MAX(D$2:D284)-1</f>
        <v>-0.20433910565616042</v>
      </c>
      <c r="F285" s="5">
        <f t="shared" si="8"/>
        <v>-0.36865482967085406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>
        <v>-6.5289505021228402</v>
      </c>
      <c r="D286" s="5">
        <f t="shared" si="9"/>
        <v>57.304065884376421</v>
      </c>
      <c r="E286" s="5">
        <f>D286/MAX(D$2:D285)-1</f>
        <v>-0.2562874116126177</v>
      </c>
      <c r="F286" s="5">
        <f t="shared" si="8"/>
        <v>0.57462426388880816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>
        <v>-10.359972932011001</v>
      </c>
      <c r="D287" s="5">
        <f t="shared" si="9"/>
        <v>51.367380169813273</v>
      </c>
      <c r="E287" s="5">
        <f>D287/MAX(D$2:D286)-1</f>
        <v>-0.33333583446150894</v>
      </c>
      <c r="F287" s="5">
        <f t="shared" si="8"/>
        <v>-0.19420274790153402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>
        <v>-3.9820180783069001</v>
      </c>
      <c r="D288" s="5">
        <f t="shared" si="9"/>
        <v>49.321921805098675</v>
      </c>
      <c r="E288" s="5">
        <f>D288/MAX(D$2:D287)-1</f>
        <v>-0.3598825220548455</v>
      </c>
      <c r="F288" s="5">
        <f t="shared" si="8"/>
        <v>0.39835870289527298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>
        <v>7.1800099423079597</v>
      </c>
      <c r="D289" s="5">
        <f t="shared" si="9"/>
        <v>52.863240694442119</v>
      </c>
      <c r="E289" s="5">
        <f>D289/MAX(D$2:D288)-1</f>
        <v>-0.31392202349593235</v>
      </c>
      <c r="F289" s="5">
        <f t="shared" si="8"/>
        <v>4.2967765317275974E-2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>
        <v>4.8672411688314696</v>
      </c>
      <c r="D290" s="5">
        <f t="shared" si="9"/>
        <v>55.43622210870047</v>
      </c>
      <c r="E290" s="5">
        <f>D290/MAX(D$2:D289)-1</f>
        <v>-0.28052895377324061</v>
      </c>
      <c r="F290" s="5">
        <f t="shared" si="8"/>
        <v>-0.53213657842255024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>
        <v>0.77147573367090805</v>
      </c>
      <c r="D291" s="5">
        <f t="shared" si="9"/>
        <v>55.863899109933001</v>
      </c>
      <c r="E291" s="5">
        <f>D291/MAX(D$2:D290)-1</f>
        <v>-0.27497840924081296</v>
      </c>
      <c r="F291" s="5">
        <f t="shared" si="8"/>
        <v>-1.2233664964880067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>
        <v>-0.58016958261816598</v>
      </c>
      <c r="D292" s="5">
        <f t="shared" si="9"/>
        <v>55.539793759632673</v>
      </c>
      <c r="E292" s="5">
        <f>D292/MAX(D$2:D291)-1</f>
        <v>-0.27918476397781211</v>
      </c>
      <c r="F292" s="5">
        <f t="shared" si="8"/>
        <v>0.8108658987960643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>
        <v>-0.24989549711112299</v>
      </c>
      <c r="D293" s="5">
        <f t="shared" si="9"/>
        <v>55.401002315922547</v>
      </c>
      <c r="E293" s="5">
        <f>D293/MAX(D$2:D292)-1</f>
        <v>-0.28098604879512246</v>
      </c>
      <c r="F293" s="5">
        <f t="shared" si="8"/>
        <v>-0.14763184728344436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>
        <v>9.0896852883660699</v>
      </c>
      <c r="D294" s="5">
        <f t="shared" si="9"/>
        <v>60.436779073040306</v>
      </c>
      <c r="E294" s="5">
        <f>D294/MAX(D$2:D293)-1</f>
        <v>-0.21562994345115305</v>
      </c>
      <c r="F294" s="5">
        <f t="shared" si="8"/>
        <v>0.31294030720196431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>
        <v>4.8206963956296596</v>
      </c>
      <c r="D295" s="5">
        <f t="shared" si="9"/>
        <v>63.350252703449016</v>
      </c>
      <c r="E295" s="5">
        <f>D295/MAX(D$2:D294)-1</f>
        <v>-0.17781784440670456</v>
      </c>
      <c r="F295" s="5">
        <f t="shared" si="8"/>
        <v>-1.1556462222867658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>
        <v>6.8481902627853604</v>
      </c>
      <c r="D296" s="5">
        <f t="shared" si="9"/>
        <v>67.688598540536532</v>
      </c>
      <c r="E296" s="5">
        <f>D296/MAX(D$2:D295)-1</f>
        <v>-0.12151324608500569</v>
      </c>
      <c r="F296" s="5">
        <f t="shared" si="8"/>
        <v>0.47824682913338545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>
        <v>9.6390843433352398</v>
      </c>
      <c r="D297" s="5">
        <f t="shared" si="9"/>
        <v>74.213159644680445</v>
      </c>
      <c r="E297" s="5">
        <f>D297/MAX(D$2:D296)-1</f>
        <v>-3.6835166930111352E-2</v>
      </c>
      <c r="F297" s="5">
        <f t="shared" si="8"/>
        <v>0.99977680799843194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>
        <v>1.73996223135174</v>
      </c>
      <c r="D298" s="5">
        <f t="shared" si="9"/>
        <v>75.504440593190651</v>
      </c>
      <c r="E298" s="5">
        <f>D298/MAX(D$2:D297)-1</f>
        <v>-2.0076462609033285E-2</v>
      </c>
      <c r="F298" s="5">
        <f t="shared" si="8"/>
        <v>-0.34108907683352818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>
        <v>-5.4799699797745998</v>
      </c>
      <c r="D299" s="5">
        <f t="shared" si="9"/>
        <v>71.366819915287053</v>
      </c>
      <c r="E299" s="5">
        <f>D299/MAX(D$2:D298)-1</f>
        <v>-7.3775978282803689E-2</v>
      </c>
      <c r="F299" s="5">
        <f t="shared" si="8"/>
        <v>-0.19432586163465282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>
        <v>-0.50004672528704897</v>
      </c>
      <c r="D300" s="5">
        <f t="shared" si="9"/>
        <v>71.009952469359149</v>
      </c>
      <c r="E300" s="5">
        <f>D300/MAX(D$2:D299)-1</f>
        <v>-7.8407531172222544E-2</v>
      </c>
      <c r="F300" s="5">
        <f t="shared" si="8"/>
        <v>0.17967449889929332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>
        <v>-6.09974596624365</v>
      </c>
      <c r="D301" s="5">
        <f t="shared" si="9"/>
        <v>66.67852575797788</v>
      </c>
      <c r="E301" s="5">
        <f>D301/MAX(D$2:D300)-1</f>
        <v>-0.13462233061475015</v>
      </c>
      <c r="F301" s="5">
        <f t="shared" si="8"/>
        <v>-0.13009180541484167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>
        <v>4.6995046612983398</v>
      </c>
      <c r="D302" s="5">
        <f t="shared" si="9"/>
        <v>69.812086184059069</v>
      </c>
      <c r="E302" s="5">
        <f>D302/MAX(D$2:D301)-1</f>
        <v>-9.3953866704155398E-2</v>
      </c>
      <c r="F302" s="5">
        <f t="shared" si="8"/>
        <v>0.23723576335412588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>
        <v>1.4493192147919101</v>
      </c>
      <c r="D303" s="5">
        <f t="shared" si="9"/>
        <v>70.823886163371725</v>
      </c>
      <c r="E303" s="5">
        <f>D303/MAX(D$2:D302)-1</f>
        <v>-8.082236599941961E-2</v>
      </c>
      <c r="F303" s="5">
        <f t="shared" si="8"/>
        <v>0.99962326803983004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>
        <v>-4.8513133495890504</v>
      </c>
      <c r="D304" s="5">
        <f t="shared" si="9"/>
        <v>67.387997519230325</v>
      </c>
      <c r="E304" s="5">
        <f>D304/MAX(D$2:D303)-1</f>
        <v>-0.12541455326412654</v>
      </c>
      <c r="F304" s="5">
        <f t="shared" si="8"/>
        <v>8.5478856781178614E-2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>
        <v>0.28982231604257902</v>
      </c>
      <c r="D305" s="5">
        <f t="shared" si="9"/>
        <v>67.583302974375272</v>
      </c>
      <c r="E305" s="5">
        <f>D305/MAX(D$2:D304)-1</f>
        <v>-0.12287980946662524</v>
      </c>
      <c r="F305" s="5">
        <f t="shared" si="8"/>
        <v>0.97299463470520131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>
        <v>12.1099613025468</v>
      </c>
      <c r="D306" s="5">
        <f t="shared" si="9"/>
        <v>75.767614811555077</v>
      </c>
      <c r="E306" s="5">
        <f>D306/MAX(D$2:D305)-1</f>
        <v>-1.6660893816208833E-2</v>
      </c>
      <c r="F306" s="5">
        <f t="shared" si="8"/>
        <v>-1.1833570988515785E-2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>
        <v>6.6238135844749699</v>
      </c>
      <c r="D307" s="5">
        <f t="shared" si="9"/>
        <v>80.78632037407553</v>
      </c>
      <c r="E307" s="5">
        <f>D307/MAX(D$2:D306)-1</f>
        <v>4.8473655480647748E-2</v>
      </c>
      <c r="F307" s="5">
        <f t="shared" si="8"/>
        <v>-0.32274585599220584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>
        <v>7.8498346746535503</v>
      </c>
      <c r="D308" s="5">
        <f t="shared" si="9"/>
        <v>87.127912963176414</v>
      </c>
      <c r="E308" s="5">
        <f>D308/MAX(D$2:D307)-1</f>
        <v>7.8498346746535441E-2</v>
      </c>
      <c r="F308" s="5">
        <f t="shared" si="8"/>
        <v>0.99994755724721041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>
        <v>0.44005984654083102</v>
      </c>
      <c r="D309" s="5">
        <f t="shared" si="9"/>
        <v>87.511327923256403</v>
      </c>
      <c r="E309" s="5">
        <f>D309/MAX(D$2:D308)-1</f>
        <v>4.4005984654083008E-3</v>
      </c>
      <c r="F309" s="5">
        <f t="shared" si="8"/>
        <v>0.95887608096314081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>
        <v>-9.94466093405766E-2</v>
      </c>
      <c r="D310" s="5">
        <f t="shared" si="9"/>
        <v>87.424300874847802</v>
      </c>
      <c r="E310" s="5">
        <f>D310/MAX(D$2:D309)-1</f>
        <v>-9.9446609340592129E-4</v>
      </c>
      <c r="F310" s="5">
        <f t="shared" si="8"/>
        <v>3.5889575535725804E-2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>
        <v>-1.54950736599919</v>
      </c>
      <c r="D311" s="5">
        <f t="shared" si="9"/>
        <v>86.069654893118738</v>
      </c>
      <c r="E311" s="5">
        <f>D311/MAX(D$2:D310)-1</f>
        <v>-1.6474130428028144E-2</v>
      </c>
      <c r="F311" s="5">
        <f t="shared" si="8"/>
        <v>-9.7559461954799254E-2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>
        <v>-1.1801144731662701</v>
      </c>
      <c r="D312" s="5">
        <f t="shared" si="9"/>
        <v>85.053934438720788</v>
      </c>
      <c r="E312" s="5">
        <f>D312/MAX(D$2:D311)-1</f>
        <v>-2.8080861562181259E-2</v>
      </c>
      <c r="F312" s="5">
        <f t="shared" si="8"/>
        <v>0.57258668226758846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>
        <v>-1.9209371438310201</v>
      </c>
      <c r="D313" s="5">
        <f t="shared" si="9"/>
        <v>83.420101819797708</v>
      </c>
      <c r="E313" s="5">
        <f>D313/MAX(D$2:D312)-1</f>
        <v>-4.6750817300435954E-2</v>
      </c>
      <c r="F313" s="5">
        <f t="shared" si="8"/>
        <v>0.2381659594521256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>
        <v>3.5197809025345901</v>
      </c>
      <c r="D314" s="5">
        <f t="shared" si="9"/>
        <v>86.356306632525857</v>
      </c>
      <c r="E314" s="5">
        <f>D314/MAX(D$2:D313)-1</f>
        <v>-1.3198534614209612E-2</v>
      </c>
      <c r="F314" s="5">
        <f t="shared" si="8"/>
        <v>0.18817673840607008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>
        <v>-3.87984190838021</v>
      </c>
      <c r="D315" s="5">
        <f t="shared" si="9"/>
        <v>83.005818457267793</v>
      </c>
      <c r="E315" s="5">
        <f>D315/MAX(D$2:D314)-1</f>
        <v>-5.1484871420757639E-2</v>
      </c>
      <c r="F315" s="5">
        <f t="shared" si="8"/>
        <v>-0.22560168773102518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>
        <v>0.53505467598718204</v>
      </c>
      <c r="D316" s="5">
        <f t="shared" si="9"/>
        <v>83.449944970264838</v>
      </c>
      <c r="E316" s="5">
        <f>D316/MAX(D$2:D315)-1</f>
        <v>-4.6409796872848519E-2</v>
      </c>
      <c r="F316" s="5">
        <f t="shared" si="8"/>
        <v>0.21808780442462805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>
        <v>5.3499751375149298</v>
      </c>
      <c r="D317" s="5">
        <f t="shared" si="9"/>
        <v>87.914496278443906</v>
      </c>
      <c r="E317" s="5">
        <f>D317/MAX(D$2:D316)-1</f>
        <v>4.6070419082322456E-3</v>
      </c>
      <c r="F317" s="5">
        <f t="shared" si="8"/>
        <v>0.17732197036181696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>
        <v>-4.3665133163999501</v>
      </c>
      <c r="D318" s="5">
        <f t="shared" si="9"/>
        <v>84.075698091399715</v>
      </c>
      <c r="E318" s="5">
        <f>D318/MAX(D$2:D317)-1</f>
        <v>-4.3665133163999448E-2</v>
      </c>
      <c r="F318" s="5">
        <f t="shared" si="8"/>
        <v>-0.90982257594352967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>
        <v>-8.0990191610330093</v>
      </c>
      <c r="D319" s="5">
        <f t="shared" si="9"/>
        <v>77.266391193204996</v>
      </c>
      <c r="E319" s="5">
        <f>D319/MAX(D$2:D318)-1</f>
        <v>-0.12111887727268655</v>
      </c>
      <c r="F319" s="5">
        <f t="shared" si="8"/>
        <v>-0.40679627409329933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>
        <v>-1.85047977712845</v>
      </c>
      <c r="D320" s="5">
        <f t="shared" si="9"/>
        <v>75.83659224965777</v>
      </c>
      <c r="E320" s="5">
        <f>D320/MAX(D$2:D319)-1</f>
        <v>-0.13738239471375513</v>
      </c>
      <c r="F320" s="5">
        <f t="shared" si="8"/>
        <v>0.71900476795613399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>
        <v>-1.4006329066401999</v>
      </c>
      <c r="D321" s="5">
        <f t="shared" si="9"/>
        <v>74.774399983334519</v>
      </c>
      <c r="E321" s="5">
        <f>D321/MAX(D$2:D320)-1</f>
        <v>-0.1494645007518659</v>
      </c>
      <c r="F321" s="5">
        <f t="shared" si="8"/>
        <v>0.4306440694125484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>
        <v>-0.66165095303567201</v>
      </c>
      <c r="D322" s="5">
        <f t="shared" si="9"/>
        <v>74.279654453218072</v>
      </c>
      <c r="E322" s="5">
        <f>D322/MAX(D$2:D321)-1</f>
        <v>-0.15509207698854799</v>
      </c>
      <c r="F322" s="5">
        <f t="shared" si="8"/>
        <v>0.84719977236200461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>
        <v>-8.6317417899395608</v>
      </c>
      <c r="D323" s="5">
        <f t="shared" si="9"/>
        <v>67.868026478356938</v>
      </c>
      <c r="E323" s="5">
        <f>D323/MAX(D$2:D322)-1</f>
        <v>-0.22802234726563786</v>
      </c>
      <c r="F323" s="5">
        <f t="shared" ref="F323:F386" si="10">1-IF(C323&lt;0,ABS(C323-G323),G323-C323)/IF($H323&lt;0,ABS($H323-G323),G323-$H323)</f>
        <v>-7.4385893527794344E-2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>
        <v>-1.7904318990400101</v>
      </c>
      <c r="D324" s="5">
        <f t="shared" ref="D324:D387" si="11">D323*(1+C324/100)</f>
        <v>66.652895683039517</v>
      </c>
      <c r="E324" s="5">
        <f>D324/MAX(D$2:D323)-1</f>
        <v>-0.24184408141365421</v>
      </c>
      <c r="F324" s="5">
        <f t="shared" si="10"/>
        <v>0.37889967049275419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>
        <v>-1.23896746041957</v>
      </c>
      <c r="D325" s="5">
        <f t="shared" si="11"/>
        <v>65.827087994099259</v>
      </c>
      <c r="E325" s="5">
        <f>D325/MAX(D$2:D324)-1</f>
        <v>-0.25123738654418415</v>
      </c>
      <c r="F325" s="5">
        <f t="shared" si="10"/>
        <v>-1.7661545219134731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>
        <v>-6.1896302670701804</v>
      </c>
      <c r="D326" s="5">
        <f t="shared" si="11"/>
        <v>61.752634631685574</v>
      </c>
      <c r="E326" s="5">
        <f>D326/MAX(D$2:D325)-1</f>
        <v>-0.2975830238951509</v>
      </c>
      <c r="F326" s="5">
        <f t="shared" si="10"/>
        <v>-0.22766633160182059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>
        <v>6.2505996032147797</v>
      </c>
      <c r="D327" s="5">
        <f t="shared" si="11"/>
        <v>65.612544566948372</v>
      </c>
      <c r="E327" s="5">
        <f>D327/MAX(D$2:D326)-1</f>
        <v>-0.25367775117382818</v>
      </c>
      <c r="F327" s="5">
        <f t="shared" si="10"/>
        <v>-0.21272360016558522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>
        <v>-2.2999946409059602</v>
      </c>
      <c r="D328" s="5">
        <f t="shared" si="11"/>
        <v>64.103459558146525</v>
      </c>
      <c r="E328" s="5">
        <f>D328/MAX(D$2:D327)-1</f>
        <v>-0.27084312290071899</v>
      </c>
      <c r="F328" s="5">
        <f t="shared" si="10"/>
        <v>-0.17814433525388007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>
        <v>-9.6402250150860898</v>
      </c>
      <c r="D329" s="5">
        <f t="shared" si="11"/>
        <v>57.923741814286487</v>
      </c>
      <c r="E329" s="5">
        <f>D329/MAX(D$2:D328)-1</f>
        <v>-0.34113548656606441</v>
      </c>
      <c r="F329" s="5">
        <f t="shared" si="10"/>
        <v>0.41673791746023825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>
        <v>2.1100624518845001</v>
      </c>
      <c r="D330" s="5">
        <f t="shared" si="11"/>
        <v>59.145968941036266</v>
      </c>
      <c r="E330" s="5">
        <f>D330/MAX(D$2:D329)-1</f>
        <v>-0.32723303385930347</v>
      </c>
      <c r="F330" s="5">
        <f t="shared" si="10"/>
        <v>0.55243372725774575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>
        <v>4.2402342882624904</v>
      </c>
      <c r="D331" s="5">
        <f t="shared" si="11"/>
        <v>61.653896596199175</v>
      </c>
      <c r="E331" s="5">
        <f>D331/MAX(D$2:D330)-1</f>
        <v>-0.2987061382809022</v>
      </c>
      <c r="F331" s="5">
        <f t="shared" si="10"/>
        <v>-2.1118073746212724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>
        <v>-2.0983831008029998</v>
      </c>
      <c r="D332" s="5">
        <f t="shared" si="11"/>
        <v>60.360161649037977</v>
      </c>
      <c r="E332" s="5">
        <f>D332/MAX(D$2:D331)-1</f>
        <v>-0.31342197016218454</v>
      </c>
      <c r="F332" s="5">
        <f t="shared" si="10"/>
        <v>-1.2633445851939542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>
        <v>-1.7791594245981199</v>
      </c>
      <c r="D333" s="5">
        <f t="shared" si="11"/>
        <v>59.286258144356459</v>
      </c>
      <c r="E333" s="5">
        <f>D333/MAX(D$2:D332)-1</f>
        <v>-0.32563728788726409</v>
      </c>
      <c r="F333" s="5">
        <f t="shared" si="10"/>
        <v>-0.85831744635486706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>
        <v>-5.5201456815275298</v>
      </c>
      <c r="D334" s="5">
        <f t="shared" si="11"/>
        <v>56.013570325661505</v>
      </c>
      <c r="E334" s="5">
        <f>D334/MAX(D$2:D333)-1</f>
        <v>-0.36286309201778721</v>
      </c>
      <c r="F334" s="5">
        <f t="shared" si="10"/>
        <v>7.9611161010217923E-2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>
        <v>-11.299248607212199</v>
      </c>
      <c r="D335" s="5">
        <f t="shared" si="11"/>
        <v>49.684457760789371</v>
      </c>
      <c r="E335" s="5">
        <f>D335/MAX(D$2:D334)-1</f>
        <v>-0.43485477521900229</v>
      </c>
      <c r="F335" s="5">
        <f t="shared" si="10"/>
        <v>-0.57266692450889201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>
        <v>-0.60073579797070997</v>
      </c>
      <c r="D336" s="5">
        <f t="shared" si="11"/>
        <v>49.385985436992677</v>
      </c>
      <c r="E336" s="5">
        <f>D336/MAX(D$2:D335)-1</f>
        <v>-0.43824980489478371</v>
      </c>
      <c r="F336" s="5">
        <f t="shared" si="10"/>
        <v>0.6511318279986158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>
        <v>-5.1500305379376696</v>
      </c>
      <c r="D337" s="5">
        <f t="shared" si="11"/>
        <v>46.842592105526101</v>
      </c>
      <c r="E337" s="5">
        <f>D337/MAX(D$2:D336)-1</f>
        <v>-0.46718011148962679</v>
      </c>
      <c r="F337" s="5">
        <f t="shared" si="10"/>
        <v>2.8430912901785566E-2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>
        <v>-6.9833873717412596</v>
      </c>
      <c r="D338" s="5">
        <f t="shared" si="11"/>
        <v>43.571392443832522</v>
      </c>
      <c r="E338" s="5">
        <f>D338/MAX(D$2:D337)-1</f>
        <v>-0.50438898829798606</v>
      </c>
      <c r="F338" s="5">
        <f t="shared" si="10"/>
        <v>8.8444289076432536E-2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>
        <v>-8.3791479791561105</v>
      </c>
      <c r="D339" s="5">
        <f t="shared" si="11"/>
        <v>39.920480994384953</v>
      </c>
      <c r="E339" s="5">
        <f>D339/MAX(D$2:D338)-1</f>
        <v>-0.54591696836949044</v>
      </c>
      <c r="F339" s="5">
        <f t="shared" si="10"/>
        <v>-4.2751661094245774E-2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>
        <v>24.956022267216301</v>
      </c>
      <c r="D340" s="5">
        <f t="shared" si="11"/>
        <v>49.883045120523512</v>
      </c>
      <c r="E340" s="5">
        <f>D340/MAX(D$2:D339)-1</f>
        <v>-0.43259590588412977</v>
      </c>
      <c r="F340" s="5">
        <f t="shared" si="10"/>
        <v>0.99971843332310739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>
        <v>0.199069854451769</v>
      </c>
      <c r="D341" s="5">
        <f t="shared" si="11"/>
        <v>49.982347225841053</v>
      </c>
      <c r="E341" s="5">
        <f>D341/MAX(D$2:D340)-1</f>
        <v>-0.4314663753798198</v>
      </c>
      <c r="F341" s="5">
        <f t="shared" si="10"/>
        <v>0.90302293599198213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>
        <v>-3.7301092690954598</v>
      </c>
      <c r="D342" s="5">
        <f t="shared" si="11"/>
        <v>48.117951059058477</v>
      </c>
      <c r="E342" s="5">
        <f>D342/MAX(D$2:D341)-1</f>
        <v>-0.45267330080970158</v>
      </c>
      <c r="F342" s="5">
        <f t="shared" si="10"/>
        <v>0.43069658314114956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>
        <v>22.761184842927101</v>
      </c>
      <c r="D343" s="5">
        <f t="shared" si="11"/>
        <v>59.070166842239978</v>
      </c>
      <c r="E343" s="5">
        <f>D343/MAX(D$2:D342)-1</f>
        <v>-0.32809525911230619</v>
      </c>
      <c r="F343" s="5">
        <f t="shared" si="10"/>
        <v>-0.98228739228491069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>
        <v>5.3400236506184804</v>
      </c>
      <c r="D344" s="5">
        <f t="shared" si="11"/>
        <v>62.224527722075386</v>
      </c>
      <c r="E344" s="5">
        <f>D344/MAX(D$2:D343)-1</f>
        <v>-0.29221538703927652</v>
      </c>
      <c r="F344" s="5">
        <f t="shared" si="10"/>
        <v>-0.12748962249171081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>
        <v>-0.29476091502061702</v>
      </c>
      <c r="D345" s="5">
        <f t="shared" si="11"/>
        <v>62.04111413479454</v>
      </c>
      <c r="E345" s="5">
        <f>D345/MAX(D$2:D344)-1</f>
        <v>-0.29430165944081466</v>
      </c>
      <c r="F345" s="5">
        <f t="shared" si="10"/>
        <v>-1.2851227751639311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>
        <v>6.0206045964973497E-2</v>
      </c>
      <c r="D346" s="5">
        <f t="shared" si="11"/>
        <v>62.078466636487718</v>
      </c>
      <c r="E346" s="5">
        <f>D346/MAX(D$2:D345)-1</f>
        <v>-0.29387678637352355</v>
      </c>
      <c r="F346" s="5">
        <f t="shared" si="10"/>
        <v>-1.4629094354203085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>
        <v>9.6699626803890606</v>
      </c>
      <c r="D347" s="5">
        <f t="shared" si="11"/>
        <v>68.081431192793858</v>
      </c>
      <c r="E347" s="5">
        <f>D347/MAX(D$2:D346)-1</f>
        <v>-0.22559493513827933</v>
      </c>
      <c r="F347" s="5">
        <f t="shared" si="10"/>
        <v>0.24357526615651603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>
        <v>8.75958255822502</v>
      </c>
      <c r="D348" s="5">
        <f t="shared" si="11"/>
        <v>74.045080364947793</v>
      </c>
      <c r="E348" s="5">
        <f>D348/MAX(D$2:D347)-1</f>
        <v>-0.15776028414664089</v>
      </c>
      <c r="F348" s="5">
        <f t="shared" si="10"/>
        <v>0.55234538673624378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>
        <v>-2.8100193696958602</v>
      </c>
      <c r="D349" s="5">
        <f t="shared" si="11"/>
        <v>71.964399264385889</v>
      </c>
      <c r="E349" s="5">
        <f>D349/MAX(D$2:D348)-1</f>
        <v>-0.18142738330139174</v>
      </c>
      <c r="F349" s="5">
        <f t="shared" si="10"/>
        <v>-0.43623061991053924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>
        <v>-6.0190738972126701</v>
      </c>
      <c r="D350" s="5">
        <f t="shared" si="11"/>
        <v>67.632808892977337</v>
      </c>
      <c r="E350" s="5">
        <f>D350/MAX(D$2:D349)-1</f>
        <v>-0.23069787400282826</v>
      </c>
      <c r="F350" s="5">
        <f t="shared" si="10"/>
        <v>-0.29104834302309457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>
        <v>-0.93002470727384001</v>
      </c>
      <c r="D351" s="5">
        <f t="shared" si="11"/>
        <v>67.003807060049354</v>
      </c>
      <c r="E351" s="5">
        <f>D351/MAX(D$2:D350)-1</f>
        <v>-0.23785257384818481</v>
      </c>
      <c r="F351" s="5">
        <f t="shared" si="10"/>
        <v>0.64276429217143594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>
        <v>5.0483346284261303</v>
      </c>
      <c r="D352" s="5">
        <f t="shared" si="11"/>
        <v>70.386383454225665</v>
      </c>
      <c r="E352" s="5">
        <f>D352/MAX(D$2:D351)-1</f>
        <v>-0.19937682141410418</v>
      </c>
      <c r="F352" s="5">
        <f t="shared" si="10"/>
        <v>0.99937858960523274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>
        <v>3.20959145698016</v>
      </c>
      <c r="D353" s="5">
        <f t="shared" si="11"/>
        <v>72.645498804449787</v>
      </c>
      <c r="E353" s="5">
        <f>D353/MAX(D$2:D352)-1</f>
        <v>-0.1736800882716083</v>
      </c>
      <c r="F353" s="5">
        <f t="shared" si="10"/>
        <v>0.47726167590617363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>
        <v>0.66949271302782098</v>
      </c>
      <c r="D354" s="5">
        <f t="shared" si="11"/>
        <v>73.131855125288297</v>
      </c>
      <c r="E354" s="5">
        <f>D354/MAX(D$2:D353)-1</f>
        <v>-0.1681479366762888</v>
      </c>
      <c r="F354" s="5">
        <f t="shared" si="10"/>
        <v>0.99966858972340622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>
        <v>9.7518709802635399</v>
      </c>
      <c r="D355" s="5">
        <f t="shared" si="11"/>
        <v>80.263579282579656</v>
      </c>
      <c r="E355" s="5">
        <f>D355/MAX(D$2:D354)-1</f>
        <v>-8.7026796714300358E-2</v>
      </c>
      <c r="F355" s="5">
        <f t="shared" si="10"/>
        <v>-1.2996088344500154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>
        <v>3.4060281445010201</v>
      </c>
      <c r="D356" s="5">
        <f t="shared" si="11"/>
        <v>82.997379382728212</v>
      </c>
      <c r="E356" s="5">
        <f>D356/MAX(D$2:D355)-1</f>
        <v>-5.593067245863681E-2</v>
      </c>
      <c r="F356" s="5">
        <f t="shared" si="10"/>
        <v>-1.1882910384027561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>
        <v>2.0497852224072299</v>
      </c>
      <c r="D357" s="5">
        <f t="shared" si="11"/>
        <v>84.698647400300644</v>
      </c>
      <c r="E357" s="5">
        <f>D357/MAX(D$2:D356)-1</f>
        <v>-3.6579278893414613E-2</v>
      </c>
      <c r="F357" s="5">
        <f t="shared" si="10"/>
        <v>0.25420027940582979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>
        <v>-1.64933224432222</v>
      </c>
      <c r="D358" s="5">
        <f t="shared" si="11"/>
        <v>83.301685298222694</v>
      </c>
      <c r="E358" s="5">
        <f>D358/MAX(D$2:D357)-1</f>
        <v>-5.2469287495107264E-2</v>
      </c>
      <c r="F358" s="5">
        <f t="shared" si="10"/>
        <v>-0.38607958473936832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>
        <v>-3.5491290305504002</v>
      </c>
      <c r="D359" s="5">
        <f t="shared" si="11"/>
        <v>80.345201002365741</v>
      </c>
      <c r="E359" s="5">
        <f>D359/MAX(D$2:D358)-1</f>
        <v>-8.609837508599949E-2</v>
      </c>
      <c r="F359" s="5">
        <f t="shared" si="10"/>
        <v>-0.20461354338838156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>
        <v>3.4900265622465101</v>
      </c>
      <c r="D360" s="5">
        <f t="shared" si="11"/>
        <v>83.14926985883865</v>
      </c>
      <c r="E360" s="5">
        <f>D360/MAX(D$2:D359)-1</f>
        <v>-5.4202965623698418E-2</v>
      </c>
      <c r="F360" s="5">
        <f t="shared" si="10"/>
        <v>0.12514826067438678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>
        <v>0.61982580109639296</v>
      </c>
      <c r="D361" s="5">
        <f t="shared" si="11"/>
        <v>83.664650486846995</v>
      </c>
      <c r="E361" s="5">
        <f>D361/MAX(D$2:D360)-1</f>
        <v>-4.8340671578629646E-2</v>
      </c>
      <c r="F361" s="5">
        <f t="shared" si="10"/>
        <v>0.13408620465938448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>
        <v>-3.0195277171824699</v>
      </c>
      <c r="D362" s="5">
        <f t="shared" si="11"/>
        <v>81.138373175912818</v>
      </c>
      <c r="E362" s="5">
        <f>D362/MAX(D$2:D361)-1</f>
        <v>-7.7076288773465396E-2</v>
      </c>
      <c r="F362" s="5">
        <f t="shared" si="10"/>
        <v>-0.39383080354603472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>
        <v>2.0600447048590902</v>
      </c>
      <c r="D363" s="5">
        <f t="shared" si="11"/>
        <v>82.809859936132028</v>
      </c>
      <c r="E363" s="5">
        <f>D363/MAX(D$2:D362)-1</f>
        <v>-5.8063647730454027E-2</v>
      </c>
      <c r="F363" s="5">
        <f t="shared" si="10"/>
        <v>-2.3325943823683026E-2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>
        <v>-0.29128964765602799</v>
      </c>
      <c r="D364" s="5">
        <f t="shared" si="11"/>
        <v>82.568643386899623</v>
      </c>
      <c r="E364" s="5">
        <f>D364/MAX(D$2:D363)-1</f>
        <v>-6.080741081212393E-2</v>
      </c>
      <c r="F364" s="5">
        <f t="shared" si="10"/>
        <v>0.68702768043506202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>
        <v>3.7699706232005901</v>
      </c>
      <c r="D365" s="5">
        <f t="shared" si="11"/>
        <v>85.681456986561003</v>
      </c>
      <c r="E365" s="5">
        <f>D365/MAX(D$2:D364)-1</f>
        <v>-2.540012610446396E-2</v>
      </c>
      <c r="F365" s="5">
        <f t="shared" si="10"/>
        <v>0.48385601185519145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>
        <v>7.3404849189336696</v>
      </c>
      <c r="D366" s="5">
        <f t="shared" si="11"/>
        <v>91.970891414982148</v>
      </c>
      <c r="E366" s="5">
        <f>D366/MAX(D$2:D365)-1</f>
        <v>4.6140230658784365E-2</v>
      </c>
      <c r="F366" s="5">
        <f t="shared" si="10"/>
        <v>-0.7049499918727129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>
        <v>11.8166362249695</v>
      </c>
      <c r="D367" s="5">
        <f t="shared" si="11"/>
        <v>102.83875708635229</v>
      </c>
      <c r="E367" s="5">
        <f>D367/MAX(D$2:D366)-1</f>
        <v>0.1181663622496949</v>
      </c>
      <c r="F367" s="5">
        <f t="shared" si="10"/>
        <v>0.99956485522560679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>
        <v>-0.36025934550447197</v>
      </c>
      <c r="D368" s="5">
        <f t="shared" si="11"/>
        <v>102.46827085314806</v>
      </c>
      <c r="E368" s="5">
        <f>D368/MAX(D$2:D367)-1</f>
        <v>-3.6025934550447669E-3</v>
      </c>
      <c r="F368" s="5">
        <f t="shared" si="10"/>
        <v>-0.10686641587700052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>
        <v>0.320013751823017</v>
      </c>
      <c r="D369" s="5">
        <f t="shared" si="11"/>
        <v>102.7961834111334</v>
      </c>
      <c r="E369" s="5">
        <f>D369/MAX(D$2:D368)-1</f>
        <v>-4.1398473129294899E-4</v>
      </c>
      <c r="F369" s="5">
        <f t="shared" si="10"/>
        <v>-0.22850934074036489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>
        <v>1.6697897021828101</v>
      </c>
      <c r="D370" s="5">
        <f t="shared" si="11"/>
        <v>104.51266349596946</v>
      </c>
      <c r="E370" s="5">
        <f>D370/MAX(D$2:D369)-1</f>
        <v>1.6276999616123611E-2</v>
      </c>
      <c r="F370" s="5">
        <f t="shared" si="10"/>
        <v>0.20008694728894949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>
        <v>-1.2264734267736099</v>
      </c>
      <c r="D371" s="5">
        <f t="shared" si="11"/>
        <v>103.23084345057808</v>
      </c>
      <c r="E371" s="5">
        <f>D371/MAX(D$2:D370)-1</f>
        <v>-1.226473426773611E-2</v>
      </c>
      <c r="F371" s="5">
        <f t="shared" si="10"/>
        <v>-0.93919885938398573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>
        <v>7.0699618670970903</v>
      </c>
      <c r="D372" s="5">
        <f t="shared" si="11"/>
        <v>110.52922471761664</v>
      </c>
      <c r="E372" s="5">
        <f>D372/MAX(D$2:D371)-1</f>
        <v>5.7567772367405068E-2</v>
      </c>
      <c r="F372" s="5">
        <f t="shared" si="10"/>
        <v>0.44538242718295029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>
        <v>-0.79951540281460998</v>
      </c>
      <c r="D373" s="5">
        <f t="shared" si="11"/>
        <v>109.64552654138772</v>
      </c>
      <c r="E373" s="5">
        <f>D373/MAX(D$2:D372)-1</f>
        <v>-7.9951540281461009E-3</v>
      </c>
      <c r="F373" s="5">
        <f t="shared" si="10"/>
        <v>-0.74127966961545178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>
        <v>4.9921610102292797E-2</v>
      </c>
      <c r="D374" s="5">
        <f t="shared" si="11"/>
        <v>109.70026335364231</v>
      </c>
      <c r="E374" s="5">
        <f>D374/MAX(D$2:D373)-1</f>
        <v>-7.4999292367442516E-3</v>
      </c>
      <c r="F374" s="5">
        <f t="shared" si="10"/>
        <v>0.58363226946429525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>
        <v>2.4790322142761099</v>
      </c>
      <c r="D375" s="5">
        <f t="shared" si="11"/>
        <v>112.41976822132483</v>
      </c>
      <c r="E375" s="5">
        <f>D375/MAX(D$2:D374)-1</f>
        <v>1.7104467244190014E-2</v>
      </c>
      <c r="F375" s="5">
        <f t="shared" si="10"/>
        <v>0.23657340042335551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>
        <v>-2.4202406084740802</v>
      </c>
      <c r="D376" s="5">
        <f t="shared" si="11"/>
        <v>109.6989393388799</v>
      </c>
      <c r="E376" s="5">
        <f>D376/MAX(D$2:D375)-1</f>
        <v>-2.420240608474078E-2</v>
      </c>
      <c r="F376" s="5">
        <f t="shared" si="10"/>
        <v>-8.7666517456628235E-3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>
        <v>7.1101526207267902</v>
      </c>
      <c r="D377" s="5">
        <f t="shared" si="11"/>
        <v>117.49870134919274</v>
      </c>
      <c r="E377" s="5">
        <f>D377/MAX(D$2:D376)-1</f>
        <v>4.5178292112013851E-2</v>
      </c>
      <c r="F377" s="5">
        <f t="shared" si="10"/>
        <v>-7.7466156317213208E-2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>
        <v>6.1397593878238599</v>
      </c>
      <c r="D378" s="5">
        <f t="shared" si="11"/>
        <v>124.71283889585091</v>
      </c>
      <c r="E378" s="5">
        <f>D378/MAX(D$2:D377)-1</f>
        <v>6.139759387823851E-2</v>
      </c>
      <c r="F378" s="5">
        <f t="shared" si="10"/>
        <v>0.99993376944986845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>
        <v>-1.6701436501317899</v>
      </c>
      <c r="D379" s="5">
        <f t="shared" si="11"/>
        <v>122.62995533613275</v>
      </c>
      <c r="E379" s="5">
        <f>D379/MAX(D$2:D378)-1</f>
        <v>-1.6701436501317946E-2</v>
      </c>
      <c r="F379" s="5">
        <f t="shared" si="10"/>
        <v>9.8912448207935988E-2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>
        <v>2.3099973820814599</v>
      </c>
      <c r="D380" s="5">
        <f t="shared" si="11"/>
        <v>125.46270409404509</v>
      </c>
      <c r="E380" s="5">
        <f>D380/MAX(D$2:D379)-1</f>
        <v>6.0127345735463411E-3</v>
      </c>
      <c r="F380" s="5">
        <f t="shared" si="10"/>
        <v>2.3830156494705101E-2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>
        <v>8.3596206356895504</v>
      </c>
      <c r="D381" s="5">
        <f t="shared" si="11"/>
        <v>135.95091019558501</v>
      </c>
      <c r="E381" s="5">
        <f>D381/MAX(D$2:D380)-1</f>
        <v>8.3596206356895575E-2</v>
      </c>
      <c r="F381" s="5">
        <f t="shared" si="10"/>
        <v>0.58334565173593678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>
        <v>8.9996575549184801</v>
      </c>
      <c r="D382" s="5">
        <f t="shared" si="11"/>
        <v>148.18602655598241</v>
      </c>
      <c r="E382" s="5">
        <f>D382/MAX(D$2:D381)-1</f>
        <v>8.9996575549184721E-2</v>
      </c>
      <c r="F382" s="5">
        <f t="shared" si="10"/>
        <v>0.29009187735305653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>
        <v>5.5900945696868902</v>
      </c>
      <c r="D383" s="5">
        <f t="shared" si="11"/>
        <v>156.46976557952314</v>
      </c>
      <c r="E383" s="5">
        <f>D383/MAX(D$2:D382)-1</f>
        <v>5.5900945696868876E-2</v>
      </c>
      <c r="F383" s="5">
        <f t="shared" si="10"/>
        <v>-0.18864599038425967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>
        <v>-0.48938566133357603</v>
      </c>
      <c r="D384" s="5">
        <f t="shared" si="11"/>
        <v>155.70402498245471</v>
      </c>
      <c r="E384" s="5">
        <f>D384/MAX(D$2:D383)-1</f>
        <v>-4.8938566133356343E-3</v>
      </c>
      <c r="F384" s="5">
        <f t="shared" si="10"/>
        <v>-0.72344434500448496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>
        <v>8.8707294815368396</v>
      </c>
      <c r="D385" s="5">
        <f t="shared" si="11"/>
        <v>169.51610783051282</v>
      </c>
      <c r="E385" s="5">
        <f>D385/MAX(D$2:D384)-1</f>
        <v>8.3379317420649635E-2</v>
      </c>
      <c r="F385" s="5">
        <f t="shared" si="10"/>
        <v>0.98247651834657324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>
        <v>3.5900161660255399</v>
      </c>
      <c r="D386" s="5">
        <f t="shared" si="11"/>
        <v>175.60176350564552</v>
      </c>
      <c r="E386" s="5">
        <f>D386/MAX(D$2:D385)-1</f>
        <v>3.5900161660255447E-2</v>
      </c>
      <c r="F386" s="5">
        <f t="shared" si="10"/>
        <v>-0.61846967312263867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>
        <v>-0.66150555042180403</v>
      </c>
      <c r="D387" s="5">
        <f t="shared" si="11"/>
        <v>174.44014809341709</v>
      </c>
      <c r="E387" s="5">
        <f>D387/MAX(D$2:D386)-1</f>
        <v>-6.615055504218148E-3</v>
      </c>
      <c r="F387" s="5">
        <f t="shared" ref="F387:F450" si="12">1-IF(C387&lt;0,ABS(C387-G387),G387-C387)/IF($H387&lt;0,ABS($H387-G387),G387-$H387)</f>
        <v>-0.55878452371418463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>
        <v>-13.631793439899401</v>
      </c>
      <c r="D388" s="5">
        <f t="shared" ref="D388:D451" si="13">D387*(1+C388/100)</f>
        <v>150.66082742906787</v>
      </c>
      <c r="E388" s="5">
        <f>D388/MAX(D$2:D387)-1</f>
        <v>-0.14203123920094241</v>
      </c>
      <c r="F388" s="5">
        <f t="shared" si="12"/>
        <v>0.24293421416740801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>
        <v>6.9594261044574299</v>
      </c>
      <c r="D389" s="5">
        <f t="shared" si="13"/>
        <v>161.14595638235798</v>
      </c>
      <c r="E389" s="5">
        <f>D389/MAX(D$2:D388)-1</f>
        <v>-8.2321537293802871E-2</v>
      </c>
      <c r="F389" s="5">
        <f t="shared" si="12"/>
        <v>0.45706912023531421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>
        <v>3.9883633030261398</v>
      </c>
      <c r="D390" s="5">
        <f t="shared" si="13"/>
        <v>167.57304257102246</v>
      </c>
      <c r="E390" s="5">
        <f>D390/MAX(D$2:D389)-1</f>
        <v>-4.5721186247454471E-2</v>
      </c>
      <c r="F390" s="5">
        <f t="shared" si="12"/>
        <v>0.90711168631598804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>
        <v>12.0298430312004</v>
      </c>
      <c r="D391" s="5">
        <f t="shared" si="13"/>
        <v>187.73181655492309</v>
      </c>
      <c r="E391" s="5">
        <f>D391/MAX(D$2:D390)-1</f>
        <v>6.9077057126978092E-2</v>
      </c>
      <c r="F391" s="5">
        <f t="shared" si="12"/>
        <v>0.99994473881634838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>
        <v>2.6000033280945098</v>
      </c>
      <c r="D392" s="5">
        <f t="shared" si="13"/>
        <v>192.61285003324338</v>
      </c>
      <c r="E392" s="5">
        <f>D392/MAX(D$2:D391)-1</f>
        <v>2.6000033280945134E-2</v>
      </c>
      <c r="F392" s="5">
        <f t="shared" si="12"/>
        <v>0.99339572957003175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>
        <v>8.9219163064390994</v>
      </c>
      <c r="D393" s="5">
        <f t="shared" si="13"/>
        <v>209.79760730865641</v>
      </c>
      <c r="E393" s="5">
        <f>D393/MAX(D$2:D392)-1</f>
        <v>8.9219163064391038E-2</v>
      </c>
      <c r="F393" s="5">
        <f t="shared" si="12"/>
        <v>5.1299876099220154E-2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>
        <v>1.1005485598851401</v>
      </c>
      <c r="D394" s="5">
        <f t="shared" si="13"/>
        <v>212.10653185456533</v>
      </c>
      <c r="E394" s="5">
        <f>D394/MAX(D$2:D393)-1</f>
        <v>1.1005485598851505E-2</v>
      </c>
      <c r="F394" s="5">
        <f t="shared" si="12"/>
        <v>-0.63450041179916772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>
        <v>-1.4499882709844001</v>
      </c>
      <c r="D395" s="5">
        <f t="shared" si="13"/>
        <v>209.03101202068234</v>
      </c>
      <c r="E395" s="5">
        <f>D395/MAX(D$2:D394)-1</f>
        <v>-1.4499882709844036E-2</v>
      </c>
      <c r="F395" s="5">
        <f t="shared" si="12"/>
        <v>-0.43084839196565294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>
        <v>6.6504964534416002</v>
      </c>
      <c r="D396" s="5">
        <f t="shared" si="13"/>
        <v>222.9326120617109</v>
      </c>
      <c r="E396" s="5">
        <f>D396/MAX(D$2:D395)-1</f>
        <v>5.1040767639200624E-2</v>
      </c>
      <c r="F396" s="5">
        <f t="shared" si="12"/>
        <v>3.9954997676868276E-2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>
        <v>0.70276804695314099</v>
      </c>
      <c r="D397" s="5">
        <f t="shared" si="13"/>
        <v>224.49931122551862</v>
      </c>
      <c r="E397" s="5">
        <f>D397/MAX(D$2:D396)-1</f>
        <v>7.0276804695315054E-3</v>
      </c>
      <c r="F397" s="5">
        <f t="shared" si="12"/>
        <v>-0.77180543260166523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>
        <v>9.7699858879851895</v>
      </c>
      <c r="D398" s="5">
        <f t="shared" si="13"/>
        <v>246.43286225087573</v>
      </c>
      <c r="E398" s="5">
        <f>D398/MAX(D$2:D397)-1</f>
        <v>9.7699858879851886E-2</v>
      </c>
      <c r="F398" s="5">
        <f t="shared" si="12"/>
        <v>0.50263155675863269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>
        <v>6.6097226631281698</v>
      </c>
      <c r="D399" s="5">
        <f t="shared" si="13"/>
        <v>262.72139099646733</v>
      </c>
      <c r="E399" s="5">
        <f>D399/MAX(D$2:D398)-1</f>
        <v>6.6097226631281814E-2</v>
      </c>
      <c r="F399" s="5">
        <f t="shared" si="12"/>
        <v>0.99995619714900408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>
        <v>-9.2575134940050301</v>
      </c>
      <c r="D400" s="5">
        <f t="shared" si="13"/>
        <v>238.39992277333164</v>
      </c>
      <c r="E400" s="5">
        <f>D400/MAX(D$2:D399)-1</f>
        <v>-9.2575134940050319E-2</v>
      </c>
      <c r="F400" s="5">
        <f t="shared" si="12"/>
        <v>-2.3844643375714014E-2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>
        <v>17.3896007588373</v>
      </c>
      <c r="D401" s="5">
        <f t="shared" si="13"/>
        <v>279.85671755299046</v>
      </c>
      <c r="E401" s="5">
        <f>D401/MAX(D$2:D400)-1</f>
        <v>6.5222426280292956E-2</v>
      </c>
      <c r="F401" s="5">
        <f t="shared" si="12"/>
        <v>0.99995955523361613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>
        <v>15.809216129078701</v>
      </c>
      <c r="D402" s="5">
        <f t="shared" si="13"/>
        <v>324.09987088268809</v>
      </c>
      <c r="E402" s="5">
        <f>D402/MAX(D$2:D401)-1</f>
        <v>0.15809216129078707</v>
      </c>
      <c r="F402" s="5">
        <f t="shared" si="12"/>
        <v>0.99991447189019267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>
        <v>19.559987097969699</v>
      </c>
      <c r="D403" s="5">
        <f t="shared" si="13"/>
        <v>387.4937638118783</v>
      </c>
      <c r="E403" s="5">
        <f>D403/MAX(D$2:D402)-1</f>
        <v>0.19559987097969689</v>
      </c>
      <c r="F403" s="5">
        <f t="shared" si="12"/>
        <v>0.99999903570558368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>
        <v>8.5195177019915604</v>
      </c>
      <c r="D404" s="5">
        <f t="shared" si="13"/>
        <v>420.50636361394459</v>
      </c>
      <c r="E404" s="5">
        <f>D404/MAX(D$2:D403)-1</f>
        <v>8.5195177019915524E-2</v>
      </c>
      <c r="F404" s="5">
        <f t="shared" si="12"/>
        <v>0.99994933415997134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>
        <v>-24.759787104206101</v>
      </c>
      <c r="D405" s="5">
        <f t="shared" si="13"/>
        <v>316.38988322349314</v>
      </c>
      <c r="E405" s="5">
        <f>D405/MAX(D$2:D404)-1</f>
        <v>-0.24759787104206099</v>
      </c>
      <c r="F405" s="5">
        <f t="shared" si="12"/>
        <v>-0.55464501870519656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>
        <v>7.3294144370574097</v>
      </c>
      <c r="D406" s="5">
        <f t="shared" si="13"/>
        <v>339.57940900186492</v>
      </c>
      <c r="E406" s="5">
        <f>D406/MAX(D$2:D405)-1</f>
        <v>-0.19245120077749045</v>
      </c>
      <c r="F406" s="5">
        <f t="shared" si="12"/>
        <v>0.22587766738659143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>
        <v>5.8800727444485803</v>
      </c>
      <c r="D407" s="5">
        <f t="shared" si="13"/>
        <v>359.54692527634313</v>
      </c>
      <c r="E407" s="5">
        <f>D407/MAX(D$2:D406)-1</f>
        <v>-0.14496674393628595</v>
      </c>
      <c r="F407" s="5">
        <f t="shared" si="12"/>
        <v>-0.4822211010704518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>
        <v>6.5790871150927304</v>
      </c>
      <c r="D408" s="5">
        <f t="shared" si="13"/>
        <v>383.20183070991106</v>
      </c>
      <c r="E408" s="5">
        <f>D408/MAX(D$2:D407)-1</f>
        <v>-8.8713361156840365E-2</v>
      </c>
      <c r="F408" s="5">
        <f t="shared" si="12"/>
        <v>0.99965972219926191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>
        <v>8.7500147094266794</v>
      </c>
      <c r="D409" s="5">
        <f t="shared" si="13"/>
        <v>416.73204726382062</v>
      </c>
      <c r="E409" s="5">
        <f>D409/MAX(D$2:D408)-1</f>
        <v>-8.9756462130239356E-3</v>
      </c>
      <c r="F409" s="5">
        <f t="shared" si="12"/>
        <v>1.6956223413794325E-3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>
        <v>13.0643126053446</v>
      </c>
      <c r="D410" s="5">
        <f t="shared" si="13"/>
        <v>471.17522464501855</v>
      </c>
      <c r="E410" s="5">
        <f>D410/MAX(D$2:D409)-1</f>
        <v>0.12049487336080289</v>
      </c>
      <c r="F410" s="5">
        <f t="shared" si="12"/>
        <v>0.99906878758046636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>
        <v>6.8501649723694502</v>
      </c>
      <c r="D411" s="5">
        <f t="shared" si="13"/>
        <v>503.45150484213468</v>
      </c>
      <c r="E411" s="5">
        <f>D411/MAX(D$2:D410)-1</f>
        <v>6.8501649723694547E-2</v>
      </c>
      <c r="F411" s="5">
        <f t="shared" si="12"/>
        <v>0.26506667399464245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>
        <v>7.6321727838216802</v>
      </c>
      <c r="D412" s="5">
        <f t="shared" si="13"/>
        <v>541.87579357443678</v>
      </c>
      <c r="E412" s="5">
        <f>D412/MAX(D$2:D411)-1</f>
        <v>7.6321727838216891E-2</v>
      </c>
      <c r="F412" s="5">
        <f t="shared" si="12"/>
        <v>0.47502083737638878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>
        <v>11.2919357594717</v>
      </c>
      <c r="D413" s="5">
        <f t="shared" si="13"/>
        <v>603.06406008098963</v>
      </c>
      <c r="E413" s="5">
        <f>D413/MAX(D$2:D412)-1</f>
        <v>0.11291935759471694</v>
      </c>
      <c r="F413" s="5">
        <f t="shared" si="12"/>
        <v>0.21246668120884515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>
        <v>-7.3075944471977499</v>
      </c>
      <c r="D414" s="5">
        <f t="shared" si="13"/>
        <v>558.99458431346591</v>
      </c>
      <c r="E414" s="5">
        <f>D414/MAX(D$2:D413)-1</f>
        <v>-7.3075944471977516E-2</v>
      </c>
      <c r="F414" s="5">
        <f t="shared" si="12"/>
        <v>-0.97095005611320562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>
        <v>-6.2054784083385401</v>
      </c>
      <c r="D415" s="5">
        <f t="shared" si="13"/>
        <v>524.30629608011202</v>
      </c>
      <c r="E415" s="5">
        <f>D415/MAX(D$2:D414)-1</f>
        <v>-0.13059601659946485</v>
      </c>
      <c r="F415" s="5">
        <f t="shared" si="12"/>
        <v>-1.71306025338655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>
        <v>-2.7790559615977899</v>
      </c>
      <c r="D416" s="5">
        <f t="shared" si="13"/>
        <v>509.73553070186512</v>
      </c>
      <c r="E416" s="5">
        <f>D416/MAX(D$2:D415)-1</f>
        <v>-0.15475723983052614</v>
      </c>
      <c r="F416" s="5">
        <f t="shared" si="12"/>
        <v>-1.1696667129691569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>
        <v>0.27155556346752802</v>
      </c>
      <c r="D417" s="5">
        <f t="shared" si="13"/>
        <v>511.11974589445668</v>
      </c>
      <c r="E417" s="5">
        <f>D417/MAX(D$2:D416)-1</f>
        <v>-0.15246193609047953</v>
      </c>
      <c r="F417" s="5">
        <f t="shared" si="12"/>
        <v>-1.4096713166861159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>
        <v>-7.4073817127471102</v>
      </c>
      <c r="D418" s="5">
        <f t="shared" si="13"/>
        <v>473.25915530683119</v>
      </c>
      <c r="E418" s="5">
        <f>D418/MAX(D$2:D417)-1</f>
        <v>-0.21524231564508434</v>
      </c>
      <c r="F418" s="5">
        <f t="shared" si="12"/>
        <v>-2.3319702374836879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>
        <v>7.7290368656072497</v>
      </c>
      <c r="D419" s="5">
        <f t="shared" si="13"/>
        <v>509.83752989035759</v>
      </c>
      <c r="E419" s="5">
        <f>D419/MAX(D$2:D418)-1</f>
        <v>-0.15458810491560715</v>
      </c>
      <c r="F419" s="5">
        <f t="shared" si="12"/>
        <v>0.99978230507868038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>
        <v>-1.84284715625136</v>
      </c>
      <c r="D420" s="5">
        <f t="shared" si="13"/>
        <v>500.44200346927096</v>
      </c>
      <c r="E420" s="5">
        <f>D420/MAX(D$2:D419)-1</f>
        <v>-0.17016775398278061</v>
      </c>
      <c r="F420" s="5">
        <f t="shared" si="12"/>
        <v>-0.21093647669814852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>
        <v>1.32983364605115</v>
      </c>
      <c r="D421" s="5">
        <f t="shared" si="13"/>
        <v>507.09704961037778</v>
      </c>
      <c r="E421" s="5">
        <f>D421/MAX(D$2:D420)-1</f>
        <v>-0.15913236556946164</v>
      </c>
      <c r="F421" s="5">
        <f t="shared" si="12"/>
        <v>0.46474027342170221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>
        <v>-0.39033862149731502</v>
      </c>
      <c r="D422" s="5">
        <f t="shared" si="13"/>
        <v>505.1176539772751</v>
      </c>
      <c r="E422" s="5">
        <f>D422/MAX(D$2:D421)-1</f>
        <v>-0.16241459670231495</v>
      </c>
      <c r="F422" s="5">
        <f t="shared" si="12"/>
        <v>0.81572268079020049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>
        <v>-4.2455493737832901</v>
      </c>
      <c r="D423" s="5">
        <f t="shared" si="13"/>
        <v>483.67263458197408</v>
      </c>
      <c r="E423" s="5">
        <f>D423/MAX(D$2:D422)-1</f>
        <v>-0.19797469854691996</v>
      </c>
      <c r="F423" s="5">
        <f t="shared" si="12"/>
        <v>0.4222473037333595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>
        <v>8.8098685994657604</v>
      </c>
      <c r="D424" s="5">
        <f t="shared" si="13"/>
        <v>526.28355814022018</v>
      </c>
      <c r="E424" s="5">
        <f>D424/MAX(D$2:D423)-1</f>
        <v>-0.12731732335443446</v>
      </c>
      <c r="F424" s="5">
        <f t="shared" si="12"/>
        <v>0.44560195958487436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>
        <v>-1.4614402487735501</v>
      </c>
      <c r="D425" s="5">
        <f t="shared" si="13"/>
        <v>518.59223839888148</v>
      </c>
      <c r="E425" s="5">
        <f>D425/MAX(D$2:D424)-1</f>
        <v>-0.14007105923500707</v>
      </c>
      <c r="F425" s="5">
        <f t="shared" si="12"/>
        <v>-0.83456424839211918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>
        <v>-1.8405012195277199</v>
      </c>
      <c r="D426" s="5">
        <f t="shared" si="13"/>
        <v>509.04754192677393</v>
      </c>
      <c r="E426" s="5">
        <f>D426/MAX(D$2:D425)-1</f>
        <v>-0.15589806187685862</v>
      </c>
      <c r="F426" s="5">
        <f t="shared" si="12"/>
        <v>6.8058093217773008E-2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>
        <v>-3.5299719824698901</v>
      </c>
      <c r="D427" s="5">
        <f t="shared" si="13"/>
        <v>491.0783063193071</v>
      </c>
      <c r="E427" s="5">
        <f>D427/MAX(D$2:D426)-1</f>
        <v>-0.18569462379609092</v>
      </c>
      <c r="F427" s="5">
        <f t="shared" si="12"/>
        <v>-0.75112438996684938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>
        <v>-3.77008432002977</v>
      </c>
      <c r="D428" s="5">
        <f t="shared" si="13"/>
        <v>472.56424009369516</v>
      </c>
      <c r="E428" s="5">
        <f>D428/MAX(D$2:D427)-1</f>
        <v>-0.21639462310151392</v>
      </c>
      <c r="F428" s="5">
        <f t="shared" si="12"/>
        <v>0.10925095112940064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>
        <v>0.14519214876700101</v>
      </c>
      <c r="D429" s="5">
        <f t="shared" si="13"/>
        <v>473.25036626819167</v>
      </c>
      <c r="E429" s="5">
        <f>D429/MAX(D$2:D428)-1</f>
        <v>-0.21525688961694123</v>
      </c>
      <c r="F429" s="5">
        <f t="shared" si="12"/>
        <v>0.30017747292396968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>
        <v>9.7093409146034393</v>
      </c>
      <c r="D430" s="5">
        <f t="shared" si="13"/>
        <v>519.19985770877986</v>
      </c>
      <c r="E430" s="5">
        <f>D430/MAX(D$2:D429)-1</f>
        <v>-0.13906350572598714</v>
      </c>
      <c r="F430" s="5">
        <f t="shared" si="12"/>
        <v>0.99982739905038087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>
        <v>-3.4689651863755202</v>
      </c>
      <c r="D431" s="5">
        <f t="shared" si="13"/>
        <v>501.18899539715107</v>
      </c>
      <c r="E431" s="5">
        <f>D431/MAX(D$2:D430)-1</f>
        <v>-0.16892909298915448</v>
      </c>
      <c r="F431" s="5">
        <f t="shared" si="12"/>
        <v>-0.30306987259235973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>
        <v>-2.8697904375311301</v>
      </c>
      <c r="D432" s="5">
        <f t="shared" si="13"/>
        <v>486.8059215332853</v>
      </c>
      <c r="E432" s="5">
        <f>D432/MAX(D$2:D431)-1</f>
        <v>-0.19277908640765495</v>
      </c>
      <c r="F432" s="5">
        <f t="shared" si="12"/>
        <v>5.096307699508329E-2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>
        <v>-10.7853192751412</v>
      </c>
      <c r="D433" s="5">
        <f t="shared" si="13"/>
        <v>434.30234864562715</v>
      </c>
      <c r="E433" s="5">
        <f>D433/MAX(D$2:D432)-1</f>
        <v>-0.27984043919430102</v>
      </c>
      <c r="F433" s="5">
        <f t="shared" si="12"/>
        <v>-3.2600311642579367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>
        <v>6.7987274135268203</v>
      </c>
      <c r="D434" s="5">
        <f t="shared" si="13"/>
        <v>463.82938148058827</v>
      </c>
      <c r="E434" s="5">
        <f>D434/MAX(D$2:D433)-1</f>
        <v>-0.23087875371266953</v>
      </c>
      <c r="F434" s="5">
        <f t="shared" si="12"/>
        <v>0.21549394977835423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>
        <v>4.0200039674295098</v>
      </c>
      <c r="D435" s="5">
        <f t="shared" si="13"/>
        <v>482.47534101821174</v>
      </c>
      <c r="E435" s="5">
        <f>D435/MAX(D$2:D434)-1</f>
        <v>-0.19996004909757548</v>
      </c>
      <c r="F435" s="5">
        <f t="shared" si="12"/>
        <v>0.27032327939731582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>
        <v>18.5195737318531</v>
      </c>
      <c r="D436" s="5">
        <f t="shared" si="13"/>
        <v>571.82771753608904</v>
      </c>
      <c r="E436" s="5">
        <f>D436/MAX(D$2:D435)-1</f>
        <v>-5.1796060505919783E-2</v>
      </c>
      <c r="F436" s="5">
        <f t="shared" si="12"/>
        <v>0.99992713178940029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>
        <v>14.3963766363735</v>
      </c>
      <c r="D437" s="5">
        <f t="shared" si="13"/>
        <v>654.15018946376244</v>
      </c>
      <c r="E437" s="5">
        <f>D437/MAX(D$2:D436)-1</f>
        <v>8.4710949904579058E-2</v>
      </c>
      <c r="F437" s="5">
        <f t="shared" si="12"/>
        <v>0.91600961148338023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>
        <v>-1.4273901448069599</v>
      </c>
      <c r="D438" s="5">
        <f t="shared" si="13"/>
        <v>644.81291412712062</v>
      </c>
      <c r="E438" s="5">
        <f>D438/MAX(D$2:D437)-1</f>
        <v>-1.4273901448069615E-2</v>
      </c>
      <c r="F438" s="5">
        <f t="shared" si="12"/>
        <v>-1.5021695332513429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>
        <v>15.9996064224331</v>
      </c>
      <c r="D439" s="5">
        <f t="shared" si="13"/>
        <v>747.98044254848139</v>
      </c>
      <c r="E439" s="5">
        <f>D439/MAX(D$2:D438)-1</f>
        <v>0.14343839472344411</v>
      </c>
      <c r="F439" s="5">
        <f t="shared" si="12"/>
        <v>0.73971344056830568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>
        <v>9.0485475112203897</v>
      </c>
      <c r="D440" s="5">
        <f t="shared" si="13"/>
        <v>815.66180826711729</v>
      </c>
      <c r="E440" s="5">
        <f>D440/MAX(D$2:D439)-1</f>
        <v>9.048547511220395E-2</v>
      </c>
      <c r="F440" s="5">
        <f t="shared" si="12"/>
        <v>0.99962172141126704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>
        <v>2.5900167273391199</v>
      </c>
      <c r="D441" s="5">
        <f t="shared" si="13"/>
        <v>836.7875855397524</v>
      </c>
      <c r="E441" s="5">
        <f>D441/MAX(D$2:D440)-1</f>
        <v>2.5900167273391173E-2</v>
      </c>
      <c r="F441" s="5">
        <f t="shared" si="12"/>
        <v>-0.51464083066015953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>
        <v>9.1591954507248694</v>
      </c>
      <c r="D442" s="5">
        <f t="shared" si="13"/>
        <v>913.43059600673996</v>
      </c>
      <c r="E442" s="5">
        <f>D442/MAX(D$2:D441)-1</f>
        <v>9.1591954507248774E-2</v>
      </c>
      <c r="F442" s="5">
        <f t="shared" si="12"/>
        <v>0.7216233767300676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>
        <v>16.659293944728699</v>
      </c>
      <c r="D443" s="5">
        <f t="shared" si="13"/>
        <v>1065.60168397659</v>
      </c>
      <c r="E443" s="5">
        <f>D443/MAX(D$2:D442)-1</f>
        <v>0.16659293944728693</v>
      </c>
      <c r="F443" s="5">
        <f t="shared" si="12"/>
        <v>0.99990800570057736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>
        <v>4.0281349377276703</v>
      </c>
      <c r="D444" s="5">
        <f t="shared" si="13"/>
        <v>1108.5255577058654</v>
      </c>
      <c r="E444" s="5">
        <f>D444/MAX(D$2:D443)-1</f>
        <v>4.0281349377276676E-2</v>
      </c>
      <c r="F444" s="5">
        <f t="shared" si="12"/>
        <v>-0.32498748434475644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>
        <v>-3.69997338075108</v>
      </c>
      <c r="D445" s="5">
        <f t="shared" si="13"/>
        <v>1067.5104071519258</v>
      </c>
      <c r="E445" s="5">
        <f>D445/MAX(D$2:D444)-1</f>
        <v>-3.6999733807510871E-2</v>
      </c>
      <c r="F445" s="5">
        <f t="shared" si="12"/>
        <v>-0.34059974142323624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>
        <v>2.01866197872942</v>
      </c>
      <c r="D446" s="5">
        <f t="shared" si="13"/>
        <v>1089.0598338600814</v>
      </c>
      <c r="E446" s="5">
        <f>D446/MAX(D$2:D445)-1</f>
        <v>-1.7560013578819977E-2</v>
      </c>
      <c r="F446" s="5">
        <f t="shared" si="12"/>
        <v>0.99975070828111479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>
        <v>3.8790845091477402</v>
      </c>
      <c r="D447" s="5">
        <f t="shared" si="13"/>
        <v>1131.3053851706979</v>
      </c>
      <c r="E447" s="5">
        <f>D447/MAX(D$2:D446)-1</f>
        <v>2.0549663746117108E-2</v>
      </c>
      <c r="F447" s="5">
        <f t="shared" si="12"/>
        <v>0.99976041341366639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>
        <v>-5.1575917947569296</v>
      </c>
      <c r="D448" s="5">
        <f t="shared" si="13"/>
        <v>1072.9572714514907</v>
      </c>
      <c r="E448" s="5">
        <f>D448/MAX(D$2:D447)-1</f>
        <v>-5.1575917947569327E-2</v>
      </c>
      <c r="F448" s="5">
        <f t="shared" si="12"/>
        <v>8.4191312386865058E-2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>
        <v>0.54019887206780304</v>
      </c>
      <c r="D449" s="5">
        <f t="shared" si="13"/>
        <v>1078.753374529641</v>
      </c>
      <c r="E449" s="5">
        <f>D449/MAX(D$2:D448)-1</f>
        <v>-4.6452541753902898E-2</v>
      </c>
      <c r="F449" s="5">
        <f t="shared" si="12"/>
        <v>-0.6128444112665794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>
        <v>-2.40000980777315</v>
      </c>
      <c r="D450" s="5">
        <f t="shared" si="13"/>
        <v>1052.8631877392456</v>
      </c>
      <c r="E450" s="5">
        <f>D450/MAX(D$2:D449)-1</f>
        <v>-6.9337774273580899E-2</v>
      </c>
      <c r="F450" s="5">
        <f t="shared" si="12"/>
        <v>3.8399448428663829E-2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>
        <v>2.3099422940779299</v>
      </c>
      <c r="D451" s="5">
        <f t="shared" si="13"/>
        <v>1077.1837198116116</v>
      </c>
      <c r="E451" s="5">
        <f>D451/MAX(D$2:D450)-1</f>
        <v>-4.7840013906519263E-2</v>
      </c>
      <c r="F451" s="5">
        <f t="shared" ref="F451:F514" si="14">1-IF(C451&lt;0,ABS(C451-G451),G451-C451)/IF($H451&lt;0,ABS($H451-G451),G451-$H451)</f>
        <v>0.36444931530639446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>
        <v>-1.9219837507473001</v>
      </c>
      <c r="D452" s="5">
        <f t="shared" ref="D452:D515" si="15">D451*(1+C452/100)</f>
        <v>1056.4804237511371</v>
      </c>
      <c r="E452" s="5">
        <f>D452/MAX(D$2:D451)-1</f>
        <v>-6.6140374120353784E-2</v>
      </c>
      <c r="F452" s="5">
        <f t="shared" si="14"/>
        <v>0.57228758456777573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>
        <v>-1.9982107607512501E-2</v>
      </c>
      <c r="D453" s="5">
        <f t="shared" si="15"/>
        <v>1056.2693166960109</v>
      </c>
      <c r="E453" s="5">
        <f>D453/MAX(D$2:D452)-1</f>
        <v>-6.6326978955700056E-2</v>
      </c>
      <c r="F453" s="5">
        <f t="shared" si="14"/>
        <v>-0.36958208534903703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>
        <v>-2.1634792035403301</v>
      </c>
      <c r="D454" s="5">
        <f t="shared" si="15"/>
        <v>1033.4171496959152</v>
      </c>
      <c r="E454" s="5">
        <f>D454/MAX(D$2:D453)-1</f>
        <v>-8.6526800595060127E-2</v>
      </c>
      <c r="F454" s="5">
        <f t="shared" si="14"/>
        <v>-0.17785704642235634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>
        <v>0.97933170776294398</v>
      </c>
      <c r="D455" s="5">
        <f t="shared" si="15"/>
        <v>1043.5377315163473</v>
      </c>
      <c r="E455" s="5">
        <f>D455/MAX(D$2:D454)-1</f>
        <v>-7.7580867911370976E-2</v>
      </c>
      <c r="F455" s="5">
        <f t="shared" si="14"/>
        <v>0.99987887174530132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>
        <v>0.96001457627806897</v>
      </c>
      <c r="D456" s="5">
        <f t="shared" si="15"/>
        <v>1053.5558458478658</v>
      </c>
      <c r="E456" s="5">
        <f>D456/MAX(D$2:D455)-1</f>
        <v>-6.8725509788942429E-2</v>
      </c>
      <c r="F456" s="5">
        <f t="shared" si="14"/>
        <v>-0.42774219029340999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>
        <v>-5.1099671842392898</v>
      </c>
      <c r="D457" s="5">
        <f t="shared" si="15"/>
        <v>999.71948785740517</v>
      </c>
      <c r="E457" s="5">
        <f>D457/MAX(D$2:D456)-1</f>
        <v>-0.11631333063391924</v>
      </c>
      <c r="F457" s="5">
        <f t="shared" si="14"/>
        <v>-9.142989931594192E-2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>
        <v>6.93000209155836</v>
      </c>
      <c r="D458" s="5">
        <f t="shared" si="15"/>
        <v>1069.0000692756398</v>
      </c>
      <c r="E458" s="5">
        <f>D458/MAX(D$2:D457)-1</f>
        <v>-5.5073825964027545E-2</v>
      </c>
      <c r="F458" s="5">
        <f t="shared" si="14"/>
        <v>-0.46683309779825533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>
        <v>4.1799029395122798</v>
      </c>
      <c r="D459" s="5">
        <f t="shared" si="15"/>
        <v>1113.6832345946805</v>
      </c>
      <c r="E459" s="5">
        <f>D459/MAX(D$2:D458)-1</f>
        <v>-1.557682903927704E-2</v>
      </c>
      <c r="F459" s="5">
        <f t="shared" si="14"/>
        <v>0.99998078307924709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>
        <v>3.2899950740936799</v>
      </c>
      <c r="D460" s="5">
        <f t="shared" si="15"/>
        <v>1150.3233581538527</v>
      </c>
      <c r="E460" s="5">
        <f>D460/MAX(D$2:D459)-1</f>
        <v>1.6810644793567642E-2</v>
      </c>
      <c r="F460" s="5">
        <f t="shared" si="14"/>
        <v>1.0000010993771211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>
        <v>2.8699861914497999</v>
      </c>
      <c r="D461" s="5">
        <f t="shared" si="15"/>
        <v>1183.33747968989</v>
      </c>
      <c r="E461" s="5">
        <f>D461/MAX(D$2:D460)-1</f>
        <v>2.8699861914498026E-2</v>
      </c>
      <c r="F461" s="5">
        <f t="shared" si="14"/>
        <v>0.99999941349805554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>
        <v>2.12000671647096</v>
      </c>
      <c r="D462" s="5">
        <f t="shared" si="15"/>
        <v>1208.4243137378339</v>
      </c>
      <c r="E462" s="5">
        <f>D462/MAX(D$2:D461)-1</f>
        <v>2.1200067164709679E-2</v>
      </c>
      <c r="F462" s="5">
        <f t="shared" si="14"/>
        <v>0.20534308002154311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>
        <v>11.400753767118299</v>
      </c>
      <c r="D463" s="5">
        <f t="shared" si="15"/>
        <v>1346.1937942090735</v>
      </c>
      <c r="E463" s="5">
        <f>D463/MAX(D$2:D462)-1</f>
        <v>0.1140075376711831</v>
      </c>
      <c r="F463" s="5">
        <f t="shared" si="14"/>
        <v>-6.8566897712127428E-2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>
        <v>1.27012339149652</v>
      </c>
      <c r="D464" s="5">
        <f t="shared" si="15"/>
        <v>1363.2921164841975</v>
      </c>
      <c r="E464" s="5">
        <f>D464/MAX(D$2:D463)-1</f>
        <v>1.2701233914965249E-2</v>
      </c>
      <c r="F464" s="5">
        <f t="shared" si="14"/>
        <v>-1.2799157378881021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>
        <v>5.48985913656501</v>
      </c>
      <c r="D465" s="5">
        <f t="shared" si="15"/>
        <v>1438.1349332990758</v>
      </c>
      <c r="E465" s="5">
        <f>D465/MAX(D$2:D464)-1</f>
        <v>5.4898591365650118E-2</v>
      </c>
      <c r="F465" s="5">
        <f t="shared" si="14"/>
        <v>0.99997861423275003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>
        <v>2.30972159309104</v>
      </c>
      <c r="D466" s="5">
        <f t="shared" si="15"/>
        <v>1471.3518463912699</v>
      </c>
      <c r="E466" s="5">
        <f>D466/MAX(D$2:D465)-1</f>
        <v>2.3097215930910409E-2</v>
      </c>
      <c r="F466" s="5">
        <f t="shared" si="14"/>
        <v>0.99992190360042621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>
        <v>5.2796760122422697</v>
      </c>
      <c r="D467" s="5">
        <f t="shared" si="15"/>
        <v>1549.0344568808734</v>
      </c>
      <c r="E467" s="5">
        <f>D467/MAX(D$2:D466)-1</f>
        <v>5.2796760122422626E-2</v>
      </c>
      <c r="F467" s="5">
        <f t="shared" si="14"/>
        <v>0.9998884681014798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>
        <v>2.6288656420023599</v>
      </c>
      <c r="D468" s="5">
        <f t="shared" si="15"/>
        <v>1589.7564915005926</v>
      </c>
      <c r="E468" s="5">
        <f>D468/MAX(D$2:D467)-1</f>
        <v>2.6288656420023537E-2</v>
      </c>
      <c r="F468" s="5">
        <f t="shared" si="14"/>
        <v>0.62193492998970101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>
        <v>-2.7493821329504402</v>
      </c>
      <c r="D469" s="5">
        <f t="shared" si="15"/>
        <v>1546.0480105658555</v>
      </c>
      <c r="E469" s="5">
        <f>D469/MAX(D$2:D468)-1</f>
        <v>-2.7493821329504398E-2</v>
      </c>
      <c r="F469" s="5">
        <f t="shared" si="14"/>
        <v>-1.667524758248025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>
        <v>-1.5499180981906899</v>
      </c>
      <c r="D470" s="5">
        <f t="shared" si="15"/>
        <v>1522.0855326433782</v>
      </c>
      <c r="E470" s="5">
        <f>D470/MAX(D$2:D469)-1</f>
        <v>-4.2566870598741091E-2</v>
      </c>
      <c r="F470" s="5">
        <f t="shared" si="14"/>
        <v>-0.45532754504826767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>
        <v>-3.62076027271703</v>
      </c>
      <c r="D471" s="5">
        <f t="shared" si="15"/>
        <v>1466.9744643606534</v>
      </c>
      <c r="E471" s="5">
        <f>D471/MAX(D$2:D470)-1</f>
        <v>-7.7233228985933322E-2</v>
      </c>
      <c r="F471" s="5">
        <f t="shared" si="14"/>
        <v>0.33030019424527002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>
        <v>4.7493298532069401</v>
      </c>
      <c r="D472" s="5">
        <f t="shared" si="15"/>
        <v>1536.6459205354563</v>
      </c>
      <c r="E472" s="5">
        <f>D472/MAX(D$2:D471)-1</f>
        <v>-3.3407991254688629E-2</v>
      </c>
      <c r="F472" s="5">
        <f t="shared" si="14"/>
        <v>0.99977028842431237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>
        <v>4.3825017483559696</v>
      </c>
      <c r="D473" s="5">
        <f t="shared" si="15"/>
        <v>1603.9894548689633</v>
      </c>
      <c r="E473" s="5">
        <f>D473/MAX(D$2:D472)-1</f>
        <v>8.9529204280436314E-3</v>
      </c>
      <c r="F473" s="5">
        <f t="shared" si="14"/>
        <v>-0.91448671352096911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>
        <v>4.0699397133751001</v>
      </c>
      <c r="D474" s="5">
        <f t="shared" si="15"/>
        <v>1669.2708586910242</v>
      </c>
      <c r="E474" s="5">
        <f>D474/MAX(D$2:D473)-1</f>
        <v>4.0699397133751036E-2</v>
      </c>
      <c r="F474" s="5">
        <f t="shared" si="14"/>
        <v>0.80850334163961779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>
        <v>3.9600453948550101</v>
      </c>
      <c r="D475" s="5">
        <f t="shared" si="15"/>
        <v>1735.3747424582748</v>
      </c>
      <c r="E475" s="5">
        <f>D475/MAX(D$2:D474)-1</f>
        <v>3.9600453948550163E-2</v>
      </c>
      <c r="F475" s="5">
        <f t="shared" si="14"/>
        <v>0.14086111210614682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>
        <v>6.1301275320664796</v>
      </c>
      <c r="D476" s="5">
        <f t="shared" si="15"/>
        <v>1841.7554273302371</v>
      </c>
      <c r="E476" s="5">
        <f>D476/MAX(D$2:D475)-1</f>
        <v>6.1301275320664761E-2</v>
      </c>
      <c r="F476" s="5">
        <f t="shared" si="14"/>
        <v>0.16260799381035806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>
        <v>4.1000043994098201</v>
      </c>
      <c r="D477" s="5">
        <f t="shared" si="15"/>
        <v>1917.2674808771462</v>
      </c>
      <c r="E477" s="5">
        <f>D477/MAX(D$2:D476)-1</f>
        <v>4.100004399409829E-2</v>
      </c>
      <c r="F477" s="5">
        <f t="shared" si="14"/>
        <v>-0.2465785910075482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>
        <v>-0.51992088934634395</v>
      </c>
      <c r="D478" s="5">
        <f t="shared" si="15"/>
        <v>1907.2992067394214</v>
      </c>
      <c r="E478" s="5">
        <f>D478/MAX(D$2:D477)-1</f>
        <v>-5.1992088934634806E-3</v>
      </c>
      <c r="F478" s="5">
        <f t="shared" si="14"/>
        <v>-1.256898481501481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>
        <v>3.4001696692013499</v>
      </c>
      <c r="D479" s="5">
        <f t="shared" si="15"/>
        <v>1972.1506158678933</v>
      </c>
      <c r="E479" s="5">
        <f>D479/MAX(D$2:D478)-1</f>
        <v>2.8625705874716134E-2</v>
      </c>
      <c r="F479" s="5">
        <f t="shared" si="14"/>
        <v>-0.2469449848640719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>
        <v>1.4600696349417299</v>
      </c>
      <c r="D480" s="5">
        <f t="shared" si="15"/>
        <v>2000.945388165497</v>
      </c>
      <c r="E480" s="5">
        <f>D480/MAX(D$2:D479)-1</f>
        <v>1.4600696349417408E-2</v>
      </c>
      <c r="F480" s="5">
        <f t="shared" si="14"/>
        <v>5.0773830380488327E-2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>
        <v>3.19154931952197</v>
      </c>
      <c r="D481" s="5">
        <f t="shared" si="15"/>
        <v>2064.806547085499</v>
      </c>
      <c r="E481" s="5">
        <f>D481/MAX(D$2:D480)-1</f>
        <v>3.1915493195219691E-2</v>
      </c>
      <c r="F481" s="5">
        <f t="shared" si="14"/>
        <v>0.99915973853420004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>
        <v>-1.38749091651302</v>
      </c>
      <c r="D482" s="5">
        <f t="shared" si="15"/>
        <v>2036.1575438011214</v>
      </c>
      <c r="E482" s="5">
        <f>D482/MAX(D$2:D481)-1</f>
        <v>-1.3874909165130234E-2</v>
      </c>
      <c r="F482" s="5">
        <f t="shared" si="14"/>
        <v>-0.51082572621698286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>
        <v>-6.1002493742655304</v>
      </c>
      <c r="D483" s="5">
        <f t="shared" si="15"/>
        <v>1911.9468559763332</v>
      </c>
      <c r="E483" s="5">
        <f>D483/MAX(D$2:D482)-1</f>
        <v>-7.403099884825981E-2</v>
      </c>
      <c r="F483" s="5">
        <f t="shared" si="14"/>
        <v>5.9590162143034919E-2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>
        <v>5.0391866551804902</v>
      </c>
      <c r="D484" s="5">
        <f t="shared" si="15"/>
        <v>2008.2934267968353</v>
      </c>
      <c r="E484" s="5">
        <f>D484/MAX(D$2:D483)-1</f>
        <v>-2.7369692511113319E-2</v>
      </c>
      <c r="F484" s="5">
        <f t="shared" si="14"/>
        <v>0.92003344241087837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>
        <v>0.30002190522226702</v>
      </c>
      <c r="D485" s="5">
        <f t="shared" si="15"/>
        <v>2014.3187469983648</v>
      </c>
      <c r="E485" s="5">
        <f>D485/MAX(D$2:D484)-1</f>
        <v>-2.4451588531815949E-2</v>
      </c>
      <c r="F485" s="5">
        <f t="shared" si="14"/>
        <v>0.62866658118343532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>
        <v>-3.41035872398772</v>
      </c>
      <c r="D486" s="5">
        <f t="shared" si="15"/>
        <v>1945.623251881186</v>
      </c>
      <c r="E486" s="5">
        <f>D486/MAX(D$2:D485)-1</f>
        <v>-5.7721288889044708E-2</v>
      </c>
      <c r="F486" s="5">
        <f t="shared" si="14"/>
        <v>6.3083538071115886E-2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>
        <v>7.9709963344241599</v>
      </c>
      <c r="D487" s="5">
        <f t="shared" si="15"/>
        <v>2100.7088099703392</v>
      </c>
      <c r="E487" s="5">
        <f>D487/MAX(D$2:D486)-1</f>
        <v>1.7387712633668562E-2</v>
      </c>
      <c r="F487" s="5">
        <f t="shared" si="14"/>
        <v>-0.49493926745807992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>
        <v>3.33969619803521</v>
      </c>
      <c r="D488" s="5">
        <f t="shared" si="15"/>
        <v>2170.8661022287092</v>
      </c>
      <c r="E488" s="5">
        <f>D488/MAX(D$2:D487)-1</f>
        <v>3.3396961980352025E-2</v>
      </c>
      <c r="F488" s="5">
        <f t="shared" si="14"/>
        <v>-0.48948523745912054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>
        <v>-0.139275156414435</v>
      </c>
      <c r="D489" s="5">
        <f t="shared" si="15"/>
        <v>2167.8426250692823</v>
      </c>
      <c r="E489" s="5">
        <f>D489/MAX(D$2:D488)-1</f>
        <v>-1.3927515641443122E-3</v>
      </c>
      <c r="F489" s="5">
        <f t="shared" si="14"/>
        <v>-0.40854856065239242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>
        <v>-2.7208244051071802</v>
      </c>
      <c r="D490" s="5">
        <f t="shared" si="15"/>
        <v>2108.859433862081</v>
      </c>
      <c r="E490" s="5">
        <f>D490/MAX(D$2:D489)-1</f>
        <v>-2.8563101290756454E-2</v>
      </c>
      <c r="F490" s="5">
        <f t="shared" si="14"/>
        <v>-0.16644328269634379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>
        <v>7.6876877241126902</v>
      </c>
      <c r="D491" s="5">
        <f t="shared" si="15"/>
        <v>2270.9819616778882</v>
      </c>
      <c r="E491" s="5">
        <f>D491/MAX(D$2:D490)-1</f>
        <v>4.6117933918814913E-2</v>
      </c>
      <c r="F491" s="5">
        <f t="shared" si="14"/>
        <v>0.99966420179060556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>
        <v>3.0799572749578101</v>
      </c>
      <c r="D492" s="5">
        <f t="shared" si="15"/>
        <v>2340.9272358195658</v>
      </c>
      <c r="E492" s="5">
        <f>D492/MAX(D$2:D491)-1</f>
        <v>3.0799572749578008E-2</v>
      </c>
      <c r="F492" s="5">
        <f t="shared" si="14"/>
        <v>1.7011653677689198E-2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>
        <v>16.335322116527198</v>
      </c>
      <c r="D493" s="5">
        <f t="shared" si="15"/>
        <v>2723.3252403042079</v>
      </c>
      <c r="E493" s="5">
        <f>D493/MAX(D$2:D492)-1</f>
        <v>0.16335322116527196</v>
      </c>
      <c r="F493" s="5">
        <f t="shared" si="14"/>
        <v>0.99962270912933937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>
        <v>-4.36996490799448</v>
      </c>
      <c r="D494" s="5">
        <f t="shared" si="15"/>
        <v>2604.3168829723577</v>
      </c>
      <c r="E494" s="5">
        <f>D494/MAX(D$2:D493)-1</f>
        <v>-4.3699649079944836E-2</v>
      </c>
      <c r="F494" s="5">
        <f t="shared" si="14"/>
        <v>-3.5803763457331499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>
        <v>-3.0488286058601402</v>
      </c>
      <c r="D495" s="5">
        <f t="shared" si="15"/>
        <v>2524.9157248570514</v>
      </c>
      <c r="E495" s="5">
        <f>D495/MAX(D$2:D494)-1</f>
        <v>-7.2855607736736272E-2</v>
      </c>
      <c r="F495" s="5">
        <f t="shared" si="14"/>
        <v>-0.52890770389790087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>
        <v>-10.455922089913599</v>
      </c>
      <c r="D496" s="5">
        <f t="shared" si="15"/>
        <v>2260.9125038300208</v>
      </c>
      <c r="E496" s="5">
        <f>D496/MAX(D$2:D495)-1</f>
        <v>-0.16979710305278617</v>
      </c>
      <c r="F496" s="5">
        <f t="shared" si="14"/>
        <v>0.60058442391216538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>
        <v>-7.00902668334155</v>
      </c>
      <c r="D497" s="5">
        <f t="shared" si="15"/>
        <v>2102.4445431495692</v>
      </c>
      <c r="E497" s="5">
        <f>D497/MAX(D$2:D496)-1</f>
        <v>-0.22798624562569081</v>
      </c>
      <c r="F497" s="5">
        <f t="shared" si="14"/>
        <v>-0.20571765063406366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>
        <v>1.1324462408698399</v>
      </c>
      <c r="D498" s="5">
        <f t="shared" si="15"/>
        <v>2126.2535973448394</v>
      </c>
      <c r="E498" s="5">
        <f>D498/MAX(D$2:D497)-1</f>
        <v>-0.21924360488528094</v>
      </c>
      <c r="F498" s="5">
        <f t="shared" si="14"/>
        <v>-0.22184400866072496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>
        <v>6.7100724858887801</v>
      </c>
      <c r="D499" s="5">
        <f t="shared" si="15"/>
        <v>2268.9267549604956</v>
      </c>
      <c r="E499" s="5">
        <f>D499/MAX(D$2:D498)-1</f>
        <v>-0.16685428483487119</v>
      </c>
      <c r="F499" s="5">
        <f t="shared" si="14"/>
        <v>-0.21589224149011876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>
        <v>3.2960068706352099</v>
      </c>
      <c r="D500" s="5">
        <f t="shared" si="15"/>
        <v>2343.7107366936739</v>
      </c>
      <c r="E500" s="5">
        <f>D500/MAX(D$2:D499)-1</f>
        <v>-0.13939374482062572</v>
      </c>
      <c r="F500" s="5">
        <f t="shared" si="14"/>
        <v>-1.1647045439999335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>
        <v>5.7764996158227797</v>
      </c>
      <c r="D501" s="5">
        <f t="shared" si="15"/>
        <v>2479.0951783947812</v>
      </c>
      <c r="E501" s="5">
        <f>D501/MAX(D$2:D500)-1</f>
        <v>-8.9680827796442375E-2</v>
      </c>
      <c r="F501" s="5">
        <f t="shared" si="14"/>
        <v>0.85854979296259115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>
        <v>3.0990834085881702</v>
      </c>
      <c r="D502" s="5">
        <f t="shared" si="15"/>
        <v>2555.9244057515234</v>
      </c>
      <c r="E502" s="5">
        <f>D502/MAX(D$2:D501)-1</f>
        <v>-6.1469277365484687E-2</v>
      </c>
      <c r="F502" s="5">
        <f t="shared" si="14"/>
        <v>0.99931038470074196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>
        <v>-1.05001058047073</v>
      </c>
      <c r="D503" s="5">
        <f t="shared" si="15"/>
        <v>2529.0869290622986</v>
      </c>
      <c r="E503" s="5">
        <f>D503/MAX(D$2:D502)-1</f>
        <v>-7.132394925411556E-2</v>
      </c>
      <c r="F503" s="5">
        <f t="shared" si="14"/>
        <v>0.12733441684626345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>
        <v>3.6600109428678098</v>
      </c>
      <c r="D504" s="5">
        <f t="shared" si="15"/>
        <v>2621.6517874206183</v>
      </c>
      <c r="E504" s="5">
        <f>D504/MAX(D$2:D503)-1</f>
        <v>-3.7334304173023525E-2</v>
      </c>
      <c r="F504" s="5">
        <f t="shared" si="14"/>
        <v>-0.34171092053625296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>
        <v>-3.9935587684075999E-2</v>
      </c>
      <c r="D505" s="5">
        <f t="shared" si="15"/>
        <v>2620.6048153722818</v>
      </c>
      <c r="E505" s="5">
        <f>D505/MAX(D$2:D504)-1</f>
        <v>-3.7718750376084964E-2</v>
      </c>
      <c r="F505" s="5">
        <f t="shared" si="14"/>
        <v>-0.15360499976625275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>
        <v>-1.7901364723162401</v>
      </c>
      <c r="D506" s="5">
        <f t="shared" si="15"/>
        <v>2573.6924127770271</v>
      </c>
      <c r="E506" s="5">
        <f>D506/MAX(D$2:D505)-1</f>
        <v>-5.4944897991863084E-2</v>
      </c>
      <c r="F506" s="5">
        <f t="shared" si="14"/>
        <v>0.1633066998255297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>
        <v>2.4999884510249601</v>
      </c>
      <c r="D507" s="5">
        <f t="shared" si="15"/>
        <v>2638.0344258613586</v>
      </c>
      <c r="E507" s="5">
        <f>D507/MAX(D$2:D506)-1</f>
        <v>-3.1318629585837421E-2</v>
      </c>
      <c r="F507" s="5">
        <f t="shared" si="14"/>
        <v>0.23539841739695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>
        <v>1.81924938862452</v>
      </c>
      <c r="D508" s="5">
        <f t="shared" si="15"/>
        <v>2686.026851025546</v>
      </c>
      <c r="E508" s="5">
        <f>D508/MAX(D$2:D507)-1</f>
        <v>-1.3695899676858136E-2</v>
      </c>
      <c r="F508" s="5">
        <f t="shared" si="14"/>
        <v>0.99975983477881947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>
        <v>-0.20006154123386499</v>
      </c>
      <c r="D509" s="5">
        <f t="shared" si="15"/>
        <v>2680.6531443094286</v>
      </c>
      <c r="E509" s="5">
        <f>D509/MAX(D$2:D508)-1</f>
        <v>-1.566911486121747E-2</v>
      </c>
      <c r="F509" s="5">
        <f t="shared" si="14"/>
        <v>0.81985143865975263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>
        <v>1.24010814256525</v>
      </c>
      <c r="D510" s="5">
        <f t="shared" si="15"/>
        <v>2713.8961422259413</v>
      </c>
      <c r="E510" s="5">
        <f>D510/MAX(D$2:D509)-1</f>
        <v>-3.46234740482676E-3</v>
      </c>
      <c r="F510" s="5">
        <f t="shared" si="14"/>
        <v>-0.48914814362776959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>
        <v>3.0316450565034998</v>
      </c>
      <c r="D511" s="5">
        <f t="shared" si="15"/>
        <v>2796.1718404603735</v>
      </c>
      <c r="E511" s="5">
        <f>D511/MAX(D$2:D510)-1</f>
        <v>2.6749137076270912E-2</v>
      </c>
      <c r="F511" s="5">
        <f t="shared" si="14"/>
        <v>-0.86563515340606889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>
        <v>-0.88961479094343798</v>
      </c>
      <c r="D512" s="5">
        <f t="shared" si="15"/>
        <v>2771.2966821874425</v>
      </c>
      <c r="E512" s="5">
        <f>D512/MAX(D$2:D511)-1</f>
        <v>-8.8961479094344931E-3</v>
      </c>
      <c r="F512" s="5">
        <f t="shared" si="14"/>
        <v>-1.0713295471063118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>
        <v>0.10103199931918599</v>
      </c>
      <c r="D513" s="5">
        <f t="shared" si="15"/>
        <v>2774.0965786325228</v>
      </c>
      <c r="E513" s="5">
        <f>D513/MAX(D$2:D512)-1</f>
        <v>-7.8948158723378681E-3</v>
      </c>
      <c r="F513" s="5">
        <f t="shared" si="14"/>
        <v>-0.65944517522750012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>
        <v>2.2550484918852498</v>
      </c>
      <c r="D514" s="5">
        <f t="shared" si="15"/>
        <v>2836.6538016924155</v>
      </c>
      <c r="E514" s="5">
        <f>D514/MAX(D$2:D513)-1</f>
        <v>1.4477637120248188E-2</v>
      </c>
      <c r="F514" s="5">
        <f t="shared" si="14"/>
        <v>-0.32013234284406122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>
        <v>4.7196235580532599</v>
      </c>
      <c r="D515" s="5">
        <f t="shared" si="15"/>
        <v>2970.5331827775044</v>
      </c>
      <c r="E515" s="5">
        <f>D515/MAX(D$2:D514)-1</f>
        <v>4.7196235580532653E-2</v>
      </c>
      <c r="F515" s="5">
        <f t="shared" ref="F515:F578" si="16">1-IF(C515&lt;0,ABS(C515-G515),G515-C515)/IF($H515&lt;0,ABS($H515-G515),G515-$H515)</f>
        <v>0.40282076172057768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>
        <v>2.4280448011438098</v>
      </c>
      <c r="D516" s="5">
        <f t="shared" ref="D516:D579" si="17">D515*(1+C516/100)</f>
        <v>3042.6590592881853</v>
      </c>
      <c r="E516" s="5">
        <f>D516/MAX(D$2:D515)-1</f>
        <v>2.4280448011438027E-2</v>
      </c>
      <c r="F516" s="5">
        <f t="shared" si="16"/>
        <v>0.99949349491737505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>
        <v>4.7299704252885002</v>
      </c>
      <c r="D517" s="5">
        <f t="shared" si="17"/>
        <v>3186.575932934878</v>
      </c>
      <c r="E517" s="5">
        <f>D517/MAX(D$2:D516)-1</f>
        <v>4.72997042528851E-2</v>
      </c>
      <c r="F517" s="5">
        <f t="shared" si="16"/>
        <v>0.33176787630797611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>
        <v>0.40015293335713498</v>
      </c>
      <c r="D518" s="5">
        <f t="shared" si="17"/>
        <v>3199.3271100041693</v>
      </c>
      <c r="E518" s="5">
        <f>D518/MAX(D$2:D517)-1</f>
        <v>4.0015293335713409E-3</v>
      </c>
      <c r="F518" s="5">
        <f t="shared" si="16"/>
        <v>-0.90943694913963413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>
        <v>-0.38965149096353702</v>
      </c>
      <c r="D519" s="5">
        <f t="shared" si="17"/>
        <v>3186.8608842192375</v>
      </c>
      <c r="E519" s="5">
        <f>D519/MAX(D$2:D518)-1</f>
        <v>-3.8965149096353846E-3</v>
      </c>
      <c r="F519" s="5">
        <f t="shared" si="16"/>
        <v>-0.37870200488054762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>
        <v>-0.14315222351916401</v>
      </c>
      <c r="D520" s="5">
        <f t="shared" si="17"/>
        <v>3182.2988220030152</v>
      </c>
      <c r="E520" s="5">
        <f>D520/MAX(D$2:D519)-1</f>
        <v>-5.3224591970940649E-3</v>
      </c>
      <c r="F520" s="5">
        <f t="shared" si="16"/>
        <v>0.86160180023808419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>
        <v>2.9699849345303599</v>
      </c>
      <c r="D521" s="5">
        <f t="shared" si="17"/>
        <v>3276.8126175882417</v>
      </c>
      <c r="E521" s="5">
        <f>D521/MAX(D$2:D520)-1</f>
        <v>2.4219313911909346E-2</v>
      </c>
      <c r="F521" s="5">
        <f t="shared" si="16"/>
        <v>0.96041465524289571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>
        <v>4.3898799761078404</v>
      </c>
      <c r="D522" s="5">
        <f t="shared" si="17"/>
        <v>3420.6607585423235</v>
      </c>
      <c r="E522" s="5">
        <f>D522/MAX(D$2:D521)-1</f>
        <v>4.3898799761078466E-2</v>
      </c>
      <c r="F522" s="5">
        <f t="shared" si="16"/>
        <v>0.68821666157950356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>
        <v>-4.9300221040094501</v>
      </c>
      <c r="D523" s="5">
        <f t="shared" si="17"/>
        <v>3252.0214270430097</v>
      </c>
      <c r="E523" s="5">
        <f>D523/MAX(D$2:D522)-1</f>
        <v>-4.9300221040094461E-2</v>
      </c>
      <c r="F523" s="5">
        <f t="shared" si="16"/>
        <v>8.121351093866791E-2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>
        <v>1.13005579432592</v>
      </c>
      <c r="D524" s="5">
        <f t="shared" si="17"/>
        <v>3288.77108361203</v>
      </c>
      <c r="E524" s="5">
        <f>D524/MAX(D$2:D523)-1</f>
        <v>-3.8556783101314274E-2</v>
      </c>
      <c r="F524" s="5">
        <f t="shared" si="16"/>
        <v>-0.29568486586886622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>
        <v>-2.68192037246597E-2</v>
      </c>
      <c r="D525" s="5">
        <f t="shared" si="17"/>
        <v>3287.8890613950784</v>
      </c>
      <c r="E525" s="5">
        <f>D525/MAX(D$2:D524)-1</f>
        <v>-3.8814634516351254E-2</v>
      </c>
      <c r="F525" s="5">
        <f t="shared" si="16"/>
        <v>-1.5435692360552902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>
        <v>-4.6518570924336897</v>
      </c>
      <c r="D526" s="5">
        <f t="shared" si="17"/>
        <v>3134.94116090122</v>
      </c>
      <c r="E526" s="5">
        <f>D526/MAX(D$2:D525)-1</f>
        <v>-8.3527604112037079E-2</v>
      </c>
      <c r="F526" s="5">
        <f t="shared" si="16"/>
        <v>-0.57416768406082785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>
        <v>3.7900816082973199</v>
      </c>
      <c r="D527" s="5">
        <f t="shared" si="17"/>
        <v>3253.7579892714798</v>
      </c>
      <c r="E527" s="5">
        <f>D527/MAX(D$2:D526)-1</f>
        <v>-4.8792552390365507E-2</v>
      </c>
      <c r="F527" s="5">
        <f t="shared" si="16"/>
        <v>-0.3127216330946736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>
        <v>0.32078325076485398</v>
      </c>
      <c r="D528" s="5">
        <f t="shared" si="17"/>
        <v>3264.1954999214859</v>
      </c>
      <c r="E528" s="5">
        <f>D528/MAX(D$2:D527)-1</f>
        <v>-4.5741238218405922E-2</v>
      </c>
      <c r="F528" s="5">
        <f t="shared" si="16"/>
        <v>-0.11814797471858829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>
        <v>-4.2179316220597798</v>
      </c>
      <c r="D529" s="5">
        <f t="shared" si="17"/>
        <v>3126.5139657244454</v>
      </c>
      <c r="E529" s="5">
        <f>D529/MAX(D$2:D528)-1</f>
        <v>-8.5991220287867876E-2</v>
      </c>
      <c r="F529" s="5">
        <f t="shared" si="16"/>
        <v>-0.21270614214848016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>
        <v>-5.0801581499643804</v>
      </c>
      <c r="D530" s="5">
        <f t="shared" si="17"/>
        <v>2967.6821116849205</v>
      </c>
      <c r="E530" s="5">
        <f>D530/MAX(D$2:D529)-1</f>
        <v>-0.1324243118018037</v>
      </c>
      <c r="F530" s="5">
        <f t="shared" si="16"/>
        <v>0.40265636124805382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>
        <v>0.71976023280653301</v>
      </c>
      <c r="D531" s="5">
        <f t="shared" si="17"/>
        <v>2989.0423073609418</v>
      </c>
      <c r="E531" s="5">
        <f>D531/MAX(D$2:D530)-1</f>
        <v>-0.12617984700865548</v>
      </c>
      <c r="F531" s="5">
        <f t="shared" si="16"/>
        <v>0.96994750437642185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>
        <v>-10.7091487009454</v>
      </c>
      <c r="D532" s="5">
        <f t="shared" si="17"/>
        <v>2668.9413219314888</v>
      </c>
      <c r="E532" s="5">
        <f>D532/MAX(D$2:D531)-1</f>
        <v>-0.21975854657132721</v>
      </c>
      <c r="F532" s="5">
        <f t="shared" si="16"/>
        <v>-0.59531732607161825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>
        <v>3.58005260535713</v>
      </c>
      <c r="D533" s="5">
        <f t="shared" si="17"/>
        <v>2764.4908252627497</v>
      </c>
      <c r="E533" s="5">
        <f>D533/MAX(D$2:D532)-1</f>
        <v>-0.19182549208977784</v>
      </c>
      <c r="F533" s="5">
        <f t="shared" si="16"/>
        <v>-5.7414752535657865E-2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>
        <v>-6.9872451174976504</v>
      </c>
      <c r="D534" s="5">
        <f t="shared" si="17"/>
        <v>2571.3290750509077</v>
      </c>
      <c r="E534" s="5">
        <f>D534/MAX(D$2:D533)-1</f>
        <v>-0.2482946259345955</v>
      </c>
      <c r="F534" s="5">
        <f t="shared" si="16"/>
        <v>-1.7120236060434313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>
        <v>8.9095627504531798</v>
      </c>
      <c r="D535" s="5">
        <f t="shared" si="17"/>
        <v>2800.4232525132156</v>
      </c>
      <c r="E535" s="5">
        <f>D535/MAX(D$2:D534)-1</f>
        <v>-0.18132096393370944</v>
      </c>
      <c r="F535" s="5">
        <f t="shared" si="16"/>
        <v>0.15565827506888008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>
        <v>10.270001008492301</v>
      </c>
      <c r="D536" s="5">
        <f t="shared" si="17"/>
        <v>3088.0267487883757</v>
      </c>
      <c r="E536" s="5">
        <f>D536/MAX(D$2:D535)-1</f>
        <v>-9.724261867338635E-2</v>
      </c>
      <c r="F536" s="5">
        <f t="shared" si="16"/>
        <v>-0.30783012765785145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>
        <v>1.93156008510572</v>
      </c>
      <c r="D537" s="5">
        <f t="shared" si="17"/>
        <v>3147.6738408853594</v>
      </c>
      <c r="E537" s="5">
        <f>D537/MAX(D$2:D536)-1</f>
        <v>-7.9805317430336031E-2</v>
      </c>
      <c r="F537" s="5">
        <f t="shared" si="16"/>
        <v>-0.70513183137643143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>
        <v>0.30335362095514901</v>
      </c>
      <c r="D538" s="5">
        <f t="shared" si="17"/>
        <v>3157.2224234575433</v>
      </c>
      <c r="E538" s="5">
        <f>D538/MAX(D$2:D537)-1</f>
        <v>-7.7013873540924149E-2</v>
      </c>
      <c r="F538" s="5">
        <f t="shared" si="16"/>
        <v>-0.4225028300007676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>
        <v>3.98624061594042</v>
      </c>
      <c r="D539" s="5">
        <f t="shared" si="17"/>
        <v>3283.0769060369862</v>
      </c>
      <c r="E539" s="5">
        <f>D539/MAX(D$2:D538)-1</f>
        <v>-4.0221425688517276E-2</v>
      </c>
      <c r="F539" s="5">
        <f t="shared" si="16"/>
        <v>0.39433170558868635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>
        <v>-2.8604590967408301</v>
      </c>
      <c r="D540" s="5">
        <f t="shared" si="17"/>
        <v>3189.1658340252538</v>
      </c>
      <c r="E540" s="5">
        <f>D540/MAX(D$2:D539)-1</f>
        <v>-6.7675499225979596E-2</v>
      </c>
      <c r="F540" s="5">
        <f t="shared" si="16"/>
        <v>0.19527698790205039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>
        <v>3.01072982822883</v>
      </c>
      <c r="D541" s="5">
        <f t="shared" si="17"/>
        <v>3285.1830010619351</v>
      </c>
      <c r="E541" s="5">
        <f>D541/MAX(D$2:D540)-1</f>
        <v>-3.9605727385290557E-2</v>
      </c>
      <c r="F541" s="5">
        <f t="shared" si="16"/>
        <v>-0.11816456214240434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>
        <v>1.2802448634556201</v>
      </c>
      <c r="D542" s="5">
        <f t="shared" si="17"/>
        <v>3327.2413876881474</v>
      </c>
      <c r="E542" s="5">
        <f>D542/MAX(D$2:D541)-1</f>
        <v>-2.7310329041218884E-2</v>
      </c>
      <c r="F542" s="5">
        <f t="shared" si="16"/>
        <v>-0.57274462284130667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>
        <v>7.49669916566598</v>
      </c>
      <c r="D543" s="5">
        <f t="shared" si="17"/>
        <v>3576.6746650386576</v>
      </c>
      <c r="E543" s="5">
        <f>D543/MAX(D$2:D542)-1</f>
        <v>4.5609289406067122E-2</v>
      </c>
      <c r="F543" s="5">
        <f t="shared" si="16"/>
        <v>0.99941035091176567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>
        <v>0.77064536905695102</v>
      </c>
      <c r="D544" s="5">
        <f t="shared" si="17"/>
        <v>3604.2381427110113</v>
      </c>
      <c r="E544" s="5">
        <f>D544/MAX(D$2:D543)-1</f>
        <v>7.706453690569548E-3</v>
      </c>
      <c r="F544" s="5">
        <f t="shared" si="16"/>
        <v>-0.31138959117658382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>
        <v>-2.0238569600984899</v>
      </c>
      <c r="D545" s="5">
        <f t="shared" si="17"/>
        <v>3531.2935182012297</v>
      </c>
      <c r="E545" s="5">
        <f>D545/MAX(D$2:D544)-1</f>
        <v>-2.0238569600984913E-2</v>
      </c>
      <c r="F545" s="5">
        <f t="shared" si="16"/>
        <v>0.10043299576453801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>
        <v>3.4699399244053701</v>
      </c>
      <c r="D546" s="5">
        <f t="shared" si="17"/>
        <v>3653.8272818372329</v>
      </c>
      <c r="E546" s="5">
        <f>D546/MAX(D$2:D545)-1</f>
        <v>1.3758563436355509E-2</v>
      </c>
      <c r="F546" s="5">
        <f t="shared" si="16"/>
        <v>3.8908746271770545E-2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>
        <v>24.761565692646499</v>
      </c>
      <c r="D547" s="5">
        <f t="shared" si="17"/>
        <v>4558.5721245251989</v>
      </c>
      <c r="E547" s="5">
        <f>D547/MAX(D$2:D546)-1</f>
        <v>0.24761565692646492</v>
      </c>
      <c r="F547" s="5">
        <f t="shared" si="16"/>
        <v>0.99841776830824192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>
        <v>2.6608850051070299</v>
      </c>
      <c r="D548" s="5">
        <f t="shared" si="17"/>
        <v>4679.8704866336793</v>
      </c>
      <c r="E548" s="5">
        <f>D548/MAX(D$2:D547)-1</f>
        <v>2.6608850051070387E-2</v>
      </c>
      <c r="F548" s="5">
        <f t="shared" si="16"/>
        <v>-0.33340547083721273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>
        <v>-0.21047221919685799</v>
      </c>
      <c r="D549" s="5">
        <f t="shared" si="17"/>
        <v>4670.0206593649227</v>
      </c>
      <c r="E549" s="5">
        <f>D549/MAX(D$2:D548)-1</f>
        <v>-2.1047221919685555E-3</v>
      </c>
      <c r="F549" s="5">
        <f t="shared" si="16"/>
        <v>0.58349002614768719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>
        <v>-0.17367248980720301</v>
      </c>
      <c r="D550" s="5">
        <f t="shared" si="17"/>
        <v>4661.9101182112927</v>
      </c>
      <c r="E550" s="5">
        <f>D550/MAX(D$2:D549)-1</f>
        <v>-3.8377917666063688E-3</v>
      </c>
      <c r="F550" s="5">
        <f t="shared" si="16"/>
        <v>0.73340871054729762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>
        <v>2.89878690776015</v>
      </c>
      <c r="D551" s="5">
        <f t="shared" si="17"/>
        <v>4797.0489583695471</v>
      </c>
      <c r="E551" s="5">
        <f>D551/MAX(D$2:D550)-1</f>
        <v>2.5038827905717653E-2</v>
      </c>
      <c r="F551" s="5">
        <f t="shared" si="16"/>
        <v>0.75880054620002113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>
        <v>-5.2370543692534097</v>
      </c>
      <c r="D552" s="5">
        <f t="shared" si="17"/>
        <v>4545.8248963000296</v>
      </c>
      <c r="E552" s="5">
        <f>D552/MAX(D$2:D551)-1</f>
        <v>-5.2370543692534133E-2</v>
      </c>
      <c r="F552" s="5">
        <f t="shared" si="16"/>
        <v>-0.35226620768422268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>
        <v>6.83752477777632</v>
      </c>
      <c r="D553" s="5">
        <f t="shared" si="17"/>
        <v>4856.6467999388688</v>
      </c>
      <c r="E553" s="5">
        <f>D553/MAX(D$2:D552)-1</f>
        <v>1.2423855183995913E-2</v>
      </c>
      <c r="F553" s="5">
        <f t="shared" si="16"/>
        <v>0.99938016218728154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>
        <v>2.47902233710502</v>
      </c>
      <c r="D554" s="5">
        <f t="shared" si="17"/>
        <v>4977.0441589436496</v>
      </c>
      <c r="E554" s="5">
        <f>D554/MAX(D$2:D553)-1</f>
        <v>2.4790223371050191E-2</v>
      </c>
      <c r="F554" s="5">
        <f t="shared" si="16"/>
        <v>0.9997917976736338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>
        <v>6.35752245419659</v>
      </c>
      <c r="D555" s="5">
        <f t="shared" si="17"/>
        <v>5293.4608589037716</v>
      </c>
      <c r="E555" s="5">
        <f>D555/MAX(D$2:D554)-1</f>
        <v>6.3575224541965847E-2</v>
      </c>
      <c r="F555" s="5">
        <f t="shared" si="16"/>
        <v>0.99949515408430933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>
        <v>3.01233507977062E-2</v>
      </c>
      <c r="D556" s="5">
        <f t="shared" si="17"/>
        <v>5295.0554266876388</v>
      </c>
      <c r="E556" s="5">
        <f>D556/MAX(D$2:D555)-1</f>
        <v>3.0123350797706117E-4</v>
      </c>
      <c r="F556" s="5">
        <f t="shared" si="16"/>
        <v>-0.85285584663177261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>
        <v>-0.72997902687084704</v>
      </c>
      <c r="D557" s="5">
        <f t="shared" si="17"/>
        <v>5256.4026326116327</v>
      </c>
      <c r="E557" s="5">
        <f>D557/MAX(D$2:D556)-1</f>
        <v>-7.2997902687084171E-3</v>
      </c>
      <c r="F557" s="5">
        <f t="shared" si="16"/>
        <v>-1.4169257867799829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>
        <v>6.8274518835086599</v>
      </c>
      <c r="D558" s="5">
        <f t="shared" si="17"/>
        <v>5615.2809931566744</v>
      </c>
      <c r="E558" s="5">
        <f>D558/MAX(D$2:D557)-1</f>
        <v>6.0476338898185045E-2</v>
      </c>
      <c r="F558" s="5">
        <f t="shared" si="16"/>
        <v>0.99926358320896991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>
        <v>7.3599574732660296</v>
      </c>
      <c r="D559" s="5">
        <f t="shared" si="17"/>
        <v>6028.5632862573957</v>
      </c>
      <c r="E559" s="5">
        <f>D559/MAX(D$2:D558)-1</f>
        <v>7.3599574732660322E-2</v>
      </c>
      <c r="F559" s="5">
        <f t="shared" si="16"/>
        <v>0.22959269978968522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>
        <v>7.1259581665607401</v>
      </c>
      <c r="D560" s="5">
        <f t="shared" si="17"/>
        <v>6458.1561840807371</v>
      </c>
      <c r="E560" s="5">
        <f>D560/MAX(D$2:D559)-1</f>
        <v>7.1259581665607419E-2</v>
      </c>
      <c r="F560" s="5">
        <f t="shared" si="16"/>
        <v>0.99689375224210031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>
        <v>8.9496040704696291</v>
      </c>
      <c r="D561" s="5">
        <f t="shared" si="17"/>
        <v>7036.1355928085131</v>
      </c>
      <c r="E561" s="5">
        <f>D561/MAX(D$2:D560)-1</f>
        <v>8.94960407046963E-2</v>
      </c>
      <c r="F561" s="5">
        <f t="shared" si="16"/>
        <v>0.99992566929735238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>
        <v>-3.5698259739449498</v>
      </c>
      <c r="D562" s="5">
        <f t="shared" si="17"/>
        <v>6784.957796854449</v>
      </c>
      <c r="E562" s="5">
        <f>D562/MAX(D$2:D561)-1</f>
        <v>-3.5698259739449512E-2</v>
      </c>
      <c r="F562" s="5">
        <f t="shared" si="16"/>
        <v>-0.40419191826976797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>
        <v>7.9398122395907</v>
      </c>
      <c r="D563" s="5">
        <f t="shared" si="17"/>
        <v>7323.6707064601624</v>
      </c>
      <c r="E563" s="5">
        <f>D563/MAX(D$2:D562)-1</f>
        <v>4.086548786034383E-2</v>
      </c>
      <c r="F563" s="5">
        <f t="shared" si="16"/>
        <v>0.99994146579943399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>
        <v>2.0240148523089001</v>
      </c>
      <c r="D564" s="5">
        <f t="shared" si="17"/>
        <v>7471.9028892931119</v>
      </c>
      <c r="E564" s="5">
        <f>D564/MAX(D$2:D563)-1</f>
        <v>2.0240148523088974E-2</v>
      </c>
      <c r="F564" s="5">
        <f t="shared" si="16"/>
        <v>-9.881718154073571E-3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>
        <v>-2.46723058823234</v>
      </c>
      <c r="D565" s="5">
        <f t="shared" si="17"/>
        <v>7287.5538156854564</v>
      </c>
      <c r="E565" s="5">
        <f>D565/MAX(D$2:D564)-1</f>
        <v>-2.4672305882323387E-2</v>
      </c>
      <c r="F565" s="5">
        <f t="shared" si="16"/>
        <v>-0.61059888341293633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>
        <v>5.8986570486738401</v>
      </c>
      <c r="D566" s="5">
        <f t="shared" si="17"/>
        <v>7717.4216225102864</v>
      </c>
      <c r="E566" s="5">
        <f>D566/MAX(D$2:D565)-1</f>
        <v>3.2858929894417077E-2</v>
      </c>
      <c r="F566" s="5">
        <f t="shared" si="16"/>
        <v>0.1538763664029551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>
        <v>1.5700072321857801</v>
      </c>
      <c r="D567" s="5">
        <f t="shared" si="17"/>
        <v>7838.5857001219674</v>
      </c>
      <c r="E567" s="5">
        <f>D567/MAX(D$2:D566)-1</f>
        <v>1.5700072321857883E-2</v>
      </c>
      <c r="F567" s="5">
        <f t="shared" si="16"/>
        <v>-0.26478151591014099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>
        <v>12.0450493874682</v>
      </c>
      <c r="D568" s="5">
        <f t="shared" si="17"/>
        <v>8782.7472189806776</v>
      </c>
      <c r="E568" s="5">
        <f>D568/MAX(D$2:D567)-1</f>
        <v>0.12045049387468199</v>
      </c>
      <c r="F568" s="5">
        <f t="shared" si="16"/>
        <v>0.99678042556694391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>
        <v>-9.3984525975117794</v>
      </c>
      <c r="D569" s="5">
        <f t="shared" si="17"/>
        <v>7957.3048848454946</v>
      </c>
      <c r="E569" s="5">
        <f>D569/MAX(D$2:D568)-1</f>
        <v>-9.398452597511775E-2</v>
      </c>
      <c r="F569" s="5">
        <f t="shared" si="16"/>
        <v>-1.5708546627909254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>
        <v>-0.46994676458400703</v>
      </c>
      <c r="D570" s="5">
        <f t="shared" si="17"/>
        <v>7919.9097879910778</v>
      </c>
      <c r="E570" s="5">
        <f>D570/MAX(D$2:D569)-1</f>
        <v>-9.8242316381928263E-2</v>
      </c>
      <c r="F570" s="5">
        <f t="shared" si="16"/>
        <v>-0.34284194342104479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>
        <v>6.0591820088010202</v>
      </c>
      <c r="D571" s="5">
        <f t="shared" si="17"/>
        <v>8399.7915369783041</v>
      </c>
      <c r="E571" s="5">
        <f>D571/MAX(D$2:D570)-1</f>
        <v>-4.3603177053161191E-2</v>
      </c>
      <c r="F571" s="5">
        <f t="shared" si="16"/>
        <v>0.75189366258082702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>
        <v>0.99951441752141901</v>
      </c>
      <c r="D572" s="5">
        <f t="shared" si="17"/>
        <v>8483.7486644321471</v>
      </c>
      <c r="E572" s="5">
        <f>D572/MAX(D$2:D571)-1</f>
        <v>-3.4043852919090622E-2</v>
      </c>
      <c r="F572" s="5">
        <f t="shared" si="16"/>
        <v>0.94094135451689209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>
        <v>-4.08030013260068</v>
      </c>
      <c r="D573" s="5">
        <f t="shared" si="17"/>
        <v>8137.5862564278141</v>
      </c>
      <c r="E573" s="5">
        <f>D573/MAX(D$2:D572)-1</f>
        <v>-7.3457762869297394E-2</v>
      </c>
      <c r="F573" s="5">
        <f t="shared" si="16"/>
        <v>8.9879707275362319E-2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>
        <v>-2.56842053430075</v>
      </c>
      <c r="D574" s="5">
        <f t="shared" si="17"/>
        <v>7928.5788200212864</v>
      </c>
      <c r="E574" s="5">
        <f>D574/MAX(D$2:D573)-1</f>
        <v>-9.7255263946731896E-2</v>
      </c>
      <c r="F574" s="5">
        <f t="shared" si="16"/>
        <v>-0.47955787389555704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>
        <v>1.28916683026204</v>
      </c>
      <c r="D575" s="5">
        <f t="shared" si="17"/>
        <v>8030.7914282801821</v>
      </c>
      <c r="E575" s="5">
        <f>D575/MAX(D$2:D574)-1</f>
        <v>-8.5617378247596521E-2</v>
      </c>
      <c r="F575" s="5">
        <f t="shared" si="16"/>
        <v>0.9995805611719375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>
        <v>2.0399922816971401</v>
      </c>
      <c r="D576" s="5">
        <f t="shared" si="17"/>
        <v>8194.6189535762933</v>
      </c>
      <c r="E576" s="5">
        <f>D576/MAX(D$2:D575)-1</f>
        <v>-6.6964043338667567E-2</v>
      </c>
      <c r="F576" s="5">
        <f t="shared" si="16"/>
        <v>0.99999841876066731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>
        <v>0.66045250939979105</v>
      </c>
      <c r="D577" s="5">
        <f t="shared" si="17"/>
        <v>8248.7405200909379</v>
      </c>
      <c r="E577" s="5">
        <f>D577/MAX(D$2:D576)-1</f>
        <v>-6.0801783949295585E-2</v>
      </c>
      <c r="F577" s="5">
        <f t="shared" si="16"/>
        <v>-0.39247965427389442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>
        <v>-0.14982044580683501</v>
      </c>
      <c r="D578" s="5">
        <f t="shared" si="17"/>
        <v>8236.3822202702886</v>
      </c>
      <c r="E578" s="5">
        <f>D578/MAX(D$2:D577)-1</f>
        <v>-6.2208894903592604E-2</v>
      </c>
      <c r="F578" s="5">
        <f t="shared" si="16"/>
        <v>-1.1863799498796048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>
        <v>2.7395135756512898</v>
      </c>
      <c r="D579" s="5">
        <f t="shared" si="17"/>
        <v>8462.0190293371234</v>
      </c>
      <c r="E579" s="5">
        <f>D579/MAX(D$2:D578)-1</f>
        <v>-3.6517980268226169E-2</v>
      </c>
      <c r="F579" s="5">
        <f t="shared" ref="F579:F642" si="18">1-IF(C579&lt;0,ABS(C579-G579),G579-C579)/IF($H579&lt;0,ABS($H579-G579),G579-$H579)</f>
        <v>0.7518067428245474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>
        <v>1.4999430282494499</v>
      </c>
      <c r="D580" s="5">
        <f t="shared" ref="D580:D643" si="19">D579*(1+C580/100)</f>
        <v>8588.9444938168072</v>
      </c>
      <c r="E580" s="5">
        <f>D580/MAX(D$2:D579)-1</f>
        <v>-2.2066298884822366E-2</v>
      </c>
      <c r="F580" s="5">
        <f t="shared" si="18"/>
        <v>0.29110201104642164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>
        <v>-8.3497759015846604</v>
      </c>
      <c r="D581" s="5">
        <f t="shared" si="19"/>
        <v>7871.7868762716089</v>
      </c>
      <c r="E581" s="5">
        <f>D581/MAX(D$2:D580)-1</f>
        <v>-0.1037215713940125</v>
      </c>
      <c r="F581" s="5">
        <f t="shared" si="18"/>
        <v>-0.81020070542908829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>
        <v>-1.98674028904651</v>
      </c>
      <c r="D582" s="5">
        <f t="shared" si="19"/>
        <v>7715.3949149328455</v>
      </c>
      <c r="E582" s="5">
        <f>D582/MAX(D$2:D581)-1</f>
        <v>-0.12152829603716053</v>
      </c>
      <c r="F582" s="5">
        <f t="shared" si="18"/>
        <v>-9.4947236590876782E-2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>
        <v>3.8698975979655699</v>
      </c>
      <c r="D583" s="5">
        <f t="shared" si="19"/>
        <v>8013.9727974193893</v>
      </c>
      <c r="E583" s="5">
        <f>D583/MAX(D$2:D582)-1</f>
        <v>-8.7532340666695352E-2</v>
      </c>
      <c r="F583" s="5">
        <f t="shared" si="18"/>
        <v>0.27076840986278028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>
        <v>2.5900207790573901</v>
      </c>
      <c r="D584" s="5">
        <f t="shared" si="19"/>
        <v>8221.5363581005586</v>
      </c>
      <c r="E584" s="5">
        <f>D584/MAX(D$2:D583)-1</f>
        <v>-6.3899238687784132E-2</v>
      </c>
      <c r="F584" s="5">
        <f t="shared" si="18"/>
        <v>-0.2619496460709152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>
        <v>-0.92633185318919598</v>
      </c>
      <c r="D585" s="5">
        <f t="shared" si="19"/>
        <v>8145.3776479939415</v>
      </c>
      <c r="E585" s="5">
        <f>D585/MAX(D$2:D584)-1</f>
        <v>-7.2570638217765882E-2</v>
      </c>
      <c r="F585" s="5">
        <f t="shared" si="18"/>
        <v>-0.93253294186057811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>
        <v>1.4701263267394</v>
      </c>
      <c r="D586" s="5">
        <f t="shared" si="19"/>
        <v>8265.1249892094474</v>
      </c>
      <c r="E586" s="5">
        <f>D586/MAX(D$2:D585)-1</f>
        <v>-5.8936255008294025E-2</v>
      </c>
      <c r="F586" s="5">
        <f t="shared" si="18"/>
        <v>-0.18223555520404844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>
        <v>2.6090862071357801</v>
      </c>
      <c r="D587" s="5">
        <f t="shared" si="19"/>
        <v>8480.7692253054429</v>
      </c>
      <c r="E587" s="5">
        <f>D587/MAX(D$2:D586)-1</f>
        <v>-3.4383090637360114E-2</v>
      </c>
      <c r="F587" s="5">
        <f t="shared" si="18"/>
        <v>0.43265923580549681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>
        <v>6.1496316473687198</v>
      </c>
      <c r="D588" s="5">
        <f t="shared" si="19"/>
        <v>9002.3052935251344</v>
      </c>
      <c r="E588" s="5">
        <f>D588/MAX(D$2:D587)-1</f>
        <v>2.4998792413148729E-2</v>
      </c>
      <c r="F588" s="5">
        <f t="shared" si="18"/>
        <v>0.24926126243353552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>
        <v>5.0391540017392202</v>
      </c>
      <c r="D589" s="5">
        <f t="shared" si="19"/>
        <v>9455.9453209725871</v>
      </c>
      <c r="E589" s="5">
        <f>D589/MAX(D$2:D588)-1</f>
        <v>5.0391540017392211E-2</v>
      </c>
      <c r="F589" s="5">
        <f t="shared" si="18"/>
        <v>-0.10016694310892427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>
        <v>4.2297252794635396</v>
      </c>
      <c r="D590" s="5">
        <f t="shared" si="19"/>
        <v>9855.9058306260158</v>
      </c>
      <c r="E590" s="5">
        <f>D590/MAX(D$2:D589)-1</f>
        <v>4.2297252794635476E-2</v>
      </c>
      <c r="F590" s="5">
        <f t="shared" si="18"/>
        <v>0.20843046832221668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>
        <v>0.33121483853706302</v>
      </c>
      <c r="D591" s="5">
        <f t="shared" si="19"/>
        <v>9888.5500532092883</v>
      </c>
      <c r="E591" s="5">
        <f>D591/MAX(D$2:D590)-1</f>
        <v>3.312148385370639E-3</v>
      </c>
      <c r="F591" s="5">
        <f t="shared" si="18"/>
        <v>-0.80902605476617762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>
        <v>-5.04983743060893</v>
      </c>
      <c r="D592" s="5">
        <f t="shared" si="19"/>
        <v>9389.1943512778271</v>
      </c>
      <c r="E592" s="5">
        <f>D592/MAX(D$2:D591)-1</f>
        <v>-5.0498374306089278E-2</v>
      </c>
      <c r="F592" s="5">
        <f t="shared" si="18"/>
        <v>-5.5385754985182167E-2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>
        <v>2.61986729758496</v>
      </c>
      <c r="D593" s="5">
        <f t="shared" si="19"/>
        <v>9635.1787835936502</v>
      </c>
      <c r="E593" s="5">
        <f>D593/MAX(D$2:D592)-1</f>
        <v>-2.5622691724496827E-2</v>
      </c>
      <c r="F593" s="5">
        <f t="shared" si="18"/>
        <v>0.9999106777962804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>
        <v>4.3891064853089503</v>
      </c>
      <c r="D594" s="5">
        <f t="shared" si="19"/>
        <v>10058.077040455471</v>
      </c>
      <c r="E594" s="5">
        <f>D594/MAX(D$2:D593)-1</f>
        <v>1.7143765904402031E-2</v>
      </c>
      <c r="F594" s="5">
        <f t="shared" si="18"/>
        <v>0.53123246115886469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>
        <v>1.71066723165749</v>
      </c>
      <c r="D595" s="5">
        <f t="shared" si="19"/>
        <v>10230.137268521408</v>
      </c>
      <c r="E595" s="5">
        <f>D595/MAX(D$2:D594)-1</f>
        <v>1.7106672316574922E-2</v>
      </c>
      <c r="F595" s="5">
        <f t="shared" si="18"/>
        <v>-0.14334705122118274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>
        <v>5.2591171857876304</v>
      </c>
      <c r="D596" s="5">
        <f t="shared" si="19"/>
        <v>10768.152175739882</v>
      </c>
      <c r="E596" s="5">
        <f>D596/MAX(D$2:D595)-1</f>
        <v>5.2591171857876207E-2</v>
      </c>
      <c r="F596" s="5">
        <f t="shared" si="18"/>
        <v>0.37352042358545201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>
        <v>6.65511737957174</v>
      </c>
      <c r="D597" s="5">
        <f t="shared" si="19"/>
        <v>11484.785342646279</v>
      </c>
      <c r="E597" s="5">
        <f>D597/MAX(D$2:D596)-1</f>
        <v>6.65511737957174E-2</v>
      </c>
      <c r="F597" s="5">
        <f t="shared" si="18"/>
        <v>0.99854653243515512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>
        <v>13.069336402783501</v>
      </c>
      <c r="D598" s="5">
        <f t="shared" si="19"/>
        <v>12985.770574214292</v>
      </c>
      <c r="E598" s="5">
        <f>D598/MAX(D$2:D597)-1</f>
        <v>0.13069336402783494</v>
      </c>
      <c r="F598" s="5">
        <f t="shared" si="18"/>
        <v>0.999905202759374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>
        <v>11.528150257095</v>
      </c>
      <c r="D599" s="5">
        <f t="shared" si="19"/>
        <v>14482.789718051343</v>
      </c>
      <c r="E599" s="5">
        <f>D599/MAX(D$2:D598)-1</f>
        <v>0.11528150257094993</v>
      </c>
      <c r="F599" s="5">
        <f t="shared" si="18"/>
        <v>0.99959992090834038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>
        <v>0.94907099793749194</v>
      </c>
      <c r="D600" s="5">
        <f t="shared" si="19"/>
        <v>14620.24167495764</v>
      </c>
      <c r="E600" s="5">
        <f>D600/MAX(D$2:D599)-1</f>
        <v>9.4907099793748451E-3</v>
      </c>
      <c r="F600" s="5">
        <f t="shared" si="18"/>
        <v>0.65278572525070588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>
        <v>-3.20033956517655</v>
      </c>
      <c r="D601" s="5">
        <f t="shared" si="19"/>
        <v>14152.344296109541</v>
      </c>
      <c r="E601" s="5">
        <f>D601/MAX(D$2:D600)-1</f>
        <v>-3.2003395651765465E-2</v>
      </c>
      <c r="F601" s="5">
        <f t="shared" si="18"/>
        <v>0.59156736997427972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>
        <v>4.1100408716031698</v>
      </c>
      <c r="D602" s="5">
        <f t="shared" si="19"/>
        <v>14734.011430969642</v>
      </c>
      <c r="E602" s="5">
        <f>D602/MAX(D$2:D601)-1</f>
        <v>7.7816604226776942E-3</v>
      </c>
      <c r="F602" s="5">
        <f t="shared" si="18"/>
        <v>-0.34545349739320019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>
        <v>5.1589895396475303</v>
      </c>
      <c r="D603" s="5">
        <f t="shared" si="19"/>
        <v>15494.137539463836</v>
      </c>
      <c r="E603" s="5">
        <f>D603/MAX(D$2:D602)-1</f>
        <v>5.1589895396475294E-2</v>
      </c>
      <c r="F603" s="5">
        <f t="shared" si="18"/>
        <v>0.99957076871355999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>
        <v>8.0407823611958609</v>
      </c>
      <c r="D604" s="5">
        <f t="shared" si="19"/>
        <v>16739.987417756471</v>
      </c>
      <c r="E604" s="5">
        <f>D604/MAX(D$2:D603)-1</f>
        <v>8.0407823611958529E-2</v>
      </c>
      <c r="F604" s="5">
        <f t="shared" si="18"/>
        <v>0.9990732055804743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>
        <v>2.7403694113979302</v>
      </c>
      <c r="D605" s="5">
        <f t="shared" si="19"/>
        <v>17198.724912424532</v>
      </c>
      <c r="E605" s="5">
        <f>D605/MAX(D$2:D604)-1</f>
        <v>2.7403694113979249E-2</v>
      </c>
      <c r="F605" s="5">
        <f t="shared" si="18"/>
        <v>0.12771060260556899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>
        <v>-0.38013997001704602</v>
      </c>
      <c r="D606" s="5">
        <f t="shared" si="19"/>
        <v>17133.345684699128</v>
      </c>
      <c r="E606" s="5">
        <f>D606/MAX(D$2:D605)-1</f>
        <v>-3.8013997001703492E-3</v>
      </c>
      <c r="F606" s="5">
        <f t="shared" si="18"/>
        <v>0.2722080234017048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>
        <v>7.2100486281887202</v>
      </c>
      <c r="D607" s="5">
        <f t="shared" si="19"/>
        <v>18368.668240201609</v>
      </c>
      <c r="E607" s="5">
        <f>D607/MAX(D$2:D606)-1</f>
        <v>6.8025003814782714E-2</v>
      </c>
      <c r="F607" s="5">
        <f t="shared" si="18"/>
        <v>0.32629890065277889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>
        <v>-8.9966540321053294</v>
      </c>
      <c r="D608" s="5">
        <f t="shared" si="19"/>
        <v>16716.102708325459</v>
      </c>
      <c r="E608" s="5">
        <f>D608/MAX(D$2:D607)-1</f>
        <v>-8.9966540321053334E-2</v>
      </c>
      <c r="F608" s="5">
        <f t="shared" si="18"/>
        <v>-1.7531341692264335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>
        <v>-2.6513587745546201</v>
      </c>
      <c r="D609" s="5">
        <f t="shared" si="19"/>
        <v>16272.898852404709</v>
      </c>
      <c r="E609" s="5">
        <f>D609/MAX(D$2:D608)-1</f>
        <v>-0.11409479230563413</v>
      </c>
      <c r="F609" s="5">
        <f t="shared" si="18"/>
        <v>0.34294929988915024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>
        <v>-0.81009378203793003</v>
      </c>
      <c r="D610" s="5">
        <f t="shared" si="19"/>
        <v>16141.073110644056</v>
      </c>
      <c r="E610" s="5">
        <f>D610/MAX(D$2:D609)-1</f>
        <v>-0.12127145530791639</v>
      </c>
      <c r="F610" s="5">
        <f t="shared" si="18"/>
        <v>0.58682484855643824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>
        <v>3.8301502356464598</v>
      </c>
      <c r="D611" s="5">
        <f t="shared" si="19"/>
        <v>16759.300460427257</v>
      </c>
      <c r="E611" s="5">
        <f>D611/MAX(D$2:D610)-1</f>
        <v>-8.7614831882699806E-2</v>
      </c>
      <c r="F611" s="5">
        <f t="shared" si="18"/>
        <v>-0.83134103051228259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>
        <v>3.0400042711285402</v>
      </c>
      <c r="D612" s="5">
        <f t="shared" si="19"/>
        <v>17268.78391023551</v>
      </c>
      <c r="E612" s="5">
        <f>D612/MAX(D$2:D611)-1</f>
        <v>-5.9878283802790588E-2</v>
      </c>
      <c r="F612" s="5">
        <f t="shared" si="18"/>
        <v>-0.27911910512438531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>
        <v>1.19074197750927</v>
      </c>
      <c r="D613" s="5">
        <f t="shared" si="19"/>
        <v>17474.410569260053</v>
      </c>
      <c r="E613" s="5">
        <f>D613/MAX(D$2:D612)-1</f>
        <v>-4.8683859888349779E-2</v>
      </c>
      <c r="F613" s="5">
        <f t="shared" si="18"/>
        <v>-1.1018058470397478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>
        <v>2.8100639590684602</v>
      </c>
      <c r="D614" s="5">
        <f t="shared" si="19"/>
        <v>17965.452682726482</v>
      </c>
      <c r="E614" s="5">
        <f>D614/MAX(D$2:D613)-1</f>
        <v>-2.1951267898270954E-2</v>
      </c>
      <c r="F614" s="5">
        <f t="shared" si="18"/>
        <v>-0.16749689879377527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>
        <v>12.555668359426001</v>
      </c>
      <c r="D615" s="5">
        <f t="shared" si="19"/>
        <v>20221.135340839221</v>
      </c>
      <c r="E615" s="5">
        <f>D615/MAX(D$2:D614)-1</f>
        <v>0.10084928729799292</v>
      </c>
      <c r="F615" s="5">
        <f t="shared" si="18"/>
        <v>0.99891954289512952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>
        <v>-2.1897000931822501</v>
      </c>
      <c r="D616" s="5">
        <f t="shared" si="19"/>
        <v>19778.353121438355</v>
      </c>
      <c r="E616" s="5">
        <f>D616/MAX(D$2:D615)-1</f>
        <v>-2.1897000931822563E-2</v>
      </c>
      <c r="F616" s="5">
        <f t="shared" si="18"/>
        <v>-0.21440925439205882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>
        <v>5.53675928214557</v>
      </c>
      <c r="D617" s="5">
        <f t="shared" si="19"/>
        <v>20873.43292374512</v>
      </c>
      <c r="E617" s="5">
        <f>D617/MAX(D$2:D616)-1</f>
        <v>3.2258207658028892E-2</v>
      </c>
      <c r="F617" s="5">
        <f t="shared" si="18"/>
        <v>0.99957511364603968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>
        <v>8.5690271991058502</v>
      </c>
      <c r="D618" s="5">
        <f t="shared" si="19"/>
        <v>22662.083068367956</v>
      </c>
      <c r="E618" s="5">
        <f>D618/MAX(D$2:D617)-1</f>
        <v>8.5690271991058609E-2</v>
      </c>
      <c r="F618" s="5">
        <f t="shared" si="18"/>
        <v>0.99991558608389486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>
        <v>-4.0399704346785903</v>
      </c>
      <c r="D619" s="5">
        <f t="shared" si="19"/>
        <v>21746.54161252359</v>
      </c>
      <c r="E619" s="5">
        <f>D619/MAX(D$2:D618)-1</f>
        <v>-4.0399704346785859E-2</v>
      </c>
      <c r="F619" s="5">
        <f t="shared" si="18"/>
        <v>-1.1047525781037821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>
        <v>4.8301320431563903</v>
      </c>
      <c r="D620" s="5">
        <f t="shared" si="19"/>
        <v>22796.928287228431</v>
      </c>
      <c r="E620" s="5">
        <f>D620/MAX(D$2:D619)-1</f>
        <v>5.950257019783578E-3</v>
      </c>
      <c r="F620" s="5">
        <f t="shared" si="18"/>
        <v>-0.41098218870593017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>
        <v>3.33001023768175</v>
      </c>
      <c r="D621" s="5">
        <f t="shared" si="19"/>
        <v>23556.068333070107</v>
      </c>
      <c r="E621" s="5">
        <f>D621/MAX(D$2:D620)-1</f>
        <v>3.3300102376817575E-2</v>
      </c>
      <c r="F621" s="5">
        <f t="shared" si="18"/>
        <v>-0.64009707897417667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>
        <v>-1.6328972518014</v>
      </c>
      <c r="D622" s="5">
        <f t="shared" si="19"/>
        <v>23171.421940626944</v>
      </c>
      <c r="E622" s="5">
        <f>D622/MAX(D$2:D621)-1</f>
        <v>-1.6328972518014018E-2</v>
      </c>
      <c r="F622" s="5">
        <f t="shared" si="18"/>
        <v>-1.4911529039154603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>
        <v>-6.01113461519508</v>
      </c>
      <c r="D623" s="5">
        <f t="shared" si="19"/>
        <v>21778.556575521012</v>
      </c>
      <c r="E623" s="5">
        <f>D623/MAX(D$2:D622)-1</f>
        <v>-7.5458762150628744E-2</v>
      </c>
      <c r="F623" s="5">
        <f t="shared" si="18"/>
        <v>-0.39356439662690312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>
        <v>2.7068575445534102</v>
      </c>
      <c r="D624" s="5">
        <f t="shared" si="19"/>
        <v>22368.071077280336</v>
      </c>
      <c r="E624" s="5">
        <f>D624/MAX(D$2:D623)-1</f>
        <v>-5.0432747901395514E-2</v>
      </c>
      <c r="F624" s="5">
        <f t="shared" si="18"/>
        <v>0.99939586210792208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>
        <v>-14.436833039195699</v>
      </c>
      <c r="D625" s="5">
        <f t="shared" si="19"/>
        <v>19138.830001764753</v>
      </c>
      <c r="E625" s="5">
        <f>D625/MAX(D$2:D624)-1</f>
        <v>-0.18752018668174952</v>
      </c>
      <c r="F625" s="5">
        <f t="shared" si="18"/>
        <v>-1.1617680118800551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>
        <v>-16.901240174966301</v>
      </c>
      <c r="D626" s="5">
        <f t="shared" si="19"/>
        <v>15904.130376487985</v>
      </c>
      <c r="E626" s="5">
        <f>D626/MAX(D$2:D625)-1</f>
        <v>-0.32483935130378483</v>
      </c>
      <c r="F626" s="5">
        <f t="shared" si="18"/>
        <v>0.11539986418473058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>
        <v>8.3398275905269408</v>
      </c>
      <c r="D627" s="5">
        <f t="shared" si="19"/>
        <v>17230.507429659705</v>
      </c>
      <c r="E627" s="5">
        <f>D627/MAX(D$2:D626)-1</f>
        <v>-0.26853211724343728</v>
      </c>
      <c r="F627" s="5">
        <f t="shared" si="18"/>
        <v>0.42919309907487646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>
        <v>4.9792763071251303</v>
      </c>
      <c r="D628" s="5">
        <f t="shared" si="19"/>
        <v>18088.462003702185</v>
      </c>
      <c r="E628" s="5">
        <f>D628/MAX(D$2:D627)-1</f>
        <v>-0.23211031026310991</v>
      </c>
      <c r="F628" s="5">
        <f t="shared" si="18"/>
        <v>0.44219266839223448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>
        <v>-11.799846054812299</v>
      </c>
      <c r="D629" s="5">
        <f t="shared" si="19"/>
        <v>15954.051333582111</v>
      </c>
      <c r="E629" s="5">
        <f>D629/MAX(D$2:D628)-1</f>
        <v>-0.32272011152283875</v>
      </c>
      <c r="F629" s="5">
        <f t="shared" si="18"/>
        <v>-1.6527872101235799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>
        <v>5.4798767238529802</v>
      </c>
      <c r="D630" s="5">
        <f t="shared" si="19"/>
        <v>16828.313679122632</v>
      </c>
      <c r="E630" s="5">
        <f>D630/MAX(D$2:D629)-1</f>
        <v>-0.28560600855884144</v>
      </c>
      <c r="F630" s="5">
        <f t="shared" si="18"/>
        <v>0.77528183291243424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>
        <v>-0.83710290889710404</v>
      </c>
      <c r="D631" s="5">
        <f t="shared" si="19"/>
        <v>16687.443375796367</v>
      </c>
      <c r="E631" s="5">
        <f>D631/MAX(D$2:D630)-1</f>
        <v>-0.29158622144218149</v>
      </c>
      <c r="F631" s="5">
        <f t="shared" si="18"/>
        <v>-0.5482479638469393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>
        <v>-6.3204667922857096</v>
      </c>
      <c r="D632" s="5">
        <f t="shared" si="19"/>
        <v>15632.719058747676</v>
      </c>
      <c r="E632" s="5">
        <f>D632/MAX(D$2:D631)-1</f>
        <v>-0.33636127906790481</v>
      </c>
      <c r="F632" s="5">
        <f t="shared" si="18"/>
        <v>-0.15654534432998002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>
        <v>-0.936655322029047</v>
      </c>
      <c r="D633" s="5">
        <f t="shared" si="19"/>
        <v>15486.294363706067</v>
      </c>
      <c r="E633" s="5">
        <f>D633/MAX(D$2:D632)-1</f>
        <v>-0.34257728646656083</v>
      </c>
      <c r="F633" s="5">
        <f t="shared" si="18"/>
        <v>-8.6341256795287258E-2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>
        <v>6.0113631130619902</v>
      </c>
      <c r="D634" s="5">
        <f t="shared" si="19"/>
        <v>16417.231750666091</v>
      </c>
      <c r="E634" s="5">
        <f>D634/MAX(D$2:D633)-1</f>
        <v>-0.30305721996832047</v>
      </c>
      <c r="F634" s="5">
        <f t="shared" si="18"/>
        <v>-0.36925071623035399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>
        <v>2.7100547973666802</v>
      </c>
      <c r="D635" s="5">
        <f t="shared" si="19"/>
        <v>16862.147727319822</v>
      </c>
      <c r="E635" s="5">
        <f>D635/MAX(D$2:D634)-1</f>
        <v>-0.28416968872317128</v>
      </c>
      <c r="F635" s="5">
        <f t="shared" si="18"/>
        <v>-0.42999512555359143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>
        <v>3.62029934774143</v>
      </c>
      <c r="D636" s="5">
        <f t="shared" si="19"/>
        <v>17472.60795150718</v>
      </c>
      <c r="E636" s="5">
        <f>D636/MAX(D$2:D635)-1</f>
        <v>-0.25825448863308076</v>
      </c>
      <c r="F636" s="5">
        <f t="shared" si="18"/>
        <v>-4.8280868419258161E-2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>
        <v>1.82998595671728</v>
      </c>
      <c r="D637" s="5">
        <f t="shared" si="19"/>
        <v>17792.35422329203</v>
      </c>
      <c r="E637" s="5">
        <f>D637/MAX(D$2:D636)-1</f>
        <v>-0.24468064994048522</v>
      </c>
      <c r="F637" s="5">
        <f t="shared" si="18"/>
        <v>0.19618968572994877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>
        <v>-2.2600193607032</v>
      </c>
      <c r="D638" s="5">
        <f t="shared" si="19"/>
        <v>17390.243573120737</v>
      </c>
      <c r="E638" s="5">
        <f>D638/MAX(D$2:D637)-1</f>
        <v>-0.26175101348696783</v>
      </c>
      <c r="F638" s="5">
        <f t="shared" si="18"/>
        <v>0.14823700974657428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>
        <v>-2.52888248218694</v>
      </c>
      <c r="D639" s="5">
        <f t="shared" si="19"/>
        <v>16950.464749790444</v>
      </c>
      <c r="E639" s="5">
        <f>D639/MAX(D$2:D638)-1</f>
        <v>-0.28042046278181865</v>
      </c>
      <c r="F639" s="5">
        <f t="shared" si="18"/>
        <v>-0.16286306415393836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>
        <v>8.8544486600301298</v>
      </c>
      <c r="D640" s="5">
        <f t="shared" si="19"/>
        <v>18451.334948697146</v>
      </c>
      <c r="E640" s="5">
        <f>D640/MAX(D$2:D639)-1</f>
        <v>-0.21670566209075226</v>
      </c>
      <c r="F640" s="5">
        <f t="shared" si="18"/>
        <v>0.99940610367554539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>
        <v>14.3998223680963</v>
      </c>
      <c r="D641" s="5">
        <f t="shared" si="19"/>
        <v>21108.294405852004</v>
      </c>
      <c r="E641" s="5">
        <f>D641/MAX(D$2:D640)-1</f>
        <v>-0.10391266881246475</v>
      </c>
      <c r="F641" s="5">
        <f t="shared" si="18"/>
        <v>0.3401373345961799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>
        <v>25.299699686841201</v>
      </c>
      <c r="D642" s="5">
        <f t="shared" si="19"/>
        <v>26448.629499546863</v>
      </c>
      <c r="E642" s="5">
        <f>D642/MAX(D$2:D641)-1</f>
        <v>0.12279473490981174</v>
      </c>
      <c r="F642" s="5">
        <f t="shared" si="18"/>
        <v>0.99998375827782149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>
        <v>12.2695814587474</v>
      </c>
      <c r="D643" s="5">
        <f t="shared" si="19"/>
        <v>29693.765640716058</v>
      </c>
      <c r="E643" s="5">
        <f>D643/MAX(D$2:D642)-1</f>
        <v>0.12269581458747392</v>
      </c>
      <c r="F643" s="5">
        <f t="shared" ref="F643:F706" si="20">1-IF(C643&lt;0,ABS(C643-G643),G643-C643)/IF($H643&lt;0,ABS($H643-G643),G643-$H643)</f>
        <v>0.35009568534096891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>
        <v>34.449886414237298</v>
      </c>
      <c r="D644" s="5">
        <f t="shared" ref="D644:D707" si="21">D643*(1+C644/100)</f>
        <v>39923.23417605256</v>
      </c>
      <c r="E644" s="5">
        <f>D644/MAX(D$2:D643)-1</f>
        <v>0.34449886414237296</v>
      </c>
      <c r="F644" s="5">
        <f t="shared" si="20"/>
        <v>0.72573813830536649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>
        <v>-9.0420770421928705</v>
      </c>
      <c r="D645" s="5">
        <f t="shared" si="21"/>
        <v>36313.344584118815</v>
      </c>
      <c r="E645" s="5">
        <f>D645/MAX(D$2:D644)-1</f>
        <v>-9.0420770421928642E-2</v>
      </c>
      <c r="F645" s="5">
        <f t="shared" si="20"/>
        <v>-0.84159853036208343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>
        <v>-20.2895562636559</v>
      </c>
      <c r="D646" s="5">
        <f t="shared" si="21"/>
        <v>28945.528103508786</v>
      </c>
      <c r="E646" s="5">
        <f>D646/MAX(D$2:D645)-1</f>
        <v>-0.27497035996969932</v>
      </c>
      <c r="F646" s="5">
        <f t="shared" si="20"/>
        <v>-1.0111737188994958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>
        <v>-13.749801792808601</v>
      </c>
      <c r="D647" s="5">
        <f t="shared" si="21"/>
        <v>24965.575361394618</v>
      </c>
      <c r="E647" s="5">
        <f>D647/MAX(D$2:D646)-1</f>
        <v>-0.37466049841297933</v>
      </c>
      <c r="F647" s="5">
        <f t="shared" si="20"/>
        <v>-0.49077902653943117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>
        <v>17.2688628038294</v>
      </c>
      <c r="D648" s="5">
        <f t="shared" si="21"/>
        <v>29276.846318740489</v>
      </c>
      <c r="E648" s="5">
        <f>D648/MAX(D$2:D647)-1</f>
        <v>-0.26667147782576617</v>
      </c>
      <c r="F648" s="5">
        <f t="shared" si="20"/>
        <v>0.85877937177346508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>
        <v>5.2496858579424703</v>
      </c>
      <c r="D649" s="5">
        <f t="shared" si="21"/>
        <v>30813.788779586961</v>
      </c>
      <c r="E649" s="5">
        <f>D649/MAX(D$2:D648)-1</f>
        <v>-0.22817403410492687</v>
      </c>
      <c r="F649" s="5">
        <f t="shared" si="20"/>
        <v>0.99995996797591558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>
        <v>12.799510126241399</v>
      </c>
      <c r="D650" s="5">
        <f t="shared" si="21"/>
        <v>34757.802794708827</v>
      </c>
      <c r="E650" s="5">
        <f>D650/MAX(D$2:D649)-1</f>
        <v>-0.1293840914432266</v>
      </c>
      <c r="F650" s="5">
        <f t="shared" si="20"/>
        <v>0.65338104479311387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>
        <v>6.82905449707585</v>
      </c>
      <c r="D651" s="5">
        <f t="shared" si="21"/>
        <v>37131.432089545648</v>
      </c>
      <c r="E651" s="5">
        <f>D651/MAX(D$2:D650)-1</f>
        <v>-6.9929256587672461E-2</v>
      </c>
      <c r="F651" s="5">
        <f t="shared" si="20"/>
        <v>0.99990844570665627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>
        <v>-1.06128296583231</v>
      </c>
      <c r="D652" s="5">
        <f t="shared" si="21"/>
        <v>36737.362525809709</v>
      </c>
      <c r="E652" s="5">
        <f>D652/MAX(D$2:D651)-1</f>
        <v>-7.9799938957697325E-2</v>
      </c>
      <c r="F652" s="5">
        <f t="shared" si="20"/>
        <v>0.77127411612867192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>
        <v>3.8064526821298998</v>
      </c>
      <c r="D653" s="5">
        <f t="shared" si="21"/>
        <v>38135.752847017175</v>
      </c>
      <c r="E653" s="5">
        <f>D653/MAX(D$2:D652)-1</f>
        <v>-4.4772959053191674E-2</v>
      </c>
      <c r="F653" s="5">
        <f t="shared" si="20"/>
        <v>0.99976441664185423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>
        <v>8.2395221847087008</v>
      </c>
      <c r="D654" s="5">
        <f t="shared" si="21"/>
        <v>41277.956663152829</v>
      </c>
      <c r="E654" s="5">
        <f>D654/MAX(D$2:D653)-1</f>
        <v>3.3933184899956892E-2</v>
      </c>
      <c r="F654" s="5">
        <f t="shared" si="20"/>
        <v>0.29596861232619864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>
        <v>-7.1398397122061299</v>
      </c>
      <c r="D655" s="5">
        <f t="shared" si="21"/>
        <v>38330.776720929804</v>
      </c>
      <c r="E655" s="5">
        <f>D655/MAX(D$2:D654)-1</f>
        <v>-7.1398397122061419E-2</v>
      </c>
      <c r="F655" s="5">
        <f t="shared" si="20"/>
        <v>-0.90143821495807241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>
        <v>2.9399524459119499</v>
      </c>
      <c r="D656" s="5">
        <f t="shared" si="21"/>
        <v>39457.683328673826</v>
      </c>
      <c r="E656" s="5">
        <f>D656/MAX(D$2:D655)-1</f>
        <v>-4.4097951585473916E-2</v>
      </c>
      <c r="F656" s="5">
        <f t="shared" si="20"/>
        <v>0.99999590173107378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>
        <v>2.3888050670697099</v>
      </c>
      <c r="D657" s="5">
        <f t="shared" si="21"/>
        <v>40400.250467377504</v>
      </c>
      <c r="E657" s="5">
        <f>D657/MAX(D$2:D656)-1</f>
        <v>-2.1263315016724627E-2</v>
      </c>
      <c r="F657" s="5">
        <f t="shared" si="20"/>
        <v>0.99985784350984197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>
        <v>3.9339908058699602</v>
      </c>
      <c r="D658" s="5">
        <f t="shared" si="21"/>
        <v>41989.592606312566</v>
      </c>
      <c r="E658" s="5">
        <f>D658/MAX(D$2:D657)-1</f>
        <v>1.7240096184193865E-2</v>
      </c>
      <c r="F658" s="5">
        <f t="shared" si="20"/>
        <v>-0.42189891275195035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>
        <v>4.2993555928401301</v>
      </c>
      <c r="D659" s="5">
        <f t="shared" si="21"/>
        <v>43794.874504442858</v>
      </c>
      <c r="E659" s="5">
        <f>D659/MAX(D$2:D658)-1</f>
        <v>4.2993555928401372E-2</v>
      </c>
      <c r="F659" s="5">
        <f t="shared" si="20"/>
        <v>-0.24037604820367231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>
        <v>-2.9658949906333301E-2</v>
      </c>
      <c r="D660" s="5">
        <f t="shared" si="21"/>
        <v>43781.885404552042</v>
      </c>
      <c r="E660" s="5">
        <f>D660/MAX(D$2:D659)-1</f>
        <v>-2.9658949906341547E-4</v>
      </c>
      <c r="F660" s="5">
        <f t="shared" si="20"/>
        <v>-1.7232297523789519E-2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>
        <v>-3.7199552183896398</v>
      </c>
      <c r="D661" s="5">
        <f t="shared" si="21"/>
        <v>42153.218873736041</v>
      </c>
      <c r="E661" s="5">
        <f>D661/MAX(D$2:D660)-1</f>
        <v>-3.7485108686412083E-2</v>
      </c>
      <c r="F661" s="5">
        <f t="shared" si="20"/>
        <v>-8.5124676019706413E-2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>
        <v>-11.9397298559253</v>
      </c>
      <c r="D662" s="5">
        <f t="shared" si="21"/>
        <v>37120.238414635045</v>
      </c>
      <c r="E662" s="5">
        <f>D662/MAX(D$2:D661)-1</f>
        <v>-0.15240678653230733</v>
      </c>
      <c r="F662" s="5">
        <f t="shared" si="20"/>
        <v>-1.7555563088200916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>
        <v>-4.7300107018233097</v>
      </c>
      <c r="D663" s="5">
        <f t="shared" si="21"/>
        <v>35364.447165080484</v>
      </c>
      <c r="E663" s="5">
        <f>D663/MAX(D$2:D662)-1</f>
        <v>-0.19249803623725725</v>
      </c>
      <c r="F663" s="5">
        <f t="shared" si="20"/>
        <v>0.6351847065036168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>
        <v>1.7205184616214899</v>
      </c>
      <c r="D664" s="5">
        <f t="shared" si="21"/>
        <v>35972.899007406071</v>
      </c>
      <c r="E664" s="5">
        <f>D664/MAX(D$2:D663)-1</f>
        <v>-0.17860481587276311</v>
      </c>
      <c r="F664" s="5">
        <f t="shared" si="20"/>
        <v>-0.37812189105413307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>
        <v>15.5095516556337</v>
      </c>
      <c r="D665" s="5">
        <f t="shared" si="21"/>
        <v>41552.134360988661</v>
      </c>
      <c r="E665" s="5">
        <f>D665/MAX(D$2:D664)-1</f>
        <v>-5.1210105493661784E-2</v>
      </c>
      <c r="F665" s="5">
        <f t="shared" si="20"/>
        <v>0.99994924093495685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>
        <v>7.4800605791469899</v>
      </c>
      <c r="D666" s="5">
        <f t="shared" si="21"/>
        <v>44660.25918311916</v>
      </c>
      <c r="E666" s="5">
        <f>D666/MAX(D$2:D665)-1</f>
        <v>1.9759953384236972E-2</v>
      </c>
      <c r="F666" s="5">
        <f t="shared" si="20"/>
        <v>0.50993672794826717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>
        <v>-11.578848039683701</v>
      </c>
      <c r="D667" s="5">
        <f t="shared" si="21"/>
        <v>39489.115638176911</v>
      </c>
      <c r="E667" s="5">
        <f>D667/MAX(D$2:D666)-1</f>
        <v>-0.11578848039683698</v>
      </c>
      <c r="F667" s="5">
        <f t="shared" si="20"/>
        <v>-2.0202922668213552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>
        <v>-11.839742715208599</v>
      </c>
      <c r="D668" s="5">
        <f t="shared" si="21"/>
        <v>34813.705946105561</v>
      </c>
      <c r="E668" s="5">
        <f>D668/MAX(D$2:D667)-1</f>
        <v>-0.22047684937608769</v>
      </c>
      <c r="F668" s="5">
        <f t="shared" si="20"/>
        <v>-1.8702127002177344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>
        <v>7.0100914684704101</v>
      </c>
      <c r="D669" s="5">
        <f t="shared" si="21"/>
        <v>37254.178576491882</v>
      </c>
      <c r="E669" s="5">
        <f>D669/MAX(D$2:D668)-1</f>
        <v>-0.16583156349944905</v>
      </c>
      <c r="F669" s="5">
        <f t="shared" si="20"/>
        <v>-0.2335553407465214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>
        <v>-6.4683375286571998</v>
      </c>
      <c r="D670" s="5">
        <f t="shared" si="21"/>
        <v>34844.452562635692</v>
      </c>
      <c r="E670" s="5">
        <f>D670/MAX(D$2:D669)-1</f>
        <v>-0.21978839352982715</v>
      </c>
      <c r="F670" s="5">
        <f t="shared" si="20"/>
        <v>-1.2645818106061877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>
        <v>-2.2399674891433898</v>
      </c>
      <c r="D671" s="5">
        <f t="shared" si="21"/>
        <v>34063.948153462661</v>
      </c>
      <c r="E671" s="5">
        <f>D671/MAX(D$2:D670)-1</f>
        <v>-0.23726487986128231</v>
      </c>
      <c r="F671" s="5">
        <f t="shared" si="20"/>
        <v>0.13864884542153633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>
        <v>-4.8982089766588004</v>
      </c>
      <c r="D672" s="5">
        <f t="shared" si="21"/>
        <v>32395.424787205353</v>
      </c>
      <c r="E672" s="5">
        <f>D672/MAX(D$2:D671)-1</f>
        <v>-0.27462523998404631</v>
      </c>
      <c r="F672" s="5">
        <f t="shared" si="20"/>
        <v>0.32282262280051388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>
        <v>-12.3386718275126</v>
      </c>
      <c r="D673" s="5">
        <f t="shared" si="21"/>
        <v>28398.25963558341</v>
      </c>
      <c r="E673" s="5">
        <f>D673/MAX(D$2:D672)-1</f>
        <v>-0.36412685114202192</v>
      </c>
      <c r="F673" s="5">
        <f t="shared" si="20"/>
        <v>-8.5582318364352261E-4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>
        <v>0.25874257972984699</v>
      </c>
      <c r="D674" s="5">
        <f t="shared" si="21"/>
        <v>28471.738025162897</v>
      </c>
      <c r="E674" s="5">
        <f>D674/MAX(D$2:D673)-1</f>
        <v>-0.36248157655285751</v>
      </c>
      <c r="F674" s="5">
        <f t="shared" si="20"/>
        <v>-0.13668474039511258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>
        <v>-7.9602845194055698</v>
      </c>
      <c r="D675" s="5">
        <f t="shared" si="21"/>
        <v>26205.306670740145</v>
      </c>
      <c r="E675" s="5">
        <f>D675/MAX(D$2:D674)-1</f>
        <v>-0.41322985692287884</v>
      </c>
      <c r="F675" s="5">
        <f t="shared" si="20"/>
        <v>6.3154262208655276E-2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>
        <v>0.75016847637851003</v>
      </c>
      <c r="D676" s="5">
        <f t="shared" si="21"/>
        <v>26401.890620522354</v>
      </c>
      <c r="E676" s="5">
        <f>D676/MAX(D$2:D675)-1</f>
        <v>-0.40882809228071315</v>
      </c>
      <c r="F676" s="5">
        <f t="shared" si="20"/>
        <v>-0.33892609844401811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>
        <v>19.821067319179502</v>
      </c>
      <c r="D677" s="5">
        <f t="shared" si="21"/>
        <v>31635.027133952226</v>
      </c>
      <c r="E677" s="5">
        <f>D677/MAX(D$2:D676)-1</f>
        <v>-0.29165151047959559</v>
      </c>
      <c r="F677" s="5">
        <f t="shared" si="20"/>
        <v>0.53801432888748257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>
        <v>-11.407964725043</v>
      </c>
      <c r="D678" s="5">
        <f t="shared" si="21"/>
        <v>28026.114397753176</v>
      </c>
      <c r="E678" s="5">
        <f>D678/MAX(D$2:D677)-1</f>
        <v>-0.37245965629445821</v>
      </c>
      <c r="F678" s="5">
        <f t="shared" si="20"/>
        <v>-1.1834367282508249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>
        <v>-1.6699715344253401</v>
      </c>
      <c r="D679" s="5">
        <f t="shared" si="21"/>
        <v>27558.086265105216</v>
      </c>
      <c r="E679" s="5">
        <f>D679/MAX(D$2:D678)-1</f>
        <v>-0.38293940140137572</v>
      </c>
      <c r="F679" s="5">
        <f t="shared" si="20"/>
        <v>-0.44409514916845105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>
        <v>-3.09999934332737</v>
      </c>
      <c r="D680" s="5">
        <f t="shared" si="21"/>
        <v>26703.785771853363</v>
      </c>
      <c r="E680" s="5">
        <f>D680/MAX(D$2:D679)-1</f>
        <v>-0.40206827590586502</v>
      </c>
      <c r="F680" s="5">
        <f t="shared" si="20"/>
        <v>-4.1869671936871411E-2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>
        <v>0.99876388081467204</v>
      </c>
      <c r="D681" s="5">
        <f t="shared" si="21"/>
        <v>26970.493538952764</v>
      </c>
      <c r="E681" s="5">
        <f>D681/MAX(D$2:D680)-1</f>
        <v>-0.39609634981368036</v>
      </c>
      <c r="F681" s="5">
        <f t="shared" si="20"/>
        <v>6.3038372261158271E-2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>
        <v>12.6197268104934</v>
      </c>
      <c r="D682" s="5">
        <f t="shared" si="21"/>
        <v>30374.096143010374</v>
      </c>
      <c r="E682" s="5">
        <f>D682/MAX(D$2:D681)-1</f>
        <v>-0.31988535896156911</v>
      </c>
      <c r="F682" s="5">
        <f t="shared" si="20"/>
        <v>0.49506295040134241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>
        <v>5.5403862167671498</v>
      </c>
      <c r="D683" s="5">
        <f t="shared" si="21"/>
        <v>32056.938379185325</v>
      </c>
      <c r="E683" s="5">
        <f>D683/MAX(D$2:D682)-1</f>
        <v>-0.28220438113126045</v>
      </c>
      <c r="F683" s="5">
        <f t="shared" si="20"/>
        <v>-0.83739891816954248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>
        <v>5.6427514691921203</v>
      </c>
      <c r="D684" s="5">
        <f t="shared" si="21"/>
        <v>33865.831740554822</v>
      </c>
      <c r="E684" s="5">
        <f>D684/MAX(D$2:D683)-1</f>
        <v>-0.24170095830174787</v>
      </c>
      <c r="F684" s="5">
        <f t="shared" si="20"/>
        <v>0.15477126947105913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>
        <v>12.3798512345482</v>
      </c>
      <c r="D685" s="5">
        <f t="shared" si="21"/>
        <v>38058.371329377907</v>
      </c>
      <c r="E685" s="5">
        <f>D685/MAX(D$2:D684)-1</f>
        <v>-0.14782466502649982</v>
      </c>
      <c r="F685" s="5">
        <f t="shared" si="20"/>
        <v>0.99998385328180717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>
        <v>7.7399883420890401</v>
      </c>
      <c r="D686" s="5">
        <f t="shared" si="21"/>
        <v>41004.084833460714</v>
      </c>
      <c r="E686" s="5">
        <f>D686/MAX(D$2:D685)-1</f>
        <v>-8.1866393445392704E-2</v>
      </c>
      <c r="F686" s="5">
        <f t="shared" si="20"/>
        <v>0.99999656555987548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>
        <v>4.0200552061407198</v>
      </c>
      <c r="D687" s="5">
        <f t="shared" si="21"/>
        <v>42652.471680538612</v>
      </c>
      <c r="E687" s="5">
        <f>D687/MAX(D$2:D686)-1</f>
        <v>-4.4956915595766644E-2</v>
      </c>
      <c r="F687" s="5">
        <f t="shared" si="20"/>
        <v>0.41554739362064441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>
        <v>12.6765663450471</v>
      </c>
      <c r="D688" s="5">
        <f t="shared" si="21"/>
        <v>48059.340550924513</v>
      </c>
      <c r="E688" s="5">
        <f>D688/MAX(D$2:D687)-1</f>
        <v>7.6109754622520231E-2</v>
      </c>
      <c r="F688" s="5">
        <f t="shared" si="20"/>
        <v>0.99934688877742894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>
        <v>4.9899683603436999</v>
      </c>
      <c r="D689" s="5">
        <f t="shared" si="21"/>
        <v>50457.486438605483</v>
      </c>
      <c r="E689" s="5">
        <f>D689/MAX(D$2:D688)-1</f>
        <v>4.9899683603437106E-2</v>
      </c>
      <c r="F689" s="5">
        <f t="shared" si="20"/>
        <v>0.94592877732396552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>
        <v>0.42014607061981402</v>
      </c>
      <c r="D690" s="5">
        <f t="shared" si="21"/>
        <v>50669.481585210815</v>
      </c>
      <c r="E690" s="5">
        <f>D690/MAX(D$2:D689)-1</f>
        <v>4.2014607061982012E-3</v>
      </c>
      <c r="F690" s="5">
        <f t="shared" si="20"/>
        <v>-0.36605095645850105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>
        <v>12.3794694004986</v>
      </c>
      <c r="D691" s="5">
        <f t="shared" si="21"/>
        <v>56942.094553443269</v>
      </c>
      <c r="E691" s="5">
        <f>D691/MAX(D$2:D690)-1</f>
        <v>0.12379469400498611</v>
      </c>
      <c r="F691" s="5">
        <f t="shared" si="20"/>
        <v>0.99991225808756368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>
        <v>-2.53894090980361</v>
      </c>
      <c r="D692" s="5">
        <f t="shared" si="21"/>
        <v>55496.368419926846</v>
      </c>
      <c r="E692" s="5">
        <f>D692/MAX(D$2:D691)-1</f>
        <v>-2.5389409098036109E-2</v>
      </c>
      <c r="F692" s="5">
        <f t="shared" si="20"/>
        <v>-1.1867940397752403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>
        <v>-1.67999458752109</v>
      </c>
      <c r="D693" s="5">
        <f t="shared" si="21"/>
        <v>54564.032434201312</v>
      </c>
      <c r="E693" s="5">
        <f>D693/MAX(D$2:D692)-1</f>
        <v>-4.1762814274596383E-2</v>
      </c>
      <c r="F693" s="5">
        <f t="shared" si="20"/>
        <v>-0.59173405966639558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>
        <v>-7.1888340479195003</v>
      </c>
      <c r="D694" s="5">
        <f t="shared" si="21"/>
        <v>50641.514692653611</v>
      </c>
      <c r="E694" s="5">
        <f>D694/MAX(D$2:D693)-1</f>
        <v>-0.11064889534184974</v>
      </c>
      <c r="F694" s="5">
        <f t="shared" si="20"/>
        <v>-0.9732064814852579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>
        <v>-1.0994055191198999</v>
      </c>
      <c r="D695" s="5">
        <f t="shared" si="21"/>
        <v>50084.759085156664</v>
      </c>
      <c r="E695" s="5">
        <f>D695/MAX(D$2:D694)-1</f>
        <v>-0.12042647047081523</v>
      </c>
      <c r="F695" s="5">
        <f t="shared" si="20"/>
        <v>-0.1642955789258409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>
        <v>1.35011044560684</v>
      </c>
      <c r="D696" s="5">
        <f t="shared" si="21"/>
        <v>50760.95864922239</v>
      </c>
      <c r="E696" s="5">
        <f>D696/MAX(D$2:D695)-1</f>
        <v>-0.10855125637184881</v>
      </c>
      <c r="F696" s="5">
        <f t="shared" si="20"/>
        <v>-0.29941362704280072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>
        <v>0.63916356762542303</v>
      </c>
      <c r="D697" s="5">
        <f t="shared" si="21"/>
        <v>51085.404203485632</v>
      </c>
      <c r="E697" s="5">
        <f>D697/MAX(D$2:D696)-1</f>
        <v>-0.10285344077852299</v>
      </c>
      <c r="F697" s="5">
        <f t="shared" si="20"/>
        <v>0.99826854593450065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>
        <v>-5.0173111028152899</v>
      </c>
      <c r="D698" s="5">
        <f t="shared" si="21"/>
        <v>48522.29054646608</v>
      </c>
      <c r="E698" s="5">
        <f>D698/MAX(D$2:D697)-1</f>
        <v>-0.1478660747028675</v>
      </c>
      <c r="F698" s="5">
        <f t="shared" si="20"/>
        <v>-0.67095865469682914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>
        <v>12.577913578053501</v>
      </c>
      <c r="D699" s="5">
        <f t="shared" si="21"/>
        <v>54625.3823174926</v>
      </c>
      <c r="E699" s="5">
        <f>D699/MAX(D$2:D698)-1</f>
        <v>-4.0685406009719371E-2</v>
      </c>
      <c r="F699" s="5">
        <f t="shared" si="20"/>
        <v>0.9997601767991634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>
        <v>-1.16945469992943</v>
      </c>
      <c r="D700" s="5">
        <f t="shared" si="21"/>
        <v>53986.563216626266</v>
      </c>
      <c r="E700" s="5">
        <f>D700/MAX(D$2:D699)-1</f>
        <v>-5.1904155616247616E-2</v>
      </c>
      <c r="F700" s="5">
        <f t="shared" si="20"/>
        <v>-1.4826603556038136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>
        <v>8.2034657862721492</v>
      </c>
      <c r="D701" s="5">
        <f t="shared" si="21"/>
        <v>58415.332459286394</v>
      </c>
      <c r="E701" s="5">
        <f>D701/MAX(D$2:D700)-1</f>
        <v>2.5872562598841631E-2</v>
      </c>
      <c r="F701" s="5">
        <f t="shared" si="20"/>
        <v>-0.21456822450410229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>
        <v>7.6389673495934396</v>
      </c>
      <c r="D702" s="5">
        <f t="shared" si="21"/>
        <v>62877.660633007741</v>
      </c>
      <c r="E702" s="5">
        <f>D702/MAX(D$2:D701)-1</f>
        <v>7.6389673495934396E-2</v>
      </c>
      <c r="F702" s="5">
        <f t="shared" si="20"/>
        <v>0.60545108381366286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>
        <v>-7.7478938583834003</v>
      </c>
      <c r="D703" s="5">
        <f t="shared" si="21"/>
        <v>58005.966226527773</v>
      </c>
      <c r="E703" s="5">
        <f>D703/MAX(D$2:D702)-1</f>
        <v>-7.7478938583834034E-2</v>
      </c>
      <c r="F703" s="5">
        <f t="shared" si="20"/>
        <v>-0.83899660879281113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>
        <v>16.589501205073201</v>
      </c>
      <c r="D704" s="5">
        <f t="shared" si="21"/>
        <v>67628.866692691954</v>
      </c>
      <c r="E704" s="5">
        <f>D704/MAX(D$2:D703)-1</f>
        <v>7.5562704016854942E-2</v>
      </c>
      <c r="F704" s="5">
        <f t="shared" si="20"/>
        <v>0.99996618974405582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>
        <v>-1.0004952722078599E-2</v>
      </c>
      <c r="D705" s="5">
        <f t="shared" si="21"/>
        <v>67622.100456552871</v>
      </c>
      <c r="E705" s="5">
        <f>D705/MAX(D$2:D704)-1</f>
        <v>-1.0004952722075799E-4</v>
      </c>
      <c r="F705" s="5">
        <f t="shared" si="20"/>
        <v>0.8316797663360368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>
        <v>-7.5799817918494998</v>
      </c>
      <c r="D706" s="5">
        <f t="shared" si="21"/>
        <v>62496.357554679984</v>
      </c>
      <c r="E706" s="5">
        <f>D706/MAX(D$2:D705)-1</f>
        <v>-7.5892283709769637E-2</v>
      </c>
      <c r="F706" s="5">
        <f t="shared" si="20"/>
        <v>-0.30370362563867581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>
        <v>5.4296601086921301</v>
      </c>
      <c r="D707" s="5">
        <f t="shared" si="21"/>
        <v>65889.697350212038</v>
      </c>
      <c r="E707" s="5">
        <f>D707/MAX(D$2:D706)-1</f>
        <v>-2.5716375677013237E-2</v>
      </c>
      <c r="F707" s="5">
        <f t="shared" ref="F707:F770" si="22">1-IF(C707&lt;0,ABS(C707-G707),G707-C707)/IF($H707&lt;0,ABS($H707-G707),G707-$H707)</f>
        <v>0.28234216895697262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>
        <v>3.3000611155564901</v>
      </c>
      <c r="D708" s="5">
        <f t="shared" ref="D708:D771" si="23">D707*(1+C708/100)</f>
        <v>68064.097631624245</v>
      </c>
      <c r="E708" s="5">
        <f>D708/MAX(D$2:D707)-1</f>
        <v>6.4355793645041182E-3</v>
      </c>
      <c r="F708" s="5">
        <f t="shared" si="22"/>
        <v>-0.13754133198416052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>
        <v>8.7398171755971905</v>
      </c>
      <c r="D709" s="5">
        <f t="shared" si="23"/>
        <v>74012.77532684819</v>
      </c>
      <c r="E709" s="5">
        <f>D709/MAX(D$2:D708)-1</f>
        <v>8.7398171755971976E-2</v>
      </c>
      <c r="F709" s="5">
        <f t="shared" si="22"/>
        <v>0.51226455724474484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>
        <v>7.1084468151073796</v>
      </c>
      <c r="D710" s="5">
        <f t="shared" si="23"/>
        <v>79273.93409734212</v>
      </c>
      <c r="E710" s="5">
        <f>D710/MAX(D$2:D709)-1</f>
        <v>7.1084468151073832E-2</v>
      </c>
      <c r="F710" s="5">
        <f t="shared" si="22"/>
        <v>0.99980288315037491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>
        <v>11.449931822719099</v>
      </c>
      <c r="D711" s="5">
        <f t="shared" si="23"/>
        <v>88350.745504675055</v>
      </c>
      <c r="E711" s="5">
        <f>D711/MAX(D$2:D710)-1</f>
        <v>0.11449931822719095</v>
      </c>
      <c r="F711" s="5">
        <f t="shared" si="22"/>
        <v>0.99999388112513643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>
        <v>-10.0157614427934</v>
      </c>
      <c r="D712" s="5">
        <f t="shared" si="23"/>
        <v>79501.745601997289</v>
      </c>
      <c r="E712" s="5">
        <f>D712/MAX(D$2:D711)-1</f>
        <v>-0.10015761442793403</v>
      </c>
      <c r="F712" s="5">
        <f t="shared" si="22"/>
        <v>-1.060564608997185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>
        <v>1.4301855219542701</v>
      </c>
      <c r="D713" s="5">
        <f t="shared" si="23"/>
        <v>80638.768057297959</v>
      </c>
      <c r="E713" s="5">
        <f>D713/MAX(D$2:D712)-1</f>
        <v>-8.7288198909074466E-2</v>
      </c>
      <c r="F713" s="5">
        <f t="shared" si="22"/>
        <v>-0.63804027900299376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>
        <v>3.4799867762497199</v>
      </c>
      <c r="D714" s="5">
        <f t="shared" si="23"/>
        <v>83444.986522222607</v>
      </c>
      <c r="E714" s="5">
        <f>D714/MAX(D$2:D713)-1</f>
        <v>-5.552594892583973E-2</v>
      </c>
      <c r="F714" s="5">
        <f t="shared" si="22"/>
        <v>1.0000021014499454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>
        <v>17.789713597405601</v>
      </c>
      <c r="D715" s="5">
        <f t="shared" si="23"/>
        <v>98289.610635919715</v>
      </c>
      <c r="E715" s="5">
        <f>D715/MAX(D$2:D714)-1</f>
        <v>0.11249327976206769</v>
      </c>
      <c r="F715" s="5">
        <f t="shared" si="22"/>
        <v>0.99997195164308006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>
        <v>0.91992530386493698</v>
      </c>
      <c r="D716" s="5">
        <f t="shared" si="23"/>
        <v>99193.801635229858</v>
      </c>
      <c r="E716" s="5">
        <f>D716/MAX(D$2:D715)-1</f>
        <v>9.1992530386493243E-3</v>
      </c>
      <c r="F716" s="5">
        <f t="shared" si="22"/>
        <v>0.48673841555709418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>
        <v>2.7200539908380299</v>
      </c>
      <c r="D717" s="5">
        <f t="shared" si="23"/>
        <v>101891.92659527289</v>
      </c>
      <c r="E717" s="5">
        <f>D717/MAX(D$2:D716)-1</f>
        <v>2.7200539908380339E-2</v>
      </c>
      <c r="F717" s="5">
        <f t="shared" si="22"/>
        <v>-0.53207806388591061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>
        <v>5.61933449871254</v>
      </c>
      <c r="D718" s="5">
        <f t="shared" si="23"/>
        <v>107617.57477784393</v>
      </c>
      <c r="E718" s="5">
        <f>D718/MAX(D$2:D717)-1</f>
        <v>5.6193344987125471E-2</v>
      </c>
      <c r="F718" s="5">
        <f t="shared" si="22"/>
        <v>0.99984839903899458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>
        <v>-8.1593783269044309</v>
      </c>
      <c r="D719" s="5">
        <f t="shared" si="23"/>
        <v>98836.649705480362</v>
      </c>
      <c r="E719" s="5">
        <f>D719/MAX(D$2:D718)-1</f>
        <v>-8.1593783269044318E-2</v>
      </c>
      <c r="F719" s="5">
        <f t="shared" si="22"/>
        <v>-0.80861953532442032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>
        <v>3.1599967508615401</v>
      </c>
      <c r="D720" s="5">
        <f t="shared" si="23"/>
        <v>101959.88462483394</v>
      </c>
      <c r="E720" s="5">
        <f>D720/MAX(D$2:D719)-1</f>
        <v>-5.2572176660635739E-2</v>
      </c>
      <c r="F720" s="5">
        <f t="shared" si="22"/>
        <v>1.0000002956214524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>
        <v>-4.6893147959346502</v>
      </c>
      <c r="D721" s="5">
        <f t="shared" si="23"/>
        <v>97178.664669203703</v>
      </c>
      <c r="E721" s="5">
        <f>D721/MAX(D$2:D720)-1</f>
        <v>-9.7000049761290175E-2</v>
      </c>
      <c r="F721" s="5">
        <f t="shared" si="22"/>
        <v>-0.23353557611569675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>
        <v>-3.71812962157377</v>
      </c>
      <c r="D722" s="5">
        <f t="shared" si="23"/>
        <v>93565.435952288186</v>
      </c>
      <c r="E722" s="5">
        <f>D722/MAX(D$2:D721)-1</f>
        <v>-0.13057475839391208</v>
      </c>
      <c r="F722" s="5">
        <f t="shared" si="22"/>
        <v>-1.8315147011718333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>
        <v>-0.44806433311508798</v>
      </c>
      <c r="D723" s="5">
        <f t="shared" si="23"/>
        <v>93146.202605662344</v>
      </c>
      <c r="E723" s="5">
        <f>D723/MAX(D$2:D722)-1</f>
        <v>-0.13447034280464865</v>
      </c>
      <c r="F723" s="5">
        <f t="shared" si="22"/>
        <v>-0.18023675039124609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>
        <v>4.1250875151270101</v>
      </c>
      <c r="D724" s="5">
        <f t="shared" si="23"/>
        <v>96988.564980163428</v>
      </c>
      <c r="E724" s="5">
        <f>D724/MAX(D$2:D723)-1</f>
        <v>-9.8766486975961576E-2</v>
      </c>
      <c r="F724" s="5">
        <f t="shared" si="22"/>
        <v>-1.4093688215737821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>
        <v>1.19060278806652</v>
      </c>
      <c r="D725" s="5">
        <f t="shared" si="23"/>
        <v>98143.313538922972</v>
      </c>
      <c r="E725" s="5">
        <f>D725/MAX(D$2:D724)-1</f>
        <v>-8.803637564290745E-2</v>
      </c>
      <c r="F725" s="5">
        <f t="shared" si="22"/>
        <v>-0.394207437041455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>
        <v>3.56897529398799</v>
      </c>
      <c r="D726" s="5">
        <f t="shared" si="23"/>
        <v>101646.0241518283</v>
      </c>
      <c r="E726" s="5">
        <f>D726/MAX(D$2:D725)-1</f>
        <v>-5.5488619199445477E-2</v>
      </c>
      <c r="F726" s="5">
        <f t="shared" si="22"/>
        <v>0.9995741065517868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>
        <v>2.4399186102411301</v>
      </c>
      <c r="D727" s="5">
        <f t="shared" si="23"/>
        <v>104126.10441167896</v>
      </c>
      <c r="E727" s="5">
        <f>D727/MAX(D$2:D726)-1</f>
        <v>-3.2443310243447154E-2</v>
      </c>
      <c r="F727" s="5">
        <f t="shared" si="22"/>
        <v>-4.600962132534403E-2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>
        <v>-0.90973229650245702</v>
      </c>
      <c r="D728" s="5">
        <f t="shared" si="23"/>
        <v>103178.83561075605</v>
      </c>
      <c r="E728" s="5">
        <f>D728/MAX(D$2:D727)-1</f>
        <v>-4.1245485937132509E-2</v>
      </c>
      <c r="F728" s="5">
        <f t="shared" si="22"/>
        <v>-0.56456900389536058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>
        <v>1.5405194133154301</v>
      </c>
      <c r="D729" s="5">
        <f t="shared" si="23"/>
        <v>104768.32560377257</v>
      </c>
      <c r="E729" s="5">
        <f>D729/MAX(D$2:D728)-1</f>
        <v>-2.6475686521956088E-2</v>
      </c>
      <c r="F729" s="5">
        <f t="shared" si="22"/>
        <v>0.15977008618691757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>
        <v>2.6600839184199798</v>
      </c>
      <c r="D730" s="5">
        <f t="shared" si="23"/>
        <v>107555.25098475641</v>
      </c>
      <c r="E730" s="5">
        <f>D730/MAX(D$2:D729)-1</f>
        <v>-5.7912281721805847E-4</v>
      </c>
      <c r="F730" s="5">
        <f t="shared" si="22"/>
        <v>-9.3862563308511504E-2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>
        <v>2.3640837475280998</v>
      </c>
      <c r="D731" s="5">
        <f t="shared" si="23"/>
        <v>110097.94719290009</v>
      </c>
      <c r="E731" s="5">
        <f>D731/MAX(D$2:D730)-1</f>
        <v>2.3048023709662857E-2</v>
      </c>
      <c r="F731" s="5">
        <f t="shared" si="22"/>
        <v>-0.1927561915325211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>
        <v>-0.39996141622301601</v>
      </c>
      <c r="D732" s="5">
        <f t="shared" si="23"/>
        <v>109657.5978840749</v>
      </c>
      <c r="E732" s="5">
        <f>D732/MAX(D$2:D731)-1</f>
        <v>-3.9996141622301584E-3</v>
      </c>
      <c r="F732" s="5">
        <f t="shared" si="22"/>
        <v>0.15050150979966315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>
        <v>-6.8855138461836303</v>
      </c>
      <c r="D733" s="5">
        <f t="shared" si="23"/>
        <v>102107.10879837455</v>
      </c>
      <c r="E733" s="5">
        <f>D733/MAX(D$2:D732)-1</f>
        <v>-7.2579358637132163E-2</v>
      </c>
      <c r="F733" s="5">
        <f t="shared" si="22"/>
        <v>-0.33507035048063494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>
        <v>-2.3401459776058</v>
      </c>
      <c r="D734" s="5">
        <f t="shared" si="23"/>
        <v>99717.653398979819</v>
      </c>
      <c r="E734" s="5">
        <f>D734/MAX(D$2:D733)-1</f>
        <v>-9.4282355471471124E-2</v>
      </c>
      <c r="F734" s="5">
        <f t="shared" si="22"/>
        <v>-0.23011320589630158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>
        <v>-0.81953714579050696</v>
      </c>
      <c r="D735" s="5">
        <f t="shared" si="23"/>
        <v>98900.430188464554</v>
      </c>
      <c r="E735" s="5">
        <f>D735/MAX(D$2:D734)-1</f>
        <v>-0.1017050480043612</v>
      </c>
      <c r="F735" s="5">
        <f t="shared" si="22"/>
        <v>-0.6327996819615993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>
        <v>2.5992566163449999</v>
      </c>
      <c r="D736" s="5">
        <f t="shared" si="23"/>
        <v>101471.10616373188</v>
      </c>
      <c r="E736" s="5">
        <f>D736/MAX(D$2:D735)-1</f>
        <v>-7.8356057030321558E-2</v>
      </c>
      <c r="F736" s="5">
        <f t="shared" si="22"/>
        <v>0.28077191736242857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>
        <v>-8.24017279755072</v>
      </c>
      <c r="D737" s="5">
        <f t="shared" si="23"/>
        <v>93109.711676254243</v>
      </c>
      <c r="E737" s="5">
        <f>D737/MAX(D$2:D736)-1</f>
        <v>-0.15430111050918272</v>
      </c>
      <c r="F737" s="5">
        <f t="shared" si="22"/>
        <v>1.1064232798907669E-2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>
        <v>0.52944519601357298</v>
      </c>
      <c r="D738" s="5">
        <f t="shared" si="23"/>
        <v>93602.676571746255</v>
      </c>
      <c r="E738" s="5">
        <f>D738/MAX(D$2:D737)-1</f>
        <v>-0.14982359836603354</v>
      </c>
      <c r="F738" s="5">
        <f t="shared" si="22"/>
        <v>0.20088482377272787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>
        <v>-7.67958469740634</v>
      </c>
      <c r="D739" s="5">
        <f t="shared" si="23"/>
        <v>86414.379745379687</v>
      </c>
      <c r="E739" s="5">
        <f>D739/MAX(D$2:D738)-1</f>
        <v>-0.21511361520687544</v>
      </c>
      <c r="F739" s="5">
        <f t="shared" si="22"/>
        <v>-0.27875903465493956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>
        <v>7.50933295615323</v>
      </c>
      <c r="D740" s="5">
        <f t="shared" si="23"/>
        <v>92903.523242454889</v>
      </c>
      <c r="E740" s="5">
        <f>D740/MAX(D$2:D739)-1</f>
        <v>-0.15617388324524561</v>
      </c>
      <c r="F740" s="5">
        <f t="shared" si="22"/>
        <v>0.99993270776419796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>
        <v>-2.0211299960189599</v>
      </c>
      <c r="D741" s="5">
        <f t="shared" si="23"/>
        <v>91025.822266843184</v>
      </c>
      <c r="E741" s="5">
        <f>D741/MAX(D$2:D740)-1</f>
        <v>-0.173228706005218</v>
      </c>
      <c r="F741" s="5">
        <f t="shared" si="22"/>
        <v>7.2464842382911843E-2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>
        <v>10.6191485462004</v>
      </c>
      <c r="D742" s="5">
        <f t="shared" si="23"/>
        <v>100691.98954875962</v>
      </c>
      <c r="E742" s="5">
        <f>D742/MAX(D$2:D741)-1</f>
        <v>-8.5432634158568832E-2</v>
      </c>
      <c r="F742" s="5">
        <f t="shared" si="22"/>
        <v>0.99988732637267075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>
        <v>2.0928069271865501</v>
      </c>
      <c r="D743" s="5">
        <f t="shared" si="23"/>
        <v>102799.27848115801</v>
      </c>
      <c r="E743" s="5">
        <f>D743/MAX(D$2:D742)-1</f>
        <v>-6.6292504972451982E-2</v>
      </c>
      <c r="F743" s="5">
        <f t="shared" si="22"/>
        <v>-0.2025577852188174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>
        <v>-8.4415830755986505</v>
      </c>
      <c r="D744" s="5">
        <f t="shared" si="23"/>
        <v>94121.391987055045</v>
      </c>
      <c r="E744" s="5">
        <f>D744/MAX(D$2:D743)-1</f>
        <v>-0.14511219884829352</v>
      </c>
      <c r="F744" s="5">
        <f t="shared" si="22"/>
        <v>-3.3459078442540813E-2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>
        <v>-18.203758691792402</v>
      </c>
      <c r="D745" s="5">
        <f t="shared" si="23"/>
        <v>76987.76091237551</v>
      </c>
      <c r="E745" s="5">
        <f>D745/MAX(D$2:D744)-1</f>
        <v>-0.30073391125552029</v>
      </c>
      <c r="F745" s="5">
        <f t="shared" si="22"/>
        <v>-2.1481111297958364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>
        <v>-4.9536592050353698E-2</v>
      </c>
      <c r="D746" s="5">
        <f t="shared" si="23"/>
        <v>76949.623799323643</v>
      </c>
      <c r="E746" s="5">
        <f>D746/MAX(D$2:D745)-1</f>
        <v>-0.3010803038452482</v>
      </c>
      <c r="F746" s="5">
        <f t="shared" si="22"/>
        <v>-0.56372333182272394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>
        <v>-12.989735837529301</v>
      </c>
      <c r="D747" s="5">
        <f t="shared" si="23"/>
        <v>66954.070939818921</v>
      </c>
      <c r="E747" s="5">
        <f>D747/MAX(D$2:D746)-1</f>
        <v>-0.39186812609221289</v>
      </c>
      <c r="F747" s="5">
        <f t="shared" si="22"/>
        <v>-4.601519265313625E-2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>
        <v>-18.8305585227743</v>
      </c>
      <c r="D748" s="5">
        <f t="shared" si="23"/>
        <v>54346.245428116497</v>
      </c>
      <c r="E748" s="5">
        <f>D748/MAX(D$2:D747)-1</f>
        <v>-0.50638275450406267</v>
      </c>
      <c r="F748" s="5">
        <f t="shared" si="22"/>
        <v>0.18231124645110119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>
        <v>-13.860042714190699</v>
      </c>
      <c r="D749" s="5">
        <f t="shared" si="23"/>
        <v>46813.832598220637</v>
      </c>
      <c r="E749" s="5">
        <f>D749/MAX(D$2:D748)-1</f>
        <v>-0.57479831557441119</v>
      </c>
      <c r="F749" s="5">
        <f t="shared" si="22"/>
        <v>1.5281631873717227E-2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>
        <v>6.1453083222686899</v>
      </c>
      <c r="D750" s="5">
        <f t="shared" si="23"/>
        <v>49690.686948852024</v>
      </c>
      <c r="E750" s="5">
        <f>D750/MAX(D$2:D749)-1</f>
        <v>-0.54866836107497896</v>
      </c>
      <c r="F750" s="5">
        <f t="shared" si="22"/>
        <v>0.66561391655511093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>
        <v>-4.74008697386805</v>
      </c>
      <c r="D751" s="5">
        <f t="shared" si="23"/>
        <v>47335.305169563937</v>
      </c>
      <c r="E751" s="5">
        <f>D751/MAX(D$2:D750)-1</f>
        <v>-0.57006187330060898</v>
      </c>
      <c r="F751" s="5">
        <f t="shared" si="22"/>
        <v>-0.11651390424113162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>
        <v>-11.710912192322001</v>
      </c>
      <c r="D752" s="5">
        <f t="shared" si="23"/>
        <v>41791.909145188649</v>
      </c>
      <c r="E752" s="5">
        <f>D752/MAX(D$2:D751)-1</f>
        <v>-0.62041154979968871</v>
      </c>
      <c r="F752" s="5">
        <f t="shared" si="22"/>
        <v>6.3671106672048561E-2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>
        <v>13.2416360185663</v>
      </c>
      <c r="D753" s="5">
        <f t="shared" si="23"/>
        <v>47325.841639404447</v>
      </c>
      <c r="E753" s="5">
        <f>D753/MAX(D$2:D752)-1</f>
        <v>-0.57014782885564674</v>
      </c>
      <c r="F753" s="5">
        <f t="shared" si="22"/>
        <v>0.16035030540827944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>
        <v>13.990116169518499</v>
      </c>
      <c r="D754" s="5">
        <f t="shared" si="23"/>
        <v>53946.781862959491</v>
      </c>
      <c r="E754" s="5">
        <f>D754/MAX(D$2:D753)-1</f>
        <v>-0.51001101075535438</v>
      </c>
      <c r="F754" s="5">
        <f t="shared" si="22"/>
        <v>-0.63858536556027534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>
        <v>7.1965453854250301</v>
      </c>
      <c r="D755" s="5">
        <f t="shared" si="23"/>
        <v>57829.086503703606</v>
      </c>
      <c r="E755" s="5">
        <f>D755/MAX(D$2:D754)-1</f>
        <v>-0.47474873076077806</v>
      </c>
      <c r="F755" s="5">
        <f t="shared" si="22"/>
        <v>-0.20523682928610487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>
        <v>4.7201200015511802</v>
      </c>
      <c r="D756" s="5">
        <f t="shared" si="23"/>
        <v>60558.68878247925</v>
      </c>
      <c r="E756" s="5">
        <f>D756/MAX(D$2:D755)-1</f>
        <v>-0.44995624054301608</v>
      </c>
      <c r="F756" s="5">
        <f t="shared" si="22"/>
        <v>0.19330672331772392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>
        <v>9.5808866932470504</v>
      </c>
      <c r="D757" s="5">
        <f t="shared" si="23"/>
        <v>66360.74813764471</v>
      </c>
      <c r="E757" s="5">
        <f>D757/MAX(D$2:D756)-1</f>
        <v>-0.39725717118616599</v>
      </c>
      <c r="F757" s="5">
        <f t="shared" si="22"/>
        <v>-3.6232646355242704E-2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>
        <v>20.232441754678099</v>
      </c>
      <c r="D758" s="5">
        <f t="shared" si="23"/>
        <v>79787.14785256231</v>
      </c>
      <c r="E758" s="5">
        <f>D758/MAX(D$2:D757)-1</f>
        <v>-0.27530757941590789</v>
      </c>
      <c r="F758" s="5">
        <f t="shared" si="22"/>
        <v>0.99940161223234925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>
        <v>7.5427501691743997</v>
      </c>
      <c r="D759" s="5">
        <f t="shared" si="23"/>
        <v>85805.293082190881</v>
      </c>
      <c r="E759" s="5">
        <f>D759/MAX(D$2:D758)-1</f>
        <v>-0.22064584063630721</v>
      </c>
      <c r="F759" s="5">
        <f t="shared" si="22"/>
        <v>-8.9874689018121234E-2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>
        <v>-4.9602623664678704</v>
      </c>
      <c r="D760" s="5">
        <f t="shared" si="23"/>
        <v>81549.125420997501</v>
      </c>
      <c r="E760" s="5">
        <f>D760/MAX(D$2:D759)-1</f>
        <v>-0.25930385170472658</v>
      </c>
      <c r="F760" s="5">
        <f t="shared" si="22"/>
        <v>4.8935638396085834E-2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>
        <v>-1.04999521640606</v>
      </c>
      <c r="D761" s="5">
        <f t="shared" si="23"/>
        <v>80692.863505056041</v>
      </c>
      <c r="E761" s="5">
        <f>D761/MAX(D$2:D760)-1</f>
        <v>-0.26708112582993104</v>
      </c>
      <c r="F761" s="5">
        <f t="shared" si="22"/>
        <v>-1.1512963362889419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>
        <v>10.189093643132599</v>
      </c>
      <c r="D762" s="5">
        <f t="shared" si="23"/>
        <v>88914.734930911378</v>
      </c>
      <c r="E762" s="5">
        <f>D762/MAX(D$2:D761)-1</f>
        <v>-0.19240333541254939</v>
      </c>
      <c r="F762" s="5">
        <f t="shared" si="22"/>
        <v>0.99965826831667781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>
        <v>-4.0297983802912398</v>
      </c>
      <c r="D763" s="5">
        <f t="shared" si="23"/>
        <v>85331.650382825261</v>
      </c>
      <c r="E763" s="5">
        <f>D763/MAX(D$2:D762)-1</f>
        <v>-0.22494785272138063</v>
      </c>
      <c r="F763" s="5">
        <f t="shared" si="22"/>
        <v>-0.68089542431203198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>
        <v>5.3999970161400999</v>
      </c>
      <c r="D764" s="5">
        <f t="shared" si="23"/>
        <v>89939.556957320921</v>
      </c>
      <c r="E764" s="5">
        <f>D764/MAX(D$2:D763)-1</f>
        <v>-0.18309505989480546</v>
      </c>
      <c r="F764" s="5">
        <f t="shared" si="22"/>
        <v>0.69223405240012903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>
        <v>3.7206212506636902</v>
      </c>
      <c r="D765" s="5">
        <f t="shared" si="23"/>
        <v>93285.867226227769</v>
      </c>
      <c r="E765" s="5">
        <f>D765/MAX(D$2:D764)-1</f>
        <v>-0.15270112109553013</v>
      </c>
      <c r="F765" s="5">
        <f t="shared" si="22"/>
        <v>-1.3238499501603682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>
        <v>9.2594672993737799</v>
      </c>
      <c r="D766" s="5">
        <f t="shared" si="23"/>
        <v>101923.64159697756</v>
      </c>
      <c r="E766" s="5">
        <f>D766/MAX(D$2:D765)-1</f>
        <v>-7.4245758475410262E-2</v>
      </c>
      <c r="F766" s="5">
        <f t="shared" si="22"/>
        <v>0.41601425659730684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>
        <v>-7.51659065649417</v>
      </c>
      <c r="D767" s="5">
        <f t="shared" si="23"/>
        <v>94262.458675940536</v>
      </c>
      <c r="E767" s="5">
        <f>D767/MAX(D$2:D766)-1</f>
        <v>-0.14383091529594605</v>
      </c>
      <c r="F767" s="5">
        <f t="shared" si="22"/>
        <v>9.4453230525045506E-2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>
        <v>-1.3828227680041001</v>
      </c>
      <c r="D768" s="5">
        <f t="shared" si="23"/>
        <v>92958.975935689174</v>
      </c>
      <c r="E768" s="5">
        <f>D768/MAX(D$2:D767)-1</f>
        <v>-0.15567021633184597</v>
      </c>
      <c r="F768" s="5">
        <f t="shared" si="22"/>
        <v>0.80870207360284252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>
        <v>5.6506333329518004</v>
      </c>
      <c r="D769" s="5">
        <f t="shared" si="23"/>
        <v>98211.746815881866</v>
      </c>
      <c r="E769" s="5">
        <f>D769/MAX(D$2:D768)-1</f>
        <v>-0.10796023613585348</v>
      </c>
      <c r="F769" s="5">
        <f t="shared" si="22"/>
        <v>-0.27276662254873929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>
        <v>-7.1708681346915704</v>
      </c>
      <c r="D770" s="5">
        <f t="shared" si="23"/>
        <v>91169.111958937836</v>
      </c>
      <c r="E770" s="5">
        <f>D770/MAX(D$2:D769)-1</f>
        <v>-0.1719272313115654</v>
      </c>
      <c r="F770" s="5">
        <f t="shared" si="22"/>
        <v>-7.4621282203058303E-2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>
        <v>12.879972824307</v>
      </c>
      <c r="D771" s="5">
        <f t="shared" si="23"/>
        <v>102911.66880341104</v>
      </c>
      <c r="E771" s="5">
        <f>D771/MAX(D$2:D770)-1</f>
        <v>-6.5271683739008601E-2</v>
      </c>
      <c r="F771" s="5">
        <f t="shared" ref="F771:F834" si="24">1-IF(C771&lt;0,ABS(C771-G771),G771-C771)/IF($H771&lt;0,ABS($H771-G771),G771-$H771)</f>
        <v>0.6102962366753063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>
        <v>4.86992483742854</v>
      </c>
      <c r="D772" s="5">
        <f t="shared" ref="D772:D835" si="25">D771*(1+C772/100)</f>
        <v>107923.38972308056</v>
      </c>
      <c r="E772" s="5">
        <f>D772/MAX(D$2:D771)-1</f>
        <v>-1.9751117302936994E-2</v>
      </c>
      <c r="F772" s="5">
        <f t="shared" si="24"/>
        <v>8.9736141753787635E-2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>
        <v>10.599875696941099</v>
      </c>
      <c r="D773" s="5">
        <f t="shared" si="25"/>
        <v>119363.1348816524</v>
      </c>
      <c r="E773" s="5">
        <f>D773/MAX(D$2:D772)-1</f>
        <v>8.4154045783605635E-2</v>
      </c>
      <c r="F773" s="5">
        <f t="shared" si="24"/>
        <v>0.99999236093215493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>
        <v>11.1998069687045</v>
      </c>
      <c r="D774" s="5">
        <f t="shared" si="25"/>
        <v>132731.57558019186</v>
      </c>
      <c r="E774" s="5">
        <f>D774/MAX(D$2:D773)-1</f>
        <v>0.11199806968704507</v>
      </c>
      <c r="F774" s="5">
        <f t="shared" si="24"/>
        <v>0.99994541936871373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>
        <v>6.2096967690373202</v>
      </c>
      <c r="D775" s="5">
        <f t="shared" si="25"/>
        <v>140973.80394048736</v>
      </c>
      <c r="E775" s="5">
        <f>D775/MAX(D$2:D774)-1</f>
        <v>6.2096967690373095E-2</v>
      </c>
      <c r="F775" s="5">
        <f t="shared" si="24"/>
        <v>0.99993173778698941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>
        <v>11.2799555172152</v>
      </c>
      <c r="D776" s="5">
        <f t="shared" si="25"/>
        <v>156875.58631590049</v>
      </c>
      <c r="E776" s="5">
        <f>D776/MAX(D$2:D775)-1</f>
        <v>0.1127995551721519</v>
      </c>
      <c r="F776" s="5">
        <f t="shared" si="24"/>
        <v>0.99999857144290782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>
        <v>4.4393663428196897</v>
      </c>
      <c r="D777" s="5">
        <f t="shared" si="25"/>
        <v>163839.86829490965</v>
      </c>
      <c r="E777" s="5">
        <f>D777/MAX(D$2:D776)-1</f>
        <v>4.439366342819695E-2</v>
      </c>
      <c r="F777" s="5">
        <f t="shared" si="24"/>
        <v>0.99978172054272774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>
        <v>1.71000613106844</v>
      </c>
      <c r="D778" s="5">
        <f t="shared" si="25"/>
        <v>166641.54008788706</v>
      </c>
      <c r="E778" s="5">
        <f>D778/MAX(D$2:D777)-1</f>
        <v>1.7100061310684422E-2</v>
      </c>
      <c r="F778" s="5">
        <f t="shared" si="24"/>
        <v>-3.6489994225435751E-2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>
        <v>-4.2699975668318002</v>
      </c>
      <c r="D779" s="5">
        <f t="shared" si="25"/>
        <v>159525.95038080326</v>
      </c>
      <c r="E779" s="5">
        <f>D779/MAX(D$2:D778)-1</f>
        <v>-4.2699975668317847E-2</v>
      </c>
      <c r="F779" s="5">
        <f t="shared" si="24"/>
        <v>-0.68850073215226115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>
        <v>-5.1583120534563998</v>
      </c>
      <c r="D780" s="5">
        <f t="shared" si="25"/>
        <v>151297.10405391941</v>
      </c>
      <c r="E780" s="5">
        <f>D780/MAX(D$2:D779)-1</f>
        <v>-9.2080498211160156E-2</v>
      </c>
      <c r="F780" s="5">
        <f t="shared" si="24"/>
        <v>-1.1151429072884795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>
        <v>-7.1198168624852203</v>
      </c>
      <c r="D781" s="5">
        <f t="shared" si="25"/>
        <v>140525.02732703666</v>
      </c>
      <c r="E781" s="5">
        <f>D781/MAX(D$2:D780)-1</f>
        <v>-0.15672270399731358</v>
      </c>
      <c r="F781" s="5">
        <f t="shared" si="24"/>
        <v>-0.87197828945501077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>
        <v>-15.9798525033722</v>
      </c>
      <c r="D782" s="5">
        <f t="shared" si="25"/>
        <v>118069.33522985273</v>
      </c>
      <c r="E782" s="5">
        <f>D782/MAX(D$2:D781)-1</f>
        <v>-0.29147717209296831</v>
      </c>
      <c r="F782" s="5">
        <f t="shared" si="24"/>
        <v>-0.68949644840180513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>
        <v>-8.7959870717658504</v>
      </c>
      <c r="D783" s="5">
        <f t="shared" si="25"/>
        <v>107683.971767315</v>
      </c>
      <c r="E783" s="5">
        <f>D783/MAX(D$2:D782)-1</f>
        <v>-0.35379874843618064</v>
      </c>
      <c r="F783" s="5">
        <f t="shared" si="24"/>
        <v>0.21844961256642581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>
        <v>12.5196251348674</v>
      </c>
      <c r="D784" s="5">
        <f t="shared" si="25"/>
        <v>121165.60136291927</v>
      </c>
      <c r="E784" s="5">
        <f>D784/MAX(D$2:D783)-1</f>
        <v>-0.27289677412356894</v>
      </c>
      <c r="F784" s="5">
        <f t="shared" si="24"/>
        <v>-3.3926002013454859E-2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>
        <v>-0.73002489583906804</v>
      </c>
      <c r="D785" s="5">
        <f t="shared" si="25"/>
        <v>120281.06230777684</v>
      </c>
      <c r="E785" s="5">
        <f>D785/MAX(D$2:D784)-1</f>
        <v>-0.27820480869091591</v>
      </c>
      <c r="F785" s="5">
        <f t="shared" si="24"/>
        <v>0.37865200169234237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>
        <v>0.54996327682982005</v>
      </c>
      <c r="D786" s="5">
        <f t="shared" si="25"/>
        <v>120942.56397945039</v>
      </c>
      <c r="E786" s="5">
        <f>D786/MAX(D$2:D785)-1</f>
        <v>-0.27423520020479253</v>
      </c>
      <c r="F786" s="5">
        <f t="shared" si="24"/>
        <v>0.25139073724312366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>
        <v>6.1805526421386601</v>
      </c>
      <c r="D787" s="5">
        <f t="shared" si="25"/>
        <v>128417.48281295256</v>
      </c>
      <c r="E787" s="5">
        <f>D787/MAX(D$2:D786)-1</f>
        <v>-0.22937892469533749</v>
      </c>
      <c r="F787" s="5">
        <f t="shared" si="24"/>
        <v>-0.39476273472465251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>
        <v>6.3309431863447196</v>
      </c>
      <c r="D788" s="5">
        <f t="shared" si="25"/>
        <v>136547.52069117458</v>
      </c>
      <c r="E788" s="5">
        <f>D788/MAX(D$2:D787)-1</f>
        <v>-0.18059134223580053</v>
      </c>
      <c r="F788" s="5">
        <f t="shared" si="24"/>
        <v>0.99536227612844641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>
        <v>-3.2399001390263402</v>
      </c>
      <c r="D789" s="5">
        <f t="shared" si="25"/>
        <v>132123.5173784642</v>
      </c>
      <c r="E789" s="5">
        <f>D789/MAX(D$2:D788)-1</f>
        <v>-0.2071393644778966</v>
      </c>
      <c r="F789" s="5">
        <f t="shared" si="24"/>
        <v>-2.2467666229991483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>
        <v>0.30921704966218799</v>
      </c>
      <c r="D790" s="5">
        <f t="shared" si="25"/>
        <v>132532.06582081178</v>
      </c>
      <c r="E790" s="5">
        <f>D790/MAX(D$2:D789)-1</f>
        <v>-0.20468770421280236</v>
      </c>
      <c r="F790" s="5">
        <f t="shared" si="24"/>
        <v>0.74083572850779889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>
        <v>-5.5707038374156701</v>
      </c>
      <c r="D791" s="5">
        <f t="shared" si="25"/>
        <v>125149.09694432556</v>
      </c>
      <c r="E791" s="5">
        <f>D791/MAX(D$2:D790)-1</f>
        <v>-0.24899219679365847</v>
      </c>
      <c r="F791" s="5">
        <f t="shared" si="24"/>
        <v>0.24687800069524235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>
        <v>2.2602843417165799</v>
      </c>
      <c r="D792" s="5">
        <f t="shared" si="25"/>
        <v>127977.82238635786</v>
      </c>
      <c r="E792" s="5">
        <f>D792/MAX(D$2:D791)-1</f>
        <v>-0.23201728501271579</v>
      </c>
      <c r="F792" s="5">
        <f t="shared" si="24"/>
        <v>-0.3115702006924792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>
        <v>-0.73990464528789901</v>
      </c>
      <c r="D793" s="5">
        <f t="shared" si="25"/>
        <v>127030.9085335829</v>
      </c>
      <c r="E793" s="5">
        <f>D793/MAX(D$2:D792)-1</f>
        <v>-0.23769962479591489</v>
      </c>
      <c r="F793" s="5">
        <f t="shared" si="24"/>
        <v>-5.5789017292813936E-2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>
        <v>2.3599700565993902</v>
      </c>
      <c r="D794" s="5">
        <f t="shared" si="25"/>
        <v>130028.79993760161</v>
      </c>
      <c r="E794" s="5">
        <f>D794/MAX(D$2:D793)-1</f>
        <v>-0.21970956419975374</v>
      </c>
      <c r="F794" s="5">
        <f t="shared" si="24"/>
        <v>1.6937879600670835E-2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>
        <v>2.7505881861956101</v>
      </c>
      <c r="D795" s="5">
        <f t="shared" si="25"/>
        <v>133605.35674733718</v>
      </c>
      <c r="E795" s="5">
        <f>D795/MAX(D$2:D794)-1</f>
        <v>-0.19824698765461801</v>
      </c>
      <c r="F795" s="5">
        <f t="shared" si="24"/>
        <v>-0.53373045221743509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>
        <v>-1.61917559607428</v>
      </c>
      <c r="D796" s="5">
        <f t="shared" si="25"/>
        <v>131442.05141583632</v>
      </c>
      <c r="E796" s="5">
        <f>D796/MAX(D$2:D795)-1</f>
        <v>-0.2112287767713048</v>
      </c>
      <c r="F796" s="5">
        <f t="shared" si="24"/>
        <v>0.10555409129191995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>
        <v>-0.34995461645196102</v>
      </c>
      <c r="D797" s="5">
        <f t="shared" si="25"/>
        <v>130982.06388894744</v>
      </c>
      <c r="E797" s="5">
        <f>D797/MAX(D$2:D796)-1</f>
        <v>-0.21398911808023824</v>
      </c>
      <c r="F797" s="5">
        <f t="shared" si="24"/>
        <v>-8.7836423091151028E-2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>
        <v>2.06016060639835</v>
      </c>
      <c r="D798" s="5">
        <f t="shared" si="25"/>
        <v>133680.50477063505</v>
      </c>
      <c r="E798" s="5">
        <f>D798/MAX(D$2:D797)-1</f>
        <v>-0.19779603152892311</v>
      </c>
      <c r="F798" s="5">
        <f t="shared" si="24"/>
        <v>-2.5835538124146185E-2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>
        <v>6.0522690261899399</v>
      </c>
      <c r="D799" s="5">
        <f t="shared" si="25"/>
        <v>141771.20855492254</v>
      </c>
      <c r="E799" s="5">
        <f>D799/MAX(D$2:D798)-1</f>
        <v>-0.14924448921828171</v>
      </c>
      <c r="F799" s="5">
        <f t="shared" si="24"/>
        <v>-0.54880209974381011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>
        <v>0.88547276430499799</v>
      </c>
      <c r="D800" s="5">
        <f t="shared" si="25"/>
        <v>143026.55399430241</v>
      </c>
      <c r="E800" s="5">
        <f>D800/MAX(D$2:D799)-1</f>
        <v>-0.14171128087948581</v>
      </c>
      <c r="F800" s="5">
        <f t="shared" si="24"/>
        <v>0.18994278380059493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>
        <v>6.0291485571192798</v>
      </c>
      <c r="D801" s="5">
        <f t="shared" si="25"/>
        <v>151649.83741074734</v>
      </c>
      <c r="E801" s="5">
        <f>D801/MAX(D$2:D800)-1</f>
        <v>-8.9963778954713636E-2</v>
      </c>
      <c r="F801" s="5">
        <f t="shared" si="24"/>
        <v>0.48193889779932908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>
        <v>0.38002644594438201</v>
      </c>
      <c r="D802" s="5">
        <f t="shared" si="25"/>
        <v>152226.14689813985</v>
      </c>
      <c r="E802" s="5">
        <f>D802/MAX(D$2:D801)-1</f>
        <v>-8.6505400647068575E-2</v>
      </c>
      <c r="F802" s="5">
        <f t="shared" si="24"/>
        <v>-8.87722977563421E-2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>
        <v>5.4399369228138204</v>
      </c>
      <c r="D803" s="5">
        <f t="shared" si="25"/>
        <v>160507.15326942856</v>
      </c>
      <c r="E803" s="5">
        <f>D803/MAX(D$2:D802)-1</f>
        <v>-3.68118706489583E-2</v>
      </c>
      <c r="F803" s="5">
        <f t="shared" si="24"/>
        <v>0.60017549114694735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>
        <v>-0.35991440721057499</v>
      </c>
      <c r="D804" s="5">
        <f t="shared" si="25"/>
        <v>159929.46490020832</v>
      </c>
      <c r="E804" s="5">
        <f>D804/MAX(D$2:D803)-1</f>
        <v>-4.0278523495034801E-2</v>
      </c>
      <c r="F804" s="5">
        <f t="shared" si="24"/>
        <v>-8.5545177407525097E-2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>
        <v>6.5200008632584696</v>
      </c>
      <c r="D805" s="5">
        <f t="shared" si="25"/>
        <v>170356.86739230657</v>
      </c>
      <c r="E805" s="5">
        <f>D805/MAX(D$2:D804)-1</f>
        <v>2.2295325057966053E-2</v>
      </c>
      <c r="F805" s="5">
        <f t="shared" si="24"/>
        <v>-0.23196801394701394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>
        <v>-1.2605633332064901</v>
      </c>
      <c r="D806" s="5">
        <f t="shared" si="25"/>
        <v>168209.41118635994</v>
      </c>
      <c r="E806" s="5">
        <f>D806/MAX(D$2:D805)-1</f>
        <v>-1.2605633332064992E-2</v>
      </c>
      <c r="F806" s="5">
        <f t="shared" si="24"/>
        <v>0.48356249336743806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>
        <v>2.6619555683559</v>
      </c>
      <c r="D807" s="5">
        <f t="shared" si="25"/>
        <v>172687.07097393391</v>
      </c>
      <c r="E807" s="5">
        <f>D807/MAX(D$2:D806)-1</f>
        <v>1.3678365993084585E-2</v>
      </c>
      <c r="F807" s="5">
        <f t="shared" si="24"/>
        <v>-0.95361686828686465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>
        <v>3.34000050872808</v>
      </c>
      <c r="D808" s="5">
        <f t="shared" si="25"/>
        <v>178454.8200229709</v>
      </c>
      <c r="E808" s="5">
        <f>D808/MAX(D$2:D807)-1</f>
        <v>3.3400005087280693E-2</v>
      </c>
      <c r="F808" s="5">
        <f t="shared" si="24"/>
        <v>0.12083823326035847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>
        <v>2.6483277907748102</v>
      </c>
      <c r="D809" s="5">
        <f t="shared" si="25"/>
        <v>183180.88861561642</v>
      </c>
      <c r="E809" s="5">
        <f>D809/MAX(D$2:D808)-1</f>
        <v>2.6483277907748182E-2</v>
      </c>
      <c r="F809" s="5">
        <f t="shared" si="24"/>
        <v>-0.12233676432616858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>
        <v>3.7521314484258399</v>
      </c>
      <c r="D810" s="5">
        <f t="shared" si="25"/>
        <v>190054.07634486887</v>
      </c>
      <c r="E810" s="5">
        <f>D810/MAX(D$2:D809)-1</f>
        <v>3.7521314484258328E-2</v>
      </c>
      <c r="F810" s="5">
        <f t="shared" si="24"/>
        <v>0.42166967570604252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>
        <v>8.8157457316894803</v>
      </c>
      <c r="D811" s="5">
        <f t="shared" si="25"/>
        <v>206808.7604681435</v>
      </c>
      <c r="E811" s="5">
        <f>D811/MAX(D$2:D810)-1</f>
        <v>8.8157457316894838E-2</v>
      </c>
      <c r="F811" s="5">
        <f t="shared" si="24"/>
        <v>0.96318339223545946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>
        <v>6.1799807936095803</v>
      </c>
      <c r="D812" s="5">
        <f t="shared" si="25"/>
        <v>219589.50214457681</v>
      </c>
      <c r="E812" s="5">
        <f>D812/MAX(D$2:D811)-1</f>
        <v>6.1799807936095741E-2</v>
      </c>
      <c r="F812" s="5">
        <f t="shared" si="24"/>
        <v>0.99998936329920007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>
        <v>1.3695203219412899</v>
      </c>
      <c r="D813" s="5">
        <f t="shared" si="25"/>
        <v>222596.82500129647</v>
      </c>
      <c r="E813" s="5">
        <f>D813/MAX(D$2:D812)-1</f>
        <v>1.3695203219412866E-2</v>
      </c>
      <c r="F813" s="5">
        <f t="shared" si="24"/>
        <v>0.30093696560120153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>
        <v>-3.9460421749222001</v>
      </c>
      <c r="D814" s="5">
        <f t="shared" si="25"/>
        <v>213813.06040670755</v>
      </c>
      <c r="E814" s="5">
        <f>D814/MAX(D$2:D813)-1</f>
        <v>-3.9460421749222041E-2</v>
      </c>
      <c r="F814" s="5">
        <f t="shared" si="24"/>
        <v>-0.14129851744063249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>
        <v>0.73988429472817896</v>
      </c>
      <c r="D815" s="5">
        <f t="shared" si="25"/>
        <v>215395.02966073444</v>
      </c>
      <c r="E815" s="5">
        <f>D815/MAX(D$2:D814)-1</f>
        <v>-3.2353540265096292E-2</v>
      </c>
      <c r="F815" s="5">
        <f t="shared" si="24"/>
        <v>0.19843161243233765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>
        <v>7.4799424052613297</v>
      </c>
      <c r="D816" s="5">
        <f t="shared" si="25"/>
        <v>231506.45382315293</v>
      </c>
      <c r="E816" s="5">
        <f>D816/MAX(D$2:D815)-1</f>
        <v>4.0025857609624849E-2</v>
      </c>
      <c r="F816" s="5">
        <f t="shared" si="24"/>
        <v>0.99998228825707247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>
        <v>-3.2200841812926799</v>
      </c>
      <c r="D817" s="5">
        <f t="shared" si="25"/>
        <v>224051.75112492192</v>
      </c>
      <c r="E817" s="5">
        <f>D817/MAX(D$2:D816)-1</f>
        <v>-3.2200841812926817E-2</v>
      </c>
      <c r="F817" s="5">
        <f t="shared" si="24"/>
        <v>0.36161524034228909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>
        <v>5.6591833161623697</v>
      </c>
      <c r="D818" s="5">
        <f t="shared" si="25"/>
        <v>236731.25044415315</v>
      </c>
      <c r="E818" s="5">
        <f>D818/MAX(D$2:D817)-1</f>
        <v>2.2568686681155858E-2</v>
      </c>
      <c r="F818" s="5">
        <f t="shared" si="24"/>
        <v>0.21101139132523039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>
        <v>-6.7592699547823498</v>
      </c>
      <c r="D819" s="5">
        <f t="shared" si="25"/>
        <v>220729.94615930095</v>
      </c>
      <c r="E819" s="5">
        <f>D819/MAX(D$2:D818)-1</f>
        <v>-6.7592699547823543E-2</v>
      </c>
      <c r="F819" s="5">
        <f t="shared" si="24"/>
        <v>-0.18658769699887823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>
        <v>8.6379400554681691</v>
      </c>
      <c r="D820" s="5">
        <f t="shared" si="25"/>
        <v>239796.46659300852</v>
      </c>
      <c r="E820" s="5">
        <f>D820/MAX(D$2:D819)-1</f>
        <v>1.2948084138044491E-2</v>
      </c>
      <c r="F820" s="5">
        <f t="shared" si="24"/>
        <v>0.99966569447977172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>
        <v>2.5178001428839201</v>
      </c>
      <c r="D821" s="5">
        <f t="shared" si="25"/>
        <v>245834.06237151788</v>
      </c>
      <c r="E821" s="5">
        <f>D821/MAX(D$2:D820)-1</f>
        <v>2.5178001428839192E-2</v>
      </c>
      <c r="F821" s="5">
        <f t="shared" si="24"/>
        <v>0.88915794907649537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>
        <v>0.90114273968593706</v>
      </c>
      <c r="D822" s="5">
        <f t="shared" si="25"/>
        <v>248049.37817625381</v>
      </c>
      <c r="E822" s="5">
        <f>D822/MAX(D$2:D821)-1</f>
        <v>9.0114273968593395E-3</v>
      </c>
      <c r="F822" s="5">
        <f t="shared" si="24"/>
        <v>6.2341023511121696E-2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>
        <v>-2.7001408969874601</v>
      </c>
      <c r="D823" s="5">
        <f t="shared" si="25"/>
        <v>241351.6954713937</v>
      </c>
      <c r="E823" s="5">
        <f>D823/MAX(D$2:D822)-1</f>
        <v>-2.7001408969874574E-2</v>
      </c>
      <c r="F823" s="5">
        <f t="shared" si="24"/>
        <v>8.9802502392522077E-2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>
        <v>-2.7781991188198401</v>
      </c>
      <c r="D824" s="5">
        <f t="shared" si="25"/>
        <v>234646.4647945507</v>
      </c>
      <c r="E824" s="5">
        <f>D824/MAX(D$2:D823)-1</f>
        <v>-5.4033247252002981E-2</v>
      </c>
      <c r="F824" s="5">
        <f t="shared" si="24"/>
        <v>-1.3182517510832548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>
        <v>-0.41755816402799401</v>
      </c>
      <c r="D825" s="5">
        <f t="shared" si="25"/>
        <v>233666.67932419796</v>
      </c>
      <c r="E825" s="5">
        <f>D825/MAX(D$2:D824)-1</f>
        <v>-5.7983208657092833E-2</v>
      </c>
      <c r="F825" s="5">
        <f t="shared" si="24"/>
        <v>1.7294181482677584E-2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>
        <v>-1.1116615924404101</v>
      </c>
      <c r="D826" s="5">
        <f t="shared" si="25"/>
        <v>231069.09659581998</v>
      </c>
      <c r="E826" s="5">
        <f>D826/MAX(D$2:D825)-1</f>
        <v>-6.8455247520791351E-2</v>
      </c>
      <c r="F826" s="5">
        <f t="shared" si="24"/>
        <v>-0.24066896608726918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>
        <v>0.189994459573711</v>
      </c>
      <c r="D827" s="5">
        <f t="shared" si="25"/>
        <v>231508.11507713905</v>
      </c>
      <c r="E827" s="5">
        <f>D827/MAX(D$2:D826)-1</f>
        <v>-6.6685364102631262E-2</v>
      </c>
      <c r="F827" s="5">
        <f t="shared" si="24"/>
        <v>5.1963995225591031E-2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>
        <v>-1.94999856505645</v>
      </c>
      <c r="D828" s="5">
        <f t="shared" si="25"/>
        <v>226993.71015514559</v>
      </c>
      <c r="E828" s="5">
        <f>D828/MAX(D$2:D827)-1</f>
        <v>-8.4884986110091876E-2</v>
      </c>
      <c r="F828" s="5">
        <f t="shared" si="24"/>
        <v>-8.3829020228840534E-2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>
        <v>-0.37071875464138099</v>
      </c>
      <c r="D829" s="5">
        <f t="shared" si="25"/>
        <v>226152.20189974416</v>
      </c>
      <c r="E829" s="5">
        <f>D829/MAX(D$2:D828)-1</f>
        <v>-8.8277489093120831E-2</v>
      </c>
      <c r="F829" s="5">
        <f t="shared" si="24"/>
        <v>0.53140564659045508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>
        <v>-3.4501601990838999</v>
      </c>
      <c r="D830" s="5">
        <f t="shared" si="25"/>
        <v>218349.58864044733</v>
      </c>
      <c r="E830" s="5">
        <f>D830/MAX(D$2:D829)-1</f>
        <v>-0.11973337629051839</v>
      </c>
      <c r="F830" s="5">
        <f t="shared" si="24"/>
        <v>5.9036750949639671E-2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>
        <v>0.36816816789183399</v>
      </c>
      <c r="D831" s="5">
        <f t="shared" si="25"/>
        <v>219153.48232054419</v>
      </c>
      <c r="E831" s="5">
        <f>D831/MAX(D$2:D830)-1</f>
        <v>-0.11649251478944389</v>
      </c>
      <c r="F831" s="5">
        <f t="shared" si="24"/>
        <v>0.99971427364910281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>
        <v>5.41603535525413</v>
      </c>
      <c r="D832" s="5">
        <f t="shared" si="25"/>
        <v>231022.91240529547</v>
      </c>
      <c r="E832" s="5">
        <f>D832/MAX(D$2:D831)-1</f>
        <v>-6.8641437024123619E-2</v>
      </c>
      <c r="F832" s="5">
        <f t="shared" si="24"/>
        <v>-3.404577976472023E-2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>
        <v>-2.89982475192497</v>
      </c>
      <c r="D833" s="5">
        <f t="shared" si="25"/>
        <v>224323.65280874877</v>
      </c>
      <c r="E833" s="5">
        <f>D833/MAX(D$2:D832)-1</f>
        <v>-9.564920316247072E-2</v>
      </c>
      <c r="F833" s="5">
        <f t="shared" si="24"/>
        <v>-0.48981781371725219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>
        <v>-4.2800040843842302</v>
      </c>
      <c r="D834" s="5">
        <f t="shared" si="25"/>
        <v>214722.59130629443</v>
      </c>
      <c r="E834" s="5">
        <f>D834/MAX(D$2:D833)-1</f>
        <v>-0.1343554542042783</v>
      </c>
      <c r="F834" s="5">
        <f t="shared" si="24"/>
        <v>0.17261259695014486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>
        <v>-6.1314224168384897</v>
      </c>
      <c r="D835" s="5">
        <f t="shared" si="25"/>
        <v>201557.04220892378</v>
      </c>
      <c r="E835" s="5">
        <f>D835/MAX(D$2:D834)-1</f>
        <v>-0.18743177793533694</v>
      </c>
      <c r="F835" s="5">
        <f t="shared" ref="F835:F841" si="26">1-IF(C835&lt;0,ABS(C835-G835),G835-C835)/IF($H835&lt;0,ABS($H835-G835),G835-$H835)</f>
        <v>0.14885663367672264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>
        <v>1.3699183566961399</v>
      </c>
      <c r="D836" s="5">
        <f t="shared" ref="D836:D841" si="27">D835*(1+C836/100)</f>
        <v>204318.20912935759</v>
      </c>
      <c r="E836" s="5">
        <f>D836/MAX(D$2:D835)-1</f>
        <v>-0.17630025670059379</v>
      </c>
      <c r="F836" s="5">
        <f t="shared" si="26"/>
        <v>0.2162340970197314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>
        <v>7.93944238363129</v>
      </c>
      <c r="D837" s="5">
        <f t="shared" si="27"/>
        <v>220539.93562245023</v>
      </c>
      <c r="E837" s="5">
        <f>D837/MAX(D$2:D836)-1</f>
        <v>-0.11090309016721867</v>
      </c>
      <c r="F837" s="5">
        <f t="shared" si="26"/>
        <v>-6.3247660843240183E-2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>
        <v>2.4199944476212201</v>
      </c>
      <c r="D838" s="5">
        <f t="shared" si="27"/>
        <v>225876.98981930094</v>
      </c>
      <c r="E838" s="5">
        <f>D838/MAX(D$2:D837)-1</f>
        <v>-8.93869943152934E-2</v>
      </c>
      <c r="F838" s="5">
        <f t="shared" si="26"/>
        <v>-0.12307335737985881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>
        <v>0.43557509670098299</v>
      </c>
      <c r="D839" s="5">
        <f t="shared" si="27"/>
        <v>226860.85373613163</v>
      </c>
      <c r="E839" s="5">
        <f>D839/MAX(D$2:D838)-1</f>
        <v>-8.5420590835210586E-2</v>
      </c>
      <c r="F839" s="5">
        <f t="shared" si="26"/>
        <v>0.20203477069298503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>
        <v>7.2454359754942601</v>
      </c>
      <c r="D840" s="5">
        <f t="shared" si="27"/>
        <v>243297.9116470427</v>
      </c>
      <c r="E840" s="5">
        <f>D840/MAX(D$2:D839)-1</f>
        <v>-1.9155325299122117E-2</v>
      </c>
      <c r="F840" s="5">
        <f t="shared" si="26"/>
        <v>0.99620541951806307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>
        <v>-0.76984664486856103</v>
      </c>
      <c r="D841" s="5">
        <f t="shared" si="27"/>
        <v>241424.89083719265</v>
      </c>
      <c r="E841" s="5">
        <f>D841/MAX(D$2:D840)-1</f>
        <v>-2.6706325118678875E-2</v>
      </c>
      <c r="F841" s="5">
        <f t="shared" si="26"/>
        <v>-1.3993619363855578</v>
      </c>
      <c r="G841" s="6">
        <v>8.8299996694135796</v>
      </c>
      <c r="H841" s="4">
        <v>4.8290000000000006</v>
      </c>
    </row>
    <row r="842" spans="1:8" x14ac:dyDescent="0.25">
      <c r="C842">
        <v>0.39893391168578801</v>
      </c>
      <c r="F842" s="5"/>
      <c r="G842" s="5"/>
    </row>
    <row r="843" spans="1:8" x14ac:dyDescent="0.25">
      <c r="C843">
        <v>5.4599353715699204</v>
      </c>
      <c r="F843" s="5"/>
      <c r="G843" s="5"/>
    </row>
    <row r="844" spans="1:8" x14ac:dyDescent="0.25">
      <c r="C844">
        <v>-5.1299459400655101</v>
      </c>
      <c r="F844" s="5"/>
      <c r="G844" s="5"/>
    </row>
    <row r="845" spans="1:8" x14ac:dyDescent="0.25">
      <c r="C845">
        <v>1.4508564497205001</v>
      </c>
      <c r="F845" s="5"/>
      <c r="G845" s="5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45"/>
  <sheetViews>
    <sheetView topLeftCell="A808" workbookViewId="0">
      <selection activeCell="S14" sqref="S14"/>
    </sheetView>
  </sheetViews>
  <sheetFormatPr defaultRowHeight="15" x14ac:dyDescent="0.25"/>
  <cols>
    <col min="1" max="1" width="18.140625" bestFit="1" customWidth="1"/>
    <col min="2" max="2" width="10.5703125" bestFit="1" customWidth="1"/>
    <col min="10" max="10" width="18" bestFit="1" customWidth="1"/>
    <col min="11" max="11" width="9.5703125" bestFit="1" customWidth="1"/>
  </cols>
  <sheetData>
    <row r="1" spans="1:11" x14ac:dyDescent="0.25">
      <c r="A1" s="2" t="s">
        <v>9</v>
      </c>
      <c r="B1" s="2"/>
      <c r="C1" t="s">
        <v>8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</row>
    <row r="2" spans="1:11" x14ac:dyDescent="0.25">
      <c r="A2">
        <v>194608</v>
      </c>
      <c r="B2" s="3">
        <v>17015</v>
      </c>
      <c r="C2" s="4">
        <v>-4.9100794533607104</v>
      </c>
      <c r="D2" s="4">
        <f>1*(1+C2/100)</f>
        <v>0.95089920546639295</v>
      </c>
      <c r="E2" s="5">
        <v>0</v>
      </c>
      <c r="F2" s="5">
        <f>1-IF(C2&lt;0,ABS(C2-G2),G2-C2)/IF($H2&lt;0,ABS($H2-G2),G2-$H2)</f>
        <v>0.313137584132406</v>
      </c>
      <c r="G2" s="6">
        <v>3.1666692218815101E-2</v>
      </c>
      <c r="H2" s="4">
        <v>-7.1629999999999985</v>
      </c>
      <c r="J2" t="s">
        <v>0</v>
      </c>
      <c r="K2" s="6">
        <f>AVERAGE(F2:F841)</f>
        <v>6.1782811658856449E-2</v>
      </c>
    </row>
    <row r="3" spans="1:11" x14ac:dyDescent="0.25">
      <c r="A3">
        <v>194609</v>
      </c>
      <c r="B3" s="3">
        <v>17046</v>
      </c>
      <c r="C3" s="4">
        <v>-7.7401007240376796</v>
      </c>
      <c r="D3" s="5">
        <f>D2*(1+C3/100)</f>
        <v>0.87729864917922018</v>
      </c>
      <c r="E3" s="5">
        <f>D3/MAX(D$2:D2)-1</f>
        <v>-7.7401007240376685E-2</v>
      </c>
      <c r="F3" s="5">
        <f t="shared" ref="F3:F66" si="0">1-IF(C3&lt;0,ABS(C3-G3),G3-C3)/IF($H3&lt;0,ABS($H3-G3),G3-$H3)</f>
        <v>0.39850111022286483</v>
      </c>
      <c r="G3" s="6">
        <v>3.1664820940548198E-2</v>
      </c>
      <c r="H3" s="4">
        <v>-12.889000000000003</v>
      </c>
      <c r="J3" t="s">
        <v>1</v>
      </c>
      <c r="K3" s="4">
        <f>_xlfn.STDEV.P(F2:F841)</f>
        <v>0.50757447329012784</v>
      </c>
    </row>
    <row r="4" spans="1:11" x14ac:dyDescent="0.25">
      <c r="A4">
        <v>194610</v>
      </c>
      <c r="B4" s="3">
        <v>17076</v>
      </c>
      <c r="C4" s="4">
        <v>-2.3699806847465501</v>
      </c>
      <c r="D4" s="5">
        <f t="shared" ref="D4:D67" si="1">D3*(1+C4/100)</f>
        <v>0.85650684064613025</v>
      </c>
      <c r="E4" s="5">
        <f>D4/MAX(D$2:D3)-1</f>
        <v>-9.9266425166446015E-2</v>
      </c>
      <c r="F4" s="5">
        <f t="shared" si="0"/>
        <v>-0.20217997543924993</v>
      </c>
      <c r="G4" s="6">
        <v>1.5899992365696001</v>
      </c>
      <c r="H4" s="4">
        <v>-1.7040000000000002</v>
      </c>
      <c r="J4" t="s">
        <v>2</v>
      </c>
      <c r="K4" s="4">
        <f>COUNTIF(F2:F841,"&gt;0.99")</f>
        <v>50</v>
      </c>
    </row>
    <row r="5" spans="1:11" x14ac:dyDescent="0.25">
      <c r="A5">
        <v>194611</v>
      </c>
      <c r="B5" s="3">
        <v>17107</v>
      </c>
      <c r="C5" s="4">
        <v>1.17998914881257</v>
      </c>
      <c r="D5" s="5">
        <f t="shared" si="1"/>
        <v>0.86661352842459194</v>
      </c>
      <c r="E5" s="5">
        <f>D5/MAX(D$2:D4)-1</f>
        <v>-8.8637866723698555E-2</v>
      </c>
      <c r="F5" s="5">
        <f t="shared" si="0"/>
        <v>0.86835205674939075</v>
      </c>
      <c r="G5" s="6">
        <v>1.43999290234021</v>
      </c>
      <c r="H5" s="4">
        <v>-0.53499999999999992</v>
      </c>
      <c r="J5" t="s">
        <v>3</v>
      </c>
      <c r="K5" s="4">
        <f>AVERAGE(C2:C841)</f>
        <v>1.5841186592499579</v>
      </c>
    </row>
    <row r="6" spans="1:11" x14ac:dyDescent="0.25">
      <c r="A6">
        <v>194612</v>
      </c>
      <c r="B6" s="3">
        <v>17137</v>
      </c>
      <c r="C6" s="4">
        <v>7.22976413194296</v>
      </c>
      <c r="D6" s="5">
        <f t="shared" si="1"/>
        <v>0.92926764246519844</v>
      </c>
      <c r="E6" s="5">
        <f>D6/MAX(D$2:D5)-1</f>
        <v>-2.2748534099978346E-2</v>
      </c>
      <c r="F6" s="5">
        <f t="shared" si="0"/>
        <v>0.79032523052195369</v>
      </c>
      <c r="G6" s="6">
        <v>7.8199982387297204</v>
      </c>
      <c r="H6" s="4">
        <v>5.0049999999999999</v>
      </c>
      <c r="J6" t="s">
        <v>4</v>
      </c>
      <c r="K6" s="4">
        <f>_xlfn.STDEV.P(C2:C841)</f>
        <v>6.0657207127815118</v>
      </c>
    </row>
    <row r="7" spans="1:11" x14ac:dyDescent="0.25">
      <c r="A7">
        <v>194701</v>
      </c>
      <c r="B7" s="3">
        <v>17168</v>
      </c>
      <c r="C7" s="4">
        <v>9.9898645926656098</v>
      </c>
      <c r="D7" s="5">
        <f t="shared" si="1"/>
        <v>1.0221002216509278</v>
      </c>
      <c r="E7" s="5">
        <f>D7/MAX(D$2:D6)-1</f>
        <v>7.4877564073273728E-2</v>
      </c>
      <c r="F7" s="5">
        <f t="shared" si="0"/>
        <v>0.99998132304011489</v>
      </c>
      <c r="G7" s="6">
        <v>9.9899993842736006</v>
      </c>
      <c r="H7" s="4">
        <v>2.7730000000000001</v>
      </c>
      <c r="J7" t="s">
        <v>5</v>
      </c>
      <c r="K7" s="6">
        <f>K5/K6</f>
        <v>0.26115918194386178</v>
      </c>
    </row>
    <row r="8" spans="1:11" x14ac:dyDescent="0.25">
      <c r="A8">
        <v>194702</v>
      </c>
      <c r="B8" s="3">
        <v>17199</v>
      </c>
      <c r="C8" s="4">
        <v>-1.38997726391732</v>
      </c>
      <c r="D8" s="5">
        <f t="shared" si="1"/>
        <v>1.0078932609555313</v>
      </c>
      <c r="E8" s="5">
        <f>D8/MAX(D$2:D7)-1</f>
        <v>-1.3899772639173302E-2</v>
      </c>
      <c r="F8" s="5">
        <f t="shared" si="0"/>
        <v>0.10783988724923754</v>
      </c>
      <c r="G8" s="6">
        <v>0.23999315724732601</v>
      </c>
      <c r="H8" s="4">
        <v>-1.5870000000000002</v>
      </c>
      <c r="J8" t="s">
        <v>16</v>
      </c>
      <c r="K8">
        <f>COUNTIF(C2:C841,"&gt;0.01")</f>
        <v>534</v>
      </c>
    </row>
    <row r="9" spans="1:11" x14ac:dyDescent="0.25">
      <c r="A9">
        <v>194703</v>
      </c>
      <c r="B9" s="3">
        <v>17227</v>
      </c>
      <c r="C9" s="4">
        <v>-1.26000909101801</v>
      </c>
      <c r="D9" s="5">
        <f t="shared" si="1"/>
        <v>0.9951937142397338</v>
      </c>
      <c r="E9" s="5">
        <f>D9/MAX(D$2:D8)-1</f>
        <v>-2.6324725150468908E-2</v>
      </c>
      <c r="F9" s="5">
        <f t="shared" si="0"/>
        <v>0.36130328348554752</v>
      </c>
      <c r="G9" s="6">
        <v>1.4799995096335501</v>
      </c>
      <c r="H9" s="4">
        <v>-2.81</v>
      </c>
      <c r="J9" t="s">
        <v>7</v>
      </c>
      <c r="K9" s="7">
        <f>K8/COUNT(C2:C841)</f>
        <v>0.63571428571428568</v>
      </c>
    </row>
    <row r="10" spans="1:11" x14ac:dyDescent="0.25">
      <c r="A10">
        <v>194704</v>
      </c>
      <c r="B10" s="3">
        <v>17258</v>
      </c>
      <c r="C10" s="4">
        <v>-8.4600035521982608</v>
      </c>
      <c r="D10" s="5">
        <f t="shared" si="1"/>
        <v>0.91100029066379851</v>
      </c>
      <c r="E10" s="5">
        <f>D10/MAX(D$2:D9)-1</f>
        <v>-0.10869768798961543</v>
      </c>
      <c r="F10" s="5">
        <f t="shared" si="0"/>
        <v>-0.10573421807090044</v>
      </c>
      <c r="G10" s="6">
        <v>3.1666687030001202E-2</v>
      </c>
      <c r="H10" s="4">
        <v>-7.6479999999999997</v>
      </c>
      <c r="J10" t="s">
        <v>15</v>
      </c>
      <c r="K10" s="7">
        <f>MIN(E3:E841)</f>
        <v>-0.62231052325668212</v>
      </c>
    </row>
    <row r="11" spans="1:11" x14ac:dyDescent="0.25">
      <c r="A11">
        <v>194705</v>
      </c>
      <c r="B11" s="3">
        <v>17288</v>
      </c>
      <c r="C11" s="4">
        <v>-5.3799366363946897</v>
      </c>
      <c r="D11" s="5">
        <f t="shared" si="1"/>
        <v>0.86198905226871469</v>
      </c>
      <c r="E11" s="5">
        <f>D11/MAX(D$2:D10)-1</f>
        <v>-0.15664918761449498</v>
      </c>
      <c r="F11" s="5">
        <f t="shared" si="0"/>
        <v>-0.47911936837307567</v>
      </c>
      <c r="G11" s="6">
        <v>3.1663690318046903E-2</v>
      </c>
      <c r="H11" s="4">
        <v>-3.6270000000000011</v>
      </c>
    </row>
    <row r="12" spans="1:11" x14ac:dyDescent="0.25">
      <c r="A12">
        <v>194706</v>
      </c>
      <c r="B12" s="3">
        <v>17319</v>
      </c>
      <c r="C12" s="4">
        <v>3.07009339338983</v>
      </c>
      <c r="D12" s="5">
        <f t="shared" si="1"/>
        <v>0.8884529212141602</v>
      </c>
      <c r="E12" s="5">
        <f>D12/MAX(D$2:D11)-1</f>
        <v>-0.13075753004034807</v>
      </c>
      <c r="F12" s="5">
        <f t="shared" si="0"/>
        <v>-0.74971911977639127</v>
      </c>
      <c r="G12" s="6">
        <v>9.8799997231502594</v>
      </c>
      <c r="H12" s="4">
        <v>5.9880000000000004</v>
      </c>
      <c r="J12" t="s">
        <v>23</v>
      </c>
      <c r="K12">
        <v>10</v>
      </c>
    </row>
    <row r="13" spans="1:11" x14ac:dyDescent="0.25">
      <c r="A13">
        <v>194707</v>
      </c>
      <c r="B13" s="3">
        <v>17349</v>
      </c>
      <c r="C13" s="4">
        <v>8.4499566646319799</v>
      </c>
      <c r="D13" s="5">
        <f t="shared" si="1"/>
        <v>0.96352680804241364</v>
      </c>
      <c r="E13" s="5">
        <f>D13/MAX(D$2:D12)-1</f>
        <v>-5.7306918018180886E-2</v>
      </c>
      <c r="F13" s="5">
        <f t="shared" si="0"/>
        <v>0.9999840521184804</v>
      </c>
      <c r="G13" s="6">
        <v>8.4499998355446309</v>
      </c>
      <c r="H13" s="4">
        <v>5.7430000000000003</v>
      </c>
    </row>
    <row r="14" spans="1:11" x14ac:dyDescent="0.25">
      <c r="A14">
        <v>194708</v>
      </c>
      <c r="B14" s="3">
        <v>17380</v>
      </c>
      <c r="C14" s="4">
        <v>-1.28001591095302</v>
      </c>
      <c r="D14" s="5">
        <f t="shared" si="1"/>
        <v>0.95119351159317289</v>
      </c>
      <c r="E14" s="5">
        <f>D14/MAX(D$2:D13)-1</f>
        <v>-6.9373539459001599E-2</v>
      </c>
      <c r="F14" s="5">
        <f t="shared" si="0"/>
        <v>0.36759079764487024</v>
      </c>
      <c r="G14" s="6">
        <v>5.4999769359457398E-2</v>
      </c>
      <c r="H14" s="4">
        <v>-2.056</v>
      </c>
    </row>
    <row r="15" spans="1:11" x14ac:dyDescent="0.25">
      <c r="A15">
        <v>194709</v>
      </c>
      <c r="B15" s="3">
        <v>17411</v>
      </c>
      <c r="C15" s="4">
        <v>-3.9699971372090501</v>
      </c>
      <c r="D15" s="5">
        <f t="shared" si="1"/>
        <v>0.91343115641360573</v>
      </c>
      <c r="E15" s="5">
        <f>D15/MAX(D$2:D14)-1</f>
        <v>-0.1063193833005891</v>
      </c>
      <c r="F15" s="5">
        <f t="shared" si="0"/>
        <v>-1.776768438784079</v>
      </c>
      <c r="G15" s="6">
        <v>2.1499997175371601</v>
      </c>
      <c r="H15" s="4">
        <v>-5.4000000000000006E-2</v>
      </c>
    </row>
    <row r="16" spans="1:11" x14ac:dyDescent="0.25">
      <c r="A16">
        <v>194710</v>
      </c>
      <c r="B16" s="3">
        <v>17441</v>
      </c>
      <c r="C16" s="4">
        <v>6.1796992721997004</v>
      </c>
      <c r="D16" s="5">
        <f t="shared" si="1"/>
        <v>0.96987845493854263</v>
      </c>
      <c r="E16" s="5">
        <f>D16/MAX(D$2:D15)-1</f>
        <v>-5.1092608734625844E-2</v>
      </c>
      <c r="F16" s="5">
        <f t="shared" si="0"/>
        <v>0.83571413191171584</v>
      </c>
      <c r="G16" s="6">
        <v>6.7799998015999696</v>
      </c>
      <c r="H16" s="4">
        <v>3.1259999999999994</v>
      </c>
    </row>
    <row r="17" spans="1:8" x14ac:dyDescent="0.25">
      <c r="A17">
        <v>194711</v>
      </c>
      <c r="B17" s="3">
        <v>17472</v>
      </c>
      <c r="C17" s="4">
        <v>-3.7399909779521101</v>
      </c>
      <c r="D17" s="5">
        <f t="shared" si="1"/>
        <v>0.93360508822673982</v>
      </c>
      <c r="E17" s="5">
        <f>D17/MAX(D$2:D16)-1</f>
        <v>-8.6581659557071533E-2</v>
      </c>
      <c r="F17" s="5">
        <f t="shared" si="0"/>
        <v>-2.3910556123509119E-2</v>
      </c>
      <c r="G17" s="6">
        <v>7.0828028274643601E-2</v>
      </c>
      <c r="H17" s="4">
        <v>-3.6509999999999998</v>
      </c>
    </row>
    <row r="18" spans="1:8" x14ac:dyDescent="0.25">
      <c r="A18">
        <v>194712</v>
      </c>
      <c r="B18" s="3">
        <v>17502</v>
      </c>
      <c r="C18" s="4">
        <v>0.86998753591564204</v>
      </c>
      <c r="D18" s="5">
        <f t="shared" si="1"/>
        <v>0.94172733612898674</v>
      </c>
      <c r="E18" s="5">
        <f>D18/MAX(D$2:D17)-1</f>
        <v>-7.8635033844450586E-2</v>
      </c>
      <c r="F18" s="5">
        <f t="shared" si="0"/>
        <v>-0.11933156938282052</v>
      </c>
      <c r="G18" s="6">
        <v>12.3699993316543</v>
      </c>
      <c r="H18" s="4">
        <v>2.0960000000000001</v>
      </c>
    </row>
    <row r="19" spans="1:8" x14ac:dyDescent="0.25">
      <c r="A19">
        <v>194801</v>
      </c>
      <c r="B19" s="3">
        <v>17533</v>
      </c>
      <c r="C19" s="4">
        <v>-0.89798220548385299</v>
      </c>
      <c r="D19" s="5">
        <f t="shared" si="1"/>
        <v>0.93327079222637133</v>
      </c>
      <c r="E19" s="5">
        <f>D19/MAX(D$2:D18)-1</f>
        <v>-8.6908727288089738E-2</v>
      </c>
      <c r="F19" s="5">
        <f t="shared" si="0"/>
        <v>0.15496727593401582</v>
      </c>
      <c r="G19" s="6">
        <v>3.2899998385927902</v>
      </c>
      <c r="H19" s="4">
        <v>-1.6659999999999999</v>
      </c>
    </row>
    <row r="20" spans="1:8" x14ac:dyDescent="0.25">
      <c r="A20">
        <v>194802</v>
      </c>
      <c r="B20" s="3">
        <v>17564</v>
      </c>
      <c r="C20" s="4">
        <v>-4.7800010858440398</v>
      </c>
      <c r="D20" s="5">
        <f t="shared" si="1"/>
        <v>0.88866043822408547</v>
      </c>
      <c r="E20" s="5">
        <f>D20/MAX(D$2:D19)-1</f>
        <v>-0.13055450003846625</v>
      </c>
      <c r="F20" s="5">
        <f t="shared" si="0"/>
        <v>0.12963662248403252</v>
      </c>
      <c r="G20" s="6">
        <v>8.08332074922367E-2</v>
      </c>
      <c r="H20" s="4">
        <v>-5.5039999999999996</v>
      </c>
    </row>
    <row r="21" spans="1:8" x14ac:dyDescent="0.25">
      <c r="A21">
        <v>194803</v>
      </c>
      <c r="B21" s="3">
        <v>17593</v>
      </c>
      <c r="C21" s="4">
        <v>6.5099968121837204</v>
      </c>
      <c r="D21" s="5">
        <f t="shared" si="1"/>
        <v>0.94651220442361128</v>
      </c>
      <c r="E21" s="5">
        <f>D21/MAX(D$2:D20)-1</f>
        <v>-7.3953625707295578E-2</v>
      </c>
      <c r="F21" s="5">
        <f t="shared" si="0"/>
        <v>-0.89644179142302916</v>
      </c>
      <c r="G21" s="6">
        <v>12.369997827320301</v>
      </c>
      <c r="H21" s="4">
        <v>9.2799999999999994</v>
      </c>
    </row>
    <row r="22" spans="1:8" x14ac:dyDescent="0.25">
      <c r="A22">
        <v>194804</v>
      </c>
      <c r="B22" s="3">
        <v>17624</v>
      </c>
      <c r="C22" s="4">
        <v>1.8000008493970601</v>
      </c>
      <c r="D22" s="5">
        <f t="shared" si="1"/>
        <v>0.96354943214288313</v>
      </c>
      <c r="E22" s="5">
        <f>D22/MAX(D$2:D21)-1</f>
        <v>-5.7284783104216253E-2</v>
      </c>
      <c r="F22" s="5">
        <f t="shared" si="0"/>
        <v>-0.23810502097638042</v>
      </c>
      <c r="G22" s="6">
        <v>13.769999192806999</v>
      </c>
      <c r="H22" s="4">
        <v>4.1019999999999994</v>
      </c>
    </row>
    <row r="23" spans="1:8" x14ac:dyDescent="0.25">
      <c r="A23">
        <v>194805</v>
      </c>
      <c r="B23" s="3">
        <v>17654</v>
      </c>
      <c r="C23" s="4">
        <v>13.9899761454841</v>
      </c>
      <c r="D23" s="5">
        <f t="shared" si="1"/>
        <v>1.0983497678496199</v>
      </c>
      <c r="E23" s="5">
        <f>D23/MAX(D$2:D22)-1</f>
        <v>7.460085085935253E-2</v>
      </c>
      <c r="F23" s="5">
        <f t="shared" si="0"/>
        <v>0.99999562340173975</v>
      </c>
      <c r="G23" s="6">
        <v>13.989998488011601</v>
      </c>
      <c r="H23" s="4">
        <v>8.8850000000000016</v>
      </c>
    </row>
    <row r="24" spans="1:8" x14ac:dyDescent="0.25">
      <c r="A24">
        <v>194806</v>
      </c>
      <c r="B24" s="3">
        <v>17685</v>
      </c>
      <c r="C24" s="4">
        <v>-1.77001697952944</v>
      </c>
      <c r="D24" s="5">
        <f t="shared" si="1"/>
        <v>1.0789087904640595</v>
      </c>
      <c r="E24" s="5">
        <f>D24/MAX(D$2:D23)-1</f>
        <v>-1.7700169795294318E-2</v>
      </c>
      <c r="F24" s="5">
        <f t="shared" si="0"/>
        <v>-0.41980111089374006</v>
      </c>
      <c r="G24" s="6">
        <v>2.3899993440007399</v>
      </c>
      <c r="H24" s="4">
        <v>-0.54</v>
      </c>
    </row>
    <row r="25" spans="1:8" x14ac:dyDescent="0.25">
      <c r="A25">
        <v>194807</v>
      </c>
      <c r="B25" s="3">
        <v>17715</v>
      </c>
      <c r="C25" s="4">
        <v>-4.6382421279809698</v>
      </c>
      <c r="D25" s="5">
        <f t="shared" si="1"/>
        <v>1.0288663884222655</v>
      </c>
      <c r="E25" s="5">
        <f>D25/MAX(D$2:D24)-1</f>
        <v>-6.3261614342934536E-2</v>
      </c>
      <c r="F25" s="5">
        <f t="shared" si="0"/>
        <v>0.18527974619668319</v>
      </c>
      <c r="G25" s="6">
        <v>8.3333241007279305E-2</v>
      </c>
      <c r="H25" s="4">
        <v>-5.7119999999999997</v>
      </c>
    </row>
    <row r="26" spans="1:8" x14ac:dyDescent="0.25">
      <c r="A26">
        <v>194808</v>
      </c>
      <c r="B26" s="3">
        <v>17746</v>
      </c>
      <c r="C26" s="4">
        <v>-1.9099417320093299</v>
      </c>
      <c r="D26" s="5">
        <f t="shared" si="1"/>
        <v>1.0092156399031713</v>
      </c>
      <c r="E26" s="5">
        <f>D26/MAX(D$2:D25)-1</f>
        <v>-8.1152771690349512E-2</v>
      </c>
      <c r="F26" s="5">
        <f t="shared" si="0"/>
        <v>-1.4114401104638303</v>
      </c>
      <c r="G26" s="6">
        <v>0.269999909418776</v>
      </c>
      <c r="H26" s="4">
        <v>-0.63400000000000001</v>
      </c>
    </row>
    <row r="27" spans="1:8" x14ac:dyDescent="0.25">
      <c r="A27">
        <v>194809</v>
      </c>
      <c r="B27" s="3">
        <v>17777</v>
      </c>
      <c r="C27" s="4">
        <v>-3.6213549790402699</v>
      </c>
      <c r="D27" s="5">
        <f t="shared" si="1"/>
        <v>0.97266835907828475</v>
      </c>
      <c r="E27" s="5">
        <f>D27/MAX(D$2:D26)-1</f>
        <v>-0.11442749154251453</v>
      </c>
      <c r="F27" s="5">
        <f t="shared" si="0"/>
        <v>0.16152607178108391</v>
      </c>
      <c r="G27" s="6">
        <v>8.8332326537895203E-2</v>
      </c>
      <c r="H27" s="4">
        <v>-4.3360000000000003</v>
      </c>
    </row>
    <row r="28" spans="1:8" x14ac:dyDescent="0.25">
      <c r="A28">
        <v>194810</v>
      </c>
      <c r="B28" s="3">
        <v>17807</v>
      </c>
      <c r="C28" s="4">
        <v>5.1299969702145702</v>
      </c>
      <c r="D28" s="5">
        <f t="shared" si="1"/>
        <v>1.0225662164292366</v>
      </c>
      <c r="E28" s="5">
        <f>D28/MAX(D$2:D27)-1</f>
        <v>-6.8997648689592239E-2</v>
      </c>
      <c r="F28" s="5">
        <f t="shared" si="0"/>
        <v>-9.5660910355037432E-2</v>
      </c>
      <c r="G28" s="6">
        <v>7.7299967542952199</v>
      </c>
      <c r="H28" s="4">
        <v>5.3570000000000002</v>
      </c>
    </row>
    <row r="29" spans="1:8" x14ac:dyDescent="0.25">
      <c r="A29">
        <v>194811</v>
      </c>
      <c r="B29" s="3">
        <v>17838</v>
      </c>
      <c r="C29" s="4">
        <v>-14.2599798613098</v>
      </c>
      <c r="D29" s="5">
        <f t="shared" si="1"/>
        <v>0.87674847989786986</v>
      </c>
      <c r="E29" s="5">
        <f>D29/MAX(D$2:D28)-1</f>
        <v>-0.20175839649477711</v>
      </c>
      <c r="F29" s="5">
        <f t="shared" si="0"/>
        <v>-0.3546827710424969</v>
      </c>
      <c r="G29" s="6">
        <v>9.3326776838371206E-2</v>
      </c>
      <c r="H29" s="4">
        <v>-10.501999999999999</v>
      </c>
    </row>
    <row r="30" spans="1:8" x14ac:dyDescent="0.25">
      <c r="A30">
        <v>194812</v>
      </c>
      <c r="B30" s="3">
        <v>17868</v>
      </c>
      <c r="C30" s="4">
        <v>2.6799676332939</v>
      </c>
      <c r="D30" s="5">
        <f t="shared" si="1"/>
        <v>0.90024505538452904</v>
      </c>
      <c r="E30" s="5">
        <f>D30/MAX(D$2:D29)-1</f>
        <v>-0.18036577988535096</v>
      </c>
      <c r="F30" s="5">
        <f t="shared" si="0"/>
        <v>0.18340758461250439</v>
      </c>
      <c r="G30" s="6">
        <v>6.5399998954819196</v>
      </c>
      <c r="H30" s="4">
        <v>1.8130000000000002</v>
      </c>
    </row>
    <row r="31" spans="1:8" x14ac:dyDescent="0.25">
      <c r="A31">
        <v>194901</v>
      </c>
      <c r="B31" s="3">
        <v>17899</v>
      </c>
      <c r="C31" s="4">
        <v>3.2599994199646001</v>
      </c>
      <c r="D31" s="5">
        <f t="shared" si="1"/>
        <v>0.92959303896832468</v>
      </c>
      <c r="E31" s="5">
        <f>D31/MAX(D$2:D30)-1</f>
        <v>-0.15364570906378205</v>
      </c>
      <c r="F31" s="5">
        <f t="shared" si="0"/>
        <v>0.45077702404007847</v>
      </c>
      <c r="G31" s="6">
        <v>4.8499998566221798</v>
      </c>
      <c r="H31" s="4">
        <v>1.9550000000000001</v>
      </c>
    </row>
    <row r="32" spans="1:8" x14ac:dyDescent="0.25">
      <c r="A32">
        <v>194902</v>
      </c>
      <c r="B32" s="3">
        <v>17930</v>
      </c>
      <c r="C32" s="4">
        <v>-2.4504413444217001</v>
      </c>
      <c r="D32" s="5">
        <f t="shared" si="1"/>
        <v>0.9068139068065787</v>
      </c>
      <c r="E32" s="5">
        <f>D32/MAX(D$2:D31)-1</f>
        <v>-0.17438512452917021</v>
      </c>
      <c r="F32" s="5">
        <f t="shared" si="0"/>
        <v>0.38563012010321984</v>
      </c>
      <c r="G32" s="6">
        <v>0.44999704009375502</v>
      </c>
      <c r="H32" s="4">
        <v>-4.2710000000000008</v>
      </c>
    </row>
    <row r="33" spans="1:8" x14ac:dyDescent="0.25">
      <c r="A33">
        <v>194903</v>
      </c>
      <c r="B33" s="3">
        <v>17958</v>
      </c>
      <c r="C33" s="4">
        <v>6.2099847232057499</v>
      </c>
      <c r="D33" s="5">
        <f t="shared" si="1"/>
        <v>0.96312691188717248</v>
      </c>
      <c r="E33" s="5">
        <f>D33/MAX(D$2:D32)-1</f>
        <v>-0.12311456688991751</v>
      </c>
      <c r="F33" s="5">
        <f t="shared" si="0"/>
        <v>0.13952370184869123</v>
      </c>
      <c r="G33" s="6">
        <v>7.3199938922272603</v>
      </c>
      <c r="H33" s="4">
        <v>6.0300000000000011</v>
      </c>
    </row>
    <row r="34" spans="1:8" x14ac:dyDescent="0.25">
      <c r="A34">
        <v>194904</v>
      </c>
      <c r="B34" s="3">
        <v>17989</v>
      </c>
      <c r="C34" s="4">
        <v>-6.8199534509593702</v>
      </c>
      <c r="D34" s="5">
        <f t="shared" si="1"/>
        <v>0.89744210482280484</v>
      </c>
      <c r="E34" s="5">
        <f>D34/MAX(D$2:D33)-1</f>
        <v>-0.18291774524626858</v>
      </c>
      <c r="F34" s="5">
        <f t="shared" si="0"/>
        <v>-1.0047558890079378</v>
      </c>
      <c r="G34" s="6">
        <v>0.74999523671903301</v>
      </c>
      <c r="H34" s="4">
        <v>-3.0260000000000002</v>
      </c>
    </row>
    <row r="35" spans="1:8" x14ac:dyDescent="0.25">
      <c r="A35">
        <v>194905</v>
      </c>
      <c r="B35" s="3">
        <v>18019</v>
      </c>
      <c r="C35" s="4">
        <v>-2.6800014752749699</v>
      </c>
      <c r="D35" s="5">
        <f t="shared" si="1"/>
        <v>0.87339064317381487</v>
      </c>
      <c r="E35" s="5">
        <f>D35/MAX(D$2:D34)-1</f>
        <v>-0.20481556172787863</v>
      </c>
      <c r="F35" s="5">
        <f t="shared" si="0"/>
        <v>0.33096436546658514</v>
      </c>
      <c r="G35" s="6">
        <v>9.7499883644580204E-2</v>
      </c>
      <c r="H35" s="4">
        <v>-4.0540000000000003</v>
      </c>
    </row>
    <row r="36" spans="1:8" x14ac:dyDescent="0.25">
      <c r="A36">
        <v>194906</v>
      </c>
      <c r="B36" s="3">
        <v>18050</v>
      </c>
      <c r="C36" s="4">
        <v>1.03998207614366</v>
      </c>
      <c r="D36" s="5">
        <f t="shared" si="1"/>
        <v>0.88247374931753841</v>
      </c>
      <c r="E36" s="5">
        <f>D36/MAX(D$2:D35)-1</f>
        <v>-0.1965457860975649</v>
      </c>
      <c r="F36" s="5">
        <f t="shared" si="0"/>
        <v>0.33111725551649385</v>
      </c>
      <c r="G36" s="6">
        <v>3.4599995339565899</v>
      </c>
      <c r="H36" s="4">
        <v>-0.15799999999999997</v>
      </c>
    </row>
    <row r="37" spans="1:8" x14ac:dyDescent="0.25">
      <c r="A37">
        <v>194907</v>
      </c>
      <c r="B37" s="3">
        <v>18080</v>
      </c>
      <c r="C37" s="4">
        <v>5.3900618158703999</v>
      </c>
      <c r="D37" s="5">
        <f t="shared" si="1"/>
        <v>0.930039629914583</v>
      </c>
      <c r="E37" s="5">
        <f>D37/MAX(D$2:D36)-1</f>
        <v>-0.15323910730600798</v>
      </c>
      <c r="F37" s="5">
        <f t="shared" si="0"/>
        <v>-0.18045548645600107</v>
      </c>
      <c r="G37" s="6">
        <v>9.3799924630073104</v>
      </c>
      <c r="H37" s="4">
        <v>6.0000000000000009</v>
      </c>
    </row>
    <row r="38" spans="1:8" x14ac:dyDescent="0.25">
      <c r="A38">
        <v>194908</v>
      </c>
      <c r="B38" s="3">
        <v>18111</v>
      </c>
      <c r="C38" s="4">
        <v>2.1300053791205098</v>
      </c>
      <c r="D38" s="5">
        <f t="shared" si="1"/>
        <v>0.94984952405971612</v>
      </c>
      <c r="E38" s="5">
        <f>D38/MAX(D$2:D37)-1</f>
        <v>-0.13520305474333716</v>
      </c>
      <c r="F38" s="5">
        <f t="shared" si="0"/>
        <v>-0.11500978824007468</v>
      </c>
      <c r="G38" s="6">
        <v>6.2599857858903096</v>
      </c>
      <c r="H38" s="4">
        <v>2.5560000000000005</v>
      </c>
    </row>
    <row r="39" spans="1:8" x14ac:dyDescent="0.25">
      <c r="A39">
        <v>194909</v>
      </c>
      <c r="B39" s="3">
        <v>18142</v>
      </c>
      <c r="C39" s="4">
        <v>6.0799972652786698</v>
      </c>
      <c r="D39" s="5">
        <f t="shared" si="1"/>
        <v>1.0076003491468095</v>
      </c>
      <c r="E39" s="5">
        <f>D39/MAX(D$2:D38)-1</f>
        <v>-8.2623424121518352E-2</v>
      </c>
      <c r="F39" s="5">
        <f t="shared" si="0"/>
        <v>6.3701273532832836E-2</v>
      </c>
      <c r="G39" s="6">
        <v>15.089998588289101</v>
      </c>
      <c r="H39" s="4">
        <v>5.4669999999999996</v>
      </c>
    </row>
    <row r="40" spans="1:8" x14ac:dyDescent="0.25">
      <c r="A40">
        <v>194910</v>
      </c>
      <c r="B40" s="3">
        <v>18172</v>
      </c>
      <c r="C40" s="4">
        <v>6.9599289091101397</v>
      </c>
      <c r="D40" s="5">
        <f t="shared" si="1"/>
        <v>1.077728617135373</v>
      </c>
      <c r="E40" s="5">
        <f>D40/MAX(D$2:D39)-1</f>
        <v>-1.8774666611547142E-2</v>
      </c>
      <c r="F40" s="5">
        <f t="shared" si="0"/>
        <v>0.99997654412980042</v>
      </c>
      <c r="G40" s="6">
        <v>6.9599990890524097</v>
      </c>
      <c r="H40" s="4">
        <v>3.9680000000000004</v>
      </c>
    </row>
    <row r="41" spans="1:8" x14ac:dyDescent="0.25">
      <c r="A41">
        <v>194911</v>
      </c>
      <c r="B41" s="3">
        <v>18203</v>
      </c>
      <c r="C41" s="4">
        <v>2.8899996269943702</v>
      </c>
      <c r="D41" s="5">
        <f t="shared" si="1"/>
        <v>1.1088749701505969</v>
      </c>
      <c r="E41" s="5">
        <f>D41/MAX(D$2:D40)-1</f>
        <v>9.5827418633533945E-3</v>
      </c>
      <c r="F41" s="5">
        <f t="shared" si="0"/>
        <v>0.70354318153500139</v>
      </c>
      <c r="G41" s="6">
        <v>3.7099988442337799</v>
      </c>
      <c r="H41" s="4">
        <v>0.94400000000000006</v>
      </c>
    </row>
    <row r="42" spans="1:8" x14ac:dyDescent="0.25">
      <c r="A42">
        <v>194912</v>
      </c>
      <c r="B42" s="3">
        <v>18233</v>
      </c>
      <c r="C42" s="4">
        <v>9.3950684655572108</v>
      </c>
      <c r="D42" s="5">
        <f t="shared" si="1"/>
        <v>1.2130545327936726</v>
      </c>
      <c r="E42" s="5">
        <f>D42/MAX(D$2:D41)-1</f>
        <v>9.3950684655572214E-2</v>
      </c>
      <c r="F42" s="5">
        <f t="shared" si="0"/>
        <v>0.29516319223677745</v>
      </c>
      <c r="G42" s="6">
        <v>13.929960993462201</v>
      </c>
      <c r="H42" s="4">
        <v>7.4959999999999996</v>
      </c>
    </row>
    <row r="43" spans="1:8" x14ac:dyDescent="0.25">
      <c r="A43">
        <v>195001</v>
      </c>
      <c r="B43" s="3">
        <v>18264</v>
      </c>
      <c r="C43" s="4">
        <v>4.75997943856144</v>
      </c>
      <c r="D43" s="5">
        <f t="shared" si="1"/>
        <v>1.2707956791331889</v>
      </c>
      <c r="E43" s="5">
        <f>D43/MAX(D$2:D42)-1</f>
        <v>4.7599794385614347E-2</v>
      </c>
      <c r="F43" s="5">
        <f t="shared" si="0"/>
        <v>0.13972552542925554</v>
      </c>
      <c r="G43" s="6">
        <v>9.7099911629711695</v>
      </c>
      <c r="H43" s="4">
        <v>3.9560000000000004</v>
      </c>
    </row>
    <row r="44" spans="1:8" x14ac:dyDescent="0.25">
      <c r="A44">
        <v>195002</v>
      </c>
      <c r="B44" s="3">
        <v>18295</v>
      </c>
      <c r="C44" s="4">
        <v>1.52008256945802</v>
      </c>
      <c r="D44" s="5">
        <f t="shared" si="1"/>
        <v>1.2901128227451182</v>
      </c>
      <c r="E44" s="5">
        <f>D44/MAX(D$2:D43)-1</f>
        <v>1.5200825694580145E-2</v>
      </c>
      <c r="F44" s="5">
        <f t="shared" si="0"/>
        <v>-0.13457409961358846</v>
      </c>
      <c r="G44" s="6">
        <v>4.3099979163313398</v>
      </c>
      <c r="H44" s="4">
        <v>1.851</v>
      </c>
    </row>
    <row r="45" spans="1:8" x14ac:dyDescent="0.25">
      <c r="A45">
        <v>195003</v>
      </c>
      <c r="B45" s="3">
        <v>18323</v>
      </c>
      <c r="C45" s="4">
        <v>-0.54996258303402901</v>
      </c>
      <c r="D45" s="5">
        <f t="shared" si="1"/>
        <v>1.2830176849410959</v>
      </c>
      <c r="E45" s="5">
        <f>D45/MAX(D$2:D44)-1</f>
        <v>-5.499625830340249E-3</v>
      </c>
      <c r="F45" s="5">
        <f t="shared" si="0"/>
        <v>-0.25872214345955835</v>
      </c>
      <c r="G45" s="6">
        <v>6.4799977265664399</v>
      </c>
      <c r="H45" s="4">
        <v>0.89500000000000013</v>
      </c>
    </row>
    <row r="46" spans="1:8" x14ac:dyDescent="0.25">
      <c r="A46">
        <v>195004</v>
      </c>
      <c r="B46" s="3">
        <v>18354</v>
      </c>
      <c r="C46" s="4">
        <v>3.9400006446783702</v>
      </c>
      <c r="D46" s="5">
        <f t="shared" si="1"/>
        <v>1.3335685899991125</v>
      </c>
      <c r="E46" s="5">
        <f>D46/MAX(D$2:D45)-1</f>
        <v>3.3683695323273088E-2</v>
      </c>
      <c r="F46" s="5">
        <f t="shared" si="0"/>
        <v>-0.18295566752292847</v>
      </c>
      <c r="G46" s="6">
        <v>19.069980146574999</v>
      </c>
      <c r="H46" s="4">
        <v>6.28</v>
      </c>
    </row>
    <row r="47" spans="1:8" x14ac:dyDescent="0.25">
      <c r="A47">
        <v>195005</v>
      </c>
      <c r="B47" s="3">
        <v>18384</v>
      </c>
      <c r="C47" s="4">
        <v>1.78000594507516</v>
      </c>
      <c r="D47" s="5">
        <f t="shared" si="1"/>
        <v>1.3573061901827519</v>
      </c>
      <c r="E47" s="5">
        <f>D47/MAX(D$2:D46)-1</f>
        <v>1.7800059450751693E-2</v>
      </c>
      <c r="F47" s="5">
        <f t="shared" si="0"/>
        <v>-0.10338632767861</v>
      </c>
      <c r="G47" s="6">
        <v>9.2399912318169903</v>
      </c>
      <c r="H47" s="4">
        <v>2.4790000000000001</v>
      </c>
    </row>
    <row r="48" spans="1:8" x14ac:dyDescent="0.25">
      <c r="A48">
        <v>195006</v>
      </c>
      <c r="B48" s="3">
        <v>18415</v>
      </c>
      <c r="C48" s="4">
        <v>-9.7099986882420399</v>
      </c>
      <c r="D48" s="5">
        <f t="shared" si="1"/>
        <v>1.2255117769205788</v>
      </c>
      <c r="E48" s="5">
        <f>D48/MAX(D$2:D47)-1</f>
        <v>-9.7099986882420275E-2</v>
      </c>
      <c r="F48" s="5">
        <f t="shared" si="0"/>
        <v>-0.25458441030733403</v>
      </c>
      <c r="G48" s="6">
        <v>9.6655724675819801E-2</v>
      </c>
      <c r="H48" s="4">
        <v>-7.72</v>
      </c>
    </row>
    <row r="49" spans="1:8" x14ac:dyDescent="0.25">
      <c r="A49">
        <v>195007</v>
      </c>
      <c r="B49" s="3">
        <v>18445</v>
      </c>
      <c r="C49" s="4">
        <v>-3.1790318405532001</v>
      </c>
      <c r="D49" s="5">
        <f t="shared" si="1"/>
        <v>1.1865523673225442</v>
      </c>
      <c r="E49" s="5">
        <f>D49/MAX(D$2:D48)-1</f>
        <v>-0.12580346578778723</v>
      </c>
      <c r="F49" s="5">
        <f t="shared" si="0"/>
        <v>-0.69774099566008618</v>
      </c>
      <c r="G49" s="6">
        <v>10.6999988549218</v>
      </c>
      <c r="H49" s="4">
        <v>2.5249999999999995</v>
      </c>
    </row>
    <row r="50" spans="1:8" x14ac:dyDescent="0.25">
      <c r="A50">
        <v>195008</v>
      </c>
      <c r="B50" s="3">
        <v>18476</v>
      </c>
      <c r="C50" s="4">
        <v>7.71969463868977</v>
      </c>
      <c r="D50" s="5">
        <f t="shared" si="1"/>
        <v>1.2781505868079892</v>
      </c>
      <c r="E50" s="5">
        <f>D50/MAX(D$2:D49)-1</f>
        <v>-5.831816280459523E-2</v>
      </c>
      <c r="F50" s="5">
        <f t="shared" si="0"/>
        <v>0.92836538390484746</v>
      </c>
      <c r="G50" s="6">
        <v>7.8999988877237897</v>
      </c>
      <c r="H50" s="4">
        <v>5.383</v>
      </c>
    </row>
    <row r="51" spans="1:8" x14ac:dyDescent="0.25">
      <c r="A51">
        <v>195009</v>
      </c>
      <c r="B51" s="3">
        <v>18507</v>
      </c>
      <c r="C51" s="4">
        <v>6.16999185037667</v>
      </c>
      <c r="D51" s="5">
        <f t="shared" si="1"/>
        <v>1.3570123738495838</v>
      </c>
      <c r="E51" s="5">
        <f>D51/MAX(D$2:D50)-1</f>
        <v>-2.1647019316139993E-4</v>
      </c>
      <c r="F51" s="5">
        <f t="shared" si="0"/>
        <v>0.39794026296719887</v>
      </c>
      <c r="G51" s="6">
        <v>7.3999997314538701</v>
      </c>
      <c r="H51" s="4">
        <v>5.3570000000000002</v>
      </c>
    </row>
    <row r="52" spans="1:8" x14ac:dyDescent="0.25">
      <c r="A52">
        <v>195010</v>
      </c>
      <c r="B52" s="3">
        <v>18537</v>
      </c>
      <c r="C52" s="4">
        <v>-2.20997318777221</v>
      </c>
      <c r="D52" s="5">
        <f t="shared" si="1"/>
        <v>1.3270227642327568</v>
      </c>
      <c r="E52" s="5">
        <f>D52/MAX(D$2:D51)-1</f>
        <v>-2.2311418137655137E-2</v>
      </c>
      <c r="F52" s="5">
        <f t="shared" si="0"/>
        <v>-0.84984810388213972</v>
      </c>
      <c r="G52" s="6">
        <v>0.54999978440859998</v>
      </c>
      <c r="H52" s="4">
        <v>-0.94199999999999995</v>
      </c>
    </row>
    <row r="53" spans="1:8" x14ac:dyDescent="0.25">
      <c r="A53">
        <v>195011</v>
      </c>
      <c r="B53" s="3">
        <v>18568</v>
      </c>
      <c r="C53" s="4">
        <v>3.9031380389755799</v>
      </c>
      <c r="D53" s="5">
        <f t="shared" si="1"/>
        <v>1.3788182945293908</v>
      </c>
      <c r="E53" s="5">
        <f>D53/MAX(D$2:D52)-1</f>
        <v>1.5849116803734908E-2</v>
      </c>
      <c r="F53" s="5">
        <f t="shared" si="0"/>
        <v>0.53377832145841153</v>
      </c>
      <c r="G53" s="6">
        <v>5.5199902958925398</v>
      </c>
      <c r="H53" s="4">
        <v>2.052</v>
      </c>
    </row>
    <row r="54" spans="1:8" x14ac:dyDescent="0.25">
      <c r="A54">
        <v>195012</v>
      </c>
      <c r="B54" s="3">
        <v>18598</v>
      </c>
      <c r="C54" s="4">
        <v>10.0499960198962</v>
      </c>
      <c r="D54" s="5">
        <f t="shared" si="1"/>
        <v>1.5173894782511952</v>
      </c>
      <c r="E54" s="5">
        <f>D54/MAX(D$2:D53)-1</f>
        <v>0.10049996019896201</v>
      </c>
      <c r="F54" s="5">
        <f t="shared" si="0"/>
        <v>0.41973165200372753</v>
      </c>
      <c r="G54" s="6">
        <v>13.9499513660198</v>
      </c>
      <c r="H54" s="4">
        <v>7.229000000000001</v>
      </c>
    </row>
    <row r="55" spans="1:8" x14ac:dyDescent="0.25">
      <c r="A55">
        <v>195101</v>
      </c>
      <c r="B55" s="3">
        <v>18629</v>
      </c>
      <c r="C55" s="4">
        <v>9.2599020632231301</v>
      </c>
      <c r="D55" s="5">
        <f t="shared" si="1"/>
        <v>1.6578982578549084</v>
      </c>
      <c r="E55" s="5">
        <f>D55/MAX(D$2:D54)-1</f>
        <v>9.2599020632231355E-2</v>
      </c>
      <c r="F55" s="5">
        <f t="shared" si="0"/>
        <v>0.81795223024789676</v>
      </c>
      <c r="G55" s="6">
        <v>9.7699998949431599</v>
      </c>
      <c r="H55" s="4">
        <v>6.9680000000000009</v>
      </c>
    </row>
    <row r="56" spans="1:8" x14ac:dyDescent="0.25">
      <c r="A56">
        <v>195102</v>
      </c>
      <c r="B56" s="3">
        <v>18660</v>
      </c>
      <c r="C56" s="4">
        <v>1.4899995077517301</v>
      </c>
      <c r="D56" s="5">
        <f t="shared" si="1"/>
        <v>1.6826009337359711</v>
      </c>
      <c r="E56" s="5">
        <f>D56/MAX(D$2:D55)-1</f>
        <v>1.489999507751727E-2</v>
      </c>
      <c r="F56" s="5">
        <f t="shared" si="0"/>
        <v>-0.12198815242532324</v>
      </c>
      <c r="G56" s="6">
        <v>4.4699996672349904</v>
      </c>
      <c r="H56" s="4">
        <v>1.8140000000000001</v>
      </c>
    </row>
    <row r="57" spans="1:8" x14ac:dyDescent="0.25">
      <c r="A57">
        <v>195103</v>
      </c>
      <c r="B57" s="3">
        <v>18688</v>
      </c>
      <c r="C57" s="4">
        <v>-3.6799578241957702</v>
      </c>
      <c r="D57" s="5">
        <f t="shared" si="1"/>
        <v>1.6206819290249632</v>
      </c>
      <c r="E57" s="5">
        <f>D57/MAX(D$2:D56)-1</f>
        <v>-3.6799578241957676E-2</v>
      </c>
      <c r="F57" s="5">
        <f t="shared" si="0"/>
        <v>-0.31971164907607252</v>
      </c>
      <c r="G57" s="6">
        <v>0.11333325264013901</v>
      </c>
      <c r="H57" s="4">
        <v>-2.7610000000000001</v>
      </c>
    </row>
    <row r="58" spans="1:8" x14ac:dyDescent="0.25">
      <c r="A58">
        <v>195104</v>
      </c>
      <c r="B58" s="3">
        <v>18719</v>
      </c>
      <c r="C58" s="4">
        <v>8.8991164623875001</v>
      </c>
      <c r="D58" s="5">
        <f t="shared" si="1"/>
        <v>1.764908301373763</v>
      </c>
      <c r="E58" s="5">
        <f>D58/MAX(D$2:D57)-1</f>
        <v>4.8916749056498121E-2</v>
      </c>
      <c r="F58" s="5">
        <f t="shared" si="0"/>
        <v>0.99981570529059993</v>
      </c>
      <c r="G58" s="6">
        <v>8.8999996025616994</v>
      </c>
      <c r="H58" s="4">
        <v>4.1080000000000005</v>
      </c>
    </row>
    <row r="59" spans="1:8" x14ac:dyDescent="0.25">
      <c r="A59">
        <v>195105</v>
      </c>
      <c r="B59" s="3">
        <v>18749</v>
      </c>
      <c r="C59" s="4">
        <v>-3.7999712032330399</v>
      </c>
      <c r="D59" s="5">
        <f t="shared" si="1"/>
        <v>1.6978422941580906</v>
      </c>
      <c r="E59" s="5">
        <f>D59/MAX(D$2:D58)-1</f>
        <v>-3.7999712032330324E-2</v>
      </c>
      <c r="F59" s="5">
        <f t="shared" si="0"/>
        <v>-0.37825521667619078</v>
      </c>
      <c r="G59" s="6">
        <v>0.73999608598039701</v>
      </c>
      <c r="H59" s="4">
        <v>-2.5540000000000003</v>
      </c>
    </row>
    <row r="60" spans="1:8" x14ac:dyDescent="0.25">
      <c r="A60">
        <v>195106</v>
      </c>
      <c r="B60" s="3">
        <v>18780</v>
      </c>
      <c r="C60" s="4">
        <v>-1.45036114561152</v>
      </c>
      <c r="D60" s="5">
        <f t="shared" si="1"/>
        <v>1.6732174492098624</v>
      </c>
      <c r="E60" s="5">
        <f>D60/MAX(D$2:D59)-1</f>
        <v>-5.1952190429684464E-2</v>
      </c>
      <c r="F60" s="5">
        <f t="shared" si="0"/>
        <v>0.61058645195893568</v>
      </c>
      <c r="G60" s="6">
        <v>0.12916411311242801</v>
      </c>
      <c r="H60" s="4">
        <v>-3.9270000000000009</v>
      </c>
    </row>
    <row r="61" spans="1:8" x14ac:dyDescent="0.25">
      <c r="A61">
        <v>195107</v>
      </c>
      <c r="B61" s="3">
        <v>18810</v>
      </c>
      <c r="C61" s="4">
        <v>10.7998584873209</v>
      </c>
      <c r="D61" s="5">
        <f t="shared" si="1"/>
        <v>1.8539225659096881</v>
      </c>
      <c r="E61" s="5">
        <f>D61/MAX(D$2:D60)-1</f>
        <v>5.0435631396055225E-2</v>
      </c>
      <c r="F61" s="5">
        <f t="shared" si="0"/>
        <v>0.99997236036815917</v>
      </c>
      <c r="G61" s="6">
        <v>10.799983417998501</v>
      </c>
      <c r="H61" s="4">
        <v>6.28</v>
      </c>
    </row>
    <row r="62" spans="1:8" x14ac:dyDescent="0.25">
      <c r="A62">
        <v>195108</v>
      </c>
      <c r="B62" s="3">
        <v>18841</v>
      </c>
      <c r="C62" s="4">
        <v>6.5099945933588002</v>
      </c>
      <c r="D62" s="5">
        <f t="shared" si="1"/>
        <v>1.9746128247154673</v>
      </c>
      <c r="E62" s="5">
        <f>D62/MAX(D$2:D61)-1</f>
        <v>6.5099945933587922E-2</v>
      </c>
      <c r="F62" s="5">
        <f t="shared" si="0"/>
        <v>0.9761666626938329</v>
      </c>
      <c r="G62" s="6">
        <v>6.5599968601951097</v>
      </c>
      <c r="H62" s="4">
        <v>4.4619999999999997</v>
      </c>
    </row>
    <row r="63" spans="1:8" x14ac:dyDescent="0.25">
      <c r="A63">
        <v>195109</v>
      </c>
      <c r="B63" s="3">
        <v>18872</v>
      </c>
      <c r="C63" s="4">
        <v>2.3999967380421299</v>
      </c>
      <c r="D63" s="5">
        <f t="shared" si="1"/>
        <v>2.0220034680976</v>
      </c>
      <c r="E63" s="5">
        <f>D63/MAX(D$2:D62)-1</f>
        <v>2.3999967380421205E-2</v>
      </c>
      <c r="F63" s="5">
        <f t="shared" si="0"/>
        <v>0.2359845176363724</v>
      </c>
      <c r="G63" s="6">
        <v>4.0899956989995099</v>
      </c>
      <c r="H63" s="4">
        <v>1.8780000000000001</v>
      </c>
    </row>
    <row r="64" spans="1:8" x14ac:dyDescent="0.25">
      <c r="A64">
        <v>195110</v>
      </c>
      <c r="B64" s="3">
        <v>18902</v>
      </c>
      <c r="C64" s="4">
        <v>-2.8599992830762599</v>
      </c>
      <c r="D64" s="5">
        <f t="shared" si="1"/>
        <v>1.9641741834062314</v>
      </c>
      <c r="E64" s="5">
        <f>D64/MAX(D$2:D63)-1</f>
        <v>-2.8599992830762644E-2</v>
      </c>
      <c r="F64" s="5">
        <f t="shared" si="0"/>
        <v>-1.7310076935198149E-2</v>
      </c>
      <c r="G64" s="6">
        <v>0.95999677555394403</v>
      </c>
      <c r="H64" s="4">
        <v>-2.7949999999999999</v>
      </c>
    </row>
    <row r="65" spans="1:8" x14ac:dyDescent="0.25">
      <c r="A65">
        <v>195111</v>
      </c>
      <c r="B65" s="3">
        <v>18933</v>
      </c>
      <c r="C65" s="4">
        <v>-1.3299887220179401</v>
      </c>
      <c r="D65" s="5">
        <f t="shared" si="1"/>
        <v>1.9380508882861407</v>
      </c>
      <c r="E65" s="5">
        <f>D65/MAX(D$2:D64)-1</f>
        <v>-4.1519503371794886E-2</v>
      </c>
      <c r="F65" s="5">
        <f t="shared" si="0"/>
        <v>-0.70463817857420308</v>
      </c>
      <c r="G65" s="6">
        <v>4.72999999600738</v>
      </c>
      <c r="H65" s="4">
        <v>1.175</v>
      </c>
    </row>
    <row r="66" spans="1:8" x14ac:dyDescent="0.25">
      <c r="A66">
        <v>195112</v>
      </c>
      <c r="B66" s="3">
        <v>18963</v>
      </c>
      <c r="C66" s="4">
        <v>1.0000309348432801</v>
      </c>
      <c r="D66" s="5">
        <f t="shared" si="1"/>
        <v>1.9574319967020073</v>
      </c>
      <c r="E66" s="5">
        <f>D66/MAX(D$2:D65)-1</f>
        <v>-3.1934401901073217E-2</v>
      </c>
      <c r="F66" s="5">
        <f t="shared" si="0"/>
        <v>-0.38517970713723426</v>
      </c>
      <c r="G66" s="6">
        <v>3.18999986544658</v>
      </c>
      <c r="H66" s="4">
        <v>1.6090000000000004</v>
      </c>
    </row>
    <row r="67" spans="1:8" x14ac:dyDescent="0.25">
      <c r="A67">
        <v>195201</v>
      </c>
      <c r="B67" s="3">
        <v>18994</v>
      </c>
      <c r="C67" s="4">
        <v>0.30003725123548503</v>
      </c>
      <c r="D67" s="5">
        <f t="shared" si="1"/>
        <v>1.9633050218597159</v>
      </c>
      <c r="E67" s="5">
        <f>D67/MAX(D$2:D66)-1</f>
        <v>-2.9029844490380818E-2</v>
      </c>
      <c r="F67" s="5">
        <f t="shared" ref="F67:F130" si="2">1-IF(C67&lt;0,ABS(C67-G67),G67-C67)/IF($H67&lt;0,ABS($H67-G67),G67-$H67)</f>
        <v>-0.35923616884032961</v>
      </c>
      <c r="G67" s="6">
        <v>6.7699960613223897</v>
      </c>
      <c r="H67" s="4">
        <v>2.0100000000000002</v>
      </c>
    </row>
    <row r="68" spans="1:8" x14ac:dyDescent="0.25">
      <c r="A68">
        <v>195202</v>
      </c>
      <c r="B68" s="3">
        <v>19025</v>
      </c>
      <c r="C68" s="4">
        <v>-2.2099946259912699</v>
      </c>
      <c r="D68" s="5">
        <f t="shared" ref="D68:D131" si="3">D67*(1+C68/100)</f>
        <v>1.9199160863847993</v>
      </c>
      <c r="E68" s="5">
        <f>D68/MAX(D$2:D67)-1</f>
        <v>-5.0488232747122663E-2</v>
      </c>
      <c r="F68" s="5">
        <f t="shared" si="2"/>
        <v>-0.16992654151353825</v>
      </c>
      <c r="G68" s="6">
        <v>0.13083296560344501</v>
      </c>
      <c r="H68" s="4">
        <v>-1.8700000000000003</v>
      </c>
    </row>
    <row r="69" spans="1:8" x14ac:dyDescent="0.25">
      <c r="A69">
        <v>195203</v>
      </c>
      <c r="B69" s="3">
        <v>19054</v>
      </c>
      <c r="C69" s="4">
        <v>0.21039680948260001</v>
      </c>
      <c r="D69" s="5">
        <f t="shared" si="3"/>
        <v>1.9239555285752963</v>
      </c>
      <c r="E69" s="5">
        <f>D69/MAX(D$2:D68)-1</f>
        <v>-4.8490490283160659E-2</v>
      </c>
      <c r="F69" s="5">
        <f t="shared" si="2"/>
        <v>-0.65952270003012448</v>
      </c>
      <c r="G69" s="6">
        <v>6.1099999877340201</v>
      </c>
      <c r="H69" s="4">
        <v>2.5550000000000002</v>
      </c>
    </row>
    <row r="70" spans="1:8" x14ac:dyDescent="0.25">
      <c r="A70">
        <v>195204</v>
      </c>
      <c r="B70" s="3">
        <v>19085</v>
      </c>
      <c r="C70" s="4">
        <v>-4.4199998811813002</v>
      </c>
      <c r="D70" s="5">
        <f t="shared" si="3"/>
        <v>1.838916696498287</v>
      </c>
      <c r="E70" s="5">
        <f>D70/MAX(D$2:D69)-1</f>
        <v>-9.0547209482073732E-2</v>
      </c>
      <c r="F70" s="5">
        <f t="shared" si="2"/>
        <v>-7.2564492259443059E-2</v>
      </c>
      <c r="G70" s="6">
        <v>0.13249853628265801</v>
      </c>
      <c r="H70" s="4">
        <v>-4.1120000000000001</v>
      </c>
    </row>
    <row r="71" spans="1:8" x14ac:dyDescent="0.25">
      <c r="A71">
        <v>195205</v>
      </c>
      <c r="B71" s="3">
        <v>19115</v>
      </c>
      <c r="C71" s="4">
        <v>1.13081251100777</v>
      </c>
      <c r="D71" s="5">
        <f t="shared" si="3"/>
        <v>1.8597113965693004</v>
      </c>
      <c r="E71" s="5">
        <f>D71/MAX(D$2:D70)-1</f>
        <v>-8.0263003545187783E-2</v>
      </c>
      <c r="F71" s="5">
        <f t="shared" si="2"/>
        <v>-0.87093365423487756</v>
      </c>
      <c r="G71" s="6">
        <v>3.2299999184102002</v>
      </c>
      <c r="H71" s="4">
        <v>2.1080000000000001</v>
      </c>
    </row>
    <row r="72" spans="1:8" x14ac:dyDescent="0.25">
      <c r="A72">
        <v>195206</v>
      </c>
      <c r="B72" s="3">
        <v>19146</v>
      </c>
      <c r="C72" s="4">
        <v>2.089972531845</v>
      </c>
      <c r="D72" s="5">
        <f t="shared" si="3"/>
        <v>1.8985788539291897</v>
      </c>
      <c r="E72" s="5">
        <f>D72/MAX(D$2:D71)-1</f>
        <v>-6.104075295406608E-2</v>
      </c>
      <c r="F72" s="5">
        <f t="shared" si="2"/>
        <v>-0.44688158871529726</v>
      </c>
      <c r="G72" s="6">
        <v>4.3499964791158696</v>
      </c>
      <c r="H72" s="4">
        <v>2.7880000000000003</v>
      </c>
    </row>
    <row r="73" spans="1:8" x14ac:dyDescent="0.25">
      <c r="A73">
        <v>195207</v>
      </c>
      <c r="B73" s="3">
        <v>19176</v>
      </c>
      <c r="C73" s="4">
        <v>1.0999943449782099</v>
      </c>
      <c r="D73" s="5">
        <f t="shared" si="3"/>
        <v>1.9194631139573628</v>
      </c>
      <c r="E73" s="5">
        <f>D73/MAX(D$2:D72)-1</f>
        <v>-5.0712254334910778E-2</v>
      </c>
      <c r="F73" s="5">
        <f t="shared" si="2"/>
        <v>0.11336343644268387</v>
      </c>
      <c r="G73" s="6">
        <v>3.1099950121717201</v>
      </c>
      <c r="H73" s="4">
        <v>0.84300000000000008</v>
      </c>
    </row>
    <row r="74" spans="1:8" x14ac:dyDescent="0.25">
      <c r="A74">
        <v>195208</v>
      </c>
      <c r="B74" s="3">
        <v>19207</v>
      </c>
      <c r="C74" s="4">
        <v>1.24999993179654</v>
      </c>
      <c r="D74" s="5">
        <f t="shared" si="3"/>
        <v>1.9434564015726894</v>
      </c>
      <c r="E74" s="5">
        <f>D74/MAX(D$2:D73)-1</f>
        <v>-3.8846158161544353E-2</v>
      </c>
      <c r="F74" s="5">
        <f t="shared" si="2"/>
        <v>0.51996132731935085</v>
      </c>
      <c r="G74" s="6">
        <v>2.1999932014781298</v>
      </c>
      <c r="H74" s="4">
        <v>0.22100000000000003</v>
      </c>
    </row>
    <row r="75" spans="1:8" x14ac:dyDescent="0.25">
      <c r="A75">
        <v>195209</v>
      </c>
      <c r="B75" s="3">
        <v>19238</v>
      </c>
      <c r="C75" s="4">
        <v>-1.1999992458572699</v>
      </c>
      <c r="D75" s="5">
        <f t="shared" si="3"/>
        <v>1.9201349394102523</v>
      </c>
      <c r="E75" s="5">
        <f>D75/MAX(D$2:D74)-1</f>
        <v>-5.037999701513407E-2</v>
      </c>
      <c r="F75" s="5">
        <f t="shared" si="2"/>
        <v>-0.10546365112705747</v>
      </c>
      <c r="G75" s="6">
        <v>2.2799968909600299</v>
      </c>
      <c r="H75" s="4">
        <v>-0.86799999999999999</v>
      </c>
    </row>
    <row r="76" spans="1:8" x14ac:dyDescent="0.25">
      <c r="A76">
        <v>195210</v>
      </c>
      <c r="B76" s="3">
        <v>19268</v>
      </c>
      <c r="C76" s="4">
        <v>-1.0566989963695099</v>
      </c>
      <c r="D76" s="5">
        <f t="shared" si="3"/>
        <v>1.8998448927765639</v>
      </c>
      <c r="E76" s="5">
        <f>D76/MAX(D$2:D75)-1</f>
        <v>-6.0414622055999234E-2</v>
      </c>
      <c r="F76" s="5">
        <f t="shared" si="2"/>
        <v>-0.23437880583658965</v>
      </c>
      <c r="G76" s="6">
        <v>0.14249994239779101</v>
      </c>
      <c r="H76" s="4">
        <v>-0.82900000000000007</v>
      </c>
    </row>
    <row r="77" spans="1:8" x14ac:dyDescent="0.25">
      <c r="A77">
        <v>195211</v>
      </c>
      <c r="B77" s="3">
        <v>19299</v>
      </c>
      <c r="C77" s="4">
        <v>5.4332001092621001</v>
      </c>
      <c r="D77" s="5">
        <f t="shared" si="3"/>
        <v>2.0030672675667103</v>
      </c>
      <c r="E77" s="5">
        <f>D77/MAX(D$2:D76)-1</f>
        <v>-9.3650682749352177E-3</v>
      </c>
      <c r="F77" s="5">
        <f t="shared" si="2"/>
        <v>0.13579554201358668</v>
      </c>
      <c r="G77" s="6">
        <v>6.6499998976915604</v>
      </c>
      <c r="H77" s="4">
        <v>5.242</v>
      </c>
    </row>
    <row r="78" spans="1:8" x14ac:dyDescent="0.25">
      <c r="A78">
        <v>195212</v>
      </c>
      <c r="B78" s="3">
        <v>19329</v>
      </c>
      <c r="C78" s="4">
        <v>1.7799684736569901</v>
      </c>
      <c r="D78" s="5">
        <f t="shared" si="3"/>
        <v>2.0387212334355405</v>
      </c>
      <c r="E78" s="5">
        <f>D78/MAX(D$2:D77)-1</f>
        <v>8.2679211988045953E-3</v>
      </c>
      <c r="F78" s="5">
        <f t="shared" si="2"/>
        <v>-8.961704055269859E-2</v>
      </c>
      <c r="G78" s="6">
        <v>4.8199998125465999</v>
      </c>
      <c r="H78" s="4">
        <v>2.0300000000000002</v>
      </c>
    </row>
    <row r="79" spans="1:8" x14ac:dyDescent="0.25">
      <c r="A79">
        <v>195301</v>
      </c>
      <c r="B79" s="3">
        <v>19360</v>
      </c>
      <c r="C79" s="4">
        <v>4.4797823406641104</v>
      </c>
      <c r="D79" s="5">
        <f t="shared" si="3"/>
        <v>2.1300515072263551</v>
      </c>
      <c r="E79" s="5">
        <f>D79/MAX(D$2:D78)-1</f>
        <v>4.4797823406641069E-2</v>
      </c>
      <c r="F79" s="5">
        <f t="shared" si="2"/>
        <v>0.58057019269705812</v>
      </c>
      <c r="G79" s="6">
        <v>6.21999416291772</v>
      </c>
      <c r="H79" s="4">
        <v>2.0710000000000006</v>
      </c>
    </row>
    <row r="80" spans="1:8" x14ac:dyDescent="0.25">
      <c r="A80">
        <v>195302</v>
      </c>
      <c r="B80" s="3">
        <v>19391</v>
      </c>
      <c r="C80" s="4">
        <v>1.6500021841686601</v>
      </c>
      <c r="D80" s="5">
        <f t="shared" si="3"/>
        <v>2.1651974036195076</v>
      </c>
      <c r="E80" s="5">
        <f>D80/MAX(D$2:D79)-1</f>
        <v>1.6500021841686641E-2</v>
      </c>
      <c r="F80" s="5">
        <f t="shared" si="2"/>
        <v>3.1830962848580113E-2</v>
      </c>
      <c r="G80" s="6">
        <v>4.5700000068280104</v>
      </c>
      <c r="H80" s="4">
        <v>1.554</v>
      </c>
    </row>
    <row r="81" spans="1:8" x14ac:dyDescent="0.25">
      <c r="A81">
        <v>195303</v>
      </c>
      <c r="B81" s="3">
        <v>19419</v>
      </c>
      <c r="C81" s="4">
        <v>-2.66985158016585</v>
      </c>
      <c r="D81" s="5">
        <f t="shared" si="3"/>
        <v>2.1073898465252623</v>
      </c>
      <c r="E81" s="5">
        <f>D81/MAX(D$2:D80)-1</f>
        <v>-2.6698515801658496E-2</v>
      </c>
      <c r="F81" s="5">
        <f t="shared" si="2"/>
        <v>-0.57228270824988625</v>
      </c>
      <c r="G81" s="6">
        <v>2.5799993313086098</v>
      </c>
      <c r="H81" s="4">
        <v>-0.7589999999999999</v>
      </c>
    </row>
    <row r="82" spans="1:8" x14ac:dyDescent="0.25">
      <c r="A82">
        <v>195304</v>
      </c>
      <c r="B82" s="3">
        <v>19450</v>
      </c>
      <c r="C82" s="4">
        <v>-2.56966163436288</v>
      </c>
      <c r="D82" s="5">
        <f t="shared" si="3"/>
        <v>2.0532370581526438</v>
      </c>
      <c r="E82" s="5">
        <f>D82/MAX(D$2:D81)-1</f>
        <v>-5.1709070627787734E-2</v>
      </c>
      <c r="F82" s="5">
        <f t="shared" si="2"/>
        <v>-0.1181335412660951</v>
      </c>
      <c r="G82" s="6">
        <v>4.6299979866047902</v>
      </c>
      <c r="H82" s="4">
        <v>-1.8090000000000002</v>
      </c>
    </row>
    <row r="83" spans="1:8" x14ac:dyDescent="0.25">
      <c r="A83">
        <v>195305</v>
      </c>
      <c r="B83" s="3">
        <v>19480</v>
      </c>
      <c r="C83" s="4">
        <v>0.60040356524036098</v>
      </c>
      <c r="D83" s="5">
        <f t="shared" si="3"/>
        <v>2.0655647666526287</v>
      </c>
      <c r="E83" s="5">
        <f>D83/MAX(D$2:D82)-1</f>
        <v>-4.6015498078985972E-2</v>
      </c>
      <c r="F83" s="5">
        <f t="shared" si="2"/>
        <v>9.7062578170350022E-2</v>
      </c>
      <c r="G83" s="6">
        <v>1.45999990544438</v>
      </c>
      <c r="H83" s="4">
        <v>0.50800000000000001</v>
      </c>
    </row>
    <row r="84" spans="1:8" x14ac:dyDescent="0.25">
      <c r="A84">
        <v>195306</v>
      </c>
      <c r="B84" s="3">
        <v>19511</v>
      </c>
      <c r="C84" s="4">
        <v>-3.7851546457971099</v>
      </c>
      <c r="D84" s="5">
        <f t="shared" si="3"/>
        <v>1.9873799459257286</v>
      </c>
      <c r="E84" s="5">
        <f>D84/MAX(D$2:D83)-1</f>
        <v>-8.2125286773633621E-2</v>
      </c>
      <c r="F84" s="5">
        <f t="shared" si="2"/>
        <v>-0.25369559409707443</v>
      </c>
      <c r="G84" s="6">
        <v>1.7799996200178201</v>
      </c>
      <c r="H84" s="4">
        <v>-2.6590000000000007</v>
      </c>
    </row>
    <row r="85" spans="1:8" x14ac:dyDescent="0.25">
      <c r="A85">
        <v>195307</v>
      </c>
      <c r="B85" s="3">
        <v>19541</v>
      </c>
      <c r="C85" s="4">
        <v>1.43764377227278</v>
      </c>
      <c r="D85" s="5">
        <f t="shared" si="3"/>
        <v>2.0159513899497279</v>
      </c>
      <c r="E85" s="5">
        <f>D85/MAX(D$2:D84)-1</f>
        <v>-6.8929518121668143E-2</v>
      </c>
      <c r="F85" s="5">
        <f t="shared" si="2"/>
        <v>-0.4068792155144576</v>
      </c>
      <c r="G85" s="6">
        <v>3.2299806015203099</v>
      </c>
      <c r="H85" s="4">
        <v>1.9560000000000004</v>
      </c>
    </row>
    <row r="86" spans="1:8" x14ac:dyDescent="0.25">
      <c r="A86">
        <v>195308</v>
      </c>
      <c r="B86" s="3">
        <v>19572</v>
      </c>
      <c r="C86" s="4">
        <v>-5.9843556689678996</v>
      </c>
      <c r="D86" s="5">
        <f t="shared" si="3"/>
        <v>1.8953096886616341</v>
      </c>
      <c r="E86" s="5">
        <f>D86/MAX(D$2:D85)-1</f>
        <v>-0.12464808728604093</v>
      </c>
      <c r="F86" s="5">
        <f t="shared" si="2"/>
        <v>-0.31841381397169211</v>
      </c>
      <c r="G86" s="6">
        <v>0.16999995398453599</v>
      </c>
      <c r="H86" s="4">
        <v>-4.4980000000000002</v>
      </c>
    </row>
    <row r="87" spans="1:8" x14ac:dyDescent="0.25">
      <c r="A87">
        <v>195309</v>
      </c>
      <c r="B87" s="3">
        <v>19603</v>
      </c>
      <c r="C87" s="4">
        <v>-0.63321962235220997</v>
      </c>
      <c r="D87" s="5">
        <f t="shared" si="3"/>
        <v>1.883308215808686</v>
      </c>
      <c r="E87" s="5">
        <f>D87/MAX(D$2:D86)-1</f>
        <v>-0.13019098736198109</v>
      </c>
      <c r="F87" s="5">
        <f t="shared" si="2"/>
        <v>1.1203136730813412E-2</v>
      </c>
      <c r="G87" s="6">
        <v>2.2599999619240698</v>
      </c>
      <c r="H87" s="4">
        <v>-0.66600000000000015</v>
      </c>
    </row>
    <row r="88" spans="1:8" x14ac:dyDescent="0.25">
      <c r="A88">
        <v>195310</v>
      </c>
      <c r="B88" s="3">
        <v>19633</v>
      </c>
      <c r="C88" s="4">
        <v>4.3754014560651404</v>
      </c>
      <c r="D88" s="5">
        <f t="shared" si="3"/>
        <v>1.9657105109053736</v>
      </c>
      <c r="E88" s="5">
        <f>D88/MAX(D$2:D87)-1</f>
        <v>-9.2133351158031451E-2</v>
      </c>
      <c r="F88" s="5">
        <f t="shared" si="2"/>
        <v>0.27448110754628208</v>
      </c>
      <c r="G88" s="6">
        <v>6.6099987060041698</v>
      </c>
      <c r="H88" s="4">
        <v>3.5300000000000002</v>
      </c>
    </row>
    <row r="89" spans="1:8" x14ac:dyDescent="0.25">
      <c r="A89">
        <v>195311</v>
      </c>
      <c r="B89" s="3">
        <v>19664</v>
      </c>
      <c r="C89" s="4">
        <v>2.3723199429962198</v>
      </c>
      <c r="D89" s="5">
        <f t="shared" si="3"/>
        <v>2.0123434533771549</v>
      </c>
      <c r="E89" s="5">
        <f>D89/MAX(D$2:D88)-1</f>
        <v>-7.0595849591741811E-2</v>
      </c>
      <c r="F89" s="5">
        <f t="shared" si="2"/>
        <v>-2.0917826934421901E-2</v>
      </c>
      <c r="G89" s="6">
        <v>6.3099999291376996</v>
      </c>
      <c r="H89" s="4">
        <v>2.4529999999999998</v>
      </c>
    </row>
    <row r="90" spans="1:8" x14ac:dyDescent="0.25">
      <c r="A90">
        <v>195312</v>
      </c>
      <c r="B90" s="3">
        <v>19694</v>
      </c>
      <c r="C90" s="4">
        <v>-1.54265031811074</v>
      </c>
      <c r="D90" s="5">
        <f t="shared" si="3"/>
        <v>1.9813000306921515</v>
      </c>
      <c r="E90" s="5">
        <f>D90/MAX(D$2:D89)-1</f>
        <v>-8.4933305674549264E-2</v>
      </c>
      <c r="F90" s="5">
        <f t="shared" si="2"/>
        <v>-5.2407594590794027E-2</v>
      </c>
      <c r="G90" s="6">
        <v>0.83999091652990998</v>
      </c>
      <c r="H90" s="4">
        <v>-1.4240000000000004</v>
      </c>
    </row>
    <row r="91" spans="1:8" x14ac:dyDescent="0.25">
      <c r="A91">
        <v>195401</v>
      </c>
      <c r="B91" s="3">
        <v>19725</v>
      </c>
      <c r="C91" s="4">
        <v>7.3010509379149502</v>
      </c>
      <c r="D91" s="5">
        <f t="shared" si="3"/>
        <v>2.1259557551659101</v>
      </c>
      <c r="E91" s="5">
        <f>D91/MAX(D$2:D90)-1</f>
        <v>-1.81238202059536E-2</v>
      </c>
      <c r="F91" s="5">
        <f t="shared" si="2"/>
        <v>0.19710939681931827</v>
      </c>
      <c r="G91" s="6">
        <v>10.1199992170963</v>
      </c>
      <c r="H91" s="4">
        <v>6.609</v>
      </c>
    </row>
    <row r="92" spans="1:8" x14ac:dyDescent="0.25">
      <c r="A92">
        <v>195402</v>
      </c>
      <c r="B92" s="3">
        <v>19756</v>
      </c>
      <c r="C92" s="4">
        <v>1.3310953298303201</v>
      </c>
      <c r="D92" s="5">
        <f t="shared" si="3"/>
        <v>2.1542542529371822</v>
      </c>
      <c r="E92" s="5">
        <f>D92/MAX(D$2:D91)-1</f>
        <v>-5.0541122319988085E-3</v>
      </c>
      <c r="F92" s="5">
        <f t="shared" si="2"/>
        <v>-9.4420398626010371E-2</v>
      </c>
      <c r="G92" s="6">
        <v>3.3699943606404399</v>
      </c>
      <c r="H92" s="4">
        <v>1.5070000000000001</v>
      </c>
    </row>
    <row r="93" spans="1:8" x14ac:dyDescent="0.25">
      <c r="A93">
        <v>195403</v>
      </c>
      <c r="B93" s="3">
        <v>19784</v>
      </c>
      <c r="C93" s="4">
        <v>2.9322097001800298</v>
      </c>
      <c r="D93" s="5">
        <f t="shared" si="3"/>
        <v>2.217421505108347</v>
      </c>
      <c r="E93" s="5">
        <f>D93/MAX(D$2:D92)-1</f>
        <v>2.4119787600676901E-2</v>
      </c>
      <c r="F93" s="5">
        <f t="shared" si="2"/>
        <v>0.32101095363700094</v>
      </c>
      <c r="G93" s="6">
        <v>4.3899974540475899</v>
      </c>
      <c r="H93" s="4">
        <v>2.2429999999999999</v>
      </c>
    </row>
    <row r="94" spans="1:8" x14ac:dyDescent="0.25">
      <c r="A94">
        <v>195404</v>
      </c>
      <c r="B94" s="3">
        <v>19815</v>
      </c>
      <c r="C94" s="4">
        <v>2.0222104935516301</v>
      </c>
      <c r="D94" s="5">
        <f t="shared" si="3"/>
        <v>2.2622624354709182</v>
      </c>
      <c r="E94" s="5">
        <f>D94/MAX(D$2:D93)-1</f>
        <v>2.0222104935516239E-2</v>
      </c>
      <c r="F94" s="5">
        <f t="shared" si="2"/>
        <v>0.2299393843102</v>
      </c>
      <c r="G94" s="6">
        <v>3.5399998568154198</v>
      </c>
      <c r="H94" s="4">
        <v>1.5690000000000002</v>
      </c>
    </row>
    <row r="95" spans="1:8" x14ac:dyDescent="0.25">
      <c r="A95">
        <v>195405</v>
      </c>
      <c r="B95" s="3">
        <v>19845</v>
      </c>
      <c r="C95" s="4">
        <v>4.1578015294095696</v>
      </c>
      <c r="D95" s="5">
        <f t="shared" si="3"/>
        <v>2.356322817612186</v>
      </c>
      <c r="E95" s="5">
        <f>D95/MAX(D$2:D94)-1</f>
        <v>4.157801529409566E-2</v>
      </c>
      <c r="F95" s="5">
        <f t="shared" si="2"/>
        <v>0.26334834560196851</v>
      </c>
      <c r="G95" s="6">
        <v>5.4299959618313602</v>
      </c>
      <c r="H95" s="4">
        <v>3.7030000000000007</v>
      </c>
    </row>
    <row r="96" spans="1:8" x14ac:dyDescent="0.25">
      <c r="A96">
        <v>195406</v>
      </c>
      <c r="B96" s="3">
        <v>19876</v>
      </c>
      <c r="C96" s="4">
        <v>1.7086476480122801</v>
      </c>
      <c r="D96" s="5">
        <f t="shared" si="3"/>
        <v>2.3965840720148934</v>
      </c>
      <c r="E96" s="5">
        <f>D96/MAX(D$2:D95)-1</f>
        <v>1.7086476480122847E-2</v>
      </c>
      <c r="F96" s="5">
        <f t="shared" si="2"/>
        <v>0.26521736896203263</v>
      </c>
      <c r="G96" s="6">
        <v>3.7799995660476902</v>
      </c>
      <c r="H96" s="4">
        <v>0.96100000000000008</v>
      </c>
    </row>
    <row r="97" spans="1:8" x14ac:dyDescent="0.25">
      <c r="A97">
        <v>195407</v>
      </c>
      <c r="B97" s="3">
        <v>19906</v>
      </c>
      <c r="C97" s="4">
        <v>7.15225798858794</v>
      </c>
      <c r="D97" s="5">
        <f t="shared" si="3"/>
        <v>2.5679939477588047</v>
      </c>
      <c r="E97" s="5">
        <f>D97/MAX(D$2:D96)-1</f>
        <v>7.15225798858794E-2</v>
      </c>
      <c r="F97" s="5">
        <f t="shared" si="2"/>
        <v>7.3634995348517029E-2</v>
      </c>
      <c r="G97" s="6">
        <v>9.0299980038906202</v>
      </c>
      <c r="H97" s="4">
        <v>7.003000000000001</v>
      </c>
    </row>
    <row r="98" spans="1:8" x14ac:dyDescent="0.25">
      <c r="A98">
        <v>195408</v>
      </c>
      <c r="B98" s="3">
        <v>19937</v>
      </c>
      <c r="C98" s="4">
        <v>-1.27432585871384</v>
      </c>
      <c r="D98" s="5">
        <f t="shared" si="3"/>
        <v>2.5352693368323078</v>
      </c>
      <c r="E98" s="5">
        <f>D98/MAX(D$2:D97)-1</f>
        <v>-1.2743258587138429E-2</v>
      </c>
      <c r="F98" s="5">
        <f t="shared" si="2"/>
        <v>-0.27413229586649601</v>
      </c>
      <c r="G98" s="6">
        <v>0.66999990961140499</v>
      </c>
      <c r="H98" s="4">
        <v>-0.85600000000000009</v>
      </c>
    </row>
    <row r="99" spans="1:8" x14ac:dyDescent="0.25">
      <c r="A99">
        <v>195409</v>
      </c>
      <c r="B99" s="3">
        <v>19968</v>
      </c>
      <c r="C99" s="4">
        <v>5.0630700613124997</v>
      </c>
      <c r="D99" s="5">
        <f t="shared" si="3"/>
        <v>2.6636317995991003</v>
      </c>
      <c r="E99" s="5">
        <f>D99/MAX(D$2:D98)-1</f>
        <v>3.7242241915625529E-2</v>
      </c>
      <c r="F99" s="5">
        <f t="shared" si="2"/>
        <v>0.18658508746913516</v>
      </c>
      <c r="G99" s="6">
        <v>6.8899997580558097</v>
      </c>
      <c r="H99" s="4">
        <v>4.6440000000000001</v>
      </c>
    </row>
    <row r="100" spans="1:8" x14ac:dyDescent="0.25">
      <c r="A100">
        <v>195410</v>
      </c>
      <c r="B100" s="3">
        <v>19998</v>
      </c>
      <c r="C100" s="4">
        <v>-0.32060960959316198</v>
      </c>
      <c r="D100" s="5">
        <f t="shared" si="3"/>
        <v>2.6550919400854065</v>
      </c>
      <c r="E100" s="5">
        <f>D100/MAX(D$2:D99)-1</f>
        <v>-3.2060960959315876E-3</v>
      </c>
      <c r="F100" s="5">
        <f t="shared" si="2"/>
        <v>0.15546433726038833</v>
      </c>
      <c r="G100" s="6">
        <v>1.6099930236707101</v>
      </c>
      <c r="H100" s="4">
        <v>-0.67599999999999993</v>
      </c>
    </row>
    <row r="101" spans="1:8" x14ac:dyDescent="0.25">
      <c r="A101">
        <v>195411</v>
      </c>
      <c r="B101" s="3">
        <v>20029</v>
      </c>
      <c r="C101" s="4">
        <v>9.9730105621616101</v>
      </c>
      <c r="D101" s="5">
        <f t="shared" si="3"/>
        <v>2.9198845397052255</v>
      </c>
      <c r="E101" s="5">
        <f>D101/MAX(D$2:D100)-1</f>
        <v>9.6204265223404084E-2</v>
      </c>
      <c r="F101" s="5">
        <f t="shared" si="2"/>
        <v>0.31624503110360702</v>
      </c>
      <c r="G101" s="6">
        <v>12.279999453645299</v>
      </c>
      <c r="H101" s="4">
        <v>8.9059999999999988</v>
      </c>
    </row>
    <row r="102" spans="1:8" x14ac:dyDescent="0.25">
      <c r="A102">
        <v>195412</v>
      </c>
      <c r="B102" s="3">
        <v>20059</v>
      </c>
      <c r="C102" s="4">
        <v>9.3806823462990305</v>
      </c>
      <c r="D102" s="5">
        <f t="shared" si="3"/>
        <v>3.1937896332536684</v>
      </c>
      <c r="E102" s="5">
        <f>D102/MAX(D$2:D101)-1</f>
        <v>9.3806823462990296E-2</v>
      </c>
      <c r="F102" s="5">
        <f t="shared" si="2"/>
        <v>0.10631532052307635</v>
      </c>
      <c r="G102" s="6">
        <v>13.849994623193799</v>
      </c>
      <c r="H102" s="4">
        <v>8.8490000000000002</v>
      </c>
    </row>
    <row r="103" spans="1:8" x14ac:dyDescent="0.25">
      <c r="A103">
        <v>195501</v>
      </c>
      <c r="B103" s="3">
        <v>20090</v>
      </c>
      <c r="C103" s="4">
        <v>1.4138192565794101</v>
      </c>
      <c r="D103" s="5">
        <f t="shared" si="3"/>
        <v>3.2389440461032457</v>
      </c>
      <c r="E103" s="5">
        <f>D103/MAX(D$2:D102)-1</f>
        <v>1.4138192565794183E-2</v>
      </c>
      <c r="F103" s="5">
        <f t="shared" si="2"/>
        <v>6.3886258788486971E-2</v>
      </c>
      <c r="G103" s="6">
        <v>3.3599956885587101</v>
      </c>
      <c r="H103" s="4">
        <v>1.2809999999999999</v>
      </c>
    </row>
    <row r="104" spans="1:8" x14ac:dyDescent="0.25">
      <c r="A104">
        <v>195502</v>
      </c>
      <c r="B104" s="3">
        <v>20121</v>
      </c>
      <c r="C104" s="4">
        <v>5.25928234592884</v>
      </c>
      <c r="D104" s="5">
        <f t="shared" si="3"/>
        <v>3.4092892585144674</v>
      </c>
      <c r="E104" s="5">
        <f>D104/MAX(D$2:D103)-1</f>
        <v>5.2592823459288507E-2</v>
      </c>
      <c r="F104" s="5">
        <f t="shared" si="2"/>
        <v>0.48186906441885724</v>
      </c>
      <c r="G104" s="6">
        <v>6.5799960585250901</v>
      </c>
      <c r="H104" s="4">
        <v>4.0310000000000006</v>
      </c>
    </row>
    <row r="105" spans="1:8" x14ac:dyDescent="0.25">
      <c r="A105">
        <v>195503</v>
      </c>
      <c r="B105" s="3">
        <v>20149</v>
      </c>
      <c r="C105" s="4">
        <v>0.53990795990820695</v>
      </c>
      <c r="D105" s="5">
        <f t="shared" si="3"/>
        <v>3.4276962825974828</v>
      </c>
      <c r="E105" s="5">
        <f>D105/MAX(D$2:D104)-1</f>
        <v>5.3990795990821461E-3</v>
      </c>
      <c r="F105" s="5">
        <f t="shared" si="2"/>
        <v>-3.1345057245741659E-2</v>
      </c>
      <c r="G105" s="6">
        <v>4.5900000091806001</v>
      </c>
      <c r="H105" s="4">
        <v>0.66300000000000003</v>
      </c>
    </row>
    <row r="106" spans="1:8" x14ac:dyDescent="0.25">
      <c r="A106">
        <v>195504</v>
      </c>
      <c r="B106" s="3">
        <v>20180</v>
      </c>
      <c r="C106" s="4">
        <v>2.8474296621962898</v>
      </c>
      <c r="D106" s="5">
        <f t="shared" si="3"/>
        <v>3.5252975232781631</v>
      </c>
      <c r="E106" s="5">
        <f>D106/MAX(D$2:D105)-1</f>
        <v>2.847429662196288E-2</v>
      </c>
      <c r="F106" s="5">
        <f t="shared" si="2"/>
        <v>-1.6764272422753246E-2</v>
      </c>
      <c r="G106" s="6">
        <v>5.4899996287924004</v>
      </c>
      <c r="H106" s="4">
        <v>2.891</v>
      </c>
    </row>
    <row r="107" spans="1:8" x14ac:dyDescent="0.25">
      <c r="A107">
        <v>195505</v>
      </c>
      <c r="B107" s="3">
        <v>20210</v>
      </c>
      <c r="C107" s="4">
        <v>0.88644446430976798</v>
      </c>
      <c r="D107" s="5">
        <f t="shared" si="3"/>
        <v>3.5565473280237119</v>
      </c>
      <c r="E107" s="5">
        <f>D107/MAX(D$2:D106)-1</f>
        <v>8.8644446430976576E-3</v>
      </c>
      <c r="F107" s="5">
        <f t="shared" si="2"/>
        <v>6.9176548388477754E-2</v>
      </c>
      <c r="G107" s="6">
        <v>2.0899882509816901</v>
      </c>
      <c r="H107" s="4">
        <v>0.79699999999999993</v>
      </c>
    </row>
    <row r="108" spans="1:8" x14ac:dyDescent="0.25">
      <c r="A108">
        <v>195506</v>
      </c>
      <c r="B108" s="3">
        <v>20241</v>
      </c>
      <c r="C108" s="4">
        <v>3.2884725435343598</v>
      </c>
      <c r="D108" s="5">
        <f t="shared" si="3"/>
        <v>3.6735034104035762</v>
      </c>
      <c r="E108" s="5">
        <f>D108/MAX(D$2:D107)-1</f>
        <v>3.2884725435343487E-2</v>
      </c>
      <c r="F108" s="5">
        <f t="shared" si="2"/>
        <v>0.1412859685376826</v>
      </c>
      <c r="G108" s="6">
        <v>7.0899968915387301</v>
      </c>
      <c r="H108" s="4">
        <v>2.6629999999999998</v>
      </c>
    </row>
    <row r="109" spans="1:8" x14ac:dyDescent="0.25">
      <c r="A109">
        <v>195507</v>
      </c>
      <c r="B109" s="3">
        <v>20271</v>
      </c>
      <c r="C109" s="4">
        <v>0.54131216986560904</v>
      </c>
      <c r="D109" s="5">
        <f t="shared" si="3"/>
        <v>3.6933885314245192</v>
      </c>
      <c r="E109" s="5">
        <f>D109/MAX(D$2:D108)-1</f>
        <v>5.4131216986561537E-3</v>
      </c>
      <c r="F109" s="5">
        <f t="shared" si="2"/>
        <v>-0.19262276011749768</v>
      </c>
      <c r="G109" s="6">
        <v>4.3099995232292301</v>
      </c>
      <c r="H109" s="4">
        <v>1.1499999999999999</v>
      </c>
    </row>
    <row r="110" spans="1:8" x14ac:dyDescent="0.25">
      <c r="A110">
        <v>195508</v>
      </c>
      <c r="B110" s="3">
        <v>20302</v>
      </c>
      <c r="C110" s="4">
        <v>0.38647697652570701</v>
      </c>
      <c r="D110" s="5">
        <f t="shared" si="3"/>
        <v>3.7076626277521156</v>
      </c>
      <c r="E110" s="5">
        <f>D110/MAX(D$2:D109)-1</f>
        <v>3.864769765256959E-3</v>
      </c>
      <c r="F110" s="5">
        <f t="shared" si="2"/>
        <v>0.27692440948737929</v>
      </c>
      <c r="G110" s="6">
        <v>1.9099900540938</v>
      </c>
      <c r="H110" s="4">
        <v>-0.19699999999999995</v>
      </c>
    </row>
    <row r="111" spans="1:8" x14ac:dyDescent="0.25">
      <c r="A111">
        <v>195509</v>
      </c>
      <c r="B111" s="3">
        <v>20333</v>
      </c>
      <c r="C111" s="4">
        <v>-0.426086189353099</v>
      </c>
      <c r="D111" s="5">
        <f t="shared" si="3"/>
        <v>3.6918647893474574</v>
      </c>
      <c r="E111" s="5">
        <f>D111/MAX(D$2:D110)-1</f>
        <v>-4.2608618935310316E-3</v>
      </c>
      <c r="F111" s="5">
        <f t="shared" si="2"/>
        <v>0.22208274259278282</v>
      </c>
      <c r="G111" s="6">
        <v>1.9099970040030201</v>
      </c>
      <c r="H111" s="4">
        <v>-1.093</v>
      </c>
    </row>
    <row r="112" spans="1:8" x14ac:dyDescent="0.25">
      <c r="A112">
        <v>195510</v>
      </c>
      <c r="B112" s="3">
        <v>20363</v>
      </c>
      <c r="C112" s="4">
        <v>-2.2090248115000901</v>
      </c>
      <c r="D112" s="5">
        <f t="shared" si="3"/>
        <v>3.6103105801437363</v>
      </c>
      <c r="E112" s="5">
        <f>D112/MAX(D$2:D111)-1</f>
        <v>-2.6256986512120162E-2</v>
      </c>
      <c r="F112" s="5">
        <f t="shared" si="2"/>
        <v>-0.11391060724059554</v>
      </c>
      <c r="G112" s="6">
        <v>0.93999582857923003</v>
      </c>
      <c r="H112" s="4">
        <v>-1.8869999999999998</v>
      </c>
    </row>
    <row r="113" spans="1:8" x14ac:dyDescent="0.25">
      <c r="A113">
        <v>195511</v>
      </c>
      <c r="B113" s="3">
        <v>20394</v>
      </c>
      <c r="C113" s="4">
        <v>6.2085133079325301</v>
      </c>
      <c r="D113" s="5">
        <f t="shared" si="3"/>
        <v>3.8344571929696563</v>
      </c>
      <c r="E113" s="5">
        <f>D113/MAX(D$2:D112)-1</f>
        <v>3.4197978065338086E-2</v>
      </c>
      <c r="F113" s="5">
        <f t="shared" si="2"/>
        <v>0.219910649972336</v>
      </c>
      <c r="G113" s="6">
        <v>9.4100000020283794</v>
      </c>
      <c r="H113" s="4">
        <v>5.3060000000000009</v>
      </c>
    </row>
    <row r="114" spans="1:8" x14ac:dyDescent="0.25">
      <c r="A114">
        <v>195512</v>
      </c>
      <c r="B114" s="3">
        <v>20424</v>
      </c>
      <c r="C114" s="4">
        <v>2.4837333389113598</v>
      </c>
      <c r="D114" s="5">
        <f t="shared" si="3"/>
        <v>3.9296948846377284</v>
      </c>
      <c r="E114" s="5">
        <f>D114/MAX(D$2:D113)-1</f>
        <v>2.4837333389113647E-2</v>
      </c>
      <c r="F114" s="5">
        <f t="shared" si="2"/>
        <v>-1.6948245302465192E-2</v>
      </c>
      <c r="G114" s="6">
        <v>7.2999865081115001</v>
      </c>
      <c r="H114" s="4">
        <v>2.5640000000000001</v>
      </c>
    </row>
    <row r="115" spans="1:8" x14ac:dyDescent="0.25">
      <c r="A115">
        <v>195601</v>
      </c>
      <c r="B115" s="3">
        <v>20455</v>
      </c>
      <c r="C115" s="4">
        <v>-2.5672289607515402</v>
      </c>
      <c r="D115" s="5">
        <f t="shared" si="3"/>
        <v>3.8288106194901368</v>
      </c>
      <c r="E115" s="5">
        <f>D115/MAX(D$2:D114)-1</f>
        <v>-2.5672289607515442E-2</v>
      </c>
      <c r="F115" s="5">
        <f t="shared" si="2"/>
        <v>-0.2433881809227425</v>
      </c>
      <c r="G115" s="6">
        <v>1.9499987651792201</v>
      </c>
      <c r="H115" s="4">
        <v>-1.6830000000000003</v>
      </c>
    </row>
    <row r="116" spans="1:8" x14ac:dyDescent="0.25">
      <c r="A116">
        <v>195602</v>
      </c>
      <c r="B116" s="3">
        <v>20486</v>
      </c>
      <c r="C116" s="4">
        <v>4.0243789784886301</v>
      </c>
      <c r="D116" s="5">
        <f t="shared" si="3"/>
        <v>3.9828964691870388</v>
      </c>
      <c r="E116" s="5">
        <f>D116/MAX(D$2:D115)-1</f>
        <v>1.3538349951109474E-2</v>
      </c>
      <c r="F116" s="5">
        <f t="shared" si="2"/>
        <v>0.40411377391460734</v>
      </c>
      <c r="G116" s="6">
        <v>5.4699974338211801</v>
      </c>
      <c r="H116" s="4">
        <v>3.0440000000000005</v>
      </c>
    </row>
    <row r="117" spans="1:8" x14ac:dyDescent="0.25">
      <c r="A117">
        <v>195603</v>
      </c>
      <c r="B117" s="3">
        <v>20515</v>
      </c>
      <c r="C117" s="4">
        <v>5.5672144998076698</v>
      </c>
      <c r="D117" s="5">
        <f t="shared" si="3"/>
        <v>4.204632858931947</v>
      </c>
      <c r="E117" s="5">
        <f>D117/MAX(D$2:D116)-1</f>
        <v>5.56721449980766E-2</v>
      </c>
      <c r="F117" s="5">
        <f t="shared" si="2"/>
        <v>0.10965268453410582</v>
      </c>
      <c r="G117" s="6">
        <v>8.7599997543914707</v>
      </c>
      <c r="H117" s="4">
        <v>5.1740000000000013</v>
      </c>
    </row>
    <row r="118" spans="1:8" x14ac:dyDescent="0.25">
      <c r="A118">
        <v>195604</v>
      </c>
      <c r="B118" s="3">
        <v>20546</v>
      </c>
      <c r="C118" s="4">
        <v>0.169585471948351</v>
      </c>
      <c r="D118" s="5">
        <f t="shared" si="3"/>
        <v>4.2117633054094616</v>
      </c>
      <c r="E118" s="5">
        <f>D118/MAX(D$2:D117)-1</f>
        <v>1.6958547194834139E-3</v>
      </c>
      <c r="F118" s="5">
        <f t="shared" si="2"/>
        <v>5.3355053333404845E-2</v>
      </c>
      <c r="G118" s="6">
        <v>1.2799998948228399</v>
      </c>
      <c r="H118" s="4">
        <v>0.10699999999999996</v>
      </c>
    </row>
    <row r="119" spans="1:8" x14ac:dyDescent="0.25">
      <c r="A119">
        <v>195605</v>
      </c>
      <c r="B119" s="3">
        <v>20576</v>
      </c>
      <c r="C119" s="4">
        <v>-4.53851983172766</v>
      </c>
      <c r="D119" s="5">
        <f t="shared" si="3"/>
        <v>4.0206115925280246</v>
      </c>
      <c r="E119" s="5">
        <f>D119/MAX(D$2:D118)-1</f>
        <v>-4.5385198317276609E-2</v>
      </c>
      <c r="F119" s="5">
        <f t="shared" si="2"/>
        <v>-0.18652246336146083</v>
      </c>
      <c r="G119" s="6">
        <v>0.21666652046110099</v>
      </c>
      <c r="H119" s="4">
        <v>-3.7910000000000008</v>
      </c>
    </row>
    <row r="120" spans="1:8" x14ac:dyDescent="0.25">
      <c r="A120">
        <v>195606</v>
      </c>
      <c r="B120" s="3">
        <v>20607</v>
      </c>
      <c r="C120" s="4">
        <v>2.4746200036481301</v>
      </c>
      <c r="D120" s="5">
        <f t="shared" si="3"/>
        <v>4.1201064512657188</v>
      </c>
      <c r="E120" s="5">
        <f>D120/MAX(D$2:D119)-1</f>
        <v>-2.176210947705004E-2</v>
      </c>
      <c r="F120" s="5">
        <f t="shared" si="2"/>
        <v>0.20342352609420455</v>
      </c>
      <c r="G120" s="6">
        <v>3.5499913649169299</v>
      </c>
      <c r="H120" s="4">
        <v>2.2000000000000002</v>
      </c>
    </row>
    <row r="121" spans="1:8" x14ac:dyDescent="0.25">
      <c r="A121">
        <v>195607</v>
      </c>
      <c r="B121" s="3">
        <v>20637</v>
      </c>
      <c r="C121" s="4">
        <v>3.9069056986559101</v>
      </c>
      <c r="D121" s="5">
        <f t="shared" si="3"/>
        <v>4.2810751250009087</v>
      </c>
      <c r="E121" s="5">
        <f>D121/MAX(D$2:D120)-1</f>
        <v>1.6456722414202485E-2</v>
      </c>
      <c r="F121" s="5">
        <f t="shared" si="2"/>
        <v>0.10109636932618848</v>
      </c>
      <c r="G121" s="6">
        <v>5.8799917700795898</v>
      </c>
      <c r="H121" s="4">
        <v>3.6849999999999996</v>
      </c>
    </row>
    <row r="122" spans="1:8" x14ac:dyDescent="0.25">
      <c r="A122">
        <v>195608</v>
      </c>
      <c r="B122" s="3">
        <v>20668</v>
      </c>
      <c r="C122" s="4">
        <v>-1.79663473849708</v>
      </c>
      <c r="D122" s="5">
        <f t="shared" si="3"/>
        <v>4.2041598421239845</v>
      </c>
      <c r="E122" s="5">
        <f>D122/MAX(D$2:D121)-1</f>
        <v>-1.7966347384970938E-2</v>
      </c>
      <c r="F122" s="5">
        <f t="shared" si="2"/>
        <v>4.9852059954408112E-2</v>
      </c>
      <c r="G122" s="6">
        <v>0.192499478223499</v>
      </c>
      <c r="H122" s="4">
        <v>-1.901</v>
      </c>
    </row>
    <row r="123" spans="1:8" x14ac:dyDescent="0.25">
      <c r="A123">
        <v>195609</v>
      </c>
      <c r="B123" s="3">
        <v>20699</v>
      </c>
      <c r="C123" s="4">
        <v>-3.63296247407217</v>
      </c>
      <c r="D123" s="5">
        <f t="shared" si="3"/>
        <v>4.0514242927096085</v>
      </c>
      <c r="E123" s="5">
        <f>D123/MAX(D$2:D122)-1</f>
        <v>-5.3643261467235193E-2</v>
      </c>
      <c r="F123" s="5">
        <f t="shared" si="2"/>
        <v>1.5658843180433868E-3</v>
      </c>
      <c r="G123" s="6">
        <v>0.21666536318212501</v>
      </c>
      <c r="H123" s="4">
        <v>-3.6389999999999998</v>
      </c>
    </row>
    <row r="124" spans="1:8" x14ac:dyDescent="0.25">
      <c r="A124">
        <v>195610</v>
      </c>
      <c r="B124" s="3">
        <v>20729</v>
      </c>
      <c r="C124" s="4">
        <v>0.42194635993612201</v>
      </c>
      <c r="D124" s="5">
        <f t="shared" si="3"/>
        <v>4.0685191300382648</v>
      </c>
      <c r="E124" s="5">
        <f>D124/MAX(D$2:D123)-1</f>
        <v>-4.9650143656985835E-2</v>
      </c>
      <c r="F124" s="5">
        <f t="shared" si="2"/>
        <v>0.13378085405699491</v>
      </c>
      <c r="G124" s="6">
        <v>1.3798858980904101</v>
      </c>
      <c r="H124" s="4">
        <v>0.27400000000000002</v>
      </c>
    </row>
    <row r="125" spans="1:8" x14ac:dyDescent="0.25">
      <c r="A125">
        <v>195611</v>
      </c>
      <c r="B125" s="3">
        <v>20760</v>
      </c>
      <c r="C125" s="4">
        <v>0.81024695149549597</v>
      </c>
      <c r="D125" s="5">
        <f t="shared" si="3"/>
        <v>4.1014841822604113</v>
      </c>
      <c r="E125" s="5">
        <f>D125/MAX(D$2:D124)-1</f>
        <v>-4.1949962917424699E-2</v>
      </c>
      <c r="F125" s="5">
        <f t="shared" si="2"/>
        <v>2.4561566486714703E-2</v>
      </c>
      <c r="G125" s="6">
        <v>9.1599976536194294</v>
      </c>
      <c r="H125" s="4">
        <v>0.60000000000000009</v>
      </c>
    </row>
    <row r="126" spans="1:8" x14ac:dyDescent="0.25">
      <c r="A126">
        <v>195612</v>
      </c>
      <c r="B126" s="3">
        <v>20790</v>
      </c>
      <c r="C126" s="4">
        <v>1.79179979348346</v>
      </c>
      <c r="D126" s="5">
        <f t="shared" si="3"/>
        <v>4.1749745673679097</v>
      </c>
      <c r="E126" s="5">
        <f>D126/MAX(D$2:D125)-1</f>
        <v>-2.4783624331510934E-2</v>
      </c>
      <c r="F126" s="5">
        <f t="shared" si="2"/>
        <v>-5.1329584127822958E-2</v>
      </c>
      <c r="G126" s="6">
        <v>6.2199999643509702</v>
      </c>
      <c r="H126" s="4">
        <v>2.008</v>
      </c>
    </row>
    <row r="127" spans="1:8" x14ac:dyDescent="0.25">
      <c r="A127">
        <v>195701</v>
      </c>
      <c r="B127" s="3">
        <v>20821</v>
      </c>
      <c r="C127" s="4">
        <v>2.8892411832101499E-2</v>
      </c>
      <c r="D127" s="5">
        <f t="shared" si="3"/>
        <v>4.1761808182137994</v>
      </c>
      <c r="E127" s="5">
        <f>D127/MAX(D$2:D126)-1</f>
        <v>-2.450186079999872E-2</v>
      </c>
      <c r="F127" s="5">
        <f t="shared" si="2"/>
        <v>-0.26476014826421101</v>
      </c>
      <c r="G127" s="6">
        <v>3.22999868904432</v>
      </c>
      <c r="H127" s="4">
        <v>0.69899999999999984</v>
      </c>
    </row>
    <row r="128" spans="1:8" x14ac:dyDescent="0.25">
      <c r="A128">
        <v>195702</v>
      </c>
      <c r="B128" s="3">
        <v>20852</v>
      </c>
      <c r="C128" s="4">
        <v>-2.45150124507661</v>
      </c>
      <c r="D128" s="5">
        <f t="shared" si="3"/>
        <v>4.0738016934586376</v>
      </c>
      <c r="E128" s="5">
        <f>D128/MAX(D$2:D127)-1</f>
        <v>-4.8416209828185841E-2</v>
      </c>
      <c r="F128" s="5">
        <f t="shared" si="2"/>
        <v>-0.24963562136367923</v>
      </c>
      <c r="G128" s="6">
        <v>0.25916657213646899</v>
      </c>
      <c r="H128" s="4">
        <v>-1.9100000000000004</v>
      </c>
    </row>
    <row r="129" spans="1:8" x14ac:dyDescent="0.25">
      <c r="A129">
        <v>195703</v>
      </c>
      <c r="B129" s="3">
        <v>20880</v>
      </c>
      <c r="C129" s="4">
        <v>3.2424759026867198</v>
      </c>
      <c r="D129" s="5">
        <f t="shared" si="3"/>
        <v>4.2058937316922771</v>
      </c>
      <c r="E129" s="5">
        <f>D129/MAX(D$2:D128)-1</f>
        <v>-1.7561334737991929E-2</v>
      </c>
      <c r="F129" s="5">
        <f t="shared" si="2"/>
        <v>0.1111188187333253</v>
      </c>
      <c r="G129" s="6">
        <v>6.8700000309220304</v>
      </c>
      <c r="H129" s="4">
        <v>2.7890000000000001</v>
      </c>
    </row>
    <row r="130" spans="1:8" x14ac:dyDescent="0.25">
      <c r="A130">
        <v>195704</v>
      </c>
      <c r="B130" s="3">
        <v>20911</v>
      </c>
      <c r="C130" s="4">
        <v>3.4488907856882198</v>
      </c>
      <c r="D130" s="5">
        <f t="shared" si="3"/>
        <v>4.3509504130604508</v>
      </c>
      <c r="E130" s="5">
        <f>D130/MAX(D$2:D129)-1</f>
        <v>1.6321901863267874E-2</v>
      </c>
      <c r="F130" s="5">
        <f t="shared" si="2"/>
        <v>7.8616860130715449E-2</v>
      </c>
      <c r="G130" s="6">
        <v>5.4399968320503298</v>
      </c>
      <c r="H130" s="4">
        <v>3.2789999999999999</v>
      </c>
    </row>
    <row r="131" spans="1:8" x14ac:dyDescent="0.25">
      <c r="A131">
        <v>195705</v>
      </c>
      <c r="B131" s="3">
        <v>20941</v>
      </c>
      <c r="C131" s="4">
        <v>2.7905742573002201</v>
      </c>
      <c r="D131" s="5">
        <f t="shared" si="3"/>
        <v>4.4723669152352139</v>
      </c>
      <c r="E131" s="5">
        <f>D131/MAX(D$2:D130)-1</f>
        <v>2.7905742573002268E-2</v>
      </c>
      <c r="F131" s="5">
        <f t="shared" ref="F131:F194" si="4">1-IF(C131&lt;0,ABS(C131-G131),G131-C131)/IF($H131&lt;0,ABS($H131-G131),G131-$H131)</f>
        <v>2.2417650414607082E-2</v>
      </c>
      <c r="G131" s="6">
        <v>7.2199947930152701</v>
      </c>
      <c r="H131" s="4">
        <v>2.6889999999999996</v>
      </c>
    </row>
    <row r="132" spans="1:8" x14ac:dyDescent="0.25">
      <c r="A132">
        <v>195706</v>
      </c>
      <c r="B132" s="3">
        <v>20972</v>
      </c>
      <c r="C132" s="4">
        <v>0.117474817387002</v>
      </c>
      <c r="D132" s="5">
        <f t="shared" ref="D132:D195" si="5">D131*(1+C132/100)</f>
        <v>4.4776208201017633</v>
      </c>
      <c r="E132" s="5">
        <f>D132/MAX(D$2:D131)-1</f>
        <v>1.1747481738699772E-3</v>
      </c>
      <c r="F132" s="5">
        <f t="shared" si="4"/>
        <v>0.16035260750371783</v>
      </c>
      <c r="G132" s="6">
        <v>4.1099885795859201</v>
      </c>
      <c r="H132" s="4">
        <v>-0.64500000000000002</v>
      </c>
    </row>
    <row r="133" spans="1:8" x14ac:dyDescent="0.25">
      <c r="A133">
        <v>195707</v>
      </c>
      <c r="B133" s="3">
        <v>21002</v>
      </c>
      <c r="C133" s="4">
        <v>0.65513520140290105</v>
      </c>
      <c r="D133" s="5">
        <f t="shared" si="5"/>
        <v>4.5069552902795955</v>
      </c>
      <c r="E133" s="5">
        <f>D133/MAX(D$2:D132)-1</f>
        <v>6.5513520140290105E-3</v>
      </c>
      <c r="F133" s="5">
        <f t="shared" si="4"/>
        <v>8.4415432736968499E-2</v>
      </c>
      <c r="G133" s="6">
        <v>2.10998908711225</v>
      </c>
      <c r="H133" s="4">
        <v>0.52099999999999991</v>
      </c>
    </row>
    <row r="134" spans="1:8" x14ac:dyDescent="0.25">
      <c r="A134">
        <v>195708</v>
      </c>
      <c r="B134" s="3">
        <v>21033</v>
      </c>
      <c r="C134" s="4">
        <v>-5.1518542140891501</v>
      </c>
      <c r="D134" s="5">
        <f t="shared" si="5"/>
        <v>4.2747635242302122</v>
      </c>
      <c r="E134" s="5">
        <f>D134/MAX(D$2:D133)-1</f>
        <v>-5.1518542140891466E-2</v>
      </c>
      <c r="F134" s="5">
        <f t="shared" si="4"/>
        <v>-0.14696151880164332</v>
      </c>
      <c r="G134" s="6">
        <v>0.26333263011290298</v>
      </c>
      <c r="H134" s="4">
        <v>-4.4580000000000002</v>
      </c>
    </row>
    <row r="135" spans="1:8" x14ac:dyDescent="0.25">
      <c r="A135">
        <v>195709</v>
      </c>
      <c r="B135" s="3">
        <v>21064</v>
      </c>
      <c r="C135" s="4">
        <v>-5.2918805996811296</v>
      </c>
      <c r="D135" s="5">
        <f t="shared" si="5"/>
        <v>4.0485481426092278</v>
      </c>
      <c r="E135" s="5">
        <f>D135/MAX(D$2:D134)-1</f>
        <v>-0.1017110484009105</v>
      </c>
      <c r="F135" s="5">
        <f t="shared" si="4"/>
        <v>-0.16807980796966193</v>
      </c>
      <c r="G135" s="6">
        <v>0.28083243589775803</v>
      </c>
      <c r="H135" s="4">
        <v>-4.49</v>
      </c>
    </row>
    <row r="136" spans="1:8" x14ac:dyDescent="0.25">
      <c r="A136">
        <v>195710</v>
      </c>
      <c r="B136" s="3">
        <v>21094</v>
      </c>
      <c r="C136" s="4">
        <v>-7.3264282188736702</v>
      </c>
      <c r="D136" s="5">
        <f t="shared" si="5"/>
        <v>3.7519341690344197</v>
      </c>
      <c r="E136" s="5">
        <f>D136/MAX(D$2:D135)-1</f>
        <v>-0.16752354363789068</v>
      </c>
      <c r="F136" s="5">
        <f t="shared" si="4"/>
        <v>-0.18090781228496433</v>
      </c>
      <c r="G136" s="6">
        <v>0.29416641735044202</v>
      </c>
      <c r="H136" s="4">
        <v>-6.1590000000000007</v>
      </c>
    </row>
    <row r="137" spans="1:8" x14ac:dyDescent="0.25">
      <c r="A137">
        <v>195711</v>
      </c>
      <c r="B137" s="3">
        <v>21125</v>
      </c>
      <c r="C137" s="4">
        <v>2.0481657772754902</v>
      </c>
      <c r="D137" s="5">
        <f t="shared" si="5"/>
        <v>3.8287800006704882</v>
      </c>
      <c r="E137" s="5">
        <f>D137/MAX(D$2:D136)-1</f>
        <v>-0.15047304575480613</v>
      </c>
      <c r="F137" s="5">
        <f t="shared" si="4"/>
        <v>-0.12242736801774079</v>
      </c>
      <c r="G137" s="6">
        <v>7.4099892646859997</v>
      </c>
      <c r="H137" s="4">
        <v>2.633</v>
      </c>
    </row>
    <row r="138" spans="1:8" x14ac:dyDescent="0.25">
      <c r="A138">
        <v>195712</v>
      </c>
      <c r="B138" s="3">
        <v>21155</v>
      </c>
      <c r="C138" s="4">
        <v>-6.0874329440832202</v>
      </c>
      <c r="D138" s="5">
        <f t="shared" si="5"/>
        <v>3.5957055855532034</v>
      </c>
      <c r="E138" s="5">
        <f>D138/MAX(D$2:D137)-1</f>
        <v>-0.20218742943639478</v>
      </c>
      <c r="F138" s="5">
        <f t="shared" si="4"/>
        <v>-0.23598825437595239</v>
      </c>
      <c r="G138" s="6">
        <v>2.9599954321932098</v>
      </c>
      <c r="H138" s="4">
        <v>-4.3599999999999994</v>
      </c>
    </row>
    <row r="139" spans="1:8" x14ac:dyDescent="0.25">
      <c r="A139">
        <v>195801</v>
      </c>
      <c r="B139" s="3">
        <v>21186</v>
      </c>
      <c r="C139" s="4">
        <v>10.6120707562434</v>
      </c>
      <c r="D139" s="5">
        <f t="shared" si="5"/>
        <v>3.9772844064783053</v>
      </c>
      <c r="E139" s="5">
        <f>D139/MAX(D$2:D138)-1</f>
        <v>-0.11752299494598073</v>
      </c>
      <c r="F139" s="5">
        <f t="shared" si="4"/>
        <v>0.1408829002640577</v>
      </c>
      <c r="G139" s="6">
        <v>15.4299961071398</v>
      </c>
      <c r="H139" s="4">
        <v>9.8219999999999992</v>
      </c>
    </row>
    <row r="140" spans="1:8" x14ac:dyDescent="0.25">
      <c r="A140">
        <v>195802</v>
      </c>
      <c r="B140" s="3">
        <v>21217</v>
      </c>
      <c r="C140" s="4">
        <v>-1.84690421869973</v>
      </c>
      <c r="D140" s="5">
        <f t="shared" si="5"/>
        <v>3.903827772985371</v>
      </c>
      <c r="E140" s="5">
        <f>D140/MAX(D$2:D139)-1</f>
        <v>-0.13382149998137849</v>
      </c>
      <c r="F140" s="5">
        <f t="shared" si="4"/>
        <v>-0.16881053737087059</v>
      </c>
      <c r="G140" s="6">
        <v>4.2799963379159696</v>
      </c>
      <c r="H140" s="4">
        <v>-0.96199999999999997</v>
      </c>
    </row>
    <row r="141" spans="1:8" x14ac:dyDescent="0.25">
      <c r="A141">
        <v>195803</v>
      </c>
      <c r="B141" s="3">
        <v>21245</v>
      </c>
      <c r="C141" s="4">
        <v>3.8760866684546098</v>
      </c>
      <c r="D141" s="5">
        <f t="shared" si="5"/>
        <v>4.055143520853485</v>
      </c>
      <c r="E141" s="5">
        <f>D141/MAX(D$2:D140)-1</f>
        <v>-0.10024767061713669</v>
      </c>
      <c r="F141" s="5">
        <f t="shared" si="4"/>
        <v>-0.1081629409617213</v>
      </c>
      <c r="G141" s="6">
        <v>10.3399898016426</v>
      </c>
      <c r="H141" s="4">
        <v>4.5070000000000006</v>
      </c>
    </row>
    <row r="142" spans="1:8" x14ac:dyDescent="0.25">
      <c r="A142">
        <v>195804</v>
      </c>
      <c r="B142" s="3">
        <v>21276</v>
      </c>
      <c r="C142" s="4">
        <v>2.9432451937342599</v>
      </c>
      <c r="D142" s="5">
        <f t="shared" si="5"/>
        <v>4.174496337630031</v>
      </c>
      <c r="E142" s="5">
        <f>D142/MAX(D$2:D141)-1</f>
        <v>-7.3765753427063596E-2</v>
      </c>
      <c r="F142" s="5">
        <f t="shared" si="4"/>
        <v>-0.29077091575063774</v>
      </c>
      <c r="G142" s="6">
        <v>8.4599996985513997</v>
      </c>
      <c r="H142" s="4">
        <v>4.1859999999999999</v>
      </c>
    </row>
    <row r="143" spans="1:8" x14ac:dyDescent="0.25">
      <c r="A143">
        <v>195805</v>
      </c>
      <c r="B143" s="3">
        <v>21306</v>
      </c>
      <c r="C143" s="4">
        <v>4.4867448615947403</v>
      </c>
      <c r="D143" s="5">
        <f t="shared" si="5"/>
        <v>4.3617953375561074</v>
      </c>
      <c r="E143" s="5">
        <f>D143/MAX(D$2:D142)-1</f>
        <v>-3.2207985962621533E-2</v>
      </c>
      <c r="F143" s="5">
        <f t="shared" si="4"/>
        <v>0.34237693794788548</v>
      </c>
      <c r="G143" s="6">
        <v>5.8499926082310303</v>
      </c>
      <c r="H143" s="4">
        <v>3.7769999999999992</v>
      </c>
    </row>
    <row r="144" spans="1:8" x14ac:dyDescent="0.25">
      <c r="A144">
        <v>195806</v>
      </c>
      <c r="B144" s="3">
        <v>21337</v>
      </c>
      <c r="C144" s="4">
        <v>3.88321416273266</v>
      </c>
      <c r="D144" s="5">
        <f t="shared" si="5"/>
        <v>4.5311731918534983</v>
      </c>
      <c r="E144" s="5">
        <f>D144/MAX(D$2:D143)-1</f>
        <v>5.3734505922733433E-3</v>
      </c>
      <c r="F144" s="5">
        <f t="shared" si="4"/>
        <v>7.6367330584182991E-2</v>
      </c>
      <c r="G144" s="6">
        <v>5.6999950695352899</v>
      </c>
      <c r="H144" s="4">
        <v>3.7330000000000005</v>
      </c>
    </row>
    <row r="145" spans="1:8" x14ac:dyDescent="0.25">
      <c r="A145">
        <v>195807</v>
      </c>
      <c r="B145" s="3">
        <v>21367</v>
      </c>
      <c r="C145" s="4">
        <v>5.64403464910274</v>
      </c>
      <c r="D145" s="5">
        <f t="shared" si="5"/>
        <v>4.7869141768125649</v>
      </c>
      <c r="E145" s="5">
        <f>D145/MAX(D$2:D144)-1</f>
        <v>5.6440346491027471E-2</v>
      </c>
      <c r="F145" s="5">
        <f t="shared" si="4"/>
        <v>0.32552505641510798</v>
      </c>
      <c r="G145" s="6">
        <v>8.2899995477652908</v>
      </c>
      <c r="H145" s="4">
        <v>4.3670000000000009</v>
      </c>
    </row>
    <row r="146" spans="1:8" x14ac:dyDescent="0.25">
      <c r="A146">
        <v>195808</v>
      </c>
      <c r="B146" s="3">
        <v>21398</v>
      </c>
      <c r="C146" s="4">
        <v>3.4908404059785001</v>
      </c>
      <c r="D146" s="5">
        <f t="shared" si="5"/>
        <v>4.9540177110962507</v>
      </c>
      <c r="E146" s="5">
        <f>D146/MAX(D$2:D145)-1</f>
        <v>3.4908404059784903E-2</v>
      </c>
      <c r="F146" s="5">
        <f t="shared" si="4"/>
        <v>-2.2750594446571792E-2</v>
      </c>
      <c r="G146" s="6">
        <v>6.5099929327218096</v>
      </c>
      <c r="H146" s="4">
        <v>3.5580000000000003</v>
      </c>
    </row>
    <row r="147" spans="1:8" x14ac:dyDescent="0.25">
      <c r="A147">
        <v>195809</v>
      </c>
      <c r="B147" s="3">
        <v>21429</v>
      </c>
      <c r="C147" s="4">
        <v>6.20011817623248</v>
      </c>
      <c r="D147" s="5">
        <f t="shared" si="5"/>
        <v>5.2611726636557048</v>
      </c>
      <c r="E147" s="5">
        <f>D147/MAX(D$2:D146)-1</f>
        <v>6.200118176232472E-2</v>
      </c>
      <c r="F147" s="5">
        <f t="shared" si="4"/>
        <v>0.10959819351491551</v>
      </c>
      <c r="G147" s="6">
        <v>11.0999937710643</v>
      </c>
      <c r="H147" s="4">
        <v>5.5970000000000004</v>
      </c>
    </row>
    <row r="148" spans="1:8" x14ac:dyDescent="0.25">
      <c r="A148">
        <v>195810</v>
      </c>
      <c r="B148" s="3">
        <v>21459</v>
      </c>
      <c r="C148" s="4">
        <v>4.6237206303653604</v>
      </c>
      <c r="D148" s="5">
        <f t="shared" si="5"/>
        <v>5.5044345895042959</v>
      </c>
      <c r="E148" s="5">
        <f>D148/MAX(D$2:D147)-1</f>
        <v>4.6237206303653577E-2</v>
      </c>
      <c r="F148" s="5">
        <f t="shared" si="4"/>
        <v>0.40279798840954173</v>
      </c>
      <c r="G148" s="6">
        <v>7.0399999236847099</v>
      </c>
      <c r="H148" s="4">
        <v>2.9939999999999998</v>
      </c>
    </row>
    <row r="149" spans="1:8" x14ac:dyDescent="0.25">
      <c r="A149">
        <v>195811</v>
      </c>
      <c r="B149" s="3">
        <v>21490</v>
      </c>
      <c r="C149" s="4">
        <v>7.7140622109787502</v>
      </c>
      <c r="D149" s="5">
        <f t="shared" si="5"/>
        <v>5.9290500981012899</v>
      </c>
      <c r="E149" s="5">
        <f>D149/MAX(D$2:D148)-1</f>
        <v>7.7140622109787449E-2</v>
      </c>
      <c r="F149" s="5">
        <f t="shared" si="4"/>
        <v>0.42985838854038538</v>
      </c>
      <c r="G149" s="6">
        <v>10.3999984705777</v>
      </c>
      <c r="H149" s="4">
        <v>5.6890000000000001</v>
      </c>
    </row>
    <row r="150" spans="1:8" x14ac:dyDescent="0.25">
      <c r="A150">
        <v>195812</v>
      </c>
      <c r="B150" s="3">
        <v>21520</v>
      </c>
      <c r="C150" s="4">
        <v>4.3534073464827197</v>
      </c>
      <c r="D150" s="5">
        <f t="shared" si="5"/>
        <v>6.1871658006486729</v>
      </c>
      <c r="E150" s="5">
        <f>D150/MAX(D$2:D149)-1</f>
        <v>4.3534073464827294E-2</v>
      </c>
      <c r="F150" s="5">
        <f t="shared" si="4"/>
        <v>0.33471788076387676</v>
      </c>
      <c r="G150" s="6">
        <v>5.3499998837780396</v>
      </c>
      <c r="H150" s="4">
        <v>3.8520000000000008</v>
      </c>
    </row>
    <row r="151" spans="1:8" x14ac:dyDescent="0.25">
      <c r="A151">
        <v>195901</v>
      </c>
      <c r="B151" s="3">
        <v>21551</v>
      </c>
      <c r="C151" s="4">
        <v>3.1610123154300398</v>
      </c>
      <c r="D151" s="5">
        <f t="shared" si="5"/>
        <v>6.3827428735832532</v>
      </c>
      <c r="E151" s="5">
        <f>D151/MAX(D$2:D150)-1</f>
        <v>3.1610123154300451E-2</v>
      </c>
      <c r="F151" s="5">
        <f t="shared" si="4"/>
        <v>-0.39862385588724436</v>
      </c>
      <c r="G151" s="6">
        <v>5.6099932590873198</v>
      </c>
      <c r="H151" s="4">
        <v>3.859</v>
      </c>
    </row>
    <row r="152" spans="1:8" x14ac:dyDescent="0.25">
      <c r="A152">
        <v>195902</v>
      </c>
      <c r="B152" s="3">
        <v>21582</v>
      </c>
      <c r="C152" s="4">
        <v>2.7541791360504702</v>
      </c>
      <c r="D152" s="5">
        <f t="shared" si="5"/>
        <v>6.5585350461152316</v>
      </c>
      <c r="E152" s="5">
        <f>D152/MAX(D$2:D151)-1</f>
        <v>2.7541791360504719E-2</v>
      </c>
      <c r="F152" s="5">
        <f t="shared" si="4"/>
        <v>-0.1384719905540186</v>
      </c>
      <c r="G152" s="6">
        <v>10.0699989358816</v>
      </c>
      <c r="H152" s="4">
        <v>3.6440000000000001</v>
      </c>
    </row>
    <row r="153" spans="1:8" x14ac:dyDescent="0.25">
      <c r="A153">
        <v>195903</v>
      </c>
      <c r="B153" s="3">
        <v>21610</v>
      </c>
      <c r="C153" s="4">
        <v>2.2069988491736101</v>
      </c>
      <c r="D153" s="5">
        <f t="shared" si="5"/>
        <v>6.7032818391056432</v>
      </c>
      <c r="E153" s="5">
        <f>D153/MAX(D$2:D152)-1</f>
        <v>2.2069988491736137E-2</v>
      </c>
      <c r="F153" s="5">
        <f t="shared" si="4"/>
        <v>7.9903678668804434E-2</v>
      </c>
      <c r="G153" s="6">
        <v>4.5099992674378901</v>
      </c>
      <c r="H153" s="4">
        <v>2.0070000000000001</v>
      </c>
    </row>
    <row r="154" spans="1:8" x14ac:dyDescent="0.25">
      <c r="A154">
        <v>195904</v>
      </c>
      <c r="B154" s="3">
        <v>21641</v>
      </c>
      <c r="C154" s="4">
        <v>4.8530628720914999</v>
      </c>
      <c r="D154" s="5">
        <f t="shared" si="5"/>
        <v>7.0285963212509319</v>
      </c>
      <c r="E154" s="5">
        <f>D154/MAX(D$2:D153)-1</f>
        <v>4.853062872091507E-2</v>
      </c>
      <c r="F154" s="5">
        <f t="shared" si="4"/>
        <v>0.12083043562724882</v>
      </c>
      <c r="G154" s="6">
        <v>11.0599999715562</v>
      </c>
      <c r="H154" s="4">
        <v>4</v>
      </c>
    </row>
    <row r="155" spans="1:8" x14ac:dyDescent="0.25">
      <c r="A155">
        <v>195905</v>
      </c>
      <c r="B155" s="3">
        <v>21671</v>
      </c>
      <c r="C155" s="4">
        <v>1.47959281859596E-2</v>
      </c>
      <c r="D155" s="5">
        <f t="shared" si="5"/>
        <v>7.0296362673151052</v>
      </c>
      <c r="E155" s="5">
        <f>D155/MAX(D$2:D154)-1</f>
        <v>1.4795928185962204E-4</v>
      </c>
      <c r="F155" s="5">
        <f t="shared" si="4"/>
        <v>3.2035011936123792E-2</v>
      </c>
      <c r="G155" s="6">
        <v>2.9999984821280501</v>
      </c>
      <c r="H155" s="4">
        <v>-8.4000000000000005E-2</v>
      </c>
    </row>
    <row r="156" spans="1:8" x14ac:dyDescent="0.25">
      <c r="A156">
        <v>195906</v>
      </c>
      <c r="B156" s="3">
        <v>21702</v>
      </c>
      <c r="C156" s="4">
        <v>0.68278729861121001</v>
      </c>
      <c r="D156" s="5">
        <f t="shared" si="5"/>
        <v>7.0776337308869008</v>
      </c>
      <c r="E156" s="5">
        <f>D156/MAX(D$2:D155)-1</f>
        <v>6.8278729861122045E-3</v>
      </c>
      <c r="F156" s="5">
        <f t="shared" si="4"/>
        <v>-3.4505597204890215E-3</v>
      </c>
      <c r="G156" s="6">
        <v>6.26999561378633</v>
      </c>
      <c r="H156" s="4">
        <v>0.70200000000000007</v>
      </c>
    </row>
    <row r="157" spans="1:8" x14ac:dyDescent="0.25">
      <c r="A157">
        <v>195907</v>
      </c>
      <c r="B157" s="3">
        <v>21732</v>
      </c>
      <c r="C157" s="4">
        <v>2.8323968956334298</v>
      </c>
      <c r="D157" s="5">
        <f t="shared" si="5"/>
        <v>7.2781004089648462</v>
      </c>
      <c r="E157" s="5">
        <f>D157/MAX(D$2:D156)-1</f>
        <v>2.8323968956334378E-2</v>
      </c>
      <c r="F157" s="5">
        <f t="shared" si="4"/>
        <v>-0.30738438438656313</v>
      </c>
      <c r="G157" s="6">
        <v>5.1699994309515596</v>
      </c>
      <c r="H157" s="4">
        <v>3.3820000000000001</v>
      </c>
    </row>
    <row r="158" spans="1:8" x14ac:dyDescent="0.25">
      <c r="A158">
        <v>195908</v>
      </c>
      <c r="B158" s="3">
        <v>21763</v>
      </c>
      <c r="C158" s="4">
        <v>-2.6537753156928798</v>
      </c>
      <c r="D158" s="5">
        <f t="shared" si="5"/>
        <v>7.0849559768603951</v>
      </c>
      <c r="E158" s="5">
        <f>D158/MAX(D$2:D157)-1</f>
        <v>-2.6537753156928745E-2</v>
      </c>
      <c r="F158" s="5">
        <f t="shared" si="4"/>
        <v>-0.59332323592477776</v>
      </c>
      <c r="G158" s="6">
        <v>1.7899946246815699</v>
      </c>
      <c r="H158" s="4">
        <v>-0.999</v>
      </c>
    </row>
    <row r="159" spans="1:8" x14ac:dyDescent="0.25">
      <c r="A159">
        <v>195909</v>
      </c>
      <c r="B159" s="3">
        <v>21794</v>
      </c>
      <c r="C159" s="4">
        <v>-5.7600313365126699</v>
      </c>
      <c r="D159" s="5">
        <f t="shared" si="5"/>
        <v>6.6768602924151086</v>
      </c>
      <c r="E159" s="5">
        <f>D159/MAX(D$2:D158)-1</f>
        <v>-8.2609483624210056E-2</v>
      </c>
      <c r="F159" s="5">
        <f t="shared" si="4"/>
        <v>-0.15175027846706479</v>
      </c>
      <c r="G159" s="6">
        <v>0.28166639714888803</v>
      </c>
      <c r="H159" s="4">
        <v>-4.9640000000000013</v>
      </c>
    </row>
    <row r="160" spans="1:8" x14ac:dyDescent="0.25">
      <c r="A160">
        <v>195910</v>
      </c>
      <c r="B160" s="3">
        <v>21824</v>
      </c>
      <c r="C160" s="4">
        <v>3.2356715468538999</v>
      </c>
      <c r="D160" s="5">
        <f t="shared" si="5"/>
        <v>6.8929015611199693</v>
      </c>
      <c r="E160" s="5">
        <f>D160/MAX(D$2:D159)-1</f>
        <v>-5.2925739712302633E-2</v>
      </c>
      <c r="F160" s="5">
        <f t="shared" si="4"/>
        <v>-4.1463826675705029E-3</v>
      </c>
      <c r="G160" s="6">
        <v>7.18999956617784</v>
      </c>
      <c r="H160" s="4">
        <v>3.2519999999999998</v>
      </c>
    </row>
    <row r="161" spans="1:8" x14ac:dyDescent="0.25">
      <c r="A161">
        <v>195911</v>
      </c>
      <c r="B161" s="3">
        <v>21855</v>
      </c>
      <c r="C161" s="4">
        <v>2.6431314476852998</v>
      </c>
      <c r="D161" s="5">
        <f t="shared" si="5"/>
        <v>7.075090009939923</v>
      </c>
      <c r="E161" s="5">
        <f>D161/MAX(D$2:D160)-1</f>
        <v>-2.7893322105705498E-2</v>
      </c>
      <c r="F161" s="5">
        <f t="shared" si="4"/>
        <v>0.22627205205604028</v>
      </c>
      <c r="G161" s="6">
        <v>5.8099997287332998</v>
      </c>
      <c r="H161" s="4">
        <v>1.7170000000000001</v>
      </c>
    </row>
    <row r="162" spans="1:8" x14ac:dyDescent="0.25">
      <c r="A162">
        <v>195912</v>
      </c>
      <c r="B162" s="3">
        <v>21885</v>
      </c>
      <c r="C162" s="4">
        <v>2.1198208013064299</v>
      </c>
      <c r="D162" s="5">
        <f t="shared" si="5"/>
        <v>7.2250692396817833</v>
      </c>
      <c r="E162" s="5">
        <f>D162/MAX(D$2:D161)-1</f>
        <v>-7.2864025368132301E-3</v>
      </c>
      <c r="F162" s="5">
        <f t="shared" si="4"/>
        <v>-0.11744482342016194</v>
      </c>
      <c r="G162" s="6">
        <v>5.6799999257262597</v>
      </c>
      <c r="H162" s="4">
        <v>2.4939999999999998</v>
      </c>
    </row>
    <row r="163" spans="1:8" x14ac:dyDescent="0.25">
      <c r="A163">
        <v>196001</v>
      </c>
      <c r="B163" s="3">
        <v>21916</v>
      </c>
      <c r="C163" s="4">
        <v>-4.7425495159055098</v>
      </c>
      <c r="D163" s="5">
        <f t="shared" si="5"/>
        <v>6.8824167534314169</v>
      </c>
      <c r="E163" s="5">
        <f>D163/MAX(D$2:D162)-1</f>
        <v>-5.436633644763178E-2</v>
      </c>
      <c r="F163" s="5">
        <f t="shared" si="4"/>
        <v>-0.12574888821228303</v>
      </c>
      <c r="G163" s="6">
        <v>0.37416555995825701</v>
      </c>
      <c r="H163" s="4">
        <v>-4.1710000000000003</v>
      </c>
    </row>
    <row r="164" spans="1:8" x14ac:dyDescent="0.25">
      <c r="A164">
        <v>196002</v>
      </c>
      <c r="B164" s="3">
        <v>21947</v>
      </c>
      <c r="C164" s="4">
        <v>1.1049060905439201</v>
      </c>
      <c r="D164" s="5">
        <f t="shared" si="5"/>
        <v>6.9584609953166963</v>
      </c>
      <c r="E164" s="5">
        <f>D164/MAX(D$2:D163)-1</f>
        <v>-4.3917972504808001E-2</v>
      </c>
      <c r="F164" s="5">
        <f t="shared" si="4"/>
        <v>-2.7439083722398117E-3</v>
      </c>
      <c r="G164" s="6">
        <v>5.8899922387173103</v>
      </c>
      <c r="H164" s="4">
        <v>1.1180000000000001</v>
      </c>
    </row>
    <row r="165" spans="1:8" x14ac:dyDescent="0.25">
      <c r="A165">
        <v>196003</v>
      </c>
      <c r="B165" s="3">
        <v>21976</v>
      </c>
      <c r="C165" s="4">
        <v>-2.9638710074789101</v>
      </c>
      <c r="D165" s="5">
        <f t="shared" si="5"/>
        <v>6.7522211873097762</v>
      </c>
      <c r="E165" s="5">
        <f>D165/MAX(D$2:D164)-1</f>
        <v>-7.2255010525454577E-2</v>
      </c>
      <c r="F165" s="5">
        <f t="shared" si="4"/>
        <v>-0.26128379742963115</v>
      </c>
      <c r="G165" s="6">
        <v>1.93999848085683</v>
      </c>
      <c r="H165" s="4">
        <v>-1.9480000000000006</v>
      </c>
    </row>
    <row r="166" spans="1:8" x14ac:dyDescent="0.25">
      <c r="A166">
        <v>196004</v>
      </c>
      <c r="B166" s="3">
        <v>22007</v>
      </c>
      <c r="C166" s="4">
        <v>-2.9329214849007501</v>
      </c>
      <c r="D166" s="5">
        <f t="shared" si="5"/>
        <v>6.5541838413991469</v>
      </c>
      <c r="E166" s="5">
        <f>D166/MAX(D$2:D165)-1</f>
        <v>-9.9465042646843749E-2</v>
      </c>
      <c r="F166" s="5">
        <f t="shared" si="4"/>
        <v>-0.44403160509512163</v>
      </c>
      <c r="G166" s="6">
        <v>1.60999562029261</v>
      </c>
      <c r="H166" s="4">
        <v>-1.5359999999999998</v>
      </c>
    </row>
    <row r="167" spans="1:8" x14ac:dyDescent="0.25">
      <c r="A167">
        <v>196005</v>
      </c>
      <c r="B167" s="3">
        <v>22037</v>
      </c>
      <c r="C167" s="4">
        <v>0.95720053327881105</v>
      </c>
      <c r="D167" s="5">
        <f t="shared" si="5"/>
        <v>6.6169205240810935</v>
      </c>
      <c r="E167" s="5">
        <f>D167/MAX(D$2:D166)-1</f>
        <v>-9.084511723269717E-2</v>
      </c>
      <c r="F167" s="5">
        <f t="shared" si="4"/>
        <v>-0.28074153920610279</v>
      </c>
      <c r="G167" s="6">
        <v>12.009999940773</v>
      </c>
      <c r="H167" s="4">
        <v>3.38</v>
      </c>
    </row>
    <row r="168" spans="1:8" x14ac:dyDescent="0.25">
      <c r="A168">
        <v>196006</v>
      </c>
      <c r="B168" s="3">
        <v>22068</v>
      </c>
      <c r="C168" s="4">
        <v>1.5897614525723101</v>
      </c>
      <c r="D168" s="5">
        <f t="shared" si="5"/>
        <v>6.7221137759202803</v>
      </c>
      <c r="E168" s="5">
        <f>D168/MAX(D$2:D167)-1</f>
        <v>-7.6391723362283614E-2</v>
      </c>
      <c r="F168" s="5">
        <f t="shared" si="4"/>
        <v>-0.27543898088472596</v>
      </c>
      <c r="G168" s="6">
        <v>4.6099965171692903</v>
      </c>
      <c r="H168" s="4">
        <v>2.242</v>
      </c>
    </row>
    <row r="169" spans="1:8" x14ac:dyDescent="0.25">
      <c r="A169">
        <v>196007</v>
      </c>
      <c r="B169" s="3">
        <v>22098</v>
      </c>
      <c r="C169" s="4">
        <v>-2.58929758151517</v>
      </c>
      <c r="D169" s="5">
        <f t="shared" si="5"/>
        <v>6.5480582464936781</v>
      </c>
      <c r="E169" s="5">
        <f>D169/MAX(D$2:D168)-1</f>
        <v>-0.10030669013193805</v>
      </c>
      <c r="F169" s="5">
        <f t="shared" si="4"/>
        <v>-0.21316831151666027</v>
      </c>
      <c r="G169" s="6">
        <v>0.80999987167646004</v>
      </c>
      <c r="H169" s="4">
        <v>-1.992</v>
      </c>
    </row>
    <row r="170" spans="1:8" x14ac:dyDescent="0.25">
      <c r="A170">
        <v>196008</v>
      </c>
      <c r="B170" s="3">
        <v>22129</v>
      </c>
      <c r="C170" s="4">
        <v>4.6141733053515601</v>
      </c>
      <c r="D170" s="5">
        <f t="shared" si="5"/>
        <v>6.8501970021222611</v>
      </c>
      <c r="E170" s="5">
        <f>D170/MAX(D$2:D169)-1</f>
        <v>-5.8793281597971925E-2</v>
      </c>
      <c r="F170" s="5">
        <f t="shared" si="4"/>
        <v>-6.1842579542488396E-2</v>
      </c>
      <c r="G170" s="6">
        <v>23.669996154412399</v>
      </c>
      <c r="H170" s="4">
        <v>5.7240000000000002</v>
      </c>
    </row>
    <row r="171" spans="1:8" x14ac:dyDescent="0.25">
      <c r="A171">
        <v>196009</v>
      </c>
      <c r="B171" s="3">
        <v>22160</v>
      </c>
      <c r="C171" s="4">
        <v>-6.16335743137605</v>
      </c>
      <c r="D171" s="5">
        <f t="shared" si="5"/>
        <v>6.4279948761280599</v>
      </c>
      <c r="E171" s="5">
        <f>D171/MAX(D$2:D170)-1</f>
        <v>-0.11680321582121389</v>
      </c>
      <c r="F171" s="5">
        <f t="shared" si="4"/>
        <v>-3.8119919629284738E-2</v>
      </c>
      <c r="G171" s="6">
        <v>0.191666405528784</v>
      </c>
      <c r="H171" s="4">
        <v>-5.9300000000000015</v>
      </c>
    </row>
    <row r="172" spans="1:8" x14ac:dyDescent="0.25">
      <c r="A172">
        <v>196010</v>
      </c>
      <c r="B172" s="3">
        <v>22190</v>
      </c>
      <c r="C172" s="4">
        <v>-3.2322685113835101</v>
      </c>
      <c r="D172" s="5">
        <f t="shared" si="5"/>
        <v>6.2202248218336269</v>
      </c>
      <c r="E172" s="5">
        <f>D172/MAX(D$2:D171)-1</f>
        <v>-0.14535050736977662</v>
      </c>
      <c r="F172" s="5">
        <f t="shared" si="4"/>
        <v>-0.12275088625759434</v>
      </c>
      <c r="G172" s="6">
        <v>3.3099926449452202</v>
      </c>
      <c r="H172" s="4">
        <v>-2.5170000000000003</v>
      </c>
    </row>
    <row r="173" spans="1:8" x14ac:dyDescent="0.25">
      <c r="A173">
        <v>196011</v>
      </c>
      <c r="B173" s="3">
        <v>22221</v>
      </c>
      <c r="C173" s="4">
        <v>3.9244324886510502</v>
      </c>
      <c r="D173" s="5">
        <f t="shared" si="5"/>
        <v>6.4643333456088019</v>
      </c>
      <c r="E173" s="5">
        <f>D173/MAX(D$2:D172)-1</f>
        <v>-0.11181036501690489</v>
      </c>
      <c r="F173" s="5">
        <f t="shared" si="4"/>
        <v>-0.32034862792216301</v>
      </c>
      <c r="G173" s="6">
        <v>6.6799997654911003</v>
      </c>
      <c r="H173" s="4">
        <v>4.593</v>
      </c>
    </row>
    <row r="174" spans="1:8" x14ac:dyDescent="0.25">
      <c r="A174">
        <v>196012</v>
      </c>
      <c r="B174" s="3">
        <v>22251</v>
      </c>
      <c r="C174" s="4">
        <v>3.1072873001070098</v>
      </c>
      <c r="D174" s="5">
        <f t="shared" si="5"/>
        <v>6.6651987546934865</v>
      </c>
      <c r="E174" s="5">
        <f>D174/MAX(D$2:D173)-1</f>
        <v>-8.4211761288208398E-2</v>
      </c>
      <c r="F174" s="5">
        <f t="shared" si="4"/>
        <v>-0.48416637751530955</v>
      </c>
      <c r="G174" s="6">
        <v>6.0399998717852696</v>
      </c>
      <c r="H174" s="4">
        <v>4.0640000000000001</v>
      </c>
    </row>
    <row r="175" spans="1:8" x14ac:dyDescent="0.25">
      <c r="A175">
        <v>196101</v>
      </c>
      <c r="B175" s="3">
        <v>22282</v>
      </c>
      <c r="C175" s="4">
        <v>7.6264570027553296</v>
      </c>
      <c r="D175" s="5">
        <f t="shared" si="5"/>
        <v>7.1735172718683691</v>
      </c>
      <c r="E175" s="5">
        <f>D175/MAX(D$2:D174)-1</f>
        <v>-1.436956502656328E-2</v>
      </c>
      <c r="F175" s="5">
        <f t="shared" si="4"/>
        <v>3.3409691097463723E-2</v>
      </c>
      <c r="G175" s="6">
        <v>10.879999476836399</v>
      </c>
      <c r="H175" s="4">
        <v>7.5140000000000011</v>
      </c>
    </row>
    <row r="176" spans="1:8" x14ac:dyDescent="0.25">
      <c r="A176">
        <v>196102</v>
      </c>
      <c r="B176" s="3">
        <v>22313</v>
      </c>
      <c r="C176" s="4">
        <v>5.4718089813123001</v>
      </c>
      <c r="D176" s="5">
        <f t="shared" si="5"/>
        <v>7.5660384342264511</v>
      </c>
      <c r="E176" s="5">
        <f>D176/MAX(D$2:D175)-1</f>
        <v>3.9562249636860614E-2</v>
      </c>
      <c r="F176" s="5">
        <f t="shared" si="4"/>
        <v>-0.35948208212938204</v>
      </c>
      <c r="G176" s="6">
        <v>7.6999996830930897</v>
      </c>
      <c r="H176" s="4">
        <v>6.0610000000000008</v>
      </c>
    </row>
    <row r="177" spans="1:8" x14ac:dyDescent="0.25">
      <c r="A177">
        <v>196103</v>
      </c>
      <c r="B177" s="3">
        <v>22341</v>
      </c>
      <c r="C177" s="4">
        <v>4.3405675075835299</v>
      </c>
      <c r="D177" s="5">
        <f t="shared" si="5"/>
        <v>7.8944474401137663</v>
      </c>
      <c r="E177" s="5">
        <f>D177/MAX(D$2:D176)-1</f>
        <v>4.340567507583537E-2</v>
      </c>
      <c r="F177" s="5">
        <f t="shared" si="4"/>
        <v>-0.17866812610198912</v>
      </c>
      <c r="G177" s="6">
        <v>8.7699869843891296</v>
      </c>
      <c r="H177" s="4">
        <v>5.0120000000000005</v>
      </c>
    </row>
    <row r="178" spans="1:8" x14ac:dyDescent="0.25">
      <c r="A178">
        <v>196104</v>
      </c>
      <c r="B178" s="3">
        <v>22372</v>
      </c>
      <c r="C178" s="4">
        <v>1.1697162999025801</v>
      </c>
      <c r="D178" s="5">
        <f t="shared" si="5"/>
        <v>7.9867900786080197</v>
      </c>
      <c r="E178" s="5">
        <f>D178/MAX(D$2:D177)-1</f>
        <v>1.1697162999025901E-2</v>
      </c>
      <c r="F178" s="5">
        <f t="shared" si="4"/>
        <v>-1.0967276109580482E-2</v>
      </c>
      <c r="G178" s="6">
        <v>4.3299995421717696</v>
      </c>
      <c r="H178" s="4">
        <v>1.2040000000000002</v>
      </c>
    </row>
    <row r="179" spans="1:8" x14ac:dyDescent="0.25">
      <c r="A179">
        <v>196105</v>
      </c>
      <c r="B179" s="3">
        <v>22402</v>
      </c>
      <c r="C179" s="4">
        <v>4.4459327061974001</v>
      </c>
      <c r="D179" s="5">
        <f t="shared" si="5"/>
        <v>8.3418773908881825</v>
      </c>
      <c r="E179" s="5">
        <f>D179/MAX(D$2:D178)-1</f>
        <v>4.4459327061973974E-2</v>
      </c>
      <c r="F179" s="5">
        <f t="shared" si="4"/>
        <v>0.30327576437754655</v>
      </c>
      <c r="G179" s="6">
        <v>6.7499991868814604</v>
      </c>
      <c r="H179" s="4">
        <v>3.4430000000000005</v>
      </c>
    </row>
    <row r="180" spans="1:8" x14ac:dyDescent="0.25">
      <c r="A180">
        <v>196106</v>
      </c>
      <c r="B180" s="3">
        <v>22433</v>
      </c>
      <c r="C180" s="4">
        <v>-2.3627171443454298</v>
      </c>
      <c r="D180" s="5">
        <f t="shared" si="5"/>
        <v>8.1447824236133926</v>
      </c>
      <c r="E180" s="5">
        <f>D180/MAX(D$2:D179)-1</f>
        <v>-2.3627171443454276E-2</v>
      </c>
      <c r="F180" s="5">
        <f t="shared" si="4"/>
        <v>0.41403225860690007</v>
      </c>
      <c r="G180" s="6">
        <v>0.19083158956131899</v>
      </c>
      <c r="H180" s="4">
        <v>-4.1670000000000007</v>
      </c>
    </row>
    <row r="181" spans="1:8" x14ac:dyDescent="0.25">
      <c r="A181">
        <v>196107</v>
      </c>
      <c r="B181" s="3">
        <v>22463</v>
      </c>
      <c r="C181" s="4">
        <v>1.1613574140203899</v>
      </c>
      <c r="D181" s="5">
        <f t="shared" si="5"/>
        <v>8.2393724581458567</v>
      </c>
      <c r="E181" s="5">
        <f>D181/MAX(D$2:D180)-1</f>
        <v>-1.22879932105322E-2</v>
      </c>
      <c r="F181" s="5">
        <f t="shared" si="4"/>
        <v>-7.5312069735329557E-2</v>
      </c>
      <c r="G181" s="6">
        <v>4.8399999391206103</v>
      </c>
      <c r="H181" s="4">
        <v>1.419</v>
      </c>
    </row>
    <row r="182" spans="1:8" x14ac:dyDescent="0.25">
      <c r="A182">
        <v>196108</v>
      </c>
      <c r="B182" s="3">
        <v>22494</v>
      </c>
      <c r="C182" s="4">
        <v>1.71319876278928</v>
      </c>
      <c r="D182" s="5">
        <f t="shared" si="5"/>
        <v>8.3805292851604118</v>
      </c>
      <c r="E182" s="5">
        <f>D182/MAX(D$2:D181)-1</f>
        <v>4.6334766697060381E-3</v>
      </c>
      <c r="F182" s="5">
        <f t="shared" si="4"/>
        <v>-0.2343925247883174</v>
      </c>
      <c r="G182" s="6">
        <v>4.2399988863511497</v>
      </c>
      <c r="H182" s="4">
        <v>2.1930000000000001</v>
      </c>
    </row>
    <row r="183" spans="1:8" x14ac:dyDescent="0.25">
      <c r="A183">
        <v>196109</v>
      </c>
      <c r="B183" s="3">
        <v>22525</v>
      </c>
      <c r="C183" s="4">
        <v>-2.95423795105618</v>
      </c>
      <c r="D183" s="5">
        <f t="shared" si="5"/>
        <v>8.132948508518826</v>
      </c>
      <c r="E183" s="5">
        <f>D183/MAX(D$2:D182)-1</f>
        <v>-2.9542379510561823E-2</v>
      </c>
      <c r="F183" s="5">
        <f t="shared" si="4"/>
        <v>-3.3149267079859879E-2</v>
      </c>
      <c r="G183" s="6">
        <v>1.5099990347933101</v>
      </c>
      <c r="H183" s="4">
        <v>-2.8109999999999999</v>
      </c>
    </row>
    <row r="184" spans="1:8" x14ac:dyDescent="0.25">
      <c r="A184">
        <v>196110</v>
      </c>
      <c r="B184" s="3">
        <v>22555</v>
      </c>
      <c r="C184" s="4">
        <v>1.97628408719062</v>
      </c>
      <c r="D184" s="5">
        <f t="shared" si="5"/>
        <v>8.2936786757120906</v>
      </c>
      <c r="E184" s="5">
        <f>D184/MAX(D$2:D183)-1</f>
        <v>-1.0363379983900245E-2</v>
      </c>
      <c r="F184" s="5">
        <f t="shared" si="4"/>
        <v>-0.26016685891317093</v>
      </c>
      <c r="G184" s="6">
        <v>6.9299999631840299</v>
      </c>
      <c r="H184" s="4">
        <v>2.9989999999999997</v>
      </c>
    </row>
    <row r="185" spans="1:8" x14ac:dyDescent="0.25">
      <c r="A185">
        <v>196111</v>
      </c>
      <c r="B185" s="3">
        <v>22586</v>
      </c>
      <c r="C185" s="4">
        <v>4.6700410185960699</v>
      </c>
      <c r="D185" s="5">
        <f t="shared" si="5"/>
        <v>8.680996871818401</v>
      </c>
      <c r="E185" s="5">
        <f>D185/MAX(D$2:D184)-1</f>
        <v>3.5853056105899395E-2</v>
      </c>
      <c r="F185" s="5">
        <f t="shared" si="4"/>
        <v>1.1204035567434323E-2</v>
      </c>
      <c r="G185" s="6">
        <v>6.8799999199265898</v>
      </c>
      <c r="H185" s="4">
        <v>4.6449999999999996</v>
      </c>
    </row>
    <row r="186" spans="1:8" x14ac:dyDescent="0.25">
      <c r="A186">
        <v>196112</v>
      </c>
      <c r="B186" s="3">
        <v>22616</v>
      </c>
      <c r="C186" s="4">
        <v>-0.48033987980463499</v>
      </c>
      <c r="D186" s="5">
        <f t="shared" si="5"/>
        <v>8.6392985818784638</v>
      </c>
      <c r="E186" s="5">
        <f>D186/MAX(D$2:D185)-1</f>
        <v>-4.8033987980463655E-3</v>
      </c>
      <c r="F186" s="5">
        <f t="shared" si="4"/>
        <v>-5.1478816653371284E-2</v>
      </c>
      <c r="G186" s="6">
        <v>2.5699967499875598</v>
      </c>
      <c r="H186" s="4">
        <v>-0.33100000000000007</v>
      </c>
    </row>
    <row r="187" spans="1:8" x14ac:dyDescent="0.25">
      <c r="A187">
        <v>196201</v>
      </c>
      <c r="B187" s="3">
        <v>22647</v>
      </c>
      <c r="C187" s="4">
        <v>-1.17416164162776</v>
      </c>
      <c r="D187" s="5">
        <f t="shared" si="5"/>
        <v>8.5378592518243561</v>
      </c>
      <c r="E187" s="5">
        <f>D187/MAX(D$2:D186)-1</f>
        <v>-1.648861554814296E-2</v>
      </c>
      <c r="F187" s="5">
        <f t="shared" si="4"/>
        <v>-2.8071059011687938E-2</v>
      </c>
      <c r="G187" s="6">
        <v>3.1899998618913998</v>
      </c>
      <c r="H187" s="4">
        <v>-1.0549999999999997</v>
      </c>
    </row>
    <row r="188" spans="1:8" x14ac:dyDescent="0.25">
      <c r="A188">
        <v>196202</v>
      </c>
      <c r="B188" s="3">
        <v>22678</v>
      </c>
      <c r="C188" s="4">
        <v>1.63997439327692</v>
      </c>
      <c r="D188" s="5">
        <f t="shared" si="5"/>
        <v>8.6778779572883007</v>
      </c>
      <c r="E188" s="5">
        <f>D188/MAX(D$2:D187)-1</f>
        <v>-3.5928068816903913E-4</v>
      </c>
      <c r="F188" s="5">
        <f t="shared" si="4"/>
        <v>-9.3859432423642586E-2</v>
      </c>
      <c r="G188" s="6">
        <v>5.0199995795204098</v>
      </c>
      <c r="H188" s="4">
        <v>1.93</v>
      </c>
    </row>
    <row r="189" spans="1:8" x14ac:dyDescent="0.25">
      <c r="A189">
        <v>196203</v>
      </c>
      <c r="B189" s="3">
        <v>22706</v>
      </c>
      <c r="C189" s="4">
        <v>-0.96856688639074495</v>
      </c>
      <c r="D189" s="5">
        <f t="shared" si="5"/>
        <v>8.5938269049526053</v>
      </c>
      <c r="E189" s="5">
        <f>D189/MAX(D$2:D188)-1</f>
        <v>-1.0041469678301662E-2</v>
      </c>
      <c r="F189" s="5">
        <f t="shared" si="4"/>
        <v>-8.3116329422091795E-2</v>
      </c>
      <c r="G189" s="6">
        <v>2.4399975660549602</v>
      </c>
      <c r="H189" s="4">
        <v>-0.70699999999999996</v>
      </c>
    </row>
    <row r="190" spans="1:8" x14ac:dyDescent="0.25">
      <c r="A190">
        <v>196204</v>
      </c>
      <c r="B190" s="3">
        <v>22737</v>
      </c>
      <c r="C190" s="4">
        <v>-6.3990777269949497</v>
      </c>
      <c r="D190" s="5">
        <f t="shared" si="5"/>
        <v>8.0439012415812829</v>
      </c>
      <c r="E190" s="5">
        <f>D190/MAX(D$2:D189)-1</f>
        <v>-7.3389685498604029E-2</v>
      </c>
      <c r="F190" s="5">
        <f t="shared" si="4"/>
        <v>5.4365690865294081E-2</v>
      </c>
      <c r="G190" s="6">
        <v>0.22666664843625001</v>
      </c>
      <c r="H190" s="4">
        <v>-6.7800000000000011</v>
      </c>
    </row>
    <row r="191" spans="1:8" x14ac:dyDescent="0.25">
      <c r="A191">
        <v>196205</v>
      </c>
      <c r="B191" s="3">
        <v>22767</v>
      </c>
      <c r="C191" s="4">
        <v>-9.3853488770894202</v>
      </c>
      <c r="D191" s="5">
        <f t="shared" si="5"/>
        <v>7.2889530467303523</v>
      </c>
      <c r="E191" s="5">
        <f>D191/MAX(D$2:D190)-1</f>
        <v>-0.16035529624565559</v>
      </c>
      <c r="F191" s="5">
        <f t="shared" si="4"/>
        <v>6.4579507849486406E-2</v>
      </c>
      <c r="G191" s="6">
        <v>0.22749706556038399</v>
      </c>
      <c r="H191" s="4">
        <v>-10.049000000000001</v>
      </c>
    </row>
    <row r="192" spans="1:8" x14ac:dyDescent="0.25">
      <c r="A192">
        <v>196206</v>
      </c>
      <c r="B192" s="3">
        <v>22798</v>
      </c>
      <c r="C192" s="4">
        <v>-7.9296645170391296</v>
      </c>
      <c r="D192" s="5">
        <f t="shared" si="5"/>
        <v>6.7109635233201335</v>
      </c>
      <c r="E192" s="5">
        <f>D192/MAX(D$2:D191)-1</f>
        <v>-0.22693630438846202</v>
      </c>
      <c r="F192" s="5">
        <f t="shared" si="4"/>
        <v>6.9002558077926435E-2</v>
      </c>
      <c r="G192" s="6">
        <v>0.22416056382112901</v>
      </c>
      <c r="H192" s="4">
        <v>-8.5340000000000007</v>
      </c>
    </row>
    <row r="193" spans="1:8" x14ac:dyDescent="0.25">
      <c r="A193">
        <v>196207</v>
      </c>
      <c r="B193" s="3">
        <v>22828</v>
      </c>
      <c r="C193" s="4">
        <v>6.2499653580603303</v>
      </c>
      <c r="D193" s="5">
        <f t="shared" si="5"/>
        <v>7.1303964187197062</v>
      </c>
      <c r="E193" s="5">
        <f>D193/MAX(D$2:D192)-1</f>
        <v>-0.17862009121700007</v>
      </c>
      <c r="F193" s="5">
        <f t="shared" si="4"/>
        <v>-0.1368064147552206</v>
      </c>
      <c r="G193" s="6">
        <v>9.8399998840893694</v>
      </c>
      <c r="H193" s="4">
        <v>6.6819999999999995</v>
      </c>
    </row>
    <row r="194" spans="1:8" x14ac:dyDescent="0.25">
      <c r="A194">
        <v>196208</v>
      </c>
      <c r="B194" s="3">
        <v>22859</v>
      </c>
      <c r="C194" s="4">
        <v>3.3260754841628901</v>
      </c>
      <c r="D194" s="5">
        <f t="shared" si="5"/>
        <v>7.3675587859263709</v>
      </c>
      <c r="E194" s="5">
        <f>D194/MAX(D$2:D193)-1</f>
        <v>-0.15130037543912922</v>
      </c>
      <c r="F194" s="5">
        <f t="shared" si="4"/>
        <v>0.1542469969193786</v>
      </c>
      <c r="G194" s="6">
        <v>5.9199996409081201</v>
      </c>
      <c r="H194" s="4">
        <v>2.8530000000000002</v>
      </c>
    </row>
    <row r="195" spans="1:8" x14ac:dyDescent="0.25">
      <c r="A195">
        <v>196209</v>
      </c>
      <c r="B195" s="3">
        <v>22890</v>
      </c>
      <c r="C195" s="4">
        <v>-2.1703202285039098</v>
      </c>
      <c r="D195" s="5">
        <f t="shared" si="5"/>
        <v>7.2076591672484938</v>
      </c>
      <c r="E195" s="5">
        <f>D195/MAX(D$2:D194)-1</f>
        <v>-0.16971987507021047</v>
      </c>
      <c r="F195" s="5">
        <f t="shared" ref="F195:F258" si="6">1-IF(C195&lt;0,ABS(C195-G195),G195-C195)/IF($H195&lt;0,ABS($H195-G195),G195-$H195)</f>
        <v>0.62731326836717105</v>
      </c>
      <c r="G195" s="6">
        <v>0.234999900296016</v>
      </c>
      <c r="H195" s="4">
        <v>-6.2190000000000003</v>
      </c>
    </row>
    <row r="196" spans="1:8" x14ac:dyDescent="0.25">
      <c r="A196">
        <v>196210</v>
      </c>
      <c r="B196" s="3">
        <v>22920</v>
      </c>
      <c r="C196" s="4">
        <v>-2.30175241288969</v>
      </c>
      <c r="D196" s="5">
        <f t="shared" ref="D196:D259" si="7">D195*(1+C196/100)</f>
        <v>7.0417566984534865</v>
      </c>
      <c r="E196" s="5">
        <f>D196/MAX(D$2:D195)-1</f>
        <v>-0.18883086787952552</v>
      </c>
      <c r="F196" s="5">
        <f t="shared" si="6"/>
        <v>-6.4519968648406145E-2</v>
      </c>
      <c r="G196" s="6">
        <v>0.72999290419725504</v>
      </c>
      <c r="H196" s="4">
        <v>-2.1179999999999999</v>
      </c>
    </row>
    <row r="197" spans="1:8" x14ac:dyDescent="0.25">
      <c r="A197">
        <v>196211</v>
      </c>
      <c r="B197" s="3">
        <v>22951</v>
      </c>
      <c r="C197" s="4">
        <v>14.2077673782775</v>
      </c>
      <c r="D197" s="5">
        <f t="shared" si="7"/>
        <v>8.0422331095140311</v>
      </c>
      <c r="E197" s="5">
        <f>D197/MAX(D$2:D196)-1</f>
        <v>-7.3581844543456065E-2</v>
      </c>
      <c r="F197" s="5">
        <f t="shared" si="6"/>
        <v>5.0563366013849809E-2</v>
      </c>
      <c r="G197" s="6">
        <v>19.6299999005684</v>
      </c>
      <c r="H197" s="4">
        <v>13.919</v>
      </c>
    </row>
    <row r="198" spans="1:8" x14ac:dyDescent="0.25">
      <c r="A198">
        <v>196212</v>
      </c>
      <c r="B198" s="3">
        <v>22981</v>
      </c>
      <c r="C198" s="4">
        <v>-0.48058888973401498</v>
      </c>
      <c r="D198" s="5">
        <f t="shared" si="7"/>
        <v>8.0035830307031972</v>
      </c>
      <c r="E198" s="5">
        <f>D198/MAX(D$2:D197)-1</f>
        <v>-7.8034107271058861E-2</v>
      </c>
      <c r="F198" s="5">
        <f t="shared" si="6"/>
        <v>-6.4267878331205619E-3</v>
      </c>
      <c r="G198" s="6">
        <v>3.36999991978817</v>
      </c>
      <c r="H198" s="4">
        <v>-0.45600000000000007</v>
      </c>
    </row>
    <row r="199" spans="1:8" x14ac:dyDescent="0.25">
      <c r="A199">
        <v>196301</v>
      </c>
      <c r="B199" s="3">
        <v>23012</v>
      </c>
      <c r="C199" s="4">
        <v>8.1628570383305501</v>
      </c>
      <c r="D199" s="5">
        <f t="shared" si="7"/>
        <v>8.6569040714435825</v>
      </c>
      <c r="E199" s="5">
        <f>D199/MAX(D$2:D198)-1</f>
        <v>-2.7753495054274602E-3</v>
      </c>
      <c r="F199" s="5">
        <f t="shared" si="6"/>
        <v>4.1545243006704591E-2</v>
      </c>
      <c r="G199" s="6">
        <v>11.919992435819101</v>
      </c>
      <c r="H199" s="4">
        <v>8.0000000000000018</v>
      </c>
    </row>
    <row r="200" spans="1:8" x14ac:dyDescent="0.25">
      <c r="A200">
        <v>196302</v>
      </c>
      <c r="B200" s="3">
        <v>23043</v>
      </c>
      <c r="C200" s="4">
        <v>-1.4384854967796199</v>
      </c>
      <c r="D200" s="5">
        <f t="shared" si="7"/>
        <v>8.5323757619057421</v>
      </c>
      <c r="E200" s="5">
        <f>D200/MAX(D$2:D199)-1</f>
        <v>-1.7120281473103183E-2</v>
      </c>
      <c r="F200" s="5">
        <f t="shared" si="6"/>
        <v>0.14865353141493409</v>
      </c>
      <c r="G200" s="6">
        <v>0.242487255207536</v>
      </c>
      <c r="H200" s="4">
        <v>-1.7320000000000002</v>
      </c>
    </row>
    <row r="201" spans="1:8" x14ac:dyDescent="0.25">
      <c r="A201">
        <v>196303</v>
      </c>
      <c r="B201" s="3">
        <v>23071</v>
      </c>
      <c r="C201" s="4">
        <v>2.9838701370201801</v>
      </c>
      <c r="D201" s="5">
        <f t="shared" si="7"/>
        <v>8.7869707742435956</v>
      </c>
      <c r="E201" s="5">
        <f>D201/MAX(D$2:D200)-1</f>
        <v>1.2207572930848842E-2</v>
      </c>
      <c r="F201" s="5">
        <f t="shared" si="6"/>
        <v>0.23908235975224301</v>
      </c>
      <c r="G201" s="6">
        <v>5.37999910558172</v>
      </c>
      <c r="H201" s="4">
        <v>2.2309999999999999</v>
      </c>
    </row>
    <row r="202" spans="1:8" x14ac:dyDescent="0.25">
      <c r="A202">
        <v>196304</v>
      </c>
      <c r="B202" s="3">
        <v>23102</v>
      </c>
      <c r="C202" s="4">
        <v>4.4408247085444303</v>
      </c>
      <c r="D202" s="5">
        <f t="shared" si="7"/>
        <v>9.177184743518783</v>
      </c>
      <c r="E202" s="5">
        <f>D202/MAX(D$2:D201)-1</f>
        <v>4.440824708544433E-2</v>
      </c>
      <c r="F202" s="5">
        <f t="shared" si="6"/>
        <v>7.4786086887668191E-3</v>
      </c>
      <c r="G202" s="6">
        <v>7.4699993082020599</v>
      </c>
      <c r="H202" s="4">
        <v>4.4180000000000001</v>
      </c>
    </row>
    <row r="203" spans="1:8" x14ac:dyDescent="0.25">
      <c r="A203">
        <v>196305</v>
      </c>
      <c r="B203" s="3">
        <v>23132</v>
      </c>
      <c r="C203" s="4">
        <v>3.3165028323385402</v>
      </c>
      <c r="D203" s="5">
        <f t="shared" si="7"/>
        <v>9.4815463354665237</v>
      </c>
      <c r="E203" s="5">
        <f>D203/MAX(D$2:D202)-1</f>
        <v>3.3165028323385304E-2</v>
      </c>
      <c r="F203" s="5">
        <f t="shared" si="6"/>
        <v>0.26986282956811491</v>
      </c>
      <c r="G203" s="6">
        <v>5.3199971393008498</v>
      </c>
      <c r="H203" s="4">
        <v>2.5760000000000001</v>
      </c>
    </row>
    <row r="204" spans="1:8" x14ac:dyDescent="0.25">
      <c r="A204">
        <v>196306</v>
      </c>
      <c r="B204" s="3">
        <v>23163</v>
      </c>
      <c r="C204" s="4">
        <v>-1.2846687604318301</v>
      </c>
      <c r="D204" s="5">
        <f t="shared" si="7"/>
        <v>9.359739871688916</v>
      </c>
      <c r="E204" s="5">
        <f>D204/MAX(D$2:D203)-1</f>
        <v>-1.2846687604318285E-2</v>
      </c>
      <c r="F204" s="5">
        <f t="shared" si="6"/>
        <v>0.14741139478018106</v>
      </c>
      <c r="G204" s="6">
        <v>0.24415337163954701</v>
      </c>
      <c r="H204" s="4">
        <v>-1.5490000000000002</v>
      </c>
    </row>
    <row r="205" spans="1:8" x14ac:dyDescent="0.25">
      <c r="A205">
        <v>196307</v>
      </c>
      <c r="B205" s="3">
        <v>23193</v>
      </c>
      <c r="C205" s="4">
        <v>3.6420027269502303E-2</v>
      </c>
      <c r="D205" s="5">
        <f t="shared" si="7"/>
        <v>9.3631486915025413</v>
      </c>
      <c r="E205" s="5">
        <f>D205/MAX(D$2:D204)-1</f>
        <v>-1.248716609875189E-2</v>
      </c>
      <c r="F205" s="5">
        <f t="shared" si="6"/>
        <v>8.746123377241255E-2</v>
      </c>
      <c r="G205" s="6">
        <v>3.3899999217468899</v>
      </c>
      <c r="H205" s="4">
        <v>-0.28500000000000003</v>
      </c>
    </row>
    <row r="206" spans="1:8" x14ac:dyDescent="0.25">
      <c r="A206">
        <v>196308</v>
      </c>
      <c r="B206" s="3">
        <v>23224</v>
      </c>
      <c r="C206" s="4">
        <v>4.8078874828415996</v>
      </c>
      <c r="D206" s="5">
        <f t="shared" si="7"/>
        <v>9.8133183454411395</v>
      </c>
      <c r="E206" s="5">
        <f>D206/MAX(D$2:D205)-1</f>
        <v>3.4991339833840618E-2</v>
      </c>
      <c r="F206" s="5">
        <f t="shared" si="6"/>
        <v>-2.4142589990224783E-2</v>
      </c>
      <c r="G206" s="6">
        <v>7.5699980099386401</v>
      </c>
      <c r="H206" s="4">
        <v>4.8730000000000002</v>
      </c>
    </row>
    <row r="207" spans="1:8" x14ac:dyDescent="0.25">
      <c r="A207">
        <v>196309</v>
      </c>
      <c r="B207" s="3">
        <v>23255</v>
      </c>
      <c r="C207" s="4">
        <v>-1.1887536601722799</v>
      </c>
      <c r="D207" s="5">
        <f t="shared" si="7"/>
        <v>9.6966621644253497</v>
      </c>
      <c r="E207" s="5">
        <f>D207/MAX(D$2:D206)-1</f>
        <v>-1.1887536601722815E-2</v>
      </c>
      <c r="F207" s="5">
        <f t="shared" si="6"/>
        <v>3.6943636989690609E-2</v>
      </c>
      <c r="G207" s="6">
        <v>0.45996841949723599</v>
      </c>
      <c r="H207" s="4">
        <v>-1.2520000000000002</v>
      </c>
    </row>
    <row r="208" spans="1:8" x14ac:dyDescent="0.25">
      <c r="A208">
        <v>196310</v>
      </c>
      <c r="B208" s="3">
        <v>23285</v>
      </c>
      <c r="C208" s="4">
        <v>1.2921931688877</v>
      </c>
      <c r="D208" s="5">
        <f t="shared" si="7"/>
        <v>9.8219617705241706</v>
      </c>
      <c r="E208" s="5">
        <f>D208/MAX(D$2:D207)-1</f>
        <v>8.8078515123757306E-4</v>
      </c>
      <c r="F208" s="5">
        <f t="shared" si="6"/>
        <v>-0.20167233603183332</v>
      </c>
      <c r="G208" s="6">
        <v>4.88999929109261</v>
      </c>
      <c r="H208" s="4">
        <v>1.8959999999999999</v>
      </c>
    </row>
    <row r="209" spans="1:8" x14ac:dyDescent="0.25">
      <c r="A209">
        <v>196311</v>
      </c>
      <c r="B209" s="3">
        <v>23316</v>
      </c>
      <c r="C209" s="4">
        <v>-1.3596269188093399</v>
      </c>
      <c r="D209" s="5">
        <f t="shared" si="7"/>
        <v>9.6884197343369607</v>
      </c>
      <c r="E209" s="5">
        <f>D209/MAX(D$2:D208)-1</f>
        <v>-1.3596269188093535E-2</v>
      </c>
      <c r="F209" s="5">
        <f t="shared" si="6"/>
        <v>5.0818845254205214E-2</v>
      </c>
      <c r="G209" s="6">
        <v>0.86999239826356201</v>
      </c>
      <c r="H209" s="4">
        <v>-1.4790000000000001</v>
      </c>
    </row>
    <row r="210" spans="1:8" x14ac:dyDescent="0.25">
      <c r="A210">
        <v>196312</v>
      </c>
      <c r="B210" s="3">
        <v>23346</v>
      </c>
      <c r="C210" s="4">
        <v>-0.60660419061072601</v>
      </c>
      <c r="D210" s="5">
        <f t="shared" si="7"/>
        <v>9.6296493742245168</v>
      </c>
      <c r="E210" s="5">
        <f>D210/MAX(D$2:D209)-1</f>
        <v>-1.9579835555538994E-2</v>
      </c>
      <c r="F210" s="5">
        <f t="shared" si="6"/>
        <v>9.2967684438650666E-3</v>
      </c>
      <c r="G210" s="6">
        <v>1.7799886205623101</v>
      </c>
      <c r="H210" s="4">
        <v>-0.629</v>
      </c>
    </row>
    <row r="211" spans="1:8" x14ac:dyDescent="0.25">
      <c r="A211">
        <v>196401</v>
      </c>
      <c r="B211" s="3">
        <v>23377</v>
      </c>
      <c r="C211" s="4">
        <v>3.3493289563766302</v>
      </c>
      <c r="D211" s="5">
        <f t="shared" si="7"/>
        <v>9.9521780091129592</v>
      </c>
      <c r="E211" s="5">
        <f>D211/MAX(D$2:D210)-1</f>
        <v>1.3257660906354607E-2</v>
      </c>
      <c r="F211" s="5">
        <f t="shared" si="6"/>
        <v>0.13602339411493969</v>
      </c>
      <c r="G211" s="6">
        <v>4.5899953127737501</v>
      </c>
      <c r="H211" s="4">
        <v>3.1540000000000004</v>
      </c>
    </row>
    <row r="212" spans="1:8" x14ac:dyDescent="0.25">
      <c r="A212">
        <v>196402</v>
      </c>
      <c r="B212" s="3">
        <v>23408</v>
      </c>
      <c r="C212" s="4">
        <v>2.29825082486997</v>
      </c>
      <c r="D212" s="5">
        <f t="shared" si="7"/>
        <v>10.180904022299925</v>
      </c>
      <c r="E212" s="5">
        <f>D212/MAX(D$2:D211)-1</f>
        <v>2.2982508248699629E-2</v>
      </c>
      <c r="F212" s="5">
        <f t="shared" si="6"/>
        <v>5.4955388601470534E-2</v>
      </c>
      <c r="G212" s="6">
        <v>5.1399994785834</v>
      </c>
      <c r="H212" s="4">
        <v>2.133</v>
      </c>
    </row>
    <row r="213" spans="1:8" x14ac:dyDescent="0.25">
      <c r="A213">
        <v>196403</v>
      </c>
      <c r="B213" s="3">
        <v>23437</v>
      </c>
      <c r="C213" s="4">
        <v>1.9242227077574099</v>
      </c>
      <c r="D213" s="5">
        <f t="shared" si="7"/>
        <v>10.376807289352008</v>
      </c>
      <c r="E213" s="5">
        <f>D213/MAX(D$2:D212)-1</f>
        <v>1.9242227077574059E-2</v>
      </c>
      <c r="F213" s="5">
        <f t="shared" si="6"/>
        <v>4.9778523942361264E-2</v>
      </c>
      <c r="G213" s="6">
        <v>4.82999962919087</v>
      </c>
      <c r="H213" s="4">
        <v>1.7720000000000002</v>
      </c>
    </row>
    <row r="214" spans="1:8" x14ac:dyDescent="0.25">
      <c r="A214">
        <v>196404</v>
      </c>
      <c r="B214" s="3">
        <v>23468</v>
      </c>
      <c r="C214" s="4">
        <v>0.83225141109541001</v>
      </c>
      <c r="D214" s="5">
        <f t="shared" si="7"/>
        <v>10.463168414444294</v>
      </c>
      <c r="E214" s="5">
        <f>D214/MAX(D$2:D213)-1</f>
        <v>8.3225141109541934E-3</v>
      </c>
      <c r="F214" s="5">
        <f t="shared" si="6"/>
        <v>9.3349925951001556E-2</v>
      </c>
      <c r="G214" s="6">
        <v>4.3700000003706698</v>
      </c>
      <c r="H214" s="4">
        <v>0.46800000000000003</v>
      </c>
    </row>
    <row r="215" spans="1:8" x14ac:dyDescent="0.25">
      <c r="A215">
        <v>196405</v>
      </c>
      <c r="B215" s="3">
        <v>23498</v>
      </c>
      <c r="C215" s="4">
        <v>1.1539778289099101</v>
      </c>
      <c r="D215" s="5">
        <f t="shared" si="7"/>
        <v>10.583911058148486</v>
      </c>
      <c r="E215" s="5">
        <f>D215/MAX(D$2:D214)-1</f>
        <v>1.1539778289099134E-2</v>
      </c>
      <c r="F215" s="5">
        <f t="shared" si="6"/>
        <v>7.5014517283470306E-2</v>
      </c>
      <c r="G215" s="6">
        <v>4.5200000068701502</v>
      </c>
      <c r="H215" s="4">
        <v>0.88100000000000001</v>
      </c>
    </row>
    <row r="216" spans="1:8" x14ac:dyDescent="0.25">
      <c r="A216">
        <v>196406</v>
      </c>
      <c r="B216" s="3">
        <v>23529</v>
      </c>
      <c r="C216" s="4">
        <v>0.86640646789342501</v>
      </c>
      <c r="D216" s="5">
        <f t="shared" si="7"/>
        <v>10.675610748112371</v>
      </c>
      <c r="E216" s="5">
        <f>D216/MAX(D$2:D215)-1</f>
        <v>8.6640646789342135E-3</v>
      </c>
      <c r="F216" s="5">
        <f t="shared" si="6"/>
        <v>-6.8527728418089184E-2</v>
      </c>
      <c r="G216" s="6">
        <v>2.6999992724278599</v>
      </c>
      <c r="H216" s="4">
        <v>0.98399999999999999</v>
      </c>
    </row>
    <row r="217" spans="1:8" x14ac:dyDescent="0.25">
      <c r="A217">
        <v>196407</v>
      </c>
      <c r="B217" s="3">
        <v>23559</v>
      </c>
      <c r="C217" s="4">
        <v>3.1918658830116202</v>
      </c>
      <c r="D217" s="5">
        <f t="shared" si="7"/>
        <v>11.016361925384491</v>
      </c>
      <c r="E217" s="5">
        <f>D217/MAX(D$2:D216)-1</f>
        <v>3.1918658830116131E-2</v>
      </c>
      <c r="F217" s="5">
        <f t="shared" si="6"/>
        <v>7.0825939116299752E-2</v>
      </c>
      <c r="G217" s="6">
        <v>4.8299965033938204</v>
      </c>
      <c r="H217" s="4">
        <v>3.0670000000000002</v>
      </c>
    </row>
    <row r="218" spans="1:8" x14ac:dyDescent="0.25">
      <c r="A218">
        <v>196408</v>
      </c>
      <c r="B218" s="3">
        <v>23590</v>
      </c>
      <c r="C218" s="4">
        <v>-0.64248879792653502</v>
      </c>
      <c r="D218" s="5">
        <f t="shared" si="7"/>
        <v>10.945583034074852</v>
      </c>
      <c r="E218" s="5">
        <f>D218/MAX(D$2:D217)-1</f>
        <v>-6.4248879792652147E-3</v>
      </c>
      <c r="F218" s="5">
        <f t="shared" si="6"/>
        <v>7.1176066489986312E-2</v>
      </c>
      <c r="G218" s="6">
        <v>0.62999987330268903</v>
      </c>
      <c r="H218" s="4">
        <v>-0.74</v>
      </c>
    </row>
    <row r="219" spans="1:8" x14ac:dyDescent="0.25">
      <c r="A219">
        <v>196409</v>
      </c>
      <c r="B219" s="3">
        <v>23621</v>
      </c>
      <c r="C219" s="4">
        <v>3.6674991127519698</v>
      </c>
      <c r="D219" s="5">
        <f t="shared" si="7"/>
        <v>11.347012194735077</v>
      </c>
      <c r="E219" s="5">
        <f>D219/MAX(D$2:D218)-1</f>
        <v>3.00144704386196E-2</v>
      </c>
      <c r="F219" s="5">
        <f t="shared" si="6"/>
        <v>-4.2497946861295155E-3</v>
      </c>
      <c r="G219" s="6">
        <v>5.4399999122338203</v>
      </c>
      <c r="H219" s="4">
        <v>3.6750000000000003</v>
      </c>
    </row>
    <row r="220" spans="1:8" x14ac:dyDescent="0.25">
      <c r="A220">
        <v>196410</v>
      </c>
      <c r="B220" s="3">
        <v>23651</v>
      </c>
      <c r="C220" s="4">
        <v>2.0546401215247498</v>
      </c>
      <c r="D220" s="5">
        <f t="shared" si="7"/>
        <v>11.580152459882409</v>
      </c>
      <c r="E220" s="5">
        <f>D220/MAX(D$2:D219)-1</f>
        <v>2.0546401215247423E-2</v>
      </c>
      <c r="F220" s="5">
        <f t="shared" si="6"/>
        <v>4.0000326184861601E-2</v>
      </c>
      <c r="G220" s="6">
        <v>3.1499937337466601</v>
      </c>
      <c r="H220" s="4">
        <v>2.0090000000000003</v>
      </c>
    </row>
    <row r="221" spans="1:8" x14ac:dyDescent="0.25">
      <c r="A221">
        <v>196411</v>
      </c>
      <c r="B221" s="3">
        <v>23682</v>
      </c>
      <c r="C221" s="4">
        <v>0.214177039795763</v>
      </c>
      <c r="D221" s="5">
        <f t="shared" si="7"/>
        <v>11.604954487624822</v>
      </c>
      <c r="E221" s="5">
        <f>D221/MAX(D$2:D220)-1</f>
        <v>2.1417703979575986E-3</v>
      </c>
      <c r="F221" s="5">
        <f t="shared" si="6"/>
        <v>-5.4852661509072753E-2</v>
      </c>
      <c r="G221" s="6">
        <v>2.2299913233088802</v>
      </c>
      <c r="H221" s="4">
        <v>0.31899999999999995</v>
      </c>
    </row>
    <row r="222" spans="1:8" x14ac:dyDescent="0.25">
      <c r="A222">
        <v>196412</v>
      </c>
      <c r="B222" s="3">
        <v>23712</v>
      </c>
      <c r="C222" s="4">
        <v>-0.86667571778749897</v>
      </c>
      <c r="D222" s="5">
        <f t="shared" si="7"/>
        <v>11.504377165020287</v>
      </c>
      <c r="E222" s="5">
        <f>D222/MAX(D$2:D221)-1</f>
        <v>-8.6667571778749064E-3</v>
      </c>
      <c r="F222" s="5">
        <f t="shared" si="6"/>
        <v>-5.5018379011763985E-2</v>
      </c>
      <c r="G222" s="6">
        <v>3.4799999320051098</v>
      </c>
      <c r="H222" s="4">
        <v>-0.6399999999999999</v>
      </c>
    </row>
    <row r="223" spans="1:8" x14ac:dyDescent="0.25">
      <c r="A223">
        <v>196501</v>
      </c>
      <c r="B223" s="3">
        <v>23743</v>
      </c>
      <c r="C223" s="4">
        <v>6.9317192478198697</v>
      </c>
      <c r="D223" s="5">
        <f t="shared" si="7"/>
        <v>12.301828291309793</v>
      </c>
      <c r="E223" s="5">
        <f>D223/MAX(D$2:D222)-1</f>
        <v>6.0049680024863328E-2</v>
      </c>
      <c r="F223" s="5">
        <f t="shared" si="6"/>
        <v>-2.509192800401383E-2</v>
      </c>
      <c r="G223" s="6">
        <v>10.619999809567799</v>
      </c>
      <c r="H223" s="4">
        <v>7.0220000000000002</v>
      </c>
    </row>
    <row r="224" spans="1:8" x14ac:dyDescent="0.25">
      <c r="A224">
        <v>196502</v>
      </c>
      <c r="B224" s="3">
        <v>23774</v>
      </c>
      <c r="C224" s="4">
        <v>3.0723011105170102</v>
      </c>
      <c r="D224" s="5">
        <f t="shared" si="7"/>
        <v>12.6797774985176</v>
      </c>
      <c r="E224" s="5">
        <f>D224/MAX(D$2:D223)-1</f>
        <v>3.0723011105170173E-2</v>
      </c>
      <c r="F224" s="5">
        <f t="shared" si="6"/>
        <v>-2.6693631209560476E-2</v>
      </c>
      <c r="G224" s="6">
        <v>6.3299999121533697</v>
      </c>
      <c r="H224" s="4">
        <v>3.157</v>
      </c>
    </row>
    <row r="225" spans="1:8" x14ac:dyDescent="0.25">
      <c r="A225">
        <v>196503</v>
      </c>
      <c r="B225" s="3">
        <v>23802</v>
      </c>
      <c r="C225" s="4">
        <v>1.4588632690207901</v>
      </c>
      <c r="D225" s="5">
        <f t="shared" si="7"/>
        <v>12.864758115037036</v>
      </c>
      <c r="E225" s="5">
        <f>D225/MAX(D$2:D224)-1</f>
        <v>1.4588632690207826E-2</v>
      </c>
      <c r="F225" s="5">
        <f t="shared" si="6"/>
        <v>4.8131525800749864E-2</v>
      </c>
      <c r="G225" s="6">
        <v>3.76999842881709</v>
      </c>
      <c r="H225" s="4">
        <v>1.3420000000000001</v>
      </c>
    </row>
    <row r="226" spans="1:8" x14ac:dyDescent="0.25">
      <c r="A226">
        <v>196504</v>
      </c>
      <c r="B226" s="3">
        <v>23833</v>
      </c>
      <c r="C226" s="4">
        <v>3.9278086906597101</v>
      </c>
      <c r="D226" s="5">
        <f t="shared" si="7"/>
        <v>13.370061202311811</v>
      </c>
      <c r="E226" s="5">
        <f>D226/MAX(D$2:D225)-1</f>
        <v>3.9278086906597176E-2</v>
      </c>
      <c r="F226" s="5">
        <f t="shared" si="6"/>
        <v>-9.0397127461823157E-3</v>
      </c>
      <c r="G226" s="6">
        <v>6.0699999093052197</v>
      </c>
      <c r="H226" s="4">
        <v>3.9470000000000005</v>
      </c>
    </row>
    <row r="227" spans="1:8" x14ac:dyDescent="0.25">
      <c r="A227">
        <v>196505</v>
      </c>
      <c r="B227" s="3">
        <v>23863</v>
      </c>
      <c r="C227" s="4">
        <v>-0.485835878263777</v>
      </c>
      <c r="D227" s="5">
        <f t="shared" si="7"/>
        <v>13.305104648045155</v>
      </c>
      <c r="E227" s="5">
        <f>D227/MAX(D$2:D226)-1</f>
        <v>-4.8583587826377395E-3</v>
      </c>
      <c r="F227" s="5">
        <f t="shared" si="6"/>
        <v>-5.8049528315716525E-2</v>
      </c>
      <c r="G227" s="6">
        <v>1.9899996900061001</v>
      </c>
      <c r="H227" s="4">
        <v>-0.35</v>
      </c>
    </row>
    <row r="228" spans="1:8" x14ac:dyDescent="0.25">
      <c r="A228">
        <v>196506</v>
      </c>
      <c r="B228" s="3">
        <v>23894</v>
      </c>
      <c r="C228" s="4">
        <v>-7.9662834692559796</v>
      </c>
      <c r="D228" s="5">
        <f t="shared" si="7"/>
        <v>12.245182295900724</v>
      </c>
      <c r="E228" s="5">
        <f>D228/MAX(D$2:D227)-1</f>
        <v>-8.4134162842619209E-2</v>
      </c>
      <c r="F228" s="5">
        <f t="shared" si="6"/>
        <v>-1.36287646777844E-3</v>
      </c>
      <c r="G228" s="6">
        <v>0.32415773934484998</v>
      </c>
      <c r="H228" s="4">
        <v>-7.955000000000001</v>
      </c>
    </row>
    <row r="229" spans="1:8" x14ac:dyDescent="0.25">
      <c r="A229">
        <v>196507</v>
      </c>
      <c r="B229" s="3">
        <v>23924</v>
      </c>
      <c r="C229" s="4">
        <v>2.8024573535173598</v>
      </c>
      <c r="D229" s="5">
        <f t="shared" si="7"/>
        <v>12.5883483076038</v>
      </c>
      <c r="E229" s="5">
        <f>D229/MAX(D$2:D228)-1</f>
        <v>-5.8467413340848817E-2</v>
      </c>
      <c r="F229" s="5">
        <f t="shared" si="6"/>
        <v>-2.9304290731989591E-2</v>
      </c>
      <c r="G229" s="6">
        <v>5.2099969444924099</v>
      </c>
      <c r="H229" s="4">
        <v>2.8710000000000004</v>
      </c>
    </row>
    <row r="230" spans="1:8" x14ac:dyDescent="0.25">
      <c r="A230">
        <v>196508</v>
      </c>
      <c r="B230" s="3">
        <v>23955</v>
      </c>
      <c r="C230" s="4">
        <v>4.39822886160814</v>
      </c>
      <c r="D230" s="5">
        <f t="shared" si="7"/>
        <v>13.142012676068591</v>
      </c>
      <c r="E230" s="5">
        <f>D230/MAX(D$2:D229)-1</f>
        <v>-1.7056655372960416E-2</v>
      </c>
      <c r="F230" s="5">
        <f t="shared" si="6"/>
        <v>-2.0305611486685526E-2</v>
      </c>
      <c r="G230" s="6">
        <v>9.1099913593513193</v>
      </c>
      <c r="H230" s="4">
        <v>4.4919999999999991</v>
      </c>
    </row>
    <row r="231" spans="1:8" x14ac:dyDescent="0.25">
      <c r="A231">
        <v>196509</v>
      </c>
      <c r="B231" s="3">
        <v>23986</v>
      </c>
      <c r="C231" s="4">
        <v>3.1685040421859099</v>
      </c>
      <c r="D231" s="5">
        <f t="shared" si="7"/>
        <v>13.55841787893441</v>
      </c>
      <c r="E231" s="5">
        <f>D231/MAX(D$2:D230)-1</f>
        <v>1.4087944233944771E-2</v>
      </c>
      <c r="F231" s="5">
        <f t="shared" si="6"/>
        <v>5.0488811488688778E-2</v>
      </c>
      <c r="G231" s="6">
        <v>6.7699996080183604</v>
      </c>
      <c r="H231" s="4">
        <v>2.9770000000000003</v>
      </c>
    </row>
    <row r="232" spans="1:8" x14ac:dyDescent="0.25">
      <c r="A232">
        <v>196510</v>
      </c>
      <c r="B232" s="3">
        <v>24016</v>
      </c>
      <c r="C232" s="4">
        <v>5.8558627027921899</v>
      </c>
      <c r="D232" s="5">
        <f t="shared" si="7"/>
        <v>14.352380214595639</v>
      </c>
      <c r="E232" s="5">
        <f>D232/MAX(D$2:D231)-1</f>
        <v>5.8558627027921917E-2</v>
      </c>
      <c r="F232" s="5">
        <f t="shared" si="6"/>
        <v>7.532960476481243E-2</v>
      </c>
      <c r="G232" s="6">
        <v>10.309999955397201</v>
      </c>
      <c r="H232" s="4">
        <v>5.4929999999999994</v>
      </c>
    </row>
    <row r="233" spans="1:8" x14ac:dyDescent="0.25">
      <c r="A233">
        <v>196511</v>
      </c>
      <c r="B233" s="3">
        <v>24047</v>
      </c>
      <c r="C233" s="4">
        <v>4.7657747613155603</v>
      </c>
      <c r="D233" s="5">
        <f t="shared" si="7"/>
        <v>15.036382328510888</v>
      </c>
      <c r="E233" s="5">
        <f>D233/MAX(D$2:D232)-1</f>
        <v>4.7657747613155665E-2</v>
      </c>
      <c r="F233" s="5">
        <f t="shared" si="6"/>
        <v>-1.3673376613196897E-2</v>
      </c>
      <c r="G233" s="6">
        <v>14.4199999868614</v>
      </c>
      <c r="H233" s="4">
        <v>4.8959999999999999</v>
      </c>
    </row>
    <row r="234" spans="1:8" x14ac:dyDescent="0.25">
      <c r="A234">
        <v>196512</v>
      </c>
      <c r="B234" s="3">
        <v>24077</v>
      </c>
      <c r="C234" s="4">
        <v>4.0056258377618903</v>
      </c>
      <c r="D234" s="5">
        <f t="shared" si="7"/>
        <v>15.638683544126383</v>
      </c>
      <c r="E234" s="5">
        <f>D234/MAX(D$2:D233)-1</f>
        <v>4.0056258377618947E-2</v>
      </c>
      <c r="F234" s="5">
        <f t="shared" si="6"/>
        <v>-1.7769546817285597E-2</v>
      </c>
      <c r="G234" s="6">
        <v>7.7499999717109596</v>
      </c>
      <c r="H234" s="4">
        <v>4.0710000000000006</v>
      </c>
    </row>
    <row r="235" spans="1:8" x14ac:dyDescent="0.25">
      <c r="A235">
        <v>196601</v>
      </c>
      <c r="B235" s="3">
        <v>24108</v>
      </c>
      <c r="C235" s="4">
        <v>5.3932960770849903</v>
      </c>
      <c r="D235" s="5">
        <f t="shared" si="7"/>
        <v>16.482124050219486</v>
      </c>
      <c r="E235" s="5">
        <f>D235/MAX(D$2:D234)-1</f>
        <v>5.3932960770849858E-2</v>
      </c>
      <c r="F235" s="5">
        <f t="shared" si="6"/>
        <v>6.0874393197453136E-3</v>
      </c>
      <c r="G235" s="6">
        <v>9.8499998645164002</v>
      </c>
      <c r="H235" s="4">
        <v>5.3660000000000005</v>
      </c>
    </row>
    <row r="236" spans="1:8" x14ac:dyDescent="0.25">
      <c r="A236">
        <v>196602</v>
      </c>
      <c r="B236" s="3">
        <v>24139</v>
      </c>
      <c r="C236" s="4">
        <v>2.55170886424149</v>
      </c>
      <c r="D236" s="5">
        <f t="shared" si="7"/>
        <v>16.902699870624218</v>
      </c>
      <c r="E236" s="5">
        <f>D236/MAX(D$2:D235)-1</f>
        <v>2.5517088642414976E-2</v>
      </c>
      <c r="F236" s="5">
        <f t="shared" si="6"/>
        <v>1.9437218837418557E-2</v>
      </c>
      <c r="G236" s="6">
        <v>7.3799999323998904</v>
      </c>
      <c r="H236" s="4">
        <v>2.456</v>
      </c>
    </row>
    <row r="237" spans="1:8" x14ac:dyDescent="0.25">
      <c r="A237">
        <v>196603</v>
      </c>
      <c r="B237" s="3">
        <v>24167</v>
      </c>
      <c r="C237" s="4">
        <v>-0.75132394499120003</v>
      </c>
      <c r="D237" s="5">
        <f t="shared" si="7"/>
        <v>16.775705839146223</v>
      </c>
      <c r="E237" s="5">
        <f>D237/MAX(D$2:D236)-1</f>
        <v>-7.5132394499118904E-3</v>
      </c>
      <c r="F237" s="5">
        <f t="shared" si="6"/>
        <v>0.20752354137142548</v>
      </c>
      <c r="G237" s="6">
        <v>0.49998257153546699</v>
      </c>
      <c r="H237" s="4">
        <v>-1.0790000000000002</v>
      </c>
    </row>
    <row r="238" spans="1:8" x14ac:dyDescent="0.25">
      <c r="A238">
        <v>196604</v>
      </c>
      <c r="B238" s="3">
        <v>24198</v>
      </c>
      <c r="C238" s="4">
        <v>4.7088148354214203</v>
      </c>
      <c r="D238" s="5">
        <f t="shared" si="7"/>
        <v>17.565642764446601</v>
      </c>
      <c r="E238" s="5">
        <f>D238/MAX(D$2:D237)-1</f>
        <v>3.9221124370464322E-2</v>
      </c>
      <c r="F238" s="5">
        <f t="shared" si="6"/>
        <v>2.625615884020871E-2</v>
      </c>
      <c r="G238" s="6">
        <v>11.5999999736924</v>
      </c>
      <c r="H238" s="4">
        <v>4.5229999999999997</v>
      </c>
    </row>
    <row r="239" spans="1:8" x14ac:dyDescent="0.25">
      <c r="A239">
        <v>196605</v>
      </c>
      <c r="B239" s="3">
        <v>24228</v>
      </c>
      <c r="C239" s="4">
        <v>-8.5011686666132409</v>
      </c>
      <c r="D239" s="5">
        <f t="shared" si="7"/>
        <v>16.07235784566625</v>
      </c>
      <c r="E239" s="5">
        <f>D239/MAX(D$2:D238)-1</f>
        <v>-8.5011686666132458E-2</v>
      </c>
      <c r="F239" s="5">
        <f t="shared" si="6"/>
        <v>-3.7861378500845477E-2</v>
      </c>
      <c r="G239" s="6">
        <v>0.38498795313281498</v>
      </c>
      <c r="H239" s="4">
        <v>-8.1769999999999996</v>
      </c>
    </row>
    <row r="240" spans="1:8" x14ac:dyDescent="0.25">
      <c r="A240">
        <v>196606</v>
      </c>
      <c r="B240" s="3">
        <v>24259</v>
      </c>
      <c r="C240" s="4">
        <v>-0.49941669205344302</v>
      </c>
      <c r="D240" s="5">
        <f t="shared" si="7"/>
        <v>15.992089807778431</v>
      </c>
      <c r="E240" s="5">
        <f>D240/MAX(D$2:D239)-1</f>
        <v>-8.9581291033260069E-2</v>
      </c>
      <c r="F240" s="5">
        <f t="shared" si="6"/>
        <v>-7.419852546845096E-2</v>
      </c>
      <c r="G240" s="6">
        <v>2.45999668979757</v>
      </c>
      <c r="H240" s="4">
        <v>-0.29500000000000004</v>
      </c>
    </row>
    <row r="241" spans="1:8" x14ac:dyDescent="0.25">
      <c r="A241">
        <v>196607</v>
      </c>
      <c r="B241" s="3">
        <v>24289</v>
      </c>
      <c r="C241" s="4">
        <v>-1.6593102500507499</v>
      </c>
      <c r="D241" s="5">
        <f t="shared" si="7"/>
        <v>15.726731422400642</v>
      </c>
      <c r="E241" s="5">
        <f>D241/MAX(D$2:D240)-1</f>
        <v>-0.1046879619895249</v>
      </c>
      <c r="F241" s="5">
        <f t="shared" si="6"/>
        <v>-5.7884024444904147E-2</v>
      </c>
      <c r="G241" s="6">
        <v>0.374987406597801</v>
      </c>
      <c r="H241" s="4">
        <v>-1.548</v>
      </c>
    </row>
    <row r="242" spans="1:8" x14ac:dyDescent="0.25">
      <c r="A242">
        <v>196608</v>
      </c>
      <c r="B242" s="3">
        <v>24320</v>
      </c>
      <c r="C242" s="4">
        <v>-10.3221612042085</v>
      </c>
      <c r="D242" s="5">
        <f t="shared" si="7"/>
        <v>14.103392852827534</v>
      </c>
      <c r="E242" s="5">
        <f>D242/MAX(D$2:D241)-1</f>
        <v>-0.19710351383365066</v>
      </c>
      <c r="F242" s="5">
        <f t="shared" si="6"/>
        <v>-5.2637085170639253E-2</v>
      </c>
      <c r="G242" s="6">
        <v>0.39999723883585198</v>
      </c>
      <c r="H242" s="4">
        <v>-9.7860000000000014</v>
      </c>
    </row>
    <row r="243" spans="1:8" x14ac:dyDescent="0.25">
      <c r="A243">
        <v>196609</v>
      </c>
      <c r="B243" s="3">
        <v>24351</v>
      </c>
      <c r="C243" s="4">
        <v>-1.7735868553201</v>
      </c>
      <c r="D243" s="5">
        <f t="shared" si="7"/>
        <v>13.853256931035631</v>
      </c>
      <c r="E243" s="5">
        <f>D243/MAX(D$2:D242)-1</f>
        <v>-0.21134358037412404</v>
      </c>
      <c r="F243" s="5">
        <f t="shared" si="6"/>
        <v>-5.3349535726137765E-2</v>
      </c>
      <c r="G243" s="6">
        <v>3.4899854787225402</v>
      </c>
      <c r="H243" s="4">
        <v>-1.5070000000000001</v>
      </c>
    </row>
    <row r="244" spans="1:8" x14ac:dyDescent="0.25">
      <c r="A244">
        <v>196610</v>
      </c>
      <c r="B244" s="3">
        <v>24381</v>
      </c>
      <c r="C244" s="4">
        <v>-1.8301395333453401</v>
      </c>
      <c r="D244" s="5">
        <f t="shared" si="7"/>
        <v>13.599722999284843</v>
      </c>
      <c r="E244" s="5">
        <f>D244/MAX(D$2:D243)-1</f>
        <v>-0.22577709329196316</v>
      </c>
      <c r="F244" s="5">
        <f t="shared" si="6"/>
        <v>-0.15857216572849708</v>
      </c>
      <c r="G244" s="6">
        <v>8.6699999706630102</v>
      </c>
      <c r="H244" s="4">
        <v>-0.39300000000000002</v>
      </c>
    </row>
    <row r="245" spans="1:8" x14ac:dyDescent="0.25">
      <c r="A245">
        <v>196611</v>
      </c>
      <c r="B245" s="3">
        <v>24412</v>
      </c>
      <c r="C245" s="4">
        <v>4.65548900959514</v>
      </c>
      <c r="D245" s="5">
        <f t="shared" si="7"/>
        <v>14.232856608851931</v>
      </c>
      <c r="E245" s="5">
        <f>D245/MAX(D$2:D244)-1</f>
        <v>-0.18973323096040251</v>
      </c>
      <c r="F245" s="5">
        <f t="shared" si="6"/>
        <v>-5.8460675916693905E-3</v>
      </c>
      <c r="G245" s="6">
        <v>12.8299998438887</v>
      </c>
      <c r="H245" s="4">
        <v>4.7030000000000003</v>
      </c>
    </row>
    <row r="246" spans="1:8" x14ac:dyDescent="0.25">
      <c r="A246">
        <v>196612</v>
      </c>
      <c r="B246" s="3">
        <v>24442</v>
      </c>
      <c r="C246" s="4">
        <v>1.16762563311324</v>
      </c>
      <c r="D246" s="5">
        <f t="shared" si="7"/>
        <v>14.399043090941136</v>
      </c>
      <c r="E246" s="5">
        <f>D246/MAX(D$2:D245)-1</f>
        <v>-0.18027234846849782</v>
      </c>
      <c r="F246" s="5">
        <f t="shared" si="6"/>
        <v>-0.17357557984056005</v>
      </c>
      <c r="G246" s="6">
        <v>7.1199943882396299</v>
      </c>
      <c r="H246" s="4">
        <v>2.048</v>
      </c>
    </row>
    <row r="247" spans="1:8" x14ac:dyDescent="0.25">
      <c r="A247">
        <v>196701</v>
      </c>
      <c r="B247" s="3">
        <v>24473</v>
      </c>
      <c r="C247" s="4">
        <v>16.771869866387998</v>
      </c>
      <c r="D247" s="5">
        <f t="shared" si="7"/>
        <v>16.814031860158913</v>
      </c>
      <c r="E247" s="5">
        <f>D247/MAX(D$2:D246)-1</f>
        <v>-4.2788693494835939E-2</v>
      </c>
      <c r="F247" s="5">
        <f t="shared" si="6"/>
        <v>0.12815374363724175</v>
      </c>
      <c r="G247" s="6">
        <v>24.1999997705779</v>
      </c>
      <c r="H247" s="4">
        <v>15.68</v>
      </c>
    </row>
    <row r="248" spans="1:8" x14ac:dyDescent="0.25">
      <c r="A248">
        <v>196702</v>
      </c>
      <c r="B248" s="3">
        <v>24504</v>
      </c>
      <c r="C248" s="4">
        <v>4.9542143932738902</v>
      </c>
      <c r="D248" s="5">
        <f t="shared" si="7"/>
        <v>17.647035046664563</v>
      </c>
      <c r="E248" s="5">
        <f>D248/MAX(D$2:D247)-1</f>
        <v>4.6336068260879326E-3</v>
      </c>
      <c r="F248" s="5">
        <f t="shared" si="6"/>
        <v>0.35470684925642681</v>
      </c>
      <c r="G248" s="6">
        <v>6.4299995179806704</v>
      </c>
      <c r="H248" s="4">
        <v>4.1429999999999998</v>
      </c>
    </row>
    <row r="249" spans="1:8" x14ac:dyDescent="0.25">
      <c r="A249">
        <v>196703</v>
      </c>
      <c r="B249" s="3">
        <v>24532</v>
      </c>
      <c r="C249" s="4">
        <v>5.3272996923296798</v>
      </c>
      <c r="D249" s="5">
        <f t="shared" si="7"/>
        <v>18.587145490410833</v>
      </c>
      <c r="E249" s="5">
        <f>D249/MAX(D$2:D248)-1</f>
        <v>5.3272996923296789E-2</v>
      </c>
      <c r="F249" s="5">
        <f t="shared" si="6"/>
        <v>-0.18841828390085547</v>
      </c>
      <c r="G249" s="6">
        <v>8.5799971586286095</v>
      </c>
      <c r="H249" s="4">
        <v>5.843</v>
      </c>
    </row>
    <row r="250" spans="1:8" x14ac:dyDescent="0.25">
      <c r="A250">
        <v>196704</v>
      </c>
      <c r="B250" s="3">
        <v>24563</v>
      </c>
      <c r="C250" s="4">
        <v>4.29866925661827</v>
      </c>
      <c r="D250" s="5">
        <f t="shared" si="7"/>
        <v>19.386145399290029</v>
      </c>
      <c r="E250" s="5">
        <f>D250/MAX(D$2:D249)-1</f>
        <v>4.2986692566182594E-2</v>
      </c>
      <c r="F250" s="5">
        <f t="shared" si="6"/>
        <v>1.8739980530632194E-2</v>
      </c>
      <c r="G250" s="6">
        <v>6.68999594797436</v>
      </c>
      <c r="H250" s="4">
        <v>4.253000000000001</v>
      </c>
    </row>
    <row r="251" spans="1:8" x14ac:dyDescent="0.25">
      <c r="A251">
        <v>196705</v>
      </c>
      <c r="B251" s="3">
        <v>24593</v>
      </c>
      <c r="C251" s="4">
        <v>-0.55619809568011003</v>
      </c>
      <c r="D251" s="5">
        <f t="shared" si="7"/>
        <v>19.278320027753402</v>
      </c>
      <c r="E251" s="5">
        <f>D251/MAX(D$2:D250)-1</f>
        <v>-5.5619809568010492E-3</v>
      </c>
      <c r="F251" s="5">
        <f t="shared" si="6"/>
        <v>0.42440157675715129</v>
      </c>
      <c r="G251" s="6">
        <v>0.929993009292997</v>
      </c>
      <c r="H251" s="4">
        <v>-1.6519999999999999</v>
      </c>
    </row>
    <row r="252" spans="1:8" x14ac:dyDescent="0.25">
      <c r="A252">
        <v>196706</v>
      </c>
      <c r="B252" s="3">
        <v>24624</v>
      </c>
      <c r="C252" s="4">
        <v>8.1995648963841496</v>
      </c>
      <c r="D252" s="5">
        <f t="shared" si="7"/>
        <v>20.859058389361667</v>
      </c>
      <c r="E252" s="5">
        <f>D252/MAX(D$2:D251)-1</f>
        <v>7.5977609768963061E-2</v>
      </c>
      <c r="F252" s="5">
        <f t="shared" si="6"/>
        <v>6.6585660602850538E-2</v>
      </c>
      <c r="G252" s="6">
        <v>14.7399875729997</v>
      </c>
      <c r="H252" s="4">
        <v>7.7330000000000005</v>
      </c>
    </row>
    <row r="253" spans="1:8" x14ac:dyDescent="0.25">
      <c r="A253">
        <v>196707</v>
      </c>
      <c r="B253" s="3">
        <v>24654</v>
      </c>
      <c r="C253" s="4">
        <v>8.9629185134730402</v>
      </c>
      <c r="D253" s="5">
        <f t="shared" si="7"/>
        <v>22.728638795477917</v>
      </c>
      <c r="E253" s="5">
        <f>D253/MAX(D$2:D252)-1</f>
        <v>8.9629185134730394E-2</v>
      </c>
      <c r="F253" s="5">
        <f t="shared" si="6"/>
        <v>0.38337073595377724</v>
      </c>
      <c r="G253" s="6">
        <v>11.4799978331933</v>
      </c>
      <c r="H253" s="4">
        <v>7.3980000000000015</v>
      </c>
    </row>
    <row r="254" spans="1:8" x14ac:dyDescent="0.25">
      <c r="A254">
        <v>196708</v>
      </c>
      <c r="B254" s="3">
        <v>24685</v>
      </c>
      <c r="C254" s="4">
        <v>1.44635572879495</v>
      </c>
      <c r="D254" s="5">
        <f t="shared" si="7"/>
        <v>23.057375764773422</v>
      </c>
      <c r="E254" s="5">
        <f>D254/MAX(D$2:D253)-1</f>
        <v>1.4463557287949458E-2</v>
      </c>
      <c r="F254" s="5">
        <f t="shared" si="6"/>
        <v>0.48797146554765491</v>
      </c>
      <c r="G254" s="6">
        <v>2.2399999122819301</v>
      </c>
      <c r="H254" s="4">
        <v>0.69000000000000017</v>
      </c>
    </row>
    <row r="255" spans="1:8" x14ac:dyDescent="0.25">
      <c r="A255">
        <v>196709</v>
      </c>
      <c r="B255" s="3">
        <v>24716</v>
      </c>
      <c r="C255" s="4">
        <v>7.0606295307081703</v>
      </c>
      <c r="D255" s="5">
        <f t="shared" si="7"/>
        <v>24.68537164702736</v>
      </c>
      <c r="E255" s="5">
        <f>D255/MAX(D$2:D254)-1</f>
        <v>7.0606295307081623E-2</v>
      </c>
      <c r="F255" s="5">
        <f t="shared" si="6"/>
        <v>0.193635071509211</v>
      </c>
      <c r="G255" s="6">
        <v>9.9199977645398203</v>
      </c>
      <c r="H255" s="4">
        <v>6.3739999999999997</v>
      </c>
    </row>
    <row r="256" spans="1:8" x14ac:dyDescent="0.25">
      <c r="A256">
        <v>196710</v>
      </c>
      <c r="B256" s="3">
        <v>24746</v>
      </c>
      <c r="C256" s="4">
        <v>-1.3517075510882299</v>
      </c>
      <c r="D256" s="5">
        <f t="shared" si="7"/>
        <v>24.351697614460296</v>
      </c>
      <c r="E256" s="5">
        <f>D256/MAX(D$2:D255)-1</f>
        <v>-1.3517075510882437E-2</v>
      </c>
      <c r="F256" s="5">
        <f t="shared" si="6"/>
        <v>0.42320540944643015</v>
      </c>
      <c r="G256" s="6">
        <v>0.51997848623459797</v>
      </c>
      <c r="H256" s="4">
        <v>-2.7250000000000001</v>
      </c>
    </row>
    <row r="257" spans="1:8" x14ac:dyDescent="0.25">
      <c r="A257">
        <v>196711</v>
      </c>
      <c r="B257" s="3">
        <v>24777</v>
      </c>
      <c r="C257" s="4">
        <v>0.39448726652889698</v>
      </c>
      <c r="D257" s="5">
        <f t="shared" si="7"/>
        <v>24.447761960732961</v>
      </c>
      <c r="E257" s="5">
        <f>D257/MAX(D$2:D256)-1</f>
        <v>-9.6255259872910504E-3</v>
      </c>
      <c r="F257" s="5">
        <f t="shared" si="6"/>
        <v>5.2476936396244289E-2</v>
      </c>
      <c r="G257" s="6">
        <v>1.91998854603379</v>
      </c>
      <c r="H257" s="4">
        <v>0.31000000000000005</v>
      </c>
    </row>
    <row r="258" spans="1:8" x14ac:dyDescent="0.25">
      <c r="A258">
        <v>196712</v>
      </c>
      <c r="B258" s="3">
        <v>24807</v>
      </c>
      <c r="C258" s="4">
        <v>7.9116314876196903</v>
      </c>
      <c r="D258" s="5">
        <f t="shared" si="7"/>
        <v>26.38197879403662</v>
      </c>
      <c r="E258" s="5">
        <f>D258/MAX(D$2:D257)-1</f>
        <v>6.8729252744046399E-2</v>
      </c>
      <c r="F258" s="5">
        <f t="shared" si="6"/>
        <v>0.27664202570427909</v>
      </c>
      <c r="G258" s="6">
        <v>10.7999995625484</v>
      </c>
      <c r="H258" s="4">
        <v>6.8070000000000004</v>
      </c>
    </row>
    <row r="259" spans="1:8" x14ac:dyDescent="0.25">
      <c r="A259">
        <v>196801</v>
      </c>
      <c r="B259" s="3">
        <v>24838</v>
      </c>
      <c r="C259" s="4">
        <v>4.5101641083943198</v>
      </c>
      <c r="D259" s="5">
        <f t="shared" si="7"/>
        <v>27.571849332689457</v>
      </c>
      <c r="E259" s="5">
        <f>D259/MAX(D$2:D258)-1</f>
        <v>4.51016410839431E-2</v>
      </c>
      <c r="F259" s="5">
        <f t="shared" ref="F259:F322" si="8">1-IF(C259&lt;0,ABS(C259-G259),G259-C259)/IF($H259&lt;0,ABS($H259-G259),G259-$H259)</f>
        <v>0.64835841456562182</v>
      </c>
      <c r="G259" s="6">
        <v>6.20999927876945</v>
      </c>
      <c r="H259" s="4">
        <v>1.3759999999999999</v>
      </c>
    </row>
    <row r="260" spans="1:8" x14ac:dyDescent="0.25">
      <c r="A260">
        <v>196802</v>
      </c>
      <c r="B260" s="3">
        <v>24869</v>
      </c>
      <c r="C260" s="4">
        <v>-4.4693711654165904</v>
      </c>
      <c r="D260" s="5">
        <f t="shared" ref="D260:D323" si="9">D259*(1+C260/100)</f>
        <v>26.339561048842128</v>
      </c>
      <c r="E260" s="5">
        <f>D260/MAX(D$2:D259)-1</f>
        <v>-4.4693711654165913E-2</v>
      </c>
      <c r="F260" s="5">
        <f t="shared" si="8"/>
        <v>0.15094338919717165</v>
      </c>
      <c r="G260" s="6">
        <v>0.41666629710263597</v>
      </c>
      <c r="H260" s="4">
        <v>-5.3380000000000001</v>
      </c>
    </row>
    <row r="261" spans="1:8" x14ac:dyDescent="0.25">
      <c r="A261">
        <v>196803</v>
      </c>
      <c r="B261" s="3">
        <v>24898</v>
      </c>
      <c r="C261" s="4">
        <v>-0.51918668280321101</v>
      </c>
      <c r="D261" s="5">
        <f t="shared" si="9"/>
        <v>26.202809555567718</v>
      </c>
      <c r="E261" s="5">
        <f>D261/MAX(D$2:D260)-1</f>
        <v>-4.9653534683239076E-2</v>
      </c>
      <c r="F261" s="5">
        <f t="shared" si="8"/>
        <v>7.5553971963245092E-2</v>
      </c>
      <c r="G261" s="6">
        <v>1.8399944509414701</v>
      </c>
      <c r="H261" s="4">
        <v>-0.71200000000000008</v>
      </c>
    </row>
    <row r="262" spans="1:8" x14ac:dyDescent="0.25">
      <c r="A262">
        <v>196804</v>
      </c>
      <c r="B262" s="3">
        <v>24929</v>
      </c>
      <c r="C262" s="4">
        <v>14.294478672161</v>
      </c>
      <c r="D262" s="5">
        <f t="shared" si="9"/>
        <v>29.94836457899531</v>
      </c>
      <c r="E262" s="5">
        <f>D262/MAX(D$2:D261)-1</f>
        <v>8.6193538113101154E-2</v>
      </c>
      <c r="F262" s="5">
        <f t="shared" si="8"/>
        <v>0.23647013528654015</v>
      </c>
      <c r="G262" s="6">
        <v>17.469997376008099</v>
      </c>
      <c r="H262" s="4">
        <v>13.311</v>
      </c>
    </row>
    <row r="263" spans="1:8" x14ac:dyDescent="0.25">
      <c r="A263">
        <v>196805</v>
      </c>
      <c r="B263" s="3">
        <v>24959</v>
      </c>
      <c r="C263" s="4">
        <v>11.1056170498368</v>
      </c>
      <c r="D263" s="5">
        <f t="shared" si="9"/>
        <v>33.274315261827496</v>
      </c>
      <c r="E263" s="5">
        <f>D263/MAX(D$2:D262)-1</f>
        <v>0.11105617049836791</v>
      </c>
      <c r="F263" s="5">
        <f t="shared" si="8"/>
        <v>0.49751548495604159</v>
      </c>
      <c r="G263" s="6">
        <v>13.609999744361501</v>
      </c>
      <c r="H263" s="4">
        <v>8.6260000000000012</v>
      </c>
    </row>
    <row r="264" spans="1:8" x14ac:dyDescent="0.25">
      <c r="A264">
        <v>196806</v>
      </c>
      <c r="B264" s="3">
        <v>24990</v>
      </c>
      <c r="C264" s="4">
        <v>2.1029409733123101</v>
      </c>
      <c r="D264" s="5">
        <f t="shared" si="9"/>
        <v>33.974054471057578</v>
      </c>
      <c r="E264" s="5">
        <f>D264/MAX(D$2:D263)-1</f>
        <v>2.1029409733123172E-2</v>
      </c>
      <c r="F264" s="5">
        <f t="shared" si="8"/>
        <v>2.5496692921226694E-2</v>
      </c>
      <c r="G264" s="6">
        <v>8.5599955294697097</v>
      </c>
      <c r="H264" s="4">
        <v>1.9340000000000002</v>
      </c>
    </row>
    <row r="265" spans="1:8" x14ac:dyDescent="0.25">
      <c r="A265">
        <v>196807</v>
      </c>
      <c r="B265" s="3">
        <v>25020</v>
      </c>
      <c r="C265" s="4">
        <v>-2.39593955134968</v>
      </c>
      <c r="D265" s="5">
        <f t="shared" si="9"/>
        <v>33.160056662788428</v>
      </c>
      <c r="E265" s="5">
        <f>D265/MAX(D$2:D264)-1</f>
        <v>-2.3959395513496684E-2</v>
      </c>
      <c r="F265" s="5">
        <f t="shared" si="8"/>
        <v>0.15239059497266028</v>
      </c>
      <c r="G265" s="6">
        <v>0.47999448724564497</v>
      </c>
      <c r="H265" s="4">
        <v>-2.9130000000000003</v>
      </c>
    </row>
    <row r="266" spans="1:8" x14ac:dyDescent="0.25">
      <c r="A266">
        <v>196808</v>
      </c>
      <c r="B266" s="3">
        <v>25051</v>
      </c>
      <c r="C266" s="4">
        <v>4.2794029954176898</v>
      </c>
      <c r="D266" s="5">
        <f t="shared" si="9"/>
        <v>34.579109120897996</v>
      </c>
      <c r="E266" s="5">
        <f>D266/MAX(D$2:D265)-1</f>
        <v>1.780931535139163E-2</v>
      </c>
      <c r="F266" s="5">
        <f t="shared" si="8"/>
        <v>0.36864122397881949</v>
      </c>
      <c r="G266" s="6">
        <v>5.8899979195157002</v>
      </c>
      <c r="H266" s="4">
        <v>3.339</v>
      </c>
    </row>
    <row r="267" spans="1:8" x14ac:dyDescent="0.25">
      <c r="A267">
        <v>196809</v>
      </c>
      <c r="B267" s="3">
        <v>25082</v>
      </c>
      <c r="C267" s="4">
        <v>8.0336092995600801</v>
      </c>
      <c r="D267" s="5">
        <f t="shared" si="9"/>
        <v>37.357059646939483</v>
      </c>
      <c r="E267" s="5">
        <f>D267/MAX(D$2:D266)-1</f>
        <v>8.0336092995600739E-2</v>
      </c>
      <c r="F267" s="5">
        <f t="shared" si="8"/>
        <v>0.44861470262599934</v>
      </c>
      <c r="G267" s="6">
        <v>9.9799986609674303</v>
      </c>
      <c r="H267" s="4">
        <v>6.4500000000000011</v>
      </c>
    </row>
    <row r="268" spans="1:8" x14ac:dyDescent="0.25">
      <c r="A268">
        <v>196810</v>
      </c>
      <c r="B268" s="3">
        <v>25112</v>
      </c>
      <c r="C268" s="4">
        <v>2.0535704683396001</v>
      </c>
      <c r="D268" s="5">
        <f t="shared" si="9"/>
        <v>38.124213191689044</v>
      </c>
      <c r="E268" s="5">
        <f>D268/MAX(D$2:D267)-1</f>
        <v>2.053570468339605E-2</v>
      </c>
      <c r="F268" s="5">
        <f t="shared" si="8"/>
        <v>0.41447312128806313</v>
      </c>
      <c r="G268" s="6">
        <v>3.9699998609409701</v>
      </c>
      <c r="H268" s="4">
        <v>0.69699999999999984</v>
      </c>
    </row>
    <row r="269" spans="1:8" x14ac:dyDescent="0.25">
      <c r="A269">
        <v>196811</v>
      </c>
      <c r="B269" s="3">
        <v>25143</v>
      </c>
      <c r="C269" s="4">
        <v>7.5907654898950296</v>
      </c>
      <c r="D269" s="5">
        <f t="shared" si="9"/>
        <v>41.018132809937789</v>
      </c>
      <c r="E269" s="5">
        <f>D269/MAX(D$2:D268)-1</f>
        <v>7.590765489895035E-2</v>
      </c>
      <c r="F269" s="5">
        <f t="shared" si="8"/>
        <v>0.12829953362995294</v>
      </c>
      <c r="G269" s="6">
        <v>8.5199858693601591</v>
      </c>
      <c r="H269" s="4">
        <v>7.4540000000000015</v>
      </c>
    </row>
    <row r="270" spans="1:8" x14ac:dyDescent="0.25">
      <c r="A270">
        <v>196812</v>
      </c>
      <c r="B270" s="3">
        <v>25173</v>
      </c>
      <c r="C270" s="4">
        <v>0.38941707257014702</v>
      </c>
      <c r="D270" s="5">
        <f t="shared" si="9"/>
        <v>41.177864421949181</v>
      </c>
      <c r="E270" s="5">
        <f>D270/MAX(D$2:D269)-1</f>
        <v>3.894170725701418E-3</v>
      </c>
      <c r="F270" s="5">
        <f t="shared" si="8"/>
        <v>9.0606987785051718E-2</v>
      </c>
      <c r="G270" s="6">
        <v>4.8799974272134596</v>
      </c>
      <c r="H270" s="4">
        <v>-5.8000000000000052E-2</v>
      </c>
    </row>
    <row r="271" spans="1:8" x14ac:dyDescent="0.25">
      <c r="A271">
        <v>196901</v>
      </c>
      <c r="B271" s="3">
        <v>25204</v>
      </c>
      <c r="C271" s="4">
        <v>-0.35512720196629899</v>
      </c>
      <c r="D271" s="5">
        <f t="shared" si="9"/>
        <v>41.031630624198037</v>
      </c>
      <c r="E271" s="5">
        <f>D271/MAX(D$2:D270)-1</f>
        <v>-3.5512720196629877E-3</v>
      </c>
      <c r="F271" s="5">
        <f t="shared" si="8"/>
        <v>4.6970340285912848E-2</v>
      </c>
      <c r="G271" s="6">
        <v>2.2799958940717202</v>
      </c>
      <c r="H271" s="4">
        <v>-0.48500000000000004</v>
      </c>
    </row>
    <row r="272" spans="1:8" x14ac:dyDescent="0.25">
      <c r="A272">
        <v>196902</v>
      </c>
      <c r="B272" s="3">
        <v>25235</v>
      </c>
      <c r="C272" s="4">
        <v>-8.3350229183895994</v>
      </c>
      <c r="D272" s="5">
        <f t="shared" si="9"/>
        <v>37.611634807882162</v>
      </c>
      <c r="E272" s="5">
        <f>D272/MAX(D$2:D271)-1</f>
        <v>-8.6605501866825807E-2</v>
      </c>
      <c r="F272" s="5">
        <f t="shared" si="8"/>
        <v>-2.2684587466419437E-3</v>
      </c>
      <c r="G272" s="6">
        <v>0.51166189951147401</v>
      </c>
      <c r="H272" s="4">
        <v>-8.3150000000000013</v>
      </c>
    </row>
    <row r="273" spans="1:8" x14ac:dyDescent="0.25">
      <c r="A273">
        <v>196903</v>
      </c>
      <c r="B273" s="3">
        <v>25263</v>
      </c>
      <c r="C273" s="4">
        <v>2.19743696229428</v>
      </c>
      <c r="D273" s="5">
        <f t="shared" si="9"/>
        <v>38.438126773273709</v>
      </c>
      <c r="E273" s="5">
        <f>D273/MAX(D$2:D272)-1</f>
        <v>-6.6534233553285027E-2</v>
      </c>
      <c r="F273" s="5">
        <f t="shared" si="8"/>
        <v>2.1867398928019699E-2</v>
      </c>
      <c r="G273" s="6">
        <v>6.68999995508773</v>
      </c>
      <c r="H273" s="4">
        <v>2.097</v>
      </c>
    </row>
    <row r="274" spans="1:8" x14ac:dyDescent="0.25">
      <c r="A274">
        <v>196904</v>
      </c>
      <c r="B274" s="3">
        <v>25294</v>
      </c>
      <c r="C274" s="4">
        <v>1.52376798228707</v>
      </c>
      <c r="D274" s="5">
        <f t="shared" si="9"/>
        <v>39.023834642035766</v>
      </c>
      <c r="E274" s="5">
        <f>D274/MAX(D$2:D273)-1</f>
        <v>-5.2310381078559454E-2</v>
      </c>
      <c r="F274" s="5">
        <f t="shared" si="8"/>
        <v>0.11545521871764897</v>
      </c>
      <c r="G274" s="6">
        <v>3.9199982225226102</v>
      </c>
      <c r="H274" s="4">
        <v>1.2110000000000001</v>
      </c>
    </row>
    <row r="275" spans="1:8" x14ac:dyDescent="0.25">
      <c r="A275">
        <v>196905</v>
      </c>
      <c r="B275" s="3">
        <v>25324</v>
      </c>
      <c r="C275" s="4">
        <v>0.74535867354282503</v>
      </c>
      <c r="D275" s="5">
        <f t="shared" si="9"/>
        <v>39.314702178289188</v>
      </c>
      <c r="E275" s="5">
        <f>D275/MAX(D$2:D274)-1</f>
        <v>-4.5246694305663526E-2</v>
      </c>
      <c r="F275" s="5">
        <f t="shared" si="8"/>
        <v>-9.057336460972687E-2</v>
      </c>
      <c r="G275" s="6">
        <v>8.6999912225169407</v>
      </c>
      <c r="H275" s="4">
        <v>1.4059999999999999</v>
      </c>
    </row>
    <row r="276" spans="1:8" x14ac:dyDescent="0.25">
      <c r="A276">
        <v>196906</v>
      </c>
      <c r="B276" s="3">
        <v>25355</v>
      </c>
      <c r="C276" s="4">
        <v>-11.564486760806</v>
      </c>
      <c r="D276" s="5">
        <f t="shared" si="9"/>
        <v>34.768158649830625</v>
      </c>
      <c r="E276" s="5">
        <f>D276/MAX(D$2:D275)-1</f>
        <v>-0.15565901394104276</v>
      </c>
      <c r="F276" s="5">
        <f t="shared" si="8"/>
        <v>-9.3760148402489474E-2</v>
      </c>
      <c r="G276" s="6">
        <v>0.50333109462668202</v>
      </c>
      <c r="H276" s="4">
        <v>-10.530000000000001</v>
      </c>
    </row>
    <row r="277" spans="1:8" x14ac:dyDescent="0.25">
      <c r="A277">
        <v>196907</v>
      </c>
      <c r="B277" s="3">
        <v>25385</v>
      </c>
      <c r="C277" s="4">
        <v>-9.9576462102223999</v>
      </c>
      <c r="D277" s="5">
        <f t="shared" si="9"/>
        <v>31.306068417671653</v>
      </c>
      <c r="E277" s="5">
        <f>D277/MAX(D$2:D276)-1</f>
        <v>-0.23973550214069694</v>
      </c>
      <c r="F277" s="5">
        <f t="shared" si="8"/>
        <v>-9.6393530467643762E-2</v>
      </c>
      <c r="G277" s="6">
        <v>0.53666114516474706</v>
      </c>
      <c r="H277" s="4">
        <v>-9.0350000000000001</v>
      </c>
    </row>
    <row r="278" spans="1:8" x14ac:dyDescent="0.25">
      <c r="A278">
        <v>196908</v>
      </c>
      <c r="B278" s="3">
        <v>25416</v>
      </c>
      <c r="C278" s="4">
        <v>6.7281938949554796</v>
      </c>
      <c r="D278" s="5">
        <f t="shared" si="9"/>
        <v>33.412401401700023</v>
      </c>
      <c r="E278" s="5">
        <f>D278/MAX(D$2:D277)-1</f>
        <v>-0.18858343261021338</v>
      </c>
      <c r="F278" s="5">
        <f t="shared" si="8"/>
        <v>0.262945572101561</v>
      </c>
      <c r="G278" s="6">
        <v>10.4399999766188</v>
      </c>
      <c r="H278" s="4">
        <v>5.4040000000000017</v>
      </c>
    </row>
    <row r="279" spans="1:8" x14ac:dyDescent="0.25">
      <c r="A279">
        <v>196909</v>
      </c>
      <c r="B279" s="3">
        <v>25447</v>
      </c>
      <c r="C279" s="4">
        <v>-1.8414856519849701</v>
      </c>
      <c r="D279" s="5">
        <f t="shared" si="9"/>
        <v>32.797116823904091</v>
      </c>
      <c r="E279" s="5">
        <f>D279/MAX(D$2:D278)-1</f>
        <v>-0.20352555227652536</v>
      </c>
      <c r="F279" s="5">
        <f t="shared" si="8"/>
        <v>0.16915244869971513</v>
      </c>
      <c r="G279" s="6">
        <v>1.8399991003771501</v>
      </c>
      <c r="H279" s="4">
        <v>-2.5910000000000002</v>
      </c>
    </row>
    <row r="280" spans="1:8" x14ac:dyDescent="0.25">
      <c r="A280">
        <v>196910</v>
      </c>
      <c r="B280" s="3">
        <v>25477</v>
      </c>
      <c r="C280" s="4">
        <v>9.7136209341575803</v>
      </c>
      <c r="D280" s="5">
        <f t="shared" si="9"/>
        <v>35.982904429510953</v>
      </c>
      <c r="E280" s="5">
        <f>D280/MAX(D$2:D279)-1</f>
        <v>-0.12615904358724195</v>
      </c>
      <c r="F280" s="5">
        <f t="shared" si="8"/>
        <v>-2.0848703725385054E-2</v>
      </c>
      <c r="G280" s="6">
        <v>16.929979816858999</v>
      </c>
      <c r="H280" s="4">
        <v>9.8610000000000007</v>
      </c>
    </row>
    <row r="281" spans="1:8" x14ac:dyDescent="0.25">
      <c r="A281">
        <v>196911</v>
      </c>
      <c r="B281" s="3">
        <v>25508</v>
      </c>
      <c r="C281" s="4">
        <v>-5.1337710666963199</v>
      </c>
      <c r="D281" s="5">
        <f t="shared" si="9"/>
        <v>34.135624492951727</v>
      </c>
      <c r="E281" s="5">
        <f>D281/MAX(D$2:D280)-1</f>
        <v>-0.17102003777650265</v>
      </c>
      <c r="F281" s="5">
        <f t="shared" si="8"/>
        <v>-5.7482784758801531E-2</v>
      </c>
      <c r="G281" s="6">
        <v>0.58333283513175305</v>
      </c>
      <c r="H281" s="4">
        <v>-4.8230000000000004</v>
      </c>
    </row>
    <row r="282" spans="1:8" x14ac:dyDescent="0.25">
      <c r="A282">
        <v>196912</v>
      </c>
      <c r="B282" s="3">
        <v>25538</v>
      </c>
      <c r="C282" s="4">
        <v>-6.3281897229947601</v>
      </c>
      <c r="D282" s="5">
        <f t="shared" si="9"/>
        <v>31.975457411908675</v>
      </c>
      <c r="E282" s="5">
        <f>D282/MAX(D$2:D281)-1</f>
        <v>-0.22347946255161588</v>
      </c>
      <c r="F282" s="5">
        <f t="shared" si="8"/>
        <v>-9.6254043986141014E-2</v>
      </c>
      <c r="G282" s="6">
        <v>0.60997796047379205</v>
      </c>
      <c r="H282" s="4">
        <v>-5.7189999999999994</v>
      </c>
    </row>
    <row r="283" spans="1:8" x14ac:dyDescent="0.25">
      <c r="A283">
        <v>197001</v>
      </c>
      <c r="B283" s="3">
        <v>25569</v>
      </c>
      <c r="C283" s="4">
        <v>-4.5043857017573297</v>
      </c>
      <c r="D283" s="5">
        <f t="shared" si="9"/>
        <v>30.535159480175157</v>
      </c>
      <c r="E283" s="5">
        <f>D283/MAX(D$2:D282)-1</f>
        <v>-0.25845694261164998</v>
      </c>
      <c r="F283" s="5">
        <f t="shared" si="8"/>
        <v>-2.4924272686676741E-2</v>
      </c>
      <c r="G283" s="6">
        <v>0.65166642439501399</v>
      </c>
      <c r="H283" s="4">
        <v>-4.3789999999999996</v>
      </c>
    </row>
    <row r="284" spans="1:8" x14ac:dyDescent="0.25">
      <c r="A284">
        <v>197002</v>
      </c>
      <c r="B284" s="3">
        <v>25600</v>
      </c>
      <c r="C284" s="4">
        <v>4.0261260513833097</v>
      </c>
      <c r="D284" s="5">
        <f t="shared" si="9"/>
        <v>31.764543490837926</v>
      </c>
      <c r="E284" s="5">
        <f>D284/MAX(D$2:D283)-1</f>
        <v>-0.22860148439591343</v>
      </c>
      <c r="F284" s="5">
        <f t="shared" si="8"/>
        <v>-8.5982328349323733E-2</v>
      </c>
      <c r="G284" s="6">
        <v>7.2199990805241896</v>
      </c>
      <c r="H284" s="4">
        <v>4.2789999999999999</v>
      </c>
    </row>
    <row r="285" spans="1:8" x14ac:dyDescent="0.25">
      <c r="A285">
        <v>197003</v>
      </c>
      <c r="B285" s="3">
        <v>25628</v>
      </c>
      <c r="C285" s="4">
        <v>-2.83539247407291</v>
      </c>
      <c r="D285" s="5">
        <f t="shared" si="9"/>
        <v>30.863894015275093</v>
      </c>
      <c r="E285" s="5">
        <f>D285/MAX(D$2:D284)-1</f>
        <v>-0.25047365985246184</v>
      </c>
      <c r="F285" s="5">
        <f t="shared" si="8"/>
        <v>-2.1834738618925931E-2</v>
      </c>
      <c r="G285" s="6">
        <v>3.2199914364514002</v>
      </c>
      <c r="H285" s="4">
        <v>-2.706</v>
      </c>
    </row>
    <row r="286" spans="1:8" x14ac:dyDescent="0.25">
      <c r="A286">
        <v>197004</v>
      </c>
      <c r="B286" s="3">
        <v>25659</v>
      </c>
      <c r="C286" s="4">
        <v>-16.654737538961299</v>
      </c>
      <c r="D286" s="5">
        <f t="shared" si="9"/>
        <v>25.723593472727845</v>
      </c>
      <c r="E286" s="5">
        <f>D286/MAX(D$2:D285)-1</f>
        <v>-0.37530530458941658</v>
      </c>
      <c r="F286" s="5">
        <f t="shared" si="8"/>
        <v>-3.3622946584997759E-2</v>
      </c>
      <c r="G286" s="6">
        <v>0.55248619060789395</v>
      </c>
      <c r="H286" s="4">
        <v>-16.095000000000002</v>
      </c>
    </row>
    <row r="287" spans="1:8" x14ac:dyDescent="0.25">
      <c r="A287">
        <v>197005</v>
      </c>
      <c r="B287" s="3">
        <v>25689</v>
      </c>
      <c r="C287" s="4">
        <v>-9.4426498004720898</v>
      </c>
      <c r="D287" s="5">
        <f t="shared" si="9"/>
        <v>23.294604625001057</v>
      </c>
      <c r="E287" s="5">
        <f>D287/MAX(D$2:D286)-1</f>
        <v>-0.43429303699916377</v>
      </c>
      <c r="F287" s="5">
        <f t="shared" si="8"/>
        <v>-9.3723677047116816E-2</v>
      </c>
      <c r="G287" s="6">
        <v>0.54249456775937799</v>
      </c>
      <c r="H287" s="4">
        <v>-8.5870000000000015</v>
      </c>
    </row>
    <row r="288" spans="1:8" x14ac:dyDescent="0.25">
      <c r="A288">
        <v>197006</v>
      </c>
      <c r="B288" s="3">
        <v>25720</v>
      </c>
      <c r="C288" s="4">
        <v>-7.1636801002578601</v>
      </c>
      <c r="D288" s="5">
        <f t="shared" si="9"/>
        <v>21.625853669046109</v>
      </c>
      <c r="E288" s="5">
        <f>D288/MAX(D$2:D287)-1</f>
        <v>-0.47481847413342781</v>
      </c>
      <c r="F288" s="5">
        <f t="shared" si="8"/>
        <v>-2.216231847951744E-2</v>
      </c>
      <c r="G288" s="6">
        <v>0.569999938717204</v>
      </c>
      <c r="H288" s="4">
        <v>-6.9960000000000004</v>
      </c>
    </row>
    <row r="289" spans="1:8" x14ac:dyDescent="0.25">
      <c r="A289">
        <v>197007</v>
      </c>
      <c r="B289" s="3">
        <v>25750</v>
      </c>
      <c r="C289" s="4">
        <v>6.4747319256746998</v>
      </c>
      <c r="D289" s="5">
        <f t="shared" si="9"/>
        <v>23.02606972075553</v>
      </c>
      <c r="E289" s="5">
        <f>D289/MAX(D$2:D288)-1</f>
        <v>-0.44081437821039926</v>
      </c>
      <c r="F289" s="5">
        <f t="shared" si="8"/>
        <v>-3.1123881773577944E-2</v>
      </c>
      <c r="G289" s="6">
        <v>16.289994978859401</v>
      </c>
      <c r="H289" s="4">
        <v>6.7709999999999999</v>
      </c>
    </row>
    <row r="290" spans="1:8" x14ac:dyDescent="0.25">
      <c r="A290">
        <v>197008</v>
      </c>
      <c r="B290" s="3">
        <v>25781</v>
      </c>
      <c r="C290" s="4">
        <v>6.0050299845139996</v>
      </c>
      <c r="D290" s="5">
        <f t="shared" si="9"/>
        <v>24.408792111741999</v>
      </c>
      <c r="E290" s="5">
        <f>D290/MAX(D$2:D289)-1</f>
        <v>-0.40723511395284273</v>
      </c>
      <c r="F290" s="5">
        <f t="shared" si="8"/>
        <v>-7.3719013416324142E-2</v>
      </c>
      <c r="G290" s="6">
        <v>8.6699921890800091</v>
      </c>
      <c r="H290" s="4">
        <v>6.1880000000000006</v>
      </c>
    </row>
    <row r="291" spans="1:8" x14ac:dyDescent="0.25">
      <c r="A291">
        <v>197009</v>
      </c>
      <c r="B291" s="3">
        <v>25812</v>
      </c>
      <c r="C291" s="4">
        <v>12.928904625665799</v>
      </c>
      <c r="D291" s="5">
        <f t="shared" si="9"/>
        <v>27.56458156414616</v>
      </c>
      <c r="E291" s="5">
        <f>D291/MAX(D$2:D290)-1</f>
        <v>-0.33059710718136914</v>
      </c>
      <c r="F291" s="5">
        <f t="shared" si="8"/>
        <v>6.8193561562486127E-2</v>
      </c>
      <c r="G291" s="6">
        <v>21.699979920070898</v>
      </c>
      <c r="H291" s="4">
        <v>12.286999999999999</v>
      </c>
    </row>
    <row r="292" spans="1:8" x14ac:dyDescent="0.25">
      <c r="A292">
        <v>197010</v>
      </c>
      <c r="B292" s="3">
        <v>25842</v>
      </c>
      <c r="C292" s="4">
        <v>-5.5139676709068901</v>
      </c>
      <c r="D292" s="5">
        <f t="shared" si="9"/>
        <v>26.04467944807838</v>
      </c>
      <c r="E292" s="5">
        <f>D292/MAX(D$2:D291)-1</f>
        <v>-0.36750776627950399</v>
      </c>
      <c r="F292" s="5">
        <f t="shared" si="8"/>
        <v>-4.5101961411325275E-2</v>
      </c>
      <c r="G292" s="6">
        <v>0.50999923134185199</v>
      </c>
      <c r="H292" s="4">
        <v>-5.2540000000000013</v>
      </c>
    </row>
    <row r="293" spans="1:8" x14ac:dyDescent="0.25">
      <c r="A293">
        <v>197011</v>
      </c>
      <c r="B293" s="3">
        <v>25873</v>
      </c>
      <c r="C293" s="4">
        <v>0.71914635968928498</v>
      </c>
      <c r="D293" s="5">
        <f t="shared" si="9"/>
        <v>26.231978812221978</v>
      </c>
      <c r="E293" s="5">
        <f>D293/MAX(D$2:D292)-1</f>
        <v>-0.36295922140538561</v>
      </c>
      <c r="F293" s="5">
        <f t="shared" si="8"/>
        <v>-2.4610097031751321E-2</v>
      </c>
      <c r="G293" s="6">
        <v>8.7899961800886501</v>
      </c>
      <c r="H293" s="4">
        <v>0.91300000000000003</v>
      </c>
    </row>
    <row r="294" spans="1:8" x14ac:dyDescent="0.25">
      <c r="A294">
        <v>197012</v>
      </c>
      <c r="B294" s="3">
        <v>25903</v>
      </c>
      <c r="C294" s="4">
        <v>8.2377351739678701</v>
      </c>
      <c r="D294" s="5">
        <f t="shared" si="9"/>
        <v>28.392899757664186</v>
      </c>
      <c r="E294" s="5">
        <f>D294/MAX(D$2:D293)-1</f>
        <v>-0.31048148911457829</v>
      </c>
      <c r="F294" s="5">
        <f t="shared" si="8"/>
        <v>0.11913905572737826</v>
      </c>
      <c r="G294" s="6">
        <v>12.109999034660101</v>
      </c>
      <c r="H294" s="4">
        <v>7.7139999999999995</v>
      </c>
    </row>
    <row r="295" spans="1:8" x14ac:dyDescent="0.25">
      <c r="A295">
        <v>197101</v>
      </c>
      <c r="B295" s="3">
        <v>25934</v>
      </c>
      <c r="C295" s="4">
        <v>13.1725673156181</v>
      </c>
      <c r="D295" s="5">
        <f t="shared" si="9"/>
        <v>32.132973591098462</v>
      </c>
      <c r="E295" s="5">
        <f>D295/MAX(D$2:D294)-1</f>
        <v>-0.21965419911454875</v>
      </c>
      <c r="F295" s="5">
        <f t="shared" si="8"/>
        <v>0.12217982354128754</v>
      </c>
      <c r="G295" s="6">
        <v>18.909999909577898</v>
      </c>
      <c r="H295" s="4">
        <v>12.374000000000001</v>
      </c>
    </row>
    <row r="296" spans="1:8" x14ac:dyDescent="0.25">
      <c r="A296">
        <v>197102</v>
      </c>
      <c r="B296" s="3">
        <v>25965</v>
      </c>
      <c r="C296" s="4">
        <v>4.59390417454388</v>
      </c>
      <c r="D296" s="5">
        <f t="shared" si="9"/>
        <v>33.60913160630502</v>
      </c>
      <c r="E296" s="5">
        <f>D296/MAX(D$2:D295)-1</f>
        <v>-0.18380586079179406</v>
      </c>
      <c r="F296" s="5">
        <f t="shared" si="8"/>
        <v>2.9632672212060895E-2</v>
      </c>
      <c r="G296" s="6">
        <v>9.4699998879032794</v>
      </c>
      <c r="H296" s="4">
        <v>4.4449999999999994</v>
      </c>
    </row>
    <row r="297" spans="1:8" x14ac:dyDescent="0.25">
      <c r="A297">
        <v>197103</v>
      </c>
      <c r="B297" s="3">
        <v>25993</v>
      </c>
      <c r="C297" s="4">
        <v>6.6739307515666102</v>
      </c>
      <c r="D297" s="5">
        <f t="shared" si="9"/>
        <v>35.852181775912705</v>
      </c>
      <c r="E297" s="5">
        <f>D297/MAX(D$2:D296)-1</f>
        <v>-0.1293336291426932</v>
      </c>
      <c r="F297" s="5">
        <f t="shared" si="8"/>
        <v>0.27674490305180299</v>
      </c>
      <c r="G297" s="6">
        <v>9.6399996536563695</v>
      </c>
      <c r="H297" s="4">
        <v>5.5390000000000006</v>
      </c>
    </row>
    <row r="298" spans="1:8" x14ac:dyDescent="0.25">
      <c r="A298">
        <v>197104</v>
      </c>
      <c r="B298" s="3">
        <v>26024</v>
      </c>
      <c r="C298" s="4">
        <v>2.7420729319050601</v>
      </c>
      <c r="D298" s="5">
        <f t="shared" si="9"/>
        <v>36.835274747887411</v>
      </c>
      <c r="E298" s="5">
        <f>D298/MAX(D$2:D297)-1</f>
        <v>-0.10545932226021471</v>
      </c>
      <c r="F298" s="5">
        <f t="shared" si="8"/>
        <v>6.0077428119655885E-2</v>
      </c>
      <c r="G298" s="6">
        <v>5.0899919514224301</v>
      </c>
      <c r="H298" s="4">
        <v>2.5920000000000001</v>
      </c>
    </row>
    <row r="299" spans="1:8" x14ac:dyDescent="0.25">
      <c r="A299">
        <v>197105</v>
      </c>
      <c r="B299" s="3">
        <v>26054</v>
      </c>
      <c r="C299" s="4">
        <v>-4.6704720685955996</v>
      </c>
      <c r="D299" s="5">
        <f t="shared" si="9"/>
        <v>35.11489352939688</v>
      </c>
      <c r="E299" s="5">
        <f>D299/MAX(D$2:D298)-1</f>
        <v>-0.14723859475627721</v>
      </c>
      <c r="F299" s="5">
        <f t="shared" si="8"/>
        <v>-2.7682448759518641E-2</v>
      </c>
      <c r="G299" s="6">
        <v>0.32166522188042201</v>
      </c>
      <c r="H299" s="4">
        <v>-4.5359999999999996</v>
      </c>
    </row>
    <row r="300" spans="1:8" x14ac:dyDescent="0.25">
      <c r="A300">
        <v>197106</v>
      </c>
      <c r="B300" s="3">
        <v>26085</v>
      </c>
      <c r="C300" s="4">
        <v>-1.0489082793450799</v>
      </c>
      <c r="D300" s="5">
        <f t="shared" si="9"/>
        <v>34.746570503883824</v>
      </c>
      <c r="E300" s="5">
        <f>D300/MAX(D$2:D299)-1</f>
        <v>-0.15618327973893809</v>
      </c>
      <c r="F300" s="5">
        <f t="shared" si="8"/>
        <v>2.6532293458342071E-2</v>
      </c>
      <c r="G300" s="6">
        <v>2.43999928013092</v>
      </c>
      <c r="H300" s="4">
        <v>-1.1440000000000001</v>
      </c>
    </row>
    <row r="301" spans="1:8" x14ac:dyDescent="0.25">
      <c r="A301">
        <v>197107</v>
      </c>
      <c r="B301" s="3">
        <v>26115</v>
      </c>
      <c r="C301" s="4">
        <v>-5.5683934589141</v>
      </c>
      <c r="D301" s="5">
        <f t="shared" si="9"/>
        <v>32.81174474474858</v>
      </c>
      <c r="E301" s="5">
        <f>D301/MAX(D$2:D300)-1</f>
        <v>-0.20317031479517866</v>
      </c>
      <c r="F301" s="5">
        <f t="shared" si="8"/>
        <v>-3.7647833650666263E-2</v>
      </c>
      <c r="G301" s="6">
        <v>0.39583295426801401</v>
      </c>
      <c r="H301" s="4">
        <v>-5.3520000000000003</v>
      </c>
    </row>
    <row r="302" spans="1:8" x14ac:dyDescent="0.25">
      <c r="A302">
        <v>197108</v>
      </c>
      <c r="B302" s="3">
        <v>26146</v>
      </c>
      <c r="C302" s="4">
        <v>3.83433184701506</v>
      </c>
      <c r="D302" s="5">
        <f t="shared" si="9"/>
        <v>34.069855923057759</v>
      </c>
      <c r="E302" s="5">
        <f>D302/MAX(D$2:D301)-1</f>
        <v>-0.17261722040890048</v>
      </c>
      <c r="F302" s="5">
        <f t="shared" si="8"/>
        <v>4.7629251375177262E-2</v>
      </c>
      <c r="G302" s="6">
        <v>8.1799910347137104</v>
      </c>
      <c r="H302" s="4">
        <v>3.617</v>
      </c>
    </row>
    <row r="303" spans="1:8" x14ac:dyDescent="0.25">
      <c r="A303">
        <v>197109</v>
      </c>
      <c r="B303" s="3">
        <v>26177</v>
      </c>
      <c r="C303" s="4">
        <v>9.4637770549643299E-2</v>
      </c>
      <c r="D303" s="5">
        <f t="shared" si="9"/>
        <v>34.10209887513281</v>
      </c>
      <c r="E303" s="5">
        <f>D303/MAX(D$2:D302)-1</f>
        <v>-0.1718342037923839</v>
      </c>
      <c r="F303" s="5">
        <f t="shared" si="8"/>
        <v>0.24910690633132471</v>
      </c>
      <c r="G303" s="6">
        <v>1.44999921568454</v>
      </c>
      <c r="H303" s="4">
        <v>-0.35499999999999998</v>
      </c>
    </row>
    <row r="304" spans="1:8" x14ac:dyDescent="0.25">
      <c r="A304">
        <v>197110</v>
      </c>
      <c r="B304" s="3">
        <v>26207</v>
      </c>
      <c r="C304" s="4">
        <v>-5.4431149615702399</v>
      </c>
      <c r="D304" s="5">
        <f t="shared" si="9"/>
        <v>32.24588242905098</v>
      </c>
      <c r="E304" s="5">
        <f>D304/MAX(D$2:D303)-1</f>
        <v>-0.216912220152368</v>
      </c>
      <c r="F304" s="5">
        <f t="shared" si="8"/>
        <v>4.1090458000808683E-3</v>
      </c>
      <c r="G304" s="6">
        <v>1.7999874242753899</v>
      </c>
      <c r="H304" s="4">
        <v>-5.4729999999999999</v>
      </c>
    </row>
    <row r="305" spans="1:8" x14ac:dyDescent="0.25">
      <c r="A305">
        <v>197111</v>
      </c>
      <c r="B305" s="3">
        <v>26238</v>
      </c>
      <c r="C305" s="4">
        <v>-3.2670135549429999</v>
      </c>
      <c r="D305" s="5">
        <f t="shared" si="9"/>
        <v>31.192405079182901</v>
      </c>
      <c r="E305" s="5">
        <f>D305/MAX(D$2:D304)-1</f>
        <v>-0.24249580406709226</v>
      </c>
      <c r="F305" s="5">
        <f t="shared" si="8"/>
        <v>-0.20062040482029264</v>
      </c>
      <c r="G305" s="6">
        <v>0.37166657395907998</v>
      </c>
      <c r="H305" s="4">
        <v>-2.6589999999999998</v>
      </c>
    </row>
    <row r="306" spans="1:8" x14ac:dyDescent="0.25">
      <c r="A306">
        <v>197112</v>
      </c>
      <c r="B306" s="3">
        <v>26268</v>
      </c>
      <c r="C306" s="4">
        <v>12.1257097518255</v>
      </c>
      <c r="D306" s="5">
        <f t="shared" si="9"/>
        <v>34.974705583698295</v>
      </c>
      <c r="E306" s="5">
        <f>D306/MAX(D$2:D305)-1</f>
        <v>-0.15064304391036831</v>
      </c>
      <c r="F306" s="5">
        <f t="shared" si="8"/>
        <v>-7.5035051750420578E-3</v>
      </c>
      <c r="G306" s="6">
        <v>15.7899999803921</v>
      </c>
      <c r="H306" s="4">
        <v>12.153</v>
      </c>
    </row>
    <row r="307" spans="1:8" x14ac:dyDescent="0.25">
      <c r="A307">
        <v>197201</v>
      </c>
      <c r="B307" s="3">
        <v>26299</v>
      </c>
      <c r="C307" s="4">
        <v>9.8162977322973095</v>
      </c>
      <c r="D307" s="5">
        <f t="shared" si="9"/>
        <v>38.407926814788532</v>
      </c>
      <c r="E307" s="5">
        <f>D307/MAX(D$2:D306)-1</f>
        <v>-6.7267636290632371E-2</v>
      </c>
      <c r="F307" s="5">
        <f t="shared" si="8"/>
        <v>1.1441212244149734E-2</v>
      </c>
      <c r="G307" s="6">
        <v>19.259985292550098</v>
      </c>
      <c r="H307" s="4">
        <v>9.7070000000000025</v>
      </c>
    </row>
    <row r="308" spans="1:8" x14ac:dyDescent="0.25">
      <c r="A308">
        <v>197202</v>
      </c>
      <c r="B308" s="3">
        <v>26330</v>
      </c>
      <c r="C308" s="4">
        <v>4.7870408621684497</v>
      </c>
      <c r="D308" s="5">
        <f t="shared" si="9"/>
        <v>40.246529965724214</v>
      </c>
      <c r="E308" s="5">
        <f>D308/MAX(D$2:D307)-1</f>
        <v>-2.2617356905195285E-2</v>
      </c>
      <c r="F308" s="5">
        <f t="shared" si="8"/>
        <v>2.3291097676455208E-2</v>
      </c>
      <c r="G308" s="6">
        <v>7.8499991350809397</v>
      </c>
      <c r="H308" s="4">
        <v>4.7140000000000004</v>
      </c>
    </row>
    <row r="309" spans="1:8" x14ac:dyDescent="0.25">
      <c r="A309">
        <v>197203</v>
      </c>
      <c r="B309" s="3">
        <v>26359</v>
      </c>
      <c r="C309" s="4">
        <v>9.8015732086040794E-2</v>
      </c>
      <c r="D309" s="5">
        <f t="shared" si="9"/>
        <v>40.28597789670934</v>
      </c>
      <c r="E309" s="5">
        <f>D309/MAX(D$2:D308)-1</f>
        <v>-2.1659368152284197E-2</v>
      </c>
      <c r="F309" s="5">
        <f t="shared" si="8"/>
        <v>0.4890339583855704</v>
      </c>
      <c r="G309" s="6">
        <v>0.4699979763805</v>
      </c>
      <c r="H309" s="4">
        <v>-0.25800000000000012</v>
      </c>
    </row>
    <row r="310" spans="1:8" x14ac:dyDescent="0.25">
      <c r="A310">
        <v>197204</v>
      </c>
      <c r="B310" s="3">
        <v>26390</v>
      </c>
      <c r="C310" s="4">
        <v>-0.42741676642624199</v>
      </c>
      <c r="D310" s="5">
        <f t="shared" si="9"/>
        <v>40.113788872660031</v>
      </c>
      <c r="E310" s="5">
        <f>D310/MAX(D$2:D309)-1</f>
        <v>-2.58409600455618E-2</v>
      </c>
      <c r="F310" s="5">
        <f t="shared" si="8"/>
        <v>-4.6680959417815915E-2</v>
      </c>
      <c r="G310" s="6">
        <v>3.7299999061432398</v>
      </c>
      <c r="H310" s="4">
        <v>-0.2420000000000001</v>
      </c>
    </row>
    <row r="311" spans="1:8" x14ac:dyDescent="0.25">
      <c r="A311">
        <v>197205</v>
      </c>
      <c r="B311" s="3">
        <v>26420</v>
      </c>
      <c r="C311" s="4">
        <v>-1.94982669987002</v>
      </c>
      <c r="D311" s="5">
        <f t="shared" si="9"/>
        <v>39.33163950689142</v>
      </c>
      <c r="E311" s="5">
        <f>D311/MAX(D$2:D310)-1</f>
        <v>-4.4835373105790777E-2</v>
      </c>
      <c r="F311" s="5">
        <f t="shared" si="8"/>
        <v>-0.23931588534805459</v>
      </c>
      <c r="G311" s="6">
        <v>1.5499943156598901</v>
      </c>
      <c r="H311" s="4">
        <v>-1.274</v>
      </c>
    </row>
    <row r="312" spans="1:8" x14ac:dyDescent="0.25">
      <c r="A312">
        <v>197206</v>
      </c>
      <c r="B312" s="3">
        <v>26451</v>
      </c>
      <c r="C312" s="4">
        <v>-4.5148803104505104</v>
      </c>
      <c r="D312" s="5">
        <f t="shared" si="9"/>
        <v>37.555863059017405</v>
      </c>
      <c r="E312" s="5">
        <f>D312/MAX(D$2:D311)-1</f>
        <v>-8.7959912777825555E-2</v>
      </c>
      <c r="F312" s="5">
        <f t="shared" si="8"/>
        <v>-0.38554286466307608</v>
      </c>
      <c r="G312" s="6">
        <v>0.30749577217094498</v>
      </c>
      <c r="H312" s="4">
        <v>-3.173</v>
      </c>
    </row>
    <row r="313" spans="1:8" x14ac:dyDescent="0.25">
      <c r="A313">
        <v>197207</v>
      </c>
      <c r="B313" s="3">
        <v>26481</v>
      </c>
      <c r="C313" s="4">
        <v>-4.3274210639850503</v>
      </c>
      <c r="D313" s="5">
        <f t="shared" si="9"/>
        <v>35.930662730240108</v>
      </c>
      <c r="E313" s="5">
        <f>D313/MAX(D$2:D312)-1</f>
        <v>-0.12742772762426546</v>
      </c>
      <c r="F313" s="5">
        <f t="shared" si="8"/>
        <v>-0.56560967798449147</v>
      </c>
      <c r="G313" s="6">
        <v>0.35997469650701702</v>
      </c>
      <c r="H313" s="4">
        <v>-2.6340000000000003</v>
      </c>
    </row>
    <row r="314" spans="1:8" x14ac:dyDescent="0.25">
      <c r="A314">
        <v>197208</v>
      </c>
      <c r="B314" s="3">
        <v>26512</v>
      </c>
      <c r="C314" s="4">
        <v>0.92430328210270996</v>
      </c>
      <c r="D314" s="5">
        <f t="shared" si="9"/>
        <v>36.262771025136971</v>
      </c>
      <c r="E314" s="5">
        <f>D314/MAX(D$2:D313)-1</f>
        <v>-0.11936251347197846</v>
      </c>
      <c r="F314" s="5">
        <f t="shared" si="8"/>
        <v>-0.17447208762023703</v>
      </c>
      <c r="G314" s="6">
        <v>9.3299999243389298</v>
      </c>
      <c r="H314" s="4">
        <v>2.173</v>
      </c>
    </row>
    <row r="315" spans="1:8" x14ac:dyDescent="0.25">
      <c r="A315">
        <v>197209</v>
      </c>
      <c r="B315" s="3">
        <v>26543</v>
      </c>
      <c r="C315" s="4">
        <v>-3.4021691460389598</v>
      </c>
      <c r="D315" s="5">
        <f t="shared" si="9"/>
        <v>35.029050217821002</v>
      </c>
      <c r="E315" s="5">
        <f>D315/MAX(D$2:D314)-1</f>
        <v>-0.1493232903270878</v>
      </c>
      <c r="F315" s="5">
        <f t="shared" si="8"/>
        <v>-8.6702538041735444E-2</v>
      </c>
      <c r="G315" s="6">
        <v>0.334989823982216</v>
      </c>
      <c r="H315" s="4">
        <v>-3.1040000000000005</v>
      </c>
    </row>
    <row r="316" spans="1:8" x14ac:dyDescent="0.25">
      <c r="A316">
        <v>197210</v>
      </c>
      <c r="B316" s="3">
        <v>26573</v>
      </c>
      <c r="C316" s="4">
        <v>-1.89787345182947</v>
      </c>
      <c r="D316" s="5">
        <f t="shared" si="9"/>
        <v>34.364243173308964</v>
      </c>
      <c r="E316" s="5">
        <f>D316/MAX(D$2:D315)-1</f>
        <v>-0.16546805776086648</v>
      </c>
      <c r="F316" s="5">
        <f t="shared" si="8"/>
        <v>-0.14186624772958667</v>
      </c>
      <c r="G316" s="6">
        <v>5.8199963587194601</v>
      </c>
      <c r="H316" s="4">
        <v>-0.93899999999999983</v>
      </c>
    </row>
    <row r="317" spans="1:8" x14ac:dyDescent="0.25">
      <c r="A317">
        <v>197211</v>
      </c>
      <c r="B317" s="3">
        <v>26604</v>
      </c>
      <c r="C317" s="4">
        <v>5.4315769761340098</v>
      </c>
      <c r="D317" s="5">
        <f t="shared" si="9"/>
        <v>36.230763493533118</v>
      </c>
      <c r="E317" s="5">
        <f>D317/MAX(D$2:D316)-1</f>
        <v>-0.12013981292772169</v>
      </c>
      <c r="F317" s="5">
        <f t="shared" si="8"/>
        <v>0.20715813656866056</v>
      </c>
      <c r="G317" s="6">
        <v>7.5999974542092099</v>
      </c>
      <c r="H317" s="4">
        <v>4.8649999999999993</v>
      </c>
    </row>
    <row r="318" spans="1:8" x14ac:dyDescent="0.25">
      <c r="A318">
        <v>197212</v>
      </c>
      <c r="B318" s="3">
        <v>26634</v>
      </c>
      <c r="C318" s="4">
        <v>-2.2902413186861001</v>
      </c>
      <c r="D318" s="5">
        <f t="shared" si="9"/>
        <v>35.400991577928785</v>
      </c>
      <c r="E318" s="5">
        <f>D318/MAX(D$2:D317)-1</f>
        <v>-0.14029073447871976</v>
      </c>
      <c r="F318" s="5">
        <f t="shared" si="8"/>
        <v>-0.14083055594998761</v>
      </c>
      <c r="G318" s="6">
        <v>0.78999160424484705</v>
      </c>
      <c r="H318" s="4">
        <v>-1.91</v>
      </c>
    </row>
    <row r="319" spans="1:8" x14ac:dyDescent="0.25">
      <c r="A319">
        <v>197301</v>
      </c>
      <c r="B319" s="3">
        <v>26665</v>
      </c>
      <c r="C319" s="4">
        <v>-5.5390301249566596</v>
      </c>
      <c r="D319" s="5">
        <f t="shared" si="9"/>
        <v>33.440119989893944</v>
      </c>
      <c r="E319" s="5">
        <f>D319/MAX(D$2:D318)-1</f>
        <v>-0.18791028968298706</v>
      </c>
      <c r="F319" s="5">
        <f t="shared" si="8"/>
        <v>-0.13332233461000786</v>
      </c>
      <c r="G319" s="6">
        <v>5.0699981298885604</v>
      </c>
      <c r="H319" s="4">
        <v>-4.2910000000000004</v>
      </c>
    </row>
    <row r="320" spans="1:8" x14ac:dyDescent="0.25">
      <c r="A320">
        <v>197302</v>
      </c>
      <c r="B320" s="3">
        <v>26696</v>
      </c>
      <c r="C320" s="4">
        <v>-8.1643751116710508</v>
      </c>
      <c r="D320" s="5">
        <f t="shared" si="9"/>
        <v>30.709943156126105</v>
      </c>
      <c r="E320" s="5">
        <f>D320/MAX(D$2:D319)-1</f>
        <v>-0.2542123398765509</v>
      </c>
      <c r="F320" s="5">
        <f t="shared" si="8"/>
        <v>-5.1939489359894342E-2</v>
      </c>
      <c r="G320" s="6">
        <v>0.450820826377057</v>
      </c>
      <c r="H320" s="4">
        <v>-7.738999999999999</v>
      </c>
    </row>
    <row r="321" spans="1:8" x14ac:dyDescent="0.25">
      <c r="A321">
        <v>197303</v>
      </c>
      <c r="B321" s="3">
        <v>26724</v>
      </c>
      <c r="C321" s="4">
        <v>-3.6139502576446301</v>
      </c>
      <c r="D321" s="5">
        <f t="shared" si="9"/>
        <v>29.600101086312765</v>
      </c>
      <c r="E321" s="5">
        <f>D321/MAX(D$2:D320)-1</f>
        <v>-0.28116473494106409</v>
      </c>
      <c r="F321" s="5">
        <f t="shared" si="8"/>
        <v>-0.24421730014155929</v>
      </c>
      <c r="G321" s="6">
        <v>0.46666224006391999</v>
      </c>
      <c r="H321" s="4">
        <v>-2.8130000000000006</v>
      </c>
    </row>
    <row r="322" spans="1:8" x14ac:dyDescent="0.25">
      <c r="A322">
        <v>197304</v>
      </c>
      <c r="B322" s="3">
        <v>26755</v>
      </c>
      <c r="C322" s="4">
        <v>-8.3793672126155396</v>
      </c>
      <c r="D322" s="5">
        <f t="shared" si="9"/>
        <v>27.119799920985216</v>
      </c>
      <c r="E322" s="5">
        <f>D322/MAX(D$2:D321)-1</f>
        <v>-0.3413985814541306</v>
      </c>
      <c r="F322" s="5">
        <f t="shared" si="8"/>
        <v>-0.16145425272980196</v>
      </c>
      <c r="G322" s="6">
        <v>0.50749998670496599</v>
      </c>
      <c r="H322" s="4">
        <v>-7.1440000000000001</v>
      </c>
    </row>
    <row r="323" spans="1:8" x14ac:dyDescent="0.25">
      <c r="A323">
        <v>197305</v>
      </c>
      <c r="B323" s="3">
        <v>26785</v>
      </c>
      <c r="C323" s="4">
        <v>-8.8782136053660601</v>
      </c>
      <c r="D323" s="5">
        <f t="shared" si="9"/>
        <v>24.712046154652253</v>
      </c>
      <c r="E323" s="5">
        <f>D323/MAX(D$2:D322)-1</f>
        <v>-0.39987062220060388</v>
      </c>
      <c r="F323" s="5">
        <f t="shared" ref="F323:F386" si="10">1-IF(C323&lt;0,ABS(C323-G323),G323-C323)/IF($H323&lt;0,ABS($H323-G323),G323-$H323)</f>
        <v>-0.10331569823842623</v>
      </c>
      <c r="G323" s="6">
        <v>0.52165016327676905</v>
      </c>
      <c r="H323" s="4">
        <v>-7.9980000000000002</v>
      </c>
    </row>
    <row r="324" spans="1:8" x14ac:dyDescent="0.25">
      <c r="A324">
        <v>197306</v>
      </c>
      <c r="B324" s="3">
        <v>26816</v>
      </c>
      <c r="C324" s="4">
        <v>-3.3438016825562999</v>
      </c>
      <c r="D324" s="5">
        <f t="shared" ref="D324:D387" si="11">D323*(1+C324/100)</f>
        <v>23.8857243395389</v>
      </c>
      <c r="E324" s="5">
        <f>D324/MAX(D$2:D323)-1</f>
        <v>-0.41993775843297476</v>
      </c>
      <c r="F324" s="5">
        <f t="shared" si="10"/>
        <v>-3.6884846499804391E-2</v>
      </c>
      <c r="G324" s="6">
        <v>0.52999718130940099</v>
      </c>
      <c r="H324" s="4">
        <v>-3.2060000000000004</v>
      </c>
    </row>
    <row r="325" spans="1:8" x14ac:dyDescent="0.25">
      <c r="A325">
        <v>197307</v>
      </c>
      <c r="B325" s="3">
        <v>26846</v>
      </c>
      <c r="C325" s="4">
        <v>10.6158512225857</v>
      </c>
      <c r="D325" s="5">
        <f t="shared" si="11"/>
        <v>26.42139729886129</v>
      </c>
      <c r="E325" s="5">
        <f>D325/MAX(D$2:D324)-1</f>
        <v>-0.35835921386982372</v>
      </c>
      <c r="F325" s="5">
        <f t="shared" si="10"/>
        <v>2.0016758134139057E-2</v>
      </c>
      <c r="G325" s="6">
        <v>17.119999942519101</v>
      </c>
      <c r="H325" s="4">
        <v>10.483000000000001</v>
      </c>
    </row>
    <row r="326" spans="1:8" x14ac:dyDescent="0.25">
      <c r="A326">
        <v>197308</v>
      </c>
      <c r="B326" s="3">
        <v>26877</v>
      </c>
      <c r="C326" s="4">
        <v>-4.7089417401242599</v>
      </c>
      <c r="D326" s="5">
        <f t="shared" si="11"/>
        <v>25.177229093131146</v>
      </c>
      <c r="E326" s="5">
        <f>D326/MAX(D$2:D325)-1</f>
        <v>-0.38857370466956909</v>
      </c>
      <c r="F326" s="5">
        <f t="shared" si="10"/>
        <v>3.7428746664413204E-2</v>
      </c>
      <c r="G326" s="6">
        <v>0.66749987660982602</v>
      </c>
      <c r="H326" s="4">
        <v>-4.9180000000000001</v>
      </c>
    </row>
    <row r="327" spans="1:8" x14ac:dyDescent="0.25">
      <c r="A327">
        <v>197309</v>
      </c>
      <c r="B327" s="3">
        <v>26908</v>
      </c>
      <c r="C327" s="4">
        <v>6.9996949259085497</v>
      </c>
      <c r="D327" s="5">
        <f t="shared" si="11"/>
        <v>26.939558320447418</v>
      </c>
      <c r="E327" s="5">
        <f>D327/MAX(D$2:D326)-1</f>
        <v>-0.34577572929965428</v>
      </c>
      <c r="F327" s="5">
        <f t="shared" si="10"/>
        <v>-0.12528383984084046</v>
      </c>
      <c r="G327" s="6">
        <v>16.639987374069701</v>
      </c>
      <c r="H327" s="4">
        <v>8.0730000000000004</v>
      </c>
    </row>
    <row r="328" spans="1:8" x14ac:dyDescent="0.25">
      <c r="A328">
        <v>197310</v>
      </c>
      <c r="B328" s="3">
        <v>26938</v>
      </c>
      <c r="C328" s="4">
        <v>-0.72578956602961797</v>
      </c>
      <c r="D328" s="5">
        <f t="shared" si="11"/>
        <v>26.744033817023144</v>
      </c>
      <c r="E328" s="5">
        <f>D328/MAX(D$2:D327)-1</f>
        <v>-0.3505240207948308</v>
      </c>
      <c r="F328" s="5">
        <f t="shared" si="10"/>
        <v>-6.6149001064319979E-2</v>
      </c>
      <c r="G328" s="6">
        <v>14.2599880129639</v>
      </c>
      <c r="H328" s="4">
        <v>0.20400000000000007</v>
      </c>
    </row>
    <row r="329" spans="1:8" x14ac:dyDescent="0.25">
      <c r="A329">
        <v>197311</v>
      </c>
      <c r="B329" s="3">
        <v>26969</v>
      </c>
      <c r="C329" s="4">
        <v>-17.556990610961801</v>
      </c>
      <c r="D329" s="5">
        <f t="shared" si="11"/>
        <v>22.048586310775942</v>
      </c>
      <c r="E329" s="5">
        <f>D329/MAX(D$2:D328)-1</f>
        <v>-0.46455245748433449</v>
      </c>
      <c r="F329" s="5">
        <f t="shared" si="10"/>
        <v>-3.4111748489817018E-2</v>
      </c>
      <c r="G329" s="6">
        <v>0.60165722896360097</v>
      </c>
      <c r="H329" s="4">
        <v>-16.957999999999998</v>
      </c>
    </row>
    <row r="330" spans="1:8" x14ac:dyDescent="0.25">
      <c r="A330">
        <v>197312</v>
      </c>
      <c r="B330" s="3">
        <v>26999</v>
      </c>
      <c r="C330" s="4">
        <v>-4.2519828451657498</v>
      </c>
      <c r="D330" s="5">
        <f t="shared" si="11"/>
        <v>21.111084203240186</v>
      </c>
      <c r="E330" s="5">
        <f>D330/MAX(D$2:D329)-1</f>
        <v>-0.48731959513696221</v>
      </c>
      <c r="F330" s="5">
        <f t="shared" si="10"/>
        <v>-0.11598899091906856</v>
      </c>
      <c r="G330" s="6">
        <v>6.3699968065767196</v>
      </c>
      <c r="H330" s="4">
        <v>-3.1479999999999997</v>
      </c>
    </row>
    <row r="331" spans="1:8" x14ac:dyDescent="0.25">
      <c r="A331">
        <v>197401</v>
      </c>
      <c r="B331" s="3">
        <v>27030</v>
      </c>
      <c r="C331" s="4">
        <v>12.9910274769453</v>
      </c>
      <c r="D331" s="5">
        <f t="shared" si="11"/>
        <v>23.853630952764174</v>
      </c>
      <c r="E331" s="5">
        <f>D331/MAX(D$2:D330)-1</f>
        <v>-0.42071714287229067</v>
      </c>
      <c r="F331" s="5">
        <f t="shared" si="10"/>
        <v>0.22365790551881892</v>
      </c>
      <c r="G331" s="6">
        <v>15.8999164123724</v>
      </c>
      <c r="H331" s="4">
        <v>12.153000000000002</v>
      </c>
    </row>
    <row r="332" spans="1:8" x14ac:dyDescent="0.25">
      <c r="A332">
        <v>197402</v>
      </c>
      <c r="B332" s="3">
        <v>27061</v>
      </c>
      <c r="C332" s="4">
        <v>0.61685568211245301</v>
      </c>
      <c r="D332" s="5">
        <f t="shared" si="11"/>
        <v>24.000773430686433</v>
      </c>
      <c r="E332" s="5">
        <f>D332/MAX(D$2:D331)-1</f>
        <v>-0.41714380365259507</v>
      </c>
      <c r="F332" s="5">
        <f t="shared" si="10"/>
        <v>0.26982253878840123</v>
      </c>
      <c r="G332" s="6">
        <v>1.9099998736880699</v>
      </c>
      <c r="H332" s="4">
        <v>0.13900000000000001</v>
      </c>
    </row>
    <row r="333" spans="1:8" x14ac:dyDescent="0.25">
      <c r="A333">
        <v>197403</v>
      </c>
      <c r="B333" s="3">
        <v>27089</v>
      </c>
      <c r="C333" s="4">
        <v>0.93529760815038898</v>
      </c>
      <c r="D333" s="5">
        <f t="shared" si="11"/>
        <v>24.225252090521238</v>
      </c>
      <c r="E333" s="5">
        <f>D333/MAX(D$2:D332)-1</f>
        <v>-0.41169236358920136</v>
      </c>
      <c r="F333" s="5">
        <f t="shared" si="10"/>
        <v>0.25053026948865276</v>
      </c>
      <c r="G333" s="6">
        <v>2.7699980379303701</v>
      </c>
      <c r="H333" s="4">
        <v>0.32200000000000001</v>
      </c>
    </row>
    <row r="334" spans="1:8" x14ac:dyDescent="0.25">
      <c r="A334">
        <v>197404</v>
      </c>
      <c r="B334" s="3">
        <v>27120</v>
      </c>
      <c r="C334" s="4">
        <v>-5.7361529055387797</v>
      </c>
      <c r="D334" s="5">
        <f t="shared" si="11"/>
        <v>22.835654588856709</v>
      </c>
      <c r="E334" s="5">
        <f>D334/MAX(D$2:D333)-1</f>
        <v>-0.44543858916868595</v>
      </c>
      <c r="F334" s="5">
        <f t="shared" si="10"/>
        <v>4.7459254787897809E-2</v>
      </c>
      <c r="G334" s="6">
        <v>0.66333335534226201</v>
      </c>
      <c r="H334" s="4">
        <v>-6.0550000000000006</v>
      </c>
    </row>
    <row r="335" spans="1:8" x14ac:dyDescent="0.25">
      <c r="A335">
        <v>197405</v>
      </c>
      <c r="B335" s="3">
        <v>27150</v>
      </c>
      <c r="C335" s="4">
        <v>-6.9121753976252496</v>
      </c>
      <c r="D335" s="5">
        <f t="shared" si="11"/>
        <v>21.257214090479074</v>
      </c>
      <c r="E335" s="5">
        <f>D335/MAX(D$2:D334)-1</f>
        <v>-0.4837708465728916</v>
      </c>
      <c r="F335" s="5">
        <f t="shared" si="10"/>
        <v>2.5995529663257466E-3</v>
      </c>
      <c r="G335" s="6">
        <v>0.69415827857958801</v>
      </c>
      <c r="H335" s="4">
        <v>-6.9320000000000004</v>
      </c>
    </row>
    <row r="336" spans="1:8" x14ac:dyDescent="0.25">
      <c r="A336">
        <v>197406</v>
      </c>
      <c r="B336" s="3">
        <v>27181</v>
      </c>
      <c r="C336" s="4">
        <v>-3.5801679316061001</v>
      </c>
      <c r="D336" s="5">
        <f t="shared" si="11"/>
        <v>20.496170128458889</v>
      </c>
      <c r="E336" s="5">
        <f>D336/MAX(D$2:D335)-1</f>
        <v>-0.50225271717749054</v>
      </c>
      <c r="F336" s="5">
        <f t="shared" si="10"/>
        <v>-0.15677722671195937</v>
      </c>
      <c r="G336" s="6">
        <v>0.68583109468025405</v>
      </c>
      <c r="H336" s="4">
        <v>-3.0020000000000007</v>
      </c>
    </row>
    <row r="337" spans="1:8" x14ac:dyDescent="0.25">
      <c r="A337">
        <v>197407</v>
      </c>
      <c r="B337" s="3">
        <v>27211</v>
      </c>
      <c r="C337" s="4">
        <v>-5.5671033033897999</v>
      </c>
      <c r="D337" s="5">
        <f t="shared" si="11"/>
        <v>19.355127164169062</v>
      </c>
      <c r="E337" s="5">
        <f>D337/MAX(D$2:D336)-1</f>
        <v>-0.52996282260203542</v>
      </c>
      <c r="F337" s="5">
        <f t="shared" si="10"/>
        <v>-4.1333145443753772E-2</v>
      </c>
      <c r="G337" s="6">
        <v>0.65833290297392999</v>
      </c>
      <c r="H337" s="4">
        <v>-5.32</v>
      </c>
    </row>
    <row r="338" spans="1:8" x14ac:dyDescent="0.25">
      <c r="A338">
        <v>197408</v>
      </c>
      <c r="B338" s="3">
        <v>27242</v>
      </c>
      <c r="C338" s="4">
        <v>-8.3034053826802801</v>
      </c>
      <c r="D338" s="5">
        <f t="shared" si="11"/>
        <v>17.747992493394833</v>
      </c>
      <c r="E338" s="5">
        <f>D338/MAX(D$2:D337)-1</f>
        <v>-0.56899191489069656</v>
      </c>
      <c r="F338" s="5">
        <f t="shared" si="10"/>
        <v>-6.9619694775046259E-2</v>
      </c>
      <c r="G338" s="6">
        <v>0.62916247721141205</v>
      </c>
      <c r="H338" s="4">
        <v>-7.7220000000000013</v>
      </c>
    </row>
    <row r="339" spans="1:8" x14ac:dyDescent="0.25">
      <c r="A339">
        <v>197409</v>
      </c>
      <c r="B339" s="3">
        <v>27273</v>
      </c>
      <c r="C339" s="4">
        <v>-8.1702575192005806</v>
      </c>
      <c r="D339" s="5">
        <f t="shared" si="11"/>
        <v>16.297935802196086</v>
      </c>
      <c r="E339" s="5">
        <f>D339/MAX(D$2:D338)-1</f>
        <v>-0.60420638537270177</v>
      </c>
      <c r="F339" s="5">
        <f t="shared" si="10"/>
        <v>-1.8882992419400946E-2</v>
      </c>
      <c r="G339" s="6">
        <v>0.74665945789338695</v>
      </c>
      <c r="H339" s="4">
        <v>-8.0050000000000008</v>
      </c>
    </row>
    <row r="340" spans="1:8" x14ac:dyDescent="0.25">
      <c r="A340">
        <v>197410</v>
      </c>
      <c r="B340" s="3">
        <v>27303</v>
      </c>
      <c r="C340" s="4">
        <v>9.1323744072629598</v>
      </c>
      <c r="D340" s="5">
        <f t="shared" si="11"/>
        <v>17.786324320307987</v>
      </c>
      <c r="E340" s="5">
        <f>D340/MAX(D$2:D339)-1</f>
        <v>-0.56806103060489743</v>
      </c>
      <c r="F340" s="5">
        <f t="shared" si="10"/>
        <v>-0.12038122726654588</v>
      </c>
      <c r="G340" s="6">
        <v>24.959999959649402</v>
      </c>
      <c r="H340" s="4">
        <v>10.833</v>
      </c>
    </row>
    <row r="341" spans="1:8" x14ac:dyDescent="0.25">
      <c r="A341">
        <v>197411</v>
      </c>
      <c r="B341" s="3">
        <v>27334</v>
      </c>
      <c r="C341" s="4">
        <v>-4.9198520552945801</v>
      </c>
      <c r="D341" s="5">
        <f t="shared" si="11"/>
        <v>16.911263477673955</v>
      </c>
      <c r="E341" s="5">
        <f>D341/MAX(D$2:D340)-1</f>
        <v>-0.5893117888683006</v>
      </c>
      <c r="F341" s="5">
        <f t="shared" si="10"/>
        <v>-0.27167130401581985</v>
      </c>
      <c r="G341" s="6">
        <v>0.62166324155326702</v>
      </c>
      <c r="H341" s="4">
        <v>-3.7359999999999998</v>
      </c>
    </row>
    <row r="342" spans="1:8" x14ac:dyDescent="0.25">
      <c r="A342">
        <v>197412</v>
      </c>
      <c r="B342" s="3">
        <v>27364</v>
      </c>
      <c r="C342" s="4">
        <v>-8.0349845683297296</v>
      </c>
      <c r="D342" s="5">
        <f t="shared" si="11"/>
        <v>15.552446066933271</v>
      </c>
      <c r="E342" s="5">
        <f>D342/MAX(D$2:D341)-1</f>
        <v>-0.62231052325668212</v>
      </c>
      <c r="F342" s="5">
        <f t="shared" si="10"/>
        <v>-0.13236342514513311</v>
      </c>
      <c r="G342" s="6">
        <v>0.622500010445594</v>
      </c>
      <c r="H342" s="4">
        <v>-7.0229999999999997</v>
      </c>
    </row>
    <row r="343" spans="1:8" x14ac:dyDescent="0.25">
      <c r="A343">
        <v>197501</v>
      </c>
      <c r="B343" s="3">
        <v>27395</v>
      </c>
      <c r="C343" s="4">
        <v>30.192224064829901</v>
      </c>
      <c r="D343" s="5">
        <f t="shared" si="11"/>
        <v>20.24807543102359</v>
      </c>
      <c r="E343" s="5">
        <f>D343/MAX(D$2:D342)-1</f>
        <v>-0.50827767016905601</v>
      </c>
      <c r="F343" s="5">
        <f t="shared" si="10"/>
        <v>0.22326817793311937</v>
      </c>
      <c r="G343" s="6">
        <v>34.979995592968699</v>
      </c>
      <c r="H343" s="4">
        <v>28.816000000000003</v>
      </c>
    </row>
    <row r="344" spans="1:8" x14ac:dyDescent="0.25">
      <c r="A344">
        <v>197502</v>
      </c>
      <c r="B344" s="3">
        <v>27426</v>
      </c>
      <c r="C344" s="4">
        <v>5.9037233228558597</v>
      </c>
      <c r="D344" s="5">
        <f t="shared" si="11"/>
        <v>21.44346578267438</v>
      </c>
      <c r="E344" s="5">
        <f>D344/MAX(D$2:D343)-1</f>
        <v>-0.47924774429913619</v>
      </c>
      <c r="F344" s="5">
        <f t="shared" si="10"/>
        <v>-2.9709798048761726E-2</v>
      </c>
      <c r="G344" s="6">
        <v>11.8399896126197</v>
      </c>
      <c r="H344" s="4">
        <v>6.0750000000000002</v>
      </c>
    </row>
    <row r="345" spans="1:8" x14ac:dyDescent="0.25">
      <c r="A345">
        <v>197503</v>
      </c>
      <c r="B345" s="3">
        <v>27454</v>
      </c>
      <c r="C345" s="4">
        <v>8.9966244409460696</v>
      </c>
      <c r="D345" s="5">
        <f t="shared" si="11"/>
        <v>23.372653866264368</v>
      </c>
      <c r="E345" s="5">
        <f>D345/MAX(D$2:D344)-1</f>
        <v>-0.43239761958597445</v>
      </c>
      <c r="F345" s="5">
        <f t="shared" si="10"/>
        <v>0.27435793297115718</v>
      </c>
      <c r="G345" s="6">
        <v>13.3199995491434</v>
      </c>
      <c r="H345" s="4">
        <v>7.3620000000000001</v>
      </c>
    </row>
    <row r="346" spans="1:8" x14ac:dyDescent="0.25">
      <c r="A346">
        <v>197504</v>
      </c>
      <c r="B346" s="3">
        <v>27485</v>
      </c>
      <c r="C346" s="4">
        <v>2.6981189732185702</v>
      </c>
      <c r="D346" s="5">
        <f t="shared" si="11"/>
        <v>24.003275874774751</v>
      </c>
      <c r="E346" s="5">
        <f>D346/MAX(D$2:D345)-1</f>
        <v>-0.41708303206758335</v>
      </c>
      <c r="F346" s="5">
        <f t="shared" si="10"/>
        <v>-0.51024984451406485</v>
      </c>
      <c r="G346" s="6">
        <v>6.87999844649043</v>
      </c>
      <c r="H346" s="4">
        <v>4.1109999999999998</v>
      </c>
    </row>
    <row r="347" spans="1:8" x14ac:dyDescent="0.25">
      <c r="A347">
        <v>197505</v>
      </c>
      <c r="B347" s="3">
        <v>27515</v>
      </c>
      <c r="C347" s="4">
        <v>7.3096722612393803</v>
      </c>
      <c r="D347" s="5">
        <f t="shared" si="11"/>
        <v>25.757836673181924</v>
      </c>
      <c r="E347" s="5">
        <f>D347/MAX(D$2:D346)-1</f>
        <v>-0.37447371215656988</v>
      </c>
      <c r="F347" s="5">
        <f t="shared" si="10"/>
        <v>-0.21895540843389538</v>
      </c>
      <c r="G347" s="6">
        <v>13.529992188009601</v>
      </c>
      <c r="H347" s="4">
        <v>8.4269999999999996</v>
      </c>
    </row>
    <row r="348" spans="1:8" x14ac:dyDescent="0.25">
      <c r="A348">
        <v>197506</v>
      </c>
      <c r="B348" s="3">
        <v>27546</v>
      </c>
      <c r="C348" s="4">
        <v>6.9911080100123701</v>
      </c>
      <c r="D348" s="5">
        <f t="shared" si="11"/>
        <v>27.55859485604665</v>
      </c>
      <c r="E348" s="5">
        <f>D348/MAX(D$2:D347)-1</f>
        <v>-0.33074249374241482</v>
      </c>
      <c r="F348" s="5">
        <f t="shared" si="10"/>
        <v>-0.47524422114555054</v>
      </c>
      <c r="G348" s="6">
        <v>9.5299930254725602</v>
      </c>
      <c r="H348" s="4">
        <v>7.8090000000000011</v>
      </c>
    </row>
    <row r="349" spans="1:8" x14ac:dyDescent="0.25">
      <c r="A349">
        <v>197507</v>
      </c>
      <c r="B349" s="3">
        <v>27576</v>
      </c>
      <c r="C349" s="4">
        <v>-0.45892580330056598</v>
      </c>
      <c r="D349" s="5">
        <f t="shared" si="11"/>
        <v>27.432121353225188</v>
      </c>
      <c r="E349" s="5">
        <f>D349/MAX(D$2:D348)-1</f>
        <v>-0.33381388912915677</v>
      </c>
      <c r="F349" s="5">
        <f t="shared" si="10"/>
        <v>0.35087894099774641</v>
      </c>
      <c r="G349" s="6">
        <v>1.4799965798436601</v>
      </c>
      <c r="H349" s="4">
        <v>-1.5069999999999999</v>
      </c>
    </row>
    <row r="350" spans="1:8" x14ac:dyDescent="0.25">
      <c r="A350">
        <v>197508</v>
      </c>
      <c r="B350" s="3">
        <v>27607</v>
      </c>
      <c r="C350" s="4">
        <v>-4.6468060653300096</v>
      </c>
      <c r="D350" s="5">
        <f t="shared" si="11"/>
        <v>26.157403874334832</v>
      </c>
      <c r="E350" s="5">
        <f>D350/MAX(D$2:D349)-1</f>
        <v>-0.36477026573548921</v>
      </c>
      <c r="F350" s="5">
        <f t="shared" si="10"/>
        <v>-1.9732969922879651E-2</v>
      </c>
      <c r="G350" s="6">
        <v>0.51083294253580702</v>
      </c>
      <c r="H350" s="4">
        <v>-4.5470000000000006</v>
      </c>
    </row>
    <row r="351" spans="1:8" x14ac:dyDescent="0.25">
      <c r="A351">
        <v>197509</v>
      </c>
      <c r="B351" s="3">
        <v>27638</v>
      </c>
      <c r="C351" s="4">
        <v>-3.8422376351098402</v>
      </c>
      <c r="D351" s="5">
        <f t="shared" si="11"/>
        <v>25.152374258307461</v>
      </c>
      <c r="E351" s="5">
        <f>D351/MAX(D$2:D350)-1</f>
        <v>-0.38917730165480846</v>
      </c>
      <c r="F351" s="5">
        <f t="shared" si="10"/>
        <v>-6.655136014727292E-2</v>
      </c>
      <c r="G351" s="6">
        <v>0.53666567693262801</v>
      </c>
      <c r="H351" s="4">
        <v>-3.569</v>
      </c>
    </row>
    <row r="352" spans="1:8" x14ac:dyDescent="0.25">
      <c r="A352">
        <v>197510</v>
      </c>
      <c r="B352" s="3">
        <v>27668</v>
      </c>
      <c r="C352" s="4">
        <v>2.1301012415371501</v>
      </c>
      <c r="D352" s="5">
        <f t="shared" si="11"/>
        <v>25.688145294659737</v>
      </c>
      <c r="E352" s="5">
        <f>D352/MAX(D$2:D351)-1</f>
        <v>-0.37616615977376677</v>
      </c>
      <c r="F352" s="5">
        <f t="shared" si="10"/>
        <v>-9.0735497559896183E-2</v>
      </c>
      <c r="G352" s="6">
        <v>5.0499981428989003</v>
      </c>
      <c r="H352" s="4">
        <v>2.3729999999999998</v>
      </c>
    </row>
    <row r="353" spans="1:8" x14ac:dyDescent="0.25">
      <c r="A353">
        <v>197511</v>
      </c>
      <c r="B353" s="3">
        <v>27699</v>
      </c>
      <c r="C353" s="4">
        <v>2.3546540551568098</v>
      </c>
      <c r="D353" s="5">
        <f t="shared" si="11"/>
        <v>26.293012249535014</v>
      </c>
      <c r="E353" s="5">
        <f>D353/MAX(D$2:D352)-1</f>
        <v>-0.36147703095743944</v>
      </c>
      <c r="F353" s="5">
        <f t="shared" si="10"/>
        <v>2.0311645006653167E-3</v>
      </c>
      <c r="G353" s="6">
        <v>4.1499951850836503</v>
      </c>
      <c r="H353" s="4">
        <v>2.351</v>
      </c>
    </row>
    <row r="354" spans="1:8" x14ac:dyDescent="0.25">
      <c r="A354">
        <v>197512</v>
      </c>
      <c r="B354" s="3">
        <v>27729</v>
      </c>
      <c r="C354" s="4">
        <v>-0.17345318759147799</v>
      </c>
      <c r="D354" s="5">
        <f t="shared" si="11"/>
        <v>26.247406181674378</v>
      </c>
      <c r="E354" s="5">
        <f>D354/MAX(D$2:D353)-1</f>
        <v>-0.36258456940074746</v>
      </c>
      <c r="F354" s="5">
        <f t="shared" si="10"/>
        <v>0.35812217585504647</v>
      </c>
      <c r="G354" s="6">
        <v>0.66992816232352104</v>
      </c>
      <c r="H354" s="4">
        <v>-0.64399999999999991</v>
      </c>
    </row>
    <row r="355" spans="1:8" x14ac:dyDescent="0.25">
      <c r="A355">
        <v>197601</v>
      </c>
      <c r="B355" s="3">
        <v>27760</v>
      </c>
      <c r="C355" s="4">
        <v>18.317509039663001</v>
      </c>
      <c r="D355" s="5">
        <f t="shared" si="11"/>
        <v>31.055277181679649</v>
      </c>
      <c r="E355" s="5">
        <f>D355/MAX(D$2:D354)-1</f>
        <v>-0.24582594028052251</v>
      </c>
      <c r="F355" s="5">
        <f t="shared" si="10"/>
        <v>-9.0285328953344957E-2</v>
      </c>
      <c r="G355" s="6">
        <v>26.0399997270925</v>
      </c>
      <c r="H355" s="4">
        <v>18.957000000000001</v>
      </c>
    </row>
    <row r="356" spans="1:8" x14ac:dyDescent="0.25">
      <c r="A356">
        <v>197602</v>
      </c>
      <c r="B356" s="3">
        <v>27791</v>
      </c>
      <c r="C356" s="4">
        <v>11.6626917746819</v>
      </c>
      <c r="D356" s="5">
        <f t="shared" si="11"/>
        <v>34.677158439152073</v>
      </c>
      <c r="E356" s="5">
        <f>D356/MAX(D$2:D355)-1</f>
        <v>-0.15786894425083431</v>
      </c>
      <c r="F356" s="5">
        <f t="shared" si="10"/>
        <v>0.33592246122102898</v>
      </c>
      <c r="G356" s="6">
        <v>15.259999411315301</v>
      </c>
      <c r="H356" s="4">
        <v>9.8429999999999982</v>
      </c>
    </row>
    <row r="357" spans="1:8" x14ac:dyDescent="0.25">
      <c r="A357">
        <v>197603</v>
      </c>
      <c r="B357" s="3">
        <v>27820</v>
      </c>
      <c r="C357" s="4">
        <v>2.3793404144888899</v>
      </c>
      <c r="D357" s="5">
        <f t="shared" si="11"/>
        <v>35.502246084491162</v>
      </c>
      <c r="E357" s="5">
        <f>D357/MAX(D$2:D356)-1</f>
        <v>-0.13783177969843241</v>
      </c>
      <c r="F357" s="5">
        <f t="shared" si="10"/>
        <v>0.4117319639599526</v>
      </c>
      <c r="G357" s="6">
        <v>3.6099930680258501</v>
      </c>
      <c r="H357" s="4">
        <v>1.5179999999999998</v>
      </c>
    </row>
    <row r="358" spans="1:8" x14ac:dyDescent="0.25">
      <c r="A358">
        <v>197604</v>
      </c>
      <c r="B358" s="3">
        <v>27851</v>
      </c>
      <c r="C358" s="4">
        <v>-0.89595551793327899</v>
      </c>
      <c r="D358" s="5">
        <f t="shared" si="11"/>
        <v>35.18416175170691</v>
      </c>
      <c r="E358" s="5">
        <f>D358/MAX(D$2:D357)-1</f>
        <v>-0.14555642344209152</v>
      </c>
      <c r="F358" s="5">
        <f t="shared" si="10"/>
        <v>-0.12691980816875015</v>
      </c>
      <c r="G358" s="6">
        <v>2.3799971287911399</v>
      </c>
      <c r="H358" s="4">
        <v>-0.52700000000000002</v>
      </c>
    </row>
    <row r="359" spans="1:8" x14ac:dyDescent="0.25">
      <c r="A359">
        <v>197605</v>
      </c>
      <c r="B359" s="3">
        <v>27881</v>
      </c>
      <c r="C359" s="4">
        <v>-2.57054707876667</v>
      </c>
      <c r="D359" s="5">
        <f t="shared" si="11"/>
        <v>34.279736309609866</v>
      </c>
      <c r="E359" s="5">
        <f>D359/MAX(D$2:D358)-1</f>
        <v>-0.16752029783901035</v>
      </c>
      <c r="F359" s="5">
        <f t="shared" si="10"/>
        <v>-9.4845474739218449E-2</v>
      </c>
      <c r="G359" s="6">
        <v>7.1899965361187297</v>
      </c>
      <c r="H359" s="4">
        <v>-1.7249999999999999</v>
      </c>
    </row>
    <row r="360" spans="1:8" x14ac:dyDescent="0.25">
      <c r="A360">
        <v>197606</v>
      </c>
      <c r="B360" s="3">
        <v>27912</v>
      </c>
      <c r="C360" s="4">
        <v>2.2120760532012298</v>
      </c>
      <c r="D360" s="5">
        <f t="shared" si="11"/>
        <v>35.038030147615274</v>
      </c>
      <c r="E360" s="5">
        <f>D360/MAX(D$2:D359)-1</f>
        <v>-0.14910521369974616</v>
      </c>
      <c r="F360" s="5">
        <f t="shared" si="10"/>
        <v>-0.34659437322187658</v>
      </c>
      <c r="G360" s="6">
        <v>5.8599993933562997</v>
      </c>
      <c r="H360" s="4">
        <v>3.1510000000000002</v>
      </c>
    </row>
    <row r="361" spans="1:8" x14ac:dyDescent="0.25">
      <c r="A361">
        <v>197607</v>
      </c>
      <c r="B361" s="3">
        <v>27942</v>
      </c>
      <c r="C361" s="4">
        <v>-4.0184171977175602E-2</v>
      </c>
      <c r="D361" s="5">
        <f t="shared" si="11"/>
        <v>35.02395040532334</v>
      </c>
      <c r="E361" s="5">
        <f>D361/MAX(D$2:D360)-1</f>
        <v>-0.14944713872401794</v>
      </c>
      <c r="F361" s="5">
        <f t="shared" si="10"/>
        <v>-0.11117960520750869</v>
      </c>
      <c r="G361" s="6">
        <v>2.9499986900814199</v>
      </c>
      <c r="H361" s="4">
        <v>0.25900000000000001</v>
      </c>
    </row>
    <row r="362" spans="1:8" x14ac:dyDescent="0.25">
      <c r="A362">
        <v>197608</v>
      </c>
      <c r="B362" s="3">
        <v>27973</v>
      </c>
      <c r="C362" s="4">
        <v>-1.31983537748365</v>
      </c>
      <c r="D362" s="5">
        <f t="shared" si="11"/>
        <v>34.561691917281557</v>
      </c>
      <c r="E362" s="5">
        <f>D362/MAX(D$2:D361)-1</f>
        <v>-0.16067303629133767</v>
      </c>
      <c r="F362" s="5">
        <f t="shared" si="10"/>
        <v>-4.7449639657443532E-2</v>
      </c>
      <c r="G362" s="6">
        <v>3.8199999090525099</v>
      </c>
      <c r="H362" s="4">
        <v>-1.0870000000000002</v>
      </c>
    </row>
    <row r="363" spans="1:8" x14ac:dyDescent="0.25">
      <c r="A363">
        <v>197609</v>
      </c>
      <c r="B363" s="3">
        <v>28004</v>
      </c>
      <c r="C363" s="4">
        <v>1.40309040153487</v>
      </c>
      <c r="D363" s="5">
        <f t="shared" si="11"/>
        <v>35.046623699180991</v>
      </c>
      <c r="E363" s="5">
        <f>D363/MAX(D$2:D362)-1</f>
        <v>-0.14889652022604727</v>
      </c>
      <c r="F363" s="5">
        <f t="shared" si="10"/>
        <v>-0.16397151000978782</v>
      </c>
      <c r="G363" s="6">
        <v>6.8399919206050601</v>
      </c>
      <c r="H363" s="4">
        <v>2.169</v>
      </c>
    </row>
    <row r="364" spans="1:8" x14ac:dyDescent="0.25">
      <c r="A364">
        <v>197610</v>
      </c>
      <c r="B364" s="3">
        <v>28034</v>
      </c>
      <c r="C364" s="4">
        <v>-2.1349436250297198</v>
      </c>
      <c r="D364" s="5">
        <f t="shared" si="11"/>
        <v>34.298398040727172</v>
      </c>
      <c r="E364" s="5">
        <f>D364/MAX(D$2:D363)-1</f>
        <v>-0.16706709970988742</v>
      </c>
      <c r="F364" s="5">
        <f t="shared" si="10"/>
        <v>-0.12041348530168738</v>
      </c>
      <c r="G364" s="6">
        <v>0.42332918311323697</v>
      </c>
      <c r="H364" s="4">
        <v>-1.86</v>
      </c>
    </row>
    <row r="365" spans="1:8" x14ac:dyDescent="0.25">
      <c r="A365">
        <v>197611</v>
      </c>
      <c r="B365" s="3">
        <v>28065</v>
      </c>
      <c r="C365" s="4">
        <v>2.7229461868647298</v>
      </c>
      <c r="D365" s="5">
        <f t="shared" si="11"/>
        <v>35.232324962332839</v>
      </c>
      <c r="E365" s="5">
        <f>D365/MAX(D$2:D364)-1</f>
        <v>-0.14438678506229596</v>
      </c>
      <c r="F365" s="5">
        <f t="shared" si="10"/>
        <v>-7.9061326800521137E-2</v>
      </c>
      <c r="G365" s="6">
        <v>4.7299967782769503</v>
      </c>
      <c r="H365" s="4">
        <v>2.87</v>
      </c>
    </row>
    <row r="366" spans="1:8" x14ac:dyDescent="0.25">
      <c r="A366">
        <v>197612</v>
      </c>
      <c r="B366" s="3">
        <v>28095</v>
      </c>
      <c r="C366" s="4">
        <v>9.9711482628957704</v>
      </c>
      <c r="D366" s="5">
        <f t="shared" si="11"/>
        <v>38.745392320792284</v>
      </c>
      <c r="E366" s="5">
        <f>D366/MAX(D$2:D365)-1</f>
        <v>-5.9072322843928493E-2</v>
      </c>
      <c r="F366" s="5">
        <f t="shared" si="10"/>
        <v>9.318819025384617E-2</v>
      </c>
      <c r="G366" s="6">
        <v>12.959999869287</v>
      </c>
      <c r="H366" s="4">
        <v>9.6640000000000015</v>
      </c>
    </row>
    <row r="367" spans="1:8" x14ac:dyDescent="0.25">
      <c r="A367">
        <v>197701</v>
      </c>
      <c r="B367" s="3">
        <v>28126</v>
      </c>
      <c r="C367" s="4">
        <v>2.9551976125147599</v>
      </c>
      <c r="D367" s="5">
        <f t="shared" si="11"/>
        <v>39.89039522961582</v>
      </c>
      <c r="E367" s="5">
        <f>D367/MAX(D$2:D366)-1</f>
        <v>-3.1266050593121486E-2</v>
      </c>
      <c r="F367" s="5">
        <f t="shared" si="10"/>
        <v>-0.14769585563425713</v>
      </c>
      <c r="G367" s="6">
        <v>11.8199972820242</v>
      </c>
      <c r="H367" s="4">
        <v>4.0960000000000001</v>
      </c>
    </row>
    <row r="368" spans="1:8" x14ac:dyDescent="0.25">
      <c r="A368">
        <v>197702</v>
      </c>
      <c r="B368" s="3">
        <v>28157</v>
      </c>
      <c r="C368" s="4">
        <v>0.11793506478897001</v>
      </c>
      <c r="D368" s="5">
        <f t="shared" si="11"/>
        <v>39.937439993074442</v>
      </c>
      <c r="E368" s="5">
        <f>D368/MAX(D$2:D367)-1</f>
        <v>-3.0123573582255814E-2</v>
      </c>
      <c r="F368" s="5">
        <f t="shared" si="10"/>
        <v>0.16314890402311244</v>
      </c>
      <c r="G368" s="6">
        <v>1.5999899218694</v>
      </c>
      <c r="H368" s="4">
        <v>-0.17099999999999999</v>
      </c>
    </row>
    <row r="369" spans="1:8" x14ac:dyDescent="0.25">
      <c r="A369">
        <v>197703</v>
      </c>
      <c r="B369" s="3">
        <v>28185</v>
      </c>
      <c r="C369" s="4">
        <v>0.79614994147159601</v>
      </c>
      <c r="D369" s="5">
        <f t="shared" si="11"/>
        <v>40.255401898204553</v>
      </c>
      <c r="E369" s="5">
        <f>D369/MAX(D$2:D368)-1</f>
        <v>-2.2401902980984212E-2</v>
      </c>
      <c r="F369" s="5">
        <f t="shared" si="10"/>
        <v>7.4570700213142938E-2</v>
      </c>
      <c r="G369" s="6">
        <v>2.2499915709085498</v>
      </c>
      <c r="H369" s="4">
        <v>0.67900000000000005</v>
      </c>
    </row>
    <row r="370" spans="1:8" x14ac:dyDescent="0.25">
      <c r="A370">
        <v>197704</v>
      </c>
      <c r="B370" s="3">
        <v>28216</v>
      </c>
      <c r="C370" s="4">
        <v>1.22016087994158</v>
      </c>
      <c r="D370" s="5">
        <f t="shared" si="11"/>
        <v>40.746582564229712</v>
      </c>
      <c r="E370" s="5">
        <f>D370/MAX(D$2:D369)-1</f>
        <v>-1.0473633438104701E-2</v>
      </c>
      <c r="F370" s="5">
        <f t="shared" si="10"/>
        <v>-5.4109390405157054E-3</v>
      </c>
      <c r="G370" s="6">
        <v>3.4199973087429298</v>
      </c>
      <c r="H370" s="4">
        <v>1.2320000000000002</v>
      </c>
    </row>
    <row r="371" spans="1:8" x14ac:dyDescent="0.25">
      <c r="A371">
        <v>197705</v>
      </c>
      <c r="B371" s="3">
        <v>28246</v>
      </c>
      <c r="C371" s="4">
        <v>0.56938472535575702</v>
      </c>
      <c r="D371" s="5">
        <f t="shared" si="11"/>
        <v>40.978587381454908</v>
      </c>
      <c r="E371" s="5">
        <f>D371/MAX(D$2:D370)-1</f>
        <v>-4.8394214535334434E-3</v>
      </c>
      <c r="F371" s="5">
        <f t="shared" si="10"/>
        <v>0.20393791115314208</v>
      </c>
      <c r="G371" s="6">
        <v>1.8199915019928401</v>
      </c>
      <c r="H371" s="4">
        <v>0.249</v>
      </c>
    </row>
    <row r="372" spans="1:8" x14ac:dyDescent="0.25">
      <c r="A372">
        <v>197706</v>
      </c>
      <c r="B372" s="3">
        <v>28277</v>
      </c>
      <c r="C372" s="4">
        <v>5.2094635805532299</v>
      </c>
      <c r="D372" s="5">
        <f t="shared" si="11"/>
        <v>43.11335196691698</v>
      </c>
      <c r="E372" s="5">
        <f>D372/MAX(D$2:D371)-1</f>
        <v>4.7003106453867405E-2</v>
      </c>
      <c r="F372" s="5">
        <f t="shared" si="10"/>
        <v>-0.19155648977362505</v>
      </c>
      <c r="G372" s="6">
        <v>8.68999954487583</v>
      </c>
      <c r="H372" s="4">
        <v>5.7690000000000001</v>
      </c>
    </row>
    <row r="373" spans="1:8" x14ac:dyDescent="0.25">
      <c r="A373">
        <v>197707</v>
      </c>
      <c r="B373" s="3">
        <v>28307</v>
      </c>
      <c r="C373" s="4">
        <v>1.57830500527976</v>
      </c>
      <c r="D373" s="5">
        <f t="shared" si="11"/>
        <v>43.793812158954708</v>
      </c>
      <c r="E373" s="5">
        <f>D373/MAX(D$2:D372)-1</f>
        <v>1.5783050052797565E-2</v>
      </c>
      <c r="F373" s="5">
        <f t="shared" si="10"/>
        <v>0.1708113408623394</v>
      </c>
      <c r="G373" s="6">
        <v>3.7399990612546099</v>
      </c>
      <c r="H373" s="4">
        <v>1.133</v>
      </c>
    </row>
    <row r="374" spans="1:8" x14ac:dyDescent="0.25">
      <c r="A374">
        <v>197708</v>
      </c>
      <c r="B374" s="3">
        <v>28338</v>
      </c>
      <c r="C374" s="4">
        <v>-1.4171612136062399E-2</v>
      </c>
      <c r="D374" s="5">
        <f t="shared" si="11"/>
        <v>43.787605869755943</v>
      </c>
      <c r="E374" s="5">
        <f>D374/MAX(D$2:D373)-1</f>
        <v>-1.4171612136071321E-4</v>
      </c>
      <c r="F374" s="5">
        <f t="shared" si="10"/>
        <v>0.52917645936584701</v>
      </c>
      <c r="G374" s="6">
        <v>0.53997674724669498</v>
      </c>
      <c r="H374" s="4">
        <v>-0.63700000000000001</v>
      </c>
    </row>
    <row r="375" spans="1:8" x14ac:dyDescent="0.25">
      <c r="A375">
        <v>197709</v>
      </c>
      <c r="B375" s="3">
        <v>28369</v>
      </c>
      <c r="C375" s="4">
        <v>2.10198522225217</v>
      </c>
      <c r="D375" s="5">
        <f t="shared" si="11"/>
        <v>44.708014874316241</v>
      </c>
      <c r="E375" s="5">
        <f>D375/MAX(D$2:D374)-1</f>
        <v>2.0875157249232501E-2</v>
      </c>
      <c r="F375" s="5">
        <f t="shared" si="10"/>
        <v>0.11147486036221832</v>
      </c>
      <c r="G375" s="6">
        <v>4.7799999382860303</v>
      </c>
      <c r="H375" s="4">
        <v>1.766</v>
      </c>
    </row>
    <row r="376" spans="1:8" x14ac:dyDescent="0.25">
      <c r="A376">
        <v>197710</v>
      </c>
      <c r="B376" s="3">
        <v>28399</v>
      </c>
      <c r="C376" s="4">
        <v>-2.0971859587045798</v>
      </c>
      <c r="D376" s="5">
        <f t="shared" si="11"/>
        <v>43.770404663956526</v>
      </c>
      <c r="E376" s="5">
        <f>D376/MAX(D$2:D375)-1</f>
        <v>-2.0971859587045838E-2</v>
      </c>
      <c r="F376" s="5">
        <f t="shared" si="10"/>
        <v>0.10343775934271027</v>
      </c>
      <c r="G376" s="6">
        <v>0.48416176053951798</v>
      </c>
      <c r="H376" s="4">
        <v>-2.3950000000000005</v>
      </c>
    </row>
    <row r="377" spans="1:8" x14ac:dyDescent="0.25">
      <c r="A377">
        <v>197711</v>
      </c>
      <c r="B377" s="3">
        <v>28430</v>
      </c>
      <c r="C377" s="4">
        <v>6.8253322642039302</v>
      </c>
      <c r="D377" s="5">
        <f t="shared" si="11"/>
        <v>46.757880215658169</v>
      </c>
      <c r="E377" s="5">
        <f>D377/MAX(D$2:D376)-1</f>
        <v>4.5850063956195175E-2</v>
      </c>
      <c r="F377" s="5">
        <f t="shared" si="10"/>
        <v>-0.2208806126762124</v>
      </c>
      <c r="G377" s="6">
        <v>9.2499947438624304</v>
      </c>
      <c r="H377" s="4">
        <v>7.2640000000000011</v>
      </c>
    </row>
    <row r="378" spans="1:8" x14ac:dyDescent="0.25">
      <c r="A378">
        <v>197712</v>
      </c>
      <c r="B378" s="3">
        <v>28460</v>
      </c>
      <c r="C378" s="4">
        <v>2.2218947656830301</v>
      </c>
      <c r="D378" s="5">
        <f t="shared" si="11"/>
        <v>47.796791108714224</v>
      </c>
      <c r="E378" s="5">
        <f>D378/MAX(D$2:D377)-1</f>
        <v>2.2218947656830412E-2</v>
      </c>
      <c r="F378" s="5">
        <f t="shared" si="10"/>
        <v>-7.9070571336159023E-2</v>
      </c>
      <c r="G378" s="6">
        <v>6.1399998709428401</v>
      </c>
      <c r="H378" s="4">
        <v>2.5090000000000003</v>
      </c>
    </row>
    <row r="379" spans="1:8" x14ac:dyDescent="0.25">
      <c r="A379">
        <v>197801</v>
      </c>
      <c r="B379" s="3">
        <v>28491</v>
      </c>
      <c r="C379" s="4">
        <v>-3.4516070663390601</v>
      </c>
      <c r="D379" s="5">
        <f t="shared" si="11"/>
        <v>46.147033689322527</v>
      </c>
      <c r="E379" s="5">
        <f>D379/MAX(D$2:D378)-1</f>
        <v>-3.4516070663390575E-2</v>
      </c>
      <c r="F379" s="5">
        <f t="shared" si="10"/>
        <v>-0.63880672060276655</v>
      </c>
      <c r="G379" s="6">
        <v>0.50582598192373995</v>
      </c>
      <c r="H379" s="4">
        <v>-1.9090000000000003</v>
      </c>
    </row>
    <row r="380" spans="1:8" x14ac:dyDescent="0.25">
      <c r="A380">
        <v>197802</v>
      </c>
      <c r="B380" s="3">
        <v>28522</v>
      </c>
      <c r="C380" s="4">
        <v>2.3564856243437799</v>
      </c>
      <c r="D380" s="5">
        <f t="shared" si="11"/>
        <v>47.234481904272492</v>
      </c>
      <c r="E380" s="5">
        <f>D380/MAX(D$2:D379)-1</f>
        <v>-1.1764580663223945E-2</v>
      </c>
      <c r="F380" s="5">
        <f t="shared" si="10"/>
        <v>4.513550003179545E-2</v>
      </c>
      <c r="G380" s="6">
        <v>4.4399991863256698</v>
      </c>
      <c r="H380" s="4">
        <v>2.258</v>
      </c>
    </row>
    <row r="381" spans="1:8" x14ac:dyDescent="0.25">
      <c r="A381">
        <v>197803</v>
      </c>
      <c r="B381" s="3">
        <v>28550</v>
      </c>
      <c r="C381" s="4">
        <v>6.7180619100478403</v>
      </c>
      <c r="D381" s="5">
        <f t="shared" si="11"/>
        <v>50.407723641491863</v>
      </c>
      <c r="E381" s="5">
        <f>D381/MAX(D$2:D380)-1</f>
        <v>5.4625686624841574E-2</v>
      </c>
      <c r="F381" s="5">
        <f t="shared" si="10"/>
        <v>5.7373285005295149E-2</v>
      </c>
      <c r="G381" s="6">
        <v>9.6599980399642895</v>
      </c>
      <c r="H381" s="4">
        <v>6.5390000000000015</v>
      </c>
    </row>
    <row r="382" spans="1:8" x14ac:dyDescent="0.25">
      <c r="A382">
        <v>197804</v>
      </c>
      <c r="B382" s="3">
        <v>28581</v>
      </c>
      <c r="C382" s="4">
        <v>8.4799982094761894</v>
      </c>
      <c r="D382" s="5">
        <f t="shared" si="11"/>
        <v>54.682297703728075</v>
      </c>
      <c r="E382" s="5">
        <f>D382/MAX(D$2:D381)-1</f>
        <v>8.4799982094761805E-2</v>
      </c>
      <c r="F382" s="5">
        <f t="shared" si="10"/>
        <v>0.16020950639480891</v>
      </c>
      <c r="G382" s="6">
        <v>11.8399998401503</v>
      </c>
      <c r="H382" s="4">
        <v>7.8390000000000004</v>
      </c>
    </row>
    <row r="383" spans="1:8" x14ac:dyDescent="0.25">
      <c r="A383">
        <v>197805</v>
      </c>
      <c r="B383" s="3">
        <v>28611</v>
      </c>
      <c r="C383" s="4">
        <v>8.6400061223267492</v>
      </c>
      <c r="D383" s="5">
        <f t="shared" si="11"/>
        <v>59.406851573159123</v>
      </c>
      <c r="E383" s="5">
        <f>D383/MAX(D$2:D382)-1</f>
        <v>8.6400061223267599E-2</v>
      </c>
      <c r="F383" s="5">
        <f t="shared" si="10"/>
        <v>0.35164009423357501</v>
      </c>
      <c r="G383" s="6">
        <v>12.2999937162405</v>
      </c>
      <c r="H383" s="4">
        <v>6.6550000000000011</v>
      </c>
    </row>
    <row r="384" spans="1:8" x14ac:dyDescent="0.25">
      <c r="A384">
        <v>197806</v>
      </c>
      <c r="B384" s="3">
        <v>28642</v>
      </c>
      <c r="C384" s="4">
        <v>0.13046503340323401</v>
      </c>
      <c r="D384" s="5">
        <f t="shared" si="11"/>
        <v>59.48435674190786</v>
      </c>
      <c r="E384" s="5">
        <f>D384/MAX(D$2:D383)-1</f>
        <v>1.3046503340323756E-3</v>
      </c>
      <c r="F384" s="5">
        <f t="shared" si="10"/>
        <v>-0.27066367848046746</v>
      </c>
      <c r="G384" s="6">
        <v>1.8699866652111801</v>
      </c>
      <c r="H384" s="4">
        <v>0.50100000000000011</v>
      </c>
    </row>
    <row r="385" spans="1:8" x14ac:dyDescent="0.25">
      <c r="A385">
        <v>197807</v>
      </c>
      <c r="B385" s="3">
        <v>28672</v>
      </c>
      <c r="C385" s="4">
        <v>5.83068428340653</v>
      </c>
      <c r="D385" s="5">
        <f t="shared" si="11"/>
        <v>62.952701781543759</v>
      </c>
      <c r="E385" s="5">
        <f>D385/MAX(D$2:D384)-1</f>
        <v>5.8306842834065398E-2</v>
      </c>
      <c r="F385" s="5">
        <f t="shared" si="10"/>
        <v>0.21342887069903893</v>
      </c>
      <c r="G385" s="6">
        <v>8.9399998010261204</v>
      </c>
      <c r="H385" s="4">
        <v>4.9869999999999992</v>
      </c>
    </row>
    <row r="386" spans="1:8" x14ac:dyDescent="0.25">
      <c r="A386">
        <v>197808</v>
      </c>
      <c r="B386" s="3">
        <v>28703</v>
      </c>
      <c r="C386" s="4">
        <v>17.749009830052199</v>
      </c>
      <c r="D386" s="5">
        <f t="shared" si="11"/>
        <v>74.126183009033412</v>
      </c>
      <c r="E386" s="5">
        <f>D386/MAX(D$2:D385)-1</f>
        <v>0.17749009830052209</v>
      </c>
      <c r="F386" s="5">
        <f t="shared" si="10"/>
        <v>0.99988818042577599</v>
      </c>
      <c r="G386" s="6">
        <v>17.749988138180701</v>
      </c>
      <c r="H386" s="4">
        <v>9.0010000000000012</v>
      </c>
    </row>
    <row r="387" spans="1:8" x14ac:dyDescent="0.25">
      <c r="A387">
        <v>197809</v>
      </c>
      <c r="B387" s="3">
        <v>28734</v>
      </c>
      <c r="C387" s="4">
        <v>0.90997809899801696</v>
      </c>
      <c r="D387" s="5">
        <f t="shared" si="11"/>
        <v>74.80071504003881</v>
      </c>
      <c r="E387" s="5">
        <f>D387/MAX(D$2:D386)-1</f>
        <v>9.0997809899802107E-3</v>
      </c>
      <c r="F387" s="5">
        <f t="shared" ref="F387:F450" si="12">1-IF(C387&lt;0,ABS(C387-G387),G387-C387)/IF($H387&lt;0,ABS($H387-G387),G387-$H387)</f>
        <v>0.1831813608164955</v>
      </c>
      <c r="G387" s="6">
        <v>2.6399998732877599</v>
      </c>
      <c r="H387" s="4">
        <v>0.52200000000000002</v>
      </c>
    </row>
    <row r="388" spans="1:8" x14ac:dyDescent="0.25">
      <c r="A388">
        <v>197810</v>
      </c>
      <c r="B388" s="3">
        <v>28764</v>
      </c>
      <c r="C388" s="4">
        <v>-17.070196585621101</v>
      </c>
      <c r="D388" s="5">
        <f t="shared" ref="D388:D451" si="13">D387*(1+C388/100)</f>
        <v>62.032085935253939</v>
      </c>
      <c r="E388" s="5">
        <f>D388/MAX(D$2:D387)-1</f>
        <v>-0.170701965856211</v>
      </c>
      <c r="F388" s="5">
        <f t="shared" si="12"/>
        <v>6.072039913846361E-2</v>
      </c>
      <c r="G388" s="6">
        <v>0.65415616886959604</v>
      </c>
      <c r="H388" s="4">
        <v>-18.216000000000001</v>
      </c>
    </row>
    <row r="389" spans="1:8" x14ac:dyDescent="0.25">
      <c r="A389">
        <v>197811</v>
      </c>
      <c r="B389" s="3">
        <v>28795</v>
      </c>
      <c r="C389" s="4">
        <v>4.36390069699093</v>
      </c>
      <c r="D389" s="5">
        <f t="shared" si="13"/>
        <v>64.739104565740504</v>
      </c>
      <c r="E389" s="5">
        <f>D389/MAX(D$2:D388)-1</f>
        <v>-0.13451222316407796</v>
      </c>
      <c r="F389" s="5">
        <f t="shared" si="12"/>
        <v>-0.28050565006431638</v>
      </c>
      <c r="G389" s="6">
        <v>8.8699997163434698</v>
      </c>
      <c r="H389" s="4">
        <v>5.351</v>
      </c>
    </row>
    <row r="390" spans="1:8" x14ac:dyDescent="0.25">
      <c r="A390">
        <v>197812</v>
      </c>
      <c r="B390" s="3">
        <v>28825</v>
      </c>
      <c r="C390" s="4">
        <v>1.3528700510138201</v>
      </c>
      <c r="D390" s="5">
        <f t="shared" si="13"/>
        <v>65.614940522704927</v>
      </c>
      <c r="E390" s="5">
        <f>D390/MAX(D$2:D389)-1</f>
        <v>-0.12280329823607949</v>
      </c>
      <c r="F390" s="5">
        <f t="shared" si="12"/>
        <v>-6.5754932617920536E-2</v>
      </c>
      <c r="G390" s="6">
        <v>4.2399975138630603</v>
      </c>
      <c r="H390" s="4">
        <v>1.5310000000000001</v>
      </c>
    </row>
    <row r="391" spans="1:8" x14ac:dyDescent="0.25">
      <c r="A391">
        <v>197901</v>
      </c>
      <c r="B391" s="3">
        <v>28856</v>
      </c>
      <c r="C391" s="4">
        <v>8.9067720764578997</v>
      </c>
      <c r="D391" s="5">
        <f t="shared" si="13"/>
        <v>71.459113723165657</v>
      </c>
      <c r="E391" s="5">
        <f>D391/MAX(D$2:D390)-1</f>
        <v>-4.4673387347761051E-2</v>
      </c>
      <c r="F391" s="5">
        <f t="shared" si="12"/>
        <v>-0.10674274720460364</v>
      </c>
      <c r="G391" s="6">
        <v>12.029998978204199</v>
      </c>
      <c r="H391" s="4">
        <v>9.2080000000000002</v>
      </c>
    </row>
    <row r="392" spans="1:8" x14ac:dyDescent="0.25">
      <c r="A392">
        <v>197902</v>
      </c>
      <c r="B392" s="3">
        <v>28887</v>
      </c>
      <c r="C392" s="4">
        <v>-2.2451900780879099</v>
      </c>
      <c r="D392" s="5">
        <f t="shared" si="13"/>
        <v>69.854720791963587</v>
      </c>
      <c r="E392" s="5">
        <f>D392/MAX(D$2:D391)-1</f>
        <v>-6.6122285668362424E-2</v>
      </c>
      <c r="F392" s="5">
        <f t="shared" si="12"/>
        <v>-7.3357570161061147E-2</v>
      </c>
      <c r="G392" s="6">
        <v>2.62999992388474</v>
      </c>
      <c r="H392" s="4">
        <v>-1.9119999999999999</v>
      </c>
    </row>
    <row r="393" spans="1:8" x14ac:dyDescent="0.25">
      <c r="A393">
        <v>197903</v>
      </c>
      <c r="B393" s="3">
        <v>28915</v>
      </c>
      <c r="C393" s="4">
        <v>7.4526749223461097</v>
      </c>
      <c r="D393" s="5">
        <f t="shared" si="13"/>
        <v>75.060766050501158</v>
      </c>
      <c r="E393" s="5">
        <f>D393/MAX(D$2:D392)-1</f>
        <v>3.4765845530106976E-3</v>
      </c>
      <c r="F393" s="5">
        <f t="shared" si="12"/>
        <v>-0.10007476254808001</v>
      </c>
      <c r="G393" s="6">
        <v>18.129994327862899</v>
      </c>
      <c r="H393" s="4">
        <v>8.4239999999999995</v>
      </c>
    </row>
    <row r="394" spans="1:8" x14ac:dyDescent="0.25">
      <c r="A394">
        <v>197904</v>
      </c>
      <c r="B394" s="3">
        <v>28946</v>
      </c>
      <c r="C394" s="4">
        <v>2.5061009290985101</v>
      </c>
      <c r="D394" s="5">
        <f t="shared" si="13"/>
        <v>76.941864605881221</v>
      </c>
      <c r="E394" s="5">
        <f>D394/MAX(D$2:D393)-1</f>
        <v>2.5061009290985092E-2</v>
      </c>
      <c r="F394" s="5">
        <f t="shared" si="12"/>
        <v>-8.4183061155460592E-3</v>
      </c>
      <c r="G394" s="6">
        <v>4.7699968725406103</v>
      </c>
      <c r="H394" s="4">
        <v>2.5250000000000004</v>
      </c>
    </row>
    <row r="395" spans="1:8" x14ac:dyDescent="0.25">
      <c r="A395">
        <v>197905</v>
      </c>
      <c r="B395" s="3">
        <v>28976</v>
      </c>
      <c r="C395" s="4">
        <v>-0.84834874108681502</v>
      </c>
      <c r="D395" s="5">
        <f t="shared" si="13"/>
        <v>76.289129266128512</v>
      </c>
      <c r="E395" s="5">
        <f>D395/MAX(D$2:D394)-1</f>
        <v>-8.4834874108681291E-3</v>
      </c>
      <c r="F395" s="5">
        <f t="shared" si="12"/>
        <v>-4.624908192017374E-2</v>
      </c>
      <c r="G395" s="6">
        <v>0.78832815707974202</v>
      </c>
      <c r="H395" s="4">
        <v>-0.77599999999999991</v>
      </c>
    </row>
    <row r="396" spans="1:8" x14ac:dyDescent="0.25">
      <c r="A396">
        <v>197906</v>
      </c>
      <c r="B396" s="3">
        <v>29007</v>
      </c>
      <c r="C396" s="4">
        <v>4.6464848605685196</v>
      </c>
      <c r="D396" s="5">
        <f t="shared" si="13"/>
        <v>79.83389210773872</v>
      </c>
      <c r="E396" s="5">
        <f>D396/MAX(D$2:D395)-1</f>
        <v>3.7587177236622971E-2</v>
      </c>
      <c r="F396" s="5">
        <f t="shared" si="12"/>
        <v>-0.10470767909330791</v>
      </c>
      <c r="G396" s="6">
        <v>19.9499967619556</v>
      </c>
      <c r="H396" s="4">
        <v>6.0970000000000004</v>
      </c>
    </row>
    <row r="397" spans="1:8" x14ac:dyDescent="0.25">
      <c r="A397">
        <v>197907</v>
      </c>
      <c r="B397" s="3">
        <v>29037</v>
      </c>
      <c r="C397" s="4">
        <v>2.4664608503443399</v>
      </c>
      <c r="D397" s="5">
        <f t="shared" si="13"/>
        <v>81.802963801882242</v>
      </c>
      <c r="E397" s="5">
        <f>D397/MAX(D$2:D396)-1</f>
        <v>2.466460850344343E-2</v>
      </c>
      <c r="F397" s="5">
        <f t="shared" si="12"/>
        <v>0.22745734643767157</v>
      </c>
      <c r="G397" s="6">
        <v>3.8299939939589902</v>
      </c>
      <c r="H397" s="4">
        <v>2.0650000000000004</v>
      </c>
    </row>
    <row r="398" spans="1:8" x14ac:dyDescent="0.25">
      <c r="A398">
        <v>197908</v>
      </c>
      <c r="B398" s="3">
        <v>29068</v>
      </c>
      <c r="C398" s="4">
        <v>7.1054270144952003</v>
      </c>
      <c r="D398" s="5">
        <f t="shared" si="13"/>
        <v>87.615413690518906</v>
      </c>
      <c r="E398" s="5">
        <f>D398/MAX(D$2:D397)-1</f>
        <v>7.1054270144951914E-2</v>
      </c>
      <c r="F398" s="5">
        <f t="shared" si="12"/>
        <v>-5.8919512119481654E-2</v>
      </c>
      <c r="G398" s="6">
        <v>12.1299983112192</v>
      </c>
      <c r="H398" s="4">
        <v>7.3849999999999998</v>
      </c>
    </row>
    <row r="399" spans="1:8" x14ac:dyDescent="0.25">
      <c r="A399">
        <v>197909</v>
      </c>
      <c r="B399" s="3">
        <v>29099</v>
      </c>
      <c r="C399" s="4">
        <v>-6.9900371883497597E-2</v>
      </c>
      <c r="D399" s="5">
        <f t="shared" si="13"/>
        <v>87.554170190521958</v>
      </c>
      <c r="E399" s="5">
        <f>D399/MAX(D$2:D398)-1</f>
        <v>-6.990037188351339E-4</v>
      </c>
      <c r="F399" s="5">
        <f t="shared" si="12"/>
        <v>-5.9796992937273474E-2</v>
      </c>
      <c r="G399" s="6">
        <v>6.6099987524433503</v>
      </c>
      <c r="H399" s="4">
        <v>0.307</v>
      </c>
    </row>
    <row r="400" spans="1:8" x14ac:dyDescent="0.25">
      <c r="A400">
        <v>197910</v>
      </c>
      <c r="B400" s="3">
        <v>29129</v>
      </c>
      <c r="C400" s="4">
        <v>-9.6081277785588508</v>
      </c>
      <c r="D400" s="5">
        <f t="shared" si="13"/>
        <v>79.14185364315972</v>
      </c>
      <c r="E400" s="5">
        <f>D400/MAX(D$2:D399)-1</f>
        <v>-9.6713120333941083E-2</v>
      </c>
      <c r="F400" s="5">
        <f t="shared" si="12"/>
        <v>-5.934270522960694E-2</v>
      </c>
      <c r="G400" s="6">
        <v>0.85499796109772896</v>
      </c>
      <c r="H400" s="4">
        <v>-9.0220000000000002</v>
      </c>
    </row>
    <row r="401" spans="1:8" x14ac:dyDescent="0.25">
      <c r="A401">
        <v>197911</v>
      </c>
      <c r="B401" s="3">
        <v>29160</v>
      </c>
      <c r="C401" s="4">
        <v>5.0681621304095001</v>
      </c>
      <c r="D401" s="5">
        <f t="shared" si="13"/>
        <v>83.15289109880645</v>
      </c>
      <c r="E401" s="5">
        <f>D401/MAX(D$2:D400)-1</f>
        <v>-5.0933076769748342E-2</v>
      </c>
      <c r="F401" s="5">
        <f t="shared" si="12"/>
        <v>-0.2560487771769806</v>
      </c>
      <c r="G401" s="6">
        <v>17.3899975218953</v>
      </c>
      <c r="H401" s="4">
        <v>7.580000000000001</v>
      </c>
    </row>
    <row r="402" spans="1:8" x14ac:dyDescent="0.25">
      <c r="A402">
        <v>197912</v>
      </c>
      <c r="B402" s="3">
        <v>29190</v>
      </c>
      <c r="C402" s="4">
        <v>5.8368268864778603</v>
      </c>
      <c r="D402" s="5">
        <f t="shared" si="13"/>
        <v>88.006381403345245</v>
      </c>
      <c r="E402" s="5">
        <f>D402/MAX(D$2:D401)-1</f>
        <v>4.4623165760233618E-3</v>
      </c>
      <c r="F402" s="5">
        <f t="shared" si="12"/>
        <v>-9.1873588533657236E-2</v>
      </c>
      <c r="G402" s="6">
        <v>15.809997342606399</v>
      </c>
      <c r="H402" s="4">
        <v>6.6760000000000002</v>
      </c>
    </row>
    <row r="403" spans="1:8" x14ac:dyDescent="0.25">
      <c r="A403">
        <v>198001</v>
      </c>
      <c r="B403" s="3">
        <v>29221</v>
      </c>
      <c r="C403" s="4">
        <v>9.6999996774656108</v>
      </c>
      <c r="D403" s="5">
        <f t="shared" si="13"/>
        <v>96.543000115618895</v>
      </c>
      <c r="E403" s="5">
        <f>D403/MAX(D$2:D402)-1</f>
        <v>9.6999996774656205E-2</v>
      </c>
      <c r="F403" s="5">
        <f t="shared" si="12"/>
        <v>3.1053436851539606E-2</v>
      </c>
      <c r="G403" s="6">
        <v>19.559996910626701</v>
      </c>
      <c r="H403" s="4">
        <v>9.3840000000000021</v>
      </c>
    </row>
    <row r="404" spans="1:8" x14ac:dyDescent="0.25">
      <c r="A404">
        <v>198002</v>
      </c>
      <c r="B404" s="3">
        <v>29252</v>
      </c>
      <c r="C404" s="4">
        <v>-0.66947070992136304</v>
      </c>
      <c r="D404" s="5">
        <f t="shared" si="13"/>
        <v>95.896673007365479</v>
      </c>
      <c r="E404" s="5">
        <f>D404/MAX(D$2:D403)-1</f>
        <v>-6.6947070992136037E-3</v>
      </c>
      <c r="F404" s="5">
        <f t="shared" si="12"/>
        <v>3.2177917801597955E-2</v>
      </c>
      <c r="G404" s="6">
        <v>8.5199987740805199</v>
      </c>
      <c r="H404" s="4">
        <v>-0.97500000000000009</v>
      </c>
    </row>
    <row r="405" spans="1:8" x14ac:dyDescent="0.25">
      <c r="A405">
        <v>198003</v>
      </c>
      <c r="B405" s="3">
        <v>29281</v>
      </c>
      <c r="C405" s="4">
        <v>-24.759842558687001</v>
      </c>
      <c r="D405" s="5">
        <f t="shared" si="13"/>
        <v>72.152807751722904</v>
      </c>
      <c r="E405" s="5">
        <f>D405/MAX(D$2:D404)-1</f>
        <v>-0.25263553374855297</v>
      </c>
      <c r="F405" s="5">
        <f t="shared" si="12"/>
        <v>-0.55464835619023711</v>
      </c>
      <c r="G405" s="6">
        <v>1.07164927729829</v>
      </c>
      <c r="H405" s="4">
        <v>-15.544000000000002</v>
      </c>
    </row>
    <row r="406" spans="1:8" x14ac:dyDescent="0.25">
      <c r="A406">
        <v>198004</v>
      </c>
      <c r="B406" s="3">
        <v>29312</v>
      </c>
      <c r="C406" s="4">
        <v>9.2359729377293505</v>
      </c>
      <c r="D406" s="5">
        <f t="shared" si="13"/>
        <v>78.816821549483919</v>
      </c>
      <c r="E406" s="5">
        <f>D406/MAX(D$2:D405)-1</f>
        <v>-0.18360915389936394</v>
      </c>
      <c r="F406" s="5">
        <f t="shared" si="12"/>
        <v>0.49082485688460398</v>
      </c>
      <c r="G406" s="6">
        <v>12.899994433019801</v>
      </c>
      <c r="H406" s="4">
        <v>5.7039999999999997</v>
      </c>
    </row>
    <row r="407" spans="1:8" x14ac:dyDescent="0.25">
      <c r="A407">
        <v>198005</v>
      </c>
      <c r="B407" s="3">
        <v>29342</v>
      </c>
      <c r="C407" s="4">
        <v>6.7500030100338</v>
      </c>
      <c r="D407" s="5">
        <f t="shared" si="13"/>
        <v>84.136959376487056</v>
      </c>
      <c r="E407" s="5">
        <f>D407/MAX(D$2:D406)-1</f>
        <v>-0.12850274721393051</v>
      </c>
      <c r="F407" s="5">
        <f t="shared" si="12"/>
        <v>-0.22688494476314292</v>
      </c>
      <c r="G407" s="6">
        <v>10.9299999257693</v>
      </c>
      <c r="H407" s="4">
        <v>7.5229999999999997</v>
      </c>
    </row>
    <row r="408" spans="1:8" x14ac:dyDescent="0.25">
      <c r="A408">
        <v>198006</v>
      </c>
      <c r="B408" s="3">
        <v>29373</v>
      </c>
      <c r="C408" s="4">
        <v>3.20004484197485</v>
      </c>
      <c r="D408" s="5">
        <f t="shared" si="13"/>
        <v>86.829379805208802</v>
      </c>
      <c r="E408" s="5">
        <f>D408/MAX(D$2:D407)-1</f>
        <v>-0.10061444432819744</v>
      </c>
      <c r="F408" s="5">
        <f t="shared" si="12"/>
        <v>-0.26023684775152556</v>
      </c>
      <c r="G408" s="6">
        <v>6.5799997400658601</v>
      </c>
      <c r="H408" s="4">
        <v>3.8980000000000001</v>
      </c>
    </row>
    <row r="409" spans="1:8" x14ac:dyDescent="0.25">
      <c r="A409">
        <v>198007</v>
      </c>
      <c r="B409" s="3">
        <v>29403</v>
      </c>
      <c r="C409" s="4">
        <v>8.5298766945303797</v>
      </c>
      <c r="D409" s="5">
        <f t="shared" si="13"/>
        <v>94.235818837218574</v>
      </c>
      <c r="E409" s="5">
        <f>D409/MAX(D$2:D408)-1</f>
        <v>-2.3897965420975775E-2</v>
      </c>
      <c r="F409" s="5">
        <f t="shared" si="12"/>
        <v>-2.3164727974948285E-2</v>
      </c>
      <c r="G409" s="6">
        <v>17.5899844268171</v>
      </c>
      <c r="H409" s="4">
        <v>8.7350000000000012</v>
      </c>
    </row>
    <row r="410" spans="1:8" x14ac:dyDescent="0.25">
      <c r="A410">
        <v>198008</v>
      </c>
      <c r="B410" s="3">
        <v>29434</v>
      </c>
      <c r="C410" s="4">
        <v>13.0699913006851</v>
      </c>
      <c r="D410" s="5">
        <f t="shared" si="13"/>
        <v>106.55243216137241</v>
      </c>
      <c r="E410" s="5">
        <f>D410/MAX(D$2:D409)-1</f>
        <v>0.10367848558431292</v>
      </c>
      <c r="F410" s="5">
        <f t="shared" si="12"/>
        <v>1.0000004867124657</v>
      </c>
      <c r="G410" s="6">
        <v>13.0699883341783</v>
      </c>
      <c r="H410" s="4">
        <v>6.9750000000000005</v>
      </c>
    </row>
    <row r="411" spans="1:8" x14ac:dyDescent="0.25">
      <c r="A411">
        <v>198009</v>
      </c>
      <c r="B411" s="3">
        <v>29465</v>
      </c>
      <c r="C411" s="4">
        <v>6.8499969212113303</v>
      </c>
      <c r="D411" s="5">
        <f t="shared" si="13"/>
        <v>113.85127048390221</v>
      </c>
      <c r="E411" s="5">
        <f>D411/MAX(D$2:D410)-1</f>
        <v>6.8499969212113321E-2</v>
      </c>
      <c r="F411" s="5">
        <f t="shared" si="12"/>
        <v>0.2650425978921277</v>
      </c>
      <c r="G411" s="6">
        <v>11.979998445247199</v>
      </c>
      <c r="H411" s="4">
        <v>5</v>
      </c>
    </row>
    <row r="412" spans="1:8" x14ac:dyDescent="0.25">
      <c r="A412">
        <v>198010</v>
      </c>
      <c r="B412" s="3">
        <v>29495</v>
      </c>
      <c r="C412" s="4">
        <v>11.3769630663692</v>
      </c>
      <c r="D412" s="5">
        <f t="shared" si="13"/>
        <v>126.80408747744787</v>
      </c>
      <c r="E412" s="5">
        <f>D412/MAX(D$2:D411)-1</f>
        <v>0.11376963066369195</v>
      </c>
      <c r="F412" s="5">
        <f t="shared" si="12"/>
        <v>0.99957488673096306</v>
      </c>
      <c r="G412" s="6">
        <v>11.379997949125</v>
      </c>
      <c r="H412" s="4">
        <v>4.2410000000000005</v>
      </c>
    </row>
    <row r="413" spans="1:8" x14ac:dyDescent="0.25">
      <c r="A413">
        <v>198011</v>
      </c>
      <c r="B413" s="3">
        <v>29526</v>
      </c>
      <c r="C413" s="4">
        <v>26.069707024092398</v>
      </c>
      <c r="D413" s="5">
        <f t="shared" si="13"/>
        <v>159.86154157739236</v>
      </c>
      <c r="E413" s="5">
        <f>D413/MAX(D$2:D412)-1</f>
        <v>0.26069707024092392</v>
      </c>
      <c r="F413" s="5">
        <f t="shared" si="12"/>
        <v>0.99998476669549108</v>
      </c>
      <c r="G413" s="6">
        <v>26.069992876943001</v>
      </c>
      <c r="H413" s="4">
        <v>7.3050000000000015</v>
      </c>
    </row>
    <row r="414" spans="1:8" x14ac:dyDescent="0.25">
      <c r="A414">
        <v>198012</v>
      </c>
      <c r="B414" s="3">
        <v>29556</v>
      </c>
      <c r="C414" s="4">
        <v>-7.3099973444711797</v>
      </c>
      <c r="D414" s="5">
        <f t="shared" si="13"/>
        <v>148.17566713325431</v>
      </c>
      <c r="E414" s="5">
        <f>D414/MAX(D$2:D413)-1</f>
        <v>-7.3099973444711641E-2</v>
      </c>
      <c r="F414" s="5">
        <f t="shared" si="12"/>
        <v>-0.97151041165985164</v>
      </c>
      <c r="G414" s="6">
        <v>1.14416541178747</v>
      </c>
      <c r="H414" s="4">
        <v>-3.1439999999999992</v>
      </c>
    </row>
    <row r="415" spans="1:8" x14ac:dyDescent="0.25">
      <c r="A415">
        <v>198101</v>
      </c>
      <c r="B415" s="3">
        <v>29587</v>
      </c>
      <c r="C415" s="4">
        <v>0.370095809048198</v>
      </c>
      <c r="D415" s="5">
        <f t="shared" si="13"/>
        <v>148.72405906734369</v>
      </c>
      <c r="E415" s="5">
        <f>D415/MAX(D$2:D414)-1</f>
        <v>-6.966955529236396E-2</v>
      </c>
      <c r="F415" s="5">
        <f t="shared" si="12"/>
        <v>-0.13087203833340055</v>
      </c>
      <c r="G415" s="6">
        <v>5.0699999972353798</v>
      </c>
      <c r="H415" s="4">
        <v>0.91400000000000015</v>
      </c>
    </row>
    <row r="416" spans="1:8" x14ac:dyDescent="0.25">
      <c r="A416">
        <v>198102</v>
      </c>
      <c r="B416" s="3">
        <v>29618</v>
      </c>
      <c r="C416" s="4">
        <v>2.8098178044000801</v>
      </c>
      <c r="D416" s="5">
        <f t="shared" si="13"/>
        <v>152.9029341584444</v>
      </c>
      <c r="E416" s="5">
        <f>D416/MAX(D$2:D415)-1</f>
        <v>-4.3528964817214355E-2</v>
      </c>
      <c r="F416" s="5">
        <f t="shared" si="12"/>
        <v>0.99993109417137849</v>
      </c>
      <c r="G416" s="6">
        <v>2.80999530549113</v>
      </c>
      <c r="H416" s="4">
        <v>0.23400000000000004</v>
      </c>
    </row>
    <row r="417" spans="1:8" x14ac:dyDescent="0.25">
      <c r="A417">
        <v>198103</v>
      </c>
      <c r="B417" s="3">
        <v>29646</v>
      </c>
      <c r="C417" s="4">
        <v>7.2300307958142902</v>
      </c>
      <c r="D417" s="5">
        <f t="shared" si="13"/>
        <v>163.95786338580356</v>
      </c>
      <c r="E417" s="5">
        <f>D417/MAX(D$2:D416)-1</f>
        <v>2.5624185579544712E-2</v>
      </c>
      <c r="F417" s="5">
        <f t="shared" si="12"/>
        <v>3.8508119171423716E-2</v>
      </c>
      <c r="G417" s="6">
        <v>11.8499813856294</v>
      </c>
      <c r="H417" s="4">
        <v>7.0450000000000008</v>
      </c>
    </row>
    <row r="418" spans="1:8" x14ac:dyDescent="0.25">
      <c r="A418">
        <v>198104</v>
      </c>
      <c r="B418" s="3">
        <v>29677</v>
      </c>
      <c r="C418" s="4">
        <v>6.2399779630523904</v>
      </c>
      <c r="D418" s="5">
        <f t="shared" si="13"/>
        <v>174.18879792976927</v>
      </c>
      <c r="E418" s="5">
        <f>D418/MAX(D$2:D417)-1</f>
        <v>6.239977963052401E-2</v>
      </c>
      <c r="F418" s="5">
        <f t="shared" si="12"/>
        <v>0.79385663769909875</v>
      </c>
      <c r="G418" s="6">
        <v>7.1399998524395096</v>
      </c>
      <c r="H418" s="4">
        <v>2.774</v>
      </c>
    </row>
    <row r="419" spans="1:8" x14ac:dyDescent="0.25">
      <c r="A419">
        <v>198105</v>
      </c>
      <c r="B419" s="3">
        <v>29707</v>
      </c>
      <c r="C419" s="4">
        <v>7.7299758670283198</v>
      </c>
      <c r="D419" s="5">
        <f t="shared" si="13"/>
        <v>187.65354997280716</v>
      </c>
      <c r="E419" s="5">
        <f>D419/MAX(D$2:D418)-1</f>
        <v>7.729975867028327E-2</v>
      </c>
      <c r="F419" s="5">
        <f t="shared" si="12"/>
        <v>1.0000013412266806</v>
      </c>
      <c r="G419" s="6">
        <v>7.7299701172296196</v>
      </c>
      <c r="H419" s="4">
        <v>3.4430000000000001</v>
      </c>
    </row>
    <row r="420" spans="1:8" x14ac:dyDescent="0.25">
      <c r="A420">
        <v>198106</v>
      </c>
      <c r="B420" s="3">
        <v>29738</v>
      </c>
      <c r="C420" s="4">
        <v>-5.58999626536293</v>
      </c>
      <c r="D420" s="5">
        <f t="shared" si="13"/>
        <v>177.16372353750629</v>
      </c>
      <c r="E420" s="5">
        <f>D420/MAX(D$2:D419)-1</f>
        <v>-5.5899962653629287E-2</v>
      </c>
      <c r="F420" s="5">
        <f t="shared" si="12"/>
        <v>-1.0932414828847445</v>
      </c>
      <c r="G420" s="6">
        <v>3.2999997141998501</v>
      </c>
      <c r="H420" s="4">
        <v>-0.94699999999999973</v>
      </c>
    </row>
    <row r="421" spans="1:8" x14ac:dyDescent="0.25">
      <c r="A421">
        <v>198107</v>
      </c>
      <c r="B421" s="3">
        <v>29768</v>
      </c>
      <c r="C421" s="4">
        <v>-1.4575625267352701</v>
      </c>
      <c r="D421" s="5">
        <f t="shared" si="13"/>
        <v>174.58145149225473</v>
      </c>
      <c r="E421" s="5">
        <f>D421/MAX(D$2:D420)-1</f>
        <v>-6.9660811012883572E-2</v>
      </c>
      <c r="F421" s="5">
        <f t="shared" si="12"/>
        <v>2.334719439033639E-2</v>
      </c>
      <c r="G421" s="6">
        <v>4.7099974596415102</v>
      </c>
      <c r="H421" s="4">
        <v>-1.605</v>
      </c>
    </row>
    <row r="422" spans="1:8" x14ac:dyDescent="0.25">
      <c r="A422">
        <v>198108</v>
      </c>
      <c r="B422" s="3">
        <v>29799</v>
      </c>
      <c r="C422" s="4">
        <v>-8.4097585625515396</v>
      </c>
      <c r="D422" s="5">
        <f t="shared" si="13"/>
        <v>159.89957292675808</v>
      </c>
      <c r="E422" s="5">
        <f>D422/MAX(D$2:D421)-1</f>
        <v>-0.14790009061950016</v>
      </c>
      <c r="F422" s="5">
        <f t="shared" si="12"/>
        <v>-8.7484357456219408E-2</v>
      </c>
      <c r="G422" s="6">
        <v>1.2458280000828601</v>
      </c>
      <c r="H422" s="4">
        <v>-7.633</v>
      </c>
    </row>
    <row r="423" spans="1:8" x14ac:dyDescent="0.25">
      <c r="A423">
        <v>198109</v>
      </c>
      <c r="B423" s="3">
        <v>29830</v>
      </c>
      <c r="C423" s="4">
        <v>-5.7034420605420397</v>
      </c>
      <c r="D423" s="5">
        <f t="shared" si="13"/>
        <v>150.77979342982627</v>
      </c>
      <c r="E423" s="5">
        <f>D423/MAX(D$2:D422)-1</f>
        <v>-0.19649911524894814</v>
      </c>
      <c r="F423" s="5">
        <f t="shared" si="12"/>
        <v>0.27015372360934964</v>
      </c>
      <c r="G423" s="6">
        <v>1.2924978597390699</v>
      </c>
      <c r="H423" s="4">
        <v>-8.293000000000001</v>
      </c>
    </row>
    <row r="424" spans="1:8" x14ac:dyDescent="0.25">
      <c r="A424">
        <v>198110</v>
      </c>
      <c r="B424" s="3">
        <v>29860</v>
      </c>
      <c r="C424" s="4">
        <v>7.3820965713707603</v>
      </c>
      <c r="D424" s="5">
        <f t="shared" si="13"/>
        <v>161.91050339092939</v>
      </c>
      <c r="E424" s="5">
        <f>D424/MAX(D$2:D423)-1</f>
        <v>-0.13718390398480707</v>
      </c>
      <c r="F424" s="5">
        <f t="shared" si="12"/>
        <v>5.8813009193129373E-3</v>
      </c>
      <c r="G424" s="6">
        <v>10.609997838190999</v>
      </c>
      <c r="H424" s="4">
        <v>7.3630000000000004</v>
      </c>
    </row>
    <row r="425" spans="1:8" x14ac:dyDescent="0.25">
      <c r="A425">
        <v>198111</v>
      </c>
      <c r="B425" s="3">
        <v>29891</v>
      </c>
      <c r="C425" s="4">
        <v>1.8600004185141501</v>
      </c>
      <c r="D425" s="5">
        <f t="shared" si="13"/>
        <v>164.92203943161905</v>
      </c>
      <c r="E425" s="5">
        <f>D425/MAX(D$2:D424)-1</f>
        <v>-0.12113552098791691</v>
      </c>
      <c r="F425" s="5">
        <f t="shared" si="12"/>
        <v>-0.12697065205282443</v>
      </c>
      <c r="G425" s="6">
        <v>7.1499948078544397</v>
      </c>
      <c r="H425" s="4">
        <v>2.4560000000000004</v>
      </c>
    </row>
    <row r="426" spans="1:8" x14ac:dyDescent="0.25">
      <c r="A426">
        <v>198112</v>
      </c>
      <c r="B426" s="3">
        <v>29921</v>
      </c>
      <c r="C426" s="4">
        <v>-1.8400001084341699</v>
      </c>
      <c r="D426" s="5">
        <f t="shared" si="13"/>
        <v>161.88747372724541</v>
      </c>
      <c r="E426" s="5">
        <f>D426/MAX(D$2:D425)-1</f>
        <v>-0.13730662835472873</v>
      </c>
      <c r="F426" s="5">
        <f t="shared" si="12"/>
        <v>6.8228192334769844E-2</v>
      </c>
      <c r="G426" s="6">
        <v>0.904994678850639</v>
      </c>
      <c r="H426" s="4">
        <v>-2.0409999999999999</v>
      </c>
    </row>
    <row r="427" spans="1:8" x14ac:dyDescent="0.25">
      <c r="A427">
        <v>198201</v>
      </c>
      <c r="B427" s="3">
        <v>29952</v>
      </c>
      <c r="C427" s="4">
        <v>-0.41998830158046302</v>
      </c>
      <c r="D427" s="5">
        <f t="shared" si="13"/>
        <v>161.20756527586684</v>
      </c>
      <c r="E427" s="5">
        <f>D427/MAX(D$2:D426)-1</f>
        <v>-0.14092983959414884</v>
      </c>
      <c r="F427" s="5">
        <f t="shared" si="12"/>
        <v>0.47706646491705462</v>
      </c>
      <c r="G427" s="6">
        <v>0.90416645322066103</v>
      </c>
      <c r="H427" s="4">
        <v>-1.6280000000000001</v>
      </c>
    </row>
    <row r="428" spans="1:8" x14ac:dyDescent="0.25">
      <c r="A428">
        <v>198202</v>
      </c>
      <c r="B428" s="3">
        <v>29983</v>
      </c>
      <c r="C428" s="4">
        <v>-1.7387757918624001</v>
      </c>
      <c r="D428" s="5">
        <f t="shared" si="13"/>
        <v>158.40452715619929</v>
      </c>
      <c r="E428" s="5">
        <f>D428/MAX(D$2:D427)-1</f>
        <v>-0.15586714357839926</v>
      </c>
      <c r="F428" s="5">
        <f t="shared" si="12"/>
        <v>0.48672410978165082</v>
      </c>
      <c r="G428" s="6">
        <v>1.02333237186999</v>
      </c>
      <c r="H428" s="4">
        <v>-4.3580000000000005</v>
      </c>
    </row>
    <row r="429" spans="1:8" x14ac:dyDescent="0.25">
      <c r="A429">
        <v>198203</v>
      </c>
      <c r="B429" s="3">
        <v>30011</v>
      </c>
      <c r="C429" s="4">
        <v>0.64415827411022097</v>
      </c>
      <c r="D429" s="5">
        <f t="shared" si="13"/>
        <v>159.42490302444111</v>
      </c>
      <c r="E429" s="5">
        <f>D429/MAX(D$2:D428)-1</f>
        <v>-0.15042959193927674</v>
      </c>
      <c r="F429" s="5">
        <f t="shared" si="12"/>
        <v>0.52333024796065575</v>
      </c>
      <c r="G429" s="6">
        <v>1.70998440692118</v>
      </c>
      <c r="H429" s="4">
        <v>-0.52600000000000002</v>
      </c>
    </row>
    <row r="430" spans="1:8" x14ac:dyDescent="0.25">
      <c r="A430">
        <v>198204</v>
      </c>
      <c r="B430" s="3">
        <v>30042</v>
      </c>
      <c r="C430" s="4">
        <v>8.3316851962197802</v>
      </c>
      <c r="D430" s="5">
        <f t="shared" si="13"/>
        <v>172.70768406881621</v>
      </c>
      <c r="E430" s="5">
        <f>D430/MAX(D$2:D429)-1</f>
        <v>-7.9646060019417431E-2</v>
      </c>
      <c r="F430" s="5">
        <f t="shared" si="12"/>
        <v>0.63899561469781418</v>
      </c>
      <c r="G430" s="6">
        <v>9.7099999050126904</v>
      </c>
      <c r="H430" s="4">
        <v>5.8920000000000003</v>
      </c>
    </row>
    <row r="431" spans="1:8" x14ac:dyDescent="0.25">
      <c r="A431">
        <v>198205</v>
      </c>
      <c r="B431" s="3">
        <v>30072</v>
      </c>
      <c r="C431" s="4">
        <v>-3.4699966306562402</v>
      </c>
      <c r="D431" s="5">
        <f t="shared" si="13"/>
        <v>166.71473325074388</v>
      </c>
      <c r="E431" s="5">
        <f>D431/MAX(D$2:D430)-1</f>
        <v>-0.11158231072685554</v>
      </c>
      <c r="F431" s="5">
        <f t="shared" si="12"/>
        <v>-0.30336674820685183</v>
      </c>
      <c r="G431" s="6">
        <v>1.0583314383868101</v>
      </c>
      <c r="H431" s="4">
        <v>-2.4159999999999999</v>
      </c>
    </row>
    <row r="432" spans="1:8" x14ac:dyDescent="0.25">
      <c r="A432">
        <v>198206</v>
      </c>
      <c r="B432" s="3">
        <v>30103</v>
      </c>
      <c r="C432" s="4">
        <v>-2.3011830946306802</v>
      </c>
      <c r="D432" s="5">
        <f t="shared" si="13"/>
        <v>162.87832199291913</v>
      </c>
      <c r="E432" s="5">
        <f>D432/MAX(D$2:D431)-1</f>
        <v>-0.13202642840211765</v>
      </c>
      <c r="F432" s="5">
        <f t="shared" si="12"/>
        <v>0.19014006508629044</v>
      </c>
      <c r="G432" s="6">
        <v>1.00749826159353</v>
      </c>
      <c r="H432" s="4">
        <v>-3.0780000000000003</v>
      </c>
    </row>
    <row r="433" spans="1:8" x14ac:dyDescent="0.25">
      <c r="A433">
        <v>198207</v>
      </c>
      <c r="B433" s="3">
        <v>30133</v>
      </c>
      <c r="C433" s="4">
        <v>-0.77967103581180597</v>
      </c>
      <c r="D433" s="5">
        <f t="shared" si="13"/>
        <v>161.60840689272405</v>
      </c>
      <c r="E433" s="5">
        <f>D433/MAX(D$2:D432)-1</f>
        <v>-0.13879376693836754</v>
      </c>
      <c r="F433" s="5">
        <f t="shared" si="12"/>
        <v>0.24950235973657153</v>
      </c>
      <c r="G433" s="6">
        <v>1.3599909282590601</v>
      </c>
      <c r="H433" s="4">
        <v>-1.4909999999999999</v>
      </c>
    </row>
    <row r="434" spans="1:8" x14ac:dyDescent="0.25">
      <c r="A434">
        <v>198208</v>
      </c>
      <c r="B434" s="3">
        <v>30164</v>
      </c>
      <c r="C434" s="4">
        <v>7.7743237682536996</v>
      </c>
      <c r="D434" s="5">
        <f t="shared" si="13"/>
        <v>174.17236768128126</v>
      </c>
      <c r="E434" s="5">
        <f>D434/MAX(D$2:D433)-1</f>
        <v>-7.1840806067774654E-2</v>
      </c>
      <c r="F434" s="5">
        <f t="shared" si="12"/>
        <v>0.48969193482549445</v>
      </c>
      <c r="G434" s="6">
        <v>9.5899997225696403</v>
      </c>
      <c r="H434" s="4">
        <v>6.032</v>
      </c>
    </row>
    <row r="435" spans="1:8" x14ac:dyDescent="0.25">
      <c r="A435">
        <v>198209</v>
      </c>
      <c r="B435" s="3">
        <v>30195</v>
      </c>
      <c r="C435" s="4">
        <v>4.9599948712192798</v>
      </c>
      <c r="D435" s="5">
        <f t="shared" si="13"/>
        <v>182.81130818535399</v>
      </c>
      <c r="E435" s="5">
        <f>D435/MAX(D$2:D434)-1</f>
        <v>-2.580415765198607E-2</v>
      </c>
      <c r="F435" s="5">
        <f t="shared" si="12"/>
        <v>0.51441593578126332</v>
      </c>
      <c r="G435" s="6">
        <v>6.8299593763083299</v>
      </c>
      <c r="H435" s="4">
        <v>2.9790000000000001</v>
      </c>
    </row>
    <row r="436" spans="1:8" x14ac:dyDescent="0.25">
      <c r="A436">
        <v>198210</v>
      </c>
      <c r="B436" s="3">
        <v>30225</v>
      </c>
      <c r="C436" s="4">
        <v>18.519996940642599</v>
      </c>
      <c r="D436" s="5">
        <f t="shared" si="13"/>
        <v>216.66795686843025</v>
      </c>
      <c r="E436" s="5">
        <f>D436/MAX(D$2:D435)-1</f>
        <v>0.15461688254673334</v>
      </c>
      <c r="F436" s="5">
        <f t="shared" si="12"/>
        <v>0.99999947517208609</v>
      </c>
      <c r="G436" s="6">
        <v>18.520000010885902</v>
      </c>
      <c r="H436" s="4">
        <v>12.67</v>
      </c>
    </row>
    <row r="437" spans="1:8" x14ac:dyDescent="0.25">
      <c r="A437">
        <v>198211</v>
      </c>
      <c r="B437" s="3">
        <v>30256</v>
      </c>
      <c r="C437" s="4">
        <v>14.399993578321601</v>
      </c>
      <c r="D437" s="5">
        <f t="shared" si="13"/>
        <v>247.86812874376483</v>
      </c>
      <c r="E437" s="5">
        <f>D437/MAX(D$2:D436)-1</f>
        <v>0.14399993578321602</v>
      </c>
      <c r="F437" s="5">
        <f t="shared" si="12"/>
        <v>0.9166510271674384</v>
      </c>
      <c r="G437" s="6">
        <v>14.8699982939248</v>
      </c>
      <c r="H437" s="4">
        <v>9.2309999999999999</v>
      </c>
    </row>
    <row r="438" spans="1:8" x14ac:dyDescent="0.25">
      <c r="A438">
        <v>198212</v>
      </c>
      <c r="B438" s="3">
        <v>30286</v>
      </c>
      <c r="C438" s="4">
        <v>4.2199949948567701</v>
      </c>
      <c r="D438" s="5">
        <f t="shared" si="13"/>
        <v>258.32815137059686</v>
      </c>
      <c r="E438" s="5">
        <f>D438/MAX(D$2:D437)-1</f>
        <v>4.2199949948567683E-2</v>
      </c>
      <c r="F438" s="5">
        <f t="shared" si="12"/>
        <v>0.99999969713445791</v>
      </c>
      <c r="G438" s="6">
        <v>4.2199956784229897</v>
      </c>
      <c r="H438" s="4">
        <v>1.9630000000000001</v>
      </c>
    </row>
    <row r="439" spans="1:8" x14ac:dyDescent="0.25">
      <c r="A439">
        <v>198301</v>
      </c>
      <c r="B439" s="3">
        <v>30317</v>
      </c>
      <c r="C439" s="4">
        <v>4.5461793331811702</v>
      </c>
      <c r="D439" s="5">
        <f t="shared" si="13"/>
        <v>270.07221239999592</v>
      </c>
      <c r="E439" s="5">
        <f>D439/MAX(D$2:D438)-1</f>
        <v>4.5461793331811773E-2</v>
      </c>
      <c r="F439" s="5">
        <f t="shared" si="12"/>
        <v>-1.1114953321503687</v>
      </c>
      <c r="G439" s="6">
        <v>17.609999142420602</v>
      </c>
      <c r="H439" s="4">
        <v>11.423000000000002</v>
      </c>
    </row>
    <row r="440" spans="1:8" x14ac:dyDescent="0.25">
      <c r="A440">
        <v>198302</v>
      </c>
      <c r="B440" s="3">
        <v>30348</v>
      </c>
      <c r="C440" s="4">
        <v>9.0499985625340393</v>
      </c>
      <c r="D440" s="5">
        <f t="shared" si="13"/>
        <v>294.51374373999943</v>
      </c>
      <c r="E440" s="5">
        <f>D440/MAX(D$2:D439)-1</f>
        <v>9.049998562534034E-2</v>
      </c>
      <c r="F440" s="5">
        <f t="shared" si="12"/>
        <v>1.0000005863483628</v>
      </c>
      <c r="G440" s="6">
        <v>9.0499963168219697</v>
      </c>
      <c r="H440" s="4">
        <v>5.2200000000000006</v>
      </c>
    </row>
    <row r="441" spans="1:8" x14ac:dyDescent="0.25">
      <c r="A441">
        <v>198303</v>
      </c>
      <c r="B441" s="3">
        <v>30376</v>
      </c>
      <c r="C441" s="4">
        <v>2.5900533087825801</v>
      </c>
      <c r="D441" s="5">
        <f t="shared" si="13"/>
        <v>302.1418067045567</v>
      </c>
      <c r="E441" s="5">
        <f>D441/MAX(D$2:D440)-1</f>
        <v>2.5900533087825695E-2</v>
      </c>
      <c r="F441" s="5">
        <f t="shared" si="12"/>
        <v>-0.51463204966606813</v>
      </c>
      <c r="G441" s="6">
        <v>8.8999797375786702</v>
      </c>
      <c r="H441" s="4">
        <v>4.734</v>
      </c>
    </row>
    <row r="442" spans="1:8" x14ac:dyDescent="0.25">
      <c r="A442">
        <v>198304</v>
      </c>
      <c r="B442" s="3">
        <v>30407</v>
      </c>
      <c r="C442" s="4">
        <v>6.9200053154014798</v>
      </c>
      <c r="D442" s="5">
        <f t="shared" si="13"/>
        <v>323.05003578856213</v>
      </c>
      <c r="E442" s="5">
        <f>D442/MAX(D$2:D441)-1</f>
        <v>6.9200053154014896E-2</v>
      </c>
      <c r="F442" s="5">
        <f t="shared" si="12"/>
        <v>-0.26654714800838408</v>
      </c>
      <c r="G442" s="6">
        <v>9.7899956751048194</v>
      </c>
      <c r="H442" s="4">
        <v>7.5240000000000018</v>
      </c>
    </row>
    <row r="443" spans="1:8" x14ac:dyDescent="0.25">
      <c r="A443">
        <v>198305</v>
      </c>
      <c r="B443" s="3">
        <v>30437</v>
      </c>
      <c r="C443" s="4">
        <v>12.1099804078296</v>
      </c>
      <c r="D443" s="5">
        <f t="shared" si="13"/>
        <v>362.17133183004353</v>
      </c>
      <c r="E443" s="5">
        <f>D443/MAX(D$2:D442)-1</f>
        <v>0.12109980407829601</v>
      </c>
      <c r="F443" s="5">
        <f t="shared" si="12"/>
        <v>0.40327636230329689</v>
      </c>
      <c r="G443" s="6">
        <v>16.659995400838699</v>
      </c>
      <c r="H443" s="4">
        <v>9.0350000000000001</v>
      </c>
    </row>
    <row r="444" spans="1:8" x14ac:dyDescent="0.25">
      <c r="A444">
        <v>198306</v>
      </c>
      <c r="B444" s="3">
        <v>30468</v>
      </c>
      <c r="C444" s="4">
        <v>6.2899996549986597</v>
      </c>
      <c r="D444" s="5">
        <f t="shared" si="13"/>
        <v>384.95190735265732</v>
      </c>
      <c r="E444" s="5">
        <f>D444/MAX(D$2:D443)-1</f>
        <v>6.289999654998657E-2</v>
      </c>
      <c r="F444" s="5">
        <f t="shared" si="12"/>
        <v>0.58266708508631782</v>
      </c>
      <c r="G444" s="6">
        <v>7.3299884650487099</v>
      </c>
      <c r="H444" s="4">
        <v>4.838000000000001</v>
      </c>
    </row>
    <row r="445" spans="1:8" x14ac:dyDescent="0.25">
      <c r="A445">
        <v>198307</v>
      </c>
      <c r="B445" s="3">
        <v>30498</v>
      </c>
      <c r="C445" s="4">
        <v>-6.0699976259467103</v>
      </c>
      <c r="D445" s="5">
        <f t="shared" si="13"/>
        <v>361.58533571531444</v>
      </c>
      <c r="E445" s="5">
        <f>D445/MAX(D$2:D444)-1</f>
        <v>-6.0699976259467103E-2</v>
      </c>
      <c r="F445" s="5">
        <f t="shared" si="12"/>
        <v>-0.91515129958079977</v>
      </c>
      <c r="G445" s="6">
        <v>1.8299983775097199</v>
      </c>
      <c r="H445" s="4">
        <v>-2.2949999999999999</v>
      </c>
    </row>
    <row r="446" spans="1:8" x14ac:dyDescent="0.25">
      <c r="A446">
        <v>198308</v>
      </c>
      <c r="B446" s="3">
        <v>30529</v>
      </c>
      <c r="C446" s="4">
        <v>-1.91837341208001</v>
      </c>
      <c r="D446" s="5">
        <f t="shared" si="13"/>
        <v>354.64877877297158</v>
      </c>
      <c r="E446" s="5">
        <f>D446/MAX(D$2:D445)-1</f>
        <v>-7.8719258174566709E-2</v>
      </c>
      <c r="F446" s="5">
        <f t="shared" si="12"/>
        <v>0.2661871822720473</v>
      </c>
      <c r="G446" s="6">
        <v>2.0199999273665701</v>
      </c>
      <c r="H446" s="4">
        <v>-3.347</v>
      </c>
    </row>
    <row r="447" spans="1:8" x14ac:dyDescent="0.25">
      <c r="A447">
        <v>198309</v>
      </c>
      <c r="B447" s="3">
        <v>30560</v>
      </c>
      <c r="C447" s="4">
        <v>3.8771647241712799</v>
      </c>
      <c r="D447" s="5">
        <f t="shared" si="13"/>
        <v>368.39909611826147</v>
      </c>
      <c r="E447" s="5">
        <f>D447/MAX(D$2:D446)-1</f>
        <v>-4.2999686241927626E-2</v>
      </c>
      <c r="F447" s="5">
        <f t="shared" si="12"/>
        <v>0.99925798342366623</v>
      </c>
      <c r="G447" s="6">
        <v>3.8799999694868101</v>
      </c>
      <c r="H447" s="4">
        <v>5.9000000000000011E-2</v>
      </c>
    </row>
    <row r="448" spans="1:8" x14ac:dyDescent="0.25">
      <c r="A448">
        <v>198310</v>
      </c>
      <c r="B448" s="3">
        <v>30590</v>
      </c>
      <c r="C448" s="4">
        <v>1.94949213055856</v>
      </c>
      <c r="D448" s="5">
        <f t="shared" si="13"/>
        <v>375.58100750613579</v>
      </c>
      <c r="E448" s="5">
        <f>D448/MAX(D$2:D447)-1</f>
        <v>-2.4343040435793384E-2</v>
      </c>
      <c r="F448" s="5">
        <f t="shared" si="12"/>
        <v>0.99993543392466067</v>
      </c>
      <c r="G448" s="6">
        <v>1.94999322743199</v>
      </c>
      <c r="H448" s="4">
        <v>-5.8110000000000008</v>
      </c>
    </row>
    <row r="449" spans="1:8" x14ac:dyDescent="0.25">
      <c r="A449">
        <v>198311</v>
      </c>
      <c r="B449" s="3">
        <v>30621</v>
      </c>
      <c r="C449" s="4">
        <v>0.53999227929156002</v>
      </c>
      <c r="D449" s="5">
        <f t="shared" si="13"/>
        <v>377.60911594915439</v>
      </c>
      <c r="E449" s="5">
        <f>D449/MAX(D$2:D448)-1</f>
        <v>-1.9074568181775886E-2</v>
      </c>
      <c r="F449" s="5">
        <f t="shared" si="12"/>
        <v>-0.61290611765059722</v>
      </c>
      <c r="G449" s="6">
        <v>5.9399968001856998</v>
      </c>
      <c r="H449" s="4">
        <v>2.5920000000000001</v>
      </c>
    </row>
    <row r="450" spans="1:8" x14ac:dyDescent="0.25">
      <c r="A450">
        <v>198312</v>
      </c>
      <c r="B450" s="3">
        <v>30651</v>
      </c>
      <c r="C450" s="4">
        <v>-4.2499977422917796</v>
      </c>
      <c r="D450" s="5">
        <f t="shared" si="13"/>
        <v>361.56073704662737</v>
      </c>
      <c r="E450" s="5">
        <f>D450/MAX(D$2:D449)-1</f>
        <v>-6.0763876887616308E-2</v>
      </c>
      <c r="F450" s="5">
        <f t="shared" si="12"/>
        <v>-0.52995327604964904</v>
      </c>
      <c r="G450" s="6">
        <v>0.72999967685862899</v>
      </c>
      <c r="H450" s="4">
        <v>-2.5250000000000004</v>
      </c>
    </row>
    <row r="451" spans="1:8" x14ac:dyDescent="0.25">
      <c r="A451">
        <v>198401</v>
      </c>
      <c r="B451" s="3">
        <v>30682</v>
      </c>
      <c r="C451" s="4">
        <v>2.3101596822882402</v>
      </c>
      <c r="D451" s="5">
        <f t="shared" si="13"/>
        <v>369.91336742086276</v>
      </c>
      <c r="E451" s="5">
        <f>D451/MAX(D$2:D450)-1</f>
        <v>-3.906602264998682E-2</v>
      </c>
      <c r="F451" s="5">
        <f t="shared" ref="F451:F514" si="14">1-IF(C451&lt;0,ABS(C451-G451),G451-C451)/IF($H451&lt;0,ABS($H451-G451),G451-$H451)</f>
        <v>0.36448790722621205</v>
      </c>
      <c r="G451" s="6">
        <v>5.8899980819198703</v>
      </c>
      <c r="H451" s="4">
        <v>0.25700000000000001</v>
      </c>
    </row>
    <row r="452" spans="1:8" x14ac:dyDescent="0.25">
      <c r="A452">
        <v>198402</v>
      </c>
      <c r="B452" s="3">
        <v>30713</v>
      </c>
      <c r="C452" s="4">
        <v>-9.4265389560109796</v>
      </c>
      <c r="D452" s="5">
        <f t="shared" ref="D452:D515" si="15">D451*(1+C452/100)</f>
        <v>335.04333973744309</v>
      </c>
      <c r="E452" s="5">
        <f>D452/MAX(D$2:D451)-1</f>
        <v>-0.1296488383664316</v>
      </c>
      <c r="F452" s="5">
        <f t="shared" si="14"/>
        <v>-0.63274726132452397</v>
      </c>
      <c r="G452" s="6">
        <v>0.74166655324953301</v>
      </c>
      <c r="H452" s="4">
        <v>-5.4860000000000007</v>
      </c>
    </row>
    <row r="453" spans="1:8" x14ac:dyDescent="0.25">
      <c r="A453">
        <v>198403</v>
      </c>
      <c r="B453" s="3">
        <v>30742</v>
      </c>
      <c r="C453" s="4">
        <v>0.10583847571869801</v>
      </c>
      <c r="D453" s="5">
        <f t="shared" si="15"/>
        <v>335.39794450121821</v>
      </c>
      <c r="E453" s="5">
        <f>D453/MAX(D$2:D452)-1</f>
        <v>-0.12872767196355872</v>
      </c>
      <c r="F453" s="5">
        <f t="shared" si="14"/>
        <v>-0.28713082858346906</v>
      </c>
      <c r="G453" s="6">
        <v>2.0699995815946601</v>
      </c>
      <c r="H453" s="4">
        <v>0.54400000000000004</v>
      </c>
    </row>
    <row r="454" spans="1:8" x14ac:dyDescent="0.25">
      <c r="A454">
        <v>198404</v>
      </c>
      <c r="B454" s="3">
        <v>30773</v>
      </c>
      <c r="C454" s="4">
        <v>-1.04325436377091</v>
      </c>
      <c r="D454" s="5">
        <f t="shared" si="15"/>
        <v>331.89889080921131</v>
      </c>
      <c r="E454" s="5">
        <f>D454/MAX(D$2:D453)-1</f>
        <v>-0.13781725854612725</v>
      </c>
      <c r="F454" s="5">
        <f t="shared" si="14"/>
        <v>0.26838967627040433</v>
      </c>
      <c r="G454" s="6">
        <v>0.79332620029053103</v>
      </c>
      <c r="H454" s="4">
        <v>-1.7170000000000001</v>
      </c>
    </row>
    <row r="455" spans="1:8" x14ac:dyDescent="0.25">
      <c r="A455">
        <v>198405</v>
      </c>
      <c r="B455" s="3">
        <v>30803</v>
      </c>
      <c r="C455" s="4">
        <v>0.59013275213850602</v>
      </c>
      <c r="D455" s="5">
        <f t="shared" si="15"/>
        <v>333.85753486786086</v>
      </c>
      <c r="E455" s="5">
        <f>D455/MAX(D$2:D454)-1</f>
        <v>-0.13272923580552232</v>
      </c>
      <c r="F455" s="5">
        <f t="shared" si="14"/>
        <v>0.92925666000331564</v>
      </c>
      <c r="G455" s="6">
        <v>0.97999924548319495</v>
      </c>
      <c r="H455" s="4">
        <v>-4.5310000000000006</v>
      </c>
    </row>
    <row r="456" spans="1:8" x14ac:dyDescent="0.25">
      <c r="A456">
        <v>198406</v>
      </c>
      <c r="B456" s="3">
        <v>30834</v>
      </c>
      <c r="C456" s="4">
        <v>0.68468750220484298</v>
      </c>
      <c r="D456" s="5">
        <f t="shared" si="15"/>
        <v>336.14341568427028</v>
      </c>
      <c r="E456" s="5">
        <f>D456/MAX(D$2:D455)-1</f>
        <v>-0.12679114127280633</v>
      </c>
      <c r="F456" s="5">
        <f t="shared" si="14"/>
        <v>-0.58625001824136946</v>
      </c>
      <c r="G456" s="6">
        <v>3.4399935456034401</v>
      </c>
      <c r="H456" s="4">
        <v>1.7030000000000003</v>
      </c>
    </row>
    <row r="457" spans="1:8" x14ac:dyDescent="0.25">
      <c r="A457">
        <v>198407</v>
      </c>
      <c r="B457" s="3">
        <v>30864</v>
      </c>
      <c r="C457" s="4">
        <v>-7.8699972735235102</v>
      </c>
      <c r="D457" s="5">
        <f t="shared" si="15"/>
        <v>309.68893803478943</v>
      </c>
      <c r="E457" s="5">
        <f>D457/MAX(D$2:D456)-1</f>
        <v>-0.19551265464680223</v>
      </c>
      <c r="F457" s="5">
        <f t="shared" si="14"/>
        <v>-0.59920844320209277</v>
      </c>
      <c r="G457" s="6">
        <v>0.82249963368095302</v>
      </c>
      <c r="H457" s="4">
        <v>-4.6130000000000004</v>
      </c>
    </row>
    <row r="458" spans="1:8" x14ac:dyDescent="0.25">
      <c r="A458">
        <v>198408</v>
      </c>
      <c r="B458" s="3">
        <v>30895</v>
      </c>
      <c r="C458" s="4">
        <v>6.8687776000174603</v>
      </c>
      <c r="D458" s="5">
        <f t="shared" si="15"/>
        <v>330.96078244025495</v>
      </c>
      <c r="E458" s="5">
        <f>D458/MAX(D$2:D457)-1</f>
        <v>-0.14025420807420674</v>
      </c>
      <c r="F458" s="5">
        <f t="shared" si="14"/>
        <v>-0.48215837988988164</v>
      </c>
      <c r="G458" s="6">
        <v>12.789999320394401</v>
      </c>
      <c r="H458" s="4">
        <v>8.7950000000000017</v>
      </c>
    </row>
    <row r="459" spans="1:8" x14ac:dyDescent="0.25">
      <c r="A459">
        <v>198409</v>
      </c>
      <c r="B459" s="3">
        <v>30926</v>
      </c>
      <c r="C459" s="4">
        <v>-3.2799989370585201</v>
      </c>
      <c r="D459" s="5">
        <f t="shared" si="15"/>
        <v>320.10527229413401</v>
      </c>
      <c r="E459" s="5">
        <f>D459/MAX(D$2:D458)-1</f>
        <v>-0.16845386091077819</v>
      </c>
      <c r="F459" s="5">
        <f t="shared" si="14"/>
        <v>-0.70319817390884709</v>
      </c>
      <c r="G459" s="6">
        <v>4.1799871093774597</v>
      </c>
      <c r="H459" s="4">
        <v>-0.2</v>
      </c>
    </row>
    <row r="460" spans="1:8" x14ac:dyDescent="0.25">
      <c r="A460">
        <v>198410</v>
      </c>
      <c r="B460" s="3">
        <v>30956</v>
      </c>
      <c r="C460" s="4">
        <v>2.6494675163462702</v>
      </c>
      <c r="D460" s="5">
        <f t="shared" si="15"/>
        <v>328.58635750167889</v>
      </c>
      <c r="E460" s="5">
        <f>D460/MAX(D$2:D459)-1</f>
        <v>-0.14642231607217759</v>
      </c>
      <c r="F460" s="5">
        <f t="shared" si="14"/>
        <v>0.88717234867911021</v>
      </c>
      <c r="G460" s="6">
        <v>3.2899888329420399</v>
      </c>
      <c r="H460" s="4">
        <v>-2.387</v>
      </c>
    </row>
    <row r="461" spans="1:8" x14ac:dyDescent="0.25">
      <c r="A461">
        <v>198411</v>
      </c>
      <c r="B461" s="3">
        <v>30987</v>
      </c>
      <c r="C461" s="4">
        <v>2.4007431579943601</v>
      </c>
      <c r="D461" s="5">
        <f t="shared" si="15"/>
        <v>336.47487199750339</v>
      </c>
      <c r="E461" s="5">
        <f>D461/MAX(D$2:D460)-1</f>
        <v>-0.12593010822711359</v>
      </c>
      <c r="F461" s="5">
        <f t="shared" si="14"/>
        <v>0.9191928224759518</v>
      </c>
      <c r="G461" s="6">
        <v>2.8699895972604899</v>
      </c>
      <c r="H461" s="4">
        <v>-2.9370000000000003</v>
      </c>
    </row>
    <row r="462" spans="1:8" x14ac:dyDescent="0.25">
      <c r="A462">
        <v>198412</v>
      </c>
      <c r="B462" s="3">
        <v>31017</v>
      </c>
      <c r="C462" s="4">
        <v>1.8786714275538801</v>
      </c>
      <c r="D462" s="5">
        <f t="shared" si="15"/>
        <v>342.79612927861899</v>
      </c>
      <c r="E462" s="5">
        <f>D462/MAX(D$2:D461)-1</f>
        <v>-0.10950920691352517</v>
      </c>
      <c r="F462" s="5">
        <f t="shared" si="14"/>
        <v>0.15251133513748993</v>
      </c>
      <c r="G462" s="6">
        <v>5.7499976962094399</v>
      </c>
      <c r="H462" s="4">
        <v>1.1820000000000002</v>
      </c>
    </row>
    <row r="463" spans="1:8" x14ac:dyDescent="0.25">
      <c r="A463">
        <v>198501</v>
      </c>
      <c r="B463" s="3">
        <v>31048</v>
      </c>
      <c r="C463" s="4">
        <v>17.949971906253801</v>
      </c>
      <c r="D463" s="5">
        <f t="shared" si="15"/>
        <v>404.32793817985657</v>
      </c>
      <c r="E463" s="5">
        <f>D463/MAX(D$2:D462)-1</f>
        <v>5.0333640273273694E-2</v>
      </c>
      <c r="F463" s="5">
        <f t="shared" si="14"/>
        <v>0.99999609013724156</v>
      </c>
      <c r="G463" s="6">
        <v>17.949995869786498</v>
      </c>
      <c r="H463" s="4">
        <v>11.821000000000002</v>
      </c>
    </row>
    <row r="464" spans="1:8" x14ac:dyDescent="0.25">
      <c r="A464">
        <v>198502</v>
      </c>
      <c r="B464" s="3">
        <v>31079</v>
      </c>
      <c r="C464" s="4">
        <v>5.8799956007000898</v>
      </c>
      <c r="D464" s="5">
        <f t="shared" si="15"/>
        <v>428.10240315723354</v>
      </c>
      <c r="E464" s="5">
        <f>D464/MAX(D$2:D463)-1</f>
        <v>5.8799956007000942E-2</v>
      </c>
      <c r="F464" s="5">
        <f t="shared" si="14"/>
        <v>0.34959242495736798</v>
      </c>
      <c r="G464" s="6">
        <v>7.7199960825687102</v>
      </c>
      <c r="H464" s="4">
        <v>4.891</v>
      </c>
    </row>
    <row r="465" spans="1:8" x14ac:dyDescent="0.25">
      <c r="A465">
        <v>198503</v>
      </c>
      <c r="B465" s="3">
        <v>31107</v>
      </c>
      <c r="C465" s="4">
        <v>-4.5199975830883599</v>
      </c>
      <c r="D465" s="5">
        <f t="shared" si="15"/>
        <v>408.75218488138336</v>
      </c>
      <c r="E465" s="5">
        <f>D465/MAX(D$2:D464)-1</f>
        <v>-4.5199975830883643E-2</v>
      </c>
      <c r="F465" s="5">
        <f t="shared" si="14"/>
        <v>-0.72556624309584694</v>
      </c>
      <c r="G465" s="6">
        <v>5.4899831950414404</v>
      </c>
      <c r="H465" s="4">
        <v>-0.31099999999999978</v>
      </c>
    </row>
    <row r="466" spans="1:8" x14ac:dyDescent="0.25">
      <c r="A466">
        <v>198504</v>
      </c>
      <c r="B466" s="3">
        <v>31138</v>
      </c>
      <c r="C466" s="4">
        <v>-4.4199397534853402</v>
      </c>
      <c r="D466" s="5">
        <f t="shared" si="15"/>
        <v>390.68558456857124</v>
      </c>
      <c r="E466" s="5">
        <f>D466/MAX(D$2:D465)-1</f>
        <v>-8.7401561665422012E-2</v>
      </c>
      <c r="F466" s="5">
        <f t="shared" si="14"/>
        <v>-0.89469049995751671</v>
      </c>
      <c r="G466" s="6">
        <v>2.3099989914235599</v>
      </c>
      <c r="H466" s="4">
        <v>-1.242</v>
      </c>
    </row>
    <row r="467" spans="1:8" x14ac:dyDescent="0.25">
      <c r="A467">
        <v>198505</v>
      </c>
      <c r="B467" s="3">
        <v>31168</v>
      </c>
      <c r="C467" s="4">
        <v>4.6034676844002602</v>
      </c>
      <c r="D467" s="5">
        <f t="shared" si="15"/>
        <v>408.67066920179565</v>
      </c>
      <c r="E467" s="5">
        <f>D467/MAX(D$2:D466)-1</f>
        <v>-4.5390387468348337E-2</v>
      </c>
      <c r="F467" s="5">
        <f t="shared" si="14"/>
        <v>0.76655219924780371</v>
      </c>
      <c r="G467" s="6">
        <v>5.2799992315984801</v>
      </c>
      <c r="H467" s="4">
        <v>2.3820000000000006</v>
      </c>
    </row>
    <row r="468" spans="1:8" x14ac:dyDescent="0.25">
      <c r="A468">
        <v>198506</v>
      </c>
      <c r="B468" s="3">
        <v>31199</v>
      </c>
      <c r="C468" s="4">
        <v>-0.41999405042757298</v>
      </c>
      <c r="D468" s="5">
        <f t="shared" si="15"/>
        <v>406.95427670530557</v>
      </c>
      <c r="E468" s="5">
        <f>D468/MAX(D$2:D467)-1</f>
        <v>-4.9399691045790894E-2</v>
      </c>
      <c r="F468" s="5">
        <f t="shared" si="14"/>
        <v>-0.41544566067703004</v>
      </c>
      <c r="G468" s="6">
        <v>3.7399982036105102</v>
      </c>
      <c r="H468" s="4">
        <v>0.80100000000000005</v>
      </c>
    </row>
    <row r="469" spans="1:8" x14ac:dyDescent="0.25">
      <c r="A469">
        <v>198507</v>
      </c>
      <c r="B469" s="3">
        <v>31229</v>
      </c>
      <c r="C469" s="4">
        <v>2.84996211971061</v>
      </c>
      <c r="D469" s="5">
        <f t="shared" si="15"/>
        <v>418.55231943594907</v>
      </c>
      <c r="E469" s="5">
        <f>D469/MAX(D$2:D468)-1</f>
        <v>-2.2307942330743957E-2</v>
      </c>
      <c r="F469" s="5">
        <f t="shared" si="14"/>
        <v>0.66651355633159892</v>
      </c>
      <c r="G469" s="6">
        <v>3.6499941457621401</v>
      </c>
      <c r="H469" s="4">
        <v>1.2510000000000001</v>
      </c>
    </row>
    <row r="470" spans="1:8" x14ac:dyDescent="0.25">
      <c r="A470">
        <v>198508</v>
      </c>
      <c r="B470" s="3">
        <v>31260</v>
      </c>
      <c r="C470" s="4">
        <v>-1.8699169633945201</v>
      </c>
      <c r="D470" s="5">
        <f t="shared" si="15"/>
        <v>410.72573861413503</v>
      </c>
      <c r="E470" s="5">
        <f>D470/MAX(D$2:D469)-1</f>
        <v>-4.0589971966862315E-2</v>
      </c>
      <c r="F470" s="5">
        <f t="shared" si="14"/>
        <v>-0.58577963275955081</v>
      </c>
      <c r="G470" s="6">
        <v>2.0199991878094901</v>
      </c>
      <c r="H470" s="4">
        <v>-0.43300000000000016</v>
      </c>
    </row>
    <row r="471" spans="1:8" x14ac:dyDescent="0.25">
      <c r="A471">
        <v>198509</v>
      </c>
      <c r="B471" s="3">
        <v>31291</v>
      </c>
      <c r="C471" s="4">
        <v>-3.7327087457177601</v>
      </c>
      <c r="D471" s="5">
        <f t="shared" si="15"/>
        <v>395.39454304797135</v>
      </c>
      <c r="E471" s="5">
        <f>D471/MAX(D$2:D470)-1</f>
        <v>-7.6401953990548499E-2</v>
      </c>
      <c r="F471" s="5">
        <f t="shared" si="14"/>
        <v>0.31251648133693621</v>
      </c>
      <c r="G471" s="6">
        <v>0.59500001365120403</v>
      </c>
      <c r="H471" s="4">
        <v>-5.7</v>
      </c>
    </row>
    <row r="472" spans="1:8" x14ac:dyDescent="0.25">
      <c r="A472">
        <v>198510</v>
      </c>
      <c r="B472" s="3">
        <v>31321</v>
      </c>
      <c r="C472" s="4">
        <v>4.4406941925342798</v>
      </c>
      <c r="D472" s="5">
        <f t="shared" si="15"/>
        <v>412.95280555870005</v>
      </c>
      <c r="E472" s="5">
        <f>D472/MAX(D$2:D471)-1</f>
        <v>-3.5387789199046726E-2</v>
      </c>
      <c r="F472" s="5">
        <f t="shared" si="14"/>
        <v>0.89396443688477512</v>
      </c>
      <c r="G472" s="6">
        <v>4.7499999218552702</v>
      </c>
      <c r="H472" s="4">
        <v>1.8330000000000002</v>
      </c>
    </row>
    <row r="473" spans="1:8" x14ac:dyDescent="0.25">
      <c r="A473">
        <v>198511</v>
      </c>
      <c r="B473" s="3">
        <v>31352</v>
      </c>
      <c r="C473" s="4">
        <v>5.5200046241727101</v>
      </c>
      <c r="D473" s="5">
        <f t="shared" si="15"/>
        <v>435.74781952119122</v>
      </c>
      <c r="E473" s="5">
        <f>D473/MAX(D$2:D472)-1</f>
        <v>1.7858849442500491E-2</v>
      </c>
      <c r="F473" s="5">
        <f t="shared" si="14"/>
        <v>0.32462398681600702</v>
      </c>
      <c r="G473" s="6">
        <v>6.1399993970735602</v>
      </c>
      <c r="H473" s="4">
        <v>5.2220000000000004</v>
      </c>
    </row>
    <row r="474" spans="1:8" x14ac:dyDescent="0.25">
      <c r="A474">
        <v>198512</v>
      </c>
      <c r="B474" s="3">
        <v>31382</v>
      </c>
      <c r="C474" s="4">
        <v>3.92999530813294</v>
      </c>
      <c r="D474" s="5">
        <f t="shared" si="15"/>
        <v>452.8726883836656</v>
      </c>
      <c r="E474" s="5">
        <f>D474/MAX(D$2:D473)-1</f>
        <v>3.9299953081329386E-2</v>
      </c>
      <c r="F474" s="5">
        <f t="shared" si="14"/>
        <v>0.74760496131676157</v>
      </c>
      <c r="G474" s="6">
        <v>4.50999880555504</v>
      </c>
      <c r="H474" s="4">
        <v>2.2120000000000002</v>
      </c>
    </row>
    <row r="475" spans="1:8" x14ac:dyDescent="0.25">
      <c r="A475">
        <v>198601</v>
      </c>
      <c r="B475" s="3">
        <v>31413</v>
      </c>
      <c r="C475" s="4">
        <v>4.2578932483420999</v>
      </c>
      <c r="D475" s="5">
        <f t="shared" si="15"/>
        <v>472.15552400593901</v>
      </c>
      <c r="E475" s="5">
        <f>D475/MAX(D$2:D474)-1</f>
        <v>4.2578932483420928E-2</v>
      </c>
      <c r="F475" s="5">
        <f t="shared" si="14"/>
        <v>0.24573715972525789</v>
      </c>
      <c r="G475" s="6">
        <v>6.39999883909445</v>
      </c>
      <c r="H475" s="4">
        <v>3.56</v>
      </c>
    </row>
    <row r="476" spans="1:8" x14ac:dyDescent="0.25">
      <c r="A476">
        <v>198602</v>
      </c>
      <c r="B476" s="3">
        <v>31444</v>
      </c>
      <c r="C476" s="4">
        <v>5.7100241115277903</v>
      </c>
      <c r="D476" s="5">
        <f t="shared" si="15"/>
        <v>499.1157182705885</v>
      </c>
      <c r="E476" s="5">
        <f>D476/MAX(D$2:D475)-1</f>
        <v>5.7100241115277894E-2</v>
      </c>
      <c r="F476" s="5">
        <f t="shared" si="14"/>
        <v>7.6802426667930468E-2</v>
      </c>
      <c r="G476" s="6">
        <v>10.2299925856718</v>
      </c>
      <c r="H476" s="4">
        <v>5.3340000000000005</v>
      </c>
    </row>
    <row r="477" spans="1:8" x14ac:dyDescent="0.25">
      <c r="A477">
        <v>198603</v>
      </c>
      <c r="B477" s="3">
        <v>31472</v>
      </c>
      <c r="C477" s="4">
        <v>2.9700466023589098</v>
      </c>
      <c r="D477" s="5">
        <f t="shared" si="15"/>
        <v>513.93968770292338</v>
      </c>
      <c r="E477" s="5">
        <f>D477/MAX(D$2:D476)-1</f>
        <v>2.9700466023589112E-2</v>
      </c>
      <c r="F477" s="5">
        <f t="shared" si="14"/>
        <v>-0.48451577997254569</v>
      </c>
      <c r="G477" s="6">
        <v>10.019975147458499</v>
      </c>
      <c r="H477" s="4">
        <v>5.2709999999999999</v>
      </c>
    </row>
    <row r="478" spans="1:8" x14ac:dyDescent="0.25">
      <c r="A478">
        <v>198604</v>
      </c>
      <c r="B478" s="3">
        <v>31503</v>
      </c>
      <c r="C478" s="4">
        <v>2.72999053685042</v>
      </c>
      <c r="D478" s="5">
        <f t="shared" si="15"/>
        <v>527.9701925423318</v>
      </c>
      <c r="E478" s="5">
        <f>D478/MAX(D$2:D477)-1</f>
        <v>2.7299905368504129E-2</v>
      </c>
      <c r="F478" s="5">
        <f t="shared" si="14"/>
        <v>1.0000005689737363</v>
      </c>
      <c r="G478" s="6">
        <v>2.7299897175340901</v>
      </c>
      <c r="H478" s="4">
        <v>1.29</v>
      </c>
    </row>
    <row r="479" spans="1:8" x14ac:dyDescent="0.25">
      <c r="A479">
        <v>198605</v>
      </c>
      <c r="B479" s="3">
        <v>31533</v>
      </c>
      <c r="C479" s="4">
        <v>3.0200592401669701</v>
      </c>
      <c r="D479" s="5">
        <f t="shared" si="15"/>
        <v>543.9152051275338</v>
      </c>
      <c r="E479" s="5">
        <f>D479/MAX(D$2:D478)-1</f>
        <v>3.0200592401669724E-2</v>
      </c>
      <c r="F479" s="5">
        <f t="shared" si="14"/>
        <v>-0.42786417669327692</v>
      </c>
      <c r="G479" s="6">
        <v>6.0199956168343904</v>
      </c>
      <c r="H479" s="4">
        <v>3.919</v>
      </c>
    </row>
    <row r="480" spans="1:8" x14ac:dyDescent="0.25">
      <c r="A480">
        <v>198606</v>
      </c>
      <c r="B480" s="3">
        <v>31564</v>
      </c>
      <c r="C480" s="4">
        <v>-2.4499961635299701</v>
      </c>
      <c r="D480" s="5">
        <f t="shared" si="15"/>
        <v>530.58930346905311</v>
      </c>
      <c r="E480" s="5">
        <f>D480/MAX(D$2:D479)-1</f>
        <v>-2.449996163529955E-2</v>
      </c>
      <c r="F480" s="5">
        <f t="shared" si="14"/>
        <v>-1.0219522150923868</v>
      </c>
      <c r="G480" s="6">
        <v>4.9199807618384801</v>
      </c>
      <c r="H480" s="4">
        <v>1.2749999999999999</v>
      </c>
    </row>
    <row r="481" spans="1:8" x14ac:dyDescent="0.25">
      <c r="A481">
        <v>198607</v>
      </c>
      <c r="B481" s="3">
        <v>31594</v>
      </c>
      <c r="C481" s="4">
        <v>-10.229925941079999</v>
      </c>
      <c r="D481" s="5">
        <f t="shared" si="15"/>
        <v>476.31041067287674</v>
      </c>
      <c r="E481" s="5">
        <f>D481/MAX(D$2:D480)-1</f>
        <v>-0.12429289311521552</v>
      </c>
      <c r="F481" s="5">
        <f t="shared" si="14"/>
        <v>-0.33604530556912926</v>
      </c>
      <c r="G481" s="6">
        <v>3.1999956240992899</v>
      </c>
      <c r="H481" s="4">
        <v>-6.8520000000000003</v>
      </c>
    </row>
    <row r="482" spans="1:8" x14ac:dyDescent="0.25">
      <c r="A482">
        <v>198608</v>
      </c>
      <c r="B482" s="3">
        <v>31625</v>
      </c>
      <c r="C482" s="4">
        <v>6.8259817006715497</v>
      </c>
      <c r="D482" s="5">
        <f t="shared" si="15"/>
        <v>508.82327214380081</v>
      </c>
      <c r="E482" s="5">
        <f>D482/MAX(D$2:D481)-1</f>
        <v>-6.4517286247779859E-2</v>
      </c>
      <c r="F482" s="5">
        <f t="shared" si="14"/>
        <v>0.7328868606167801</v>
      </c>
      <c r="G482" s="6">
        <v>8.5899957335274593</v>
      </c>
      <c r="H482" s="4">
        <v>1.9860000000000002</v>
      </c>
    </row>
    <row r="483" spans="1:8" x14ac:dyDescent="0.25">
      <c r="A483">
        <v>198609</v>
      </c>
      <c r="B483" s="3">
        <v>31656</v>
      </c>
      <c r="C483" s="4">
        <v>-6.87527577354951</v>
      </c>
      <c r="D483" s="5">
        <f t="shared" si="15"/>
        <v>473.84026898391613</v>
      </c>
      <c r="E483" s="5">
        <f>D483/MAX(D$2:D482)-1</f>
        <v>-0.1288343026321298</v>
      </c>
      <c r="F483" s="5">
        <f t="shared" si="14"/>
        <v>-5.1495536686343435E-2</v>
      </c>
      <c r="G483" s="6">
        <v>0.460833268829486</v>
      </c>
      <c r="H483" s="4">
        <v>-6.516</v>
      </c>
    </row>
    <row r="484" spans="1:8" x14ac:dyDescent="0.25">
      <c r="A484">
        <v>198610</v>
      </c>
      <c r="B484" s="3">
        <v>31686</v>
      </c>
      <c r="C484" s="4">
        <v>4.5714416323980904</v>
      </c>
      <c r="D484" s="5">
        <f t="shared" si="15"/>
        <v>495.50160031131395</v>
      </c>
      <c r="E484" s="5">
        <f>D484/MAX(D$2:D483)-1</f>
        <v>-8.9009471255483863E-2</v>
      </c>
      <c r="F484" s="5">
        <f t="shared" si="14"/>
        <v>0.70105115777821481</v>
      </c>
      <c r="G484" s="6">
        <v>5.20999480691796</v>
      </c>
      <c r="H484" s="4">
        <v>3.0740000000000003</v>
      </c>
    </row>
    <row r="485" spans="1:8" x14ac:dyDescent="0.25">
      <c r="A485">
        <v>198611</v>
      </c>
      <c r="B485" s="3">
        <v>31717</v>
      </c>
      <c r="C485" s="4">
        <v>0.35999102611461098</v>
      </c>
      <c r="D485" s="5">
        <f t="shared" si="15"/>
        <v>497.28536160668898</v>
      </c>
      <c r="E485" s="5">
        <f>D485/MAX(D$2:D484)-1</f>
        <v>-8.5729987103249528E-2</v>
      </c>
      <c r="F485" s="5">
        <f t="shared" si="14"/>
        <v>0.66843420891470262</v>
      </c>
      <c r="G485" s="6">
        <v>0.85998838939022404</v>
      </c>
      <c r="H485" s="4">
        <v>-0.64800000000000013</v>
      </c>
    </row>
    <row r="486" spans="1:8" x14ac:dyDescent="0.25">
      <c r="A486">
        <v>198612</v>
      </c>
      <c r="B486" s="3">
        <v>31747</v>
      </c>
      <c r="C486" s="4">
        <v>-2.9309407626858901</v>
      </c>
      <c r="D486" s="5">
        <f t="shared" si="15"/>
        <v>482.71022223648862</v>
      </c>
      <c r="E486" s="5">
        <f>D486/MAX(D$2:D485)-1</f>
        <v>-0.11252669959225392</v>
      </c>
      <c r="F486" s="5">
        <f t="shared" si="14"/>
        <v>0.17956494533523049</v>
      </c>
      <c r="G486" s="6">
        <v>0.44583249689608001</v>
      </c>
      <c r="H486" s="4">
        <v>-3.6700000000000004</v>
      </c>
    </row>
    <row r="487" spans="1:8" x14ac:dyDescent="0.25">
      <c r="A487">
        <v>198701</v>
      </c>
      <c r="B487" s="3">
        <v>31778</v>
      </c>
      <c r="C487" s="4">
        <v>8.5080894203439392</v>
      </c>
      <c r="D487" s="5">
        <f t="shared" si="15"/>
        <v>523.77963958551004</v>
      </c>
      <c r="E487" s="5">
        <f>D487/MAX(D$2:D486)-1</f>
        <v>-3.7019677611885293E-2</v>
      </c>
      <c r="F487" s="5">
        <f t="shared" si="14"/>
        <v>-0.42863140628436058</v>
      </c>
      <c r="G487" s="6">
        <v>20.079991108334099</v>
      </c>
      <c r="H487" s="4">
        <v>11.98</v>
      </c>
    </row>
    <row r="488" spans="1:8" x14ac:dyDescent="0.25">
      <c r="A488">
        <v>198702</v>
      </c>
      <c r="B488" s="3">
        <v>31809</v>
      </c>
      <c r="C488" s="4">
        <v>10.5899935524947</v>
      </c>
      <c r="D488" s="5">
        <f t="shared" si="15"/>
        <v>579.24786964689554</v>
      </c>
      <c r="E488" s="5">
        <f>D488/MAX(D$2:D487)-1</f>
        <v>6.4959876440808806E-2</v>
      </c>
      <c r="F488" s="5">
        <f t="shared" si="14"/>
        <v>0.45530349883545851</v>
      </c>
      <c r="G488" s="6">
        <v>14.769987925485699</v>
      </c>
      <c r="H488" s="4">
        <v>7.0960000000000001</v>
      </c>
    </row>
    <row r="489" spans="1:8" x14ac:dyDescent="0.25">
      <c r="A489">
        <v>198703</v>
      </c>
      <c r="B489" s="3">
        <v>31837</v>
      </c>
      <c r="C489" s="4">
        <v>0.80029517312922904</v>
      </c>
      <c r="D489" s="5">
        <f t="shared" si="15"/>
        <v>583.88356238813356</v>
      </c>
      <c r="E489" s="5">
        <f>D489/MAX(D$2:D488)-1</f>
        <v>8.0029517312922849E-3</v>
      </c>
      <c r="F489" s="5">
        <f t="shared" si="14"/>
        <v>-0.31346955540874943</v>
      </c>
      <c r="G489" s="6">
        <v>13.7799957900904</v>
      </c>
      <c r="H489" s="4">
        <v>3.8980000000000001</v>
      </c>
    </row>
    <row r="490" spans="1:8" x14ac:dyDescent="0.25">
      <c r="A490">
        <v>198704</v>
      </c>
      <c r="B490" s="3">
        <v>31868</v>
      </c>
      <c r="C490" s="4">
        <v>-0.52001151388386502</v>
      </c>
      <c r="D490" s="5">
        <f t="shared" si="15"/>
        <v>580.84730063604002</v>
      </c>
      <c r="E490" s="5">
        <f>D490/MAX(D$2:D489)-1</f>
        <v>-5.2001151388385569E-3</v>
      </c>
      <c r="F490" s="5">
        <f t="shared" si="14"/>
        <v>0.25228134372827127</v>
      </c>
      <c r="G490" s="6">
        <v>3.4099910555428901</v>
      </c>
      <c r="H490" s="4">
        <v>-1.8460000000000001</v>
      </c>
    </row>
    <row r="491" spans="1:8" x14ac:dyDescent="0.25">
      <c r="A491">
        <v>198705</v>
      </c>
      <c r="B491" s="3">
        <v>31898</v>
      </c>
      <c r="C491" s="4">
        <v>0.86853659528601401</v>
      </c>
      <c r="D491" s="5">
        <f t="shared" si="15"/>
        <v>585.89217200479493</v>
      </c>
      <c r="E491" s="5">
        <f>D491/MAX(D$2:D490)-1</f>
        <v>3.4400859110437221E-3</v>
      </c>
      <c r="F491" s="5">
        <f t="shared" si="14"/>
        <v>7.0650120875284106E-3</v>
      </c>
      <c r="G491" s="6">
        <v>7.6899946560167303</v>
      </c>
      <c r="H491" s="4">
        <v>0.82000000000000017</v>
      </c>
    </row>
    <row r="492" spans="1:8" x14ac:dyDescent="0.25">
      <c r="A492">
        <v>198706</v>
      </c>
      <c r="B492" s="3">
        <v>31929</v>
      </c>
      <c r="C492" s="4">
        <v>0.130014828318536</v>
      </c>
      <c r="D492" s="5">
        <f t="shared" si="15"/>
        <v>586.6539187063587</v>
      </c>
      <c r="E492" s="5">
        <f>D492/MAX(D$2:D491)-1</f>
        <v>1.300148283185365E-3</v>
      </c>
      <c r="F492" s="5">
        <f t="shared" si="14"/>
        <v>-0.93060884438084313</v>
      </c>
      <c r="G492" s="6">
        <v>6.1399998271281202</v>
      </c>
      <c r="H492" s="4">
        <v>3.0270000000000001</v>
      </c>
    </row>
    <row r="493" spans="1:8" x14ac:dyDescent="0.25">
      <c r="A493">
        <v>198707</v>
      </c>
      <c r="B493" s="3">
        <v>31959</v>
      </c>
      <c r="C493" s="4">
        <v>1.4600153145930901</v>
      </c>
      <c r="D493" s="5">
        <f t="shared" si="15"/>
        <v>595.21915576313211</v>
      </c>
      <c r="E493" s="5">
        <f>D493/MAX(D$2:D492)-1</f>
        <v>1.4600153145930994E-2</v>
      </c>
      <c r="F493" s="5">
        <f t="shared" si="14"/>
        <v>-0.20174333309592107</v>
      </c>
      <c r="G493" s="6">
        <v>16.339993729722</v>
      </c>
      <c r="H493" s="4">
        <v>3.9580000000000006</v>
      </c>
    </row>
    <row r="494" spans="1:8" x14ac:dyDescent="0.25">
      <c r="A494">
        <v>198708</v>
      </c>
      <c r="B494" s="3">
        <v>31990</v>
      </c>
      <c r="C494" s="4">
        <v>1.86999864363886</v>
      </c>
      <c r="D494" s="5">
        <f t="shared" si="15"/>
        <v>606.34974590258139</v>
      </c>
      <c r="E494" s="5">
        <f>D494/MAX(D$2:D493)-1</f>
        <v>1.8699986436388594E-2</v>
      </c>
      <c r="F494" s="5">
        <f t="shared" si="14"/>
        <v>0.41703968143634662</v>
      </c>
      <c r="G494" s="6">
        <v>2.77999928284216</v>
      </c>
      <c r="H494" s="4">
        <v>1.2190000000000001</v>
      </c>
    </row>
    <row r="495" spans="1:8" x14ac:dyDescent="0.25">
      <c r="A495">
        <v>198709</v>
      </c>
      <c r="B495" s="3">
        <v>32021</v>
      </c>
      <c r="C495" s="4">
        <v>-0.820004924058086</v>
      </c>
      <c r="D495" s="5">
        <f t="shared" si="15"/>
        <v>601.37764812916657</v>
      </c>
      <c r="E495" s="5">
        <f>D495/MAX(D$2:D494)-1</f>
        <v>-8.2000492405808201E-3</v>
      </c>
      <c r="F495" s="5">
        <f t="shared" si="14"/>
        <v>0.43041405205197725</v>
      </c>
      <c r="G495" s="6">
        <v>0.50333277962112999</v>
      </c>
      <c r="H495" s="4">
        <v>-1.82</v>
      </c>
    </row>
    <row r="496" spans="1:8" x14ac:dyDescent="0.25">
      <c r="A496">
        <v>198710</v>
      </c>
      <c r="B496" s="3">
        <v>32051</v>
      </c>
      <c r="C496" s="4">
        <v>-11.6463350386349</v>
      </c>
      <c r="D496" s="5">
        <f t="shared" si="15"/>
        <v>531.33919238058093</v>
      </c>
      <c r="E496" s="5">
        <f>D496/MAX(D$2:D495)-1</f>
        <v>-0.1237083944190388</v>
      </c>
      <c r="F496" s="5">
        <f t="shared" si="14"/>
        <v>0.55731765411625678</v>
      </c>
      <c r="G496" s="6">
        <v>0.53333076946901203</v>
      </c>
      <c r="H496" s="4">
        <v>-26.979999999999997</v>
      </c>
    </row>
    <row r="497" spans="1:8" x14ac:dyDescent="0.25">
      <c r="A497">
        <v>198711</v>
      </c>
      <c r="B497" s="3">
        <v>32082</v>
      </c>
      <c r="C497" s="4">
        <v>-2.15271748726851</v>
      </c>
      <c r="D497" s="5">
        <f t="shared" si="15"/>
        <v>519.90096066949286</v>
      </c>
      <c r="E497" s="5">
        <f>D497/MAX(D$2:D496)-1</f>
        <v>-0.14257247705184617</v>
      </c>
      <c r="F497" s="5">
        <f t="shared" si="14"/>
        <v>0.57293218692570347</v>
      </c>
      <c r="G497" s="6">
        <v>0.51083324880971603</v>
      </c>
      <c r="H497" s="4">
        <v>-5.7260000000000009</v>
      </c>
    </row>
    <row r="498" spans="1:8" x14ac:dyDescent="0.25">
      <c r="A498">
        <v>198712</v>
      </c>
      <c r="B498" s="3">
        <v>32112</v>
      </c>
      <c r="C498" s="4">
        <v>0.82245419071032999</v>
      </c>
      <c r="D498" s="5">
        <f t="shared" si="15"/>
        <v>524.17690790806228</v>
      </c>
      <c r="E498" s="5">
        <f>D498/MAX(D$2:D497)-1</f>
        <v>-0.13552052845705542</v>
      </c>
      <c r="F498" s="5">
        <f t="shared" si="14"/>
        <v>-0.24429908519785459</v>
      </c>
      <c r="G498" s="6">
        <v>17.999987466728701</v>
      </c>
      <c r="H498" s="4">
        <v>4.1950000000000003</v>
      </c>
    </row>
    <row r="499" spans="1:8" x14ac:dyDescent="0.25">
      <c r="A499">
        <v>198801</v>
      </c>
      <c r="B499" s="3">
        <v>32143</v>
      </c>
      <c r="C499" s="4">
        <v>7.3200019054896801</v>
      </c>
      <c r="D499" s="5">
        <f t="shared" si="15"/>
        <v>562.54666755506923</v>
      </c>
      <c r="E499" s="5">
        <f>D499/MAX(D$2:D498)-1</f>
        <v>-7.2240614667544945E-2</v>
      </c>
      <c r="F499" s="5">
        <f t="shared" si="14"/>
        <v>-8.8902622875097981E-2</v>
      </c>
      <c r="G499" s="6">
        <v>12.549986466554801</v>
      </c>
      <c r="H499" s="4">
        <v>7.7470000000000008</v>
      </c>
    </row>
    <row r="500" spans="1:8" x14ac:dyDescent="0.25">
      <c r="A500">
        <v>198802</v>
      </c>
      <c r="B500" s="3">
        <v>32174</v>
      </c>
      <c r="C500" s="4">
        <v>6.7900009557102603</v>
      </c>
      <c r="D500" s="5">
        <f t="shared" si="15"/>
        <v>600.74359165837461</v>
      </c>
      <c r="E500" s="5">
        <f>D500/MAX(D$2:D499)-1</f>
        <v>-9.2457435367796492E-3</v>
      </c>
      <c r="F500" s="5">
        <f t="shared" si="14"/>
        <v>-2.2875522482964206E-2</v>
      </c>
      <c r="G500" s="6">
        <v>9.9199976171853894</v>
      </c>
      <c r="H500" s="4">
        <v>6.8600000000000012</v>
      </c>
    </row>
    <row r="501" spans="1:8" x14ac:dyDescent="0.25">
      <c r="A501">
        <v>198803</v>
      </c>
      <c r="B501" s="3">
        <v>32203</v>
      </c>
      <c r="C501" s="4">
        <v>3.69000047398624</v>
      </c>
      <c r="D501" s="5">
        <f t="shared" si="15"/>
        <v>622.9110330380106</v>
      </c>
      <c r="E501" s="5">
        <f>D501/MAX(D$2:D500)-1</f>
        <v>2.7313093222752105E-2</v>
      </c>
      <c r="F501" s="5">
        <f t="shared" si="14"/>
        <v>-5.3782143241907221E-2</v>
      </c>
      <c r="G501" s="6">
        <v>6.0999956197267799</v>
      </c>
      <c r="H501" s="4">
        <v>3.8130000000000002</v>
      </c>
    </row>
    <row r="502" spans="1:8" x14ac:dyDescent="0.25">
      <c r="A502">
        <v>198804</v>
      </c>
      <c r="B502" s="3">
        <v>32234</v>
      </c>
      <c r="C502" s="4">
        <v>1.7400069132659</v>
      </c>
      <c r="D502" s="5">
        <f t="shared" si="15"/>
        <v>633.749728076368</v>
      </c>
      <c r="E502" s="5">
        <f>D502/MAX(D$2:D501)-1</f>
        <v>1.7400069132659013E-2</v>
      </c>
      <c r="F502" s="5">
        <f t="shared" si="14"/>
        <v>-3.1079078158037676E-2</v>
      </c>
      <c r="G502" s="6">
        <v>3.0999930063449601</v>
      </c>
      <c r="H502" s="4">
        <v>1.7810000000000001</v>
      </c>
    </row>
    <row r="503" spans="1:8" x14ac:dyDescent="0.25">
      <c r="A503">
        <v>198805</v>
      </c>
      <c r="B503" s="3">
        <v>32264</v>
      </c>
      <c r="C503" s="4">
        <v>-3.38995235291334</v>
      </c>
      <c r="D503" s="5">
        <f t="shared" si="15"/>
        <v>612.26591425786125</v>
      </c>
      <c r="E503" s="5">
        <f>D503/MAX(D$2:D502)-1</f>
        <v>-3.3899523529133391E-2</v>
      </c>
      <c r="F503" s="5">
        <f t="shared" si="14"/>
        <v>-0.56721679463848096</v>
      </c>
      <c r="G503" s="6">
        <v>1.8899981872474301</v>
      </c>
      <c r="H503" s="4">
        <v>-1.4789999999999999</v>
      </c>
    </row>
    <row r="504" spans="1:8" x14ac:dyDescent="0.25">
      <c r="A504">
        <v>198806</v>
      </c>
      <c r="B504" s="3">
        <v>32295</v>
      </c>
      <c r="C504" s="4">
        <v>3.4172095218602601</v>
      </c>
      <c r="D504" s="5">
        <f t="shared" si="15"/>
        <v>633.18832337898573</v>
      </c>
      <c r="E504" s="5">
        <f>D504/MAX(D$2:D503)-1</f>
        <v>-8.8584605643349246E-4</v>
      </c>
      <c r="F504" s="5">
        <f t="shared" si="14"/>
        <v>-0.40399964328194327</v>
      </c>
      <c r="G504" s="6">
        <v>8.8899996748183394</v>
      </c>
      <c r="H504" s="4">
        <v>4.992</v>
      </c>
    </row>
    <row r="505" spans="1:8" x14ac:dyDescent="0.25">
      <c r="A505">
        <v>198807</v>
      </c>
      <c r="B505" s="3">
        <v>32325</v>
      </c>
      <c r="C505" s="4">
        <v>-1.49999884085559</v>
      </c>
      <c r="D505" s="5">
        <f t="shared" si="15"/>
        <v>623.69050586786807</v>
      </c>
      <c r="E505" s="5">
        <f>D505/MAX(D$2:D504)-1</f>
        <v>-1.5872546784411079E-2</v>
      </c>
      <c r="F505" s="5">
        <f t="shared" si="14"/>
        <v>-0.94070575290484837</v>
      </c>
      <c r="G505" s="6">
        <v>2.0999890180506799</v>
      </c>
      <c r="H505" s="4">
        <v>0.245</v>
      </c>
    </row>
    <row r="506" spans="1:8" x14ac:dyDescent="0.25">
      <c r="A506">
        <v>198808</v>
      </c>
      <c r="B506" s="3">
        <v>32356</v>
      </c>
      <c r="C506" s="4">
        <v>-3.4498743690514</v>
      </c>
      <c r="D506" s="5">
        <f t="shared" si="15"/>
        <v>602.17396696372543</v>
      </c>
      <c r="E506" s="5">
        <f>D506/MAX(D$2:D505)-1</f>
        <v>-4.9823707551694074E-2</v>
      </c>
      <c r="F506" s="5">
        <f t="shared" si="14"/>
        <v>-0.42738378250451192</v>
      </c>
      <c r="G506" s="6">
        <v>0.56082671362529302</v>
      </c>
      <c r="H506" s="4">
        <v>-2.2490000000000001</v>
      </c>
    </row>
    <row r="507" spans="1:8" x14ac:dyDescent="0.25">
      <c r="A507">
        <v>198809</v>
      </c>
      <c r="B507" s="3">
        <v>32387</v>
      </c>
      <c r="C507" s="4">
        <v>2.0773422795593701</v>
      </c>
      <c r="D507" s="5">
        <f t="shared" si="15"/>
        <v>614.68318137596282</v>
      </c>
      <c r="E507" s="5">
        <f>D507/MAX(D$2:D506)-1</f>
        <v>-3.0085293698315585E-2</v>
      </c>
      <c r="F507" s="5">
        <f t="shared" si="14"/>
        <v>3.9547035970580957E-2</v>
      </c>
      <c r="G507" s="6">
        <v>4.14999433421145</v>
      </c>
      <c r="H507" s="4">
        <v>1.992</v>
      </c>
    </row>
    <row r="508" spans="1:8" x14ac:dyDescent="0.25">
      <c r="A508">
        <v>198810</v>
      </c>
      <c r="B508" s="3">
        <v>32417</v>
      </c>
      <c r="C508" s="4">
        <v>-2.9299917997057499</v>
      </c>
      <c r="D508" s="5">
        <f t="shared" si="15"/>
        <v>596.67301456747668</v>
      </c>
      <c r="E508" s="5">
        <f>D508/MAX(D$2:D507)-1</f>
        <v>-5.8503715057095063E-2</v>
      </c>
      <c r="F508" s="5">
        <f t="shared" si="14"/>
        <v>-0.52487740304590802</v>
      </c>
      <c r="G508" s="6">
        <v>1.8199975026887301</v>
      </c>
      <c r="H508" s="4">
        <v>-1.2950000000000002</v>
      </c>
    </row>
    <row r="509" spans="1:8" x14ac:dyDescent="0.25">
      <c r="A509">
        <v>198811</v>
      </c>
      <c r="B509" s="3">
        <v>32448</v>
      </c>
      <c r="C509" s="4">
        <v>-0.47933458314486099</v>
      </c>
      <c r="D509" s="5">
        <f t="shared" si="15"/>
        <v>593.81295446036177</v>
      </c>
      <c r="E509" s="5">
        <f>D509/MAX(D$2:D508)-1</f>
        <v>-6.3016632349850554E-2</v>
      </c>
      <c r="F509" s="5">
        <f t="shared" si="14"/>
        <v>0.75793520945727644</v>
      </c>
      <c r="G509" s="6">
        <v>0.61249822491172101</v>
      </c>
      <c r="H509" s="4">
        <v>-3.8980000000000001</v>
      </c>
    </row>
    <row r="510" spans="1:8" x14ac:dyDescent="0.25">
      <c r="A510">
        <v>198812</v>
      </c>
      <c r="B510" s="3">
        <v>32478</v>
      </c>
      <c r="C510" s="4">
        <v>1.2897631504781599</v>
      </c>
      <c r="D510" s="5">
        <f t="shared" si="15"/>
        <v>601.47173512975712</v>
      </c>
      <c r="E510" s="5">
        <f>D510/MAX(D$2:D509)-1</f>
        <v>-5.0931766147789714E-2</v>
      </c>
      <c r="F510" s="5">
        <f t="shared" si="14"/>
        <v>-0.46927023479759389</v>
      </c>
      <c r="G510" s="6">
        <v>4.9599995801938102</v>
      </c>
      <c r="H510" s="4">
        <v>2.4620000000000002</v>
      </c>
    </row>
    <row r="511" spans="1:8" x14ac:dyDescent="0.25">
      <c r="A511">
        <v>198901</v>
      </c>
      <c r="B511" s="3">
        <v>32509</v>
      </c>
      <c r="C511" s="4">
        <v>7.3299989187555701</v>
      </c>
      <c r="D511" s="5">
        <f t="shared" si="15"/>
        <v>645.55960681138868</v>
      </c>
      <c r="E511" s="5">
        <f>D511/MAX(D$2:D510)-1</f>
        <v>1.8634925131829849E-2</v>
      </c>
      <c r="F511" s="5">
        <f t="shared" si="14"/>
        <v>0.16267916706483465</v>
      </c>
      <c r="G511" s="6">
        <v>10.8300000026098</v>
      </c>
      <c r="H511" s="4">
        <v>6.6500000000000012</v>
      </c>
    </row>
    <row r="512" spans="1:8" x14ac:dyDescent="0.25">
      <c r="A512">
        <v>198902</v>
      </c>
      <c r="B512" s="3">
        <v>32540</v>
      </c>
      <c r="C512" s="4">
        <v>-1.2899986444679299</v>
      </c>
      <c r="D512" s="5">
        <f t="shared" si="15"/>
        <v>637.23189663428923</v>
      </c>
      <c r="E512" s="5">
        <f>D512/MAX(D$2:D511)-1</f>
        <v>-1.2899986444679379E-2</v>
      </c>
      <c r="F512" s="5">
        <f t="shared" si="14"/>
        <v>-1.4701182734019418</v>
      </c>
      <c r="G512" s="6">
        <v>1.1899999305990401</v>
      </c>
      <c r="H512" s="4">
        <v>0.186</v>
      </c>
    </row>
    <row r="513" spans="1:8" x14ac:dyDescent="0.25">
      <c r="A513">
        <v>198903</v>
      </c>
      <c r="B513" s="3">
        <v>32568</v>
      </c>
      <c r="C513" s="4">
        <v>0.91001704451029897</v>
      </c>
      <c r="D513" s="5">
        <f t="shared" si="15"/>
        <v>643.03081550671754</v>
      </c>
      <c r="E513" s="5">
        <f>D513/MAX(D$2:D512)-1</f>
        <v>-3.9172080749624305E-3</v>
      </c>
      <c r="F513" s="5">
        <f t="shared" si="14"/>
        <v>-0.41967485730866194</v>
      </c>
      <c r="G513" s="6">
        <v>5.6999999688575</v>
      </c>
      <c r="H513" s="4">
        <v>2.3260000000000001</v>
      </c>
    </row>
    <row r="514" spans="1:8" x14ac:dyDescent="0.25">
      <c r="A514">
        <v>198904</v>
      </c>
      <c r="B514" s="3">
        <v>32599</v>
      </c>
      <c r="C514" s="4">
        <v>3.1400004712818501</v>
      </c>
      <c r="D514" s="5">
        <f t="shared" si="15"/>
        <v>663.22198614411593</v>
      </c>
      <c r="E514" s="5">
        <f>D514/MAX(D$2:D513)-1</f>
        <v>2.7359796285841176E-2</v>
      </c>
      <c r="F514" s="5">
        <f t="shared" si="14"/>
        <v>-0.14589482773070817</v>
      </c>
      <c r="G514" s="6">
        <v>8.9599979346346892</v>
      </c>
      <c r="H514" s="4">
        <v>3.8810000000000002</v>
      </c>
    </row>
    <row r="515" spans="1:8" x14ac:dyDescent="0.25">
      <c r="A515">
        <v>198905</v>
      </c>
      <c r="B515" s="3">
        <v>32629</v>
      </c>
      <c r="C515" s="4">
        <v>2.6800005615117199</v>
      </c>
      <c r="D515" s="5">
        <f t="shared" si="15"/>
        <v>680.99633909684746</v>
      </c>
      <c r="E515" s="5">
        <f>D515/MAX(D$2:D514)-1</f>
        <v>2.6800005615117195E-2</v>
      </c>
      <c r="F515" s="5">
        <f t="shared" ref="F515:F578" si="16">1-IF(C515&lt;0,ABS(C515-G515),G515-C515)/IF($H515&lt;0,ABS($H515-G515),G515-$H515)</f>
        <v>-0.23476069793461907</v>
      </c>
      <c r="G515" s="6">
        <v>6.6299998543002898</v>
      </c>
      <c r="H515" s="4">
        <v>3.4310000000000005</v>
      </c>
    </row>
    <row r="516" spans="1:8" x14ac:dyDescent="0.25">
      <c r="A516">
        <v>198906</v>
      </c>
      <c r="B516" s="3">
        <v>32660</v>
      </c>
      <c r="C516" s="4">
        <v>-2.1099993685372</v>
      </c>
      <c r="D516" s="5">
        <f t="shared" ref="D516:D579" si="17">D515*(1+C516/100)</f>
        <v>666.62732064214254</v>
      </c>
      <c r="E516" s="5">
        <f>D516/MAX(D$2:D515)-1</f>
        <v>-2.1099993685371965E-2</v>
      </c>
      <c r="F516" s="5">
        <f t="shared" si="16"/>
        <v>-0.17647045185835597</v>
      </c>
      <c r="G516" s="6">
        <v>2.42999940395576</v>
      </c>
      <c r="H516" s="4">
        <v>-1.429</v>
      </c>
    </row>
    <row r="517" spans="1:8" x14ac:dyDescent="0.25">
      <c r="A517">
        <v>198907</v>
      </c>
      <c r="B517" s="3">
        <v>32690</v>
      </c>
      <c r="C517" s="4">
        <v>4.7138991828163901</v>
      </c>
      <c r="D517" s="5">
        <f t="shared" si="17"/>
        <v>698.05146046232335</v>
      </c>
      <c r="E517" s="5">
        <f>D517/MAX(D$2:D516)-1</f>
        <v>2.5044365712882932E-2</v>
      </c>
      <c r="F517" s="5">
        <f t="shared" si="16"/>
        <v>0.325524191718078</v>
      </c>
      <c r="G517" s="6">
        <v>6.4499997337649697</v>
      </c>
      <c r="H517" s="4">
        <v>3.8760000000000003</v>
      </c>
    </row>
    <row r="518" spans="1:8" x14ac:dyDescent="0.25">
      <c r="A518">
        <v>198908</v>
      </c>
      <c r="B518" s="3">
        <v>32721</v>
      </c>
      <c r="C518" s="4">
        <v>1.5799986468862099</v>
      </c>
      <c r="D518" s="5">
        <f t="shared" si="17"/>
        <v>709.08066409219748</v>
      </c>
      <c r="E518" s="5">
        <f>D518/MAX(D$2:D517)-1</f>
        <v>1.5799986468862048E-2</v>
      </c>
      <c r="F518" s="5">
        <f t="shared" si="16"/>
        <v>-0.21621905359225124</v>
      </c>
      <c r="G518" s="6">
        <v>3.6499839232474498</v>
      </c>
      <c r="H518" s="4">
        <v>1.9480000000000004</v>
      </c>
    </row>
    <row r="519" spans="1:8" x14ac:dyDescent="0.25">
      <c r="A519">
        <v>198909</v>
      </c>
      <c r="B519" s="3">
        <v>32752</v>
      </c>
      <c r="C519" s="4">
        <v>0.39000100416265998</v>
      </c>
      <c r="D519" s="5">
        <f t="shared" si="17"/>
        <v>711.84608580248039</v>
      </c>
      <c r="E519" s="5">
        <f>D519/MAX(D$2:D518)-1</f>
        <v>3.9000100416266559E-3</v>
      </c>
      <c r="F519" s="5">
        <f t="shared" si="16"/>
        <v>-3.5241932841964196E-2</v>
      </c>
      <c r="G519" s="6">
        <v>2.7399945600623199</v>
      </c>
      <c r="H519" s="4">
        <v>0.47000000000000008</v>
      </c>
    </row>
    <row r="520" spans="1:8" x14ac:dyDescent="0.25">
      <c r="A520">
        <v>198910</v>
      </c>
      <c r="B520" s="3">
        <v>32782</v>
      </c>
      <c r="C520" s="4">
        <v>-4.0500079755518499</v>
      </c>
      <c r="D520" s="5">
        <f t="shared" si="17"/>
        <v>683.01626255382621</v>
      </c>
      <c r="E520" s="5">
        <f>D520/MAX(D$2:D519)-1</f>
        <v>-4.0500079755518614E-2</v>
      </c>
      <c r="F520" s="5">
        <f t="shared" si="16"/>
        <v>0.17628863452072052</v>
      </c>
      <c r="G520" s="6">
        <v>0.64583276883075003</v>
      </c>
      <c r="H520" s="4">
        <v>-5.0550000000000015</v>
      </c>
    </row>
    <row r="521" spans="1:8" x14ac:dyDescent="0.25">
      <c r="A521">
        <v>198911</v>
      </c>
      <c r="B521" s="3">
        <v>32813</v>
      </c>
      <c r="C521" s="4">
        <v>2.9699979581225699</v>
      </c>
      <c r="D521" s="5">
        <f t="shared" si="17"/>
        <v>703.30183160531988</v>
      </c>
      <c r="E521" s="5">
        <f>D521/MAX(D$2:D520)-1</f>
        <v>-1.200295171606991E-2</v>
      </c>
      <c r="F521" s="5">
        <f t="shared" si="16"/>
        <v>0.96041833734601467</v>
      </c>
      <c r="G521" s="6">
        <v>3.1099982288236099</v>
      </c>
      <c r="H521" s="4">
        <v>-0.42699999999999994</v>
      </c>
    </row>
    <row r="522" spans="1:8" x14ac:dyDescent="0.25">
      <c r="A522">
        <v>198912</v>
      </c>
      <c r="B522" s="3">
        <v>32843</v>
      </c>
      <c r="C522" s="4">
        <v>4.47475650194722</v>
      </c>
      <c r="D522" s="5">
        <f t="shared" si="17"/>
        <v>734.77287604339278</v>
      </c>
      <c r="E522" s="5">
        <f>D522/MAX(D$2:D521)-1</f>
        <v>3.2207510441061959E-2</v>
      </c>
      <c r="F522" s="5">
        <f t="shared" si="16"/>
        <v>0.70151396074937522</v>
      </c>
      <c r="G522" s="6">
        <v>6.3799898654674898</v>
      </c>
      <c r="H522" s="4">
        <v>-3.0000000000000027E-3</v>
      </c>
    </row>
    <row r="523" spans="1:8" x14ac:dyDescent="0.25">
      <c r="A523">
        <v>199001</v>
      </c>
      <c r="B523" s="3">
        <v>32874</v>
      </c>
      <c r="C523" s="4">
        <v>-5.0700195653955298</v>
      </c>
      <c r="D523" s="5">
        <f t="shared" si="17"/>
        <v>697.51974746677331</v>
      </c>
      <c r="E523" s="5">
        <f>D523/MAX(D$2:D522)-1</f>
        <v>-5.0700195653955338E-2</v>
      </c>
      <c r="F523" s="5">
        <f t="shared" si="16"/>
        <v>5.8103356083494262E-2</v>
      </c>
      <c r="G523" s="6">
        <v>0.63583311550328503</v>
      </c>
      <c r="H523" s="4">
        <v>-5.4220000000000006</v>
      </c>
    </row>
    <row r="524" spans="1:8" x14ac:dyDescent="0.25">
      <c r="A524">
        <v>199002</v>
      </c>
      <c r="B524" s="3">
        <v>32905</v>
      </c>
      <c r="C524" s="4">
        <v>1.13001975719768</v>
      </c>
      <c r="D524" s="5">
        <f t="shared" si="17"/>
        <v>705.40185842350331</v>
      </c>
      <c r="E524" s="5">
        <f>D524/MAX(D$2:D523)-1</f>
        <v>-3.9972920309805926E-2</v>
      </c>
      <c r="F524" s="5">
        <f t="shared" si="16"/>
        <v>-0.29569765860259012</v>
      </c>
      <c r="G524" s="6">
        <v>4.7799997920809503</v>
      </c>
      <c r="H524" s="4">
        <v>1.9630000000000001</v>
      </c>
    </row>
    <row r="525" spans="1:8" x14ac:dyDescent="0.25">
      <c r="A525">
        <v>199003</v>
      </c>
      <c r="B525" s="3">
        <v>32933</v>
      </c>
      <c r="C525" s="4">
        <v>4.2499589009387302</v>
      </c>
      <c r="D525" s="5">
        <f t="shared" si="17"/>
        <v>735.38114749296028</v>
      </c>
      <c r="E525" s="5">
        <f>D525/MAX(D$2:D524)-1</f>
        <v>8.278360149096553E-4</v>
      </c>
      <c r="F525" s="5">
        <f t="shared" si="16"/>
        <v>0.73373840124442991</v>
      </c>
      <c r="G525" s="6">
        <v>4.7499975241880401</v>
      </c>
      <c r="H525" s="4">
        <v>2.8719999999999999</v>
      </c>
    </row>
    <row r="526" spans="1:8" x14ac:dyDescent="0.25">
      <c r="A526">
        <v>199004</v>
      </c>
      <c r="B526" s="3">
        <v>32964</v>
      </c>
      <c r="C526" s="4">
        <v>-1.97000024309127</v>
      </c>
      <c r="D526" s="5">
        <f t="shared" si="17"/>
        <v>720.89413709970154</v>
      </c>
      <c r="E526" s="5">
        <f>D526/MAX(D$2:D525)-1</f>
        <v>-1.9700002430912744E-2</v>
      </c>
      <c r="F526" s="5">
        <f t="shared" si="16"/>
        <v>0.22084994640089095</v>
      </c>
      <c r="G526" s="6">
        <v>0.658330032674734</v>
      </c>
      <c r="H526" s="4">
        <v>-2.7150000000000007</v>
      </c>
    </row>
    <row r="527" spans="1:8" x14ac:dyDescent="0.25">
      <c r="A527">
        <v>199005</v>
      </c>
      <c r="B527" s="3">
        <v>32994</v>
      </c>
      <c r="C527" s="4">
        <v>3.8111354604737002</v>
      </c>
      <c r="D527" s="5">
        <f t="shared" si="17"/>
        <v>748.36838919118406</v>
      </c>
      <c r="E527" s="5">
        <f>D527/MAX(D$2:D526)-1</f>
        <v>1.7660558395465431E-2</v>
      </c>
      <c r="F527" s="5">
        <f t="shared" si="16"/>
        <v>-0.30764107009187458</v>
      </c>
      <c r="G527" s="6">
        <v>9.2299998214333705</v>
      </c>
      <c r="H527" s="4">
        <v>5.0859999999999994</v>
      </c>
    </row>
    <row r="528" spans="1:8" x14ac:dyDescent="0.25">
      <c r="A528">
        <v>199006</v>
      </c>
      <c r="B528" s="3">
        <v>33025</v>
      </c>
      <c r="C528" s="4">
        <v>1.1800001556058699</v>
      </c>
      <c r="D528" s="5">
        <f t="shared" si="17"/>
        <v>757.19913734814509</v>
      </c>
      <c r="E528" s="5">
        <f>D528/MAX(D$2:D527)-1</f>
        <v>1.1800001556058648E-2</v>
      </c>
      <c r="F528" s="5">
        <f t="shared" si="16"/>
        <v>8.1206695573418419E-2</v>
      </c>
      <c r="G528" s="6">
        <v>5.1399913515066897</v>
      </c>
      <c r="H528" s="4">
        <v>0.83000000000000018</v>
      </c>
    </row>
    <row r="529" spans="1:8" x14ac:dyDescent="0.25">
      <c r="A529">
        <v>199007</v>
      </c>
      <c r="B529" s="3">
        <v>33055</v>
      </c>
      <c r="C529" s="4">
        <v>-5.1498206877469999</v>
      </c>
      <c r="D529" s="5">
        <f t="shared" si="17"/>
        <v>718.20473952554846</v>
      </c>
      <c r="E529" s="5">
        <f>D529/MAX(D$2:D528)-1</f>
        <v>-5.1498206877470087E-2</v>
      </c>
      <c r="F529" s="5">
        <f t="shared" si="16"/>
        <v>-0.34922670899960928</v>
      </c>
      <c r="G529" s="6">
        <v>4.0599976293785298</v>
      </c>
      <c r="H529" s="4">
        <v>-2.7660000000000009</v>
      </c>
    </row>
    <row r="530" spans="1:8" x14ac:dyDescent="0.25">
      <c r="A530">
        <v>199008</v>
      </c>
      <c r="B530" s="3">
        <v>33086</v>
      </c>
      <c r="C530" s="4">
        <v>-5.0800004358315602</v>
      </c>
      <c r="D530" s="5">
        <f t="shared" si="17"/>
        <v>681.71993562748776</v>
      </c>
      <c r="E530" s="5">
        <f>D530/MAX(D$2:D529)-1</f>
        <v>-9.9682102101964598E-2</v>
      </c>
      <c r="F530" s="5">
        <f t="shared" si="16"/>
        <v>0.40266754982598052</v>
      </c>
      <c r="G530" s="6">
        <v>3.3399944912904398</v>
      </c>
      <c r="H530" s="4">
        <v>-10.755999999999998</v>
      </c>
    </row>
    <row r="531" spans="1:8" x14ac:dyDescent="0.25">
      <c r="A531">
        <v>199009</v>
      </c>
      <c r="B531" s="3">
        <v>33117</v>
      </c>
      <c r="C531" s="4">
        <v>0.75086582908557997</v>
      </c>
      <c r="D531" s="5">
        <f t="shared" si="17"/>
        <v>686.83873767417879</v>
      </c>
      <c r="E531" s="5">
        <f>D531/MAX(D$2:D530)-1</f>
        <v>-9.2921922653506628E-2</v>
      </c>
      <c r="F531" s="5">
        <f t="shared" si="16"/>
        <v>0.97383862230851215</v>
      </c>
      <c r="G531" s="6">
        <v>0.95999987919079899</v>
      </c>
      <c r="H531" s="4">
        <v>-7.0339999999999998</v>
      </c>
    </row>
    <row r="532" spans="1:8" x14ac:dyDescent="0.25">
      <c r="A532">
        <v>199010</v>
      </c>
      <c r="B532" s="3">
        <v>33147</v>
      </c>
      <c r="C532" s="4">
        <v>-0.53122251380974805</v>
      </c>
      <c r="D532" s="5">
        <f t="shared" si="17"/>
        <v>683.1900956660869</v>
      </c>
      <c r="E532" s="5">
        <f>D532/MAX(D$2:D531)-1</f>
        <v>-9.7740525618203788E-2</v>
      </c>
      <c r="F532" s="5">
        <f t="shared" si="16"/>
        <v>0.64423084919318685</v>
      </c>
      <c r="G532" s="6">
        <v>2.3899968698565002</v>
      </c>
      <c r="H532" s="4">
        <v>-5.8210000000000015</v>
      </c>
    </row>
    <row r="533" spans="1:8" x14ac:dyDescent="0.25">
      <c r="A533">
        <v>199011</v>
      </c>
      <c r="B533" s="3">
        <v>33178</v>
      </c>
      <c r="C533" s="4">
        <v>2.4037280871820599</v>
      </c>
      <c r="D533" s="5">
        <f t="shared" si="17"/>
        <v>699.61212788445857</v>
      </c>
      <c r="E533" s="5">
        <f>D533/MAX(D$2:D532)-1</f>
        <v>-7.6052661213227402E-2</v>
      </c>
      <c r="F533" s="5">
        <f t="shared" si="16"/>
        <v>-0.45482232241676601</v>
      </c>
      <c r="G533" s="6">
        <v>6.7099952475162699</v>
      </c>
      <c r="H533" s="4">
        <v>3.75</v>
      </c>
    </row>
    <row r="534" spans="1:8" x14ac:dyDescent="0.25">
      <c r="A534">
        <v>199012</v>
      </c>
      <c r="B534" s="3">
        <v>33208</v>
      </c>
      <c r="C534" s="4">
        <v>-0.58999513792888703</v>
      </c>
      <c r="D534" s="5">
        <f t="shared" si="17"/>
        <v>695.48445034557938</v>
      </c>
      <c r="E534" s="5">
        <f>D534/MAX(D$2:D533)-1</f>
        <v>-8.1503905589092818E-2</v>
      </c>
      <c r="F534" s="5">
        <f t="shared" si="16"/>
        <v>-0.11110991406500004</v>
      </c>
      <c r="G534" s="6">
        <v>3.8499992919186998</v>
      </c>
      <c r="H534" s="4">
        <v>-0.14600000000000002</v>
      </c>
    </row>
    <row r="535" spans="1:8" x14ac:dyDescent="0.25">
      <c r="A535">
        <v>199101</v>
      </c>
      <c r="B535" s="3">
        <v>33239</v>
      </c>
      <c r="C535" s="4">
        <v>15.9097490738533</v>
      </c>
      <c r="D535" s="5">
        <f t="shared" si="17"/>
        <v>806.13428124322888</v>
      </c>
      <c r="E535" s="5">
        <f>D535/MAX(D$2:D534)-1</f>
        <v>6.4626518284825352E-2</v>
      </c>
      <c r="F535" s="5">
        <f t="shared" si="16"/>
        <v>0.99996974142617501</v>
      </c>
      <c r="G535" s="6">
        <v>15.9099999476873</v>
      </c>
      <c r="H535" s="4">
        <v>7.6189999999999998</v>
      </c>
    </row>
    <row r="536" spans="1:8" x14ac:dyDescent="0.25">
      <c r="A536">
        <v>199102</v>
      </c>
      <c r="B536" s="3">
        <v>33270</v>
      </c>
      <c r="C536" s="4">
        <v>13.9999835210811</v>
      </c>
      <c r="D536" s="5">
        <f t="shared" si="17"/>
        <v>918.99294777506645</v>
      </c>
      <c r="E536" s="5">
        <f>D536/MAX(D$2:D535)-1</f>
        <v>0.13999983521081094</v>
      </c>
      <c r="F536" s="5">
        <f t="shared" si="16"/>
        <v>0.13807334523612247</v>
      </c>
      <c r="G536" s="6">
        <v>21.2099999144001</v>
      </c>
      <c r="H536" s="4">
        <v>12.845000000000001</v>
      </c>
    </row>
    <row r="537" spans="1:8" x14ac:dyDescent="0.25">
      <c r="A537">
        <v>199103</v>
      </c>
      <c r="B537" s="3">
        <v>33298</v>
      </c>
      <c r="C537" s="4">
        <v>11.7199972697661</v>
      </c>
      <c r="D537" s="5">
        <f t="shared" si="17"/>
        <v>1026.6988961636471</v>
      </c>
      <c r="E537" s="5">
        <f>D537/MAX(D$2:D536)-1</f>
        <v>0.11719997269766091</v>
      </c>
      <c r="F537" s="5">
        <f t="shared" si="16"/>
        <v>0.48974576451717289</v>
      </c>
      <c r="G537" s="6">
        <v>15.8999999322943</v>
      </c>
      <c r="H537" s="4">
        <v>7.7080000000000002</v>
      </c>
    </row>
    <row r="538" spans="1:8" x14ac:dyDescent="0.25">
      <c r="A538">
        <v>199104</v>
      </c>
      <c r="B538" s="3">
        <v>33329</v>
      </c>
      <c r="C538" s="4">
        <v>5.1999942004513198</v>
      </c>
      <c r="D538" s="5">
        <f t="shared" si="17"/>
        <v>1080.0871792202545</v>
      </c>
      <c r="E538" s="5">
        <f>D538/MAX(D$2:D537)-1</f>
        <v>5.1999942004513189E-2</v>
      </c>
      <c r="F538" s="5">
        <f t="shared" si="16"/>
        <v>0.24108894751428189</v>
      </c>
      <c r="G538" s="6">
        <v>10.799995257947</v>
      </c>
      <c r="H538" s="4">
        <v>3.4210000000000003</v>
      </c>
    </row>
    <row r="539" spans="1:8" x14ac:dyDescent="0.25">
      <c r="A539">
        <v>199105</v>
      </c>
      <c r="B539" s="3">
        <v>33359</v>
      </c>
      <c r="C539" s="4">
        <v>1.7600012977292001</v>
      </c>
      <c r="D539" s="5">
        <f t="shared" si="17"/>
        <v>1099.0967275911376</v>
      </c>
      <c r="E539" s="5">
        <f>D539/MAX(D$2:D538)-1</f>
        <v>1.7600012977291968E-2</v>
      </c>
      <c r="F539" s="5">
        <f t="shared" si="16"/>
        <v>-0.23172115396999327</v>
      </c>
      <c r="G539" s="6">
        <v>6.1399925719060704</v>
      </c>
      <c r="H539" s="4">
        <v>2.5839999999999996</v>
      </c>
    </row>
    <row r="540" spans="1:8" x14ac:dyDescent="0.25">
      <c r="A540">
        <v>199106</v>
      </c>
      <c r="B540" s="3">
        <v>33390</v>
      </c>
      <c r="C540" s="4">
        <v>-3.0536070330130598</v>
      </c>
      <c r="D540" s="5">
        <f t="shared" si="17"/>
        <v>1065.5346326177983</v>
      </c>
      <c r="E540" s="5">
        <f>D540/MAX(D$2:D539)-1</f>
        <v>-3.0536070330130505E-2</v>
      </c>
      <c r="F540" s="5">
        <f t="shared" si="16"/>
        <v>0.14839640412819077</v>
      </c>
      <c r="G540" s="6">
        <v>0.45499853081880898</v>
      </c>
      <c r="H540" s="4">
        <v>-3.6650000000000005</v>
      </c>
    </row>
    <row r="541" spans="1:8" x14ac:dyDescent="0.25">
      <c r="A541">
        <v>199107</v>
      </c>
      <c r="B541" s="3">
        <v>33420</v>
      </c>
      <c r="C541" s="4">
        <v>3.7004502153769101</v>
      </c>
      <c r="D541" s="5">
        <f t="shared" si="17"/>
        <v>1104.9642112254191</v>
      </c>
      <c r="E541" s="5">
        <f>D541/MAX(D$2:D540)-1</f>
        <v>5.3384597433396852E-3</v>
      </c>
      <c r="F541" s="5">
        <f t="shared" si="16"/>
        <v>9.3253648820900148E-3</v>
      </c>
      <c r="G541" s="6">
        <v>9.0599990740097098</v>
      </c>
      <c r="H541" s="4">
        <v>3.6500000000000004</v>
      </c>
    </row>
    <row r="542" spans="1:8" x14ac:dyDescent="0.25">
      <c r="A542">
        <v>199108</v>
      </c>
      <c r="B542" s="3">
        <v>33451</v>
      </c>
      <c r="C542" s="4">
        <v>4.3099993195397204</v>
      </c>
      <c r="D542" s="5">
        <f t="shared" si="17"/>
        <v>1152.5881612103922</v>
      </c>
      <c r="E542" s="5">
        <f>D542/MAX(D$2:D541)-1</f>
        <v>4.3099993195397257E-2</v>
      </c>
      <c r="F542" s="5">
        <f t="shared" si="16"/>
        <v>0.38030806305968934</v>
      </c>
      <c r="G542" s="6">
        <v>6.2799999660090497</v>
      </c>
      <c r="H542" s="4">
        <v>3.1010000000000004</v>
      </c>
    </row>
    <row r="543" spans="1:8" x14ac:dyDescent="0.25">
      <c r="A543">
        <v>199109</v>
      </c>
      <c r="B543" s="3">
        <v>33482</v>
      </c>
      <c r="C543" s="4">
        <v>1.64999940428851</v>
      </c>
      <c r="D543" s="5">
        <f t="shared" si="17"/>
        <v>1171.6058590042635</v>
      </c>
      <c r="E543" s="5">
        <f>D543/MAX(D$2:D542)-1</f>
        <v>1.6499994042885158E-2</v>
      </c>
      <c r="F543" s="5">
        <f t="shared" si="16"/>
        <v>-4.5016183414396949E-2</v>
      </c>
      <c r="G543" s="6">
        <v>7.5000000212744604</v>
      </c>
      <c r="H543" s="4">
        <v>1.9020000000000001</v>
      </c>
    </row>
    <row r="544" spans="1:8" x14ac:dyDescent="0.25">
      <c r="A544">
        <v>199110</v>
      </c>
      <c r="B544" s="3">
        <v>33512</v>
      </c>
      <c r="C544" s="4">
        <v>3.0700021951582399</v>
      </c>
      <c r="D544" s="5">
        <f t="shared" si="17"/>
        <v>1207.5741845942971</v>
      </c>
      <c r="E544" s="5">
        <f>D544/MAX(D$2:D543)-1</f>
        <v>3.0700021951582501E-2</v>
      </c>
      <c r="F544" s="5">
        <f t="shared" si="16"/>
        <v>-4.9310713243289062E-3</v>
      </c>
      <c r="G544" s="6">
        <v>10.609995273911199</v>
      </c>
      <c r="H544" s="4">
        <v>3.1069999999999998</v>
      </c>
    </row>
    <row r="545" spans="1:8" x14ac:dyDescent="0.25">
      <c r="A545">
        <v>199111</v>
      </c>
      <c r="B545" s="3">
        <v>33543</v>
      </c>
      <c r="C545" s="4">
        <v>-3.69999387123719</v>
      </c>
      <c r="D545" s="5">
        <f t="shared" si="17"/>
        <v>1162.8940137736656</v>
      </c>
      <c r="E545" s="5">
        <f>D545/MAX(D$2:D544)-1</f>
        <v>-3.6999938712371949E-2</v>
      </c>
      <c r="F545" s="5">
        <f t="shared" si="16"/>
        <v>-0.3412370169967569</v>
      </c>
      <c r="G545" s="6">
        <v>1.3899982174691701</v>
      </c>
      <c r="H545" s="4">
        <v>-2.4050000000000002</v>
      </c>
    </row>
    <row r="546" spans="1:8" x14ac:dyDescent="0.25">
      <c r="A546">
        <v>199112</v>
      </c>
      <c r="B546" s="3">
        <v>33573</v>
      </c>
      <c r="C546" s="4">
        <v>2.3837478173395699</v>
      </c>
      <c r="D546" s="5">
        <f t="shared" si="17"/>
        <v>1190.6144744449678</v>
      </c>
      <c r="E546" s="5">
        <f>D546/MAX(D$2:D545)-1</f>
        <v>-1.4044445770449498E-2</v>
      </c>
      <c r="F546" s="5">
        <f t="shared" si="16"/>
        <v>-0.10389852510650144</v>
      </c>
      <c r="G546" s="6">
        <v>10.780000006741</v>
      </c>
      <c r="H546" s="4">
        <v>3.1739999999999999</v>
      </c>
    </row>
    <row r="547" spans="1:8" x14ac:dyDescent="0.25">
      <c r="A547">
        <v>199201</v>
      </c>
      <c r="B547" s="3">
        <v>33604</v>
      </c>
      <c r="C547" s="4">
        <v>21.1792083621472</v>
      </c>
      <c r="D547" s="5">
        <f t="shared" si="17"/>
        <v>1442.7771947775511</v>
      </c>
      <c r="E547" s="5">
        <f>D547/MAX(D$2:D546)-1</f>
        <v>0.19477313541799002</v>
      </c>
      <c r="F547" s="5">
        <f t="shared" si="16"/>
        <v>0.69073408310507489</v>
      </c>
      <c r="G547" s="6">
        <v>24.779987596608599</v>
      </c>
      <c r="H547" s="4">
        <v>13.137</v>
      </c>
    </row>
    <row r="548" spans="1:8" x14ac:dyDescent="0.25">
      <c r="A548">
        <v>199202</v>
      </c>
      <c r="B548" s="3">
        <v>33635</v>
      </c>
      <c r="C548" s="4">
        <v>8.3771297678070198</v>
      </c>
      <c r="D548" s="5">
        <f t="shared" si="17"/>
        <v>1563.6405126443924</v>
      </c>
      <c r="E548" s="5">
        <f>D548/MAX(D$2:D547)-1</f>
        <v>8.3771297678070233E-2</v>
      </c>
      <c r="F548" s="5">
        <f t="shared" si="16"/>
        <v>0.58060995814231375</v>
      </c>
      <c r="G548" s="6">
        <v>10.9999915426614</v>
      </c>
      <c r="H548" s="4">
        <v>4.7460000000000004</v>
      </c>
    </row>
    <row r="549" spans="1:8" x14ac:dyDescent="0.25">
      <c r="A549">
        <v>199203</v>
      </c>
      <c r="B549" s="3">
        <v>33664</v>
      </c>
      <c r="C549" s="4">
        <v>-7.1191312725312299</v>
      </c>
      <c r="D549" s="5">
        <f t="shared" si="17"/>
        <v>1452.3228919187577</v>
      </c>
      <c r="E549" s="5">
        <f>D549/MAX(D$2:D548)-1</f>
        <v>-7.1191312725312428E-2</v>
      </c>
      <c r="F549" s="5">
        <f t="shared" si="16"/>
        <v>-2.4124597484971408</v>
      </c>
      <c r="G549" s="6">
        <v>0.74999962382660401</v>
      </c>
      <c r="H549" s="4">
        <v>-1.556</v>
      </c>
    </row>
    <row r="550" spans="1:8" x14ac:dyDescent="0.25">
      <c r="A550">
        <v>199204</v>
      </c>
      <c r="B550" s="3">
        <v>33695</v>
      </c>
      <c r="C550" s="4">
        <v>0.85124022069673799</v>
      </c>
      <c r="D550" s="5">
        <f t="shared" si="17"/>
        <v>1464.6856485091562</v>
      </c>
      <c r="E550" s="5">
        <f>D550/MAX(D$2:D549)-1</f>
        <v>-6.3284919605904877E-2</v>
      </c>
      <c r="F550" s="5">
        <f t="shared" si="16"/>
        <v>0.96821127512119276</v>
      </c>
      <c r="G550" s="6">
        <v>0.98999793928523705</v>
      </c>
      <c r="H550" s="4">
        <v>-3.375</v>
      </c>
    </row>
    <row r="551" spans="1:8" x14ac:dyDescent="0.25">
      <c r="A551">
        <v>199205</v>
      </c>
      <c r="B551" s="3">
        <v>33725</v>
      </c>
      <c r="C551" s="4">
        <v>2.9899495003821799</v>
      </c>
      <c r="D551" s="5">
        <f t="shared" si="17"/>
        <v>1508.4790097389252</v>
      </c>
      <c r="E551" s="5">
        <f>D551/MAX(D$2:D550)-1</f>
        <v>-3.5277611739657044E-2</v>
      </c>
      <c r="F551" s="5">
        <f t="shared" si="16"/>
        <v>0.78403936534307428</v>
      </c>
      <c r="G551" s="6">
        <v>3.7699991234661998</v>
      </c>
      <c r="H551" s="4">
        <v>0.15799999999999997</v>
      </c>
    </row>
    <row r="552" spans="1:8" x14ac:dyDescent="0.25">
      <c r="A552">
        <v>199206</v>
      </c>
      <c r="B552" s="3">
        <v>33756</v>
      </c>
      <c r="C552" s="4">
        <v>-0.36320747126973402</v>
      </c>
      <c r="D552" s="5">
        <f t="shared" si="17"/>
        <v>1503.0001012730179</v>
      </c>
      <c r="E552" s="5">
        <f>D552/MAX(D$2:D551)-1</f>
        <v>-3.8781555530830292E-2</v>
      </c>
      <c r="F552" s="5">
        <f t="shared" si="16"/>
        <v>0.83749600791025114</v>
      </c>
      <c r="G552" s="6">
        <v>0.30248821764643102</v>
      </c>
      <c r="H552" s="4">
        <v>-3.794</v>
      </c>
    </row>
    <row r="553" spans="1:8" x14ac:dyDescent="0.25">
      <c r="A553">
        <v>199207</v>
      </c>
      <c r="B553" s="3">
        <v>33786</v>
      </c>
      <c r="C553" s="4">
        <v>6.5839389010105398</v>
      </c>
      <c r="D553" s="5">
        <f t="shared" si="17"/>
        <v>1601.95670962296</v>
      </c>
      <c r="E553" s="5">
        <f>D553/MAX(D$2:D552)-1</f>
        <v>2.4504479558263847E-2</v>
      </c>
      <c r="F553" s="5">
        <f t="shared" si="16"/>
        <v>0.93558479052129295</v>
      </c>
      <c r="G553" s="6">
        <v>6.8399886260318601</v>
      </c>
      <c r="H553" s="4">
        <v>2.8650000000000002</v>
      </c>
    </row>
    <row r="554" spans="1:8" x14ac:dyDescent="0.25">
      <c r="A554">
        <v>199208</v>
      </c>
      <c r="B554" s="3">
        <v>33817</v>
      </c>
      <c r="C554" s="4">
        <v>-4.3899936787528002</v>
      </c>
      <c r="D554" s="5">
        <f t="shared" si="17"/>
        <v>1531.6309113341558</v>
      </c>
      <c r="E554" s="5">
        <f>D554/MAX(D$2:D553)-1</f>
        <v>-4.3899936787527905E-2</v>
      </c>
      <c r="F554" s="5">
        <f t="shared" si="16"/>
        <v>-0.46356920456269335</v>
      </c>
      <c r="G554" s="6">
        <v>2.4799996387497698</v>
      </c>
      <c r="H554" s="4">
        <v>-2.214</v>
      </c>
    </row>
    <row r="555" spans="1:8" x14ac:dyDescent="0.25">
      <c r="A555">
        <v>199209</v>
      </c>
      <c r="B555" s="3">
        <v>33848</v>
      </c>
      <c r="C555" s="4">
        <v>1.4566434393685299</v>
      </c>
      <c r="D555" s="5">
        <f t="shared" si="17"/>
        <v>1553.9413125194453</v>
      </c>
      <c r="E555" s="5">
        <f>D555/MAX(D$2:D554)-1</f>
        <v>-2.9972967942945017E-2</v>
      </c>
      <c r="F555" s="5">
        <f t="shared" si="16"/>
        <v>-7.2722985482442937E-5</v>
      </c>
      <c r="G555" s="6">
        <v>6.35999771256642</v>
      </c>
      <c r="H555" s="4">
        <v>1.4570000000000003</v>
      </c>
    </row>
    <row r="556" spans="1:8" x14ac:dyDescent="0.25">
      <c r="A556">
        <v>199210</v>
      </c>
      <c r="B556" s="3">
        <v>33878</v>
      </c>
      <c r="C556" s="4">
        <v>3.8699983594526</v>
      </c>
      <c r="D556" s="5">
        <f t="shared" si="17"/>
        <v>1614.0788158208043</v>
      </c>
      <c r="E556" s="5">
        <f>D556/MAX(D$2:D555)-1</f>
        <v>7.5670622839099089E-3</v>
      </c>
      <c r="F556" s="5">
        <f t="shared" si="16"/>
        <v>0.70743587070721836</v>
      </c>
      <c r="G556" s="6">
        <v>4.5899981364277398</v>
      </c>
      <c r="H556" s="4">
        <v>2.1290000000000004</v>
      </c>
    </row>
    <row r="557" spans="1:8" x14ac:dyDescent="0.25">
      <c r="A557">
        <v>199211</v>
      </c>
      <c r="B557" s="3">
        <v>33909</v>
      </c>
      <c r="C557" s="4">
        <v>10.809798137226901</v>
      </c>
      <c r="D557" s="5">
        <f t="shared" si="17"/>
        <v>1788.5574775867758</v>
      </c>
      <c r="E557" s="5">
        <f>D557/MAX(D$2:D556)-1</f>
        <v>0.10809798137226911</v>
      </c>
      <c r="F557" s="5">
        <f t="shared" si="16"/>
        <v>0.72522707122518337</v>
      </c>
      <c r="G557" s="6">
        <v>12.2899998683679</v>
      </c>
      <c r="H557" s="4">
        <v>6.9030000000000014</v>
      </c>
    </row>
    <row r="558" spans="1:8" x14ac:dyDescent="0.25">
      <c r="A558">
        <v>199212</v>
      </c>
      <c r="B558" s="3">
        <v>33939</v>
      </c>
      <c r="C558" s="4">
        <v>4.9999932935319302</v>
      </c>
      <c r="D558" s="5">
        <f t="shared" si="17"/>
        <v>1877.9852315170785</v>
      </c>
      <c r="E558" s="5">
        <f>D558/MAX(D$2:D557)-1</f>
        <v>4.9999932935319347E-2</v>
      </c>
      <c r="F558" s="5">
        <f t="shared" si="16"/>
        <v>0.47109634319723048</v>
      </c>
      <c r="G558" s="6">
        <v>6.8299998855213202</v>
      </c>
      <c r="H558" s="4">
        <v>3.37</v>
      </c>
    </row>
    <row r="559" spans="1:8" x14ac:dyDescent="0.25">
      <c r="A559">
        <v>199301</v>
      </c>
      <c r="B559" s="3">
        <v>33970</v>
      </c>
      <c r="C559" s="4">
        <v>7.1699694620954899</v>
      </c>
      <c r="D559" s="5">
        <f t="shared" si="17"/>
        <v>2012.6361991195165</v>
      </c>
      <c r="E559" s="5">
        <f>D559/MAX(D$2:D558)-1</f>
        <v>7.1699694620954935E-2</v>
      </c>
      <c r="F559" s="5">
        <f t="shared" si="16"/>
        <v>0.18160380955526756</v>
      </c>
      <c r="G559" s="6">
        <v>10.4099998902346</v>
      </c>
      <c r="H559" s="4">
        <v>6.4510000000000005</v>
      </c>
    </row>
    <row r="560" spans="1:8" x14ac:dyDescent="0.25">
      <c r="A560">
        <v>199302</v>
      </c>
      <c r="B560" s="3">
        <v>34001</v>
      </c>
      <c r="C560" s="4">
        <v>-2.78001022475088</v>
      </c>
      <c r="D560" s="5">
        <f t="shared" si="17"/>
        <v>1956.6847069969565</v>
      </c>
      <c r="E560" s="5">
        <f>D560/MAX(D$2:D559)-1</f>
        <v>-2.780010224750884E-2</v>
      </c>
      <c r="F560" s="5">
        <f t="shared" si="16"/>
        <v>-0.28344483976788348</v>
      </c>
      <c r="G560" s="6">
        <v>7.1499911780604801</v>
      </c>
      <c r="H560" s="4">
        <v>-0.58700000000000019</v>
      </c>
    </row>
    <row r="561" spans="1:8" x14ac:dyDescent="0.25">
      <c r="A561">
        <v>199303</v>
      </c>
      <c r="B561" s="3">
        <v>34029</v>
      </c>
      <c r="C561" s="4">
        <v>0.87047823879240105</v>
      </c>
      <c r="D561" s="5">
        <f t="shared" si="17"/>
        <v>1973.7172215731439</v>
      </c>
      <c r="E561" s="5">
        <f>D561/MAX(D$2:D560)-1</f>
        <v>-1.9337313700011349E-2</v>
      </c>
      <c r="F561" s="5">
        <f t="shared" si="16"/>
        <v>-0.53166327968286975</v>
      </c>
      <c r="G561" s="6">
        <v>8.9499961646410107</v>
      </c>
      <c r="H561" s="4">
        <v>3.6749999999999998</v>
      </c>
    </row>
    <row r="562" spans="1:8" x14ac:dyDescent="0.25">
      <c r="A562">
        <v>199304</v>
      </c>
      <c r="B562" s="3">
        <v>34060</v>
      </c>
      <c r="C562" s="4">
        <v>-3.5699961280653998</v>
      </c>
      <c r="D562" s="5">
        <f t="shared" si="17"/>
        <v>1903.2555931840227</v>
      </c>
      <c r="E562" s="5">
        <f>D562/MAX(D$2:D561)-1</f>
        <v>-5.4346933630303074E-2</v>
      </c>
      <c r="F562" s="5">
        <f t="shared" si="16"/>
        <v>-0.40422343999568366</v>
      </c>
      <c r="G562" s="6">
        <v>4.0099950496900902</v>
      </c>
      <c r="H562" s="4">
        <v>-1.3880000000000001</v>
      </c>
    </row>
    <row r="563" spans="1:8" x14ac:dyDescent="0.25">
      <c r="A563">
        <v>199305</v>
      </c>
      <c r="B563" s="3">
        <v>34090</v>
      </c>
      <c r="C563" s="4">
        <v>1.5518191587114101</v>
      </c>
      <c r="D563" s="5">
        <f t="shared" si="17"/>
        <v>1932.790678118299</v>
      </c>
      <c r="E563" s="5">
        <f>D563/MAX(D$2:D562)-1</f>
        <v>-3.9672108171436182E-2</v>
      </c>
      <c r="F563" s="5">
        <f t="shared" si="16"/>
        <v>-1.0126599997601162</v>
      </c>
      <c r="G563" s="6">
        <v>7.9399980270278103</v>
      </c>
      <c r="H563" s="4">
        <v>4.7660000000000009</v>
      </c>
    </row>
    <row r="564" spans="1:8" x14ac:dyDescent="0.25">
      <c r="A564">
        <v>199306</v>
      </c>
      <c r="B564" s="3">
        <v>34121</v>
      </c>
      <c r="C564" s="4">
        <v>2.0299975377541402</v>
      </c>
      <c r="D564" s="5">
        <f t="shared" si="17"/>
        <v>1972.0262812940421</v>
      </c>
      <c r="E564" s="5">
        <f>D564/MAX(D$2:D563)-1</f>
        <v>-2.0177475612950024E-2</v>
      </c>
      <c r="F564" s="5">
        <f t="shared" si="16"/>
        <v>-9.2844648008854058E-3</v>
      </c>
      <c r="G564" s="6">
        <v>12.139997666574301</v>
      </c>
      <c r="H564" s="4">
        <v>2.1230000000000002</v>
      </c>
    </row>
    <row r="565" spans="1:8" x14ac:dyDescent="0.25">
      <c r="A565">
        <v>199307</v>
      </c>
      <c r="B565" s="3">
        <v>34151</v>
      </c>
      <c r="C565" s="4">
        <v>0.49000145830537101</v>
      </c>
      <c r="D565" s="5">
        <f t="shared" si="17"/>
        <v>1981.6892388305482</v>
      </c>
      <c r="E565" s="5">
        <f>D565/MAX(D$2:D564)-1</f>
        <v>-1.5376330954648854E-2</v>
      </c>
      <c r="F565" s="5">
        <f t="shared" si="16"/>
        <v>-0.147155423197177</v>
      </c>
      <c r="G565" s="6">
        <v>7.8099985476134499</v>
      </c>
      <c r="H565" s="4">
        <v>1.4289999999999998</v>
      </c>
    </row>
    <row r="566" spans="1:8" x14ac:dyDescent="0.25">
      <c r="A566">
        <v>199308</v>
      </c>
      <c r="B566" s="3">
        <v>34182</v>
      </c>
      <c r="C566" s="4">
        <v>5.8999942959057199</v>
      </c>
      <c r="D566" s="5">
        <f t="shared" si="17"/>
        <v>2098.6087908841282</v>
      </c>
      <c r="E566" s="5">
        <f>D566/MAX(D$2:D565)-1</f>
        <v>4.2716409355164631E-2</v>
      </c>
      <c r="F566" s="5">
        <f t="shared" si="16"/>
        <v>0.15402443944386857</v>
      </c>
      <c r="G566" s="6">
        <v>13.539997294508201</v>
      </c>
      <c r="H566" s="4">
        <v>4.5090000000000003</v>
      </c>
    </row>
    <row r="567" spans="1:8" x14ac:dyDescent="0.25">
      <c r="A567">
        <v>199309</v>
      </c>
      <c r="B567" s="3">
        <v>34213</v>
      </c>
      <c r="C567" s="4">
        <v>3.3300003405705199</v>
      </c>
      <c r="D567" s="5">
        <f t="shared" si="17"/>
        <v>2168.4924707678124</v>
      </c>
      <c r="E567" s="5">
        <f>D567/MAX(D$2:D566)-1</f>
        <v>3.3300003405705159E-2</v>
      </c>
      <c r="F567" s="5">
        <f t="shared" si="16"/>
        <v>8.799380170238591E-2</v>
      </c>
      <c r="G567" s="6">
        <v>7.8799916343802696</v>
      </c>
      <c r="H567" s="4">
        <v>2.891</v>
      </c>
    </row>
    <row r="568" spans="1:8" x14ac:dyDescent="0.25">
      <c r="A568">
        <v>199310</v>
      </c>
      <c r="B568" s="3">
        <v>34243</v>
      </c>
      <c r="C568" s="4">
        <v>5.0800001146551903</v>
      </c>
      <c r="D568" s="5">
        <f t="shared" si="17"/>
        <v>2278.6518907691066</v>
      </c>
      <c r="E568" s="5">
        <f>D568/MAX(D$2:D567)-1</f>
        <v>5.0800001146551921E-2</v>
      </c>
      <c r="F568" s="5">
        <f t="shared" si="16"/>
        <v>9.7948164148047301E-2</v>
      </c>
      <c r="G568" s="6">
        <v>12.0699978628693</v>
      </c>
      <c r="H568" s="4">
        <v>4.3210000000000006</v>
      </c>
    </row>
    <row r="569" spans="1:8" x14ac:dyDescent="0.25">
      <c r="A569">
        <v>199311</v>
      </c>
      <c r="B569" s="3">
        <v>34274</v>
      </c>
      <c r="C569" s="4">
        <v>-1.15000253169553</v>
      </c>
      <c r="D569" s="5">
        <f t="shared" si="17"/>
        <v>2252.4473363367338</v>
      </c>
      <c r="E569" s="5">
        <f>D569/MAX(D$2:D568)-1</f>
        <v>-1.1500025316955265E-2</v>
      </c>
      <c r="F569" s="5">
        <f t="shared" si="16"/>
        <v>0.6265879575658112</v>
      </c>
      <c r="G569" s="6">
        <v>0.251658907588305</v>
      </c>
      <c r="H569" s="4">
        <v>-3.5020000000000002</v>
      </c>
    </row>
    <row r="570" spans="1:8" x14ac:dyDescent="0.25">
      <c r="A570">
        <v>199312</v>
      </c>
      <c r="B570" s="3">
        <v>34304</v>
      </c>
      <c r="C570" s="4">
        <v>0.73999919396762104</v>
      </c>
      <c r="D570" s="5">
        <f t="shared" si="17"/>
        <v>2269.1154284701706</v>
      </c>
      <c r="E570" s="5">
        <f>D570/MAX(D$2:D569)-1</f>
        <v>-4.1851334719307243E-3</v>
      </c>
      <c r="F570" s="5">
        <f t="shared" si="16"/>
        <v>2.856912651197252E-3</v>
      </c>
      <c r="G570" s="6">
        <v>4.22999989094202</v>
      </c>
      <c r="H570" s="4">
        <v>0.73000000000000009</v>
      </c>
    </row>
    <row r="571" spans="1:8" x14ac:dyDescent="0.25">
      <c r="A571">
        <v>199401</v>
      </c>
      <c r="B571" s="3">
        <v>34335</v>
      </c>
      <c r="C571" s="4">
        <v>0.140012175562583</v>
      </c>
      <c r="D571" s="5">
        <f t="shared" si="17"/>
        <v>2272.2924663475978</v>
      </c>
      <c r="E571" s="5">
        <f>D571/MAX(D$2:D570)-1</f>
        <v>-2.7908714127291567E-3</v>
      </c>
      <c r="F571" s="5">
        <f t="shared" si="16"/>
        <v>-1.7765870644680692</v>
      </c>
      <c r="G571" s="6">
        <v>6.6399985964761399</v>
      </c>
      <c r="H571" s="4">
        <v>4.2989999999999995</v>
      </c>
    </row>
    <row r="572" spans="1:8" x14ac:dyDescent="0.25">
      <c r="A572">
        <v>199402</v>
      </c>
      <c r="B572" s="3">
        <v>34366</v>
      </c>
      <c r="C572" s="4">
        <v>0.569993337466983</v>
      </c>
      <c r="D572" s="5">
        <f t="shared" si="17"/>
        <v>2285.2443820135436</v>
      </c>
      <c r="E572" s="5">
        <f>D572/MAX(D$2:D571)-1</f>
        <v>2.8931541808310257E-3</v>
      </c>
      <c r="F572" s="5">
        <f t="shared" si="16"/>
        <v>0.73039115329368631</v>
      </c>
      <c r="G572" s="6">
        <v>1.1199936811226201</v>
      </c>
      <c r="H572" s="4">
        <v>-0.92000000000000015</v>
      </c>
    </row>
    <row r="573" spans="1:8" x14ac:dyDescent="0.25">
      <c r="A573">
        <v>199403</v>
      </c>
      <c r="B573" s="3">
        <v>34394</v>
      </c>
      <c r="C573" s="4">
        <v>-3.3100025042747201</v>
      </c>
      <c r="D573" s="5">
        <f t="shared" si="17"/>
        <v>2209.6027357400981</v>
      </c>
      <c r="E573" s="5">
        <f>D573/MAX(D$2:D572)-1</f>
        <v>-3.3100025042747117E-2</v>
      </c>
      <c r="F573" s="5">
        <f t="shared" si="16"/>
        <v>0.25100176153120834</v>
      </c>
      <c r="G573" s="6">
        <v>0.27083296469646001</v>
      </c>
      <c r="H573" s="4">
        <v>-4.5100000000000007</v>
      </c>
    </row>
    <row r="574" spans="1:8" x14ac:dyDescent="0.25">
      <c r="A574">
        <v>199404</v>
      </c>
      <c r="B574" s="3">
        <v>34425</v>
      </c>
      <c r="C574" s="4">
        <v>1.77999799062314</v>
      </c>
      <c r="D574" s="5">
        <f t="shared" si="17"/>
        <v>2248.9336200370258</v>
      </c>
      <c r="E574" s="5">
        <f>D574/MAX(D$2:D573)-1</f>
        <v>-1.5889224917172373E-2</v>
      </c>
      <c r="F574" s="5">
        <f t="shared" si="16"/>
        <v>0.99999935680360785</v>
      </c>
      <c r="G574" s="6">
        <v>1.7799998809772599</v>
      </c>
      <c r="H574" s="4">
        <v>-1.1589999999999998</v>
      </c>
    </row>
    <row r="575" spans="1:8" x14ac:dyDescent="0.25">
      <c r="A575">
        <v>199405</v>
      </c>
      <c r="B575" s="3">
        <v>34455</v>
      </c>
      <c r="C575" s="4">
        <v>-3.67999194916047</v>
      </c>
      <c r="D575" s="5">
        <f t="shared" si="17"/>
        <v>2166.1730438777004</v>
      </c>
      <c r="E575" s="5">
        <f>D575/MAX(D$2:D574)-1</f>
        <v>-5.2104422211041057E-2</v>
      </c>
      <c r="F575" s="5">
        <f t="shared" si="16"/>
        <v>-1.5037747240444941</v>
      </c>
      <c r="G575" s="6">
        <v>1.2899994160908299</v>
      </c>
      <c r="H575" s="4">
        <v>-0.69500000000000006</v>
      </c>
    </row>
    <row r="576" spans="1:8" x14ac:dyDescent="0.25">
      <c r="A576">
        <v>199406</v>
      </c>
      <c r="B576" s="3">
        <v>34486</v>
      </c>
      <c r="C576" s="4">
        <v>-5.3965327099145197</v>
      </c>
      <c r="D576" s="5">
        <f t="shared" si="17"/>
        <v>2049.2748070114894</v>
      </c>
      <c r="E576" s="5">
        <f>D576/MAX(D$2:D575)-1</f>
        <v>-0.1032579171222554</v>
      </c>
      <c r="F576" s="5">
        <f t="shared" si="16"/>
        <v>-0.58426350294771878</v>
      </c>
      <c r="G576" s="6">
        <v>2.0399997040340998</v>
      </c>
      <c r="H576" s="4">
        <v>-2.6539999999999999</v>
      </c>
    </row>
    <row r="577" spans="1:8" x14ac:dyDescent="0.25">
      <c r="A577">
        <v>199407</v>
      </c>
      <c r="B577" s="3">
        <v>34516</v>
      </c>
      <c r="C577" s="4">
        <v>2.8499980860448701</v>
      </c>
      <c r="D577" s="5">
        <f t="shared" si="17"/>
        <v>2107.6790997891167</v>
      </c>
      <c r="E577" s="5">
        <f>D577/MAX(D$2:D576)-1</f>
        <v>-7.7700784923480759E-2</v>
      </c>
      <c r="F577" s="5">
        <f t="shared" si="16"/>
        <v>0.50968228454671993</v>
      </c>
      <c r="G577" s="6">
        <v>4.0399983939994701</v>
      </c>
      <c r="H577" s="4">
        <v>1.613</v>
      </c>
    </row>
    <row r="578" spans="1:8" x14ac:dyDescent="0.25">
      <c r="A578">
        <v>199408</v>
      </c>
      <c r="B578" s="3">
        <v>34547</v>
      </c>
      <c r="C578" s="4">
        <v>6.1299691302548496</v>
      </c>
      <c r="D578" s="5">
        <f t="shared" si="17"/>
        <v>2236.8791779710227</v>
      </c>
      <c r="E578" s="5">
        <f>D578/MAX(D$2:D577)-1</f>
        <v>-2.1164127750707307E-2</v>
      </c>
      <c r="F578" s="5">
        <f t="shared" si="16"/>
        <v>0.75842966672809442</v>
      </c>
      <c r="G578" s="6">
        <v>6.9099996524263503</v>
      </c>
      <c r="H578" s="4">
        <v>3.6809999999999996</v>
      </c>
    </row>
    <row r="579" spans="1:8" x14ac:dyDescent="0.25">
      <c r="A579">
        <v>199409</v>
      </c>
      <c r="B579" s="3">
        <v>34578</v>
      </c>
      <c r="C579" s="4">
        <v>3.0599706133110902</v>
      </c>
      <c r="D579" s="5">
        <f t="shared" si="17"/>
        <v>2305.3270234722108</v>
      </c>
      <c r="E579" s="5">
        <f>D579/MAX(D$2:D578)-1</f>
        <v>8.7879622926683165E-3</v>
      </c>
      <c r="F579" s="5">
        <f t="shared" ref="F579:F642" si="18">1-IF(C579&lt;0,ABS(C579-G579),G579-C579)/IF($H579&lt;0,ABS($H579-G579),G579-$H579)</f>
        <v>0.87998978168061603</v>
      </c>
      <c r="G579" s="6">
        <v>3.3599956353010798</v>
      </c>
      <c r="H579" s="4">
        <v>0.86000000000000021</v>
      </c>
    </row>
    <row r="580" spans="1:8" x14ac:dyDescent="0.25">
      <c r="A580">
        <v>199410</v>
      </c>
      <c r="B580" s="3">
        <v>34608</v>
      </c>
      <c r="C580" s="4">
        <v>4.9699875814169898</v>
      </c>
      <c r="D580" s="5">
        <f t="shared" ref="D580:D643" si="19">D579*(1+C580/100)</f>
        <v>2419.9014902498293</v>
      </c>
      <c r="E580" s="5">
        <f>D580/MAX(D$2:D579)-1</f>
        <v>4.9699875814169792E-2</v>
      </c>
      <c r="F580" s="5">
        <f t="shared" si="18"/>
        <v>0.99999838642552119</v>
      </c>
      <c r="G580" s="6">
        <v>4.9699954798567703</v>
      </c>
      <c r="H580" s="4">
        <v>7.4999999999999983E-2</v>
      </c>
    </row>
    <row r="581" spans="1:8" x14ac:dyDescent="0.25">
      <c r="A581">
        <v>199411</v>
      </c>
      <c r="B581" s="3">
        <v>34639</v>
      </c>
      <c r="C581" s="4">
        <v>-1.61001501729231</v>
      </c>
      <c r="D581" s="5">
        <f t="shared" si="19"/>
        <v>2380.9407128531266</v>
      </c>
      <c r="E581" s="5">
        <f>D581/MAX(D$2:D580)-1</f>
        <v>-1.61001501729231E-2</v>
      </c>
      <c r="F581" s="5">
        <f t="shared" si="18"/>
        <v>0.5821682518768625</v>
      </c>
      <c r="G581" s="6">
        <v>0.412499243342004</v>
      </c>
      <c r="H581" s="4">
        <v>-4.4280000000000008</v>
      </c>
    </row>
    <row r="582" spans="1:8" x14ac:dyDescent="0.25">
      <c r="A582">
        <v>199412</v>
      </c>
      <c r="B582" s="3">
        <v>34669</v>
      </c>
      <c r="C582" s="4">
        <v>0.71999956202077198</v>
      </c>
      <c r="D582" s="5">
        <f t="shared" si="19"/>
        <v>2398.0834755576434</v>
      </c>
      <c r="E582" s="5">
        <f>D582/MAX(D$2:D581)-1</f>
        <v>-9.0160755634450807E-3</v>
      </c>
      <c r="F582" s="5">
        <f t="shared" si="18"/>
        <v>0.80132537959370931</v>
      </c>
      <c r="G582" s="6">
        <v>1.3199961509365501</v>
      </c>
      <c r="H582" s="4">
        <v>-1.7000000000000002</v>
      </c>
    </row>
    <row r="583" spans="1:8" x14ac:dyDescent="0.25">
      <c r="A583">
        <v>199501</v>
      </c>
      <c r="B583" s="3">
        <v>34700</v>
      </c>
      <c r="C583" s="4">
        <v>4.0099970752008298</v>
      </c>
      <c r="D583" s="5">
        <f t="shared" si="19"/>
        <v>2494.2465527883792</v>
      </c>
      <c r="E583" s="5">
        <f>D583/MAX(D$2:D582)-1</f>
        <v>3.0722350822171007E-2</v>
      </c>
      <c r="F583" s="5">
        <f t="shared" si="18"/>
        <v>0.30004118012885039</v>
      </c>
      <c r="G583" s="6">
        <v>7.3599999570197401</v>
      </c>
      <c r="H583" s="4">
        <v>2.5739999999999998</v>
      </c>
    </row>
    <row r="584" spans="1:8" x14ac:dyDescent="0.25">
      <c r="A584">
        <v>199502</v>
      </c>
      <c r="B584" s="3">
        <v>34731</v>
      </c>
      <c r="C584" s="4">
        <v>4.6999343461391296</v>
      </c>
      <c r="D584" s="5">
        <f t="shared" si="19"/>
        <v>2611.4745032002716</v>
      </c>
      <c r="E584" s="5">
        <f>D584/MAX(D$2:D583)-1</f>
        <v>4.6999343461391341E-2</v>
      </c>
      <c r="F584" s="5">
        <f t="shared" si="18"/>
        <v>0.99996207418785299</v>
      </c>
      <c r="G584" s="6">
        <v>4.6999977580120103</v>
      </c>
      <c r="H584" s="4">
        <v>3.028</v>
      </c>
    </row>
    <row r="585" spans="1:8" x14ac:dyDescent="0.25">
      <c r="A585">
        <v>199503</v>
      </c>
      <c r="B585" s="3">
        <v>34759</v>
      </c>
      <c r="C585" s="4">
        <v>3.9990629390643799</v>
      </c>
      <c r="D585" s="5">
        <f t="shared" si="19"/>
        <v>2715.909012220869</v>
      </c>
      <c r="E585" s="5">
        <f>D585/MAX(D$2:D584)-1</f>
        <v>3.9990629390643795E-2</v>
      </c>
      <c r="F585" s="5">
        <f t="shared" si="18"/>
        <v>0.91703576944409959</v>
      </c>
      <c r="G585" s="6">
        <v>4.2199963851298197</v>
      </c>
      <c r="H585" s="4">
        <v>1.5569999999999999</v>
      </c>
    </row>
    <row r="586" spans="1:8" x14ac:dyDescent="0.25">
      <c r="A586">
        <v>199504</v>
      </c>
      <c r="B586" s="3">
        <v>34790</v>
      </c>
      <c r="C586" s="4">
        <v>4.45999044780066</v>
      </c>
      <c r="D586" s="5">
        <f t="shared" si="19"/>
        <v>2837.0382947368771</v>
      </c>
      <c r="E586" s="5">
        <f>D586/MAX(D$2:D585)-1</f>
        <v>4.4599904478006547E-2</v>
      </c>
      <c r="F586" s="5">
        <f t="shared" si="18"/>
        <v>0.99999632241976477</v>
      </c>
      <c r="G586" s="6">
        <v>4.4599997484001497</v>
      </c>
      <c r="H586" s="4">
        <v>1.9310000000000003</v>
      </c>
    </row>
    <row r="587" spans="1:8" x14ac:dyDescent="0.25">
      <c r="A587">
        <v>199505</v>
      </c>
      <c r="B587" s="3">
        <v>34820</v>
      </c>
      <c r="C587" s="4">
        <v>2.89999796543729</v>
      </c>
      <c r="D587" s="5">
        <f t="shared" si="19"/>
        <v>2919.3123475629236</v>
      </c>
      <c r="E587" s="5">
        <f>D587/MAX(D$2:D586)-1</f>
        <v>2.8999979654372954E-2</v>
      </c>
      <c r="F587" s="5">
        <f t="shared" si="18"/>
        <v>0.55952891520255998</v>
      </c>
      <c r="G587" s="6">
        <v>3.9099967166626599</v>
      </c>
      <c r="H587" s="4">
        <v>1.6170000000000002</v>
      </c>
    </row>
    <row r="588" spans="1:8" x14ac:dyDescent="0.25">
      <c r="A588">
        <v>199506</v>
      </c>
      <c r="B588" s="3">
        <v>34851</v>
      </c>
      <c r="C588" s="4">
        <v>0.55001498938998505</v>
      </c>
      <c r="D588" s="5">
        <f t="shared" si="19"/>
        <v>2935.3690030616322</v>
      </c>
      <c r="E588" s="5">
        <f>D588/MAX(D$2:D587)-1</f>
        <v>5.5001498938997972E-3</v>
      </c>
      <c r="F588" s="5">
        <f t="shared" si="18"/>
        <v>-0.55911469861102114</v>
      </c>
      <c r="G588" s="6">
        <v>11.3499955167186</v>
      </c>
      <c r="H588" s="4">
        <v>4.4230000000000009</v>
      </c>
    </row>
    <row r="589" spans="1:8" x14ac:dyDescent="0.25">
      <c r="A589">
        <v>199507</v>
      </c>
      <c r="B589" s="3">
        <v>34881</v>
      </c>
      <c r="C589" s="4">
        <v>9.9799973849460599</v>
      </c>
      <c r="D589" s="5">
        <f t="shared" si="19"/>
        <v>3228.3187528057001</v>
      </c>
      <c r="E589" s="5">
        <f>D589/MAX(D$2:D588)-1</f>
        <v>9.9799973849460599E-2</v>
      </c>
      <c r="F589" s="5">
        <f t="shared" si="18"/>
        <v>1.0000077388694191</v>
      </c>
      <c r="G589" s="6">
        <v>9.9799626299727002</v>
      </c>
      <c r="H589" s="4">
        <v>5.4890000000000008</v>
      </c>
    </row>
    <row r="590" spans="1:8" x14ac:dyDescent="0.25">
      <c r="A590">
        <v>199508</v>
      </c>
      <c r="B590" s="3">
        <v>34912</v>
      </c>
      <c r="C590" s="4">
        <v>4.2299998596441402</v>
      </c>
      <c r="D590" s="5">
        <f t="shared" si="19"/>
        <v>3364.8766315182465</v>
      </c>
      <c r="E590" s="5">
        <f>D590/MAX(D$2:D589)-1</f>
        <v>4.2299998596441402E-2</v>
      </c>
      <c r="F590" s="5">
        <f t="shared" si="18"/>
        <v>0.20848648227898658</v>
      </c>
      <c r="G590" s="6">
        <v>8.1099957959506899</v>
      </c>
      <c r="H590" s="4">
        <v>3.2079999999999997</v>
      </c>
    </row>
    <row r="591" spans="1:8" x14ac:dyDescent="0.25">
      <c r="A591">
        <v>199509</v>
      </c>
      <c r="B591" s="3">
        <v>34943</v>
      </c>
      <c r="C591" s="4">
        <v>4.53999916917632</v>
      </c>
      <c r="D591" s="5">
        <f t="shared" si="19"/>
        <v>3517.6420026329829</v>
      </c>
      <c r="E591" s="5">
        <f>D591/MAX(D$2:D590)-1</f>
        <v>4.539999169176312E-2</v>
      </c>
      <c r="F591" s="5">
        <f t="shared" si="18"/>
        <v>0.58831345477620856</v>
      </c>
      <c r="G591" s="6">
        <v>5.7799983739796996</v>
      </c>
      <c r="H591" s="4">
        <v>2.7680000000000007</v>
      </c>
    </row>
    <row r="592" spans="1:8" x14ac:dyDescent="0.25">
      <c r="A592">
        <v>199510</v>
      </c>
      <c r="B592" s="3">
        <v>34973</v>
      </c>
      <c r="C592" s="4">
        <v>-5.6143065893042898</v>
      </c>
      <c r="D592" s="5">
        <f t="shared" si="19"/>
        <v>3320.1507958910242</v>
      </c>
      <c r="E592" s="5">
        <f>D592/MAX(D$2:D591)-1</f>
        <v>-5.6143065893042854E-2</v>
      </c>
      <c r="F592" s="5">
        <f t="shared" si="18"/>
        <v>-0.15162943743762414</v>
      </c>
      <c r="G592" s="6">
        <v>1.1399995959400999</v>
      </c>
      <c r="H592" s="4">
        <v>-4.7250000000000005</v>
      </c>
    </row>
    <row r="593" spans="1:8" x14ac:dyDescent="0.25">
      <c r="A593">
        <v>199511</v>
      </c>
      <c r="B593" s="3">
        <v>35004</v>
      </c>
      <c r="C593" s="4">
        <v>2.51999188584041</v>
      </c>
      <c r="D593" s="5">
        <f t="shared" si="19"/>
        <v>3403.8183265451435</v>
      </c>
      <c r="E593" s="5">
        <f>D593/MAX(D$2:D592)-1</f>
        <v>-3.2357947739605541E-2</v>
      </c>
      <c r="F593" s="5">
        <f t="shared" si="18"/>
        <v>0.91844468971631521</v>
      </c>
      <c r="G593" s="6">
        <v>2.6199768045348502</v>
      </c>
      <c r="H593" s="4">
        <v>1.3939999999999999</v>
      </c>
    </row>
    <row r="594" spans="1:8" x14ac:dyDescent="0.25">
      <c r="A594">
        <v>199512</v>
      </c>
      <c r="B594" s="3">
        <v>35034</v>
      </c>
      <c r="C594" s="4">
        <v>-1.22999011656552</v>
      </c>
      <c r="D594" s="5">
        <f t="shared" si="19"/>
        <v>3361.9516975427923</v>
      </c>
      <c r="E594" s="5">
        <f>D594/MAX(D$2:D593)-1</f>
        <v>-4.4259849346140134E-2</v>
      </c>
      <c r="F594" s="5">
        <f t="shared" si="18"/>
        <v>-0.38947959158505818</v>
      </c>
      <c r="G594" s="6">
        <v>7.2499901641108497</v>
      </c>
      <c r="H594" s="4">
        <v>1.147</v>
      </c>
    </row>
    <row r="595" spans="1:8" x14ac:dyDescent="0.25">
      <c r="A595">
        <v>199601</v>
      </c>
      <c r="B595" s="3">
        <v>35065</v>
      </c>
      <c r="C595" s="4">
        <v>9.4886743694150493</v>
      </c>
      <c r="D595" s="5">
        <f t="shared" si="19"/>
        <v>3680.9563465796496</v>
      </c>
      <c r="E595" s="5">
        <f>D595/MAX(D$2:D594)-1</f>
        <v>4.6427221367161486E-2</v>
      </c>
      <c r="F595" s="5">
        <f t="shared" si="18"/>
        <v>0.99980575135472383</v>
      </c>
      <c r="G595" s="6">
        <v>9.4899960364275895</v>
      </c>
      <c r="H595" s="4">
        <v>2.6859999999999999</v>
      </c>
    </row>
    <row r="596" spans="1:8" x14ac:dyDescent="0.25">
      <c r="A596">
        <v>199602</v>
      </c>
      <c r="B596" s="3">
        <v>35096</v>
      </c>
      <c r="C596" s="4">
        <v>5.25999953532218</v>
      </c>
      <c r="D596" s="5">
        <f t="shared" si="19"/>
        <v>3874.574633305152</v>
      </c>
      <c r="E596" s="5">
        <f>D596/MAX(D$2:D595)-1</f>
        <v>5.2599995353221907E-2</v>
      </c>
      <c r="F596" s="5">
        <f t="shared" si="18"/>
        <v>0.3737423424852192</v>
      </c>
      <c r="G596" s="6">
        <v>7.7499999507707598</v>
      </c>
      <c r="H596" s="4">
        <v>3.774</v>
      </c>
    </row>
    <row r="597" spans="1:8" x14ac:dyDescent="0.25">
      <c r="A597">
        <v>199603</v>
      </c>
      <c r="B597" s="3">
        <v>35125</v>
      </c>
      <c r="C597" s="4">
        <v>0.50042061615200895</v>
      </c>
      <c r="D597" s="5">
        <f t="shared" si="19"/>
        <v>3893.9638035584071</v>
      </c>
      <c r="E597" s="5">
        <f>D597/MAX(D$2:D596)-1</f>
        <v>5.0042061615200861E-3</v>
      </c>
      <c r="F597" s="5">
        <f t="shared" si="18"/>
        <v>-0.8337540151644478</v>
      </c>
      <c r="G597" s="6">
        <v>6.6599995765065199</v>
      </c>
      <c r="H597" s="4">
        <v>3.3009999999999997</v>
      </c>
    </row>
    <row r="598" spans="1:8" x14ac:dyDescent="0.25">
      <c r="A598">
        <v>199604</v>
      </c>
      <c r="B598" s="3">
        <v>35156</v>
      </c>
      <c r="C598" s="4">
        <v>13.069668252702501</v>
      </c>
      <c r="D598" s="5">
        <f t="shared" si="19"/>
        <v>4402.8919545638073</v>
      </c>
      <c r="E598" s="5">
        <f>D598/MAX(D$2:D597)-1</f>
        <v>0.13069668252702504</v>
      </c>
      <c r="F598" s="5">
        <f t="shared" si="18"/>
        <v>0.9999529303780218</v>
      </c>
      <c r="G598" s="6">
        <v>13.0699955275736</v>
      </c>
      <c r="H598" s="4">
        <v>6.117</v>
      </c>
    </row>
    <row r="599" spans="1:8" x14ac:dyDescent="0.25">
      <c r="A599">
        <v>199605</v>
      </c>
      <c r="B599" s="3">
        <v>35186</v>
      </c>
      <c r="C599" s="4">
        <v>11.525333009544299</v>
      </c>
      <c r="D599" s="5">
        <f t="shared" si="19"/>
        <v>4910.3399143777206</v>
      </c>
      <c r="E599" s="5">
        <f>D599/MAX(D$2:D598)-1</f>
        <v>0.11525333009544303</v>
      </c>
      <c r="F599" s="5">
        <f t="shared" si="18"/>
        <v>0.99898986268405898</v>
      </c>
      <c r="G599" s="6">
        <v>11.529997821468699</v>
      </c>
      <c r="H599" s="4">
        <v>6.9119999999999999</v>
      </c>
    </row>
    <row r="600" spans="1:8" x14ac:dyDescent="0.25">
      <c r="A600">
        <v>199606</v>
      </c>
      <c r="B600" s="3">
        <v>35217</v>
      </c>
      <c r="C600" s="4">
        <v>-8.3499973834080201</v>
      </c>
      <c r="D600" s="5">
        <f t="shared" si="19"/>
        <v>4500.3266600107409</v>
      </c>
      <c r="E600" s="5">
        <f>D600/MAX(D$2:D599)-1</f>
        <v>-8.3499973834080254E-2</v>
      </c>
      <c r="F600" s="5">
        <f t="shared" si="18"/>
        <v>-1.0547185977274509</v>
      </c>
      <c r="G600" s="6">
        <v>2.8399999053627401</v>
      </c>
      <c r="H600" s="4">
        <v>-2.6060000000000003</v>
      </c>
    </row>
    <row r="601" spans="1:8" x14ac:dyDescent="0.25">
      <c r="A601">
        <v>199607</v>
      </c>
      <c r="B601" s="3">
        <v>35247</v>
      </c>
      <c r="C601" s="4">
        <v>-3.2000124818373701</v>
      </c>
      <c r="D601" s="5">
        <f t="shared" si="19"/>
        <v>4356.3156451669429</v>
      </c>
      <c r="E601" s="5">
        <f>D601/MAX(D$2:D600)-1</f>
        <v>-0.11282808906743236</v>
      </c>
      <c r="F601" s="5">
        <f t="shared" si="18"/>
        <v>0.59160422794502343</v>
      </c>
      <c r="G601" s="6">
        <v>0.42415483219045103</v>
      </c>
      <c r="H601" s="4">
        <v>-8.4500000000000011</v>
      </c>
    </row>
    <row r="602" spans="1:8" x14ac:dyDescent="0.25">
      <c r="A602">
        <v>199608</v>
      </c>
      <c r="B602" s="3">
        <v>35278</v>
      </c>
      <c r="C602" s="4">
        <v>4.1100000827297896</v>
      </c>
      <c r="D602" s="5">
        <f t="shared" si="19"/>
        <v>4535.3602217872749</v>
      </c>
      <c r="E602" s="5">
        <f>D602/MAX(D$2:D601)-1</f>
        <v>-7.6365322794148427E-2</v>
      </c>
      <c r="F602" s="5">
        <f t="shared" si="18"/>
        <v>-0.34548208122125446</v>
      </c>
      <c r="G602" s="6">
        <v>6.0299912799167199</v>
      </c>
      <c r="H602" s="4">
        <v>4.6029999999999998</v>
      </c>
    </row>
    <row r="603" spans="1:8" x14ac:dyDescent="0.25">
      <c r="A603">
        <v>199609</v>
      </c>
      <c r="B603" s="3">
        <v>35309</v>
      </c>
      <c r="C603" s="4">
        <v>4.5899966256427804</v>
      </c>
      <c r="D603" s="5">
        <f t="shared" si="19"/>
        <v>4743.533102928056</v>
      </c>
      <c r="E603" s="5">
        <f>D603/MAX(D$2:D602)-1</f>
        <v>-3.3970522277133153E-2</v>
      </c>
      <c r="F603" s="5">
        <f t="shared" si="18"/>
        <v>0.757651919287473</v>
      </c>
      <c r="G603" s="6">
        <v>5.1599990912431704</v>
      </c>
      <c r="H603" s="4">
        <v>2.8080000000000003</v>
      </c>
    </row>
    <row r="604" spans="1:8" x14ac:dyDescent="0.25">
      <c r="A604">
        <v>199610</v>
      </c>
      <c r="B604" s="3">
        <v>35339</v>
      </c>
      <c r="C604" s="4">
        <v>-7.2295612206330997</v>
      </c>
      <c r="D604" s="5">
        <f t="shared" si="19"/>
        <v>4400.5964732308757</v>
      </c>
      <c r="E604" s="5">
        <f>D604/MAX(D$2:D603)-1</f>
        <v>-0.10381021477846997</v>
      </c>
      <c r="F604" s="5">
        <f t="shared" si="18"/>
        <v>-0.53717948405917015</v>
      </c>
      <c r="G604" s="6">
        <v>8.0499946928072692</v>
      </c>
      <c r="H604" s="4">
        <v>-1.89</v>
      </c>
    </row>
    <row r="605" spans="1:8" x14ac:dyDescent="0.25">
      <c r="A605">
        <v>199611</v>
      </c>
      <c r="B605" s="3">
        <v>35370</v>
      </c>
      <c r="C605" s="4">
        <v>2.7400004970827498</v>
      </c>
      <c r="D605" s="5">
        <f t="shared" si="19"/>
        <v>4521.1728384720072</v>
      </c>
      <c r="E605" s="5">
        <f>D605/MAX(D$2:D604)-1</f>
        <v>-7.9254610208595255E-2</v>
      </c>
      <c r="F605" s="5">
        <f t="shared" si="18"/>
        <v>0.12762546188667301</v>
      </c>
      <c r="G605" s="6">
        <v>6.5199950693835298</v>
      </c>
      <c r="H605" s="4">
        <v>2.1870000000000003</v>
      </c>
    </row>
    <row r="606" spans="1:8" x14ac:dyDescent="0.25">
      <c r="A606">
        <v>199612</v>
      </c>
      <c r="B606" s="3">
        <v>35400</v>
      </c>
      <c r="C606" s="4">
        <v>1.00996354687182</v>
      </c>
      <c r="D606" s="5">
        <f t="shared" si="19"/>
        <v>4566.8350360316444</v>
      </c>
      <c r="E606" s="5">
        <f>D606/MAX(D$2:D605)-1</f>
        <v>-6.9955417412199239E-2</v>
      </c>
      <c r="F606" s="5">
        <f t="shared" si="18"/>
        <v>0.9603783031505474</v>
      </c>
      <c r="G606" s="6">
        <v>1.08999934870219</v>
      </c>
      <c r="H606" s="4">
        <v>-0.93</v>
      </c>
    </row>
    <row r="607" spans="1:8" x14ac:dyDescent="0.25">
      <c r="A607">
        <v>199701</v>
      </c>
      <c r="B607" s="3">
        <v>35431</v>
      </c>
      <c r="C607" s="4">
        <v>9.4399940993669897</v>
      </c>
      <c r="D607" s="5">
        <f t="shared" si="19"/>
        <v>4997.9439939608565</v>
      </c>
      <c r="E607" s="5">
        <f>D607/MAX(D$2:D606)-1</f>
        <v>1.7840736305571481E-2</v>
      </c>
      <c r="F607" s="5">
        <f t="shared" si="18"/>
        <v>0.99999889597740788</v>
      </c>
      <c r="G607" s="6">
        <v>9.4399977536792896</v>
      </c>
      <c r="H607" s="4">
        <v>6.1300000000000008</v>
      </c>
    </row>
    <row r="608" spans="1:8" x14ac:dyDescent="0.25">
      <c r="A608">
        <v>199702</v>
      </c>
      <c r="B608" s="3">
        <v>35462</v>
      </c>
      <c r="C608" s="4">
        <v>-6.5398633354874001</v>
      </c>
      <c r="D608" s="5">
        <f t="shared" si="19"/>
        <v>4671.0852871716161</v>
      </c>
      <c r="E608" s="5">
        <f>D608/MAX(D$2:D607)-1</f>
        <v>-6.5398633354873947E-2</v>
      </c>
      <c r="F608" s="5">
        <f t="shared" si="18"/>
        <v>-1.1196141082644937</v>
      </c>
      <c r="G608" s="6">
        <v>1.6799998424793801</v>
      </c>
      <c r="H608" s="4">
        <v>-2.1980000000000004</v>
      </c>
    </row>
    <row r="609" spans="1:8" x14ac:dyDescent="0.25">
      <c r="A609">
        <v>199703</v>
      </c>
      <c r="B609" s="3">
        <v>35490</v>
      </c>
      <c r="C609" s="4">
        <v>-2.49538758462587</v>
      </c>
      <c r="D609" s="5">
        <f t="shared" si="19"/>
        <v>4554.5236048482493</v>
      </c>
      <c r="E609" s="5">
        <f>D609/MAX(D$2:D608)-1</f>
        <v>-8.8720559823880274E-2</v>
      </c>
      <c r="F609" s="5">
        <f t="shared" si="18"/>
        <v>0.36881946040378233</v>
      </c>
      <c r="G609" s="6">
        <v>1.3099996979544599</v>
      </c>
      <c r="H609" s="4">
        <v>-4.7190000000000003</v>
      </c>
    </row>
    <row r="610" spans="1:8" x14ac:dyDescent="0.25">
      <c r="A610">
        <v>199704</v>
      </c>
      <c r="B610" s="3">
        <v>35521</v>
      </c>
      <c r="C610" s="4">
        <v>-0.89343000386393501</v>
      </c>
      <c r="D610" s="5">
        <f t="shared" si="19"/>
        <v>4513.8321244294693</v>
      </c>
      <c r="E610" s="5">
        <f>D610/MAX(D$2:D609)-1</f>
        <v>-9.6862203761457044E-2</v>
      </c>
      <c r="F610" s="5">
        <f t="shared" si="18"/>
        <v>0.55902133904984685</v>
      </c>
      <c r="G610" s="6">
        <v>0.42832743473439699</v>
      </c>
      <c r="H610" s="4">
        <v>-2.569</v>
      </c>
    </row>
    <row r="611" spans="1:8" x14ac:dyDescent="0.25">
      <c r="A611">
        <v>199705</v>
      </c>
      <c r="B611" s="3">
        <v>35551</v>
      </c>
      <c r="C611" s="4">
        <v>4.0193756216747198</v>
      </c>
      <c r="D611" s="5">
        <f t="shared" si="19"/>
        <v>4695.2599924421093</v>
      </c>
      <c r="E611" s="5">
        <f>D611/MAX(D$2:D610)-1</f>
        <v>-6.0561703349314877E-2</v>
      </c>
      <c r="F611" s="5">
        <f t="shared" si="18"/>
        <v>-0.79943116815556481</v>
      </c>
      <c r="G611" s="6">
        <v>14.689996936775399</v>
      </c>
      <c r="H611" s="4">
        <v>8.76</v>
      </c>
    </row>
    <row r="612" spans="1:8" x14ac:dyDescent="0.25">
      <c r="A612">
        <v>199706</v>
      </c>
      <c r="B612" s="3">
        <v>35582</v>
      </c>
      <c r="C612" s="4">
        <v>2.7000513971501299</v>
      </c>
      <c r="D612" s="5">
        <f t="shared" si="19"/>
        <v>4822.034425467873</v>
      </c>
      <c r="E612" s="5">
        <f>D612/MAX(D$2:D611)-1</f>
        <v>-3.5196386495234711E-2</v>
      </c>
      <c r="F612" s="5">
        <f t="shared" si="18"/>
        <v>-0.35244805038456128</v>
      </c>
      <c r="G612" s="6">
        <v>8.9699984147083391</v>
      </c>
      <c r="H612" s="4">
        <v>4.3340000000000005</v>
      </c>
    </row>
    <row r="613" spans="1:8" x14ac:dyDescent="0.25">
      <c r="A613">
        <v>199707</v>
      </c>
      <c r="B613" s="3">
        <v>35612</v>
      </c>
      <c r="C613" s="4">
        <v>5.4497236466315799</v>
      </c>
      <c r="D613" s="5">
        <f t="shared" si="19"/>
        <v>5084.8219758013111</v>
      </c>
      <c r="E613" s="5">
        <f>D613/MAX(D$2:D612)-1</f>
        <v>1.7382744173490394E-2</v>
      </c>
      <c r="F613" s="5">
        <f t="shared" si="18"/>
        <v>0.42858424767976888</v>
      </c>
      <c r="G613" s="6">
        <v>7.0399386009603502</v>
      </c>
      <c r="H613" s="4">
        <v>4.2569999999999997</v>
      </c>
    </row>
    <row r="614" spans="1:8" x14ac:dyDescent="0.25">
      <c r="A614">
        <v>199708</v>
      </c>
      <c r="B614" s="3">
        <v>35643</v>
      </c>
      <c r="C614" s="4">
        <v>4.4799640920256998</v>
      </c>
      <c r="D614" s="5">
        <f t="shared" si="19"/>
        <v>5312.6201744606415</v>
      </c>
      <c r="E614" s="5">
        <f>D614/MAX(D$2:D613)-1</f>
        <v>4.47996409202569E-2</v>
      </c>
      <c r="F614" s="5">
        <f t="shared" si="18"/>
        <v>0.25633673994920469</v>
      </c>
      <c r="G614" s="6">
        <v>7.4099896098617499</v>
      </c>
      <c r="H614" s="4">
        <v>3.4699999999999998</v>
      </c>
    </row>
    <row r="615" spans="1:8" x14ac:dyDescent="0.25">
      <c r="A615">
        <v>199709</v>
      </c>
      <c r="B615" s="3">
        <v>35674</v>
      </c>
      <c r="C615" s="4">
        <v>9.26999894135872</v>
      </c>
      <c r="D615" s="5">
        <f t="shared" si="19"/>
        <v>5805.1000083915524</v>
      </c>
      <c r="E615" s="5">
        <f>D615/MAX(D$2:D614)-1</f>
        <v>9.2699989413587147E-2</v>
      </c>
      <c r="F615" s="5">
        <f t="shared" si="18"/>
        <v>0.17934621031816955</v>
      </c>
      <c r="G615" s="6">
        <v>12.5599999118642</v>
      </c>
      <c r="H615" s="4">
        <v>8.5510000000000002</v>
      </c>
    </row>
    <row r="616" spans="1:8" x14ac:dyDescent="0.25">
      <c r="A616">
        <v>199710</v>
      </c>
      <c r="B616" s="3">
        <v>35704</v>
      </c>
      <c r="C616" s="4">
        <v>-5.4090022167889797</v>
      </c>
      <c r="D616" s="5">
        <f t="shared" si="19"/>
        <v>5491.1020202508362</v>
      </c>
      <c r="E616" s="5">
        <f>D616/MAX(D$2:D615)-1</f>
        <v>-5.4090022167889829E-2</v>
      </c>
      <c r="F616" s="5">
        <f t="shared" si="18"/>
        <v>-1.371184954399312</v>
      </c>
      <c r="G616" s="6">
        <v>1.18999598062662</v>
      </c>
      <c r="H616" s="4">
        <v>-1.593</v>
      </c>
    </row>
    <row r="617" spans="1:8" x14ac:dyDescent="0.25">
      <c r="A617">
        <v>199711</v>
      </c>
      <c r="B617" s="3">
        <v>35735</v>
      </c>
      <c r="C617" s="4">
        <v>5.5232288975317596</v>
      </c>
      <c r="D617" s="5">
        <f t="shared" si="19"/>
        <v>5794.3881538262804</v>
      </c>
      <c r="E617" s="5">
        <f>D617/MAX(D$2:D616)-1</f>
        <v>-1.845248927630494E-3</v>
      </c>
      <c r="F617" s="5">
        <f t="shared" si="18"/>
        <v>0.99779970499408566</v>
      </c>
      <c r="G617" s="6">
        <v>5.5399973399188696</v>
      </c>
      <c r="H617" s="4">
        <v>-2.0810000000000008</v>
      </c>
    </row>
    <row r="618" spans="1:8" x14ac:dyDescent="0.25">
      <c r="A618">
        <v>199712</v>
      </c>
      <c r="B618" s="3">
        <v>35765</v>
      </c>
      <c r="C618" s="4">
        <v>8.5691281463253599</v>
      </c>
      <c r="D618" s="5">
        <f t="shared" si="19"/>
        <v>6290.91670002315</v>
      </c>
      <c r="E618" s="5">
        <f>D618/MAX(D$2:D617)-1</f>
        <v>8.3687910790395614E-2</v>
      </c>
      <c r="F618" s="5">
        <f t="shared" si="18"/>
        <v>0.99992438553109408</v>
      </c>
      <c r="G618" s="6">
        <v>8.5699955951795808</v>
      </c>
      <c r="H618" s="4">
        <v>-2.9020000000000006</v>
      </c>
    </row>
    <row r="619" spans="1:8" x14ac:dyDescent="0.25">
      <c r="A619">
        <v>199801</v>
      </c>
      <c r="B619" s="3">
        <v>35796</v>
      </c>
      <c r="C619" s="4">
        <v>-4.0466233731449099</v>
      </c>
      <c r="D619" s="5">
        <f t="shared" si="19"/>
        <v>6036.346994454937</v>
      </c>
      <c r="E619" s="5">
        <f>D619/MAX(D$2:D618)-1</f>
        <v>-4.0466233731449086E-2</v>
      </c>
      <c r="F619" s="5">
        <f t="shared" si="18"/>
        <v>-1.1063438095322087</v>
      </c>
      <c r="G619" s="6">
        <v>4.7599999145751504</v>
      </c>
      <c r="H619" s="4">
        <v>0.57899999999999996</v>
      </c>
    </row>
    <row r="620" spans="1:8" x14ac:dyDescent="0.25">
      <c r="A620">
        <v>199802</v>
      </c>
      <c r="B620" s="3">
        <v>35827</v>
      </c>
      <c r="C620" s="4">
        <v>7.8799447648535903</v>
      </c>
      <c r="D620" s="5">
        <f t="shared" si="19"/>
        <v>6512.0078034328853</v>
      </c>
      <c r="E620" s="5">
        <f>D620/MAX(D$2:D619)-1</f>
        <v>3.5144497050632051E-2</v>
      </c>
      <c r="F620" s="5">
        <f t="shared" si="18"/>
        <v>0.54958910966378638</v>
      </c>
      <c r="G620" s="6">
        <v>9.3099988021434203</v>
      </c>
      <c r="H620" s="4">
        <v>6.1349999999999998</v>
      </c>
    </row>
    <row r="621" spans="1:8" x14ac:dyDescent="0.25">
      <c r="A621">
        <v>199803</v>
      </c>
      <c r="B621" s="3">
        <v>35855</v>
      </c>
      <c r="C621" s="4">
        <v>4.6200032030828</v>
      </c>
      <c r="D621" s="5">
        <f t="shared" si="19"/>
        <v>6812.8627725364868</v>
      </c>
      <c r="E621" s="5">
        <f>D621/MAX(D$2:D620)-1</f>
        <v>4.6200032030828009E-2</v>
      </c>
      <c r="F621" s="5">
        <f t="shared" si="18"/>
        <v>-9.8992053606226982E-2</v>
      </c>
      <c r="G621" s="6">
        <v>7.23999738484014</v>
      </c>
      <c r="H621" s="4">
        <v>4.8559999999999999</v>
      </c>
    </row>
    <row r="622" spans="1:8" x14ac:dyDescent="0.25">
      <c r="A622">
        <v>199804</v>
      </c>
      <c r="B622" s="3">
        <v>35886</v>
      </c>
      <c r="C622" s="4">
        <v>4.5899936750199899</v>
      </c>
      <c r="D622" s="5">
        <f t="shared" si="19"/>
        <v>7125.5727428837035</v>
      </c>
      <c r="E622" s="5">
        <f>D622/MAX(D$2:D621)-1</f>
        <v>4.5899936750199988E-2</v>
      </c>
      <c r="F622" s="5">
        <f t="shared" si="18"/>
        <v>0.99999819341784879</v>
      </c>
      <c r="G622" s="6">
        <v>4.5899981878589298</v>
      </c>
      <c r="H622" s="4">
        <v>2.0920000000000001</v>
      </c>
    </row>
    <row r="623" spans="1:8" x14ac:dyDescent="0.25">
      <c r="A623">
        <v>199805</v>
      </c>
      <c r="B623" s="3">
        <v>35916</v>
      </c>
      <c r="C623" s="4">
        <v>-1.4679124754032999</v>
      </c>
      <c r="D623" s="5">
        <f t="shared" si="19"/>
        <v>7020.9755716469763</v>
      </c>
      <c r="E623" s="5">
        <f>D623/MAX(D$2:D622)-1</f>
        <v>-1.4679124754032991E-2</v>
      </c>
      <c r="F623" s="5">
        <f t="shared" si="18"/>
        <v>0.59205732362061247</v>
      </c>
      <c r="G623" s="6">
        <v>0.41249880310151599</v>
      </c>
      <c r="H623" s="4">
        <v>-4.1970000000000001</v>
      </c>
    </row>
    <row r="624" spans="1:8" x14ac:dyDescent="0.25">
      <c r="A624">
        <v>199806</v>
      </c>
      <c r="B624" s="3">
        <v>35947</v>
      </c>
      <c r="C624" s="4">
        <v>2.1452524652978702</v>
      </c>
      <c r="D624" s="5">
        <f t="shared" si="19"/>
        <v>7171.5932231856941</v>
      </c>
      <c r="E624" s="5">
        <f>D624/MAX(D$2:D623)-1</f>
        <v>6.4584956132756055E-3</v>
      </c>
      <c r="F624" s="5">
        <f t="shared" si="18"/>
        <v>0.89141564380915361</v>
      </c>
      <c r="G624" s="6">
        <v>2.7099996655280401</v>
      </c>
      <c r="H624" s="4">
        <v>-2.4910000000000001</v>
      </c>
    </row>
    <row r="625" spans="1:8" x14ac:dyDescent="0.25">
      <c r="A625">
        <v>199807</v>
      </c>
      <c r="B625" s="3">
        <v>35977</v>
      </c>
      <c r="C625" s="4">
        <v>-7.0699080170081103</v>
      </c>
      <c r="D625" s="5">
        <f t="shared" si="19"/>
        <v>6664.5681789524788</v>
      </c>
      <c r="E625" s="5">
        <f>D625/MAX(D$2:D624)-1</f>
        <v>-7.0699080170081086E-2</v>
      </c>
      <c r="F625" s="5">
        <f t="shared" si="18"/>
        <v>-0.15932889209345302</v>
      </c>
      <c r="G625" s="6">
        <v>1.4499999310440399</v>
      </c>
      <c r="H625" s="4">
        <v>-5.8990000000000009</v>
      </c>
    </row>
    <row r="626" spans="1:8" x14ac:dyDescent="0.25">
      <c r="A626">
        <v>199808</v>
      </c>
      <c r="B626" s="3">
        <v>36008</v>
      </c>
      <c r="C626" s="4">
        <v>-23.7559236721278</v>
      </c>
      <c r="D626" s="5">
        <f t="shared" si="19"/>
        <v>5081.3384492836103</v>
      </c>
      <c r="E626" s="5">
        <f>D626/MAX(D$2:D625)-1</f>
        <v>-0.29146309736925813</v>
      </c>
      <c r="F626" s="5">
        <f t="shared" si="18"/>
        <v>-0.2348053837724966</v>
      </c>
      <c r="G626" s="6">
        <v>0.41333174515620902</v>
      </c>
      <c r="H626" s="4">
        <v>-19.160000000000004</v>
      </c>
    </row>
    <row r="627" spans="1:8" x14ac:dyDescent="0.25">
      <c r="A627">
        <v>199809</v>
      </c>
      <c r="B627" s="3">
        <v>36039</v>
      </c>
      <c r="C627" s="4">
        <v>8.62087420844421</v>
      </c>
      <c r="D627" s="5">
        <f t="shared" si="19"/>
        <v>5519.3942451016601</v>
      </c>
      <c r="E627" s="5">
        <f>D627/MAX(D$2:D626)-1</f>
        <v>-0.23038102227305501</v>
      </c>
      <c r="F627" s="5">
        <f t="shared" si="18"/>
        <v>0.46240592813180981</v>
      </c>
      <c r="G627" s="6">
        <v>13.1699897159468</v>
      </c>
      <c r="H627" s="4">
        <v>4.7080000000000002</v>
      </c>
    </row>
    <row r="628" spans="1:8" x14ac:dyDescent="0.25">
      <c r="A628">
        <v>199810</v>
      </c>
      <c r="B628" s="3">
        <v>36069</v>
      </c>
      <c r="C628" s="4">
        <v>4.9799988090129697</v>
      </c>
      <c r="D628" s="5">
        <f t="shared" si="19"/>
        <v>5794.2600127724527</v>
      </c>
      <c r="E628" s="5">
        <f>D628/MAX(D$2:D627)-1</f>
        <v>-0.19205400634831549</v>
      </c>
      <c r="F628" s="5">
        <f t="shared" si="18"/>
        <v>0.44241280913051673</v>
      </c>
      <c r="G628" s="6">
        <v>6.8099999309391901</v>
      </c>
      <c r="H628" s="4">
        <v>3.5280000000000009</v>
      </c>
    </row>
    <row r="629" spans="1:8" x14ac:dyDescent="0.25">
      <c r="A629">
        <v>199811</v>
      </c>
      <c r="B629" s="3">
        <v>36100</v>
      </c>
      <c r="C629" s="4">
        <v>7.2207492728337304</v>
      </c>
      <c r="D629" s="5">
        <f t="shared" si="19"/>
        <v>6212.6490005108153</v>
      </c>
      <c r="E629" s="5">
        <f>D629/MAX(D$2:D628)-1</f>
        <v>-0.13371425188682218</v>
      </c>
      <c r="F629" s="5">
        <f t="shared" si="18"/>
        <v>8.2352639909513248E-2</v>
      </c>
      <c r="G629" s="6">
        <v>17.279995557466599</v>
      </c>
      <c r="H629" s="4">
        <v>6.3179999999999996</v>
      </c>
    </row>
    <row r="630" spans="1:8" x14ac:dyDescent="0.25">
      <c r="A630">
        <v>199812</v>
      </c>
      <c r="B630" s="3">
        <v>36130</v>
      </c>
      <c r="C630" s="4">
        <v>4.5199748937148003</v>
      </c>
      <c r="D630" s="5">
        <f t="shared" si="19"/>
        <v>6493.4591755685278</v>
      </c>
      <c r="E630" s="5">
        <f>D630/MAX(D$2:D629)-1</f>
        <v>-9.4558353564277109E-2</v>
      </c>
      <c r="F630" s="5">
        <f t="shared" si="18"/>
        <v>0.56587826939245356</v>
      </c>
      <c r="G630" s="6">
        <v>6.5099803965255303</v>
      </c>
      <c r="H630" s="4">
        <v>1.9259999999999999</v>
      </c>
    </row>
    <row r="631" spans="1:8" x14ac:dyDescent="0.25">
      <c r="A631">
        <v>199901</v>
      </c>
      <c r="B631" s="3">
        <v>36161</v>
      </c>
      <c r="C631" s="4">
        <v>6.2105106919642301</v>
      </c>
      <c r="D631" s="5">
        <f t="shared" si="19"/>
        <v>6896.7361519455435</v>
      </c>
      <c r="E631" s="5">
        <f>D631/MAX(D$2:D630)-1</f>
        <v>-3.8325803302889594E-2</v>
      </c>
      <c r="F631" s="5">
        <f t="shared" si="18"/>
        <v>1.8371994565910654E-2</v>
      </c>
      <c r="G631" s="6">
        <v>18.4199903958948</v>
      </c>
      <c r="H631" s="4">
        <v>5.982000000000002</v>
      </c>
    </row>
    <row r="632" spans="1:8" x14ac:dyDescent="0.25">
      <c r="A632">
        <v>199902</v>
      </c>
      <c r="B632" s="3">
        <v>36192</v>
      </c>
      <c r="C632" s="4">
        <v>-4.8427775817672902</v>
      </c>
      <c r="D632" s="5">
        <f t="shared" si="19"/>
        <v>6562.7425597054844</v>
      </c>
      <c r="E632" s="5">
        <f>D632/MAX(D$2:D631)-1</f>
        <v>-8.4897545710177935E-2</v>
      </c>
      <c r="F632" s="5">
        <f t="shared" si="18"/>
        <v>9.921348313201217E-2</v>
      </c>
      <c r="G632" s="6">
        <v>0.361666503956803</v>
      </c>
      <c r="H632" s="4">
        <v>-5.4160000000000004</v>
      </c>
    </row>
    <row r="633" spans="1:8" x14ac:dyDescent="0.25">
      <c r="A633">
        <v>199903</v>
      </c>
      <c r="B633" s="3">
        <v>36220</v>
      </c>
      <c r="C633" s="4">
        <v>-0.36986213886960001</v>
      </c>
      <c r="D633" s="5">
        <f t="shared" si="19"/>
        <v>6538.4694597056523</v>
      </c>
      <c r="E633" s="5">
        <f>D633/MAX(D$2:D632)-1</f>
        <v>-8.8282163220462451E-2</v>
      </c>
      <c r="F633" s="5">
        <f t="shared" si="18"/>
        <v>-5.838736138184375E-2</v>
      </c>
      <c r="G633" s="6">
        <v>21.089999991288099</v>
      </c>
      <c r="H633" s="4">
        <v>0.81399999999999983</v>
      </c>
    </row>
    <row r="634" spans="1:8" x14ac:dyDescent="0.25">
      <c r="A634">
        <v>199904</v>
      </c>
      <c r="B634" s="3">
        <v>36251</v>
      </c>
      <c r="C634" s="4">
        <v>7.9300049402838102</v>
      </c>
      <c r="D634" s="5">
        <f t="shared" si="19"/>
        <v>7056.9704108792594</v>
      </c>
      <c r="E634" s="5">
        <f>D634/MAX(D$2:D633)-1</f>
        <v>-1.5982893722396363E-2</v>
      </c>
      <c r="F634" s="5">
        <f t="shared" si="18"/>
        <v>-0.19752938245660512</v>
      </c>
      <c r="G634" s="6">
        <v>21.309996301960499</v>
      </c>
      <c r="H634" s="4">
        <v>10.137</v>
      </c>
    </row>
    <row r="635" spans="1:8" x14ac:dyDescent="0.25">
      <c r="A635">
        <v>199905</v>
      </c>
      <c r="B635" s="3">
        <v>36281</v>
      </c>
      <c r="C635" s="4">
        <v>2.4500732828698899</v>
      </c>
      <c r="D635" s="5">
        <f t="shared" si="19"/>
        <v>7229.8713574962449</v>
      </c>
      <c r="E635" s="5">
        <f>D635/MAX(D$2:D634)-1</f>
        <v>8.1262464973805848E-3</v>
      </c>
      <c r="F635" s="5">
        <f t="shared" si="18"/>
        <v>-0.51747210323409409</v>
      </c>
      <c r="G635" s="6">
        <v>6.95999927787099</v>
      </c>
      <c r="H635" s="4">
        <v>3.988</v>
      </c>
    </row>
    <row r="636" spans="1:8" x14ac:dyDescent="0.25">
      <c r="A636">
        <v>199906</v>
      </c>
      <c r="B636" s="3">
        <v>36312</v>
      </c>
      <c r="C636" s="4">
        <v>3.6600003382022899</v>
      </c>
      <c r="D636" s="5">
        <f t="shared" si="19"/>
        <v>7494.4846736321979</v>
      </c>
      <c r="E636" s="5">
        <f>D636/MAX(D$2:D635)-1</f>
        <v>3.660000338202285E-2</v>
      </c>
      <c r="F636" s="5">
        <f t="shared" si="18"/>
        <v>-3.7181904567719526E-2</v>
      </c>
      <c r="G636" s="6">
        <v>7.3699997084328297</v>
      </c>
      <c r="H636" s="4">
        <v>3.7930000000000001</v>
      </c>
    </row>
    <row r="637" spans="1:8" x14ac:dyDescent="0.25">
      <c r="A637">
        <v>199907</v>
      </c>
      <c r="B637" s="3">
        <v>36342</v>
      </c>
      <c r="C637" s="4">
        <v>1.8299547762064501</v>
      </c>
      <c r="D637" s="5">
        <f t="shared" si="19"/>
        <v>7631.6303538693901</v>
      </c>
      <c r="E637" s="5">
        <f>D637/MAX(D$2:D636)-1</f>
        <v>1.8299547762064439E-2</v>
      </c>
      <c r="F637" s="5">
        <f t="shared" si="18"/>
        <v>0.19617945590004726</v>
      </c>
      <c r="G637" s="6">
        <v>4.2799989531172198</v>
      </c>
      <c r="H637" s="4">
        <v>1.232</v>
      </c>
    </row>
    <row r="638" spans="1:8" x14ac:dyDescent="0.25">
      <c r="A638">
        <v>199908</v>
      </c>
      <c r="B638" s="3">
        <v>36373</v>
      </c>
      <c r="C638" s="4">
        <v>-1.6300023293396899</v>
      </c>
      <c r="D638" s="5">
        <f t="shared" si="19"/>
        <v>7507.2346013347242</v>
      </c>
      <c r="E638" s="5">
        <f>D638/MAX(D$2:D637)-1</f>
        <v>-1.6300023293396859E-2</v>
      </c>
      <c r="F638" s="5">
        <f t="shared" si="18"/>
        <v>0.26937084379968612</v>
      </c>
      <c r="G638" s="6">
        <v>2.16999967352867</v>
      </c>
      <c r="H638" s="4">
        <v>-3.0309999999999997</v>
      </c>
    </row>
    <row r="639" spans="1:8" x14ac:dyDescent="0.25">
      <c r="A639">
        <v>199909</v>
      </c>
      <c r="B639" s="3">
        <v>36404</v>
      </c>
      <c r="C639" s="4">
        <v>-2.48968374925352</v>
      </c>
      <c r="D639" s="5">
        <f t="shared" si="19"/>
        <v>7320.328201446956</v>
      </c>
      <c r="E639" s="5">
        <f>D639/MAX(D$2:D638)-1</f>
        <v>-4.0791041754871915E-2</v>
      </c>
      <c r="F639" s="5">
        <f t="shared" si="18"/>
        <v>-0.15266302510797924</v>
      </c>
      <c r="G639" s="6">
        <v>1.93999832155531</v>
      </c>
      <c r="H639" s="4">
        <v>-1.903</v>
      </c>
    </row>
    <row r="640" spans="1:8" x14ac:dyDescent="0.25">
      <c r="A640">
        <v>199910</v>
      </c>
      <c r="B640" s="3">
        <v>36434</v>
      </c>
      <c r="C640" s="4">
        <v>4.4899943436066598</v>
      </c>
      <c r="D640" s="5">
        <f t="shared" si="19"/>
        <v>7649.0105236253676</v>
      </c>
      <c r="E640" s="5">
        <f>D640/MAX(D$2:D639)-1</f>
        <v>2.277386213702659E-3</v>
      </c>
      <c r="F640" s="5">
        <f t="shared" si="18"/>
        <v>0.5323197125797654</v>
      </c>
      <c r="G640" s="6">
        <v>8.8599980261135496</v>
      </c>
      <c r="H640" s="4">
        <v>-0.48400000000000004</v>
      </c>
    </row>
    <row r="641" spans="1:8" x14ac:dyDescent="0.25">
      <c r="A641">
        <v>199911</v>
      </c>
      <c r="B641" s="3">
        <v>36465</v>
      </c>
      <c r="C641" s="4">
        <v>28.929943630385999</v>
      </c>
      <c r="D641" s="5">
        <f t="shared" si="19"/>
        <v>9861.8649563924791</v>
      </c>
      <c r="E641" s="5">
        <f>D641/MAX(D$2:D640)-1</f>
        <v>0.2892994363038599</v>
      </c>
      <c r="F641" s="5">
        <f t="shared" si="18"/>
        <v>0.99999767234817871</v>
      </c>
      <c r="G641" s="6">
        <v>28.929994885267199</v>
      </c>
      <c r="H641" s="4">
        <v>6.910000000000001</v>
      </c>
    </row>
    <row r="642" spans="1:8" x14ac:dyDescent="0.25">
      <c r="A642">
        <v>199912</v>
      </c>
      <c r="B642" s="3">
        <v>36495</v>
      </c>
      <c r="C642" s="4">
        <v>25.2999913543626</v>
      </c>
      <c r="D642" s="5">
        <f t="shared" si="19"/>
        <v>12356.915937738691</v>
      </c>
      <c r="E642" s="5">
        <f>D642/MAX(D$2:D641)-1</f>
        <v>0.25299991354362605</v>
      </c>
      <c r="F642" s="5">
        <f t="shared" si="18"/>
        <v>0.99999988587680111</v>
      </c>
      <c r="G642" s="6">
        <v>25.2999934182799</v>
      </c>
      <c r="H642" s="4">
        <v>7.214999999999999</v>
      </c>
    </row>
    <row r="643" spans="1:8" x14ac:dyDescent="0.25">
      <c r="A643">
        <v>200001</v>
      </c>
      <c r="B643" s="3">
        <v>36526</v>
      </c>
      <c r="C643" s="4">
        <v>12.2698243321314</v>
      </c>
      <c r="D643" s="5">
        <f t="shared" si="19"/>
        <v>13873.087816168376</v>
      </c>
      <c r="E643" s="5">
        <f>D643/MAX(D$2:D642)-1</f>
        <v>0.12269824332131396</v>
      </c>
      <c r="F643" s="5">
        <f t="shared" ref="F643:F706" si="20">1-IF(C643&lt;0,ABS(C643-G643),G643-C643)/IF($H643&lt;0,ABS($H643-G643),G643-$H643)</f>
        <v>0.35010909561325643</v>
      </c>
      <c r="G643" s="6">
        <v>24.0399957198476</v>
      </c>
      <c r="H643" s="4">
        <v>5.9290000000000003</v>
      </c>
    </row>
    <row r="644" spans="1:8" x14ac:dyDescent="0.25">
      <c r="A644">
        <v>200002</v>
      </c>
      <c r="B644" s="3">
        <v>36557</v>
      </c>
      <c r="C644" s="4">
        <v>34.449871413379</v>
      </c>
      <c r="D644" s="5">
        <f t="shared" ref="D644:D707" si="21">D643*(1+C644/100)</f>
        <v>18652.34872990353</v>
      </c>
      <c r="E644" s="5">
        <f>D644/MAX(D$2:D643)-1</f>
        <v>0.34449871413378985</v>
      </c>
      <c r="F644" s="5">
        <f t="shared" si="20"/>
        <v>0.72573765712306226</v>
      </c>
      <c r="G644" s="6">
        <v>42.999999934642403</v>
      </c>
      <c r="H644" s="4">
        <v>11.825000000000001</v>
      </c>
    </row>
    <row r="645" spans="1:8" x14ac:dyDescent="0.25">
      <c r="A645">
        <v>200003</v>
      </c>
      <c r="B645" s="3">
        <v>36586</v>
      </c>
      <c r="C645" s="4">
        <v>-9.0499971360136797</v>
      </c>
      <c r="D645" s="5">
        <f t="shared" si="21"/>
        <v>16964.311704047977</v>
      </c>
      <c r="E645" s="5">
        <f>D645/MAX(D$2:D644)-1</f>
        <v>-9.0499971360136766E-2</v>
      </c>
      <c r="F645" s="5">
        <f t="shared" si="20"/>
        <v>-0.84216163722505022</v>
      </c>
      <c r="G645" s="6">
        <v>16.8599925292766</v>
      </c>
      <c r="H645" s="4">
        <v>2.7950000000000004</v>
      </c>
    </row>
    <row r="646" spans="1:8" x14ac:dyDescent="0.25">
      <c r="A646">
        <v>200004</v>
      </c>
      <c r="B646" s="3">
        <v>36617</v>
      </c>
      <c r="C646" s="4">
        <v>5.2769460120624201</v>
      </c>
      <c r="D646" s="5">
        <f t="shared" si="21"/>
        <v>17859.509273988573</v>
      </c>
      <c r="E646" s="5">
        <f>D646/MAX(D$2:D645)-1</f>
        <v>-4.250614586911905E-2</v>
      </c>
      <c r="F646" s="5">
        <f t="shared" si="20"/>
        <v>0.97874763160971245</v>
      </c>
      <c r="G646" s="6">
        <v>5.5499963638643397</v>
      </c>
      <c r="H646" s="4">
        <v>-7.298</v>
      </c>
    </row>
    <row r="647" spans="1:8" x14ac:dyDescent="0.25">
      <c r="A647">
        <v>200005</v>
      </c>
      <c r="B647" s="3">
        <v>36647</v>
      </c>
      <c r="C647" s="4">
        <v>2.30000034139962</v>
      </c>
      <c r="D647" s="5">
        <f t="shared" si="21"/>
        <v>18270.278048262604</v>
      </c>
      <c r="E647" s="5">
        <f>D647/MAX(D$2:D646)-1</f>
        <v>-2.0483783955228541E-2</v>
      </c>
      <c r="F647" s="5">
        <f t="shared" si="20"/>
        <v>0.31267522866135811</v>
      </c>
      <c r="G647" s="6">
        <v>16.0299999157603</v>
      </c>
      <c r="H647" s="4">
        <v>-3.9460000000000002</v>
      </c>
    </row>
    <row r="648" spans="1:8" x14ac:dyDescent="0.25">
      <c r="A648">
        <v>200006</v>
      </c>
      <c r="B648" s="3">
        <v>36678</v>
      </c>
      <c r="C648" s="4">
        <v>-2.8318899979324899</v>
      </c>
      <c r="D648" s="5">
        <f t="shared" si="21"/>
        <v>17752.8838716194</v>
      </c>
      <c r="E648" s="5">
        <f>D648/MAX(D$2:D647)-1</f>
        <v>-4.8222605705527166E-2</v>
      </c>
      <c r="F648" s="5">
        <f t="shared" si="20"/>
        <v>-0.67469511077939215</v>
      </c>
      <c r="G648" s="6">
        <v>19.1199799699693</v>
      </c>
      <c r="H648" s="4">
        <v>6.0119999999999996</v>
      </c>
    </row>
    <row r="649" spans="1:8" x14ac:dyDescent="0.25">
      <c r="A649">
        <v>200007</v>
      </c>
      <c r="B649" s="3">
        <v>36708</v>
      </c>
      <c r="C649" s="4">
        <v>-8.2299984799034505</v>
      </c>
      <c r="D649" s="5">
        <f t="shared" si="21"/>
        <v>16291.8217988461</v>
      </c>
      <c r="E649" s="5">
        <f>D649/MAX(D$2:D648)-1</f>
        <v>-0.12655387078802693</v>
      </c>
      <c r="F649" s="5">
        <f t="shared" si="20"/>
        <v>-0.76509164859398515</v>
      </c>
      <c r="G649" s="6">
        <v>5.2499915821734202</v>
      </c>
      <c r="H649" s="4">
        <v>-2.3870000000000005</v>
      </c>
    </row>
    <row r="650" spans="1:8" x14ac:dyDescent="0.25">
      <c r="A650">
        <v>200008</v>
      </c>
      <c r="B650" s="3">
        <v>36739</v>
      </c>
      <c r="C650" s="4">
        <v>7.1131690284306304</v>
      </c>
      <c r="D650" s="5">
        <f t="shared" si="21"/>
        <v>17450.68662120873</v>
      </c>
      <c r="E650" s="5">
        <f>D650/MAX(D$2:D649)-1</f>
        <v>-6.4424171244894746E-2</v>
      </c>
      <c r="F650" s="5">
        <f t="shared" si="20"/>
        <v>6.6856212802335224E-2</v>
      </c>
      <c r="G650" s="6">
        <v>16.1599707628068</v>
      </c>
      <c r="H650" s="4">
        <v>6.4649999999999999</v>
      </c>
    </row>
    <row r="651" spans="1:8" x14ac:dyDescent="0.25">
      <c r="A651">
        <v>200009</v>
      </c>
      <c r="B651" s="3">
        <v>36770</v>
      </c>
      <c r="C651" s="4">
        <v>-0.14000081457303001</v>
      </c>
      <c r="D651" s="5">
        <f t="shared" si="21"/>
        <v>17426.255517790451</v>
      </c>
      <c r="E651" s="5">
        <f>D651/MAX(D$2:D650)-1</f>
        <v>-6.5733985026100283E-2</v>
      </c>
      <c r="F651" s="5">
        <f t="shared" si="20"/>
        <v>0.32152251359363537</v>
      </c>
      <c r="G651" s="6">
        <v>6.8299950338766999</v>
      </c>
      <c r="H651" s="4">
        <v>-3.4430000000000005</v>
      </c>
    </row>
    <row r="652" spans="1:8" x14ac:dyDescent="0.25">
      <c r="A652">
        <v>200010</v>
      </c>
      <c r="B652" s="3">
        <v>36800</v>
      </c>
      <c r="C652" s="4">
        <v>-1.2087215761271899</v>
      </c>
      <c r="D652" s="5">
        <f t="shared" si="21"/>
        <v>17215.620607435863</v>
      </c>
      <c r="E652" s="5">
        <f>D652/MAX(D$2:D651)-1</f>
        <v>-7.7026659927513452E-2</v>
      </c>
      <c r="F652" s="5">
        <f t="shared" si="20"/>
        <v>0.74967455377794801</v>
      </c>
      <c r="G652" s="6">
        <v>0.499999892999619</v>
      </c>
      <c r="H652" s="4">
        <v>-6.3260000000000005</v>
      </c>
    </row>
    <row r="653" spans="1:8" x14ac:dyDescent="0.25">
      <c r="A653">
        <v>200011</v>
      </c>
      <c r="B653" s="3">
        <v>36831</v>
      </c>
      <c r="C653" s="4">
        <v>3.4365356061846501</v>
      </c>
      <c r="D653" s="5">
        <f t="shared" si="21"/>
        <v>17807.241539436058</v>
      </c>
      <c r="E653" s="5">
        <f>D653/MAX(D$2:D652)-1</f>
        <v>-4.5308352460330714E-2</v>
      </c>
      <c r="F653" s="5">
        <f t="shared" si="20"/>
        <v>0.97517703552555801</v>
      </c>
      <c r="G653" s="6">
        <v>3.8099970330542399</v>
      </c>
      <c r="H653" s="4">
        <v>-11.235000000000001</v>
      </c>
    </row>
    <row r="654" spans="1:8" x14ac:dyDescent="0.25">
      <c r="A654">
        <v>200012</v>
      </c>
      <c r="B654" s="3">
        <v>36861</v>
      </c>
      <c r="C654" s="4">
        <v>8.6846301796197096</v>
      </c>
      <c r="D654" s="5">
        <f t="shared" si="21"/>
        <v>19353.734612327698</v>
      </c>
      <c r="E654" s="5">
        <f>D654/MAX(D$2:D653)-1</f>
        <v>3.7603086484207848E-2</v>
      </c>
      <c r="F654" s="5">
        <f t="shared" si="20"/>
        <v>0.31474401018301834</v>
      </c>
      <c r="G654" s="6">
        <v>24.929980715156098</v>
      </c>
      <c r="H654" s="4">
        <v>1.2230000000000003</v>
      </c>
    </row>
    <row r="655" spans="1:8" x14ac:dyDescent="0.25">
      <c r="A655">
        <v>200101</v>
      </c>
      <c r="B655" s="3">
        <v>36892</v>
      </c>
      <c r="C655" s="4">
        <v>13.6480641559635</v>
      </c>
      <c r="D655" s="5">
        <f t="shared" si="21"/>
        <v>21995.144728793093</v>
      </c>
      <c r="E655" s="5">
        <f>D655/MAX(D$2:D654)-1</f>
        <v>0.13648064155963491</v>
      </c>
      <c r="F655" s="5">
        <f t="shared" si="20"/>
        <v>-0.24560522305430799</v>
      </c>
      <c r="G655" s="6">
        <v>53.129947431427802</v>
      </c>
      <c r="H655" s="4">
        <v>21.433000000000003</v>
      </c>
    </row>
    <row r="656" spans="1:8" x14ac:dyDescent="0.25">
      <c r="A656">
        <v>200102</v>
      </c>
      <c r="B656" s="3">
        <v>36923</v>
      </c>
      <c r="C656" s="4">
        <v>-21.7198676278222</v>
      </c>
      <c r="D656" s="5">
        <f t="shared" si="21"/>
        <v>17217.828409151323</v>
      </c>
      <c r="E656" s="5">
        <f>D656/MAX(D$2:D655)-1</f>
        <v>-0.21719867627822187</v>
      </c>
      <c r="F656" s="5">
        <f t="shared" si="20"/>
        <v>-1.8419833720838894</v>
      </c>
      <c r="G656" s="6">
        <v>2.9399880065422699</v>
      </c>
      <c r="H656" s="4">
        <v>-5.737000000000001</v>
      </c>
    </row>
    <row r="657" spans="1:8" x14ac:dyDescent="0.25">
      <c r="A657">
        <v>200103</v>
      </c>
      <c r="B657" s="3">
        <v>36951</v>
      </c>
      <c r="C657" s="4">
        <v>2.3689485970620399</v>
      </c>
      <c r="D657" s="5">
        <f t="shared" si="21"/>
        <v>17625.709913694463</v>
      </c>
      <c r="E657" s="5">
        <f>D657/MAX(D$2:D656)-1</f>
        <v>-0.19865451530213174</v>
      </c>
      <c r="F657" s="5">
        <f t="shared" si="20"/>
        <v>0.99747353799029725</v>
      </c>
      <c r="G657" s="6">
        <v>2.3899889447481701</v>
      </c>
      <c r="H657" s="4">
        <v>-5.9380000000000006</v>
      </c>
    </row>
    <row r="658" spans="1:8" x14ac:dyDescent="0.25">
      <c r="A658">
        <v>200104</v>
      </c>
      <c r="B658" s="3">
        <v>36982</v>
      </c>
      <c r="C658" s="4">
        <v>4.2543058722740303</v>
      </c>
      <c r="D658" s="5">
        <f t="shared" si="21"/>
        <v>18375.561525582751</v>
      </c>
      <c r="E658" s="5">
        <f>D658/MAX(D$2:D657)-1</f>
        <v>-0.16456282728942762</v>
      </c>
      <c r="F658" s="5">
        <f t="shared" si="20"/>
        <v>-0.37761969546981899</v>
      </c>
      <c r="G658" s="6">
        <v>14.2199821267196</v>
      </c>
      <c r="H658" s="4">
        <v>6.9860000000000007</v>
      </c>
    </row>
    <row r="659" spans="1:8" x14ac:dyDescent="0.25">
      <c r="A659">
        <v>200105</v>
      </c>
      <c r="B659" s="3">
        <v>37012</v>
      </c>
      <c r="C659" s="4">
        <v>13.5599549641894</v>
      </c>
      <c r="D659" s="5">
        <f t="shared" si="21"/>
        <v>20867.279392868688</v>
      </c>
      <c r="E659" s="5">
        <f>D659/MAX(D$2:D658)-1</f>
        <v>-5.1277922915776708E-2</v>
      </c>
      <c r="F659" s="5">
        <f t="shared" si="20"/>
        <v>0.99999573352726445</v>
      </c>
      <c r="G659" s="6">
        <v>13.559986817618601</v>
      </c>
      <c r="H659" s="4">
        <v>6.0939999999999994</v>
      </c>
    </row>
    <row r="660" spans="1:8" x14ac:dyDescent="0.25">
      <c r="A660">
        <v>200106</v>
      </c>
      <c r="B660" s="3">
        <v>37043</v>
      </c>
      <c r="C660" s="4">
        <v>7.2699978540394996</v>
      </c>
      <c r="D660" s="5">
        <f t="shared" si="21"/>
        <v>22384.33015692667</v>
      </c>
      <c r="E660" s="5">
        <f>D660/MAX(D$2:D659)-1</f>
        <v>1.7694151729045426E-2</v>
      </c>
      <c r="F660" s="5">
        <f t="shared" si="20"/>
        <v>0.99999983943378479</v>
      </c>
      <c r="G660" s="6">
        <v>7.2699990062625002</v>
      </c>
      <c r="H660" s="4">
        <v>9.3999999999999972E-2</v>
      </c>
    </row>
    <row r="661" spans="1:8" x14ac:dyDescent="0.25">
      <c r="A661">
        <v>200107</v>
      </c>
      <c r="B661" s="3">
        <v>37073</v>
      </c>
      <c r="C661" s="4">
        <v>-2.7300013028048999</v>
      </c>
      <c r="D661" s="5">
        <f t="shared" si="21"/>
        <v>21773.237652018423</v>
      </c>
      <c r="E661" s="5">
        <f>D661/MAX(D$2:D660)-1</f>
        <v>-2.7300013028048964E-2</v>
      </c>
      <c r="F661" s="5">
        <f t="shared" si="20"/>
        <v>0.13321543786759193</v>
      </c>
      <c r="G661" s="6">
        <v>1.1999992636246799</v>
      </c>
      <c r="H661" s="4">
        <v>-3.3340000000000005</v>
      </c>
    </row>
    <row r="662" spans="1:8" x14ac:dyDescent="0.25">
      <c r="A662">
        <v>200108</v>
      </c>
      <c r="B662" s="3">
        <v>37104</v>
      </c>
      <c r="C662" s="4">
        <v>-1.14501738270178</v>
      </c>
      <c r="D662" s="5">
        <f t="shared" si="21"/>
        <v>21523.93029612584</v>
      </c>
      <c r="E662" s="5">
        <f>D662/MAX(D$2:D661)-1</f>
        <v>-3.8437596960415821E-2</v>
      </c>
      <c r="F662" s="5">
        <f t="shared" si="20"/>
        <v>0.59777304946234244</v>
      </c>
      <c r="G662" s="6">
        <v>0.699996051033838</v>
      </c>
      <c r="H662" s="4">
        <v>-3.8869999999999996</v>
      </c>
    </row>
    <row r="663" spans="1:8" x14ac:dyDescent="0.25">
      <c r="A663">
        <v>200109</v>
      </c>
      <c r="B663" s="3">
        <v>37135</v>
      </c>
      <c r="C663" s="4">
        <v>-8.83913166822013</v>
      </c>
      <c r="D663" s="5">
        <f t="shared" si="21"/>
        <v>19621.401757075357</v>
      </c>
      <c r="E663" s="5">
        <f>D663/MAX(D$2:D662)-1</f>
        <v>-0.12343136383718611</v>
      </c>
      <c r="F663" s="5">
        <f t="shared" si="20"/>
        <v>0.33596952856293261</v>
      </c>
      <c r="G663" s="6">
        <v>0.27999641641643003</v>
      </c>
      <c r="H663" s="4">
        <v>-13.453000000000001</v>
      </c>
    </row>
    <row r="664" spans="1:8" x14ac:dyDescent="0.25">
      <c r="A664">
        <v>200110</v>
      </c>
      <c r="B664" s="3">
        <v>37165</v>
      </c>
      <c r="C664" s="4">
        <v>1.8767913520142301</v>
      </c>
      <c r="D664" s="5">
        <f t="shared" si="21"/>
        <v>19989.654528396117</v>
      </c>
      <c r="E664" s="5">
        <f>D664/MAX(D$2:D663)-1</f>
        <v>-0.10697999947921322</v>
      </c>
      <c r="F664" s="5">
        <f t="shared" si="20"/>
        <v>-0.36677471672421746</v>
      </c>
      <c r="G664" s="6">
        <v>20.699965235498599</v>
      </c>
      <c r="H664" s="4">
        <v>6.9280000000000008</v>
      </c>
    </row>
    <row r="665" spans="1:8" x14ac:dyDescent="0.25">
      <c r="A665">
        <v>200111</v>
      </c>
      <c r="B665" s="3">
        <v>37196</v>
      </c>
      <c r="C665" s="4">
        <v>7.1200004876262701</v>
      </c>
      <c r="D665" s="5">
        <f t="shared" si="21"/>
        <v>21412.918028292726</v>
      </c>
      <c r="E665" s="5">
        <f>D665/MAX(D$2:D664)-1</f>
        <v>-4.3396971087533154E-2</v>
      </c>
      <c r="F665" s="5">
        <f t="shared" si="20"/>
        <v>3.7181628624990859E-2</v>
      </c>
      <c r="G665" s="6">
        <v>15.5099939698204</v>
      </c>
      <c r="H665" s="4">
        <v>6.7960000000000003</v>
      </c>
    </row>
    <row r="666" spans="1:8" x14ac:dyDescent="0.25">
      <c r="A666">
        <v>200112</v>
      </c>
      <c r="B666" s="3">
        <v>37226</v>
      </c>
      <c r="C666" s="4">
        <v>6.3600008287425203</v>
      </c>
      <c r="D666" s="5">
        <f t="shared" si="21"/>
        <v>22774.779792350102</v>
      </c>
      <c r="E666" s="5">
        <f>D666/MAX(D$2:D665)-1</f>
        <v>1.7442989479075965E-2</v>
      </c>
      <c r="F666" s="5">
        <f t="shared" si="20"/>
        <v>9.0909420603465962E-2</v>
      </c>
      <c r="G666" s="6">
        <v>8.7899994221660993</v>
      </c>
      <c r="H666" s="4">
        <v>6.1170000000000009</v>
      </c>
    </row>
    <row r="667" spans="1:8" x14ac:dyDescent="0.25">
      <c r="A667">
        <v>200201</v>
      </c>
      <c r="B667" s="3">
        <v>37257</v>
      </c>
      <c r="C667" s="4">
        <v>-3.2299889681110399</v>
      </c>
      <c r="D667" s="5">
        <f t="shared" si="21"/>
        <v>22039.15691754561</v>
      </c>
      <c r="E667" s="5">
        <f>D667/MAX(D$2:D666)-1</f>
        <v>-3.2299889681110416E-2</v>
      </c>
      <c r="F667" s="5">
        <f t="shared" si="20"/>
        <v>-0.55839613497197416</v>
      </c>
      <c r="G667" s="6">
        <v>5.6699796583228403</v>
      </c>
      <c r="H667" s="4">
        <v>-4.1000000000000092E-2</v>
      </c>
    </row>
    <row r="668" spans="1:8" x14ac:dyDescent="0.25">
      <c r="A668">
        <v>200202</v>
      </c>
      <c r="B668" s="3">
        <v>37288</v>
      </c>
      <c r="C668" s="4">
        <v>0.30662445837595198</v>
      </c>
      <c r="D668" s="5">
        <f t="shared" si="21"/>
        <v>22106.734363074658</v>
      </c>
      <c r="E668" s="5">
        <f>D668/MAX(D$2:D667)-1</f>
        <v>-2.9332684459141722E-2</v>
      </c>
      <c r="F668" s="5">
        <f t="shared" si="20"/>
        <v>0.72186364065016495</v>
      </c>
      <c r="G668" s="6">
        <v>1.6099604333711901</v>
      </c>
      <c r="H668" s="4">
        <v>-3.0760000000000001</v>
      </c>
    </row>
    <row r="669" spans="1:8" x14ac:dyDescent="0.25">
      <c r="A669">
        <v>200203</v>
      </c>
      <c r="B669" s="3">
        <v>37316</v>
      </c>
      <c r="C669" s="4">
        <v>7.9261160693642303</v>
      </c>
      <c r="D669" s="5">
        <f t="shared" si="21"/>
        <v>23858.939787837982</v>
      </c>
      <c r="E669" s="5">
        <f>D669/MAX(D$2:D668)-1</f>
        <v>4.7603533618008509E-2</v>
      </c>
      <c r="F669" s="5">
        <f t="shared" si="20"/>
        <v>-7.918552994967909E-2</v>
      </c>
      <c r="G669" s="6">
        <v>14.329962062694699</v>
      </c>
      <c r="H669" s="4">
        <v>8.3960000000000008</v>
      </c>
    </row>
    <row r="670" spans="1:8" x14ac:dyDescent="0.25">
      <c r="A670">
        <v>200204</v>
      </c>
      <c r="B670" s="3">
        <v>37347</v>
      </c>
      <c r="C670" s="4">
        <v>-6.2599913907822398</v>
      </c>
      <c r="D670" s="5">
        <f t="shared" si="21"/>
        <v>22365.372211187405</v>
      </c>
      <c r="E670" s="5">
        <f>D670/MAX(D$2:D669)-1</f>
        <v>-6.2599913907822491E-2</v>
      </c>
      <c r="F670" s="5">
        <f t="shared" si="20"/>
        <v>-1.2255510606402469</v>
      </c>
      <c r="G670" s="6">
        <v>5.6199998605399601</v>
      </c>
      <c r="H670" s="4">
        <v>0.28200000000000014</v>
      </c>
    </row>
    <row r="671" spans="1:8" x14ac:dyDescent="0.25">
      <c r="A671">
        <v>200205</v>
      </c>
      <c r="B671" s="3">
        <v>37377</v>
      </c>
      <c r="C671" s="4">
        <v>-4.1213425697509702</v>
      </c>
      <c r="D671" s="5">
        <f t="shared" si="21"/>
        <v>21443.618605364485</v>
      </c>
      <c r="E671" s="5">
        <f>D671/MAX(D$2:D670)-1</f>
        <v>-0.10123338270482163</v>
      </c>
      <c r="F671" s="5">
        <f t="shared" si="20"/>
        <v>-0.26954710439238738</v>
      </c>
      <c r="G671" s="6">
        <v>1.7299998724024701</v>
      </c>
      <c r="H671" s="4">
        <v>-2.8790000000000009</v>
      </c>
    </row>
    <row r="672" spans="1:8" x14ac:dyDescent="0.25">
      <c r="A672">
        <v>200206</v>
      </c>
      <c r="B672" s="3">
        <v>37408</v>
      </c>
      <c r="C672" s="4">
        <v>-2.9896081504921002</v>
      </c>
      <c r="D672" s="5">
        <f t="shared" si="21"/>
        <v>20802.538435778068</v>
      </c>
      <c r="E672" s="5">
        <f>D672/MAX(D$2:D671)-1</f>
        <v>-0.12810298274938037</v>
      </c>
      <c r="F672" s="5">
        <f t="shared" si="20"/>
        <v>0.57914254354218686</v>
      </c>
      <c r="G672" s="6">
        <v>0.14416657435004901</v>
      </c>
      <c r="H672" s="4">
        <v>-7.3020000000000014</v>
      </c>
    </row>
    <row r="673" spans="1:8" x14ac:dyDescent="0.25">
      <c r="A673">
        <v>200207</v>
      </c>
      <c r="B673" s="3">
        <v>37438</v>
      </c>
      <c r="C673" s="4">
        <v>-9.4275083220380207</v>
      </c>
      <c r="D673" s="5">
        <f t="shared" si="21"/>
        <v>18841.37739354993</v>
      </c>
      <c r="E673" s="5">
        <f>D673/MAX(D$2:D672)-1</f>
        <v>-0.21030114661028387</v>
      </c>
      <c r="F673" s="5">
        <f t="shared" si="20"/>
        <v>0.2326038365063734</v>
      </c>
      <c r="G673" s="6">
        <v>0.141663963958331</v>
      </c>
      <c r="H673" s="4">
        <v>-12.328000000000001</v>
      </c>
    </row>
    <row r="674" spans="1:8" x14ac:dyDescent="0.25">
      <c r="A674">
        <v>200208</v>
      </c>
      <c r="B674" s="3">
        <v>37469</v>
      </c>
      <c r="C674" s="4">
        <v>3.0971501335203899</v>
      </c>
      <c r="D674" s="5">
        <f t="shared" si="21"/>
        <v>19424.923138651342</v>
      </c>
      <c r="E674" s="5">
        <f>D674/MAX(D$2:D673)-1</f>
        <v>-0.18584298751811534</v>
      </c>
      <c r="F674" s="5">
        <f t="shared" si="20"/>
        <v>0.58813846603437225</v>
      </c>
      <c r="G674" s="6">
        <v>4.7099998308727997</v>
      </c>
      <c r="H674" s="4">
        <v>0.79399999999999993</v>
      </c>
    </row>
    <row r="675" spans="1:8" x14ac:dyDescent="0.25">
      <c r="A675">
        <v>200209</v>
      </c>
      <c r="B675" s="3">
        <v>37500</v>
      </c>
      <c r="C675" s="4">
        <v>-11.0199780938819</v>
      </c>
      <c r="D675" s="5">
        <f t="shared" si="21"/>
        <v>17284.300864018569</v>
      </c>
      <c r="E675" s="5">
        <f>D675/MAX(D$2:D674)-1</f>
        <v>-0.27556291194342231</v>
      </c>
      <c r="F675" s="5">
        <f t="shared" si="20"/>
        <v>-0.29093627975312542</v>
      </c>
      <c r="G675" s="6">
        <v>0.134992096328241</v>
      </c>
      <c r="H675" s="4">
        <v>-8.5060000000000002</v>
      </c>
    </row>
    <row r="676" spans="1:8" x14ac:dyDescent="0.25">
      <c r="A676">
        <v>200210</v>
      </c>
      <c r="B676" s="3">
        <v>37530</v>
      </c>
      <c r="C676" s="4">
        <v>1.59376923289881</v>
      </c>
      <c r="D676" s="5">
        <f t="shared" si="21"/>
        <v>17559.772733310958</v>
      </c>
      <c r="E676" s="5">
        <f>D676/MAX(D$2:D675)-1</f>
        <v>-0.26401705652226859</v>
      </c>
      <c r="F676" s="5">
        <f t="shared" si="20"/>
        <v>-0.24424587843327927</v>
      </c>
      <c r="G676" s="6">
        <v>12.679999960124899</v>
      </c>
      <c r="H676" s="4">
        <v>3.7700000000000005</v>
      </c>
    </row>
    <row r="677" spans="1:8" x14ac:dyDescent="0.25">
      <c r="A677">
        <v>200211</v>
      </c>
      <c r="B677" s="3">
        <v>37561</v>
      </c>
      <c r="C677" s="4">
        <v>11.360001558848399</v>
      </c>
      <c r="D677" s="5">
        <f t="shared" si="21"/>
        <v>19554.563189545319</v>
      </c>
      <c r="E677" s="5">
        <f>D677/MAX(D$2:D676)-1</f>
        <v>-0.18040938267034001</v>
      </c>
      <c r="F677" s="5">
        <f t="shared" si="20"/>
        <v>-8.0019670641016116E-3</v>
      </c>
      <c r="G677" s="6">
        <v>26.979994942028899</v>
      </c>
      <c r="H677" s="4">
        <v>11.484</v>
      </c>
    </row>
    <row r="678" spans="1:8" x14ac:dyDescent="0.25">
      <c r="A678">
        <v>200212</v>
      </c>
      <c r="B678" s="3">
        <v>37591</v>
      </c>
      <c r="C678" s="4">
        <v>-10.6026307370135</v>
      </c>
      <c r="D678" s="5">
        <f t="shared" si="21"/>
        <v>17481.265062321861</v>
      </c>
      <c r="E678" s="5">
        <f>D678/MAX(D$2:D677)-1</f>
        <v>-0.2673075493810132</v>
      </c>
      <c r="F678" s="5">
        <f t="shared" si="20"/>
        <v>-1.0549738152616688</v>
      </c>
      <c r="G678" s="6">
        <v>2.27999989491502</v>
      </c>
      <c r="H678" s="4">
        <v>-3.9890000000000012</v>
      </c>
    </row>
    <row r="679" spans="1:8" x14ac:dyDescent="0.25">
      <c r="A679">
        <v>200301</v>
      </c>
      <c r="B679" s="3">
        <v>37622</v>
      </c>
      <c r="C679" s="4">
        <v>0.48153182341529499</v>
      </c>
      <c r="D679" s="5">
        <f t="shared" si="21"/>
        <v>17565.442916732522</v>
      </c>
      <c r="E679" s="5">
        <f>D679/MAX(D$2:D678)-1</f>
        <v>-0.26377940206352135</v>
      </c>
      <c r="F679" s="5">
        <f t="shared" si="20"/>
        <v>0.28696301045456629</v>
      </c>
      <c r="G679" s="6">
        <v>2.5799988975844199</v>
      </c>
      <c r="H679" s="4">
        <v>-0.36300000000000004</v>
      </c>
    </row>
    <row r="680" spans="1:8" x14ac:dyDescent="0.25">
      <c r="A680">
        <v>200302</v>
      </c>
      <c r="B680" s="3">
        <v>37653</v>
      </c>
      <c r="C680" s="4">
        <v>-2.66999987107206</v>
      </c>
      <c r="D680" s="5">
        <f t="shared" si="21"/>
        <v>17096.445613502528</v>
      </c>
      <c r="E680" s="5">
        <f>D680/MAX(D$2:D679)-1</f>
        <v>-0.28343649107923119</v>
      </c>
      <c r="F680" s="5">
        <f t="shared" si="20"/>
        <v>1.7944202197652581E-2</v>
      </c>
      <c r="G680" s="6">
        <v>4.3899587236603503</v>
      </c>
      <c r="H680" s="4">
        <v>-2.7990000000000004</v>
      </c>
    </row>
    <row r="681" spans="1:8" x14ac:dyDescent="0.25">
      <c r="A681">
        <v>200303</v>
      </c>
      <c r="B681" s="3">
        <v>37681</v>
      </c>
      <c r="C681" s="4">
        <v>1.3532279528103699</v>
      </c>
      <c r="D681" s="5">
        <f t="shared" si="21"/>
        <v>17327.799494481467</v>
      </c>
      <c r="E681" s="5">
        <f>D681/MAX(D$2:D680)-1</f>
        <v>-0.2737397533768765</v>
      </c>
      <c r="F681" s="5">
        <f t="shared" si="20"/>
        <v>0.14972560731150408</v>
      </c>
      <c r="G681" s="6">
        <v>4.8299996294129501</v>
      </c>
      <c r="H681" s="4">
        <v>0.74100000000000021</v>
      </c>
    </row>
    <row r="682" spans="1:8" x14ac:dyDescent="0.25">
      <c r="A682">
        <v>200304</v>
      </c>
      <c r="B682" s="3">
        <v>37712</v>
      </c>
      <c r="C682" s="4">
        <v>15.459990985757999</v>
      </c>
      <c r="D682" s="5">
        <f t="shared" si="21"/>
        <v>20006.675734358523</v>
      </c>
      <c r="E682" s="5">
        <f>D682/MAX(D$2:D681)-1</f>
        <v>-0.1614599847157977</v>
      </c>
      <c r="F682" s="5">
        <f t="shared" si="20"/>
        <v>0.99999921819868254</v>
      </c>
      <c r="G682" s="6">
        <v>15.459995383386801</v>
      </c>
      <c r="H682" s="4">
        <v>9.8350000000000009</v>
      </c>
    </row>
    <row r="683" spans="1:8" x14ac:dyDescent="0.25">
      <c r="A683">
        <v>200305</v>
      </c>
      <c r="B683" s="3">
        <v>37742</v>
      </c>
      <c r="C683" s="4">
        <v>23.669992493010199</v>
      </c>
      <c r="D683" s="5">
        <f t="shared" si="21"/>
        <v>24742.25437878208</v>
      </c>
      <c r="E683" s="5">
        <f>D683/MAX(D$2:D682)-1</f>
        <v>3.7022373952859455E-2</v>
      </c>
      <c r="F683" s="5">
        <f t="shared" si="20"/>
        <v>0.99999940164223555</v>
      </c>
      <c r="G683" s="6">
        <v>23.669998397005301</v>
      </c>
      <c r="H683" s="4">
        <v>13.802999999999999</v>
      </c>
    </row>
    <row r="684" spans="1:8" x14ac:dyDescent="0.25">
      <c r="A684">
        <v>200306</v>
      </c>
      <c r="B684" s="3">
        <v>37773</v>
      </c>
      <c r="C684" s="4">
        <v>8.7199989215379397</v>
      </c>
      <c r="D684" s="5">
        <f t="shared" si="21"/>
        <v>26899.77869377605</v>
      </c>
      <c r="E684" s="5">
        <f>D684/MAX(D$2:D683)-1</f>
        <v>8.7199989215379414E-2</v>
      </c>
      <c r="F684" s="5">
        <f t="shared" si="20"/>
        <v>0.92950629418281361</v>
      </c>
      <c r="G684" s="6">
        <v>8.9999999150557706</v>
      </c>
      <c r="H684" s="4">
        <v>5.0279999999999996</v>
      </c>
    </row>
    <row r="685" spans="1:8" x14ac:dyDescent="0.25">
      <c r="A685">
        <v>200307</v>
      </c>
      <c r="B685" s="3">
        <v>37803</v>
      </c>
      <c r="C685" s="4">
        <v>6.7299787145737797</v>
      </c>
      <c r="D685" s="5">
        <f t="shared" si="21"/>
        <v>28710.128074134627</v>
      </c>
      <c r="E685" s="5">
        <f>D685/MAX(D$2:D684)-1</f>
        <v>6.7299787145737699E-2</v>
      </c>
      <c r="F685" s="5">
        <f t="shared" si="20"/>
        <v>0.20567772951062957</v>
      </c>
      <c r="G685" s="6">
        <v>12.3799660856071</v>
      </c>
      <c r="H685" s="4">
        <v>5.2670000000000012</v>
      </c>
    </row>
    <row r="686" spans="1:8" x14ac:dyDescent="0.25">
      <c r="A686">
        <v>200308</v>
      </c>
      <c r="B686" s="3">
        <v>37834</v>
      </c>
      <c r="C686" s="4">
        <v>4.6100001426422699</v>
      </c>
      <c r="D686" s="5">
        <f t="shared" si="21"/>
        <v>30033.665019305015</v>
      </c>
      <c r="E686" s="5">
        <f>D686/MAX(D$2:D685)-1</f>
        <v>4.6100001426422788E-2</v>
      </c>
      <c r="F686" s="5">
        <f t="shared" si="20"/>
        <v>-9.0972471773553165E-2</v>
      </c>
      <c r="G686" s="6">
        <v>7.7399981954915598</v>
      </c>
      <c r="H686" s="4">
        <v>4.8710000000000004</v>
      </c>
    </row>
    <row r="687" spans="1:8" x14ac:dyDescent="0.25">
      <c r="A687">
        <v>200309</v>
      </c>
      <c r="B687" s="3">
        <v>37865</v>
      </c>
      <c r="C687" s="4">
        <v>7.2099941435851802</v>
      </c>
      <c r="D687" s="5">
        <f t="shared" si="21"/>
        <v>32199.090508300898</v>
      </c>
      <c r="E687" s="5">
        <f>D687/MAX(D$2:D686)-1</f>
        <v>7.2099941435851855E-2</v>
      </c>
      <c r="F687" s="5">
        <f t="shared" si="20"/>
        <v>1.0000000152654325</v>
      </c>
      <c r="G687" s="6">
        <v>7.2099940602665402</v>
      </c>
      <c r="H687" s="4">
        <v>1.7520000000000002</v>
      </c>
    </row>
    <row r="688" spans="1:8" x14ac:dyDescent="0.25">
      <c r="A688">
        <v>200310</v>
      </c>
      <c r="B688" s="3">
        <v>37895</v>
      </c>
      <c r="C688" s="4">
        <v>5.0500049742490898</v>
      </c>
      <c r="D688" s="5">
        <f t="shared" si="21"/>
        <v>33825.146180633063</v>
      </c>
      <c r="E688" s="5">
        <f>D688/MAX(D$2:D687)-1</f>
        <v>5.0500049742491004E-2</v>
      </c>
      <c r="F688" s="5">
        <f t="shared" si="20"/>
        <v>-0.46168703159309787</v>
      </c>
      <c r="G688" s="6">
        <v>12.6799755696732</v>
      </c>
      <c r="H688" s="4">
        <v>7.46</v>
      </c>
    </row>
    <row r="689" spans="1:8" x14ac:dyDescent="0.25">
      <c r="A689">
        <v>200311</v>
      </c>
      <c r="B689" s="3">
        <v>37926</v>
      </c>
      <c r="C689" s="4">
        <v>2.6900403996806799</v>
      </c>
      <c r="D689" s="5">
        <f t="shared" si="21"/>
        <v>34735.056278143136</v>
      </c>
      <c r="E689" s="5">
        <f>D689/MAX(D$2:D688)-1</f>
        <v>2.6900403996806821E-2</v>
      </c>
      <c r="F689" s="5">
        <f t="shared" si="20"/>
        <v>-0.4354120156354595</v>
      </c>
      <c r="G689" s="6">
        <v>5.0799967715320902</v>
      </c>
      <c r="H689" s="4">
        <v>3.415</v>
      </c>
    </row>
    <row r="690" spans="1:8" x14ac:dyDescent="0.25">
      <c r="A690">
        <v>200312</v>
      </c>
      <c r="B690" s="3">
        <v>37956</v>
      </c>
      <c r="C690" s="4">
        <v>4.0699878636879001</v>
      </c>
      <c r="D690" s="5">
        <f t="shared" si="21"/>
        <v>36148.768853108726</v>
      </c>
      <c r="E690" s="5">
        <f>D690/MAX(D$2:D689)-1</f>
        <v>4.0699878636879072E-2</v>
      </c>
      <c r="F690" s="5">
        <f t="shared" si="20"/>
        <v>-7.0851840419475121E-2</v>
      </c>
      <c r="G690" s="6">
        <v>17.309999736996399</v>
      </c>
      <c r="H690" s="4">
        <v>4.9460000000000006</v>
      </c>
    </row>
    <row r="691" spans="1:8" x14ac:dyDescent="0.25">
      <c r="A691">
        <v>200401</v>
      </c>
      <c r="B691" s="3">
        <v>37987</v>
      </c>
      <c r="C691" s="4">
        <v>11.949982613985</v>
      </c>
      <c r="D691" s="5">
        <f t="shared" si="21"/>
        <v>40468.540446224848</v>
      </c>
      <c r="E691" s="5">
        <f>D691/MAX(D$2:D690)-1</f>
        <v>0.11949982613985011</v>
      </c>
      <c r="F691" s="5">
        <f t="shared" si="20"/>
        <v>0.92880516671193203</v>
      </c>
      <c r="G691" s="6">
        <v>12.379999361593701</v>
      </c>
      <c r="H691" s="4">
        <v>6.3400000000000007</v>
      </c>
    </row>
    <row r="692" spans="1:8" x14ac:dyDescent="0.25">
      <c r="A692">
        <v>200402</v>
      </c>
      <c r="B692" s="3">
        <v>38018</v>
      </c>
      <c r="C692" s="4">
        <v>0.45000008949274101</v>
      </c>
      <c r="D692" s="5">
        <f t="shared" si="21"/>
        <v>40650.648914449266</v>
      </c>
      <c r="E692" s="5">
        <f>D692/MAX(D$2:D691)-1</f>
        <v>4.500000894927414E-3</v>
      </c>
      <c r="F692" s="5">
        <f t="shared" si="20"/>
        <v>-0.26993915728885431</v>
      </c>
      <c r="G692" s="6">
        <v>4.5899935457514802</v>
      </c>
      <c r="H692" s="4">
        <v>1.3300000000000003</v>
      </c>
    </row>
    <row r="693" spans="1:8" x14ac:dyDescent="0.25">
      <c r="A693">
        <v>200403</v>
      </c>
      <c r="B693" s="3">
        <v>38047</v>
      </c>
      <c r="C693" s="4">
        <v>0.30996362898038299</v>
      </c>
      <c r="D693" s="5">
        <f t="shared" si="21"/>
        <v>40776.651141028575</v>
      </c>
      <c r="E693" s="5">
        <f>D693/MAX(D$2:D692)-1</f>
        <v>3.0996362898039198E-3</v>
      </c>
      <c r="F693" s="5">
        <f t="shared" si="20"/>
        <v>6.1360554242501086E-2</v>
      </c>
      <c r="G693" s="6">
        <v>3.1699677350287598</v>
      </c>
      <c r="H693" s="4">
        <v>0.12300000000000004</v>
      </c>
    </row>
    <row r="694" spans="1:8" x14ac:dyDescent="0.25">
      <c r="A694">
        <v>200404</v>
      </c>
      <c r="B694" s="3">
        <v>38078</v>
      </c>
      <c r="C694" s="4">
        <v>-1.1902164771439401</v>
      </c>
      <c r="D694" s="5">
        <f t="shared" si="21"/>
        <v>40291.320720320553</v>
      </c>
      <c r="E694" s="5">
        <f>D694/MAX(D$2:D693)-1</f>
        <v>-1.190216477143935E-2</v>
      </c>
      <c r="F694" s="5">
        <f t="shared" si="20"/>
        <v>0.18170650764302509</v>
      </c>
      <c r="G694" s="6">
        <v>3.0599995716069102</v>
      </c>
      <c r="H694" s="4">
        <v>-2.1340000000000003</v>
      </c>
    </row>
    <row r="695" spans="1:8" x14ac:dyDescent="0.25">
      <c r="A695">
        <v>200405</v>
      </c>
      <c r="B695" s="3">
        <v>38108</v>
      </c>
      <c r="C695" s="4">
        <v>0.35272335730746701</v>
      </c>
      <c r="D695" s="5">
        <f t="shared" si="21"/>
        <v>40433.437619468787</v>
      </c>
      <c r="E695" s="5">
        <f>D695/MAX(D$2:D694)-1</f>
        <v>-8.4169129135387433E-3</v>
      </c>
      <c r="F695" s="5">
        <f t="shared" si="20"/>
        <v>0.34504588843311856</v>
      </c>
      <c r="G695" s="6">
        <v>2.2199928397484601</v>
      </c>
      <c r="H695" s="4">
        <v>-0.63100000000000001</v>
      </c>
    </row>
    <row r="696" spans="1:8" x14ac:dyDescent="0.25">
      <c r="A696">
        <v>200406</v>
      </c>
      <c r="B696" s="3">
        <v>38139</v>
      </c>
      <c r="C696" s="4">
        <v>2.79749103646818</v>
      </c>
      <c r="D696" s="5">
        <f t="shared" si="21"/>
        <v>41564.559412609378</v>
      </c>
      <c r="E696" s="5">
        <f>D696/MAX(D$2:D695)-1</f>
        <v>1.9322535066839341E-2</v>
      </c>
      <c r="F696" s="5">
        <f t="shared" si="20"/>
        <v>-1.7437950142413561E-2</v>
      </c>
      <c r="G696" s="6">
        <v>8.0199980187356807</v>
      </c>
      <c r="H696" s="4">
        <v>2.8870000000000005</v>
      </c>
    </row>
    <row r="697" spans="1:8" x14ac:dyDescent="0.25">
      <c r="A697">
        <v>200407</v>
      </c>
      <c r="B697" s="3">
        <v>38169</v>
      </c>
      <c r="C697" s="4">
        <v>-2.0348860671894302</v>
      </c>
      <c r="D697" s="5">
        <f t="shared" si="21"/>
        <v>40718.767984233513</v>
      </c>
      <c r="E697" s="5">
        <f>D697/MAX(D$2:D696)-1</f>
        <v>-2.0348860671894453E-2</v>
      </c>
      <c r="F697" s="5">
        <f t="shared" si="20"/>
        <v>0.57069370958937271</v>
      </c>
      <c r="G697" s="6">
        <v>0.64999206761649797</v>
      </c>
      <c r="H697" s="4">
        <v>-5.6040000000000001</v>
      </c>
    </row>
    <row r="698" spans="1:8" x14ac:dyDescent="0.25">
      <c r="A698">
        <v>200408</v>
      </c>
      <c r="B698" s="3">
        <v>38200</v>
      </c>
      <c r="C698" s="4">
        <v>2.9396584284418799</v>
      </c>
      <c r="D698" s="5">
        <f t="shared" si="21"/>
        <v>41915.760679239727</v>
      </c>
      <c r="E698" s="5">
        <f>D698/MAX(D$2:D697)-1</f>
        <v>8.4495366146910555E-3</v>
      </c>
      <c r="F698" s="5">
        <f t="shared" si="20"/>
        <v>0.98329697857594733</v>
      </c>
      <c r="G698" s="6">
        <v>3.0199999608374402</v>
      </c>
      <c r="H698" s="4">
        <v>-1.79</v>
      </c>
    </row>
    <row r="699" spans="1:8" x14ac:dyDescent="0.25">
      <c r="A699">
        <v>200409</v>
      </c>
      <c r="B699" s="3">
        <v>38231</v>
      </c>
      <c r="C699" s="4">
        <v>4.2247424798201703</v>
      </c>
      <c r="D699" s="5">
        <f t="shared" si="21"/>
        <v>43686.593626395326</v>
      </c>
      <c r="E699" s="5">
        <f>D699/MAX(D$2:D698)-1</f>
        <v>4.2247424798201649E-2</v>
      </c>
      <c r="F699" s="5">
        <f t="shared" si="20"/>
        <v>3.4966831914430063E-2</v>
      </c>
      <c r="G699" s="6">
        <v>12.579989964919699</v>
      </c>
      <c r="H699" s="4">
        <v>3.9220000000000006</v>
      </c>
    </row>
    <row r="700" spans="1:8" x14ac:dyDescent="0.25">
      <c r="A700">
        <v>200410</v>
      </c>
      <c r="B700" s="3">
        <v>38261</v>
      </c>
      <c r="C700" s="4">
        <v>-1.1699936743431401</v>
      </c>
      <c r="D700" s="5">
        <f t="shared" si="21"/>
        <v>43175.46324443051</v>
      </c>
      <c r="E700" s="5">
        <f>D700/MAX(D$2:D699)-1</f>
        <v>-1.1699936743431394E-2</v>
      </c>
      <c r="F700" s="5">
        <f t="shared" si="20"/>
        <v>-1.482943283135246</v>
      </c>
      <c r="G700" s="6">
        <v>3.5599910448163099</v>
      </c>
      <c r="H700" s="4">
        <v>1.6550000000000002</v>
      </c>
    </row>
    <row r="701" spans="1:8" x14ac:dyDescent="0.25">
      <c r="A701">
        <v>200411</v>
      </c>
      <c r="B701" s="3">
        <v>38292</v>
      </c>
      <c r="C701" s="4">
        <v>12.6499549363428</v>
      </c>
      <c r="D701" s="5">
        <f t="shared" si="21"/>
        <v>48637.139888408215</v>
      </c>
      <c r="E701" s="5">
        <f>D701/MAX(D$2:D700)-1</f>
        <v>0.11331957589437192</v>
      </c>
      <c r="F701" s="5">
        <f t="shared" si="20"/>
        <v>0.99998776240794751</v>
      </c>
      <c r="G701" s="6">
        <v>12.6499997381641</v>
      </c>
      <c r="H701" s="4">
        <v>8.9890000000000025</v>
      </c>
    </row>
    <row r="702" spans="1:8" x14ac:dyDescent="0.25">
      <c r="A702">
        <v>200412</v>
      </c>
      <c r="B702" s="3">
        <v>38322</v>
      </c>
      <c r="C702" s="4">
        <v>7.6399991665558904</v>
      </c>
      <c r="D702" s="5">
        <f t="shared" si="21"/>
        <v>52353.016970519224</v>
      </c>
      <c r="E702" s="5">
        <f>D702/MAX(D$2:D701)-1</f>
        <v>7.6399991665558886E-2</v>
      </c>
      <c r="F702" s="5">
        <f t="shared" si="20"/>
        <v>0.60573556650341187</v>
      </c>
      <c r="G702" s="6">
        <v>9.0699938369939108</v>
      </c>
      <c r="H702" s="4">
        <v>5.4430000000000014</v>
      </c>
    </row>
    <row r="703" spans="1:8" x14ac:dyDescent="0.25">
      <c r="A703">
        <v>200501</v>
      </c>
      <c r="B703" s="3">
        <v>38353</v>
      </c>
      <c r="C703" s="4">
        <v>-4.1300000956641201</v>
      </c>
      <c r="D703" s="5">
        <f t="shared" si="21"/>
        <v>50190.837319553728</v>
      </c>
      <c r="E703" s="5">
        <f>D703/MAX(D$2:D702)-1</f>
        <v>-4.1300000956641214E-2</v>
      </c>
      <c r="F703" s="5">
        <f t="shared" si="20"/>
        <v>-0.22848466216788998</v>
      </c>
      <c r="G703" s="6">
        <v>3.1499999459797601</v>
      </c>
      <c r="H703" s="4">
        <v>-2.7760000000000002</v>
      </c>
    </row>
    <row r="704" spans="1:8" x14ac:dyDescent="0.25">
      <c r="A704">
        <v>200502</v>
      </c>
      <c r="B704" s="3">
        <v>38384</v>
      </c>
      <c r="C704" s="4">
        <v>2.24821860158763</v>
      </c>
      <c r="D704" s="5">
        <f t="shared" si="21"/>
        <v>51319.237060464526</v>
      </c>
      <c r="E704" s="5">
        <f>D704/MAX(D$2:D703)-1</f>
        <v>-1.9746329244727856E-2</v>
      </c>
      <c r="F704" s="5">
        <f t="shared" si="20"/>
        <v>1.3293340176670054E-2</v>
      </c>
      <c r="G704" s="6">
        <v>16.589992636894401</v>
      </c>
      <c r="H704" s="4">
        <v>2.0550000000000002</v>
      </c>
    </row>
    <row r="705" spans="1:8" x14ac:dyDescent="0.25">
      <c r="A705">
        <v>200503</v>
      </c>
      <c r="B705" s="3">
        <v>38412</v>
      </c>
      <c r="C705" s="4">
        <v>-2.0260634999362002</v>
      </c>
      <c r="D705" s="5">
        <f t="shared" si="21"/>
        <v>50279.476729936723</v>
      </c>
      <c r="E705" s="5">
        <f>D705/MAX(D$2:D704)-1</f>
        <v>-3.960689107468518E-2</v>
      </c>
      <c r="F705" s="5">
        <f t="shared" si="20"/>
        <v>0.22571008702045325</v>
      </c>
      <c r="G705" s="6">
        <v>0.54999574917869098</v>
      </c>
      <c r="H705" s="4">
        <v>-2.7770000000000006</v>
      </c>
    </row>
    <row r="706" spans="1:8" x14ac:dyDescent="0.25">
      <c r="A706">
        <v>200504</v>
      </c>
      <c r="B706" s="3">
        <v>38443</v>
      </c>
      <c r="C706" s="4">
        <v>-4.1272786986163297</v>
      </c>
      <c r="D706" s="5">
        <f t="shared" si="21"/>
        <v>48204.302597086287</v>
      </c>
      <c r="E706" s="5">
        <f>D706/MAX(D$2:D705)-1</f>
        <v>-7.9244991282338861E-2</v>
      </c>
      <c r="F706" s="5">
        <f t="shared" si="20"/>
        <v>0.2727718797057691</v>
      </c>
      <c r="G706" s="6">
        <v>0.22833182975428401</v>
      </c>
      <c r="H706" s="4">
        <v>-5.7609999999999992</v>
      </c>
    </row>
    <row r="707" spans="1:8" x14ac:dyDescent="0.25">
      <c r="A707">
        <v>200505</v>
      </c>
      <c r="B707" s="3">
        <v>38473</v>
      </c>
      <c r="C707" s="4">
        <v>3.95274601978273</v>
      </c>
      <c r="D707" s="5">
        <f t="shared" si="21"/>
        <v>50109.696249356639</v>
      </c>
      <c r="E707" s="5">
        <f>D707/MAX(D$2:D706)-1</f>
        <v>-4.284988432330139E-2</v>
      </c>
      <c r="F707" s="5">
        <f t="shared" ref="F707:F770" si="22">1-IF(C707&lt;0,ABS(C707-G707),G707-C707)/IF($H707&lt;0,ABS($H707-G707),G707-$H707)</f>
        <v>-0.45354010126005462</v>
      </c>
      <c r="G707" s="6">
        <v>6.8699977884829702</v>
      </c>
      <c r="H707" s="4">
        <v>4.8630000000000013</v>
      </c>
    </row>
    <row r="708" spans="1:8" x14ac:dyDescent="0.25">
      <c r="A708">
        <v>200506</v>
      </c>
      <c r="B708" s="3">
        <v>38504</v>
      </c>
      <c r="C708" s="4">
        <v>3.3000012864645498</v>
      </c>
      <c r="D708" s="5">
        <f t="shared" ref="D708:D771" si="23">D707*(1+C708/100)</f>
        <v>51763.316870228882</v>
      </c>
      <c r="E708" s="5">
        <f>D708/MAX(D$2:D707)-1</f>
        <v>-1.1263918192573552E-2</v>
      </c>
      <c r="F708" s="5">
        <f t="shared" si="22"/>
        <v>-0.13754811072162609</v>
      </c>
      <c r="G708" s="6">
        <v>13.3399933718201</v>
      </c>
      <c r="H708" s="4">
        <v>4.5140000000000002</v>
      </c>
    </row>
    <row r="709" spans="1:8" x14ac:dyDescent="0.25">
      <c r="A709">
        <v>200507</v>
      </c>
      <c r="B709" s="3">
        <v>38534</v>
      </c>
      <c r="C709" s="4">
        <v>8.7399979059687301</v>
      </c>
      <c r="D709" s="5">
        <f t="shared" si="23"/>
        <v>56287.429680746849</v>
      </c>
      <c r="E709" s="5">
        <f>D709/MAX(D$2:D708)-1</f>
        <v>7.5151594652952847E-2</v>
      </c>
      <c r="F709" s="5">
        <f t="shared" si="22"/>
        <v>0.51230355846384001</v>
      </c>
      <c r="G709" s="6">
        <v>10.9999672382664</v>
      </c>
      <c r="H709" s="4">
        <v>6.3660000000000005</v>
      </c>
    </row>
    <row r="710" spans="1:8" x14ac:dyDescent="0.25">
      <c r="A710">
        <v>200508</v>
      </c>
      <c r="B710" s="3">
        <v>38565</v>
      </c>
      <c r="C710" s="4">
        <v>-0.93000058727618096</v>
      </c>
      <c r="D710" s="5">
        <f t="shared" si="23"/>
        <v>55763.956254153236</v>
      </c>
      <c r="E710" s="5">
        <f>D710/MAX(D$2:D709)-1</f>
        <v>-9.3000058727618073E-3</v>
      </c>
      <c r="F710" s="5">
        <f t="shared" si="22"/>
        <v>-2.695118861721113E-2</v>
      </c>
      <c r="G710" s="6">
        <v>7.1099900409599996</v>
      </c>
      <c r="H710" s="4">
        <v>-0.71899999999999997</v>
      </c>
    </row>
    <row r="711" spans="1:8" x14ac:dyDescent="0.25">
      <c r="A711">
        <v>200509</v>
      </c>
      <c r="B711" s="3">
        <v>38596</v>
      </c>
      <c r="C711" s="4">
        <v>0.77599877809056395</v>
      </c>
      <c r="D711" s="5">
        <f t="shared" si="23"/>
        <v>56196.683873300419</v>
      </c>
      <c r="E711" s="5">
        <f>D711/MAX(D$2:D710)-1</f>
        <v>-1.6121860237912067E-3</v>
      </c>
      <c r="F711" s="5">
        <f t="shared" si="22"/>
        <v>-2.3099906272588511E-2</v>
      </c>
      <c r="G711" s="6">
        <v>11.449995660914</v>
      </c>
      <c r="H711" s="4">
        <v>1.0170000000000001</v>
      </c>
    </row>
    <row r="712" spans="1:8" x14ac:dyDescent="0.25">
      <c r="A712">
        <v>200510</v>
      </c>
      <c r="B712" s="3">
        <v>38626</v>
      </c>
      <c r="C712" s="4">
        <v>-5.7595544423740597</v>
      </c>
      <c r="D712" s="5">
        <f t="shared" si="23"/>
        <v>52960.005270808841</v>
      </c>
      <c r="E712" s="5">
        <f>D712/MAX(D$2:D711)-1</f>
        <v>-5.9114875715779114E-2</v>
      </c>
      <c r="F712" s="5">
        <f t="shared" si="22"/>
        <v>-0.20915275995093929</v>
      </c>
      <c r="G712" s="6">
        <v>0.28499902166872398</v>
      </c>
      <c r="H712" s="4">
        <v>-4.7140000000000004</v>
      </c>
    </row>
    <row r="713" spans="1:8" x14ac:dyDescent="0.25">
      <c r="A713">
        <v>200511</v>
      </c>
      <c r="B713" s="3">
        <v>38657</v>
      </c>
      <c r="C713" s="4">
        <v>3.0330839754479202</v>
      </c>
      <c r="D713" s="5">
        <f t="shared" si="23"/>
        <v>54566.326704074119</v>
      </c>
      <c r="E713" s="5">
        <f>D713/MAX(D$2:D712)-1</f>
        <v>-3.0577039783741156E-2</v>
      </c>
      <c r="F713" s="5">
        <f t="shared" si="22"/>
        <v>6.5913179566795987E-2</v>
      </c>
      <c r="G713" s="6">
        <v>5.1599949262700298</v>
      </c>
      <c r="H713" s="4">
        <v>2.8830000000000005</v>
      </c>
    </row>
    <row r="714" spans="1:8" x14ac:dyDescent="0.25">
      <c r="A714">
        <v>200512</v>
      </c>
      <c r="B714" s="3">
        <v>38687</v>
      </c>
      <c r="C714" s="4">
        <v>7.00117591852044E-2</v>
      </c>
      <c r="D714" s="5">
        <f t="shared" si="23"/>
        <v>54604.529549322382</v>
      </c>
      <c r="E714" s="5">
        <f>D714/MAX(D$2:D713)-1</f>
        <v>-2.9898329715348559E-2</v>
      </c>
      <c r="F714" s="5">
        <f t="shared" si="22"/>
        <v>-0.23327040901805973</v>
      </c>
      <c r="G714" s="6">
        <v>3.4799809657806202</v>
      </c>
      <c r="H714" s="4">
        <v>0.71499999999999986</v>
      </c>
    </row>
    <row r="715" spans="1:8" x14ac:dyDescent="0.25">
      <c r="A715">
        <v>200601</v>
      </c>
      <c r="B715" s="3">
        <v>38718</v>
      </c>
      <c r="C715" s="4">
        <v>3.8247660396048699</v>
      </c>
      <c r="D715" s="5">
        <f t="shared" si="23"/>
        <v>56693.025051610872</v>
      </c>
      <c r="E715" s="5">
        <f>D715/MAX(D$2:D714)-1</f>
        <v>7.2057895193384791E-3</v>
      </c>
      <c r="F715" s="5">
        <f t="shared" si="22"/>
        <v>-0.42852283033103045</v>
      </c>
      <c r="G715" s="6">
        <v>17.789987797800599</v>
      </c>
      <c r="H715" s="4">
        <v>8.0140000000000011</v>
      </c>
    </row>
    <row r="716" spans="1:8" x14ac:dyDescent="0.25">
      <c r="A716">
        <v>200602</v>
      </c>
      <c r="B716" s="3">
        <v>38749</v>
      </c>
      <c r="C716" s="4">
        <v>2.1999985423144501</v>
      </c>
      <c r="D716" s="5">
        <f t="shared" si="23"/>
        <v>57940.27077634028</v>
      </c>
      <c r="E716" s="5">
        <f>D716/MAX(D$2:D715)-1</f>
        <v>2.1999985423144519E-2</v>
      </c>
      <c r="F716" s="5">
        <f t="shared" si="22"/>
        <v>0.9999996663904297</v>
      </c>
      <c r="G716" s="6">
        <v>2.1999993743365098</v>
      </c>
      <c r="H716" s="4">
        <v>-0.29400000000000009</v>
      </c>
    </row>
    <row r="717" spans="1:8" x14ac:dyDescent="0.25">
      <c r="A717">
        <v>200603</v>
      </c>
      <c r="B717" s="3">
        <v>38777</v>
      </c>
      <c r="C717" s="4">
        <v>2.7200105507226602</v>
      </c>
      <c r="D717" s="5">
        <f t="shared" si="23"/>
        <v>59516.252254574014</v>
      </c>
      <c r="E717" s="5">
        <f>D717/MAX(D$2:D716)-1</f>
        <v>2.7200105507226624E-2</v>
      </c>
      <c r="F717" s="5">
        <f t="shared" si="22"/>
        <v>-0.53209517303188991</v>
      </c>
      <c r="G717" s="6">
        <v>6.6099996334290596</v>
      </c>
      <c r="H717" s="4">
        <v>4.0710000000000006</v>
      </c>
    </row>
    <row r="718" spans="1:8" x14ac:dyDescent="0.25">
      <c r="A718">
        <v>200604</v>
      </c>
      <c r="B718" s="3">
        <v>38808</v>
      </c>
      <c r="C718" s="4">
        <v>-3.8199367094269601</v>
      </c>
      <c r="D718" s="5">
        <f t="shared" si="23"/>
        <v>57242.769086626387</v>
      </c>
      <c r="E718" s="5">
        <f>D718/MAX(D$2:D717)-1</f>
        <v>-3.8199367094269632E-2</v>
      </c>
      <c r="F718" s="5">
        <f t="shared" si="22"/>
        <v>-1.150817236937947</v>
      </c>
      <c r="G718" s="6">
        <v>5.6199998753114899</v>
      </c>
      <c r="H718" s="4">
        <v>1.2310000000000003</v>
      </c>
    </row>
    <row r="719" spans="1:8" x14ac:dyDescent="0.25">
      <c r="A719">
        <v>200605</v>
      </c>
      <c r="B719" s="3">
        <v>38838</v>
      </c>
      <c r="C719" s="4">
        <v>-3.4187250655677</v>
      </c>
      <c r="D719" s="5">
        <f t="shared" si="23"/>
        <v>55285.796191636851</v>
      </c>
      <c r="E719" s="5">
        <f>D719/MAX(D$2:D718)-1</f>
        <v>-7.1080686412206662E-2</v>
      </c>
      <c r="F719" s="5">
        <f t="shared" si="22"/>
        <v>0.19504768724769561</v>
      </c>
      <c r="G719" s="6">
        <v>0.38333175251830398</v>
      </c>
      <c r="H719" s="4">
        <v>-4.34</v>
      </c>
    </row>
    <row r="720" spans="1:8" x14ac:dyDescent="0.25">
      <c r="A720">
        <v>200606</v>
      </c>
      <c r="B720" s="3">
        <v>38869</v>
      </c>
      <c r="C720" s="4">
        <v>0.57667507931119899</v>
      </c>
      <c r="D720" s="5">
        <f t="shared" si="23"/>
        <v>55604.615600672805</v>
      </c>
      <c r="E720" s="5">
        <f>D720/MAX(D$2:D719)-1</f>
        <v>-6.5723840223837149E-2</v>
      </c>
      <c r="F720" s="5">
        <f t="shared" si="22"/>
        <v>0.27900538134627773</v>
      </c>
      <c r="G720" s="6">
        <v>3.15999569165115</v>
      </c>
      <c r="H720" s="4">
        <v>-0.42299999999999993</v>
      </c>
    </row>
    <row r="721" spans="1:8" x14ac:dyDescent="0.25">
      <c r="A721">
        <v>200607</v>
      </c>
      <c r="B721" s="3">
        <v>38899</v>
      </c>
      <c r="C721" s="4">
        <v>-1.97293126468715</v>
      </c>
      <c r="D721" s="5">
        <f t="shared" si="23"/>
        <v>54507.57475487802</v>
      </c>
      <c r="E721" s="5">
        <f>D721/MAX(D$2:D720)-1</f>
        <v>-8.4156466678579567E-2</v>
      </c>
      <c r="F721" s="5">
        <f t="shared" si="22"/>
        <v>9.3070695045314178E-2</v>
      </c>
      <c r="G721" s="6">
        <v>5.5699974709651903</v>
      </c>
      <c r="H721" s="4">
        <v>-2.7470000000000003</v>
      </c>
    </row>
    <row r="722" spans="1:8" x14ac:dyDescent="0.25">
      <c r="A722">
        <v>200608</v>
      </c>
      <c r="B722" s="3">
        <v>38930</v>
      </c>
      <c r="C722" s="4">
        <v>1.19372160734211</v>
      </c>
      <c r="D722" s="5">
        <f t="shared" si="23"/>
        <v>55158.243452365146</v>
      </c>
      <c r="E722" s="5">
        <f>D722/MAX(D$2:D721)-1</f>
        <v>-7.322384453187647E-2</v>
      </c>
      <c r="F722" s="5">
        <f t="shared" si="22"/>
        <v>-0.11408340686462459</v>
      </c>
      <c r="G722" s="6">
        <v>4.3799986766266903</v>
      </c>
      <c r="H722" s="4">
        <v>1.5200000000000002</v>
      </c>
    </row>
    <row r="723" spans="1:8" x14ac:dyDescent="0.25">
      <c r="A723">
        <v>200609</v>
      </c>
      <c r="B723" s="3">
        <v>38961</v>
      </c>
      <c r="C723" s="4">
        <v>-0.44999932326151698</v>
      </c>
      <c r="D723" s="5">
        <f t="shared" si="23"/>
        <v>54910.031730106559</v>
      </c>
      <c r="E723" s="5">
        <f>D723/MAX(D$2:D722)-1</f>
        <v>-7.7394330959632107E-2</v>
      </c>
      <c r="F723" s="5">
        <f t="shared" si="22"/>
        <v>-0.18068383702400959</v>
      </c>
      <c r="G723" s="6">
        <v>4.6599982102527697</v>
      </c>
      <c r="H723" s="4">
        <v>0.33200000000000007</v>
      </c>
    </row>
    <row r="724" spans="1:8" x14ac:dyDescent="0.25">
      <c r="A724">
        <v>200610</v>
      </c>
      <c r="B724" s="3">
        <v>38991</v>
      </c>
      <c r="C724" s="4">
        <v>6.2544790045551402</v>
      </c>
      <c r="D724" s="5">
        <f t="shared" si="23"/>
        <v>58344.368136060635</v>
      </c>
      <c r="E724" s="5">
        <f>D724/MAX(D$2:D723)-1</f>
        <v>-1.9690153094666929E-2</v>
      </c>
      <c r="F724" s="5">
        <f t="shared" si="22"/>
        <v>0.73287632687790694</v>
      </c>
      <c r="G724" s="6">
        <v>6.51999991217959</v>
      </c>
      <c r="H724" s="4">
        <v>5.5260000000000007</v>
      </c>
    </row>
    <row r="725" spans="1:8" x14ac:dyDescent="0.25">
      <c r="A725">
        <v>200611</v>
      </c>
      <c r="B725" s="3">
        <v>39022</v>
      </c>
      <c r="C725" s="4">
        <v>2.6800002844970798</v>
      </c>
      <c r="D725" s="5">
        <f t="shared" si="23"/>
        <v>59907.997368095086</v>
      </c>
      <c r="E725" s="5">
        <f>D725/MAX(D$2:D724)-1</f>
        <v>6.5821535913488383E-3</v>
      </c>
      <c r="F725" s="5">
        <f t="shared" si="22"/>
        <v>-6.9717288647529241E-2</v>
      </c>
      <c r="G725" s="6">
        <v>7.5899621415392096</v>
      </c>
      <c r="H725" s="4">
        <v>3</v>
      </c>
    </row>
    <row r="726" spans="1:8" x14ac:dyDescent="0.25">
      <c r="A726">
        <v>200612</v>
      </c>
      <c r="B726" s="3">
        <v>39052</v>
      </c>
      <c r="C726" s="4">
        <v>1.39999979021906</v>
      </c>
      <c r="D726" s="5">
        <f t="shared" si="23"/>
        <v>60746.70920557285</v>
      </c>
      <c r="E726" s="5">
        <f>D726/MAX(D$2:D725)-1</f>
        <v>1.3999997902190531E-2</v>
      </c>
      <c r="F726" s="5">
        <f t="shared" si="22"/>
        <v>9.0528316107863716E-2</v>
      </c>
      <c r="G726" s="6">
        <v>3.5699914721234598</v>
      </c>
      <c r="H726" s="4">
        <v>1.1840000000000002</v>
      </c>
    </row>
    <row r="727" spans="1:8" x14ac:dyDescent="0.25">
      <c r="A727">
        <v>200701</v>
      </c>
      <c r="B727" s="3">
        <v>39083</v>
      </c>
      <c r="C727" s="4">
        <v>4.5899970760472204</v>
      </c>
      <c r="D727" s="5">
        <f t="shared" si="23"/>
        <v>63534.981381903548</v>
      </c>
      <c r="E727" s="5">
        <f>D727/MAX(D$2:D726)-1</f>
        <v>4.5899970760472142E-2</v>
      </c>
      <c r="F727" s="5">
        <f t="shared" si="22"/>
        <v>0.7086687980405928</v>
      </c>
      <c r="G727" s="6">
        <v>5.4199995349443499</v>
      </c>
      <c r="H727" s="4">
        <v>2.5710000000000006</v>
      </c>
    </row>
    <row r="728" spans="1:8" x14ac:dyDescent="0.25">
      <c r="A728">
        <v>200702</v>
      </c>
      <c r="B728" s="3">
        <v>39114</v>
      </c>
      <c r="C728" s="4">
        <v>0.12000062092510599</v>
      </c>
      <c r="D728" s="5">
        <f t="shared" si="23"/>
        <v>63611.223754066479</v>
      </c>
      <c r="E728" s="5">
        <f>D728/MAX(D$2:D727)-1</f>
        <v>1.2000062092509811E-3</v>
      </c>
      <c r="F728" s="5">
        <f t="shared" si="22"/>
        <v>-0.11451035858282776</v>
      </c>
      <c r="G728" s="6">
        <v>2.6699971935934901</v>
      </c>
      <c r="H728" s="4">
        <v>0.38200000000000006</v>
      </c>
    </row>
    <row r="729" spans="1:8" x14ac:dyDescent="0.25">
      <c r="A729">
        <v>200703</v>
      </c>
      <c r="B729" s="3">
        <v>39142</v>
      </c>
      <c r="C729" s="4">
        <v>-0.75773734149835503</v>
      </c>
      <c r="D729" s="5">
        <f t="shared" si="23"/>
        <v>63129.217758297847</v>
      </c>
      <c r="E729" s="5">
        <f>D729/MAX(D$2:D728)-1</f>
        <v>-7.5773734149835459E-3</v>
      </c>
      <c r="F729" s="5">
        <f t="shared" si="22"/>
        <v>-0.53498713662320618</v>
      </c>
      <c r="G729" s="6">
        <v>4.3199998010209901</v>
      </c>
      <c r="H729" s="4">
        <v>1.0120000000000002</v>
      </c>
    </row>
    <row r="730" spans="1:8" x14ac:dyDescent="0.25">
      <c r="A730">
        <v>200704</v>
      </c>
      <c r="B730" s="3">
        <v>39173</v>
      </c>
      <c r="C730" s="4">
        <v>2.750142596925</v>
      </c>
      <c r="D730" s="5">
        <f t="shared" si="23"/>
        <v>64865.361266974345</v>
      </c>
      <c r="E730" s="5">
        <f>D730/MAX(D$2:D729)-1</f>
        <v>1.9715663980253151E-2</v>
      </c>
      <c r="F730" s="5">
        <f t="shared" si="22"/>
        <v>-6.7521912596837819E-2</v>
      </c>
      <c r="G730" s="6">
        <v>6.3999997616538504</v>
      </c>
      <c r="H730" s="4">
        <v>2.9810000000000003</v>
      </c>
    </row>
    <row r="731" spans="1:8" x14ac:dyDescent="0.25">
      <c r="A731">
        <v>200705</v>
      </c>
      <c r="B731" s="3">
        <v>39203</v>
      </c>
      <c r="C731" s="4">
        <v>-0.219998313605312</v>
      </c>
      <c r="D731" s="5">
        <f t="shared" si="23"/>
        <v>64722.658566073012</v>
      </c>
      <c r="E731" s="5">
        <f>D731/MAX(D$2:D730)-1</f>
        <v>-2.1999831360530742E-3</v>
      </c>
      <c r="F731" s="5">
        <f t="shared" si="22"/>
        <v>-1.2757747063914104</v>
      </c>
      <c r="G731" s="6">
        <v>5.2099998935199201</v>
      </c>
      <c r="H731" s="4">
        <v>2.8240000000000003</v>
      </c>
    </row>
    <row r="732" spans="1:8" x14ac:dyDescent="0.25">
      <c r="A732">
        <v>200706</v>
      </c>
      <c r="B732" s="3">
        <v>39234</v>
      </c>
      <c r="C732" s="4">
        <v>-0.40002437183265299</v>
      </c>
      <c r="D732" s="5">
        <f t="shared" si="23"/>
        <v>64463.752157710689</v>
      </c>
      <c r="E732" s="5">
        <f>D732/MAX(D$2:D731)-1</f>
        <v>-6.1914263856591711E-3</v>
      </c>
      <c r="F732" s="5">
        <f t="shared" si="22"/>
        <v>0.15047604224142086</v>
      </c>
      <c r="G732" s="6">
        <v>1.69999236919427</v>
      </c>
      <c r="H732" s="4">
        <v>-0.77200000000000013</v>
      </c>
    </row>
    <row r="733" spans="1:8" x14ac:dyDescent="0.25">
      <c r="A733">
        <v>200707</v>
      </c>
      <c r="B733" s="3">
        <v>39264</v>
      </c>
      <c r="C733" s="4">
        <v>-4.2400021615003096</v>
      </c>
      <c r="D733" s="5">
        <f t="shared" si="23"/>
        <v>61730.487672839554</v>
      </c>
      <c r="E733" s="5">
        <f>D733/MAX(D$2:D732)-1</f>
        <v>-4.8328931388082585E-2</v>
      </c>
      <c r="F733" s="5">
        <f t="shared" si="22"/>
        <v>0.15077552525312432</v>
      </c>
      <c r="G733" s="6">
        <v>0.38416649583137702</v>
      </c>
      <c r="H733" s="4">
        <v>-5.0609999999999999</v>
      </c>
    </row>
    <row r="734" spans="1:8" x14ac:dyDescent="0.25">
      <c r="A734">
        <v>200708</v>
      </c>
      <c r="B734" s="3">
        <v>39295</v>
      </c>
      <c r="C734" s="4">
        <v>-9.4254521896357704E-2</v>
      </c>
      <c r="D734" s="5">
        <f t="shared" si="23"/>
        <v>61672.303896819234</v>
      </c>
      <c r="E734" s="5">
        <f>D734/MAX(D$2:D733)-1</f>
        <v>-4.9225924403828558E-2</v>
      </c>
      <c r="F734" s="5">
        <f t="shared" si="22"/>
        <v>0.36656367805918921</v>
      </c>
      <c r="G734" s="6">
        <v>2.28999943772076</v>
      </c>
      <c r="H734" s="4">
        <v>-1.4739999999999995</v>
      </c>
    </row>
    <row r="735" spans="1:8" x14ac:dyDescent="0.25">
      <c r="A735">
        <v>200709</v>
      </c>
      <c r="B735" s="3">
        <v>39326</v>
      </c>
      <c r="C735" s="4">
        <v>3.0697705202651702</v>
      </c>
      <c r="D735" s="5">
        <f t="shared" si="23"/>
        <v>63565.502101012142</v>
      </c>
      <c r="E735" s="5">
        <f>D735/MAX(D$2:D734)-1</f>
        <v>-2.0039342116853653E-2</v>
      </c>
      <c r="F735" s="5">
        <f t="shared" si="22"/>
        <v>0.38989496392652612</v>
      </c>
      <c r="G735" s="6">
        <v>5.3899999293465903</v>
      </c>
      <c r="H735" s="4">
        <v>1.587</v>
      </c>
    </row>
    <row r="736" spans="1:8" x14ac:dyDescent="0.25">
      <c r="A736">
        <v>200710</v>
      </c>
      <c r="B736" s="3">
        <v>39356</v>
      </c>
      <c r="C736" s="4">
        <v>2.5999997231178602</v>
      </c>
      <c r="D736" s="5">
        <f t="shared" si="23"/>
        <v>65218.204979636939</v>
      </c>
      <c r="E736" s="5">
        <f>D736/MAX(D$2:D735)-1</f>
        <v>5.4396322747722881E-3</v>
      </c>
      <c r="F736" s="5">
        <f t="shared" si="22"/>
        <v>0.28096206751537633</v>
      </c>
      <c r="G736" s="6">
        <v>5.4099998692626698</v>
      </c>
      <c r="H736" s="4">
        <v>1.5020000000000002</v>
      </c>
    </row>
    <row r="737" spans="1:8" x14ac:dyDescent="0.25">
      <c r="A737">
        <v>200711</v>
      </c>
      <c r="B737" s="3">
        <v>39387</v>
      </c>
      <c r="C737" s="4">
        <v>-8.2400230187413808</v>
      </c>
      <c r="D737" s="5">
        <f t="shared" si="23"/>
        <v>59844.209876904919</v>
      </c>
      <c r="E737" s="5">
        <f>D737/MAX(D$2:D736)-1</f>
        <v>-8.2400230187413825E-2</v>
      </c>
      <c r="F737" s="5">
        <f t="shared" si="22"/>
        <v>1.1081526297752609E-2</v>
      </c>
      <c r="G737" s="6">
        <v>0.324989351086444</v>
      </c>
      <c r="H737" s="4">
        <v>-8.3360000000000003</v>
      </c>
    </row>
    <row r="738" spans="1:8" x14ac:dyDescent="0.25">
      <c r="A738">
        <v>200712</v>
      </c>
      <c r="B738" s="3">
        <v>39417</v>
      </c>
      <c r="C738" s="4">
        <v>-2.4417218272471199</v>
      </c>
      <c r="D738" s="5">
        <f t="shared" si="23"/>
        <v>58382.980741996951</v>
      </c>
      <c r="E738" s="5">
        <f>D738/MAX(D$2:D737)-1</f>
        <v>-0.10480546405369706</v>
      </c>
      <c r="F738" s="5">
        <f t="shared" si="22"/>
        <v>-0.24874757209528342</v>
      </c>
      <c r="G738" s="6">
        <v>5.8099914404852502</v>
      </c>
      <c r="H738" s="4">
        <v>-0.79800000000000004</v>
      </c>
    </row>
    <row r="739" spans="1:8" x14ac:dyDescent="0.25">
      <c r="A739">
        <v>200801</v>
      </c>
      <c r="B739" s="3">
        <v>39448</v>
      </c>
      <c r="C739" s="4">
        <v>-4.1141426885783403</v>
      </c>
      <c r="D739" s="5">
        <f t="shared" si="23"/>
        <v>55981.021608425988</v>
      </c>
      <c r="E739" s="5">
        <f>D739/MAX(D$2:D738)-1</f>
        <v>-0.14163504460288467</v>
      </c>
      <c r="F739" s="5">
        <f t="shared" si="22"/>
        <v>0.29621954405766904</v>
      </c>
      <c r="G739" s="6">
        <v>0.24999972560910499</v>
      </c>
      <c r="H739" s="4">
        <v>-5.9510000000000005</v>
      </c>
    </row>
    <row r="740" spans="1:8" x14ac:dyDescent="0.25">
      <c r="A740">
        <v>200802</v>
      </c>
      <c r="B740" s="3">
        <v>39479</v>
      </c>
      <c r="C740" s="4">
        <v>-4.1980210718858402</v>
      </c>
      <c r="D740" s="5">
        <f t="shared" si="23"/>
        <v>53630.926525047304</v>
      </c>
      <c r="E740" s="5">
        <f>D740/MAX(D$2:D739)-1</f>
        <v>-0.17766938630413898</v>
      </c>
      <c r="F740" s="5">
        <f t="shared" si="22"/>
        <v>-0.18730572181701088</v>
      </c>
      <c r="G740" s="6">
        <v>7.5099965246566098</v>
      </c>
      <c r="H740" s="4">
        <v>-2.351</v>
      </c>
    </row>
    <row r="741" spans="1:8" x14ac:dyDescent="0.25">
      <c r="A741">
        <v>200803</v>
      </c>
      <c r="B741" s="3">
        <v>39508</v>
      </c>
      <c r="C741" s="4">
        <v>-2.0378597220693102</v>
      </c>
      <c r="D741" s="5">
        <f t="shared" si="23"/>
        <v>52538.003474820776</v>
      </c>
      <c r="E741" s="5">
        <f>D741/MAX(D$2:D740)-1</f>
        <v>-0.19442733066289231</v>
      </c>
      <c r="F741" s="5">
        <f t="shared" si="22"/>
        <v>6.5571586376170554E-2</v>
      </c>
      <c r="G741" s="6">
        <v>0.22997007538807501</v>
      </c>
      <c r="H741" s="4">
        <v>-2.1970000000000005</v>
      </c>
    </row>
    <row r="742" spans="1:8" x14ac:dyDescent="0.25">
      <c r="A742">
        <v>200804</v>
      </c>
      <c r="B742" s="3">
        <v>39539</v>
      </c>
      <c r="C742" s="4">
        <v>0.45024655510212303</v>
      </c>
      <c r="D742" s="5">
        <f t="shared" si="23"/>
        <v>52774.554025585596</v>
      </c>
      <c r="E742" s="5">
        <f>D742/MAX(D$2:D741)-1</f>
        <v>-0.19080026747035772</v>
      </c>
      <c r="F742" s="5">
        <f t="shared" si="22"/>
        <v>-0.35669102045401635</v>
      </c>
      <c r="G742" s="6">
        <v>10.6199931469387</v>
      </c>
      <c r="H742" s="4">
        <v>3.1240000000000006</v>
      </c>
    </row>
    <row r="743" spans="1:8" x14ac:dyDescent="0.25">
      <c r="A743">
        <v>200805</v>
      </c>
      <c r="B743" s="3">
        <v>39569</v>
      </c>
      <c r="C743" s="4">
        <v>3.45001187059093</v>
      </c>
      <c r="D743" s="5">
        <f t="shared" si="23"/>
        <v>54595.282404119724</v>
      </c>
      <c r="E743" s="5">
        <f>D743/MAX(D$2:D742)-1</f>
        <v>-0.16288278064129502</v>
      </c>
      <c r="F743" s="5">
        <f t="shared" si="22"/>
        <v>-0.10392363241988001</v>
      </c>
      <c r="G743" s="6">
        <v>18.639989870557301</v>
      </c>
      <c r="H743" s="4">
        <v>4.879999999999999</v>
      </c>
    </row>
    <row r="744" spans="1:8" x14ac:dyDescent="0.25">
      <c r="A744">
        <v>200806</v>
      </c>
      <c r="B744" s="3">
        <v>39600</v>
      </c>
      <c r="C744" s="4">
        <v>-6.9300136049269696</v>
      </c>
      <c r="D744" s="5">
        <f t="shared" si="23"/>
        <v>50811.821905865931</v>
      </c>
      <c r="E744" s="5">
        <f>D744/MAX(D$2:D743)-1</f>
        <v>-0.22089511783203952</v>
      </c>
      <c r="F744" s="5">
        <f t="shared" si="22"/>
        <v>4.2074075446296377E-2</v>
      </c>
      <c r="G744" s="6">
        <v>12.239999934443</v>
      </c>
      <c r="H744" s="4">
        <v>-7.7720000000000002</v>
      </c>
    </row>
    <row r="745" spans="1:8" x14ac:dyDescent="0.25">
      <c r="A745">
        <v>200807</v>
      </c>
      <c r="B745" s="3">
        <v>39630</v>
      </c>
      <c r="C745" s="4">
        <v>1.5644092619645</v>
      </c>
      <c r="D745" s="5">
        <f t="shared" si="23"/>
        <v>51606.726753934206</v>
      </c>
      <c r="E745" s="5">
        <f>D745/MAX(D$2:D744)-1</f>
        <v>-0.20870672889498632</v>
      </c>
      <c r="F745" s="5">
        <f t="shared" si="22"/>
        <v>0.37205680696061771</v>
      </c>
      <c r="G745" s="6">
        <v>6.4899883570613301</v>
      </c>
      <c r="H745" s="4">
        <v>-1.3540000000000001</v>
      </c>
    </row>
    <row r="746" spans="1:8" x14ac:dyDescent="0.25">
      <c r="A746">
        <v>200808</v>
      </c>
      <c r="B746" s="3">
        <v>39661</v>
      </c>
      <c r="C746" s="4">
        <v>-4.9998969506137303E-2</v>
      </c>
      <c r="D746" s="5">
        <f t="shared" si="23"/>
        <v>51580.923922361391</v>
      </c>
      <c r="E746" s="5">
        <f>D746/MAX(D$2:D745)-1</f>
        <v>-0.20910236737631027</v>
      </c>
      <c r="F746" s="5">
        <f t="shared" si="22"/>
        <v>-0.5638572378386697</v>
      </c>
      <c r="G746" s="6">
        <v>5.3499998709765801</v>
      </c>
      <c r="H746" s="4">
        <v>1.897</v>
      </c>
    </row>
    <row r="747" spans="1:8" x14ac:dyDescent="0.25">
      <c r="A747">
        <v>200809</v>
      </c>
      <c r="B747" s="3">
        <v>39692</v>
      </c>
      <c r="C747" s="4">
        <v>-14.1658868941548</v>
      </c>
      <c r="D747" s="5">
        <f t="shared" si="23"/>
        <v>44274.028580559643</v>
      </c>
      <c r="E747" s="5">
        <f>D747/MAX(D$2:D746)-1</f>
        <v>-0.32114003146233006</v>
      </c>
      <c r="F747" s="5">
        <f t="shared" si="22"/>
        <v>-0.13969263819859679</v>
      </c>
      <c r="G747" s="6">
        <v>0.14332801708099299</v>
      </c>
      <c r="H747" s="4">
        <v>-12.412000000000001</v>
      </c>
    </row>
    <row r="748" spans="1:8" x14ac:dyDescent="0.25">
      <c r="A748">
        <v>200810</v>
      </c>
      <c r="B748" s="3">
        <v>39722</v>
      </c>
      <c r="C748" s="4">
        <v>-17.439597856213499</v>
      </c>
      <c r="D748" s="5">
        <f t="shared" si="23"/>
        <v>36552.816041365011</v>
      </c>
      <c r="E748" s="5">
        <f>D748/MAX(D$2:D747)-1</f>
        <v>-0.43953047998211714</v>
      </c>
      <c r="F748" s="5">
        <f t="shared" si="22"/>
        <v>0.24241109005691641</v>
      </c>
      <c r="G748" s="6">
        <v>9.4164495400022294E-2</v>
      </c>
      <c r="H748" s="4">
        <v>-23.05</v>
      </c>
    </row>
    <row r="749" spans="1:8" x14ac:dyDescent="0.25">
      <c r="A749">
        <v>200811</v>
      </c>
      <c r="B749" s="3">
        <v>39753</v>
      </c>
      <c r="C749" s="4">
        <v>-11.4142953906378</v>
      </c>
      <c r="D749" s="5">
        <f t="shared" si="23"/>
        <v>32380.569644807172</v>
      </c>
      <c r="E749" s="5">
        <f>D749/MAX(D$2:D748)-1</f>
        <v>-0.50350412657144816</v>
      </c>
      <c r="F749" s="5">
        <f t="shared" si="22"/>
        <v>0.18834831084498416</v>
      </c>
      <c r="G749" s="6">
        <v>5.5820972649212701E-2</v>
      </c>
      <c r="H749" s="4">
        <v>-14.076000000000001</v>
      </c>
    </row>
    <row r="750" spans="1:8" x14ac:dyDescent="0.25">
      <c r="A750">
        <v>200812</v>
      </c>
      <c r="B750" s="3">
        <v>39783</v>
      </c>
      <c r="C750" s="4">
        <v>1.5928264489628501</v>
      </c>
      <c r="D750" s="5">
        <f t="shared" si="23"/>
        <v>32896.335922434497</v>
      </c>
      <c r="E750" s="5">
        <f>D750/MAX(D$2:D749)-1</f>
        <v>-0.49559580898146904</v>
      </c>
      <c r="F750" s="5">
        <f t="shared" si="22"/>
        <v>-5.0861464012978752E-2</v>
      </c>
      <c r="G750" s="6">
        <v>8.2699962387768302</v>
      </c>
      <c r="H750" s="4">
        <v>1.9160000000000001</v>
      </c>
    </row>
    <row r="751" spans="1:8" x14ac:dyDescent="0.25">
      <c r="A751">
        <v>200901</v>
      </c>
      <c r="B751" s="3">
        <v>39814</v>
      </c>
      <c r="C751" s="4">
        <v>6.0699399220050703</v>
      </c>
      <c r="D751" s="5">
        <f t="shared" si="23"/>
        <v>34893.123749467239</v>
      </c>
      <c r="E751" s="5">
        <f>D751/MAX(D$2:D750)-1</f>
        <v>-0.46497877762256856</v>
      </c>
      <c r="F751" s="5">
        <f t="shared" si="22"/>
        <v>0.9999943684065945</v>
      </c>
      <c r="G751" s="6">
        <v>6.0699944470611502</v>
      </c>
      <c r="H751" s="4">
        <v>-3.6120000000000001</v>
      </c>
    </row>
    <row r="752" spans="1:8" x14ac:dyDescent="0.25">
      <c r="A752">
        <v>200902</v>
      </c>
      <c r="B752" s="3">
        <v>39845</v>
      </c>
      <c r="C752" s="4">
        <v>-11.7099969747782</v>
      </c>
      <c r="D752" s="5">
        <f t="shared" si="23"/>
        <v>30807.140013999011</v>
      </c>
      <c r="E752" s="5">
        <f>D752/MAX(D$2:D751)-1</f>
        <v>-0.52762974657738715</v>
      </c>
      <c r="F752" s="5">
        <f t="shared" si="22"/>
        <v>6.3744213942412253E-2</v>
      </c>
      <c r="G752" s="6">
        <v>1.08307434888253E-2</v>
      </c>
      <c r="H752" s="4">
        <v>-12.507999999999999</v>
      </c>
    </row>
    <row r="753" spans="1:8" x14ac:dyDescent="0.25">
      <c r="A753">
        <v>200903</v>
      </c>
      <c r="B753" s="3">
        <v>39873</v>
      </c>
      <c r="C753" s="4">
        <v>11.918235562429301</v>
      </c>
      <c r="D753" s="5">
        <f t="shared" si="23"/>
        <v>34478.807530914826</v>
      </c>
      <c r="E753" s="5">
        <f>D753/MAX(D$2:D752)-1</f>
        <v>-0.47133154704763591</v>
      </c>
      <c r="F753" s="5">
        <f t="shared" si="22"/>
        <v>-1.5516869161202873E-2</v>
      </c>
      <c r="G753" s="6">
        <v>19.559999815210801</v>
      </c>
      <c r="H753" s="4">
        <v>12.035000000000002</v>
      </c>
    </row>
    <row r="754" spans="1:8" x14ac:dyDescent="0.25">
      <c r="A754">
        <v>200904</v>
      </c>
      <c r="B754" s="3">
        <v>39904</v>
      </c>
      <c r="C754" s="4">
        <v>13.990399241802701</v>
      </c>
      <c r="D754" s="5">
        <f t="shared" si="23"/>
        <v>39302.530358302545</v>
      </c>
      <c r="E754" s="5">
        <f>D754/MAX(D$2:D753)-1</f>
        <v>-0.39736871981413835</v>
      </c>
      <c r="F754" s="5">
        <f t="shared" si="22"/>
        <v>-0.6385662931785796</v>
      </c>
      <c r="G754" s="6">
        <v>38.309999741359398</v>
      </c>
      <c r="H754" s="4">
        <v>23.468000000000004</v>
      </c>
    </row>
    <row r="755" spans="1:8" x14ac:dyDescent="0.25">
      <c r="A755">
        <v>200905</v>
      </c>
      <c r="B755" s="3">
        <v>39934</v>
      </c>
      <c r="C755" s="4">
        <v>4.4501064110643398</v>
      </c>
      <c r="D755" s="5">
        <f t="shared" si="23"/>
        <v>41051.534781487877</v>
      </c>
      <c r="E755" s="5">
        <f>D755/MAX(D$2:D754)-1</f>
        <v>-0.37055098657950825</v>
      </c>
      <c r="F755" s="5">
        <f t="shared" si="22"/>
        <v>-0.36179217778120343</v>
      </c>
      <c r="G755" s="6">
        <v>28.339926516155899</v>
      </c>
      <c r="H755" s="4">
        <v>10.797000000000001</v>
      </c>
    </row>
    <row r="756" spans="1:8" x14ac:dyDescent="0.25">
      <c r="A756">
        <v>200906</v>
      </c>
      <c r="B756" s="3">
        <v>39965</v>
      </c>
      <c r="C756" s="4">
        <v>10.779995091695501</v>
      </c>
      <c r="D756" s="5">
        <f t="shared" si="23"/>
        <v>45476.88821599794</v>
      </c>
      <c r="E756" s="5">
        <f>D756/MAX(D$2:D755)-1</f>
        <v>-0.30269641382805346</v>
      </c>
      <c r="F756" s="5">
        <f t="shared" si="22"/>
        <v>0.99999941823217353</v>
      </c>
      <c r="G756" s="6">
        <v>10.7799994619351</v>
      </c>
      <c r="H756" s="4">
        <v>3.2680000000000002</v>
      </c>
    </row>
    <row r="757" spans="1:8" x14ac:dyDescent="0.25">
      <c r="A757">
        <v>200907</v>
      </c>
      <c r="B757" s="3">
        <v>39995</v>
      </c>
      <c r="C757" s="4">
        <v>9.1300257412412709</v>
      </c>
      <c r="D757" s="5">
        <f t="shared" si="23"/>
        <v>49628.939816434067</v>
      </c>
      <c r="E757" s="5">
        <f>D757/MAX(D$2:D756)-1</f>
        <v>-0.23903241691595623</v>
      </c>
      <c r="F757" s="5">
        <f t="shared" si="22"/>
        <v>-8.1595828229053646E-2</v>
      </c>
      <c r="G757" s="6">
        <v>19.879918157460001</v>
      </c>
      <c r="H757" s="4">
        <v>9.9409999999999989</v>
      </c>
    </row>
    <row r="758" spans="1:8" x14ac:dyDescent="0.25">
      <c r="A758">
        <v>200908</v>
      </c>
      <c r="B758" s="3">
        <v>40026</v>
      </c>
      <c r="C758" s="4">
        <v>5.85000799285132</v>
      </c>
      <c r="D758" s="5">
        <f t="shared" si="23"/>
        <v>52532.236762462831</v>
      </c>
      <c r="E758" s="5">
        <f>D758/MAX(D$2:D757)-1</f>
        <v>-0.19451575248253217</v>
      </c>
      <c r="F758" s="5">
        <f t="shared" si="22"/>
        <v>-0.14025300572164356</v>
      </c>
      <c r="G758" s="6">
        <v>20.239993404359101</v>
      </c>
      <c r="H758" s="4">
        <v>7.62</v>
      </c>
    </row>
    <row r="759" spans="1:8" x14ac:dyDescent="0.25">
      <c r="A759">
        <v>200909</v>
      </c>
      <c r="B759" s="3">
        <v>40057</v>
      </c>
      <c r="C759" s="4">
        <v>8.4600691247014392</v>
      </c>
      <c r="D759" s="5">
        <f t="shared" si="23"/>
        <v>56976.500305319001</v>
      </c>
      <c r="E759" s="5">
        <f>D759/MAX(D$2:D758)-1</f>
        <v>-0.1263712283539733</v>
      </c>
      <c r="F759" s="5">
        <f t="shared" si="22"/>
        <v>8.360369042382132E-3</v>
      </c>
      <c r="G759" s="6">
        <v>17.719999830590599</v>
      </c>
      <c r="H759" s="4">
        <v>8.3819999999999997</v>
      </c>
    </row>
    <row r="760" spans="1:8" x14ac:dyDescent="0.25">
      <c r="A760">
        <v>200910</v>
      </c>
      <c r="B760" s="3">
        <v>40087</v>
      </c>
      <c r="C760" s="4">
        <v>-10.6098123721231</v>
      </c>
      <c r="D760" s="5">
        <f t="shared" si="23"/>
        <v>50931.400526722507</v>
      </c>
      <c r="E760" s="5">
        <f>D760/MAX(D$2:D759)-1</f>
        <v>-0.21906160185450052</v>
      </c>
      <c r="F760" s="5">
        <f t="shared" si="22"/>
        <v>-1.0321111061090238</v>
      </c>
      <c r="G760" s="6">
        <v>9.9997399479015599E-3</v>
      </c>
      <c r="H760" s="4">
        <v>-5.2159999999999993</v>
      </c>
    </row>
    <row r="761" spans="1:8" x14ac:dyDescent="0.25">
      <c r="A761">
        <v>200911</v>
      </c>
      <c r="B761" s="3">
        <v>40118</v>
      </c>
      <c r="C761" s="4">
        <v>3.3599420786574599</v>
      </c>
      <c r="D761" s="5">
        <f t="shared" si="23"/>
        <v>52642.666084269425</v>
      </c>
      <c r="E761" s="5">
        <f>D761/MAX(D$2:D760)-1</f>
        <v>-0.19282252400681632</v>
      </c>
      <c r="F761" s="5">
        <f t="shared" si="22"/>
        <v>0.25628652602751145</v>
      </c>
      <c r="G761" s="6">
        <v>5.6899859243995801</v>
      </c>
      <c r="H761" s="4">
        <v>2.5569999999999999</v>
      </c>
    </row>
    <row r="762" spans="1:8" x14ac:dyDescent="0.25">
      <c r="A762">
        <v>200912</v>
      </c>
      <c r="B762" s="3">
        <v>40148</v>
      </c>
      <c r="C762" s="4">
        <v>7.9700635297029203</v>
      </c>
      <c r="D762" s="5">
        <f t="shared" si="23"/>
        <v>56838.320014915065</v>
      </c>
      <c r="E762" s="5">
        <f>D762/MAX(D$2:D761)-1</f>
        <v>-0.12848996637270715</v>
      </c>
      <c r="F762" s="5">
        <f t="shared" si="22"/>
        <v>0.16260414900958842</v>
      </c>
      <c r="G762" s="6">
        <v>10.189999573679399</v>
      </c>
      <c r="H762" s="4">
        <v>7.5389999999999997</v>
      </c>
    </row>
    <row r="763" spans="1:8" x14ac:dyDescent="0.25">
      <c r="A763">
        <v>201001</v>
      </c>
      <c r="B763" s="3">
        <v>40179</v>
      </c>
      <c r="C763" s="4">
        <v>6.9977138516454596E-2</v>
      </c>
      <c r="D763" s="5">
        <f t="shared" si="23"/>
        <v>56878.093844842333</v>
      </c>
      <c r="E763" s="5">
        <f>D763/MAX(D$2:D762)-1</f>
        <v>-0.12788010858929089</v>
      </c>
      <c r="F763" s="5">
        <f t="shared" si="22"/>
        <v>0.45257876253250118</v>
      </c>
      <c r="G763" s="6">
        <v>2.0499994574124498</v>
      </c>
      <c r="H763" s="4">
        <v>-1.5670000000000002</v>
      </c>
    </row>
    <row r="764" spans="1:8" x14ac:dyDescent="0.25">
      <c r="A764">
        <v>201002</v>
      </c>
      <c r="B764" s="3">
        <v>40210</v>
      </c>
      <c r="C764" s="4">
        <v>1.96994160842654</v>
      </c>
      <c r="D764" s="5">
        <f t="shared" si="23"/>
        <v>57998.559081571773</v>
      </c>
      <c r="E764" s="5">
        <f>D764/MAX(D$2:D763)-1</f>
        <v>-0.11069985597302712</v>
      </c>
      <c r="F764" s="5">
        <f t="shared" si="22"/>
        <v>-1.0383827980056712</v>
      </c>
      <c r="G764" s="6">
        <v>6.0099842889598998</v>
      </c>
      <c r="H764" s="4">
        <v>4.0280000000000005</v>
      </c>
    </row>
    <row r="765" spans="1:8" x14ac:dyDescent="0.25">
      <c r="A765">
        <v>201003</v>
      </c>
      <c r="B765" s="3">
        <v>40238</v>
      </c>
      <c r="C765" s="4">
        <v>11.3798777557907</v>
      </c>
      <c r="D765" s="5">
        <f t="shared" si="23"/>
        <v>64598.724205174687</v>
      </c>
      <c r="E765" s="5">
        <f>D765/MAX(D$2:D764)-1</f>
        <v>-9.4985867006869285E-3</v>
      </c>
      <c r="F765" s="5">
        <f t="shared" si="22"/>
        <v>0.99996994379684689</v>
      </c>
      <c r="G765" s="6">
        <v>11.3799768203396</v>
      </c>
      <c r="H765" s="4">
        <v>8.0839999999999996</v>
      </c>
    </row>
    <row r="766" spans="1:8" x14ac:dyDescent="0.25">
      <c r="A766">
        <v>201004</v>
      </c>
      <c r="B766" s="3">
        <v>40269</v>
      </c>
      <c r="C766" s="4">
        <v>7.0500033725097904</v>
      </c>
      <c r="D766" s="5">
        <f t="shared" si="23"/>
        <v>69152.936440237798</v>
      </c>
      <c r="E766" s="5">
        <f>D766/MAX(D$2:D765)-1</f>
        <v>6.0331796341671851E-2</v>
      </c>
      <c r="F766" s="5">
        <f t="shared" si="22"/>
        <v>-0.19535154656697795</v>
      </c>
      <c r="G766" s="6">
        <v>11.369980231521501</v>
      </c>
      <c r="H766" s="4">
        <v>7.7560000000000002</v>
      </c>
    </row>
    <row r="767" spans="1:8" x14ac:dyDescent="0.25">
      <c r="A767">
        <v>201005</v>
      </c>
      <c r="B767" s="3">
        <v>40299</v>
      </c>
      <c r="C767" s="4">
        <v>-9.0499967950556908</v>
      </c>
      <c r="D767" s="5">
        <f t="shared" si="23"/>
        <v>62894.59790870938</v>
      </c>
      <c r="E767" s="5">
        <f>D767/MAX(D$2:D766)-1</f>
        <v>-9.0499967950556925E-2</v>
      </c>
      <c r="F767" s="5">
        <f t="shared" si="22"/>
        <v>-8.9954002074926542E-2</v>
      </c>
      <c r="G767" s="6">
        <v>1.3325364097200299E-2</v>
      </c>
      <c r="H767" s="4">
        <v>-8.3020000000000014</v>
      </c>
    </row>
    <row r="768" spans="1:8" x14ac:dyDescent="0.25">
      <c r="A768">
        <v>201006</v>
      </c>
      <c r="B768" s="3">
        <v>40330</v>
      </c>
      <c r="C768" s="4">
        <v>-1.25000473275038</v>
      </c>
      <c r="D768" s="5">
        <f t="shared" si="23"/>
        <v>62108.412458206192</v>
      </c>
      <c r="E768" s="5">
        <f>D768/MAX(D$2:D767)-1</f>
        <v>-0.10186876139554113</v>
      </c>
      <c r="F768" s="5">
        <f t="shared" si="22"/>
        <v>0.82690048010599948</v>
      </c>
      <c r="G768" s="6">
        <v>1.3333248610522401E-2</v>
      </c>
      <c r="H768" s="4">
        <v>-7.2849999999999993</v>
      </c>
    </row>
    <row r="769" spans="1:8" x14ac:dyDescent="0.25">
      <c r="A769">
        <v>201007</v>
      </c>
      <c r="B769" s="3">
        <v>40360</v>
      </c>
      <c r="C769" s="4">
        <v>5.6500004643649699</v>
      </c>
      <c r="D769" s="5">
        <f t="shared" si="23"/>
        <v>65617.538050504547</v>
      </c>
      <c r="E769" s="5">
        <f>D769/MAX(D$2:D768)-1</f>
        <v>-5.1124342243782483E-2</v>
      </c>
      <c r="F769" s="5">
        <f t="shared" si="22"/>
        <v>-0.27303164290621207</v>
      </c>
      <c r="G769" s="6">
        <v>8.6899998988212293</v>
      </c>
      <c r="H769" s="4">
        <v>6.3019999999999987</v>
      </c>
    </row>
    <row r="770" spans="1:8" x14ac:dyDescent="0.25">
      <c r="A770">
        <v>201008</v>
      </c>
      <c r="B770" s="3">
        <v>40391</v>
      </c>
      <c r="C770" s="4">
        <v>-9.1078997039161091</v>
      </c>
      <c r="D770" s="5">
        <f t="shared" si="23"/>
        <v>59641.158496685603</v>
      </c>
      <c r="E770" s="5">
        <f>D770/MAX(D$2:D769)-1</f>
        <v>-0.13754698546709299</v>
      </c>
      <c r="F770" s="5">
        <f t="shared" si="22"/>
        <v>-0.36436474207087022</v>
      </c>
      <c r="G770" s="6">
        <v>1.333319132815E-2</v>
      </c>
      <c r="H770" s="4">
        <v>-6.6719999999999997</v>
      </c>
    </row>
    <row r="771" spans="1:8" x14ac:dyDescent="0.25">
      <c r="A771">
        <v>201009</v>
      </c>
      <c r="B771" s="3">
        <v>40422</v>
      </c>
      <c r="C771" s="4">
        <v>5.2900406044946999</v>
      </c>
      <c r="D771" s="5">
        <f t="shared" si="23"/>
        <v>62796.199998151307</v>
      </c>
      <c r="E771" s="5">
        <f>D771/MAX(D$2:D770)-1</f>
        <v>-9.1922870803613721E-2</v>
      </c>
      <c r="F771" s="5">
        <f t="shared" ref="F771:F834" si="24">1-IF(C771&lt;0,ABS(C771-G771),G771-C771)/IF($H771&lt;0,ABS($H771-G771),G771-$H771)</f>
        <v>-1.8962920688692662</v>
      </c>
      <c r="G771" s="6">
        <v>14.0599931503005</v>
      </c>
      <c r="H771" s="4">
        <v>11.032</v>
      </c>
    </row>
    <row r="772" spans="1:8" x14ac:dyDescent="0.25">
      <c r="A772">
        <v>201010</v>
      </c>
      <c r="B772" s="3">
        <v>40452</v>
      </c>
      <c r="C772" s="4">
        <v>2.67009222432474</v>
      </c>
      <c r="D772" s="5">
        <f t="shared" ref="D772:D835" si="25">D771*(1+C772/100)</f>
        <v>64472.916451473364</v>
      </c>
      <c r="E772" s="5">
        <f>D772/MAX(D$2:D771)-1</f>
        <v>-6.7676373986069627E-2</v>
      </c>
      <c r="F772" s="5">
        <f t="shared" si="24"/>
        <v>-0.60553410297699206</v>
      </c>
      <c r="G772" s="6">
        <v>7.7499964888122204</v>
      </c>
      <c r="H772" s="4">
        <v>4.5860000000000003</v>
      </c>
    </row>
    <row r="773" spans="1:8" x14ac:dyDescent="0.25">
      <c r="A773">
        <v>201011</v>
      </c>
      <c r="B773" s="3">
        <v>40483</v>
      </c>
      <c r="C773" s="4">
        <v>2.0002201402697</v>
      </c>
      <c r="D773" s="5">
        <f t="shared" si="25"/>
        <v>65762.516711354998</v>
      </c>
      <c r="E773" s="5">
        <f>D773/MAX(D$2:D772)-1</f>
        <v>-4.9027849046046068E-2</v>
      </c>
      <c r="F773" s="5">
        <f t="shared" si="24"/>
        <v>-0.12961886689526469</v>
      </c>
      <c r="G773" s="6">
        <v>10.5999338526593</v>
      </c>
      <c r="H773" s="4">
        <v>2.9870000000000001</v>
      </c>
    </row>
    <row r="774" spans="1:8" x14ac:dyDescent="0.25">
      <c r="A774">
        <v>201012</v>
      </c>
      <c r="B774" s="3">
        <v>40513</v>
      </c>
      <c r="C774" s="4">
        <v>11.160553045519199</v>
      </c>
      <c r="D774" s="5">
        <f t="shared" si="25"/>
        <v>73101.977272994191</v>
      </c>
      <c r="E774" s="5">
        <f>D774/MAX(D$2:D773)-1</f>
        <v>5.7105902309284584E-2</v>
      </c>
      <c r="F774" s="5">
        <f t="shared" si="24"/>
        <v>0.98882532667542999</v>
      </c>
      <c r="G774" s="6">
        <v>11.1999996383132</v>
      </c>
      <c r="H774" s="4">
        <v>7.67</v>
      </c>
    </row>
    <row r="775" spans="1:8" x14ac:dyDescent="0.25">
      <c r="A775">
        <v>201101</v>
      </c>
      <c r="B775" s="3">
        <v>40544</v>
      </c>
      <c r="C775" s="4">
        <v>1.3000005451129599</v>
      </c>
      <c r="D775" s="5">
        <f t="shared" si="25"/>
        <v>74052.303376031472</v>
      </c>
      <c r="E775" s="5">
        <f>D775/MAX(D$2:D774)-1</f>
        <v>1.300000545112967E-2</v>
      </c>
      <c r="F775" s="5">
        <f t="shared" si="24"/>
        <v>-0.1058557365813162</v>
      </c>
      <c r="G775" s="6">
        <v>6.2099998532530698</v>
      </c>
      <c r="H775" s="4">
        <v>1.77</v>
      </c>
    </row>
    <row r="776" spans="1:8" x14ac:dyDescent="0.25">
      <c r="A776">
        <v>201102</v>
      </c>
      <c r="B776" s="3">
        <v>40575</v>
      </c>
      <c r="C776" s="4">
        <v>9.26444190809997</v>
      </c>
      <c r="D776" s="5">
        <f t="shared" si="25"/>
        <v>80912.83600391385</v>
      </c>
      <c r="E776" s="5">
        <f>D776/MAX(D$2:D775)-1</f>
        <v>9.2644419080999629E-2</v>
      </c>
      <c r="F776" s="5">
        <f t="shared" si="24"/>
        <v>0.69521643211169903</v>
      </c>
      <c r="G776" s="6">
        <v>11.2799649642132</v>
      </c>
      <c r="H776" s="4">
        <v>4.6669999999999998</v>
      </c>
    </row>
    <row r="777" spans="1:8" x14ac:dyDescent="0.25">
      <c r="A777">
        <v>201103</v>
      </c>
      <c r="B777" s="3">
        <v>40603</v>
      </c>
      <c r="C777" s="4">
        <v>4.4397280892328101</v>
      </c>
      <c r="D777" s="5">
        <f t="shared" si="25"/>
        <v>84505.145911774496</v>
      </c>
      <c r="E777" s="5">
        <f>D777/MAX(D$2:D776)-1</f>
        <v>4.4397280892328084E-2</v>
      </c>
      <c r="F777" s="5">
        <f t="shared" si="24"/>
        <v>0.99991255249712818</v>
      </c>
      <c r="G777" s="6">
        <v>4.4399698789442397</v>
      </c>
      <c r="H777" s="4">
        <v>1.6750000000000005</v>
      </c>
    </row>
    <row r="778" spans="1:8" x14ac:dyDescent="0.25">
      <c r="A778">
        <v>201104</v>
      </c>
      <c r="B778" s="3">
        <v>40634</v>
      </c>
      <c r="C778" s="4">
        <v>3.4049263594539898</v>
      </c>
      <c r="D778" s="5">
        <f t="shared" si="25"/>
        <v>87382.483900019564</v>
      </c>
      <c r="E778" s="5">
        <f>D778/MAX(D$2:D777)-1</f>
        <v>3.4049263594539969E-2</v>
      </c>
      <c r="F778" s="5">
        <f t="shared" si="24"/>
        <v>0.48326476206318636</v>
      </c>
      <c r="G778" s="6">
        <v>5.0899999386794503</v>
      </c>
      <c r="H778" s="4">
        <v>1.829</v>
      </c>
    </row>
    <row r="779" spans="1:8" x14ac:dyDescent="0.25">
      <c r="A779">
        <v>201105</v>
      </c>
      <c r="B779" s="3">
        <v>40664</v>
      </c>
      <c r="C779" s="4">
        <v>-0.150002397709569</v>
      </c>
      <c r="D779" s="5">
        <f t="shared" si="25"/>
        <v>87251.408078991357</v>
      </c>
      <c r="E779" s="5">
        <f>D779/MAX(D$2:D778)-1</f>
        <v>-1.5000239770956991E-3</v>
      </c>
      <c r="F779" s="5">
        <f t="shared" si="24"/>
        <v>0.51091686141610348</v>
      </c>
      <c r="G779" s="6">
        <v>1.52999644428669</v>
      </c>
      <c r="H779" s="4">
        <v>-1.9050000000000002</v>
      </c>
    </row>
    <row r="780" spans="1:8" x14ac:dyDescent="0.25">
      <c r="A780">
        <v>201106</v>
      </c>
      <c r="B780" s="3">
        <v>40695</v>
      </c>
      <c r="C780" s="4">
        <v>-1.9286965616171601</v>
      </c>
      <c r="D780" s="5">
        <f t="shared" si="25"/>
        <v>85568.593171409288</v>
      </c>
      <c r="E780" s="5">
        <f>D780/MAX(D$2:D779)-1</f>
        <v>-2.0758058682397662E-2</v>
      </c>
      <c r="F780" s="5">
        <f t="shared" si="24"/>
        <v>0.20829326550147942</v>
      </c>
      <c r="G780" s="6">
        <v>3.32584135193389E-3</v>
      </c>
      <c r="H780" s="4">
        <v>-2.4369999999999998</v>
      </c>
    </row>
    <row r="781" spans="1:8" x14ac:dyDescent="0.25">
      <c r="A781">
        <v>201107</v>
      </c>
      <c r="B781" s="3">
        <v>40725</v>
      </c>
      <c r="C781" s="4">
        <v>-1.6793815158697301</v>
      </c>
      <c r="D781" s="5">
        <f t="shared" si="25"/>
        <v>84131.570034298871</v>
      </c>
      <c r="E781" s="5">
        <f>D781/MAX(D$2:D780)-1</f>
        <v>-3.7203266840529436E-2</v>
      </c>
      <c r="F781" s="5">
        <f t="shared" si="24"/>
        <v>0.12846977613013288</v>
      </c>
      <c r="G781" s="6">
        <v>3.0599987665161601</v>
      </c>
      <c r="H781" s="4">
        <v>-2.3780000000000001</v>
      </c>
    </row>
    <row r="782" spans="1:8" x14ac:dyDescent="0.25">
      <c r="A782">
        <v>201108</v>
      </c>
      <c r="B782" s="3">
        <v>40756</v>
      </c>
      <c r="C782" s="4">
        <v>-15.9697241581817</v>
      </c>
      <c r="D782" s="5">
        <f t="shared" si="25"/>
        <v>70695.990369873893</v>
      </c>
      <c r="E782" s="5">
        <f>D782/MAX(D$2:D781)-1</f>
        <v>-0.19095924933008157</v>
      </c>
      <c r="F782" s="5">
        <f t="shared" si="24"/>
        <v>-0.68842583427502135</v>
      </c>
      <c r="G782" s="6">
        <v>3.3134192955216798E-3</v>
      </c>
      <c r="H782" s="4">
        <v>-9.4570000000000007</v>
      </c>
    </row>
    <row r="783" spans="1:8" x14ac:dyDescent="0.25">
      <c r="A783">
        <v>201109</v>
      </c>
      <c r="B783" s="3">
        <v>40787</v>
      </c>
      <c r="C783" s="4">
        <v>-8.4541487309537402</v>
      </c>
      <c r="D783" s="5">
        <f t="shared" si="25"/>
        <v>64719.246197184024</v>
      </c>
      <c r="E783" s="5">
        <f>D783/MAX(D$2:D782)-1</f>
        <v>-0.25935675768574107</v>
      </c>
      <c r="F783" s="5">
        <f t="shared" si="24"/>
        <v>0.24881726629176837</v>
      </c>
      <c r="G783" s="6">
        <v>1.6595991852252699E-3</v>
      </c>
      <c r="H783" s="4">
        <v>-11.255000000000001</v>
      </c>
    </row>
    <row r="784" spans="1:8" x14ac:dyDescent="0.25">
      <c r="A784">
        <v>201110</v>
      </c>
      <c r="B784" s="3">
        <v>40817</v>
      </c>
      <c r="C784" s="4">
        <v>9.7535375886580695</v>
      </c>
      <c r="D784" s="5">
        <f t="shared" si="25"/>
        <v>71031.662202122519</v>
      </c>
      <c r="E784" s="5">
        <f>D784/MAX(D$2:D783)-1</f>
        <v>-0.18711784064876402</v>
      </c>
      <c r="F784" s="5">
        <f t="shared" si="24"/>
        <v>-0.29799164331049721</v>
      </c>
      <c r="G784" s="6">
        <v>23.3499998243725</v>
      </c>
      <c r="H784" s="4">
        <v>12.875</v>
      </c>
    </row>
    <row r="785" spans="1:8" x14ac:dyDescent="0.25">
      <c r="A785">
        <v>201111</v>
      </c>
      <c r="B785" s="3">
        <v>40848</v>
      </c>
      <c r="C785" s="4">
        <v>-6.2996522585655601</v>
      </c>
      <c r="D785" s="5">
        <f t="shared" si="25"/>
        <v>66556.914489909846</v>
      </c>
      <c r="E785" s="5">
        <f>D785/MAX(D$2:D784)-1</f>
        <v>-0.2383265899598106</v>
      </c>
      <c r="F785" s="5">
        <f t="shared" si="24"/>
        <v>-1.4331999374409219</v>
      </c>
      <c r="G785" s="6">
        <v>1.1799969654423501</v>
      </c>
      <c r="H785" s="4">
        <v>-1.8939999999999999</v>
      </c>
    </row>
    <row r="786" spans="1:8" x14ac:dyDescent="0.25">
      <c r="A786">
        <v>201112</v>
      </c>
      <c r="B786" s="3">
        <v>40878</v>
      </c>
      <c r="C786" s="4">
        <v>1.2331345749704401</v>
      </c>
      <c r="D786" s="5">
        <f t="shared" si="25"/>
        <v>67377.650814518434</v>
      </c>
      <c r="E786" s="5">
        <f>D786/MAX(D$2:D785)-1</f>
        <v>-0.22893413179224875</v>
      </c>
      <c r="F786" s="5">
        <f t="shared" si="24"/>
        <v>0.54700827995610402</v>
      </c>
      <c r="G786" s="6">
        <v>2.27999714810877</v>
      </c>
      <c r="H786" s="4">
        <v>-3.1000000000000111E-2</v>
      </c>
    </row>
    <row r="787" spans="1:8" x14ac:dyDescent="0.25">
      <c r="A787">
        <v>201201</v>
      </c>
      <c r="B787" s="3">
        <v>40909</v>
      </c>
      <c r="C787" s="4">
        <v>7.0625002086710396</v>
      </c>
      <c r="D787" s="5">
        <f t="shared" si="25"/>
        <v>72136.197543891438</v>
      </c>
      <c r="E787" s="5">
        <f>D787/MAX(D$2:D786)-1</f>
        <v>-0.17447760324108519</v>
      </c>
      <c r="F787" s="5">
        <f t="shared" si="24"/>
        <v>-0.1804375172510353</v>
      </c>
      <c r="G787" s="6">
        <v>11.9199967182044</v>
      </c>
      <c r="H787" s="4">
        <v>7.8049999999999997</v>
      </c>
    </row>
    <row r="788" spans="1:8" x14ac:dyDescent="0.25">
      <c r="A788">
        <v>201202</v>
      </c>
      <c r="B788" s="3">
        <v>40940</v>
      </c>
      <c r="C788" s="4">
        <v>5.3599958742194103</v>
      </c>
      <c r="D788" s="5">
        <f t="shared" si="25"/>
        <v>76002.694756062774</v>
      </c>
      <c r="E788" s="5">
        <f>D788/MAX(D$2:D787)-1</f>
        <v>-0.1302296368340502</v>
      </c>
      <c r="F788" s="5">
        <f t="shared" si="24"/>
        <v>0.49794972521591696</v>
      </c>
      <c r="G788" s="6">
        <v>6.3399960048134201</v>
      </c>
      <c r="H788" s="4">
        <v>4.3879999999999999</v>
      </c>
    </row>
    <row r="789" spans="1:8" x14ac:dyDescent="0.25">
      <c r="A789">
        <v>201203</v>
      </c>
      <c r="B789" s="3">
        <v>40969</v>
      </c>
      <c r="C789" s="4">
        <v>0.74277319598130398</v>
      </c>
      <c r="D789" s="5">
        <f t="shared" si="25"/>
        <v>76567.222400934304</v>
      </c>
      <c r="E789" s="5">
        <f>D789/MAX(D$2:D788)-1</f>
        <v>-0.12376921570986421</v>
      </c>
      <c r="F789" s="5">
        <f t="shared" si="24"/>
        <v>-0.65624114293747948</v>
      </c>
      <c r="G789" s="6">
        <v>4.8899984488983002</v>
      </c>
      <c r="H789" s="4">
        <v>2.3860000000000001</v>
      </c>
    </row>
    <row r="790" spans="1:8" x14ac:dyDescent="0.25">
      <c r="A790">
        <v>201204</v>
      </c>
      <c r="B790" s="3">
        <v>41000</v>
      </c>
      <c r="C790" s="4">
        <v>-4.3695006356325399</v>
      </c>
      <c r="D790" s="5">
        <f t="shared" si="25"/>
        <v>73221.6171314393</v>
      </c>
      <c r="E790" s="5">
        <f>D790/MAX(D$2:D789)-1</f>
        <v>-0.16205612539902969</v>
      </c>
      <c r="F790" s="5">
        <f t="shared" si="24"/>
        <v>-0.98946165761526639</v>
      </c>
      <c r="G790" s="6">
        <v>1.00999627417686</v>
      </c>
      <c r="H790" s="4">
        <v>-1.6940000000000002</v>
      </c>
    </row>
    <row r="791" spans="1:8" x14ac:dyDescent="0.25">
      <c r="A791">
        <v>201205</v>
      </c>
      <c r="B791" s="3">
        <v>41030</v>
      </c>
      <c r="C791" s="4">
        <v>-4.6147035391501197</v>
      </c>
      <c r="D791" s="5">
        <f t="shared" si="25"/>
        <v>69842.656574251814</v>
      </c>
      <c r="E791" s="5">
        <f>D791/MAX(D$2:D790)-1</f>
        <v>-0.20072475103633236</v>
      </c>
      <c r="F791" s="5">
        <f t="shared" si="24"/>
        <v>0.37596837846327436</v>
      </c>
      <c r="G791" s="6">
        <v>6.6665941703893897E-3</v>
      </c>
      <c r="H791" s="4">
        <v>-7.3990000000000009</v>
      </c>
    </row>
    <row r="792" spans="1:8" x14ac:dyDescent="0.25">
      <c r="A792">
        <v>201206</v>
      </c>
      <c r="B792" s="3">
        <v>41061</v>
      </c>
      <c r="C792" s="4">
        <v>3.7905612134180799</v>
      </c>
      <c r="D792" s="5">
        <f t="shared" si="25"/>
        <v>72490.085224776194</v>
      </c>
      <c r="E792" s="5">
        <f>D792/MAX(D$2:D791)-1</f>
        <v>-0.17042773346066487</v>
      </c>
      <c r="F792" s="5">
        <f t="shared" si="24"/>
        <v>7.7417790779233497E-2</v>
      </c>
      <c r="G792" s="6">
        <v>7.4199951495977796</v>
      </c>
      <c r="H792" s="4">
        <v>3.4859999999999998</v>
      </c>
    </row>
    <row r="793" spans="1:8" x14ac:dyDescent="0.25">
      <c r="A793">
        <v>201207</v>
      </c>
      <c r="B793" s="3">
        <v>41091</v>
      </c>
      <c r="C793" s="4">
        <v>0.96998410147040104</v>
      </c>
      <c r="D793" s="5">
        <f t="shared" si="25"/>
        <v>73193.227526598872</v>
      </c>
      <c r="E793" s="5">
        <f>D793/MAX(D$2:D792)-1</f>
        <v>-0.16238101436502561</v>
      </c>
      <c r="F793" s="5">
        <f t="shared" si="24"/>
        <v>0.41434813864235409</v>
      </c>
      <c r="G793" s="6">
        <v>3.0999998098897201</v>
      </c>
      <c r="H793" s="4">
        <v>-0.53699999999999992</v>
      </c>
    </row>
    <row r="794" spans="1:8" x14ac:dyDescent="0.25">
      <c r="A794">
        <v>201208</v>
      </c>
      <c r="B794" s="3">
        <v>41122</v>
      </c>
      <c r="C794" s="4">
        <v>2.2599846538613999</v>
      </c>
      <c r="D794" s="5">
        <f t="shared" si="25"/>
        <v>74847.383236365858</v>
      </c>
      <c r="E794" s="5">
        <f>D794/MAX(D$2:D793)-1</f>
        <v>-0.1434509538318457</v>
      </c>
      <c r="F794" s="5">
        <f t="shared" si="24"/>
        <v>-2.0721417306321044E-2</v>
      </c>
      <c r="G794" s="6">
        <v>4.9699991887773898</v>
      </c>
      <c r="H794" s="4">
        <v>2.3149999999999999</v>
      </c>
    </row>
    <row r="795" spans="1:8" x14ac:dyDescent="0.25">
      <c r="A795">
        <v>201209</v>
      </c>
      <c r="B795" s="3">
        <v>41153</v>
      </c>
      <c r="C795" s="4">
        <v>6.8929180840873299</v>
      </c>
      <c r="D795" s="5">
        <f t="shared" si="25"/>
        <v>80006.552050931467</v>
      </c>
      <c r="E795" s="5">
        <f>D795/MAX(D$2:D794)-1</f>
        <v>-8.4409729729443495E-2</v>
      </c>
      <c r="F795" s="5">
        <f t="shared" si="24"/>
        <v>0.90059591652811977</v>
      </c>
      <c r="G795" s="6">
        <v>7.1799967545423797</v>
      </c>
      <c r="H795" s="4">
        <v>4.2919999999999998</v>
      </c>
    </row>
    <row r="796" spans="1:8" x14ac:dyDescent="0.25">
      <c r="A796">
        <v>201210</v>
      </c>
      <c r="B796" s="3">
        <v>41183</v>
      </c>
      <c r="C796" s="4">
        <v>-5.1399635716717897</v>
      </c>
      <c r="D796" s="5">
        <f t="shared" si="25"/>
        <v>75894.244420562958</v>
      </c>
      <c r="E796" s="5">
        <f>D796/MAX(D$2:D795)-1</f>
        <v>-0.13147073608712134</v>
      </c>
      <c r="F796" s="5">
        <f t="shared" si="24"/>
        <v>-1.4312369412205195</v>
      </c>
      <c r="G796" s="6">
        <v>0.42999981787472502</v>
      </c>
      <c r="H796" s="4">
        <v>-1.8610000000000004</v>
      </c>
    </row>
    <row r="797" spans="1:8" x14ac:dyDescent="0.25">
      <c r="A797">
        <v>201211</v>
      </c>
      <c r="B797" s="3">
        <v>41214</v>
      </c>
      <c r="C797" s="4">
        <v>-0.71936718301793001</v>
      </c>
      <c r="D797" s="5">
        <f t="shared" si="25"/>
        <v>75348.28613240202</v>
      </c>
      <c r="E797" s="5">
        <f>D797/MAX(D$2:D796)-1</f>
        <v>-0.1377186505866177</v>
      </c>
      <c r="F797" s="5">
        <f t="shared" si="24"/>
        <v>-0.21460842252553713</v>
      </c>
      <c r="G797" s="6">
        <v>2.8199917979850699</v>
      </c>
      <c r="H797" s="4">
        <v>-9.4000000000000111E-2</v>
      </c>
    </row>
    <row r="798" spans="1:8" x14ac:dyDescent="0.25">
      <c r="A798">
        <v>201212</v>
      </c>
      <c r="B798" s="3">
        <v>41244</v>
      </c>
      <c r="C798" s="4">
        <v>-0.87842431469107596</v>
      </c>
      <c r="D798" s="5">
        <f t="shared" si="25"/>
        <v>74686.408466312001</v>
      </c>
      <c r="E798" s="5">
        <f>D798/MAX(D$2:D797)-1</f>
        <v>-0.14529313962091117</v>
      </c>
      <c r="F798" s="5">
        <f t="shared" si="24"/>
        <v>-0.96498066746486777</v>
      </c>
      <c r="G798" s="6">
        <v>5.2699997991602299</v>
      </c>
      <c r="H798" s="4">
        <v>2.141</v>
      </c>
    </row>
    <row r="799" spans="1:8" x14ac:dyDescent="0.25">
      <c r="A799">
        <v>201301</v>
      </c>
      <c r="B799" s="3">
        <v>41275</v>
      </c>
      <c r="C799" s="4">
        <v>8.5404514983090394</v>
      </c>
      <c r="D799" s="5">
        <f t="shared" si="25"/>
        <v>81064.96495720635</v>
      </c>
      <c r="E799" s="5">
        <f>D799/MAX(D$2:D798)-1</f>
        <v>-7.2297314757515108E-2</v>
      </c>
      <c r="F799" s="5">
        <f t="shared" si="24"/>
        <v>0.52833476403474822</v>
      </c>
      <c r="G799" s="6">
        <v>9.6299965805558294</v>
      </c>
      <c r="H799" s="4">
        <v>7.32</v>
      </c>
    </row>
    <row r="800" spans="1:8" x14ac:dyDescent="0.25">
      <c r="A800">
        <v>201302</v>
      </c>
      <c r="B800" s="3">
        <v>41306</v>
      </c>
      <c r="C800" s="4">
        <v>-1.34890658258024</v>
      </c>
      <c r="D800" s="5">
        <f t="shared" si="25"/>
        <v>79971.474308732228</v>
      </c>
      <c r="E800" s="5">
        <f>D800/MAX(D$2:D799)-1</f>
        <v>-8.481115734552469E-2</v>
      </c>
      <c r="F800" s="5">
        <f t="shared" si="24"/>
        <v>-1.2761855900825214</v>
      </c>
      <c r="G800" s="6">
        <v>2.1199997988493799</v>
      </c>
      <c r="H800" s="4">
        <v>0.59600000000000009</v>
      </c>
    </row>
    <row r="801" spans="1:8" x14ac:dyDescent="0.25">
      <c r="A801">
        <v>201303</v>
      </c>
      <c r="B801" s="3">
        <v>41334</v>
      </c>
      <c r="C801" s="4">
        <v>7.2252007247216303</v>
      </c>
      <c r="D801" s="5">
        <f t="shared" si="25"/>
        <v>85749.573850057321</v>
      </c>
      <c r="E801" s="5">
        <f>D801/MAX(D$2:D800)-1</f>
        <v>-1.8686926453482022E-2</v>
      </c>
      <c r="F801" s="5">
        <f t="shared" si="24"/>
        <v>0.95826394068243992</v>
      </c>
      <c r="G801" s="6">
        <v>7.3299999683469501</v>
      </c>
      <c r="H801" s="4">
        <v>4.8190000000000008</v>
      </c>
    </row>
    <row r="802" spans="1:8" x14ac:dyDescent="0.25">
      <c r="A802">
        <v>201304</v>
      </c>
      <c r="B802" s="3">
        <v>41365</v>
      </c>
      <c r="C802" s="4">
        <v>1.09000910595464</v>
      </c>
      <c r="D802" s="5">
        <f t="shared" si="25"/>
        <v>86684.252013340258</v>
      </c>
      <c r="E802" s="5">
        <f>D802/MAX(D$2:D801)-1</f>
        <v>-7.9905245939014824E-3</v>
      </c>
      <c r="F802" s="5">
        <f t="shared" si="24"/>
        <v>4.3366667937594583E-2</v>
      </c>
      <c r="G802" s="6">
        <v>6.2299999798449797</v>
      </c>
      <c r="H802" s="4">
        <v>0.85700000000000021</v>
      </c>
    </row>
    <row r="803" spans="1:8" x14ac:dyDescent="0.25">
      <c r="A803">
        <v>201305</v>
      </c>
      <c r="B803" s="3">
        <v>41395</v>
      </c>
      <c r="C803" s="4">
        <v>4.5099958795622799</v>
      </c>
      <c r="D803" s="5">
        <f t="shared" si="25"/>
        <v>90593.708207371295</v>
      </c>
      <c r="E803" s="5">
        <f>D803/MAX(D$2:D802)-1</f>
        <v>3.6749061871780953E-2</v>
      </c>
      <c r="F803" s="5">
        <f t="shared" si="24"/>
        <v>0.12352486078678393</v>
      </c>
      <c r="G803" s="6">
        <v>6.2199909019712498</v>
      </c>
      <c r="H803" s="4">
        <v>4.2689999999999992</v>
      </c>
    </row>
    <row r="804" spans="1:8" x14ac:dyDescent="0.25">
      <c r="A804">
        <v>201306</v>
      </c>
      <c r="B804" s="3">
        <v>41426</v>
      </c>
      <c r="C804" s="4">
        <v>4.2077039430430903</v>
      </c>
      <c r="D804" s="5">
        <f t="shared" si="25"/>
        <v>94405.623239761801</v>
      </c>
      <c r="E804" s="5">
        <f>D804/MAX(D$2:D803)-1</f>
        <v>4.207703943043084E-2</v>
      </c>
      <c r="F804" s="5">
        <f t="shared" si="24"/>
        <v>0.99708747536529896</v>
      </c>
      <c r="G804" s="6">
        <v>4.2199918607711897</v>
      </c>
      <c r="H804" s="4">
        <v>9.9999999999999395E-4</v>
      </c>
    </row>
    <row r="805" spans="1:8" x14ac:dyDescent="0.25">
      <c r="A805">
        <v>201307</v>
      </c>
      <c r="B805" s="3">
        <v>41456</v>
      </c>
      <c r="C805" s="4">
        <v>8.8752361010602208</v>
      </c>
      <c r="D805" s="5">
        <f t="shared" si="25"/>
        <v>102784.34519496805</v>
      </c>
      <c r="E805" s="5">
        <f>D805/MAX(D$2:D804)-1</f>
        <v>8.8752361010602243E-2</v>
      </c>
      <c r="F805" s="5">
        <f t="shared" si="24"/>
        <v>0.44755913418540072</v>
      </c>
      <c r="G805" s="6">
        <v>10.7899913798511</v>
      </c>
      <c r="H805" s="4">
        <v>7.3239999999999998</v>
      </c>
    </row>
    <row r="806" spans="1:8" x14ac:dyDescent="0.25">
      <c r="A806">
        <v>201308</v>
      </c>
      <c r="B806" s="3">
        <v>41487</v>
      </c>
      <c r="C806" s="4">
        <v>-1.73000218388634</v>
      </c>
      <c r="D806" s="5">
        <f t="shared" si="25"/>
        <v>101006.17377840183</v>
      </c>
      <c r="E806" s="5">
        <f>D806/MAX(D$2:D805)-1</f>
        <v>-1.7300021838863366E-2</v>
      </c>
      <c r="F806" s="5">
        <f t="shared" si="24"/>
        <v>0.29174570461324867</v>
      </c>
      <c r="G806" s="6">
        <v>3.3293173593339702E-3</v>
      </c>
      <c r="H806" s="4">
        <v>-2.444</v>
      </c>
    </row>
    <row r="807" spans="1:8" x14ac:dyDescent="0.25">
      <c r="A807">
        <v>201309</v>
      </c>
      <c r="B807" s="3">
        <v>41518</v>
      </c>
      <c r="C807" s="4">
        <v>4.0868294701667596</v>
      </c>
      <c r="D807" s="5">
        <f t="shared" si="25"/>
        <v>105134.12385506541</v>
      </c>
      <c r="E807" s="5">
        <f>D807/MAX(D$2:D806)-1</f>
        <v>2.2861250471948313E-2</v>
      </c>
      <c r="F807" s="5">
        <f t="shared" si="24"/>
        <v>-0.5297974805899337</v>
      </c>
      <c r="G807" s="6">
        <v>9.2299837675518805</v>
      </c>
      <c r="H807" s="4">
        <v>5.8679999999999994</v>
      </c>
    </row>
    <row r="808" spans="1:8" x14ac:dyDescent="0.25">
      <c r="A808">
        <v>201310</v>
      </c>
      <c r="B808" s="3">
        <v>41548</v>
      </c>
      <c r="C808" s="4">
        <v>-1.8599572386327301</v>
      </c>
      <c r="D808" s="5">
        <f t="shared" si="25"/>
        <v>103178.67410815002</v>
      </c>
      <c r="E808" s="5">
        <f>D808/MAX(D$2:D807)-1</f>
        <v>-1.8599572386327257E-2</v>
      </c>
      <c r="F808" s="5">
        <f t="shared" si="24"/>
        <v>-1.8245262173838261</v>
      </c>
      <c r="G808" s="6">
        <v>5.6899992653247597</v>
      </c>
      <c r="H808" s="4">
        <v>3.0169999999999999</v>
      </c>
    </row>
    <row r="809" spans="1:8" x14ac:dyDescent="0.25">
      <c r="A809">
        <v>201311</v>
      </c>
      <c r="B809" s="3">
        <v>41579</v>
      </c>
      <c r="C809" s="4">
        <v>4.1552977961666997</v>
      </c>
      <c r="D809" s="5">
        <f t="shared" si="25"/>
        <v>107466.05527948</v>
      </c>
      <c r="E809" s="5">
        <f>D809/MAX(D$2:D808)-1</f>
        <v>2.2180537953874202E-2</v>
      </c>
      <c r="F809" s="5">
        <f t="shared" si="24"/>
        <v>0.17326376375454711</v>
      </c>
      <c r="G809" s="6">
        <v>8.3699949703621694</v>
      </c>
      <c r="H809" s="4">
        <v>3.2719999999999994</v>
      </c>
    </row>
    <row r="810" spans="1:8" x14ac:dyDescent="0.25">
      <c r="A810">
        <v>201312</v>
      </c>
      <c r="B810" s="3">
        <v>41609</v>
      </c>
      <c r="C810" s="4">
        <v>4.0799990561934996</v>
      </c>
      <c r="D810" s="5">
        <f t="shared" si="25"/>
        <v>111850.66932061117</v>
      </c>
      <c r="E810" s="5">
        <f>D810/MAX(D$2:D809)-1</f>
        <v>4.0799990561934951E-2</v>
      </c>
      <c r="F810" s="5">
        <f t="shared" si="24"/>
        <v>0.57241341923288358</v>
      </c>
      <c r="G810" s="6">
        <v>5.0099997717768003</v>
      </c>
      <c r="H810" s="4">
        <v>2.835</v>
      </c>
    </row>
    <row r="811" spans="1:8" x14ac:dyDescent="0.25">
      <c r="A811">
        <v>201401</v>
      </c>
      <c r="B811" s="3">
        <v>41640</v>
      </c>
      <c r="C811" s="4">
        <v>9.1691772821437105</v>
      </c>
      <c r="D811" s="5">
        <f t="shared" si="25"/>
        <v>122106.45548188232</v>
      </c>
      <c r="E811" s="5">
        <f>D811/MAX(D$2:D810)-1</f>
        <v>9.1691772821437034E-2</v>
      </c>
      <c r="F811" s="5">
        <f t="shared" si="24"/>
        <v>0.99991502143041433</v>
      </c>
      <c r="G811" s="6">
        <v>9.1699949455107408</v>
      </c>
      <c r="H811" s="4">
        <v>-0.45200000000000007</v>
      </c>
    </row>
    <row r="812" spans="1:8" x14ac:dyDescent="0.25">
      <c r="A812">
        <v>201402</v>
      </c>
      <c r="B812" s="3">
        <v>41671</v>
      </c>
      <c r="C812" s="4">
        <v>6.0099921495308601</v>
      </c>
      <c r="D812" s="5">
        <f t="shared" si="25"/>
        <v>129445.04387041385</v>
      </c>
      <c r="E812" s="5">
        <f>D812/MAX(D$2:D811)-1</f>
        <v>6.0099921495308628E-2</v>
      </c>
      <c r="F812" s="5">
        <f t="shared" si="24"/>
        <v>0.88153005240292992</v>
      </c>
      <c r="G812" s="6">
        <v>6.1799960572332902</v>
      </c>
      <c r="H812" s="4">
        <v>4.7450000000000001</v>
      </c>
    </row>
    <row r="813" spans="1:8" x14ac:dyDescent="0.25">
      <c r="A813">
        <v>201403</v>
      </c>
      <c r="B813" s="3">
        <v>41699</v>
      </c>
      <c r="C813" s="4">
        <v>-4.0199766168509496</v>
      </c>
      <c r="D813" s="5">
        <f t="shared" si="25"/>
        <v>124241.38337515076</v>
      </c>
      <c r="E813" s="5">
        <f>D813/MAX(D$2:D812)-1</f>
        <v>-4.019976616850951E-2</v>
      </c>
      <c r="F813" s="5">
        <f t="shared" si="24"/>
        <v>-1.7025937808384524</v>
      </c>
      <c r="G813" s="6">
        <v>3.2499996161124902</v>
      </c>
      <c r="H813" s="4">
        <v>0.56000000000000016</v>
      </c>
    </row>
    <row r="814" spans="1:8" x14ac:dyDescent="0.25">
      <c r="A814">
        <v>201404</v>
      </c>
      <c r="B814" s="3">
        <v>41730</v>
      </c>
      <c r="C814" s="4">
        <v>-0.42973975299669998</v>
      </c>
      <c r="D814" s="5">
        <f t="shared" si="25"/>
        <v>123707.46876111469</v>
      </c>
      <c r="E814" s="5">
        <f>D814/MAX(D$2:D813)-1</f>
        <v>-4.4324409322638814E-2</v>
      </c>
      <c r="F814" s="5">
        <f t="shared" si="24"/>
        <v>0.31703080828568153</v>
      </c>
      <c r="G814" s="6">
        <v>4.8099996398947802</v>
      </c>
      <c r="H814" s="4">
        <v>-2.8620000000000001</v>
      </c>
    </row>
    <row r="815" spans="1:8" x14ac:dyDescent="0.25">
      <c r="A815">
        <v>201405</v>
      </c>
      <c r="B815" s="3">
        <v>41760</v>
      </c>
      <c r="C815" s="4">
        <v>-1.22034276756371</v>
      </c>
      <c r="D815" s="5">
        <f t="shared" si="25"/>
        <v>122197.81361315229</v>
      </c>
      <c r="E815" s="5">
        <f>D815/MAX(D$2:D814)-1</f>
        <v>-5.598692727484178E-2</v>
      </c>
      <c r="F815" s="5">
        <f t="shared" si="24"/>
        <v>-0.85602102288710946</v>
      </c>
      <c r="G815" s="6">
        <v>2.22999963320594</v>
      </c>
      <c r="H815" s="4">
        <v>0.37100000000000005</v>
      </c>
    </row>
    <row r="816" spans="1:8" x14ac:dyDescent="0.25">
      <c r="A816">
        <v>201406</v>
      </c>
      <c r="B816" s="3">
        <v>41791</v>
      </c>
      <c r="C816" s="4">
        <v>7.3295997809764799</v>
      </c>
      <c r="D816" s="5">
        <f t="shared" si="25"/>
        <v>131154.42429209992</v>
      </c>
      <c r="E816" s="5">
        <f>D816/MAX(D$2:D815)-1</f>
        <v>1.32054528360106E-2</v>
      </c>
      <c r="F816" s="5">
        <f t="shared" si="24"/>
        <v>0.95279375113641929</v>
      </c>
      <c r="G816" s="6">
        <v>7.4799988348536601</v>
      </c>
      <c r="H816" s="4">
        <v>4.2940000000000005</v>
      </c>
    </row>
    <row r="817" spans="1:8" x14ac:dyDescent="0.25">
      <c r="A817">
        <v>201407</v>
      </c>
      <c r="B817" s="3">
        <v>41821</v>
      </c>
      <c r="C817" s="4">
        <v>-6.9191636299939097</v>
      </c>
      <c r="D817" s="5">
        <f t="shared" si="25"/>
        <v>122079.63506735305</v>
      </c>
      <c r="E817" s="5">
        <f>D817/MAX(D$2:D816)-1</f>
        <v>-6.9191636299939074E-2</v>
      </c>
      <c r="F817" s="5">
        <f t="shared" si="24"/>
        <v>-0.37097247820561075</v>
      </c>
      <c r="G817" s="6">
        <v>3.33314475072898E-3</v>
      </c>
      <c r="H817" s="4">
        <v>-5.0460000000000012</v>
      </c>
    </row>
    <row r="818" spans="1:8" x14ac:dyDescent="0.25">
      <c r="A818">
        <v>201408</v>
      </c>
      <c r="B818" s="3">
        <v>41852</v>
      </c>
      <c r="C818" s="4">
        <v>3.6192320331336001</v>
      </c>
      <c r="D818" s="5">
        <f t="shared" si="25"/>
        <v>126497.98032564328</v>
      </c>
      <c r="E818" s="5">
        <f>D818/MAX(D$2:D817)-1</f>
        <v>-3.5503521833819884E-2</v>
      </c>
      <c r="F818" s="5">
        <f t="shared" si="24"/>
        <v>-0.13357611068367348</v>
      </c>
      <c r="G818" s="6">
        <v>10.3299804726988</v>
      </c>
      <c r="H818" s="4">
        <v>4.410000000000001</v>
      </c>
    </row>
    <row r="819" spans="1:8" x14ac:dyDescent="0.25">
      <c r="A819">
        <v>201409</v>
      </c>
      <c r="B819" s="3">
        <v>41883</v>
      </c>
      <c r="C819" s="4">
        <v>-4.8400153018189096</v>
      </c>
      <c r="D819" s="5">
        <f t="shared" si="25"/>
        <v>120375.45872139027</v>
      </c>
      <c r="E819" s="5">
        <f>D819/MAX(D$2:D818)-1</f>
        <v>-8.2185298962567432E-2</v>
      </c>
      <c r="F819" s="5">
        <f t="shared" si="24"/>
        <v>0.1502122887809646</v>
      </c>
      <c r="G819" s="6">
        <v>2.4998040291071802E-3</v>
      </c>
      <c r="H819" s="4">
        <v>-5.6959999999999997</v>
      </c>
    </row>
    <row r="820" spans="1:8" x14ac:dyDescent="0.25">
      <c r="A820">
        <v>201410</v>
      </c>
      <c r="B820" s="3">
        <v>41913</v>
      </c>
      <c r="C820" s="4">
        <v>4.4481170442449303</v>
      </c>
      <c r="D820" s="5">
        <f t="shared" si="25"/>
        <v>125729.90001786445</v>
      </c>
      <c r="E820" s="5">
        <f>D820/MAX(D$2:D819)-1</f>
        <v>-4.1359826811135814E-2</v>
      </c>
      <c r="F820" s="5">
        <f t="shared" si="24"/>
        <v>0.31960998805295748</v>
      </c>
      <c r="G820" s="6">
        <v>8.6399997116819094</v>
      </c>
      <c r="H820" s="4">
        <v>2.4790000000000005</v>
      </c>
    </row>
    <row r="821" spans="1:8" x14ac:dyDescent="0.25">
      <c r="A821">
        <v>201411</v>
      </c>
      <c r="B821" s="3">
        <v>41944</v>
      </c>
      <c r="C821" s="4">
        <v>0.60992484264651403</v>
      </c>
      <c r="D821" s="5">
        <f t="shared" si="25"/>
        <v>126496.75791270801</v>
      </c>
      <c r="E821" s="5">
        <f>D821/MAX(D$2:D820)-1</f>
        <v>-3.5512842243267451E-2</v>
      </c>
      <c r="F821" s="5">
        <f t="shared" si="24"/>
        <v>0.44129839338166821</v>
      </c>
      <c r="G821" s="6">
        <v>2.9899856941255898</v>
      </c>
      <c r="H821" s="4">
        <v>-1.27</v>
      </c>
    </row>
    <row r="822" spans="1:8" x14ac:dyDescent="0.25">
      <c r="A822">
        <v>201412</v>
      </c>
      <c r="B822" s="3">
        <v>41974</v>
      </c>
      <c r="C822" s="4">
        <v>-0.88994433719523902</v>
      </c>
      <c r="D822" s="5">
        <f t="shared" si="25"/>
        <v>125371.0071789283</v>
      </c>
      <c r="E822" s="5">
        <f>D822/MAX(D$2:D821)-1</f>
        <v>-4.4096241086698851E-2</v>
      </c>
      <c r="F822" s="5">
        <f t="shared" si="24"/>
        <v>-0.32651854400725644</v>
      </c>
      <c r="G822" s="6">
        <v>5.2199997657033999</v>
      </c>
      <c r="H822" s="4">
        <v>0.6140000000000001</v>
      </c>
    </row>
    <row r="823" spans="1:8" x14ac:dyDescent="0.25">
      <c r="A823">
        <v>201501</v>
      </c>
      <c r="B823" s="3">
        <v>42005</v>
      </c>
      <c r="C823" s="4">
        <v>2.6499886642997801</v>
      </c>
      <c r="D823" s="5">
        <f t="shared" si="25"/>
        <v>128693.32465748835</v>
      </c>
      <c r="E823" s="5">
        <f>D823/MAX(D$2:D822)-1</f>
        <v>-1.8764899833880855E-2</v>
      </c>
      <c r="F823" s="5">
        <f t="shared" si="24"/>
        <v>0.99999808296658066</v>
      </c>
      <c r="G823" s="6">
        <v>2.64999993262209</v>
      </c>
      <c r="H823" s="4">
        <v>-3.2280000000000002</v>
      </c>
    </row>
    <row r="824" spans="1:8" x14ac:dyDescent="0.25">
      <c r="A824">
        <v>201502</v>
      </c>
      <c r="B824" s="3">
        <v>42036</v>
      </c>
      <c r="C824" s="4">
        <v>9.0689404739650499</v>
      </c>
      <c r="D824" s="5">
        <f t="shared" si="25"/>
        <v>140364.44566464255</v>
      </c>
      <c r="E824" s="5">
        <f>D824/MAX(D$2:D823)-1</f>
        <v>7.0222727309835697E-2</v>
      </c>
      <c r="F824" s="5">
        <f t="shared" si="24"/>
        <v>0.43688008008527224</v>
      </c>
      <c r="G824" s="6">
        <v>12.8699998475313</v>
      </c>
      <c r="H824" s="4">
        <v>6.12</v>
      </c>
    </row>
    <row r="825" spans="1:8" x14ac:dyDescent="0.25">
      <c r="A825">
        <v>201503</v>
      </c>
      <c r="B825" s="3">
        <v>42064</v>
      </c>
      <c r="C825" s="4">
        <v>1.1299789091472701</v>
      </c>
      <c r="D825" s="5">
        <f t="shared" si="25"/>
        <v>141950.5342965945</v>
      </c>
      <c r="E825" s="5">
        <f>D825/MAX(D$2:D824)-1</f>
        <v>1.1299789091472778E-2</v>
      </c>
      <c r="F825" s="5">
        <f t="shared" si="24"/>
        <v>0.73209318371843102</v>
      </c>
      <c r="G825" s="6">
        <v>1.70999612945019</v>
      </c>
      <c r="H825" s="4">
        <v>-0.45500000000000018</v>
      </c>
    </row>
    <row r="826" spans="1:8" x14ac:dyDescent="0.25">
      <c r="A826">
        <v>201504</v>
      </c>
      <c r="B826" s="3">
        <v>42095</v>
      </c>
      <c r="C826" s="4">
        <v>-3.9996914872724298</v>
      </c>
      <c r="D826" s="5">
        <f t="shared" si="25"/>
        <v>136272.95086019588</v>
      </c>
      <c r="E826" s="5">
        <f>D826/MAX(D$2:D825)-1</f>
        <v>-3.9996914872724276E-2</v>
      </c>
      <c r="F826" s="5">
        <f t="shared" si="24"/>
        <v>-0.45481919371335167</v>
      </c>
      <c r="G826" s="6">
        <v>15.6199996500899</v>
      </c>
      <c r="H826" s="4">
        <v>2.1340000000000008</v>
      </c>
    </row>
    <row r="827" spans="1:8" x14ac:dyDescent="0.25">
      <c r="A827">
        <v>201505</v>
      </c>
      <c r="B827" s="3">
        <v>42125</v>
      </c>
      <c r="C827" s="4">
        <v>-6.9894444129647404</v>
      </c>
      <c r="D827" s="5">
        <f t="shared" si="25"/>
        <v>126748.22870991574</v>
      </c>
      <c r="E827" s="5">
        <f>D827/MAX(D$2:D826)-1</f>
        <v>-0.1070957968704418</v>
      </c>
      <c r="F827" s="5">
        <f t="shared" si="24"/>
        <v>-1.2852393595114404</v>
      </c>
      <c r="G827" s="6">
        <v>5.2799955586077099</v>
      </c>
      <c r="H827" s="4">
        <v>-8.899999999999994E-2</v>
      </c>
    </row>
    <row r="828" spans="1:8" x14ac:dyDescent="0.25">
      <c r="A828">
        <v>201506</v>
      </c>
      <c r="B828" s="3">
        <v>42156</v>
      </c>
      <c r="C828" s="4">
        <v>2.4178324930589201</v>
      </c>
      <c r="D828" s="5">
        <f t="shared" si="25"/>
        <v>129812.78856804071</v>
      </c>
      <c r="E828" s="5">
        <f>D828/MAX(D$2:D827)-1</f>
        <v>-8.5506868915286582E-2</v>
      </c>
      <c r="F828" s="5">
        <f t="shared" si="24"/>
        <v>0.99946255547876783</v>
      </c>
      <c r="G828" s="6">
        <v>2.4199994690831899</v>
      </c>
      <c r="H828" s="4">
        <v>-1.6120000000000001</v>
      </c>
    </row>
    <row r="829" spans="1:8" x14ac:dyDescent="0.25">
      <c r="A829">
        <v>201507</v>
      </c>
      <c r="B829" s="3">
        <v>42186</v>
      </c>
      <c r="C829" s="4">
        <v>-0.370537575981429</v>
      </c>
      <c r="D829" s="5">
        <f t="shared" si="25"/>
        <v>129331.78340796678</v>
      </c>
      <c r="E829" s="5">
        <f>D829/MAX(D$2:D828)-1</f>
        <v>-8.8895409595724617E-2</v>
      </c>
      <c r="F829" s="5">
        <f t="shared" si="24"/>
        <v>0.53143384560395779</v>
      </c>
      <c r="G829" s="6">
        <v>2.6399999360468702</v>
      </c>
      <c r="H829" s="4">
        <v>-3.7850000000000006</v>
      </c>
    </row>
    <row r="830" spans="1:8" x14ac:dyDescent="0.25">
      <c r="A830">
        <v>201508</v>
      </c>
      <c r="B830" s="3">
        <v>42217</v>
      </c>
      <c r="C830" s="4">
        <v>-4.03649088779565</v>
      </c>
      <c r="D830" s="5">
        <f t="shared" si="25"/>
        <v>124111.31775568059</v>
      </c>
      <c r="E830" s="5">
        <f>D830/MAX(D$2:D829)-1</f>
        <v>-0.12567206336568115</v>
      </c>
      <c r="F830" s="5">
        <f t="shared" si="24"/>
        <v>-1.3555886613550561E-2</v>
      </c>
      <c r="G830" s="6">
        <v>4.1499993816709404</v>
      </c>
      <c r="H830" s="4">
        <v>-3.9270000000000005</v>
      </c>
    </row>
    <row r="831" spans="1:8" x14ac:dyDescent="0.25">
      <c r="A831">
        <v>201509</v>
      </c>
      <c r="B831" s="3">
        <v>42248</v>
      </c>
      <c r="C831" s="4">
        <v>-3.2380785885988899</v>
      </c>
      <c r="D831" s="5">
        <f t="shared" si="25"/>
        <v>120092.49574940596</v>
      </c>
      <c r="E831" s="5">
        <f>D831/MAX(D$2:D830)-1</f>
        <v>-0.15398348907597548</v>
      </c>
      <c r="F831" s="5">
        <f t="shared" si="24"/>
        <v>0.43658999102787377</v>
      </c>
      <c r="G831" s="6">
        <v>0.36999795885977199</v>
      </c>
      <c r="H831" s="4">
        <v>-6.0339999999999998</v>
      </c>
    </row>
    <row r="832" spans="1:8" x14ac:dyDescent="0.25">
      <c r="A832">
        <v>201510</v>
      </c>
      <c r="B832" s="3">
        <v>42278</v>
      </c>
      <c r="C832" s="4">
        <v>4.7464351911846103</v>
      </c>
      <c r="D832" s="5">
        <f t="shared" si="25"/>
        <v>125792.60822962764</v>
      </c>
      <c r="E832" s="5">
        <f>D832/MAX(D$2:D831)-1</f>
        <v>-0.11382786367824538</v>
      </c>
      <c r="F832" s="5">
        <f t="shared" si="24"/>
        <v>-0.2225062986562103</v>
      </c>
      <c r="G832" s="6">
        <v>9.0899996840083794</v>
      </c>
      <c r="H832" s="4">
        <v>5.5369999999999999</v>
      </c>
    </row>
    <row r="833" spans="1:8" x14ac:dyDescent="0.25">
      <c r="A833">
        <v>201511</v>
      </c>
      <c r="B833" s="3">
        <v>42309</v>
      </c>
      <c r="C833" s="4">
        <v>-2.3406909389717399</v>
      </c>
      <c r="D833" s="5">
        <f t="shared" si="25"/>
        <v>122848.19204690054</v>
      </c>
      <c r="E833" s="5">
        <f>D833/MAX(D$2:D832)-1</f>
        <v>-0.13457041457682095</v>
      </c>
      <c r="F833" s="5">
        <f t="shared" si="24"/>
        <v>-0.41093315754781523</v>
      </c>
      <c r="G833" s="6">
        <v>7.6599920139635502</v>
      </c>
      <c r="H833" s="4">
        <v>0.57199999999999995</v>
      </c>
    </row>
    <row r="834" spans="1:8" x14ac:dyDescent="0.25">
      <c r="A834">
        <v>201512</v>
      </c>
      <c r="B834" s="3">
        <v>42339</v>
      </c>
      <c r="C834" s="4">
        <v>-5.6899992024801103</v>
      </c>
      <c r="D834" s="5">
        <f t="shared" si="25"/>
        <v>115858.13089917066</v>
      </c>
      <c r="E834" s="5">
        <f>D834/MAX(D$2:D833)-1</f>
        <v>-0.18381335108542673</v>
      </c>
      <c r="F834" s="5">
        <f t="shared" si="24"/>
        <v>-9.932486642264049E-2</v>
      </c>
      <c r="G834" s="6">
        <v>9.9976851589184505E-3</v>
      </c>
      <c r="H834" s="4">
        <v>-5.1750000000000007</v>
      </c>
    </row>
    <row r="835" spans="1:8" x14ac:dyDescent="0.25">
      <c r="A835">
        <v>201601</v>
      </c>
      <c r="B835" s="3">
        <v>42370</v>
      </c>
      <c r="C835" s="4">
        <v>-7.0335612071472999</v>
      </c>
      <c r="D835" s="5">
        <f t="shared" si="25"/>
        <v>107709.17834892066</v>
      </c>
      <c r="E835" s="5">
        <f>D835/MAX(D$2:D834)-1</f>
        <v>-0.24122033860139769</v>
      </c>
      <c r="F835" s="5">
        <f t="shared" ref="F835:F841" si="26">1-IF(C835&lt;0,ABS(C835-G835),G835-C835)/IF($H835&lt;0,ABS($H835-G835),G835-$H835)</f>
        <v>7.6835311181327137E-2</v>
      </c>
      <c r="G835" s="6">
        <v>4.5299959002625299</v>
      </c>
      <c r="H835" s="4">
        <v>-7.9960000000000004</v>
      </c>
    </row>
    <row r="836" spans="1:8" x14ac:dyDescent="0.25">
      <c r="A836">
        <v>201602</v>
      </c>
      <c r="B836" s="3">
        <v>42401</v>
      </c>
      <c r="C836" s="4">
        <v>0.34644686823675802</v>
      </c>
      <c r="D836" s="5">
        <f t="shared" ref="D836:D841" si="27">D835*(1+C836/100)</f>
        <v>108082.33342411403</v>
      </c>
      <c r="E836" s="5">
        <f>D836/MAX(D$2:D835)-1</f>
        <v>-0.23859157022766486</v>
      </c>
      <c r="F836" s="5">
        <f t="shared" si="26"/>
        <v>-1.1002027662435188E-2</v>
      </c>
      <c r="G836" s="6">
        <v>4.8999999247078501</v>
      </c>
      <c r="H836" s="4">
        <v>0.39600000000000013</v>
      </c>
    </row>
    <row r="837" spans="1:8" x14ac:dyDescent="0.25">
      <c r="A837">
        <v>201603</v>
      </c>
      <c r="B837" s="3">
        <v>42430</v>
      </c>
      <c r="C837" s="4">
        <v>5.0554103538236701</v>
      </c>
      <c r="D837" s="5">
        <f t="shared" si="27"/>
        <v>113546.3388986909</v>
      </c>
      <c r="E837" s="5">
        <f>D837/MAX(D$2:D836)-1</f>
        <v>-0.20009924963406811</v>
      </c>
      <c r="F837" s="5">
        <f t="shared" si="26"/>
        <v>-0.25394007347048331</v>
      </c>
      <c r="G837" s="6">
        <v>24.019999901586001</v>
      </c>
      <c r="H837" s="4">
        <v>8.8960000000000008</v>
      </c>
    </row>
    <row r="838" spans="1:8" x14ac:dyDescent="0.25">
      <c r="A838">
        <v>201604</v>
      </c>
      <c r="B838" s="3">
        <v>42461</v>
      </c>
      <c r="C838" s="4">
        <v>1.4948602802472399</v>
      </c>
      <c r="D838" s="5">
        <f t="shared" si="27"/>
        <v>115243.69801856234</v>
      </c>
      <c r="E838" s="5">
        <f>D838/MAX(D$2:D837)-1</f>
        <v>-0.18814185103544823</v>
      </c>
      <c r="F838" s="5">
        <f t="shared" si="26"/>
        <v>-0.18200660830418802</v>
      </c>
      <c r="G838" s="6">
        <v>20.049999904364</v>
      </c>
      <c r="H838" s="4">
        <v>4.3520000000000003</v>
      </c>
    </row>
    <row r="839" spans="1:8" x14ac:dyDescent="0.25">
      <c r="A839">
        <v>201605</v>
      </c>
      <c r="B839" s="3">
        <v>42491</v>
      </c>
      <c r="C839" s="4">
        <v>1.24953813397055</v>
      </c>
      <c r="D839" s="5">
        <f t="shared" si="27"/>
        <v>116683.71197230215</v>
      </c>
      <c r="E839" s="5">
        <f>D839/MAX(D$2:D838)-1</f>
        <v>-0.17799737387038861</v>
      </c>
      <c r="F839" s="5">
        <f t="shared" si="26"/>
        <v>0.39979061528203363</v>
      </c>
      <c r="G839" s="6">
        <v>3.7199999036237998</v>
      </c>
      <c r="H839" s="4">
        <v>-0.39599999999999991</v>
      </c>
    </row>
    <row r="840" spans="1:8" x14ac:dyDescent="0.25">
      <c r="A840">
        <v>201606</v>
      </c>
      <c r="B840" s="3">
        <v>42522</v>
      </c>
      <c r="C840" s="4">
        <v>0.74570724023524904</v>
      </c>
      <c r="D840" s="5">
        <f t="shared" si="27"/>
        <v>117553.83086065484</v>
      </c>
      <c r="E840" s="5">
        <f>D840/MAX(D$2:D839)-1</f>
        <v>-0.17186764077241634</v>
      </c>
      <c r="F840" s="5">
        <f t="shared" si="26"/>
        <v>-8.0798523439711278E-3</v>
      </c>
      <c r="G840" s="6">
        <v>7.2699944794250904</v>
      </c>
      <c r="H840" s="4">
        <v>0.79800000000000004</v>
      </c>
    </row>
    <row r="841" spans="1:8" x14ac:dyDescent="0.25">
      <c r="A841">
        <v>201607</v>
      </c>
      <c r="B841" s="3">
        <v>42552</v>
      </c>
      <c r="C841" s="4">
        <v>3.1692147330894</v>
      </c>
      <c r="D841" s="5">
        <f t="shared" si="27"/>
        <v>121279.36418760171</v>
      </c>
      <c r="E841" s="5">
        <f>D841/MAX(D$2:D840)-1</f>
        <v>-0.14562234803429486</v>
      </c>
      <c r="F841" s="5">
        <f t="shared" si="26"/>
        <v>-0.41484264035289775</v>
      </c>
      <c r="G841" s="6">
        <v>8.8299996694135796</v>
      </c>
      <c r="H841" s="4">
        <v>4.8290000000000006</v>
      </c>
    </row>
    <row r="842" spans="1:8" x14ac:dyDescent="0.25">
      <c r="C842" s="4">
        <v>3.6865609133203598</v>
      </c>
      <c r="F842" s="5"/>
      <c r="G842" s="5"/>
    </row>
    <row r="843" spans="1:8" x14ac:dyDescent="0.25">
      <c r="C843" s="4">
        <v>2.8000617624762301</v>
      </c>
      <c r="F843" s="5"/>
      <c r="G843" s="5"/>
    </row>
    <row r="844" spans="1:8" x14ac:dyDescent="0.25">
      <c r="C844" s="4">
        <v>-13.6499917416755</v>
      </c>
      <c r="F844" s="5"/>
      <c r="G844" s="5"/>
    </row>
    <row r="845" spans="1:8" x14ac:dyDescent="0.25">
      <c r="C845" s="4">
        <v>12.4314269856003</v>
      </c>
      <c r="F845" s="5"/>
      <c r="G845" s="5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2"/>
  <sheetViews>
    <sheetView topLeftCell="J1" workbookViewId="0">
      <selection activeCell="AL21" sqref="AL2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7" width="26.85546875" bestFit="1" customWidth="1"/>
  </cols>
  <sheetData>
    <row r="1" spans="1:8" x14ac:dyDescent="0.25">
      <c r="E1" t="s">
        <v>17</v>
      </c>
    </row>
    <row r="2" spans="1:8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</row>
    <row r="3" spans="1:8" x14ac:dyDescent="0.25">
      <c r="A3" s="3">
        <v>17015</v>
      </c>
      <c r="B3" s="4">
        <v>-4.5100093570000004</v>
      </c>
      <c r="C3">
        <v>0</v>
      </c>
      <c r="D3" s="4">
        <v>0</v>
      </c>
      <c r="E3" s="6">
        <f t="shared" ref="E3:E66" si="0">E2*(1+B3/100)</f>
        <v>0.95489990643</v>
      </c>
      <c r="F3" t="b">
        <f>IF(C3&gt;0,B3)</f>
        <v>0</v>
      </c>
      <c r="G3" t="s">
        <v>22</v>
      </c>
      <c r="H3">
        <f>AVERAGE(F3:F842)</f>
        <v>0.51174674677443621</v>
      </c>
    </row>
    <row r="4" spans="1:8" x14ac:dyDescent="0.25">
      <c r="A4" s="3">
        <v>17046</v>
      </c>
      <c r="B4" s="4">
        <v>-10.030000680000001</v>
      </c>
      <c r="C4">
        <v>0</v>
      </c>
      <c r="D4" s="4">
        <v>-0.10030000679999995</v>
      </c>
      <c r="E4" s="6">
        <f t="shared" si="0"/>
        <v>0.85912343932175173</v>
      </c>
      <c r="F4" t="b">
        <f t="shared" ref="F4:F67" si="1">IF(C4&gt;0,B4)</f>
        <v>0</v>
      </c>
      <c r="G4" t="s">
        <v>4</v>
      </c>
      <c r="H4">
        <f>_xlfn.STDEV.P(F3:F842)</f>
        <v>8.9072416794635565</v>
      </c>
    </row>
    <row r="5" spans="1:8" x14ac:dyDescent="0.25">
      <c r="A5" s="3">
        <v>17076</v>
      </c>
      <c r="B5" s="4">
        <v>1.149997545</v>
      </c>
      <c r="C5">
        <v>0</v>
      </c>
      <c r="D5" s="4">
        <v>-8.9953478965834721E-2</v>
      </c>
      <c r="E5" s="6">
        <f t="shared" si="0"/>
        <v>0.86900333778247141</v>
      </c>
      <c r="F5" t="b">
        <f t="shared" si="1"/>
        <v>0</v>
      </c>
    </row>
    <row r="6" spans="1:8" x14ac:dyDescent="0.25">
      <c r="A6" s="3">
        <v>17107</v>
      </c>
      <c r="B6" s="4">
        <v>0.79999894800000004</v>
      </c>
      <c r="C6">
        <v>0</v>
      </c>
      <c r="D6" s="4">
        <v>-8.2673116371250854E-2</v>
      </c>
      <c r="E6" s="6">
        <f t="shared" si="0"/>
        <v>0.8759553553428161</v>
      </c>
      <c r="F6" t="b">
        <f t="shared" si="1"/>
        <v>0</v>
      </c>
    </row>
    <row r="7" spans="1:8" x14ac:dyDescent="0.25">
      <c r="A7" s="3">
        <v>17137</v>
      </c>
      <c r="B7" s="4">
        <v>7.2299974689999997</v>
      </c>
      <c r="C7">
        <v>0</v>
      </c>
      <c r="D7" s="4">
        <v>-1.6350405902435639E-2</v>
      </c>
      <c r="E7" s="6">
        <f t="shared" si="0"/>
        <v>0.93928690536367165</v>
      </c>
      <c r="F7" t="b">
        <f t="shared" si="1"/>
        <v>0</v>
      </c>
    </row>
    <row r="8" spans="1:8" x14ac:dyDescent="0.25">
      <c r="A8" s="3">
        <v>17168</v>
      </c>
      <c r="B8" s="4">
        <v>0.76000104400000001</v>
      </c>
      <c r="C8">
        <v>0</v>
      </c>
      <c r="D8" s="4">
        <v>-8.874658717992423E-3</v>
      </c>
      <c r="E8" s="6">
        <f t="shared" si="0"/>
        <v>0.94642549565059086</v>
      </c>
      <c r="F8" t="b">
        <f t="shared" si="1"/>
        <v>0</v>
      </c>
    </row>
    <row r="9" spans="1:8" x14ac:dyDescent="0.25">
      <c r="A9" s="3">
        <v>17199</v>
      </c>
      <c r="B9" s="4">
        <v>-1.6199991760000001</v>
      </c>
      <c r="C9">
        <v>0</v>
      </c>
      <c r="D9" s="4">
        <v>-2.4930881079888167E-2</v>
      </c>
      <c r="E9" s="6">
        <f t="shared" si="0"/>
        <v>0.93109341041959737</v>
      </c>
      <c r="F9" t="b">
        <f t="shared" si="1"/>
        <v>0</v>
      </c>
    </row>
    <row r="10" spans="1:8" x14ac:dyDescent="0.25">
      <c r="A10" s="3">
        <v>17227</v>
      </c>
      <c r="B10" s="4">
        <v>-3.1399994059999998</v>
      </c>
      <c r="C10">
        <v>0</v>
      </c>
      <c r="D10" s="4">
        <v>-5.5548045622069164E-2</v>
      </c>
      <c r="E10" s="6">
        <f t="shared" si="0"/>
        <v>0.90185708286311683</v>
      </c>
      <c r="F10" t="b">
        <f t="shared" si="1"/>
        <v>0</v>
      </c>
    </row>
    <row r="11" spans="1:8" x14ac:dyDescent="0.25">
      <c r="A11" s="3">
        <v>17258</v>
      </c>
      <c r="B11" s="4">
        <v>-5.2400006660000003</v>
      </c>
      <c r="C11">
        <v>0</v>
      </c>
      <c r="D11" s="4">
        <v>-0.10503733432152274</v>
      </c>
      <c r="E11" s="6">
        <f t="shared" si="0"/>
        <v>0.85459976571472129</v>
      </c>
      <c r="F11" t="b">
        <f t="shared" si="1"/>
        <v>0</v>
      </c>
    </row>
    <row r="12" spans="1:8" x14ac:dyDescent="0.25">
      <c r="A12" s="3">
        <v>17288</v>
      </c>
      <c r="B12" s="4">
        <v>-4.2199995650000002</v>
      </c>
      <c r="C12">
        <v>0</v>
      </c>
      <c r="D12" s="4">
        <v>-0.14280475492006695</v>
      </c>
      <c r="E12" s="6">
        <f t="shared" si="0"/>
        <v>0.81853565931906902</v>
      </c>
      <c r="F12" t="b">
        <f t="shared" si="1"/>
        <v>0</v>
      </c>
    </row>
    <row r="13" spans="1:8" x14ac:dyDescent="0.25">
      <c r="A13" s="3">
        <v>17319</v>
      </c>
      <c r="B13" s="4">
        <v>7.6799986579999997</v>
      </c>
      <c r="C13">
        <v>0</v>
      </c>
      <c r="D13" s="4">
        <v>-7.6972171601488282E-2</v>
      </c>
      <c r="E13" s="6">
        <f t="shared" si="0"/>
        <v>0.88139918697002495</v>
      </c>
      <c r="F13" t="b">
        <f t="shared" si="1"/>
        <v>0</v>
      </c>
    </row>
    <row r="14" spans="1:8" x14ac:dyDescent="0.25">
      <c r="A14" s="3">
        <v>17349</v>
      </c>
      <c r="B14" s="4">
        <v>8.4499990090000008</v>
      </c>
      <c r="C14">
        <v>0</v>
      </c>
      <c r="D14" s="4">
        <v>0</v>
      </c>
      <c r="E14" s="6">
        <f t="shared" si="0"/>
        <v>0.95587740953432621</v>
      </c>
      <c r="F14" t="b">
        <f t="shared" si="1"/>
        <v>0</v>
      </c>
    </row>
    <row r="15" spans="1:8" x14ac:dyDescent="0.25">
      <c r="A15" s="3">
        <v>17380</v>
      </c>
      <c r="B15" s="4">
        <v>-1.280001731</v>
      </c>
      <c r="C15">
        <v>0</v>
      </c>
      <c r="D15" s="4">
        <v>-1.2800017310000023E-2</v>
      </c>
      <c r="E15" s="6">
        <f t="shared" si="0"/>
        <v>0.9436421621460489</v>
      </c>
      <c r="F15" t="b">
        <f t="shared" si="1"/>
        <v>0</v>
      </c>
    </row>
    <row r="16" spans="1:8" x14ac:dyDescent="0.25">
      <c r="A16" s="3">
        <v>17411</v>
      </c>
      <c r="B16" s="4">
        <v>1.499999238</v>
      </c>
      <c r="C16">
        <v>0</v>
      </c>
      <c r="D16" s="4">
        <v>0</v>
      </c>
      <c r="E16" s="6">
        <f t="shared" si="0"/>
        <v>0.95779678738768625</v>
      </c>
      <c r="F16" t="b">
        <f t="shared" si="1"/>
        <v>0</v>
      </c>
    </row>
    <row r="17" spans="1:6" x14ac:dyDescent="0.25">
      <c r="A17" s="3">
        <v>17441</v>
      </c>
      <c r="B17" s="4">
        <v>0.88000057499999995</v>
      </c>
      <c r="C17">
        <v>0</v>
      </c>
      <c r="D17" s="4">
        <v>0</v>
      </c>
      <c r="E17" s="6">
        <f t="shared" si="0"/>
        <v>0.96622540462402939</v>
      </c>
      <c r="F17" t="b">
        <f t="shared" si="1"/>
        <v>0</v>
      </c>
    </row>
    <row r="18" spans="1:6" x14ac:dyDescent="0.25">
      <c r="A18" s="3">
        <v>17472</v>
      </c>
      <c r="B18" s="4">
        <v>-0.39006354500000001</v>
      </c>
      <c r="C18">
        <v>0</v>
      </c>
      <c r="D18" s="4">
        <v>-3.9006354499999674E-3</v>
      </c>
      <c r="E18" s="6">
        <f t="shared" si="0"/>
        <v>0.96245651155806233</v>
      </c>
      <c r="F18" t="b">
        <f t="shared" si="1"/>
        <v>0</v>
      </c>
    </row>
    <row r="19" spans="1:6" x14ac:dyDescent="0.25">
      <c r="A19" s="3">
        <v>17502</v>
      </c>
      <c r="B19" s="4">
        <v>12.369995250000001</v>
      </c>
      <c r="C19">
        <v>0</v>
      </c>
      <c r="D19" s="4">
        <v>0</v>
      </c>
      <c r="E19" s="6">
        <f t="shared" si="0"/>
        <v>1.0815123363211103</v>
      </c>
      <c r="F19" t="b">
        <f t="shared" si="1"/>
        <v>0</v>
      </c>
    </row>
    <row r="20" spans="1:6" x14ac:dyDescent="0.25">
      <c r="A20" s="3">
        <v>17533</v>
      </c>
      <c r="B20" s="4">
        <v>-4.1399991649999999</v>
      </c>
      <c r="C20">
        <v>0</v>
      </c>
      <c r="D20" s="4">
        <v>-4.1399991649999968E-2</v>
      </c>
      <c r="E20" s="6">
        <f t="shared" si="0"/>
        <v>1.0367377346280444</v>
      </c>
      <c r="F20" t="b">
        <f t="shared" si="1"/>
        <v>0</v>
      </c>
    </row>
    <row r="21" spans="1:6" x14ac:dyDescent="0.25">
      <c r="A21" s="3">
        <v>17564</v>
      </c>
      <c r="B21" s="4">
        <v>-6.2999999850000004</v>
      </c>
      <c r="C21">
        <v>0</v>
      </c>
      <c r="D21" s="4">
        <v>-0.10179179203225996</v>
      </c>
      <c r="E21" s="6">
        <f t="shared" si="0"/>
        <v>0.97142325750198821</v>
      </c>
      <c r="F21" t="b">
        <f t="shared" si="1"/>
        <v>0</v>
      </c>
    </row>
    <row r="22" spans="1:6" x14ac:dyDescent="0.25">
      <c r="A22" s="3">
        <v>17593</v>
      </c>
      <c r="B22" s="4">
        <v>12.36714067</v>
      </c>
      <c r="C22">
        <v>0</v>
      </c>
      <c r="D22" s="4">
        <v>0</v>
      </c>
      <c r="E22" s="6">
        <f t="shared" si="0"/>
        <v>1.0915605382583553</v>
      </c>
      <c r="F22" t="b">
        <f t="shared" si="1"/>
        <v>0</v>
      </c>
    </row>
    <row r="23" spans="1:6" x14ac:dyDescent="0.25">
      <c r="A23" s="3">
        <v>17624</v>
      </c>
      <c r="B23" s="4">
        <v>1.8000018769999999</v>
      </c>
      <c r="C23">
        <v>0</v>
      </c>
      <c r="D23" s="4">
        <v>0</v>
      </c>
      <c r="E23" s="6">
        <f t="shared" si="0"/>
        <v>1.111208648435597</v>
      </c>
      <c r="F23" t="b">
        <f t="shared" si="1"/>
        <v>0</v>
      </c>
    </row>
    <row r="24" spans="1:6" x14ac:dyDescent="0.25">
      <c r="A24" s="3">
        <v>17654</v>
      </c>
      <c r="B24" s="4">
        <v>8.6700002430000005</v>
      </c>
      <c r="C24">
        <v>0</v>
      </c>
      <c r="D24" s="4">
        <v>0</v>
      </c>
      <c r="E24" s="6">
        <f t="shared" si="0"/>
        <v>1.2075504409552003</v>
      </c>
      <c r="F24" t="b">
        <f t="shared" si="1"/>
        <v>0</v>
      </c>
    </row>
    <row r="25" spans="1:6" x14ac:dyDescent="0.25">
      <c r="A25" s="3">
        <v>17685</v>
      </c>
      <c r="B25" s="4">
        <v>2.309957292</v>
      </c>
      <c r="C25">
        <v>0</v>
      </c>
      <c r="D25" s="4">
        <v>0</v>
      </c>
      <c r="E25" s="6">
        <f t="shared" si="0"/>
        <v>1.2354443404206232</v>
      </c>
      <c r="F25" t="b">
        <f t="shared" si="1"/>
        <v>0</v>
      </c>
    </row>
    <row r="26" spans="1:6" x14ac:dyDescent="0.25">
      <c r="A26" s="3">
        <v>17715</v>
      </c>
      <c r="B26" s="4">
        <v>-3.1300042700000001</v>
      </c>
      <c r="C26">
        <v>0</v>
      </c>
      <c r="D26" s="4">
        <v>-3.1300042699999975E-2</v>
      </c>
      <c r="E26" s="6">
        <f t="shared" si="0"/>
        <v>1.1967748798119844</v>
      </c>
      <c r="F26" t="b">
        <f t="shared" si="1"/>
        <v>0</v>
      </c>
    </row>
    <row r="27" spans="1:6" x14ac:dyDescent="0.25">
      <c r="A27" s="3">
        <v>17746</v>
      </c>
      <c r="B27" s="4">
        <v>-0.36000010700000001</v>
      </c>
      <c r="C27">
        <v>0</v>
      </c>
      <c r="D27" s="4">
        <v>-3.4787363582788999E-2</v>
      </c>
      <c r="E27" s="6">
        <f t="shared" si="0"/>
        <v>1.1924664889641121</v>
      </c>
      <c r="F27" t="b">
        <f t="shared" si="1"/>
        <v>0</v>
      </c>
    </row>
    <row r="28" spans="1:6" x14ac:dyDescent="0.25">
      <c r="A28" s="3">
        <v>17777</v>
      </c>
      <c r="B28" s="4">
        <v>-1.910027106</v>
      </c>
      <c r="C28">
        <v>0</v>
      </c>
      <c r="D28" s="4">
        <v>-5.322318656889502E-2</v>
      </c>
      <c r="E28" s="6">
        <f t="shared" si="0"/>
        <v>1.169690055794931</v>
      </c>
      <c r="F28" t="b">
        <f t="shared" si="1"/>
        <v>0</v>
      </c>
    </row>
    <row r="29" spans="1:6" x14ac:dyDescent="0.25">
      <c r="A29" s="3">
        <v>17807</v>
      </c>
      <c r="B29" s="4">
        <v>5.8200093449999999</v>
      </c>
      <c r="C29">
        <v>0</v>
      </c>
      <c r="D29" s="4">
        <v>0</v>
      </c>
      <c r="E29" s="6">
        <f t="shared" si="0"/>
        <v>1.2377661263497317</v>
      </c>
      <c r="F29" t="b">
        <f t="shared" si="1"/>
        <v>0</v>
      </c>
    </row>
    <row r="30" spans="1:6" x14ac:dyDescent="0.25">
      <c r="A30" s="3">
        <v>17838</v>
      </c>
      <c r="B30" s="4">
        <v>-9.7400015040000003</v>
      </c>
      <c r="C30">
        <v>1</v>
      </c>
      <c r="D30" s="4">
        <v>-9.7400015040000176E-2</v>
      </c>
      <c r="E30" s="6">
        <f t="shared" si="0"/>
        <v>1.1172076870272651</v>
      </c>
      <c r="F30">
        <f t="shared" si="1"/>
        <v>-9.7400015040000003</v>
      </c>
    </row>
    <row r="31" spans="1:6" x14ac:dyDescent="0.25">
      <c r="A31" s="3">
        <v>17868</v>
      </c>
      <c r="B31" s="4">
        <v>5.7899308070000002</v>
      </c>
      <c r="C31">
        <v>1</v>
      </c>
      <c r="D31" s="4">
        <v>-4.5140100446823594E-2</v>
      </c>
      <c r="E31" s="6">
        <f t="shared" si="0"/>
        <v>1.181893239076629</v>
      </c>
      <c r="F31">
        <f t="shared" si="1"/>
        <v>5.7899308070000002</v>
      </c>
    </row>
    <row r="32" spans="1:6" x14ac:dyDescent="0.25">
      <c r="A32" s="3">
        <v>17899</v>
      </c>
      <c r="B32" s="4">
        <v>4.5099990459999999</v>
      </c>
      <c r="C32">
        <v>1</v>
      </c>
      <c r="D32" s="4">
        <v>-2.0759280863388296E-3</v>
      </c>
      <c r="E32" s="6">
        <f t="shared" si="0"/>
        <v>1.2351966128837235</v>
      </c>
      <c r="F32">
        <f t="shared" si="1"/>
        <v>4.5099990459999999</v>
      </c>
    </row>
    <row r="33" spans="1:6" x14ac:dyDescent="0.25">
      <c r="A33" s="3">
        <v>17930</v>
      </c>
      <c r="B33" s="4">
        <v>-6.3499989469999996</v>
      </c>
      <c r="C33">
        <v>1</v>
      </c>
      <c r="D33" s="4">
        <v>-6.5444096144715802E-2</v>
      </c>
      <c r="E33" s="6">
        <f t="shared" si="0"/>
        <v>1.1567616409722274</v>
      </c>
      <c r="F33">
        <f t="shared" si="1"/>
        <v>-6.3499989469999996</v>
      </c>
    </row>
    <row r="34" spans="1:6" x14ac:dyDescent="0.25">
      <c r="A34" s="3">
        <v>17958</v>
      </c>
      <c r="B34" s="4">
        <v>6.5399966789999997</v>
      </c>
      <c r="C34">
        <v>1</v>
      </c>
      <c r="D34" s="4">
        <v>-4.3241710691818147E-3</v>
      </c>
      <c r="E34" s="6">
        <f t="shared" si="0"/>
        <v>1.232413813875757</v>
      </c>
      <c r="F34">
        <f t="shared" si="1"/>
        <v>6.5399966789999997</v>
      </c>
    </row>
    <row r="35" spans="1:6" x14ac:dyDescent="0.25">
      <c r="A35" s="3">
        <v>17989</v>
      </c>
      <c r="B35" s="4">
        <v>-1.5600013450000001</v>
      </c>
      <c r="C35">
        <v>1</v>
      </c>
      <c r="D35" s="4">
        <v>-1.9856727392342344E-2</v>
      </c>
      <c r="E35" s="6">
        <f t="shared" si="0"/>
        <v>1.2131881418033295</v>
      </c>
      <c r="F35">
        <f t="shared" si="1"/>
        <v>-1.5600013450000001</v>
      </c>
    </row>
    <row r="36" spans="1:6" x14ac:dyDescent="0.25">
      <c r="A36" s="3">
        <v>18019</v>
      </c>
      <c r="B36" s="4">
        <v>-6.5199985490000003</v>
      </c>
      <c r="C36">
        <v>1</v>
      </c>
      <c r="D36" s="4">
        <v>-8.3762054544482822E-2</v>
      </c>
      <c r="E36" s="6">
        <f t="shared" si="0"/>
        <v>1.1340882925611122</v>
      </c>
      <c r="F36">
        <f t="shared" si="1"/>
        <v>-6.5199985490000003</v>
      </c>
    </row>
    <row r="37" spans="1:6" x14ac:dyDescent="0.25">
      <c r="A37" s="3">
        <v>18050</v>
      </c>
      <c r="B37" s="4">
        <v>-3.5499975739999998</v>
      </c>
      <c r="C37">
        <v>1</v>
      </c>
      <c r="D37" s="4">
        <v>-0.11628847938022124</v>
      </c>
      <c r="E37" s="6">
        <f t="shared" si="0"/>
        <v>1.0938281856881746</v>
      </c>
      <c r="F37">
        <f t="shared" si="1"/>
        <v>-3.5499975739999998</v>
      </c>
    </row>
    <row r="38" spans="1:6" x14ac:dyDescent="0.25">
      <c r="A38" s="3">
        <v>18080</v>
      </c>
      <c r="B38" s="4">
        <v>5.7201069389999999</v>
      </c>
      <c r="C38">
        <v>1</v>
      </c>
      <c r="D38" s="4">
        <v>-6.5739235368506899E-2</v>
      </c>
      <c r="E38" s="6">
        <f t="shared" si="0"/>
        <v>1.1563963276384617</v>
      </c>
      <c r="F38">
        <f t="shared" si="1"/>
        <v>5.7201069389999999</v>
      </c>
    </row>
    <row r="39" spans="1:6" x14ac:dyDescent="0.25">
      <c r="A39" s="3">
        <v>18111</v>
      </c>
      <c r="B39" s="4">
        <v>2.1300002560000002</v>
      </c>
      <c r="C39">
        <v>1</v>
      </c>
      <c r="D39" s="4">
        <v>-4.5839478690148372E-2</v>
      </c>
      <c r="E39" s="6">
        <f t="shared" si="0"/>
        <v>1.1810275723775356</v>
      </c>
      <c r="F39">
        <f t="shared" si="1"/>
        <v>2.1300002560000002</v>
      </c>
    </row>
    <row r="40" spans="1:6" x14ac:dyDescent="0.25">
      <c r="A40" s="3">
        <v>18142</v>
      </c>
      <c r="B40" s="4">
        <v>4.080000396</v>
      </c>
      <c r="C40">
        <v>1</v>
      </c>
      <c r="D40" s="4">
        <v>-6.9097256422306907E-3</v>
      </c>
      <c r="E40" s="6">
        <f t="shared" si="0"/>
        <v>1.2292135020074084</v>
      </c>
      <c r="F40">
        <f t="shared" si="1"/>
        <v>4.080000396</v>
      </c>
    </row>
    <row r="41" spans="1:6" x14ac:dyDescent="0.25">
      <c r="A41" s="3">
        <v>18172</v>
      </c>
      <c r="B41" s="4">
        <v>4.3800022900000002</v>
      </c>
      <c r="C41">
        <v>1</v>
      </c>
      <c r="D41" s="4">
        <v>0</v>
      </c>
      <c r="E41" s="6">
        <f t="shared" si="0"/>
        <v>1.283053081544322</v>
      </c>
      <c r="F41">
        <f t="shared" si="1"/>
        <v>4.3800022900000002</v>
      </c>
    </row>
    <row r="42" spans="1:6" x14ac:dyDescent="0.25">
      <c r="A42" s="3">
        <v>18203</v>
      </c>
      <c r="B42" s="4">
        <v>2.889999349</v>
      </c>
      <c r="C42">
        <v>0</v>
      </c>
      <c r="D42" s="4">
        <v>0</v>
      </c>
      <c r="E42" s="6">
        <f t="shared" si="0"/>
        <v>1.3201333072482773</v>
      </c>
      <c r="F42" t="b">
        <f t="shared" si="1"/>
        <v>0</v>
      </c>
    </row>
    <row r="43" spans="1:6" x14ac:dyDescent="0.25">
      <c r="A43" s="3">
        <v>18233</v>
      </c>
      <c r="B43" s="4">
        <v>9.4197928369999993</v>
      </c>
      <c r="C43">
        <v>0</v>
      </c>
      <c r="D43" s="4">
        <v>0</v>
      </c>
      <c r="E43" s="6">
        <f t="shared" si="0"/>
        <v>1.4444871299633018</v>
      </c>
      <c r="F43" t="b">
        <f t="shared" si="1"/>
        <v>0</v>
      </c>
    </row>
    <row r="44" spans="1:6" x14ac:dyDescent="0.25">
      <c r="A44" s="3">
        <v>18264</v>
      </c>
      <c r="B44" s="4">
        <v>3.9700005969999999</v>
      </c>
      <c r="C44">
        <v>0</v>
      </c>
      <c r="D44" s="4">
        <v>0</v>
      </c>
      <c r="E44" s="6">
        <f t="shared" si="0"/>
        <v>1.5018332776464329</v>
      </c>
      <c r="F44" t="b">
        <f t="shared" si="1"/>
        <v>0</v>
      </c>
    </row>
    <row r="45" spans="1:6" x14ac:dyDescent="0.25">
      <c r="A45" s="3">
        <v>18295</v>
      </c>
      <c r="B45" s="4">
        <v>2.95999941</v>
      </c>
      <c r="C45">
        <v>0</v>
      </c>
      <c r="D45" s="4">
        <v>0</v>
      </c>
      <c r="E45" s="6">
        <f t="shared" si="0"/>
        <v>1.546287533803951</v>
      </c>
      <c r="F45" t="b">
        <f t="shared" si="1"/>
        <v>0</v>
      </c>
    </row>
    <row r="46" spans="1:6" x14ac:dyDescent="0.25">
      <c r="A46" s="3">
        <v>18323</v>
      </c>
      <c r="B46" s="4">
        <v>1.6699524910000001</v>
      </c>
      <c r="C46">
        <v>0</v>
      </c>
      <c r="D46" s="4">
        <v>0</v>
      </c>
      <c r="E46" s="6">
        <f t="shared" si="0"/>
        <v>1.5721098009927323</v>
      </c>
      <c r="F46" t="b">
        <f t="shared" si="1"/>
        <v>0</v>
      </c>
    </row>
    <row r="47" spans="1:6" x14ac:dyDescent="0.25">
      <c r="A47" s="3">
        <v>18354</v>
      </c>
      <c r="B47" s="4">
        <v>3.9399973350000002</v>
      </c>
      <c r="C47">
        <v>0</v>
      </c>
      <c r="D47" s="4">
        <v>0</v>
      </c>
      <c r="E47" s="6">
        <f t="shared" si="0"/>
        <v>1.6340508852551197</v>
      </c>
      <c r="F47" t="b">
        <f t="shared" si="1"/>
        <v>0</v>
      </c>
    </row>
    <row r="48" spans="1:6" x14ac:dyDescent="0.25">
      <c r="A48" s="3">
        <v>18384</v>
      </c>
      <c r="B48" s="4">
        <v>1.78000001</v>
      </c>
      <c r="C48">
        <v>0</v>
      </c>
      <c r="D48" s="4">
        <v>0</v>
      </c>
      <c r="E48" s="6">
        <f t="shared" si="0"/>
        <v>1.6631369911760661</v>
      </c>
      <c r="F48" t="b">
        <f t="shared" si="1"/>
        <v>0</v>
      </c>
    </row>
    <row r="49" spans="1:6" x14ac:dyDescent="0.25">
      <c r="A49" s="3">
        <v>18415</v>
      </c>
      <c r="B49" s="4">
        <v>-8.1900001240000009</v>
      </c>
      <c r="C49">
        <v>0</v>
      </c>
      <c r="D49" s="4">
        <v>-8.1900001239999964E-2</v>
      </c>
      <c r="E49" s="6">
        <f t="shared" si="0"/>
        <v>1.5269260695364564</v>
      </c>
      <c r="F49" t="b">
        <f t="shared" si="1"/>
        <v>0</v>
      </c>
    </row>
    <row r="50" spans="1:6" x14ac:dyDescent="0.25">
      <c r="A50" s="3">
        <v>18445</v>
      </c>
      <c r="B50" s="4">
        <v>1.8899576520000001</v>
      </c>
      <c r="C50">
        <v>0</v>
      </c>
      <c r="D50" s="4">
        <v>-6.4548300060423447E-2</v>
      </c>
      <c r="E50" s="6">
        <f t="shared" si="0"/>
        <v>1.5557843256280435</v>
      </c>
      <c r="F50" t="b">
        <f t="shared" si="1"/>
        <v>0</v>
      </c>
    </row>
    <row r="51" spans="1:6" x14ac:dyDescent="0.25">
      <c r="A51" s="3">
        <v>18476</v>
      </c>
      <c r="B51" s="4">
        <v>7.7199971840000003</v>
      </c>
      <c r="C51">
        <v>0</v>
      </c>
      <c r="D51" s="4">
        <v>0</v>
      </c>
      <c r="E51" s="6">
        <f t="shared" si="0"/>
        <v>1.6758908317556418</v>
      </c>
      <c r="F51" t="b">
        <f t="shared" si="1"/>
        <v>0</v>
      </c>
    </row>
    <row r="52" spans="1:6" x14ac:dyDescent="0.25">
      <c r="A52" s="3">
        <v>18507</v>
      </c>
      <c r="B52" s="4">
        <v>6.1699996099999996</v>
      </c>
      <c r="C52">
        <v>0</v>
      </c>
      <c r="D52" s="4">
        <v>0</v>
      </c>
      <c r="E52" s="6">
        <f t="shared" si="0"/>
        <v>1.7792932895389906</v>
      </c>
      <c r="F52" t="b">
        <f t="shared" si="1"/>
        <v>0</v>
      </c>
    </row>
    <row r="53" spans="1:6" x14ac:dyDescent="0.25">
      <c r="A53" s="3">
        <v>18537</v>
      </c>
      <c r="B53" s="4">
        <v>-0.250768082</v>
      </c>
      <c r="C53">
        <v>0</v>
      </c>
      <c r="D53" s="4">
        <v>-2.5076808199999689E-3</v>
      </c>
      <c r="E53" s="6">
        <f t="shared" si="0"/>
        <v>1.774831389883659</v>
      </c>
      <c r="F53" t="b">
        <f t="shared" si="1"/>
        <v>0</v>
      </c>
    </row>
    <row r="54" spans="1:6" x14ac:dyDescent="0.25">
      <c r="A54" s="3">
        <v>18568</v>
      </c>
      <c r="B54" s="4">
        <v>1.7399619690000001</v>
      </c>
      <c r="C54">
        <v>0</v>
      </c>
      <c r="D54" s="4">
        <v>0</v>
      </c>
      <c r="E54" s="6">
        <f t="shared" si="0"/>
        <v>1.8057127810815086</v>
      </c>
      <c r="F54" t="b">
        <f t="shared" si="1"/>
        <v>0</v>
      </c>
    </row>
    <row r="55" spans="1:6" x14ac:dyDescent="0.25">
      <c r="A55" s="3">
        <v>18598</v>
      </c>
      <c r="B55" s="4">
        <v>6.3000279480000003</v>
      </c>
      <c r="C55">
        <v>0</v>
      </c>
      <c r="D55" s="4">
        <v>0</v>
      </c>
      <c r="E55" s="6">
        <f t="shared" si="0"/>
        <v>1.9194731909502516</v>
      </c>
      <c r="F55" t="b">
        <f t="shared" si="1"/>
        <v>0</v>
      </c>
    </row>
    <row r="56" spans="1:6" x14ac:dyDescent="0.25">
      <c r="A56" s="3">
        <v>18629</v>
      </c>
      <c r="B56" s="4">
        <v>9.2599989669999996</v>
      </c>
      <c r="C56">
        <v>0</v>
      </c>
      <c r="D56" s="4">
        <v>0</v>
      </c>
      <c r="E56" s="6">
        <f t="shared" si="0"/>
        <v>2.0972163886040871</v>
      </c>
      <c r="F56" t="b">
        <f t="shared" si="1"/>
        <v>0</v>
      </c>
    </row>
    <row r="57" spans="1:6" x14ac:dyDescent="0.25">
      <c r="A57" s="3">
        <v>18660</v>
      </c>
      <c r="B57" s="4">
        <v>2.7199994840000001</v>
      </c>
      <c r="C57">
        <v>0</v>
      </c>
      <c r="D57" s="4">
        <v>0</v>
      </c>
      <c r="E57" s="6">
        <f t="shared" si="0"/>
        <v>2.1542606635524817</v>
      </c>
      <c r="F57" t="b">
        <f t="shared" si="1"/>
        <v>0</v>
      </c>
    </row>
    <row r="58" spans="1:6" x14ac:dyDescent="0.25">
      <c r="A58" s="3">
        <v>18688</v>
      </c>
      <c r="B58" s="4">
        <v>-3.3899997910000002</v>
      </c>
      <c r="C58">
        <v>0</v>
      </c>
      <c r="D58" s="4">
        <v>-3.3899997909999979E-2</v>
      </c>
      <c r="E58" s="6">
        <f t="shared" si="0"/>
        <v>2.0812312315604573</v>
      </c>
      <c r="F58" t="b">
        <f t="shared" si="1"/>
        <v>0</v>
      </c>
    </row>
    <row r="59" spans="1:6" x14ac:dyDescent="0.25">
      <c r="A59" s="3">
        <v>18719</v>
      </c>
      <c r="B59" s="4">
        <v>8.8999957100000007</v>
      </c>
      <c r="C59">
        <v>0</v>
      </c>
      <c r="D59" s="4">
        <v>0</v>
      </c>
      <c r="E59" s="6">
        <f t="shared" si="0"/>
        <v>2.2664607218845183</v>
      </c>
      <c r="F59" t="b">
        <f t="shared" si="1"/>
        <v>0</v>
      </c>
    </row>
    <row r="60" spans="1:6" x14ac:dyDescent="0.25">
      <c r="A60" s="3">
        <v>18749</v>
      </c>
      <c r="B60" s="4">
        <v>-3.7999890170000001</v>
      </c>
      <c r="C60">
        <v>0</v>
      </c>
      <c r="D60" s="4">
        <v>-3.799989017000005E-2</v>
      </c>
      <c r="E60" s="6">
        <f t="shared" si="0"/>
        <v>2.1803354633782877</v>
      </c>
      <c r="F60" t="b">
        <f t="shared" si="1"/>
        <v>0</v>
      </c>
    </row>
    <row r="61" spans="1:6" x14ac:dyDescent="0.25">
      <c r="A61" s="3">
        <v>18780</v>
      </c>
      <c r="B61" s="4">
        <v>-5.4000002030000003</v>
      </c>
      <c r="C61">
        <v>0</v>
      </c>
      <c r="D61" s="4">
        <v>-8.9947898053680198E-2</v>
      </c>
      <c r="E61" s="6">
        <f t="shared" si="0"/>
        <v>2.0625973439297791</v>
      </c>
      <c r="F61" t="b">
        <f t="shared" si="1"/>
        <v>0</v>
      </c>
    </row>
    <row r="62" spans="1:6" x14ac:dyDescent="0.25">
      <c r="A62" s="3">
        <v>18810</v>
      </c>
      <c r="B62" s="4">
        <v>4.3099606189999999</v>
      </c>
      <c r="C62">
        <v>0</v>
      </c>
      <c r="D62" s="4">
        <v>-5.0725010847412211E-2</v>
      </c>
      <c r="E62" s="6">
        <f t="shared" si="0"/>
        <v>2.1514944771816924</v>
      </c>
      <c r="F62" t="b">
        <f t="shared" si="1"/>
        <v>0</v>
      </c>
    </row>
    <row r="63" spans="1:6" x14ac:dyDescent="0.25">
      <c r="A63" s="3">
        <v>18841</v>
      </c>
      <c r="B63" s="4">
        <v>6.5151776850000003</v>
      </c>
      <c r="C63">
        <v>0</v>
      </c>
      <c r="D63" s="4">
        <v>0</v>
      </c>
      <c r="E63" s="6">
        <f t="shared" si="0"/>
        <v>2.2916681652530415</v>
      </c>
      <c r="F63" t="b">
        <f t="shared" si="1"/>
        <v>0</v>
      </c>
    </row>
    <row r="64" spans="1:6" x14ac:dyDescent="0.25">
      <c r="A64" s="3">
        <v>18872</v>
      </c>
      <c r="B64" s="4">
        <v>2.3999987790000001</v>
      </c>
      <c r="C64">
        <v>0</v>
      </c>
      <c r="D64" s="4">
        <v>0</v>
      </c>
      <c r="E64" s="6">
        <f t="shared" si="0"/>
        <v>2.346668173237846</v>
      </c>
      <c r="F64" t="b">
        <f t="shared" si="1"/>
        <v>0</v>
      </c>
    </row>
    <row r="65" spans="1:6" x14ac:dyDescent="0.25">
      <c r="A65" s="3">
        <v>18902</v>
      </c>
      <c r="B65" s="4">
        <v>-2.5499999569999998</v>
      </c>
      <c r="C65">
        <v>0</v>
      </c>
      <c r="D65" s="4">
        <v>-2.5499999570000043E-2</v>
      </c>
      <c r="E65" s="6">
        <f t="shared" si="0"/>
        <v>2.2868281358293481</v>
      </c>
      <c r="F65" t="b">
        <f t="shared" si="1"/>
        <v>0</v>
      </c>
    </row>
    <row r="66" spans="1:6" x14ac:dyDescent="0.25">
      <c r="A66" s="3">
        <v>18933</v>
      </c>
      <c r="B66" s="4">
        <v>2.0399997399999998</v>
      </c>
      <c r="C66">
        <v>0</v>
      </c>
      <c r="D66" s="4">
        <v>-5.620202094927973E-3</v>
      </c>
      <c r="E66" s="6">
        <f t="shared" si="0"/>
        <v>2.3334794238545138</v>
      </c>
      <c r="F66" t="b">
        <f t="shared" si="1"/>
        <v>0</v>
      </c>
    </row>
    <row r="67" spans="1:6" x14ac:dyDescent="0.25">
      <c r="A67" s="3">
        <v>18963</v>
      </c>
      <c r="B67" s="4">
        <v>1.7199995800000001</v>
      </c>
      <c r="C67">
        <v>0</v>
      </c>
      <c r="D67" s="4">
        <v>0</v>
      </c>
      <c r="E67" s="6">
        <f t="shared" ref="E67:E130" si="2">E66*(1+B67/100)</f>
        <v>2.3736152601441978</v>
      </c>
      <c r="F67" t="b">
        <f t="shared" si="1"/>
        <v>0</v>
      </c>
    </row>
    <row r="68" spans="1:6" x14ac:dyDescent="0.25">
      <c r="A68" s="3">
        <v>18994</v>
      </c>
      <c r="B68" s="4">
        <v>1.999999927</v>
      </c>
      <c r="C68">
        <v>0</v>
      </c>
      <c r="D68" s="4">
        <v>0</v>
      </c>
      <c r="E68" s="6">
        <f t="shared" si="2"/>
        <v>2.4210875636143423</v>
      </c>
      <c r="F68" t="b">
        <f t="shared" ref="F68:F131" si="3">IF(C68&gt;0,B68)</f>
        <v>0</v>
      </c>
    </row>
    <row r="69" spans="1:6" x14ac:dyDescent="0.25">
      <c r="A69" s="3">
        <v>19025</v>
      </c>
      <c r="B69" s="4">
        <v>-1.839999395</v>
      </c>
      <c r="C69">
        <v>0</v>
      </c>
      <c r="D69" s="4">
        <v>-1.8399993950000026E-2</v>
      </c>
      <c r="E69" s="6">
        <f t="shared" si="2"/>
        <v>2.376539567091418</v>
      </c>
      <c r="F69" t="b">
        <f t="shared" si="3"/>
        <v>0</v>
      </c>
    </row>
    <row r="70" spans="1:6" x14ac:dyDescent="0.25">
      <c r="A70" s="3">
        <v>19054</v>
      </c>
      <c r="B70" s="4">
        <v>0.21000131399999999</v>
      </c>
      <c r="C70">
        <v>0</v>
      </c>
      <c r="D70" s="4">
        <v>-1.6338621039070911E-2</v>
      </c>
      <c r="E70" s="6">
        <f t="shared" si="2"/>
        <v>2.38153033141004</v>
      </c>
      <c r="F70" t="b">
        <f t="shared" si="3"/>
        <v>0</v>
      </c>
    </row>
    <row r="71" spans="1:6" x14ac:dyDescent="0.25">
      <c r="A71" s="3">
        <v>19085</v>
      </c>
      <c r="B71" s="4">
        <v>-2.9400524649999999</v>
      </c>
      <c r="C71">
        <v>0</v>
      </c>
      <c r="D71" s="4">
        <v>-4.5258781658464753E-2</v>
      </c>
      <c r="E71" s="6">
        <f t="shared" si="2"/>
        <v>2.3115120901966963</v>
      </c>
      <c r="F71" t="b">
        <f t="shared" si="3"/>
        <v>0</v>
      </c>
    </row>
    <row r="72" spans="1:6" x14ac:dyDescent="0.25">
      <c r="A72" s="3">
        <v>19115</v>
      </c>
      <c r="B72" s="4">
        <v>2.5100000589999998</v>
      </c>
      <c r="C72">
        <v>0</v>
      </c>
      <c r="D72" s="4">
        <v>-2.1294776514795055E-2</v>
      </c>
      <c r="E72" s="6">
        <f t="shared" si="2"/>
        <v>2.3695310450244254</v>
      </c>
      <c r="F72" t="b">
        <f t="shared" si="3"/>
        <v>0</v>
      </c>
    </row>
    <row r="73" spans="1:6" x14ac:dyDescent="0.25">
      <c r="A73" s="3">
        <v>19146</v>
      </c>
      <c r="B73" s="4">
        <v>3.0499996540000001</v>
      </c>
      <c r="C73">
        <v>0</v>
      </c>
      <c r="D73" s="4">
        <v>0</v>
      </c>
      <c r="E73" s="6">
        <f t="shared" si="2"/>
        <v>2.4418017336990925</v>
      </c>
      <c r="F73" t="b">
        <f t="shared" si="3"/>
        <v>0</v>
      </c>
    </row>
    <row r="74" spans="1:6" x14ac:dyDescent="0.25">
      <c r="A74" s="3">
        <v>19176</v>
      </c>
      <c r="B74" s="4">
        <v>-0.96989227200000006</v>
      </c>
      <c r="C74">
        <v>0</v>
      </c>
      <c r="D74" s="4">
        <v>-9.6989227199998362E-3</v>
      </c>
      <c r="E74" s="6">
        <f t="shared" si="2"/>
        <v>2.4181188873863833</v>
      </c>
      <c r="F74" t="b">
        <f t="shared" si="3"/>
        <v>0</v>
      </c>
    </row>
    <row r="75" spans="1:6" x14ac:dyDescent="0.25">
      <c r="A75" s="3">
        <v>19207</v>
      </c>
      <c r="B75" s="4">
        <v>0.55997715999999997</v>
      </c>
      <c r="C75">
        <v>0</v>
      </c>
      <c r="D75" s="4">
        <v>-4.153462871997915E-3</v>
      </c>
      <c r="E75" s="6">
        <f t="shared" si="2"/>
        <v>2.4316598008573931</v>
      </c>
      <c r="F75" t="b">
        <f t="shared" si="3"/>
        <v>0</v>
      </c>
    </row>
    <row r="76" spans="1:6" x14ac:dyDescent="0.25">
      <c r="A76" s="3">
        <v>19238</v>
      </c>
      <c r="B76" s="4">
        <v>-4.0564901530000004</v>
      </c>
      <c r="C76">
        <v>0</v>
      </c>
      <c r="D76" s="4">
        <v>-4.4549879589586894E-2</v>
      </c>
      <c r="E76" s="6">
        <f t="shared" si="2"/>
        <v>2.3330197604811533</v>
      </c>
      <c r="F76" t="b">
        <f t="shared" si="3"/>
        <v>0</v>
      </c>
    </row>
    <row r="77" spans="1:6" x14ac:dyDescent="0.25">
      <c r="A77" s="3">
        <v>19268</v>
      </c>
      <c r="B77" s="4">
        <v>-3.9400000000000004E-6</v>
      </c>
      <c r="C77">
        <v>0</v>
      </c>
      <c r="D77" s="4">
        <v>-4.4549917234321779E-2</v>
      </c>
      <c r="E77" s="6">
        <f t="shared" si="2"/>
        <v>2.3330196685601745</v>
      </c>
      <c r="F77" t="b">
        <f t="shared" si="3"/>
        <v>0</v>
      </c>
    </row>
    <row r="78" spans="1:6" x14ac:dyDescent="0.25">
      <c r="A78" s="3">
        <v>19299</v>
      </c>
      <c r="B78" s="4">
        <v>5.7898957659999999</v>
      </c>
      <c r="C78">
        <v>0</v>
      </c>
      <c r="D78" s="4">
        <v>0</v>
      </c>
      <c r="E78" s="6">
        <f t="shared" si="2"/>
        <v>2.4680990755700871</v>
      </c>
      <c r="F78" t="b">
        <f t="shared" si="3"/>
        <v>0</v>
      </c>
    </row>
    <row r="79" spans="1:6" x14ac:dyDescent="0.25">
      <c r="A79" s="3">
        <v>19329</v>
      </c>
      <c r="B79" s="4">
        <v>0.76000349499999997</v>
      </c>
      <c r="C79">
        <v>0</v>
      </c>
      <c r="D79" s="4">
        <v>0</v>
      </c>
      <c r="E79" s="6">
        <f t="shared" si="2"/>
        <v>2.4868567148044827</v>
      </c>
      <c r="F79" t="b">
        <f t="shared" si="3"/>
        <v>0</v>
      </c>
    </row>
    <row r="80" spans="1:6" x14ac:dyDescent="0.25">
      <c r="A80" s="3">
        <v>19360</v>
      </c>
      <c r="B80" s="4">
        <v>-1.419996923</v>
      </c>
      <c r="C80">
        <v>0</v>
      </c>
      <c r="D80" s="4">
        <v>-1.4199969229999887E-2</v>
      </c>
      <c r="E80" s="6">
        <f t="shared" si="2"/>
        <v>2.4515434259748403</v>
      </c>
      <c r="F80" t="b">
        <f t="shared" si="3"/>
        <v>0</v>
      </c>
    </row>
    <row r="81" spans="1:6" x14ac:dyDescent="0.25">
      <c r="A81" s="3">
        <v>19391</v>
      </c>
      <c r="B81" s="4">
        <v>4.5699842119999996</v>
      </c>
      <c r="C81">
        <v>0</v>
      </c>
      <c r="D81" s="4">
        <v>0</v>
      </c>
      <c r="E81" s="6">
        <f t="shared" si="2"/>
        <v>2.5635785734922143</v>
      </c>
      <c r="F81" t="b">
        <f t="shared" si="3"/>
        <v>0</v>
      </c>
    </row>
    <row r="82" spans="1:6" x14ac:dyDescent="0.25">
      <c r="A82" s="3">
        <v>19419</v>
      </c>
      <c r="B82" s="4">
        <v>-1.3199786659999999</v>
      </c>
      <c r="C82">
        <v>0</v>
      </c>
      <c r="D82" s="4">
        <v>-1.319978665999999E-2</v>
      </c>
      <c r="E82" s="6">
        <f t="shared" si="2"/>
        <v>2.5297398832359699</v>
      </c>
      <c r="F82" t="b">
        <f t="shared" si="3"/>
        <v>0</v>
      </c>
    </row>
    <row r="83" spans="1:6" x14ac:dyDescent="0.25">
      <c r="A83" s="3">
        <v>19450</v>
      </c>
      <c r="B83" s="4">
        <v>-1.5899998390000001</v>
      </c>
      <c r="C83">
        <v>0</v>
      </c>
      <c r="D83" s="4">
        <v>-2.8889908463357705E-2</v>
      </c>
      <c r="E83" s="6">
        <f t="shared" si="2"/>
        <v>2.4895170231653991</v>
      </c>
      <c r="F83" t="b">
        <f t="shared" si="3"/>
        <v>0</v>
      </c>
    </row>
    <row r="84" spans="1:6" x14ac:dyDescent="0.25">
      <c r="A84" s="3">
        <v>19480</v>
      </c>
      <c r="B84" s="4">
        <v>0.64998740099999996</v>
      </c>
      <c r="C84">
        <v>0</v>
      </c>
      <c r="D84" s="4">
        <v>-2.2577815218530084E-2</v>
      </c>
      <c r="E84" s="6">
        <f t="shared" si="2"/>
        <v>2.5056985701617243</v>
      </c>
      <c r="F84" t="b">
        <f t="shared" si="3"/>
        <v>0</v>
      </c>
    </row>
    <row r="85" spans="1:6" x14ac:dyDescent="0.25">
      <c r="A85" s="3">
        <v>19511</v>
      </c>
      <c r="B85" s="4">
        <v>-3.039999409</v>
      </c>
      <c r="C85">
        <v>0</v>
      </c>
      <c r="D85" s="4">
        <v>-5.2291443859321607E-2</v>
      </c>
      <c r="E85" s="6">
        <f t="shared" si="2"/>
        <v>2.4295253484374864</v>
      </c>
      <c r="F85" t="b">
        <f t="shared" si="3"/>
        <v>0</v>
      </c>
    </row>
    <row r="86" spans="1:6" x14ac:dyDescent="0.25">
      <c r="A86" s="3">
        <v>19541</v>
      </c>
      <c r="B86" s="4">
        <v>0.39006770400000002</v>
      </c>
      <c r="C86">
        <v>1</v>
      </c>
      <c r="D86" s="4">
        <v>-4.8594738853771968E-2</v>
      </c>
      <c r="E86" s="6">
        <f t="shared" si="2"/>
        <v>2.4390021421822348</v>
      </c>
      <c r="F86">
        <f t="shared" si="3"/>
        <v>0.39006770400000002</v>
      </c>
    </row>
    <row r="87" spans="1:6" x14ac:dyDescent="0.25">
      <c r="A87" s="3">
        <v>19572</v>
      </c>
      <c r="B87" s="4">
        <v>-6.4199997609999997</v>
      </c>
      <c r="C87">
        <v>1</v>
      </c>
      <c r="D87" s="4">
        <v>-0.10967495434550134</v>
      </c>
      <c r="E87" s="6">
        <f t="shared" si="2"/>
        <v>2.2824182104833501</v>
      </c>
      <c r="F87">
        <f t="shared" si="3"/>
        <v>-6.4199997609999997</v>
      </c>
    </row>
    <row r="88" spans="1:6" x14ac:dyDescent="0.25">
      <c r="A88" s="3">
        <v>19603</v>
      </c>
      <c r="B88" s="4">
        <v>-2.639990504</v>
      </c>
      <c r="C88">
        <v>1</v>
      </c>
      <c r="D88" s="4">
        <v>-0.13317945100551387</v>
      </c>
      <c r="E88" s="6">
        <f t="shared" si="2"/>
        <v>2.2221625864650227</v>
      </c>
      <c r="F88">
        <f t="shared" si="3"/>
        <v>-2.639990504</v>
      </c>
    </row>
    <row r="89" spans="1:6" x14ac:dyDescent="0.25">
      <c r="A89" s="3">
        <v>19633</v>
      </c>
      <c r="B89" s="4">
        <v>4.9899811359999999</v>
      </c>
      <c r="C89">
        <v>1</v>
      </c>
      <c r="D89" s="4">
        <v>-8.9925269127717478E-2</v>
      </c>
      <c r="E89" s="6">
        <f t="shared" si="2"/>
        <v>2.3330480803408769</v>
      </c>
      <c r="F89">
        <f t="shared" si="3"/>
        <v>4.9899811359999999</v>
      </c>
    </row>
    <row r="90" spans="1:6" x14ac:dyDescent="0.25">
      <c r="A90" s="3">
        <v>19664</v>
      </c>
      <c r="B90" s="4">
        <v>1.0301236810000001</v>
      </c>
      <c r="C90">
        <v>1</v>
      </c>
      <c r="D90" s="4">
        <v>-8.0550373810205134E-2</v>
      </c>
      <c r="E90" s="6">
        <f t="shared" si="2"/>
        <v>2.3570813611055841</v>
      </c>
      <c r="F90">
        <f t="shared" si="3"/>
        <v>1.0301236810000001</v>
      </c>
    </row>
    <row r="91" spans="1:6" x14ac:dyDescent="0.25">
      <c r="A91" s="3">
        <v>19694</v>
      </c>
      <c r="B91" s="4">
        <v>-2.0507059160000001</v>
      </c>
      <c r="C91">
        <v>1</v>
      </c>
      <c r="D91" s="4">
        <v>-9.940558168911906E-2</v>
      </c>
      <c r="E91" s="6">
        <f t="shared" si="2"/>
        <v>2.3087445541884586</v>
      </c>
      <c r="F91">
        <f t="shared" si="3"/>
        <v>-2.0507059160000001</v>
      </c>
    </row>
    <row r="92" spans="1:6" x14ac:dyDescent="0.25">
      <c r="A92" s="3">
        <v>19725</v>
      </c>
      <c r="B92" s="4">
        <v>6.7199994070000004</v>
      </c>
      <c r="C92">
        <v>1</v>
      </c>
      <c r="D92" s="4">
        <v>-3.8885642119152686E-2</v>
      </c>
      <c r="E92" s="6">
        <f t="shared" si="2"/>
        <v>2.4638921745390681</v>
      </c>
      <c r="F92">
        <f t="shared" si="3"/>
        <v>6.7199994070000004</v>
      </c>
    </row>
    <row r="93" spans="1:6" x14ac:dyDescent="0.25">
      <c r="A93" s="3">
        <v>19756</v>
      </c>
      <c r="B93" s="4">
        <v>2.129999728</v>
      </c>
      <c r="C93">
        <v>1</v>
      </c>
      <c r="D93" s="4">
        <v>-1.8413908910521526E-2</v>
      </c>
      <c r="E93" s="6">
        <f t="shared" si="2"/>
        <v>2.5163730711549639</v>
      </c>
      <c r="F93">
        <f t="shared" si="3"/>
        <v>2.129999728</v>
      </c>
    </row>
    <row r="94" spans="1:6" x14ac:dyDescent="0.25">
      <c r="A94" s="3">
        <v>19784</v>
      </c>
      <c r="B94" s="4">
        <v>1.330023424</v>
      </c>
      <c r="C94">
        <v>1</v>
      </c>
      <c r="D94" s="4">
        <v>-5.3585839723054862E-3</v>
      </c>
      <c r="E94" s="6">
        <f t="shared" si="2"/>
        <v>2.5498414224365531</v>
      </c>
      <c r="F94">
        <f t="shared" si="3"/>
        <v>1.330023424</v>
      </c>
    </row>
    <row r="95" spans="1:6" x14ac:dyDescent="0.25">
      <c r="A95" s="3">
        <v>19815</v>
      </c>
      <c r="B95" s="4">
        <v>-0.79816694600000004</v>
      </c>
      <c r="C95">
        <v>1</v>
      </c>
      <c r="D95" s="4">
        <v>-1.3297482986264875E-2</v>
      </c>
      <c r="E95" s="6">
        <f t="shared" si="2"/>
        <v>2.5294894310272484</v>
      </c>
      <c r="F95">
        <f t="shared" si="3"/>
        <v>-0.79816694600000004</v>
      </c>
    </row>
    <row r="96" spans="1:6" x14ac:dyDescent="0.25">
      <c r="A96" s="3">
        <v>19845</v>
      </c>
      <c r="B96" s="4">
        <v>2.630000393</v>
      </c>
      <c r="C96">
        <v>1</v>
      </c>
      <c r="D96" s="4">
        <v>0</v>
      </c>
      <c r="E96" s="6">
        <f t="shared" si="2"/>
        <v>2.5960150130041586</v>
      </c>
      <c r="F96">
        <f t="shared" si="3"/>
        <v>2.630000393</v>
      </c>
    </row>
    <row r="97" spans="1:6" x14ac:dyDescent="0.25">
      <c r="A97" s="3">
        <v>19876</v>
      </c>
      <c r="B97" s="4">
        <v>1.6199989260000001</v>
      </c>
      <c r="C97">
        <v>0</v>
      </c>
      <c r="D97" s="4">
        <v>0</v>
      </c>
      <c r="E97" s="6">
        <f t="shared" si="2"/>
        <v>2.6380704283336249</v>
      </c>
      <c r="F97" t="b">
        <f t="shared" si="3"/>
        <v>0</v>
      </c>
    </row>
    <row r="98" spans="1:6" x14ac:dyDescent="0.25">
      <c r="A98" s="3">
        <v>19906</v>
      </c>
      <c r="B98" s="4">
        <v>7.7199994700000003</v>
      </c>
      <c r="C98">
        <v>0</v>
      </c>
      <c r="D98" s="4">
        <v>0</v>
      </c>
      <c r="E98" s="6">
        <f t="shared" si="2"/>
        <v>2.8417294514192073</v>
      </c>
      <c r="F98" t="b">
        <f t="shared" si="3"/>
        <v>0</v>
      </c>
    </row>
    <row r="99" spans="1:6" x14ac:dyDescent="0.25">
      <c r="A99" s="3">
        <v>19937</v>
      </c>
      <c r="B99" s="4">
        <v>-1.3399998639999999</v>
      </c>
      <c r="C99">
        <v>0</v>
      </c>
      <c r="D99" s="4">
        <v>-1.3399998639999966E-2</v>
      </c>
      <c r="E99" s="6">
        <f t="shared" si="2"/>
        <v>2.8036502806349421</v>
      </c>
      <c r="F99" t="b">
        <f t="shared" si="3"/>
        <v>0</v>
      </c>
    </row>
    <row r="100" spans="1:6" x14ac:dyDescent="0.25">
      <c r="A100" s="3">
        <v>19968</v>
      </c>
      <c r="B100" s="4">
        <v>4.8399999940000002</v>
      </c>
      <c r="C100">
        <v>0</v>
      </c>
      <c r="D100" s="4">
        <v>0</v>
      </c>
      <c r="E100" s="6">
        <f t="shared" si="2"/>
        <v>2.9393469540494541</v>
      </c>
      <c r="F100" t="b">
        <f t="shared" si="3"/>
        <v>0</v>
      </c>
    </row>
    <row r="101" spans="1:6" x14ac:dyDescent="0.25">
      <c r="A101" s="3">
        <v>19998</v>
      </c>
      <c r="B101" s="4">
        <v>1.609965648</v>
      </c>
      <c r="C101">
        <v>0</v>
      </c>
      <c r="D101" s="4">
        <v>0</v>
      </c>
      <c r="E101" s="6">
        <f t="shared" si="2"/>
        <v>2.9866694302851848</v>
      </c>
      <c r="F101" t="b">
        <f t="shared" si="3"/>
        <v>0</v>
      </c>
    </row>
    <row r="102" spans="1:6" x14ac:dyDescent="0.25">
      <c r="A102" s="3">
        <v>20029</v>
      </c>
      <c r="B102" s="4">
        <v>9.4399986929999997</v>
      </c>
      <c r="C102">
        <v>0</v>
      </c>
      <c r="D102" s="4">
        <v>0</v>
      </c>
      <c r="E102" s="6">
        <f t="shared" si="2"/>
        <v>3.2686109854683369</v>
      </c>
      <c r="F102" t="b">
        <f t="shared" si="3"/>
        <v>0</v>
      </c>
    </row>
    <row r="103" spans="1:6" x14ac:dyDescent="0.25">
      <c r="A103" s="3">
        <v>20059</v>
      </c>
      <c r="B103" s="4">
        <v>7.9999809180000003</v>
      </c>
      <c r="C103">
        <v>0</v>
      </c>
      <c r="D103" s="4">
        <v>0</v>
      </c>
      <c r="E103" s="6">
        <f t="shared" si="2"/>
        <v>3.5300992405894558</v>
      </c>
      <c r="F103" t="b">
        <f t="shared" si="3"/>
        <v>0</v>
      </c>
    </row>
    <row r="104" spans="1:6" x14ac:dyDescent="0.25">
      <c r="A104" s="3">
        <v>20090</v>
      </c>
      <c r="B104" s="4">
        <v>1.939998221</v>
      </c>
      <c r="C104">
        <v>0</v>
      </c>
      <c r="D104" s="4">
        <v>0</v>
      </c>
      <c r="E104" s="6">
        <f t="shared" si="2"/>
        <v>3.5985831030564257</v>
      </c>
      <c r="F104" t="b">
        <f t="shared" si="3"/>
        <v>0</v>
      </c>
    </row>
    <row r="105" spans="1:6" x14ac:dyDescent="0.25">
      <c r="A105" s="3">
        <v>20121</v>
      </c>
      <c r="B105" s="4">
        <v>3.7999939880000002</v>
      </c>
      <c r="C105">
        <v>0</v>
      </c>
      <c r="D105" s="4">
        <v>0</v>
      </c>
      <c r="E105" s="6">
        <f t="shared" si="2"/>
        <v>3.7353290446257534</v>
      </c>
      <c r="F105" t="b">
        <f t="shared" si="3"/>
        <v>0</v>
      </c>
    </row>
    <row r="106" spans="1:6" x14ac:dyDescent="0.25">
      <c r="A106" s="3">
        <v>20149</v>
      </c>
      <c r="B106" s="4">
        <v>-0.88999953600000004</v>
      </c>
      <c r="C106">
        <v>0</v>
      </c>
      <c r="D106" s="4">
        <v>-8.8999953599999682E-3</v>
      </c>
      <c r="E106" s="6">
        <f t="shared" si="2"/>
        <v>3.7020846334605113</v>
      </c>
      <c r="F106" t="b">
        <f t="shared" si="3"/>
        <v>0</v>
      </c>
    </row>
    <row r="107" spans="1:6" x14ac:dyDescent="0.25">
      <c r="A107" s="3">
        <v>20180</v>
      </c>
      <c r="B107" s="4">
        <v>3.2299129799999999</v>
      </c>
      <c r="C107">
        <v>0</v>
      </c>
      <c r="D107" s="4">
        <v>0</v>
      </c>
      <c r="E107" s="6">
        <f t="shared" si="2"/>
        <v>3.8216587455672375</v>
      </c>
      <c r="F107" t="b">
        <f t="shared" si="3"/>
        <v>0</v>
      </c>
    </row>
    <row r="108" spans="1:6" x14ac:dyDescent="0.25">
      <c r="A108" s="3">
        <v>20210</v>
      </c>
      <c r="B108" s="4">
        <v>-5.9999798999999999E-2</v>
      </c>
      <c r="C108">
        <v>0</v>
      </c>
      <c r="D108" s="4">
        <v>-5.9999798999998966E-4</v>
      </c>
      <c r="E108" s="6">
        <f t="shared" si="2"/>
        <v>3.8193657580014313</v>
      </c>
      <c r="F108" t="b">
        <f t="shared" si="3"/>
        <v>0</v>
      </c>
    </row>
    <row r="109" spans="1:6" x14ac:dyDescent="0.25">
      <c r="A109" s="3">
        <v>20241</v>
      </c>
      <c r="B109" s="4">
        <v>2.190000097</v>
      </c>
      <c r="C109">
        <v>0</v>
      </c>
      <c r="D109" s="4">
        <v>0</v>
      </c>
      <c r="E109" s="6">
        <f t="shared" si="2"/>
        <v>3.9030098718064479</v>
      </c>
      <c r="F109" t="b">
        <f t="shared" si="3"/>
        <v>0</v>
      </c>
    </row>
    <row r="110" spans="1:6" x14ac:dyDescent="0.25">
      <c r="A110" s="3">
        <v>20271</v>
      </c>
      <c r="B110" s="4">
        <v>1.9799997300000001</v>
      </c>
      <c r="C110">
        <v>0</v>
      </c>
      <c r="D110" s="4">
        <v>0</v>
      </c>
      <c r="E110" s="6">
        <f t="shared" si="2"/>
        <v>3.9802894567300888</v>
      </c>
      <c r="F110" t="b">
        <f t="shared" si="3"/>
        <v>0</v>
      </c>
    </row>
    <row r="111" spans="1:6" x14ac:dyDescent="0.25">
      <c r="A111" s="3">
        <v>20302</v>
      </c>
      <c r="B111" s="4">
        <v>5.9999744000000001E-2</v>
      </c>
      <c r="C111">
        <v>0</v>
      </c>
      <c r="D111" s="4">
        <v>0</v>
      </c>
      <c r="E111" s="6">
        <f t="shared" si="2"/>
        <v>3.9826776202145857</v>
      </c>
      <c r="F111" t="b">
        <f t="shared" si="3"/>
        <v>0</v>
      </c>
    </row>
    <row r="112" spans="1:6" x14ac:dyDescent="0.25">
      <c r="A112" s="3">
        <v>20333</v>
      </c>
      <c r="B112" s="4">
        <v>-1.1500005069999999</v>
      </c>
      <c r="C112">
        <v>0</v>
      </c>
      <c r="D112" s="4">
        <v>-1.1500005070000041E-2</v>
      </c>
      <c r="E112" s="6">
        <f t="shared" si="2"/>
        <v>3.9368768073899423</v>
      </c>
      <c r="F112" t="b">
        <f t="shared" si="3"/>
        <v>0</v>
      </c>
    </row>
    <row r="113" spans="1:6" x14ac:dyDescent="0.25">
      <c r="A113" s="3">
        <v>20363</v>
      </c>
      <c r="B113" s="4">
        <v>-1.200000183</v>
      </c>
      <c r="C113">
        <v>0</v>
      </c>
      <c r="D113" s="4">
        <v>-2.3362006818115066E-2</v>
      </c>
      <c r="E113" s="6">
        <f t="shared" si="2"/>
        <v>3.8896342784967781</v>
      </c>
      <c r="F113" t="b">
        <f t="shared" si="3"/>
        <v>0</v>
      </c>
    </row>
    <row r="114" spans="1:6" x14ac:dyDescent="0.25">
      <c r="A114" s="3">
        <v>20394</v>
      </c>
      <c r="B114" s="4">
        <v>3.070017269</v>
      </c>
      <c r="C114">
        <v>0</v>
      </c>
      <c r="D114" s="4">
        <v>0</v>
      </c>
      <c r="E114" s="6">
        <f t="shared" si="2"/>
        <v>4.0090467225475725</v>
      </c>
      <c r="F114" t="b">
        <f t="shared" si="3"/>
        <v>0</v>
      </c>
    </row>
    <row r="115" spans="1:6" x14ac:dyDescent="0.25">
      <c r="A115" s="3">
        <v>20424</v>
      </c>
      <c r="B115" s="4">
        <v>2.2100002270000001</v>
      </c>
      <c r="C115">
        <v>0</v>
      </c>
      <c r="D115" s="4">
        <v>0</v>
      </c>
      <c r="E115" s="6">
        <f t="shared" si="2"/>
        <v>4.09764666421641</v>
      </c>
      <c r="F115" t="b">
        <f t="shared" si="3"/>
        <v>0</v>
      </c>
    </row>
    <row r="116" spans="1:6" x14ac:dyDescent="0.25">
      <c r="A116" s="3">
        <v>20455</v>
      </c>
      <c r="B116" s="4">
        <v>1.9498934050000001</v>
      </c>
      <c r="C116">
        <v>0</v>
      </c>
      <c r="D116" s="4">
        <v>0</v>
      </c>
      <c r="E116" s="6">
        <f t="shared" si="2"/>
        <v>4.1775464062821683</v>
      </c>
      <c r="F116" t="b">
        <f t="shared" si="3"/>
        <v>0</v>
      </c>
    </row>
    <row r="117" spans="1:6" x14ac:dyDescent="0.25">
      <c r="A117" s="3">
        <v>20486</v>
      </c>
      <c r="B117" s="4">
        <v>4.6198108339999999</v>
      </c>
      <c r="C117">
        <v>0</v>
      </c>
      <c r="D117" s="4">
        <v>0</v>
      </c>
      <c r="E117" s="6">
        <f t="shared" si="2"/>
        <v>4.3705411477549694</v>
      </c>
      <c r="F117" t="b">
        <f t="shared" si="3"/>
        <v>0</v>
      </c>
    </row>
    <row r="118" spans="1:6" x14ac:dyDescent="0.25">
      <c r="A118" s="3">
        <v>20515</v>
      </c>
      <c r="B118" s="4">
        <v>2.2600012020000002</v>
      </c>
      <c r="C118">
        <v>0</v>
      </c>
      <c r="D118" s="4">
        <v>0</v>
      </c>
      <c r="E118" s="6">
        <f t="shared" si="2"/>
        <v>4.4693154302281366</v>
      </c>
      <c r="F118" t="b">
        <f t="shared" si="3"/>
        <v>0</v>
      </c>
    </row>
    <row r="119" spans="1:6" x14ac:dyDescent="0.25">
      <c r="A119" s="3">
        <v>20546</v>
      </c>
      <c r="B119" s="4">
        <v>-1.029985471</v>
      </c>
      <c r="C119">
        <v>0</v>
      </c>
      <c r="D119" s="4">
        <v>-1.0299854709999945E-2</v>
      </c>
      <c r="E119" s="6">
        <f t="shared" si="2"/>
        <v>4.4232821306436261</v>
      </c>
      <c r="F119" t="b">
        <f t="shared" si="3"/>
        <v>0</v>
      </c>
    </row>
    <row r="120" spans="1:6" x14ac:dyDescent="0.25">
      <c r="A120" s="3">
        <v>20576</v>
      </c>
      <c r="B120" s="4">
        <v>-2.9499616099999999</v>
      </c>
      <c r="C120">
        <v>0</v>
      </c>
      <c r="D120" s="4">
        <v>-3.9495629050169012E-2</v>
      </c>
      <c r="E120" s="6">
        <f t="shared" si="2"/>
        <v>4.2927970058876497</v>
      </c>
      <c r="F120" t="b">
        <f t="shared" si="3"/>
        <v>0</v>
      </c>
    </row>
    <row r="121" spans="1:6" x14ac:dyDescent="0.25">
      <c r="A121" s="3">
        <v>20607</v>
      </c>
      <c r="B121" s="4">
        <v>3.5499991309999999</v>
      </c>
      <c r="C121">
        <v>0</v>
      </c>
      <c r="D121" s="4">
        <v>-5.39773222823281E-3</v>
      </c>
      <c r="E121" s="6">
        <f t="shared" si="2"/>
        <v>4.4451912622922558</v>
      </c>
      <c r="F121" t="b">
        <f t="shared" si="3"/>
        <v>0</v>
      </c>
    </row>
    <row r="122" spans="1:6" x14ac:dyDescent="0.25">
      <c r="A122" s="3">
        <v>20637</v>
      </c>
      <c r="B122" s="4">
        <v>3.799910218</v>
      </c>
      <c r="C122">
        <v>0</v>
      </c>
      <c r="D122" s="4">
        <v>0</v>
      </c>
      <c r="E122" s="6">
        <f t="shared" si="2"/>
        <v>4.6141045392777418</v>
      </c>
      <c r="F122" t="b">
        <f t="shared" si="3"/>
        <v>0</v>
      </c>
    </row>
    <row r="123" spans="1:6" x14ac:dyDescent="0.25">
      <c r="A123" s="3">
        <v>20668</v>
      </c>
      <c r="B123" s="4">
        <v>-3.7787112889999999</v>
      </c>
      <c r="C123">
        <v>0</v>
      </c>
      <c r="D123" s="4">
        <v>-3.778711289000003E-2</v>
      </c>
      <c r="E123" s="6">
        <f t="shared" si="2"/>
        <v>4.4397508501657921</v>
      </c>
      <c r="F123" t="b">
        <f t="shared" si="3"/>
        <v>0</v>
      </c>
    </row>
    <row r="124" spans="1:6" x14ac:dyDescent="0.25">
      <c r="A124" s="3">
        <v>20699</v>
      </c>
      <c r="B124" s="4">
        <v>-5.0599995150000003</v>
      </c>
      <c r="C124">
        <v>0</v>
      </c>
      <c r="D124" s="4">
        <v>-8.647508031103357E-2</v>
      </c>
      <c r="E124" s="6">
        <f t="shared" si="2"/>
        <v>4.2150994786801945</v>
      </c>
      <c r="F124" t="b">
        <f t="shared" si="3"/>
        <v>0</v>
      </c>
    </row>
    <row r="125" spans="1:6" x14ac:dyDescent="0.25">
      <c r="A125" s="3">
        <v>20729</v>
      </c>
      <c r="B125" s="4">
        <v>0.66000129699999999</v>
      </c>
      <c r="C125">
        <v>0</v>
      </c>
      <c r="D125" s="4">
        <v>-8.0445803992668319E-2</v>
      </c>
      <c r="E125" s="6">
        <f t="shared" si="2"/>
        <v>4.2429191899093235</v>
      </c>
      <c r="F125" t="b">
        <f t="shared" si="3"/>
        <v>0</v>
      </c>
    </row>
    <row r="126" spans="1:6" x14ac:dyDescent="0.25">
      <c r="A126" s="3">
        <v>20760</v>
      </c>
      <c r="B126" s="4">
        <v>0.19989541899999999</v>
      </c>
      <c r="C126">
        <v>0</v>
      </c>
      <c r="D126" s="4">
        <v>-7.8607657279627263E-2</v>
      </c>
      <c r="E126" s="6">
        <f t="shared" si="2"/>
        <v>4.2514005910018247</v>
      </c>
      <c r="F126" t="b">
        <f t="shared" si="3"/>
        <v>0</v>
      </c>
    </row>
    <row r="127" spans="1:6" x14ac:dyDescent="0.25">
      <c r="A127" s="3">
        <v>20790</v>
      </c>
      <c r="B127" s="4">
        <v>8.1329210999999998E-2</v>
      </c>
      <c r="C127">
        <v>0</v>
      </c>
      <c r="D127" s="4">
        <v>-7.785829615707851E-2</v>
      </c>
      <c r="E127" s="6">
        <f t="shared" si="2"/>
        <v>4.2548582215589352</v>
      </c>
      <c r="F127" t="b">
        <f t="shared" si="3"/>
        <v>0</v>
      </c>
    </row>
    <row r="128" spans="1:6" x14ac:dyDescent="0.25">
      <c r="A128" s="3">
        <v>20821</v>
      </c>
      <c r="B128" s="4">
        <v>3.2299992400000002</v>
      </c>
      <c r="C128">
        <v>0</v>
      </c>
      <c r="D128" s="4">
        <v>-4.8073126131228938E-2</v>
      </c>
      <c r="E128" s="6">
        <f t="shared" si="2"/>
        <v>4.3922901097783669</v>
      </c>
      <c r="F128" t="b">
        <f t="shared" si="3"/>
        <v>0</v>
      </c>
    </row>
    <row r="129" spans="1:6" x14ac:dyDescent="0.25">
      <c r="A129" s="3">
        <v>20852</v>
      </c>
      <c r="B129" s="4">
        <v>-2.5899995659999999</v>
      </c>
      <c r="C129">
        <v>0</v>
      </c>
      <c r="D129" s="4">
        <v>-7.2728028033067549E-2</v>
      </c>
      <c r="E129" s="6">
        <f t="shared" si="2"/>
        <v>4.2785298149976461</v>
      </c>
      <c r="F129" t="b">
        <f t="shared" si="3"/>
        <v>0</v>
      </c>
    </row>
    <row r="130" spans="1:6" x14ac:dyDescent="0.25">
      <c r="A130" s="3">
        <v>20880</v>
      </c>
      <c r="B130" s="4">
        <v>1.8100010900000001</v>
      </c>
      <c r="C130">
        <v>0</v>
      </c>
      <c r="D130" s="4">
        <v>-5.5944395233201605E-2</v>
      </c>
      <c r="E130" s="6">
        <f t="shared" si="2"/>
        <v>4.3559712512850783</v>
      </c>
      <c r="F130" t="b">
        <f t="shared" si="3"/>
        <v>0</v>
      </c>
    </row>
    <row r="131" spans="1:6" x14ac:dyDescent="0.25">
      <c r="A131" s="3">
        <v>20911</v>
      </c>
      <c r="B131" s="4">
        <v>2.2599946719999999</v>
      </c>
      <c r="C131">
        <v>0</v>
      </c>
      <c r="D131" s="4">
        <v>-3.4608788864754603E-2</v>
      </c>
      <c r="E131" s="6">
        <f t="shared" ref="E131:E194" si="4">E130*(1+B131/100)</f>
        <v>4.4544159694779726</v>
      </c>
      <c r="F131" t="b">
        <f t="shared" si="3"/>
        <v>0</v>
      </c>
    </row>
    <row r="132" spans="1:6" x14ac:dyDescent="0.25">
      <c r="A132" s="3">
        <v>20941</v>
      </c>
      <c r="B132" s="4">
        <v>0.65055211099999999</v>
      </c>
      <c r="C132">
        <v>0</v>
      </c>
      <c r="D132" s="4">
        <v>-2.8328415961305753E-2</v>
      </c>
      <c r="E132" s="6">
        <f t="shared" si="4"/>
        <v>4.4833942666001327</v>
      </c>
      <c r="F132" t="b">
        <f t="shared" ref="F132:F195" si="5">IF(C132&gt;0,B132)</f>
        <v>0</v>
      </c>
    </row>
    <row r="133" spans="1:6" x14ac:dyDescent="0.25">
      <c r="A133" s="3">
        <v>20972</v>
      </c>
      <c r="B133" s="4">
        <v>-4.0899857720000004</v>
      </c>
      <c r="C133">
        <v>0</v>
      </c>
      <c r="D133" s="4">
        <v>-6.8069645499055476E-2</v>
      </c>
      <c r="E133" s="6">
        <f t="shared" si="4"/>
        <v>4.3000240789935233</v>
      </c>
      <c r="F133" t="b">
        <f t="shared" si="5"/>
        <v>0</v>
      </c>
    </row>
    <row r="134" spans="1:6" x14ac:dyDescent="0.25">
      <c r="A134" s="3">
        <v>21002</v>
      </c>
      <c r="B134" s="4">
        <v>0.32000143399999997</v>
      </c>
      <c r="C134">
        <v>0</v>
      </c>
      <c r="D134" s="4">
        <v>-6.5087455000771177E-2</v>
      </c>
      <c r="E134" s="6">
        <f t="shared" si="4"/>
        <v>4.3137842177086476</v>
      </c>
      <c r="F134" t="b">
        <f t="shared" si="5"/>
        <v>0</v>
      </c>
    </row>
    <row r="135" spans="1:6" x14ac:dyDescent="0.25">
      <c r="A135" s="3">
        <v>21033</v>
      </c>
      <c r="B135" s="4">
        <v>-5.6997849609999998</v>
      </c>
      <c r="C135">
        <v>1</v>
      </c>
      <c r="D135" s="4">
        <v>-0.11837545963913965</v>
      </c>
      <c r="E135" s="6">
        <f t="shared" si="4"/>
        <v>4.0679077936176986</v>
      </c>
      <c r="F135">
        <f t="shared" si="5"/>
        <v>-5.6997849609999998</v>
      </c>
    </row>
    <row r="136" spans="1:6" x14ac:dyDescent="0.25">
      <c r="A136" s="3">
        <v>21064</v>
      </c>
      <c r="B136" s="4">
        <v>-7.139989065</v>
      </c>
      <c r="C136">
        <v>1</v>
      </c>
      <c r="D136" s="4">
        <v>-0.18132335541526157</v>
      </c>
      <c r="E136" s="6">
        <f t="shared" si="4"/>
        <v>3.7774596219791121</v>
      </c>
      <c r="F136">
        <f t="shared" si="5"/>
        <v>-7.139989065</v>
      </c>
    </row>
    <row r="137" spans="1:6" x14ac:dyDescent="0.25">
      <c r="A137" s="3">
        <v>21094</v>
      </c>
      <c r="B137" s="4">
        <v>-7.3791483979999999</v>
      </c>
      <c r="C137">
        <v>1</v>
      </c>
      <c r="D137" s="4">
        <v>-0.24173471991893647</v>
      </c>
      <c r="E137" s="6">
        <f t="shared" si="4"/>
        <v>3.4987152707987437</v>
      </c>
      <c r="F137">
        <f t="shared" si="5"/>
        <v>-7.3791483979999999</v>
      </c>
    </row>
    <row r="138" spans="1:6" x14ac:dyDescent="0.25">
      <c r="A138" s="3">
        <v>21125</v>
      </c>
      <c r="B138" s="4">
        <v>7.4099949000000001</v>
      </c>
      <c r="C138">
        <v>1</v>
      </c>
      <c r="D138" s="4">
        <v>-0.1855473013364588</v>
      </c>
      <c r="E138" s="6">
        <f t="shared" si="4"/>
        <v>3.757969893930452</v>
      </c>
      <c r="F138">
        <f t="shared" si="5"/>
        <v>7.4099949000000001</v>
      </c>
    </row>
    <row r="139" spans="1:6" x14ac:dyDescent="0.25">
      <c r="A139" s="3">
        <v>21155</v>
      </c>
      <c r="B139" s="4">
        <v>-6.8999997579999999</v>
      </c>
      <c r="C139">
        <v>1</v>
      </c>
      <c r="D139" s="4">
        <v>-0.24174453557326769</v>
      </c>
      <c r="E139" s="6">
        <f t="shared" si="4"/>
        <v>3.4986699803435379</v>
      </c>
      <c r="F139">
        <f t="shared" si="5"/>
        <v>-6.8999997579999999</v>
      </c>
    </row>
    <row r="140" spans="1:6" x14ac:dyDescent="0.25">
      <c r="A140" s="3">
        <v>21186</v>
      </c>
      <c r="B140" s="4">
        <v>11.539936709999999</v>
      </c>
      <c r="C140">
        <v>1</v>
      </c>
      <c r="D140" s="4">
        <v>-0.1542423348783063</v>
      </c>
      <c r="E140" s="6">
        <f t="shared" si="4"/>
        <v>3.9024142817669514</v>
      </c>
      <c r="F140">
        <f t="shared" si="5"/>
        <v>11.539936709999999</v>
      </c>
    </row>
    <row r="141" spans="1:6" x14ac:dyDescent="0.25">
      <c r="A141" s="3">
        <v>21217</v>
      </c>
      <c r="B141" s="4">
        <v>4.2798889219999996</v>
      </c>
      <c r="C141">
        <v>1</v>
      </c>
      <c r="D141" s="4">
        <v>-0.1180448462617969</v>
      </c>
      <c r="E141" s="6">
        <f t="shared" si="4"/>
        <v>4.0694332783028413</v>
      </c>
      <c r="F141">
        <f t="shared" si="5"/>
        <v>4.2798889219999996</v>
      </c>
    </row>
    <row r="142" spans="1:6" x14ac:dyDescent="0.25">
      <c r="A142" s="3">
        <v>21245</v>
      </c>
      <c r="B142" s="4">
        <v>2.0700033100000002</v>
      </c>
      <c r="C142">
        <v>1</v>
      </c>
      <c r="D142" s="4">
        <v>-9.9788345386700561E-2</v>
      </c>
      <c r="E142" s="6">
        <f t="shared" si="4"/>
        <v>4.1536706818619518</v>
      </c>
      <c r="F142">
        <f t="shared" si="5"/>
        <v>2.0700033100000002</v>
      </c>
    </row>
    <row r="143" spans="1:6" x14ac:dyDescent="0.25">
      <c r="A143" s="3">
        <v>21276</v>
      </c>
      <c r="B143" s="4">
        <v>5.0900410989999996</v>
      </c>
      <c r="C143">
        <v>1</v>
      </c>
      <c r="D143" s="4">
        <v>-5.3967202188895724E-2</v>
      </c>
      <c r="E143" s="6">
        <f t="shared" si="4"/>
        <v>4.3650942266858381</v>
      </c>
      <c r="F143">
        <f t="shared" si="5"/>
        <v>5.0900410989999996</v>
      </c>
    </row>
    <row r="144" spans="1:6" x14ac:dyDescent="0.25">
      <c r="A144" s="3">
        <v>21306</v>
      </c>
      <c r="B144" s="4">
        <v>3.6300687049999998</v>
      </c>
      <c r="C144">
        <v>0</v>
      </c>
      <c r="D144" s="4">
        <v>-1.9625561656518964E-2</v>
      </c>
      <c r="E144" s="6">
        <f t="shared" si="4"/>
        <v>4.5235501461525223</v>
      </c>
      <c r="F144" t="b">
        <f t="shared" si="5"/>
        <v>0</v>
      </c>
    </row>
    <row r="145" spans="1:6" x14ac:dyDescent="0.25">
      <c r="A145" s="3">
        <v>21337</v>
      </c>
      <c r="B145" s="4">
        <v>3.311256024</v>
      </c>
      <c r="C145">
        <v>0</v>
      </c>
      <c r="D145" s="4">
        <v>0</v>
      </c>
      <c r="E145" s="6">
        <f t="shared" si="4"/>
        <v>4.6733364728656586</v>
      </c>
      <c r="F145" t="b">
        <f t="shared" si="5"/>
        <v>0</v>
      </c>
    </row>
    <row r="146" spans="1:6" x14ac:dyDescent="0.25">
      <c r="A146" s="3">
        <v>21367</v>
      </c>
      <c r="B146" s="4">
        <v>7.0299944510000003</v>
      </c>
      <c r="C146">
        <v>0</v>
      </c>
      <c r="D146" s="4">
        <v>0</v>
      </c>
      <c r="E146" s="6">
        <f t="shared" si="4"/>
        <v>5.0018717675846736</v>
      </c>
      <c r="F146" t="b">
        <f t="shared" si="5"/>
        <v>0</v>
      </c>
    </row>
    <row r="147" spans="1:6" x14ac:dyDescent="0.25">
      <c r="A147" s="3">
        <v>21398</v>
      </c>
      <c r="B147" s="4">
        <v>4.6599995200000004</v>
      </c>
      <c r="C147">
        <v>0</v>
      </c>
      <c r="D147" s="4">
        <v>0</v>
      </c>
      <c r="E147" s="6">
        <f t="shared" si="4"/>
        <v>5.2349589679451354</v>
      </c>
      <c r="F147" t="b">
        <f t="shared" si="5"/>
        <v>0</v>
      </c>
    </row>
    <row r="148" spans="1:6" x14ac:dyDescent="0.25">
      <c r="A148" s="3">
        <v>21429</v>
      </c>
      <c r="B148" s="4">
        <v>5.2900443209999999</v>
      </c>
      <c r="C148">
        <v>0</v>
      </c>
      <c r="D148" s="4">
        <v>0</v>
      </c>
      <c r="E148" s="6">
        <f t="shared" si="4"/>
        <v>5.5118906175355971</v>
      </c>
      <c r="F148" t="b">
        <f t="shared" si="5"/>
        <v>0</v>
      </c>
    </row>
    <row r="149" spans="1:6" x14ac:dyDescent="0.25">
      <c r="A149" s="3">
        <v>21459</v>
      </c>
      <c r="B149" s="4">
        <v>2.4199909129999999</v>
      </c>
      <c r="C149">
        <v>0</v>
      </c>
      <c r="D149" s="4">
        <v>0</v>
      </c>
      <c r="E149" s="6">
        <f t="shared" si="4"/>
        <v>5.6452778696144579</v>
      </c>
      <c r="F149" t="b">
        <f t="shared" si="5"/>
        <v>0</v>
      </c>
    </row>
    <row r="150" spans="1:6" x14ac:dyDescent="0.25">
      <c r="A150" s="3">
        <v>21490</v>
      </c>
      <c r="B150" s="4">
        <v>10.399993309999999</v>
      </c>
      <c r="C150">
        <v>0</v>
      </c>
      <c r="D150" s="4">
        <v>0</v>
      </c>
      <c r="E150" s="6">
        <f t="shared" si="4"/>
        <v>6.2323863903852716</v>
      </c>
      <c r="F150" t="b">
        <f t="shared" si="5"/>
        <v>0</v>
      </c>
    </row>
    <row r="151" spans="1:6" x14ac:dyDescent="0.25">
      <c r="A151" s="3">
        <v>21520</v>
      </c>
      <c r="B151" s="4">
        <v>3.1200101</v>
      </c>
      <c r="C151">
        <v>0</v>
      </c>
      <c r="D151" s="4">
        <v>0</v>
      </c>
      <c r="E151" s="6">
        <f t="shared" si="4"/>
        <v>6.4268374752363178</v>
      </c>
      <c r="F151" t="b">
        <f t="shared" si="5"/>
        <v>0</v>
      </c>
    </row>
    <row r="152" spans="1:6" x14ac:dyDescent="0.25">
      <c r="A152" s="3">
        <v>21551</v>
      </c>
      <c r="B152" s="4">
        <v>-8.9998474999999994E-2</v>
      </c>
      <c r="C152">
        <v>0</v>
      </c>
      <c r="D152" s="4">
        <v>-8.9998474999997136E-4</v>
      </c>
      <c r="E152" s="6">
        <f t="shared" si="4"/>
        <v>6.421053419517877</v>
      </c>
      <c r="F152" t="b">
        <f t="shared" si="5"/>
        <v>0</v>
      </c>
    </row>
    <row r="153" spans="1:6" x14ac:dyDescent="0.25">
      <c r="A153" s="3">
        <v>21582</v>
      </c>
      <c r="B153" s="4">
        <v>0.98000226199999996</v>
      </c>
      <c r="C153">
        <v>0</v>
      </c>
      <c r="D153" s="4">
        <v>0</v>
      </c>
      <c r="E153" s="6">
        <f t="shared" si="4"/>
        <v>6.4839798882733799</v>
      </c>
      <c r="F153" t="b">
        <f t="shared" si="5"/>
        <v>0</v>
      </c>
    </row>
    <row r="154" spans="1:6" x14ac:dyDescent="0.25">
      <c r="A154" s="3">
        <v>21610</v>
      </c>
      <c r="B154" s="4">
        <v>4.509911314</v>
      </c>
      <c r="C154">
        <v>0</v>
      </c>
      <c r="D154" s="4">
        <v>0</v>
      </c>
      <c r="E154" s="6">
        <f t="shared" si="4"/>
        <v>6.7764016308521056</v>
      </c>
      <c r="F154" t="b">
        <f t="shared" si="5"/>
        <v>0</v>
      </c>
    </row>
    <row r="155" spans="1:6" x14ac:dyDescent="0.25">
      <c r="A155" s="3">
        <v>21641</v>
      </c>
      <c r="B155" s="4">
        <v>-0.59899957999999998</v>
      </c>
      <c r="C155">
        <v>0</v>
      </c>
      <c r="D155" s="4">
        <v>-5.9899958000000364E-3</v>
      </c>
      <c r="E155" s="6">
        <f t="shared" si="4"/>
        <v>6.735811013544188</v>
      </c>
      <c r="F155" t="b">
        <f t="shared" si="5"/>
        <v>0</v>
      </c>
    </row>
    <row r="156" spans="1:6" x14ac:dyDescent="0.25">
      <c r="A156" s="3">
        <v>21671</v>
      </c>
      <c r="B156" s="4">
        <v>-2.4599959330000001</v>
      </c>
      <c r="C156">
        <v>0</v>
      </c>
      <c r="D156" s="4">
        <v>-3.0442601476933229E-2</v>
      </c>
      <c r="E156" s="6">
        <f t="shared" si="4"/>
        <v>6.5701103365564348</v>
      </c>
      <c r="F156" t="b">
        <f t="shared" si="5"/>
        <v>0</v>
      </c>
    </row>
    <row r="157" spans="1:6" x14ac:dyDescent="0.25">
      <c r="A157" s="3">
        <v>21702</v>
      </c>
      <c r="B157" s="4">
        <v>-0.25998568</v>
      </c>
      <c r="C157">
        <v>0</v>
      </c>
      <c r="D157" s="4">
        <v>-3.2963311872473589E-2</v>
      </c>
      <c r="E157" s="6">
        <f t="shared" si="4"/>
        <v>6.5530289905211889</v>
      </c>
      <c r="F157" t="b">
        <f t="shared" si="5"/>
        <v>0</v>
      </c>
    </row>
    <row r="158" spans="1:6" x14ac:dyDescent="0.25">
      <c r="A158" s="3">
        <v>21732</v>
      </c>
      <c r="B158" s="4">
        <v>3.7899711969999998</v>
      </c>
      <c r="C158">
        <v>0</v>
      </c>
      <c r="D158" s="4">
        <v>0</v>
      </c>
      <c r="E158" s="6">
        <f t="shared" si="4"/>
        <v>6.801386901793002</v>
      </c>
      <c r="F158" t="b">
        <f t="shared" si="5"/>
        <v>0</v>
      </c>
    </row>
    <row r="159" spans="1:6" x14ac:dyDescent="0.25">
      <c r="A159" s="3">
        <v>21763</v>
      </c>
      <c r="B159" s="4">
        <v>0.43997472999999998</v>
      </c>
      <c r="C159">
        <v>0</v>
      </c>
      <c r="D159" s="4">
        <v>0</v>
      </c>
      <c r="E159" s="6">
        <f t="shared" si="4"/>
        <v>6.831311285450421</v>
      </c>
      <c r="F159" t="b">
        <f t="shared" si="5"/>
        <v>0</v>
      </c>
    </row>
    <row r="160" spans="1:6" x14ac:dyDescent="0.25">
      <c r="A160" s="3">
        <v>21794</v>
      </c>
      <c r="B160" s="4">
        <v>-8.0493805970000007</v>
      </c>
      <c r="C160">
        <v>0</v>
      </c>
      <c r="D160" s="4">
        <v>-8.0493805969999999E-2</v>
      </c>
      <c r="E160" s="6">
        <f t="shared" si="4"/>
        <v>6.2814330403187038</v>
      </c>
      <c r="F160" t="b">
        <f t="shared" si="5"/>
        <v>0</v>
      </c>
    </row>
    <row r="161" spans="1:6" x14ac:dyDescent="0.25">
      <c r="A161" s="3">
        <v>21824</v>
      </c>
      <c r="B161" s="4">
        <v>5.4799816799999999</v>
      </c>
      <c r="C161">
        <v>0</v>
      </c>
      <c r="D161" s="4">
        <v>-3.0105034990690838E-2</v>
      </c>
      <c r="E161" s="6">
        <f t="shared" si="4"/>
        <v>6.625654420169635</v>
      </c>
      <c r="F161" t="b">
        <f t="shared" si="5"/>
        <v>0</v>
      </c>
    </row>
    <row r="162" spans="1:6" x14ac:dyDescent="0.25">
      <c r="A162" s="3">
        <v>21855</v>
      </c>
      <c r="B162" s="4">
        <v>4.7999989510000001</v>
      </c>
      <c r="C162">
        <v>0</v>
      </c>
      <c r="D162" s="4">
        <v>0</v>
      </c>
      <c r="E162" s="6">
        <f t="shared" si="4"/>
        <v>6.9436857628346633</v>
      </c>
      <c r="F162" t="b">
        <f t="shared" si="5"/>
        <v>0</v>
      </c>
    </row>
    <row r="163" spans="1:6" x14ac:dyDescent="0.25">
      <c r="A163" s="3">
        <v>21885</v>
      </c>
      <c r="B163" s="4">
        <v>1.4000007269999999</v>
      </c>
      <c r="C163">
        <v>0</v>
      </c>
      <c r="D163" s="4">
        <v>0</v>
      </c>
      <c r="E163" s="6">
        <f t="shared" si="4"/>
        <v>7.0408974139949434</v>
      </c>
      <c r="F163" t="b">
        <f t="shared" si="5"/>
        <v>0</v>
      </c>
    </row>
    <row r="164" spans="1:6" x14ac:dyDescent="0.25">
      <c r="A164" s="3">
        <v>21916</v>
      </c>
      <c r="B164" s="4">
        <v>-4.7100000140000002</v>
      </c>
      <c r="C164">
        <v>0</v>
      </c>
      <c r="D164" s="4">
        <v>-4.7100000140000042E-2</v>
      </c>
      <c r="E164" s="6">
        <f t="shared" si="4"/>
        <v>6.7092711448100557</v>
      </c>
      <c r="F164" t="b">
        <f t="shared" si="5"/>
        <v>0</v>
      </c>
    </row>
    <row r="165" spans="1:6" x14ac:dyDescent="0.25">
      <c r="A165" s="3">
        <v>21947</v>
      </c>
      <c r="B165" s="4">
        <v>-0.39999546899999999</v>
      </c>
      <c r="C165">
        <v>0</v>
      </c>
      <c r="D165" s="4">
        <v>-5.0911556963540994E-2</v>
      </c>
      <c r="E165" s="6">
        <f t="shared" si="4"/>
        <v>6.6824343642278912</v>
      </c>
      <c r="F165" t="b">
        <f t="shared" si="5"/>
        <v>0</v>
      </c>
    </row>
    <row r="166" spans="1:6" x14ac:dyDescent="0.25">
      <c r="A166" s="3">
        <v>21976</v>
      </c>
      <c r="B166" s="4">
        <v>-2.4899912689999999</v>
      </c>
      <c r="C166">
        <v>0</v>
      </c>
      <c r="D166" s="4">
        <v>-7.4543776330236899E-2</v>
      </c>
      <c r="E166" s="6">
        <f t="shared" si="4"/>
        <v>6.5160423320019607</v>
      </c>
      <c r="F166" t="b">
        <f t="shared" si="5"/>
        <v>0</v>
      </c>
    </row>
    <row r="167" spans="1:6" x14ac:dyDescent="0.25">
      <c r="A167" s="3">
        <v>22007</v>
      </c>
      <c r="B167" s="4">
        <v>-2.3999982389999999</v>
      </c>
      <c r="C167">
        <v>1</v>
      </c>
      <c r="D167" s="4">
        <v>-9.675470940102715E-2</v>
      </c>
      <c r="E167" s="6">
        <f t="shared" si="4"/>
        <v>6.3596574307814189</v>
      </c>
      <c r="F167">
        <f t="shared" si="5"/>
        <v>-2.3999982389999999</v>
      </c>
    </row>
    <row r="168" spans="1:6" x14ac:dyDescent="0.25">
      <c r="A168" s="3">
        <v>22037</v>
      </c>
      <c r="B168" s="4">
        <v>1.5800010440000001</v>
      </c>
      <c r="C168">
        <v>1</v>
      </c>
      <c r="D168" s="4">
        <v>-8.2483424379682591E-2</v>
      </c>
      <c r="E168" s="6">
        <f t="shared" si="4"/>
        <v>6.4601400845825889</v>
      </c>
      <c r="F168">
        <f t="shared" si="5"/>
        <v>1.5800010440000001</v>
      </c>
    </row>
    <row r="169" spans="1:6" x14ac:dyDescent="0.25">
      <c r="A169" s="3">
        <v>22068</v>
      </c>
      <c r="B169" s="4">
        <v>3.3290894789999999</v>
      </c>
      <c r="C169">
        <v>1</v>
      </c>
      <c r="D169" s="4">
        <v>-5.1938476592625626E-2</v>
      </c>
      <c r="E169" s="6">
        <f t="shared" si="4"/>
        <v>6.6752039284670888</v>
      </c>
      <c r="F169">
        <f t="shared" si="5"/>
        <v>3.3290894789999999</v>
      </c>
    </row>
    <row r="170" spans="1:6" x14ac:dyDescent="0.25">
      <c r="A170" s="3">
        <v>22098</v>
      </c>
      <c r="B170" s="4">
        <v>-2.3700012959999999</v>
      </c>
      <c r="C170">
        <v>1</v>
      </c>
      <c r="D170" s="4">
        <v>-7.4407546984257777E-2</v>
      </c>
      <c r="E170" s="6">
        <f t="shared" si="4"/>
        <v>6.5170015088517754</v>
      </c>
      <c r="F170">
        <f t="shared" si="5"/>
        <v>-2.3700012959999999</v>
      </c>
    </row>
    <row r="171" spans="1:6" x14ac:dyDescent="0.25">
      <c r="A171" s="3">
        <v>22129</v>
      </c>
      <c r="B171" s="4">
        <v>1.920003028</v>
      </c>
      <c r="C171">
        <v>1</v>
      </c>
      <c r="D171" s="4">
        <v>-5.6636143859416177E-2</v>
      </c>
      <c r="E171" s="6">
        <f t="shared" si="4"/>
        <v>6.6421281351565344</v>
      </c>
      <c r="F171">
        <f t="shared" si="5"/>
        <v>1.920003028</v>
      </c>
    </row>
    <row r="172" spans="1:6" x14ac:dyDescent="0.25">
      <c r="A172" s="3">
        <v>22160</v>
      </c>
      <c r="B172" s="4">
        <v>-8.5499978500000005</v>
      </c>
      <c r="C172">
        <v>1</v>
      </c>
      <c r="D172" s="4">
        <v>-0.13729373327711314</v>
      </c>
      <c r="E172" s="6">
        <f t="shared" si="4"/>
        <v>6.0742263224064059</v>
      </c>
      <c r="F172">
        <f t="shared" si="5"/>
        <v>-8.5499978500000005</v>
      </c>
    </row>
    <row r="173" spans="1:6" x14ac:dyDescent="0.25">
      <c r="A173" s="3">
        <v>22190</v>
      </c>
      <c r="B173" s="4">
        <v>-4.3199758810000004</v>
      </c>
      <c r="C173">
        <v>1</v>
      </c>
      <c r="D173" s="4">
        <v>-0.17456243592341736</v>
      </c>
      <c r="E173" s="6">
        <f t="shared" si="4"/>
        <v>5.8118212103210958</v>
      </c>
      <c r="F173">
        <f t="shared" si="5"/>
        <v>-4.3199758810000004</v>
      </c>
    </row>
    <row r="174" spans="1:6" x14ac:dyDescent="0.25">
      <c r="A174" s="3">
        <v>22221</v>
      </c>
      <c r="B174" s="4">
        <v>5.9699978959999997</v>
      </c>
      <c r="C174">
        <v>1</v>
      </c>
      <c r="D174" s="4">
        <v>-0.12528383071525184</v>
      </c>
      <c r="E174" s="6">
        <f t="shared" si="4"/>
        <v>6.1587868142965467</v>
      </c>
      <c r="F174">
        <f t="shared" si="5"/>
        <v>5.9699978959999997</v>
      </c>
    </row>
    <row r="175" spans="1:6" x14ac:dyDescent="0.25">
      <c r="A175" s="3">
        <v>22251</v>
      </c>
      <c r="B175" s="4">
        <v>5.5593759360000004</v>
      </c>
      <c r="C175">
        <v>1</v>
      </c>
      <c r="D175" s="4">
        <v>-7.6655070491734478E-2</v>
      </c>
      <c r="E175" s="6">
        <f t="shared" si="4"/>
        <v>6.50117692640009</v>
      </c>
      <c r="F175">
        <f t="shared" si="5"/>
        <v>5.5593759360000004</v>
      </c>
    </row>
    <row r="176" spans="1:6" x14ac:dyDescent="0.25">
      <c r="A176" s="3">
        <v>22282</v>
      </c>
      <c r="B176" s="4">
        <v>8.129874246</v>
      </c>
      <c r="C176">
        <v>1</v>
      </c>
      <c r="D176" s="4">
        <v>-1.5882888658951266E-3</v>
      </c>
      <c r="E176" s="6">
        <f t="shared" si="4"/>
        <v>7.0297144350263858</v>
      </c>
      <c r="F176">
        <f t="shared" si="5"/>
        <v>8.129874246</v>
      </c>
    </row>
    <row r="177" spans="1:6" x14ac:dyDescent="0.25">
      <c r="A177" s="3">
        <v>22313</v>
      </c>
      <c r="B177" s="4">
        <v>5.5600891969999999</v>
      </c>
      <c r="C177">
        <v>1</v>
      </c>
      <c r="D177" s="4">
        <v>0</v>
      </c>
      <c r="E177" s="6">
        <f t="shared" si="4"/>
        <v>7.420572827908237</v>
      </c>
      <c r="F177">
        <f t="shared" si="5"/>
        <v>5.5600891969999999</v>
      </c>
    </row>
    <row r="178" spans="1:6" x14ac:dyDescent="0.25">
      <c r="A178" s="3">
        <v>22341</v>
      </c>
      <c r="B178" s="4">
        <v>6.1299971930000003</v>
      </c>
      <c r="C178">
        <v>0</v>
      </c>
      <c r="D178" s="4">
        <v>0</v>
      </c>
      <c r="E178" s="6">
        <f t="shared" si="4"/>
        <v>7.8754537339635329</v>
      </c>
      <c r="F178" t="b">
        <f t="shared" si="5"/>
        <v>0</v>
      </c>
    </row>
    <row r="179" spans="1:6" x14ac:dyDescent="0.25">
      <c r="A179" s="3">
        <v>22372</v>
      </c>
      <c r="B179" s="4">
        <v>-2.7199966209999999</v>
      </c>
      <c r="C179">
        <v>0</v>
      </c>
      <c r="D179" s="4">
        <v>-2.7199966209999982E-2</v>
      </c>
      <c r="E179" s="6">
        <f t="shared" si="4"/>
        <v>7.6612416585113063</v>
      </c>
      <c r="F179" t="b">
        <f t="shared" si="5"/>
        <v>0</v>
      </c>
    </row>
    <row r="180" spans="1:6" x14ac:dyDescent="0.25">
      <c r="A180" s="3">
        <v>22402</v>
      </c>
      <c r="B180" s="4">
        <v>3.6599995609999998</v>
      </c>
      <c r="C180">
        <v>0</v>
      </c>
      <c r="D180" s="4">
        <v>0</v>
      </c>
      <c r="E180" s="6">
        <f t="shared" si="4"/>
        <v>7.9416430695799693</v>
      </c>
      <c r="F180" t="b">
        <f t="shared" si="5"/>
        <v>0</v>
      </c>
    </row>
    <row r="181" spans="1:6" x14ac:dyDescent="0.25">
      <c r="A181" s="3">
        <v>22433</v>
      </c>
      <c r="B181" s="4">
        <v>-5.4699994639999998</v>
      </c>
      <c r="C181">
        <v>0</v>
      </c>
      <c r="D181" s="4">
        <v>-5.4699994639999971E-2</v>
      </c>
      <c r="E181" s="6">
        <f t="shared" si="4"/>
        <v>7.5072352362411525</v>
      </c>
      <c r="F181" t="b">
        <f t="shared" si="5"/>
        <v>0</v>
      </c>
    </row>
    <row r="182" spans="1:6" x14ac:dyDescent="0.25">
      <c r="A182" s="3">
        <v>22463</v>
      </c>
      <c r="B182" s="4">
        <v>1.7999949049999999</v>
      </c>
      <c r="C182">
        <v>0</v>
      </c>
      <c r="D182" s="4">
        <v>-3.7684642706555249E-2</v>
      </c>
      <c r="E182" s="6">
        <f t="shared" si="4"/>
        <v>7.6423650879998579</v>
      </c>
      <c r="F182" t="b">
        <f t="shared" si="5"/>
        <v>0</v>
      </c>
    </row>
    <row r="183" spans="1:6" x14ac:dyDescent="0.25">
      <c r="A183" s="3">
        <v>22494</v>
      </c>
      <c r="B183" s="4">
        <v>0.98003137200000001</v>
      </c>
      <c r="C183">
        <v>0</v>
      </c>
      <c r="D183" s="4">
        <v>-2.8253650307505485E-2</v>
      </c>
      <c r="E183" s="6">
        <f t="shared" si="4"/>
        <v>7.7172626634250321</v>
      </c>
      <c r="F183" t="b">
        <f t="shared" si="5"/>
        <v>0</v>
      </c>
    </row>
    <row r="184" spans="1:6" x14ac:dyDescent="0.25">
      <c r="A184" s="3">
        <v>22525</v>
      </c>
      <c r="B184" s="4">
        <v>-2.5399999100000001</v>
      </c>
      <c r="C184">
        <v>0</v>
      </c>
      <c r="D184" s="4">
        <v>-5.2936006715123218E-2</v>
      </c>
      <c r="E184" s="6">
        <f t="shared" si="4"/>
        <v>7.5212441987195726</v>
      </c>
      <c r="F184" t="b">
        <f t="shared" si="5"/>
        <v>0</v>
      </c>
    </row>
    <row r="185" spans="1:6" x14ac:dyDescent="0.25">
      <c r="A185" s="3">
        <v>22555</v>
      </c>
      <c r="B185" s="4">
        <v>3.7699897629999999</v>
      </c>
      <c r="C185">
        <v>0</v>
      </c>
      <c r="D185" s="4">
        <v>-1.7231791119224238E-2</v>
      </c>
      <c r="E185" s="6">
        <f t="shared" si="4"/>
        <v>7.8047943350615325</v>
      </c>
      <c r="F185" t="b">
        <f t="shared" si="5"/>
        <v>0</v>
      </c>
    </row>
    <row r="186" spans="1:6" x14ac:dyDescent="0.25">
      <c r="A186" s="3">
        <v>22586</v>
      </c>
      <c r="B186" s="4">
        <v>3.0600004620000001</v>
      </c>
      <c r="C186">
        <v>0</v>
      </c>
      <c r="D186" s="4">
        <v>0</v>
      </c>
      <c r="E186" s="6">
        <f t="shared" si="4"/>
        <v>8.0436210777725652</v>
      </c>
      <c r="F186" t="b">
        <f t="shared" si="5"/>
        <v>0</v>
      </c>
    </row>
    <row r="187" spans="1:6" x14ac:dyDescent="0.25">
      <c r="A187" s="3">
        <v>22616</v>
      </c>
      <c r="B187" s="4">
        <v>-3.278997436</v>
      </c>
      <c r="C187">
        <v>0</v>
      </c>
      <c r="D187" s="4">
        <v>-3.2789974359999974E-2</v>
      </c>
      <c r="E187" s="6">
        <f t="shared" si="4"/>
        <v>7.7798709488708475</v>
      </c>
      <c r="F187" t="b">
        <f t="shared" si="5"/>
        <v>0</v>
      </c>
    </row>
    <row r="188" spans="1:6" x14ac:dyDescent="0.25">
      <c r="A188" s="3">
        <v>22647</v>
      </c>
      <c r="B188" s="4">
        <v>0.99998847099999999</v>
      </c>
      <c r="C188">
        <v>0</v>
      </c>
      <c r="D188" s="4">
        <v>-2.3117985613243741E-2</v>
      </c>
      <c r="E188" s="6">
        <f t="shared" si="4"/>
        <v>7.8576687614182346</v>
      </c>
      <c r="F188" t="b">
        <f t="shared" si="5"/>
        <v>0</v>
      </c>
    </row>
    <row r="189" spans="1:6" x14ac:dyDescent="0.25">
      <c r="A189" s="3">
        <v>22678</v>
      </c>
      <c r="B189" s="4">
        <v>5.0199832999999998</v>
      </c>
      <c r="C189">
        <v>0</v>
      </c>
      <c r="D189" s="4">
        <v>0</v>
      </c>
      <c r="E189" s="6">
        <f t="shared" si="4"/>
        <v>8.2521224210107462</v>
      </c>
      <c r="F189" t="b">
        <f t="shared" si="5"/>
        <v>0</v>
      </c>
    </row>
    <row r="190" spans="1:6" x14ac:dyDescent="0.25">
      <c r="A190" s="3">
        <v>22706</v>
      </c>
      <c r="B190" s="4">
        <v>2.4399972320000001</v>
      </c>
      <c r="C190">
        <v>0</v>
      </c>
      <c r="D190" s="4">
        <v>0</v>
      </c>
      <c r="E190" s="6">
        <f t="shared" si="4"/>
        <v>8.4534739796646594</v>
      </c>
      <c r="F190" t="b">
        <f t="shared" si="5"/>
        <v>0</v>
      </c>
    </row>
    <row r="191" spans="1:6" x14ac:dyDescent="0.25">
      <c r="A191" s="3">
        <v>22737</v>
      </c>
      <c r="B191" s="4">
        <v>-9.6897488129999996</v>
      </c>
      <c r="C191">
        <v>0</v>
      </c>
      <c r="D191" s="4">
        <v>-9.6897488129999987E-2</v>
      </c>
      <c r="E191" s="6">
        <f t="shared" si="4"/>
        <v>7.634353585062839</v>
      </c>
      <c r="F191" t="b">
        <f t="shared" si="5"/>
        <v>0</v>
      </c>
    </row>
    <row r="192" spans="1:6" x14ac:dyDescent="0.25">
      <c r="A192" s="3">
        <v>22767</v>
      </c>
      <c r="B192" s="4">
        <v>-9.4100012849999999</v>
      </c>
      <c r="C192">
        <v>0</v>
      </c>
      <c r="D192" s="4">
        <v>-0.18187944610183437</v>
      </c>
      <c r="E192" s="6">
        <f t="shared" si="4"/>
        <v>6.915960814606982</v>
      </c>
      <c r="F192" t="b">
        <f t="shared" si="5"/>
        <v>0</v>
      </c>
    </row>
    <row r="193" spans="1:6" x14ac:dyDescent="0.25">
      <c r="A193" s="3">
        <v>22798</v>
      </c>
      <c r="B193" s="4">
        <v>-11.389989999999999</v>
      </c>
      <c r="C193">
        <v>0</v>
      </c>
      <c r="D193" s="4">
        <v>-0.27506329537878005</v>
      </c>
      <c r="E193" s="6">
        <f t="shared" si="4"/>
        <v>6.1282335694193275</v>
      </c>
      <c r="F193" t="b">
        <f t="shared" si="5"/>
        <v>0</v>
      </c>
    </row>
    <row r="194" spans="1:6" x14ac:dyDescent="0.25">
      <c r="A194" s="3">
        <v>22828</v>
      </c>
      <c r="B194" s="4">
        <v>6.8201648050000001</v>
      </c>
      <c r="C194">
        <v>0</v>
      </c>
      <c r="D194" s="4">
        <v>-0.22562141739167685</v>
      </c>
      <c r="E194" s="6">
        <f t="shared" si="4"/>
        <v>6.5461891984890599</v>
      </c>
      <c r="F194" t="b">
        <f t="shared" si="5"/>
        <v>0</v>
      </c>
    </row>
    <row r="195" spans="1:6" x14ac:dyDescent="0.25">
      <c r="A195" s="3">
        <v>22859</v>
      </c>
      <c r="B195" s="4">
        <v>4.429998984</v>
      </c>
      <c r="C195">
        <v>0</v>
      </c>
      <c r="D195" s="4">
        <v>-0.19131645404981446</v>
      </c>
      <c r="E195" s="6">
        <f t="shared" ref="E195:E258" si="6">E194*(1+B195/100)</f>
        <v>6.8361853134728436</v>
      </c>
      <c r="F195" t="b">
        <f t="shared" si="5"/>
        <v>0</v>
      </c>
    </row>
    <row r="196" spans="1:6" x14ac:dyDescent="0.25">
      <c r="A196" s="3">
        <v>22890</v>
      </c>
      <c r="B196" s="4">
        <v>-4.2701488359999997</v>
      </c>
      <c r="C196">
        <v>0</v>
      </c>
      <c r="D196" s="4">
        <v>-0.22584844507412982</v>
      </c>
      <c r="E196" s="6">
        <f t="shared" si="6"/>
        <v>6.5442700258827804</v>
      </c>
      <c r="F196" t="b">
        <f t="shared" ref="F196:F259" si="7">IF(C196&gt;0,B196)</f>
        <v>0</v>
      </c>
    </row>
    <row r="197" spans="1:6" x14ac:dyDescent="0.25">
      <c r="A197" s="3">
        <v>22920</v>
      </c>
      <c r="B197" s="4">
        <v>-2.2899999480000002</v>
      </c>
      <c r="C197">
        <v>0</v>
      </c>
      <c r="D197" s="4">
        <v>-0.2435765152793733</v>
      </c>
      <c r="E197" s="6">
        <f t="shared" si="6"/>
        <v>6.3944062456930855</v>
      </c>
      <c r="F197" t="b">
        <f t="shared" si="7"/>
        <v>0</v>
      </c>
    </row>
    <row r="198" spans="1:6" x14ac:dyDescent="0.25">
      <c r="A198" s="3">
        <v>22951</v>
      </c>
      <c r="B198" s="4">
        <v>13.34161007</v>
      </c>
      <c r="C198">
        <v>0</v>
      </c>
      <c r="D198" s="4">
        <v>-0.14265744347004139</v>
      </c>
      <c r="E198" s="6">
        <f t="shared" si="6"/>
        <v>7.2475229932851821</v>
      </c>
      <c r="F198" t="b">
        <f t="shared" si="7"/>
        <v>0</v>
      </c>
    </row>
    <row r="199" spans="1:6" x14ac:dyDescent="0.25">
      <c r="A199" s="3">
        <v>22981</v>
      </c>
      <c r="B199" s="4">
        <v>-0.25000077300000001</v>
      </c>
      <c r="C199">
        <v>0</v>
      </c>
      <c r="D199" s="4">
        <v>-0.14480080648862437</v>
      </c>
      <c r="E199" s="6">
        <f t="shared" si="6"/>
        <v>7.229404129778616</v>
      </c>
      <c r="F199" t="b">
        <f t="shared" si="7"/>
        <v>0</v>
      </c>
    </row>
    <row r="200" spans="1:6" x14ac:dyDescent="0.25">
      <c r="A200" s="3">
        <v>23012</v>
      </c>
      <c r="B200" s="4">
        <v>6.2103785440000001</v>
      </c>
      <c r="C200">
        <v>0</v>
      </c>
      <c r="D200" s="4">
        <v>-9.1689699266332858E-2</v>
      </c>
      <c r="E200" s="6">
        <f t="shared" si="6"/>
        <v>7.6783774927134365</v>
      </c>
      <c r="F200" t="b">
        <f t="shared" si="7"/>
        <v>0</v>
      </c>
    </row>
    <row r="201" spans="1:6" x14ac:dyDescent="0.25">
      <c r="A201" s="3">
        <v>23043</v>
      </c>
      <c r="B201" s="4">
        <v>-2.0899987910000002</v>
      </c>
      <c r="C201">
        <v>0</v>
      </c>
      <c r="D201" s="4">
        <v>-0.11067337357019502</v>
      </c>
      <c r="E201" s="6">
        <f t="shared" si="6"/>
        <v>7.5178994959473098</v>
      </c>
      <c r="F201" t="b">
        <f t="shared" si="7"/>
        <v>0</v>
      </c>
    </row>
    <row r="202" spans="1:6" x14ac:dyDescent="0.25">
      <c r="A202" s="3">
        <v>23071</v>
      </c>
      <c r="B202" s="4">
        <v>3.049989751</v>
      </c>
      <c r="C202">
        <v>0</v>
      </c>
      <c r="D202" s="4">
        <v>-8.354900261117193E-2</v>
      </c>
      <c r="E202" s="6">
        <f t="shared" si="6"/>
        <v>7.7471946600641832</v>
      </c>
      <c r="F202" t="b">
        <f t="shared" si="7"/>
        <v>0</v>
      </c>
    </row>
    <row r="203" spans="1:6" x14ac:dyDescent="0.25">
      <c r="A203" s="3">
        <v>23102</v>
      </c>
      <c r="B203" s="4">
        <v>5.6299995840000001</v>
      </c>
      <c r="C203">
        <v>0</v>
      </c>
      <c r="D203" s="4">
        <v>-3.1952815270616997E-2</v>
      </c>
      <c r="E203" s="6">
        <f t="shared" si="6"/>
        <v>8.1833616871974666</v>
      </c>
      <c r="F203" t="b">
        <f t="shared" si="7"/>
        <v>0</v>
      </c>
    </row>
    <row r="204" spans="1:6" x14ac:dyDescent="0.25">
      <c r="A204" s="3">
        <v>23132</v>
      </c>
      <c r="B204" s="4">
        <v>2.2899954569999998</v>
      </c>
      <c r="C204">
        <v>0</v>
      </c>
      <c r="D204" s="4">
        <v>-9.7845787186978672E-3</v>
      </c>
      <c r="E204" s="6">
        <f t="shared" si="6"/>
        <v>8.370760298064166</v>
      </c>
      <c r="F204" t="b">
        <f t="shared" si="7"/>
        <v>0</v>
      </c>
    </row>
    <row r="205" spans="1:6" x14ac:dyDescent="0.25">
      <c r="A205" s="3">
        <v>23163</v>
      </c>
      <c r="B205" s="4">
        <v>-0.180003473</v>
      </c>
      <c r="C205">
        <v>0</v>
      </c>
      <c r="D205" s="4">
        <v>-1.1567000867185762E-2</v>
      </c>
      <c r="E205" s="6">
        <f t="shared" si="6"/>
        <v>8.3556926388111457</v>
      </c>
      <c r="F205" t="b">
        <f t="shared" si="7"/>
        <v>0</v>
      </c>
    </row>
    <row r="206" spans="1:6" x14ac:dyDescent="0.25">
      <c r="A206" s="3">
        <v>23193</v>
      </c>
      <c r="B206" s="4">
        <v>-8.0000254000000007E-2</v>
      </c>
      <c r="C206">
        <v>0</v>
      </c>
      <c r="D206" s="4">
        <v>-1.2357749777111904E-2</v>
      </c>
      <c r="E206" s="6">
        <f t="shared" si="6"/>
        <v>8.3490080634766368</v>
      </c>
      <c r="F206" t="b">
        <f t="shared" si="7"/>
        <v>0</v>
      </c>
    </row>
    <row r="207" spans="1:6" x14ac:dyDescent="0.25">
      <c r="A207" s="3">
        <v>23224</v>
      </c>
      <c r="B207" s="4">
        <v>7.5699902830000001</v>
      </c>
      <c r="C207">
        <v>0</v>
      </c>
      <c r="D207" s="4">
        <v>0</v>
      </c>
      <c r="E207" s="6">
        <f t="shared" si="6"/>
        <v>8.9810271626087044</v>
      </c>
      <c r="F207" t="b">
        <f t="shared" si="7"/>
        <v>0</v>
      </c>
    </row>
    <row r="208" spans="1:6" x14ac:dyDescent="0.25">
      <c r="A208" s="3">
        <v>23255</v>
      </c>
      <c r="B208" s="4">
        <v>-1.329999084</v>
      </c>
      <c r="C208">
        <v>0</v>
      </c>
      <c r="D208" s="4">
        <v>-1.3299990839999998E-2</v>
      </c>
      <c r="E208" s="6">
        <f t="shared" si="6"/>
        <v>8.8615795836122171</v>
      </c>
      <c r="F208" t="b">
        <f t="shared" si="7"/>
        <v>0</v>
      </c>
    </row>
    <row r="209" spans="1:6" x14ac:dyDescent="0.25">
      <c r="A209" s="3">
        <v>23285</v>
      </c>
      <c r="B209" s="4">
        <v>-0.85789228100000003</v>
      </c>
      <c r="C209">
        <v>0</v>
      </c>
      <c r="D209" s="4">
        <v>-2.1764814055209913E-2</v>
      </c>
      <c r="E209" s="6">
        <f t="shared" si="6"/>
        <v>8.7855567763897362</v>
      </c>
      <c r="F209" t="b">
        <f t="shared" si="7"/>
        <v>0</v>
      </c>
    </row>
    <row r="210" spans="1:6" x14ac:dyDescent="0.25">
      <c r="A210" s="3">
        <v>23316</v>
      </c>
      <c r="B210" s="4">
        <v>-1.549855234</v>
      </c>
      <c r="C210">
        <v>0</v>
      </c>
      <c r="D210" s="4">
        <v>-3.6926043285404941E-2</v>
      </c>
      <c r="E210" s="6">
        <f t="shared" si="6"/>
        <v>8.6493933648548182</v>
      </c>
      <c r="F210" t="b">
        <f t="shared" si="7"/>
        <v>0</v>
      </c>
    </row>
    <row r="211" spans="1:6" x14ac:dyDescent="0.25">
      <c r="A211" s="3">
        <v>23346</v>
      </c>
      <c r="B211" s="4">
        <v>-0.44993848600000003</v>
      </c>
      <c r="C211">
        <v>0</v>
      </c>
      <c r="D211" s="4">
        <v>-4.1259283665306845E-2</v>
      </c>
      <c r="E211" s="6">
        <f t="shared" si="6"/>
        <v>8.6104764153008055</v>
      </c>
      <c r="F211" t="b">
        <f t="shared" si="7"/>
        <v>0</v>
      </c>
    </row>
    <row r="212" spans="1:6" x14ac:dyDescent="0.25">
      <c r="A212" s="3">
        <v>23377</v>
      </c>
      <c r="B212" s="4">
        <v>3.269999415</v>
      </c>
      <c r="C212">
        <v>0</v>
      </c>
      <c r="D212" s="4">
        <v>-9.9084678497955991E-3</v>
      </c>
      <c r="E212" s="6">
        <f t="shared" si="6"/>
        <v>8.8920389437098546</v>
      </c>
      <c r="F212" t="b">
        <f t="shared" si="7"/>
        <v>0</v>
      </c>
    </row>
    <row r="213" spans="1:6" x14ac:dyDescent="0.25">
      <c r="A213" s="3">
        <v>23408</v>
      </c>
      <c r="B213" s="4">
        <v>1.899998369</v>
      </c>
      <c r="C213">
        <v>0</v>
      </c>
      <c r="D213" s="4">
        <v>0</v>
      </c>
      <c r="E213" s="6">
        <f t="shared" si="6"/>
        <v>9.0609875386111884</v>
      </c>
      <c r="F213" t="b">
        <f t="shared" si="7"/>
        <v>0</v>
      </c>
    </row>
    <row r="214" spans="1:6" x14ac:dyDescent="0.25">
      <c r="A214" s="3">
        <v>23437</v>
      </c>
      <c r="B214" s="4">
        <v>-1.399998343</v>
      </c>
      <c r="C214">
        <v>0</v>
      </c>
      <c r="D214" s="4">
        <v>-1.3999983429999974E-2</v>
      </c>
      <c r="E214" s="6">
        <f t="shared" si="6"/>
        <v>8.934133863211196</v>
      </c>
      <c r="F214" t="b">
        <f t="shared" si="7"/>
        <v>0</v>
      </c>
    </row>
    <row r="215" spans="1:6" x14ac:dyDescent="0.25">
      <c r="A215" s="3">
        <v>23468</v>
      </c>
      <c r="B215" s="4">
        <v>0.75001044800000005</v>
      </c>
      <c r="C215">
        <v>0</v>
      </c>
      <c r="D215" s="4">
        <v>-6.6048802884431934E-3</v>
      </c>
      <c r="E215" s="6">
        <f t="shared" si="6"/>
        <v>9.0011408006235865</v>
      </c>
      <c r="F215" t="b">
        <f t="shared" si="7"/>
        <v>0</v>
      </c>
    </row>
    <row r="216" spans="1:6" x14ac:dyDescent="0.25">
      <c r="A216" s="3">
        <v>23498</v>
      </c>
      <c r="B216" s="4">
        <v>2.5999863159999999</v>
      </c>
      <c r="C216">
        <v>0</v>
      </c>
      <c r="D216" s="4">
        <v>0</v>
      </c>
      <c r="E216" s="6">
        <f t="shared" si="6"/>
        <v>9.2351692297236934</v>
      </c>
      <c r="F216" t="b">
        <f t="shared" si="7"/>
        <v>0</v>
      </c>
    </row>
    <row r="217" spans="1:6" x14ac:dyDescent="0.25">
      <c r="A217" s="3">
        <v>23529</v>
      </c>
      <c r="B217" s="4">
        <v>-0.26996461300000002</v>
      </c>
      <c r="C217">
        <v>0</v>
      </c>
      <c r="D217" s="4">
        <v>-2.6996461299999552E-3</v>
      </c>
      <c r="E217" s="6">
        <f t="shared" si="6"/>
        <v>9.2102375408527752</v>
      </c>
      <c r="F217" t="b">
        <f t="shared" si="7"/>
        <v>0</v>
      </c>
    </row>
    <row r="218" spans="1:6" x14ac:dyDescent="0.25">
      <c r="A218" s="3">
        <v>23559</v>
      </c>
      <c r="B218" s="4">
        <v>4.8299696970000001</v>
      </c>
      <c r="C218">
        <v>0</v>
      </c>
      <c r="D218" s="4">
        <v>0</v>
      </c>
      <c r="E218" s="6">
        <f t="shared" si="6"/>
        <v>9.6550892230976828</v>
      </c>
      <c r="F218" t="b">
        <f t="shared" si="7"/>
        <v>0</v>
      </c>
    </row>
    <row r="219" spans="1:6" x14ac:dyDescent="0.25">
      <c r="A219" s="3">
        <v>23590</v>
      </c>
      <c r="B219" s="4">
        <v>-1.829998834</v>
      </c>
      <c r="C219">
        <v>0</v>
      </c>
      <c r="D219" s="4">
        <v>-1.8299988340000017E-2</v>
      </c>
      <c r="E219" s="6">
        <f t="shared" si="6"/>
        <v>9.4784012028933358</v>
      </c>
      <c r="F219" t="b">
        <f t="shared" si="7"/>
        <v>0</v>
      </c>
    </row>
    <row r="220" spans="1:6" x14ac:dyDescent="0.25">
      <c r="A220" s="3">
        <v>23621</v>
      </c>
      <c r="B220" s="4">
        <v>3.0601571230000002</v>
      </c>
      <c r="C220">
        <v>0</v>
      </c>
      <c r="D220" s="4">
        <v>0</v>
      </c>
      <c r="E220" s="6">
        <f t="shared" si="6"/>
        <v>9.768455172450194</v>
      </c>
      <c r="F220" t="b">
        <f t="shared" si="7"/>
        <v>0</v>
      </c>
    </row>
    <row r="221" spans="1:6" x14ac:dyDescent="0.25">
      <c r="A221" s="3">
        <v>23651</v>
      </c>
      <c r="B221" s="4">
        <v>0.83009904000000001</v>
      </c>
      <c r="C221">
        <v>0</v>
      </c>
      <c r="D221" s="4">
        <v>0</v>
      </c>
      <c r="E221" s="6">
        <f t="shared" si="6"/>
        <v>9.8495430250595337</v>
      </c>
      <c r="F221" t="b">
        <f t="shared" si="7"/>
        <v>0</v>
      </c>
    </row>
    <row r="222" spans="1:6" x14ac:dyDescent="0.25">
      <c r="A222" s="3">
        <v>23682</v>
      </c>
      <c r="B222" s="4">
        <v>-1.899991108</v>
      </c>
      <c r="C222">
        <v>0</v>
      </c>
      <c r="D222" s="4">
        <v>-1.8999911079999987E-2</v>
      </c>
      <c r="E222" s="6">
        <f t="shared" si="6"/>
        <v>9.6624025834047682</v>
      </c>
      <c r="F222" t="b">
        <f t="shared" si="7"/>
        <v>0</v>
      </c>
    </row>
    <row r="223" spans="1:6" x14ac:dyDescent="0.25">
      <c r="A223" s="3">
        <v>23712</v>
      </c>
      <c r="B223" s="4">
        <v>-1.639928644</v>
      </c>
      <c r="C223">
        <v>0</v>
      </c>
      <c r="D223" s="4">
        <v>-3.5087612535864676E-2</v>
      </c>
      <c r="E223" s="6">
        <f t="shared" si="6"/>
        <v>9.5039460757409167</v>
      </c>
      <c r="F223" t="b">
        <f t="shared" si="7"/>
        <v>0</v>
      </c>
    </row>
    <row r="224" spans="1:6" x14ac:dyDescent="0.25">
      <c r="A224" s="3">
        <v>23743</v>
      </c>
      <c r="B224" s="4">
        <v>7.7099735520000001</v>
      </c>
      <c r="C224">
        <v>0</v>
      </c>
      <c r="D224" s="4">
        <v>0</v>
      </c>
      <c r="E224" s="6">
        <f t="shared" si="6"/>
        <v>10.236697804576883</v>
      </c>
      <c r="F224" t="b">
        <f t="shared" si="7"/>
        <v>0</v>
      </c>
    </row>
    <row r="225" spans="1:6" x14ac:dyDescent="0.25">
      <c r="A225" s="3">
        <v>23774</v>
      </c>
      <c r="B225" s="4">
        <v>2.0500000460000001</v>
      </c>
      <c r="C225">
        <v>0</v>
      </c>
      <c r="D225" s="4">
        <v>0</v>
      </c>
      <c r="E225" s="6">
        <f t="shared" si="6"/>
        <v>10.44655011427959</v>
      </c>
      <c r="F225" t="b">
        <f t="shared" si="7"/>
        <v>0</v>
      </c>
    </row>
    <row r="226" spans="1:6" x14ac:dyDescent="0.25">
      <c r="A226" s="3">
        <v>23802</v>
      </c>
      <c r="B226" s="4">
        <v>-0.70979641299999996</v>
      </c>
      <c r="C226">
        <v>0</v>
      </c>
      <c r="D226" s="4">
        <v>-7.0979641299998564E-3</v>
      </c>
      <c r="E226" s="6">
        <f t="shared" si="6"/>
        <v>10.372400876286187</v>
      </c>
      <c r="F226" t="b">
        <f t="shared" si="7"/>
        <v>0</v>
      </c>
    </row>
    <row r="227" spans="1:6" x14ac:dyDescent="0.25">
      <c r="A227" s="3">
        <v>23833</v>
      </c>
      <c r="B227" s="4">
        <v>2.9800005139999999</v>
      </c>
      <c r="C227">
        <v>0</v>
      </c>
      <c r="D227" s="4">
        <v>0</v>
      </c>
      <c r="E227" s="6">
        <f t="shared" si="6"/>
        <v>10.681498475713656</v>
      </c>
      <c r="F227" t="b">
        <f t="shared" si="7"/>
        <v>0</v>
      </c>
    </row>
    <row r="228" spans="1:6" x14ac:dyDescent="0.25">
      <c r="A228" s="3">
        <v>23863</v>
      </c>
      <c r="B228" s="4">
        <v>-1.479998956</v>
      </c>
      <c r="C228">
        <v>0</v>
      </c>
      <c r="D228" s="4">
        <v>-1.4799989559999949E-2</v>
      </c>
      <c r="E228" s="6">
        <f t="shared" si="6"/>
        <v>10.523412409787939</v>
      </c>
      <c r="F228" t="b">
        <f t="shared" si="7"/>
        <v>0</v>
      </c>
    </row>
    <row r="229" spans="1:6" x14ac:dyDescent="0.25">
      <c r="A229" s="3">
        <v>23894</v>
      </c>
      <c r="B229" s="4">
        <v>-7.6300075070000002</v>
      </c>
      <c r="C229">
        <v>0</v>
      </c>
      <c r="D229" s="4">
        <v>-8.9970824315536713E-2</v>
      </c>
      <c r="E229" s="6">
        <f t="shared" si="6"/>
        <v>9.7204752529285496</v>
      </c>
      <c r="F229" t="b">
        <f t="shared" si="7"/>
        <v>0</v>
      </c>
    </row>
    <row r="230" spans="1:6" x14ac:dyDescent="0.25">
      <c r="A230" s="3">
        <v>23924</v>
      </c>
      <c r="B230" s="4">
        <v>2.2601417509999999</v>
      </c>
      <c r="C230">
        <v>0</v>
      </c>
      <c r="D230" s="4">
        <v>-6.9402874969611061E-2</v>
      </c>
      <c r="E230" s="6">
        <f t="shared" si="6"/>
        <v>9.94017177251561</v>
      </c>
      <c r="F230" t="b">
        <f t="shared" si="7"/>
        <v>0</v>
      </c>
    </row>
    <row r="231" spans="1:6" x14ac:dyDescent="0.25">
      <c r="A231" s="3">
        <v>23955</v>
      </c>
      <c r="B231" s="4">
        <v>3.5299993569999999</v>
      </c>
      <c r="C231">
        <v>0</v>
      </c>
      <c r="D231" s="4">
        <v>-3.6552802439777876E-2</v>
      </c>
      <c r="E231" s="6">
        <f t="shared" si="6"/>
        <v>10.291059772170106</v>
      </c>
      <c r="F231" t="b">
        <f t="shared" si="7"/>
        <v>0</v>
      </c>
    </row>
    <row r="232" spans="1:6" x14ac:dyDescent="0.25">
      <c r="A232" s="3">
        <v>23986</v>
      </c>
      <c r="B232" s="4">
        <v>6.7080506499999997</v>
      </c>
      <c r="C232">
        <v>0</v>
      </c>
      <c r="D232" s="4">
        <v>0</v>
      </c>
      <c r="E232" s="6">
        <f t="shared" si="6"/>
        <v>10.981389274109052</v>
      </c>
      <c r="F232" t="b">
        <f t="shared" si="7"/>
        <v>0</v>
      </c>
    </row>
    <row r="233" spans="1:6" x14ac:dyDescent="0.25">
      <c r="A233" s="3">
        <v>24016</v>
      </c>
      <c r="B233" s="4">
        <v>2.1100021980000001</v>
      </c>
      <c r="C233">
        <v>0</v>
      </c>
      <c r="D233" s="4">
        <v>0</v>
      </c>
      <c r="E233" s="6">
        <f t="shared" si="6"/>
        <v>11.213096829163689</v>
      </c>
      <c r="F233" t="b">
        <f t="shared" si="7"/>
        <v>0</v>
      </c>
    </row>
    <row r="234" spans="1:6" x14ac:dyDescent="0.25">
      <c r="A234" s="3">
        <v>24047</v>
      </c>
      <c r="B234" s="4">
        <v>5.079981686</v>
      </c>
      <c r="C234">
        <v>0</v>
      </c>
      <c r="D234" s="4">
        <v>0</v>
      </c>
      <c r="E234" s="6">
        <f t="shared" si="6"/>
        <v>11.78272009451865</v>
      </c>
      <c r="F234" t="b">
        <f t="shared" si="7"/>
        <v>0</v>
      </c>
    </row>
    <row r="235" spans="1:6" x14ac:dyDescent="0.25">
      <c r="A235" s="3">
        <v>24077</v>
      </c>
      <c r="B235" s="4">
        <v>7.7493868389999996</v>
      </c>
      <c r="C235">
        <v>0</v>
      </c>
      <c r="D235" s="4">
        <v>0</v>
      </c>
      <c r="E235" s="6">
        <f t="shared" si="6"/>
        <v>12.695808654799485</v>
      </c>
      <c r="F235" t="b">
        <f t="shared" si="7"/>
        <v>0</v>
      </c>
    </row>
    <row r="236" spans="1:6" x14ac:dyDescent="0.25">
      <c r="A236" s="3">
        <v>24108</v>
      </c>
      <c r="B236" s="4">
        <v>4.410251862</v>
      </c>
      <c r="C236">
        <v>0</v>
      </c>
      <c r="D236" s="4">
        <v>0</v>
      </c>
      <c r="E236" s="6">
        <f t="shared" si="6"/>
        <v>13.255725792393736</v>
      </c>
      <c r="F236" t="b">
        <f t="shared" si="7"/>
        <v>0</v>
      </c>
    </row>
    <row r="237" spans="1:6" x14ac:dyDescent="0.25">
      <c r="A237" s="3">
        <v>24139</v>
      </c>
      <c r="B237" s="4">
        <v>3.3899995590000001</v>
      </c>
      <c r="C237">
        <v>0</v>
      </c>
      <c r="D237" s="4">
        <v>0</v>
      </c>
      <c r="E237" s="6">
        <f t="shared" si="6"/>
        <v>13.705094838298132</v>
      </c>
      <c r="F237" t="b">
        <f t="shared" si="7"/>
        <v>0</v>
      </c>
    </row>
    <row r="238" spans="1:6" x14ac:dyDescent="0.25">
      <c r="A238" s="3">
        <v>24167</v>
      </c>
      <c r="B238" s="4">
        <v>-1.5599834850000001</v>
      </c>
      <c r="C238">
        <v>0</v>
      </c>
      <c r="D238" s="4">
        <v>-1.5599834850000049E-2</v>
      </c>
      <c r="E238" s="6">
        <f t="shared" si="6"/>
        <v>13.491297622217093</v>
      </c>
      <c r="F238" t="b">
        <f t="shared" si="7"/>
        <v>0</v>
      </c>
    </row>
    <row r="239" spans="1:6" x14ac:dyDescent="0.25">
      <c r="A239" s="3">
        <v>24198</v>
      </c>
      <c r="B239" s="4">
        <v>4.3000063610000003</v>
      </c>
      <c r="C239">
        <v>0</v>
      </c>
      <c r="D239" s="4">
        <v>0</v>
      </c>
      <c r="E239" s="6">
        <f t="shared" si="6"/>
        <v>14.071424278153872</v>
      </c>
      <c r="F239" t="b">
        <f t="shared" si="7"/>
        <v>0</v>
      </c>
    </row>
    <row r="240" spans="1:6" x14ac:dyDescent="0.25">
      <c r="A240" s="3">
        <v>24228</v>
      </c>
      <c r="B240" s="4">
        <v>-9.259803346</v>
      </c>
      <c r="C240">
        <v>0</v>
      </c>
      <c r="D240" s="4">
        <v>-9.2598033460000062E-2</v>
      </c>
      <c r="E240" s="6">
        <f t="shared" si="6"/>
        <v>12.768438062015523</v>
      </c>
      <c r="F240" t="b">
        <f t="shared" si="7"/>
        <v>0</v>
      </c>
    </row>
    <row r="241" spans="1:6" x14ac:dyDescent="0.25">
      <c r="A241" s="3">
        <v>24259</v>
      </c>
      <c r="B241" s="4">
        <v>-1.47724754</v>
      </c>
      <c r="C241">
        <v>0</v>
      </c>
      <c r="D241" s="4">
        <v>-0.10600260668862382</v>
      </c>
      <c r="E241" s="6">
        <f t="shared" si="6"/>
        <v>12.579816624847975</v>
      </c>
      <c r="F241" t="b">
        <f t="shared" si="7"/>
        <v>0</v>
      </c>
    </row>
    <row r="242" spans="1:6" x14ac:dyDescent="0.25">
      <c r="A242" s="3">
        <v>24289</v>
      </c>
      <c r="B242" s="4">
        <v>-1.4400000610000001</v>
      </c>
      <c r="C242">
        <v>0</v>
      </c>
      <c r="D242" s="4">
        <v>-0.11887616969764603</v>
      </c>
      <c r="E242" s="6">
        <f t="shared" si="6"/>
        <v>12.398667257776475</v>
      </c>
      <c r="F242" t="b">
        <f t="shared" si="7"/>
        <v>0</v>
      </c>
    </row>
    <row r="243" spans="1:6" x14ac:dyDescent="0.25">
      <c r="A243" s="3">
        <v>24320</v>
      </c>
      <c r="B243" s="4">
        <v>-7.7600045230000001</v>
      </c>
      <c r="C243">
        <v>0</v>
      </c>
      <c r="D243" s="4">
        <v>-0.18725141878233964</v>
      </c>
      <c r="E243" s="6">
        <f t="shared" si="6"/>
        <v>11.436530117781301</v>
      </c>
      <c r="F243" t="b">
        <f t="shared" si="7"/>
        <v>0</v>
      </c>
    </row>
    <row r="244" spans="1:6" x14ac:dyDescent="0.25">
      <c r="A244" s="3">
        <v>24351</v>
      </c>
      <c r="B244" s="4">
        <v>3.4899326390000001</v>
      </c>
      <c r="C244">
        <v>0</v>
      </c>
      <c r="D244" s="4">
        <v>-0.15888704077341509</v>
      </c>
      <c r="E244" s="6">
        <f t="shared" si="6"/>
        <v>11.835657315130815</v>
      </c>
      <c r="F244" t="b">
        <f t="shared" si="7"/>
        <v>0</v>
      </c>
    </row>
    <row r="245" spans="1:6" x14ac:dyDescent="0.25">
      <c r="A245" s="3">
        <v>24381</v>
      </c>
      <c r="B245" s="4">
        <v>-1.179645616</v>
      </c>
      <c r="C245">
        <v>0</v>
      </c>
      <c r="D245" s="4">
        <v>-0.16880919292253938</v>
      </c>
      <c r="E245" s="6">
        <f t="shared" si="6"/>
        <v>11.69603850248809</v>
      </c>
      <c r="F245" t="b">
        <f t="shared" si="7"/>
        <v>0</v>
      </c>
    </row>
    <row r="246" spans="1:6" x14ac:dyDescent="0.25">
      <c r="A246" s="3">
        <v>24412</v>
      </c>
      <c r="B246" s="4">
        <v>-1.8599946549999999</v>
      </c>
      <c r="C246">
        <v>0</v>
      </c>
      <c r="D246" s="4">
        <v>-0.18426929750703158</v>
      </c>
      <c r="E246" s="6">
        <f t="shared" si="6"/>
        <v>11.47849281149507</v>
      </c>
      <c r="F246" t="b">
        <f t="shared" si="7"/>
        <v>0</v>
      </c>
    </row>
    <row r="247" spans="1:6" x14ac:dyDescent="0.25">
      <c r="A247" s="3">
        <v>24442</v>
      </c>
      <c r="B247" s="4">
        <v>1.789999618</v>
      </c>
      <c r="C247">
        <v>0</v>
      </c>
      <c r="D247" s="4">
        <v>-0.16966772104849881</v>
      </c>
      <c r="E247" s="6">
        <f t="shared" si="6"/>
        <v>11.683957788972988</v>
      </c>
      <c r="F247" t="b">
        <f t="shared" si="7"/>
        <v>0</v>
      </c>
    </row>
    <row r="248" spans="1:6" x14ac:dyDescent="0.25">
      <c r="A248" s="3">
        <v>24473</v>
      </c>
      <c r="B248" s="4">
        <v>4.7272396480000003</v>
      </c>
      <c r="C248">
        <v>0</v>
      </c>
      <c r="D248" s="4">
        <v>-0.1304159243477615</v>
      </c>
      <c r="E248" s="6">
        <f t="shared" si="6"/>
        <v>12.236286474028901</v>
      </c>
      <c r="F248" t="b">
        <f t="shared" si="7"/>
        <v>0</v>
      </c>
    </row>
    <row r="249" spans="1:6" x14ac:dyDescent="0.25">
      <c r="A249" s="3">
        <v>24504</v>
      </c>
      <c r="B249" s="4">
        <v>5.3447185380000004</v>
      </c>
      <c r="C249">
        <v>0</v>
      </c>
      <c r="D249" s="4">
        <v>-8.3939103052880326E-2</v>
      </c>
      <c r="E249" s="6">
        <f t="shared" si="6"/>
        <v>12.890281545569112</v>
      </c>
      <c r="F249" t="b">
        <f t="shared" si="7"/>
        <v>0</v>
      </c>
    </row>
    <row r="250" spans="1:6" x14ac:dyDescent="0.25">
      <c r="A250" s="3">
        <v>24532</v>
      </c>
      <c r="B250" s="4">
        <v>7.669992347</v>
      </c>
      <c r="C250">
        <v>0</v>
      </c>
      <c r="D250" s="4">
        <v>-1.3677302363176658E-2</v>
      </c>
      <c r="E250" s="6">
        <f t="shared" si="6"/>
        <v>13.878965153621017</v>
      </c>
      <c r="F250" t="b">
        <f t="shared" si="7"/>
        <v>0</v>
      </c>
    </row>
    <row r="251" spans="1:6" x14ac:dyDescent="0.25">
      <c r="A251" s="3">
        <v>24563</v>
      </c>
      <c r="B251" s="4">
        <v>6.6894352450000003</v>
      </c>
      <c r="C251">
        <v>0</v>
      </c>
      <c r="D251" s="4">
        <v>0</v>
      </c>
      <c r="E251" s="6">
        <f t="shared" si="6"/>
        <v>14.807389540248611</v>
      </c>
      <c r="F251" t="b">
        <f t="shared" si="7"/>
        <v>0</v>
      </c>
    </row>
    <row r="252" spans="1:6" x14ac:dyDescent="0.25">
      <c r="A252" s="3">
        <v>24593</v>
      </c>
      <c r="B252" s="4">
        <v>-2.2899279369999999</v>
      </c>
      <c r="C252">
        <v>0</v>
      </c>
      <c r="D252" s="4">
        <v>-2.2899279370000025E-2</v>
      </c>
      <c r="E252" s="6">
        <f t="shared" si="6"/>
        <v>14.468310990426042</v>
      </c>
      <c r="F252" t="b">
        <f t="shared" si="7"/>
        <v>0</v>
      </c>
    </row>
    <row r="253" spans="1:6" x14ac:dyDescent="0.25">
      <c r="A253" s="3">
        <v>24624</v>
      </c>
      <c r="B253" s="4">
        <v>9.6499572760000003</v>
      </c>
      <c r="C253">
        <v>0</v>
      </c>
      <c r="D253" s="4">
        <v>0</v>
      </c>
      <c r="E253" s="6">
        <f t="shared" si="6"/>
        <v>15.864496819560967</v>
      </c>
      <c r="F253" t="b">
        <f t="shared" si="7"/>
        <v>0</v>
      </c>
    </row>
    <row r="254" spans="1:6" x14ac:dyDescent="0.25">
      <c r="A254" s="3">
        <v>24654</v>
      </c>
      <c r="B254" s="4">
        <v>10.65999532</v>
      </c>
      <c r="C254">
        <v>0</v>
      </c>
      <c r="D254" s="4">
        <v>0</v>
      </c>
      <c r="E254" s="6">
        <f t="shared" si="6"/>
        <v>17.555651438067713</v>
      </c>
      <c r="F254" t="b">
        <f t="shared" si="7"/>
        <v>0</v>
      </c>
    </row>
    <row r="255" spans="1:6" x14ac:dyDescent="0.25">
      <c r="A255" s="3">
        <v>24685</v>
      </c>
      <c r="B255" s="4">
        <v>1.400034599</v>
      </c>
      <c r="C255">
        <v>0</v>
      </c>
      <c r="D255" s="4">
        <v>0</v>
      </c>
      <c r="E255" s="6">
        <f t="shared" si="6"/>
        <v>17.801436632280502</v>
      </c>
      <c r="F255" t="b">
        <f t="shared" si="7"/>
        <v>0</v>
      </c>
    </row>
    <row r="256" spans="1:6" x14ac:dyDescent="0.25">
      <c r="A256" s="3">
        <v>24716</v>
      </c>
      <c r="B256" s="4">
        <v>6.410010808</v>
      </c>
      <c r="C256">
        <v>0</v>
      </c>
      <c r="D256" s="4">
        <v>0</v>
      </c>
      <c r="E256" s="6">
        <f t="shared" si="6"/>
        <v>18.942510644388953</v>
      </c>
      <c r="F256" t="b">
        <f t="shared" si="7"/>
        <v>0</v>
      </c>
    </row>
    <row r="257" spans="1:6" x14ac:dyDescent="0.25">
      <c r="A257" s="3">
        <v>24746</v>
      </c>
      <c r="B257" s="4">
        <v>-1.3400217240000001</v>
      </c>
      <c r="C257">
        <v>0</v>
      </c>
      <c r="D257" s="4">
        <v>-1.3400217239999956E-2</v>
      </c>
      <c r="E257" s="6">
        <f t="shared" si="6"/>
        <v>18.68867688668313</v>
      </c>
      <c r="F257" t="b">
        <f t="shared" si="7"/>
        <v>0</v>
      </c>
    </row>
    <row r="258" spans="1:6" x14ac:dyDescent="0.25">
      <c r="A258" s="3">
        <v>24777</v>
      </c>
      <c r="B258" s="4">
        <v>-1.8499519</v>
      </c>
      <c r="C258">
        <v>0</v>
      </c>
      <c r="D258" s="4">
        <v>-3.1651838666564402E-2</v>
      </c>
      <c r="E258" s="6">
        <f t="shared" si="6"/>
        <v>18.342945353533075</v>
      </c>
      <c r="F258" t="b">
        <f t="shared" si="7"/>
        <v>0</v>
      </c>
    </row>
    <row r="259" spans="1:6" x14ac:dyDescent="0.25">
      <c r="A259" s="3">
        <v>24807</v>
      </c>
      <c r="B259" s="4">
        <v>2.6998372239999999</v>
      </c>
      <c r="C259">
        <v>0</v>
      </c>
      <c r="D259" s="4">
        <v>-5.5080145489647681E-3</v>
      </c>
      <c r="E259" s="6">
        <f t="shared" ref="E259:E322" si="8">E258*(1+B259/100)</f>
        <v>18.838175020165739</v>
      </c>
      <c r="F259" t="b">
        <f t="shared" si="7"/>
        <v>0</v>
      </c>
    </row>
    <row r="260" spans="1:6" x14ac:dyDescent="0.25">
      <c r="A260" s="3">
        <v>24838</v>
      </c>
      <c r="B260" s="4">
        <v>-3.9899508830000001</v>
      </c>
      <c r="C260">
        <v>0</v>
      </c>
      <c r="D260" s="4">
        <v>-4.5187756303832649E-2</v>
      </c>
      <c r="E260" s="6">
        <f t="shared" si="8"/>
        <v>18.08654108960755</v>
      </c>
      <c r="F260" t="b">
        <f t="shared" ref="F260:F323" si="9">IF(C260&gt;0,B260)</f>
        <v>0</v>
      </c>
    </row>
    <row r="261" spans="1:6" x14ac:dyDescent="0.25">
      <c r="A261" s="3">
        <v>24869</v>
      </c>
      <c r="B261" s="4">
        <v>-4.6004056000000002</v>
      </c>
      <c r="C261">
        <v>0</v>
      </c>
      <c r="D261" s="4">
        <v>-8.9112992232316723E-2</v>
      </c>
      <c r="E261" s="6">
        <f t="shared" si="8"/>
        <v>17.254486840474943</v>
      </c>
      <c r="F261" t="b">
        <f t="shared" si="9"/>
        <v>0</v>
      </c>
    </row>
    <row r="262" spans="1:6" x14ac:dyDescent="0.25">
      <c r="A262" s="3">
        <v>24898</v>
      </c>
      <c r="B262" s="4">
        <v>-0.87995573900000001</v>
      </c>
      <c r="C262">
        <v>0</v>
      </c>
      <c r="D262" s="4">
        <v>-9.7128394732973966E-2</v>
      </c>
      <c r="E262" s="6">
        <f t="shared" si="8"/>
        <v>17.102654993287182</v>
      </c>
      <c r="F262" t="b">
        <f t="shared" si="9"/>
        <v>0</v>
      </c>
    </row>
    <row r="263" spans="1:6" x14ac:dyDescent="0.25">
      <c r="A263" s="3">
        <v>24929</v>
      </c>
      <c r="B263" s="4">
        <v>10.996752069999999</v>
      </c>
      <c r="C263">
        <v>0</v>
      </c>
      <c r="D263" s="4">
        <v>0</v>
      </c>
      <c r="E263" s="6">
        <f t="shared" si="8"/>
        <v>18.983391560286446</v>
      </c>
      <c r="F263" t="b">
        <f t="shared" si="9"/>
        <v>0</v>
      </c>
    </row>
    <row r="264" spans="1:6" x14ac:dyDescent="0.25">
      <c r="A264" s="3">
        <v>24959</v>
      </c>
      <c r="B264" s="4">
        <v>0.74002961099999998</v>
      </c>
      <c r="C264">
        <v>0</v>
      </c>
      <c r="D264" s="4">
        <v>0</v>
      </c>
      <c r="E264" s="6">
        <f t="shared" si="8"/>
        <v>19.123874279004639</v>
      </c>
      <c r="F264" t="b">
        <f t="shared" si="9"/>
        <v>0</v>
      </c>
    </row>
    <row r="265" spans="1:6" x14ac:dyDescent="0.25">
      <c r="A265" s="3">
        <v>24990</v>
      </c>
      <c r="B265" s="4">
        <v>1.3100142990000001</v>
      </c>
      <c r="C265">
        <v>0</v>
      </c>
      <c r="D265" s="4">
        <v>0</v>
      </c>
      <c r="E265" s="6">
        <f t="shared" si="8"/>
        <v>19.374399766582382</v>
      </c>
      <c r="F265" t="b">
        <f t="shared" si="9"/>
        <v>0</v>
      </c>
    </row>
    <row r="266" spans="1:6" x14ac:dyDescent="0.25">
      <c r="A266" s="3">
        <v>25020</v>
      </c>
      <c r="B266" s="4">
        <v>-3.6899423929999999</v>
      </c>
      <c r="C266">
        <v>0</v>
      </c>
      <c r="D266" s="4">
        <v>-3.6899423930000008E-2</v>
      </c>
      <c r="E266" s="6">
        <f t="shared" si="8"/>
        <v>18.659495576205966</v>
      </c>
      <c r="F266" t="b">
        <f t="shared" si="9"/>
        <v>0</v>
      </c>
    </row>
    <row r="267" spans="1:6" x14ac:dyDescent="0.25">
      <c r="A267" s="3">
        <v>25051</v>
      </c>
      <c r="B267" s="4">
        <v>2.110007086</v>
      </c>
      <c r="C267">
        <v>0</v>
      </c>
      <c r="D267" s="4">
        <v>-1.6577933529616229E-2</v>
      </c>
      <c r="E267" s="6">
        <f t="shared" si="8"/>
        <v>19.053212255075767</v>
      </c>
      <c r="F267" t="b">
        <f t="shared" si="9"/>
        <v>0</v>
      </c>
    </row>
    <row r="268" spans="1:6" x14ac:dyDescent="0.25">
      <c r="A268" s="3">
        <v>25082</v>
      </c>
      <c r="B268" s="4">
        <v>9.979639079</v>
      </c>
      <c r="C268">
        <v>0</v>
      </c>
      <c r="D268" s="4">
        <v>0</v>
      </c>
      <c r="E268" s="6">
        <f t="shared" si="8"/>
        <v>20.954654071088125</v>
      </c>
      <c r="F268" t="b">
        <f t="shared" si="9"/>
        <v>0</v>
      </c>
    </row>
    <row r="269" spans="1:6" x14ac:dyDescent="0.25">
      <c r="A269" s="3">
        <v>25112</v>
      </c>
      <c r="B269" s="4">
        <v>1.2099891359999999</v>
      </c>
      <c r="C269">
        <v>0</v>
      </c>
      <c r="D269" s="4">
        <v>0</v>
      </c>
      <c r="E269" s="6">
        <f t="shared" si="8"/>
        <v>21.20820310883467</v>
      </c>
      <c r="F269" t="b">
        <f t="shared" si="9"/>
        <v>0</v>
      </c>
    </row>
    <row r="270" spans="1:6" x14ac:dyDescent="0.25">
      <c r="A270" s="3">
        <v>25143</v>
      </c>
      <c r="B270" s="4">
        <v>5.7800026249999998</v>
      </c>
      <c r="C270">
        <v>0</v>
      </c>
      <c r="D270" s="4">
        <v>0</v>
      </c>
      <c r="E270" s="6">
        <f t="shared" si="8"/>
        <v>22.434037805240646</v>
      </c>
      <c r="F270" t="b">
        <f t="shared" si="9"/>
        <v>0</v>
      </c>
    </row>
    <row r="271" spans="1:6" x14ac:dyDescent="0.25">
      <c r="A271" s="3">
        <v>25173</v>
      </c>
      <c r="B271" s="4">
        <v>0.65953149</v>
      </c>
      <c r="C271">
        <v>0</v>
      </c>
      <c r="D271" s="4">
        <v>0</v>
      </c>
      <c r="E271" s="6">
        <f t="shared" si="8"/>
        <v>22.581997349044713</v>
      </c>
      <c r="F271" t="b">
        <f t="shared" si="9"/>
        <v>0</v>
      </c>
    </row>
    <row r="272" spans="1:6" x14ac:dyDescent="0.25">
      <c r="A272" s="3">
        <v>25204</v>
      </c>
      <c r="B272" s="4">
        <v>-2.4399880110000001</v>
      </c>
      <c r="C272">
        <v>0</v>
      </c>
      <c r="D272" s="4">
        <v>-2.439988011000005E-2</v>
      </c>
      <c r="E272" s="6">
        <f t="shared" si="8"/>
        <v>22.030999321083684</v>
      </c>
      <c r="F272" t="b">
        <f t="shared" si="9"/>
        <v>0</v>
      </c>
    </row>
    <row r="273" spans="1:6" x14ac:dyDescent="0.25">
      <c r="A273" s="3">
        <v>25235</v>
      </c>
      <c r="B273" s="4">
        <v>-6.1100391089999997</v>
      </c>
      <c r="C273">
        <v>0</v>
      </c>
      <c r="D273" s="4">
        <v>-8.4009428982729895E-2</v>
      </c>
      <c r="E273" s="6">
        <f t="shared" si="8"/>
        <v>20.684896646461947</v>
      </c>
      <c r="F273" t="b">
        <f t="shared" si="9"/>
        <v>0</v>
      </c>
    </row>
    <row r="274" spans="1:6" x14ac:dyDescent="0.25">
      <c r="A274" s="3">
        <v>25263</v>
      </c>
      <c r="B274" s="4">
        <v>0.91040664299999996</v>
      </c>
      <c r="C274">
        <v>0</v>
      </c>
      <c r="D274" s="4">
        <v>-7.567018997493502E-2</v>
      </c>
      <c r="E274" s="6">
        <f t="shared" si="8"/>
        <v>20.87321331962902</v>
      </c>
      <c r="F274" t="b">
        <f t="shared" si="9"/>
        <v>0</v>
      </c>
    </row>
    <row r="275" spans="1:6" x14ac:dyDescent="0.25">
      <c r="A275" s="3">
        <v>25294</v>
      </c>
      <c r="B275" s="4">
        <v>2.0900034889999999</v>
      </c>
      <c r="C275">
        <v>0</v>
      </c>
      <c r="D275" s="4">
        <v>-5.6351664695544201E-2</v>
      </c>
      <c r="E275" s="6">
        <f t="shared" si="8"/>
        <v>21.309464206275678</v>
      </c>
      <c r="F275" t="b">
        <f t="shared" si="9"/>
        <v>0</v>
      </c>
    </row>
    <row r="276" spans="1:6" x14ac:dyDescent="0.25">
      <c r="A276" s="3">
        <v>25324</v>
      </c>
      <c r="B276" s="4">
        <v>-0.51993044899999996</v>
      </c>
      <c r="C276">
        <v>0</v>
      </c>
      <c r="D276" s="4">
        <v>-6.1257979722273648E-2</v>
      </c>
      <c r="E276" s="6">
        <f t="shared" si="8"/>
        <v>21.198669813348495</v>
      </c>
      <c r="F276" t="b">
        <f t="shared" si="9"/>
        <v>0</v>
      </c>
    </row>
    <row r="277" spans="1:6" x14ac:dyDescent="0.25">
      <c r="A277" s="3">
        <v>25355</v>
      </c>
      <c r="B277" s="4">
        <v>-5.8200146200000002</v>
      </c>
      <c r="C277">
        <v>0</v>
      </c>
      <c r="D277" s="4">
        <v>-0.11589290254652063</v>
      </c>
      <c r="E277" s="6">
        <f t="shared" si="8"/>
        <v>19.964904130966087</v>
      </c>
      <c r="F277" t="b">
        <f t="shared" si="9"/>
        <v>0</v>
      </c>
    </row>
    <row r="278" spans="1:6" x14ac:dyDescent="0.25">
      <c r="A278" s="3">
        <v>25385</v>
      </c>
      <c r="B278" s="4">
        <v>-10.239860220000001</v>
      </c>
      <c r="C278">
        <v>0</v>
      </c>
      <c r="D278" s="4">
        <v>-0.20642423352085604</v>
      </c>
      <c r="E278" s="6">
        <f t="shared" si="8"/>
        <v>17.920525854898155</v>
      </c>
      <c r="F278" t="b">
        <f t="shared" si="9"/>
        <v>0</v>
      </c>
    </row>
    <row r="279" spans="1:6" x14ac:dyDescent="0.25">
      <c r="A279" s="3">
        <v>25416</v>
      </c>
      <c r="B279" s="4">
        <v>10.43999266</v>
      </c>
      <c r="C279">
        <v>0</v>
      </c>
      <c r="D279" s="4">
        <v>-0.12357498174889459</v>
      </c>
      <c r="E279" s="6">
        <f t="shared" si="8"/>
        <v>19.791427438782925</v>
      </c>
      <c r="F279" t="b">
        <f t="shared" si="9"/>
        <v>0</v>
      </c>
    </row>
    <row r="280" spans="1:6" x14ac:dyDescent="0.25">
      <c r="A280" s="3">
        <v>25447</v>
      </c>
      <c r="B280" s="4">
        <v>-1.360003759</v>
      </c>
      <c r="C280">
        <v>0</v>
      </c>
      <c r="D280" s="4">
        <v>-0.13549439494192606</v>
      </c>
      <c r="E280" s="6">
        <f t="shared" si="8"/>
        <v>19.522263281655722</v>
      </c>
      <c r="F280" t="b">
        <f t="shared" si="9"/>
        <v>0</v>
      </c>
    </row>
    <row r="281" spans="1:6" x14ac:dyDescent="0.25">
      <c r="A281" s="3">
        <v>25477</v>
      </c>
      <c r="B281" s="4">
        <v>7.480006629</v>
      </c>
      <c r="C281">
        <v>0</v>
      </c>
      <c r="D281" s="4">
        <v>-7.0829318375505657E-2</v>
      </c>
      <c r="E281" s="6">
        <f t="shared" si="8"/>
        <v>20.9825298692544</v>
      </c>
      <c r="F281" t="b">
        <f t="shared" si="9"/>
        <v>0</v>
      </c>
    </row>
    <row r="282" spans="1:6" x14ac:dyDescent="0.25">
      <c r="A282" s="3">
        <v>25508</v>
      </c>
      <c r="B282" s="4">
        <v>-4.2999202299999997</v>
      </c>
      <c r="C282">
        <v>0</v>
      </c>
      <c r="D282" s="4">
        <v>-0.1107829164859061</v>
      </c>
      <c r="E282" s="6">
        <f t="shared" si="8"/>
        <v>20.080297822640539</v>
      </c>
      <c r="F282" t="b">
        <f t="shared" si="9"/>
        <v>0</v>
      </c>
    </row>
    <row r="283" spans="1:6" x14ac:dyDescent="0.25">
      <c r="A283" s="3">
        <v>25538</v>
      </c>
      <c r="B283" s="4">
        <v>-1.960008456</v>
      </c>
      <c r="C283">
        <v>1</v>
      </c>
      <c r="D283" s="4">
        <v>-0.12821164651497885</v>
      </c>
      <c r="E283" s="6">
        <f t="shared" si="8"/>
        <v>19.686722287326802</v>
      </c>
      <c r="F283">
        <f t="shared" si="9"/>
        <v>-1.960008456</v>
      </c>
    </row>
    <row r="284" spans="1:6" x14ac:dyDescent="0.25">
      <c r="A284" s="3">
        <v>25569</v>
      </c>
      <c r="B284" s="4">
        <v>-4.1100004170000002</v>
      </c>
      <c r="C284">
        <v>1</v>
      </c>
      <c r="D284" s="4">
        <v>-0.16404215147857071</v>
      </c>
      <c r="E284" s="6">
        <f t="shared" si="8"/>
        <v>18.877597919224037</v>
      </c>
      <c r="F284">
        <f t="shared" si="9"/>
        <v>-4.1100004170000002</v>
      </c>
    </row>
    <row r="285" spans="1:6" x14ac:dyDescent="0.25">
      <c r="A285" s="3">
        <v>25600</v>
      </c>
      <c r="B285" s="4">
        <v>4.129797731</v>
      </c>
      <c r="C285">
        <v>1</v>
      </c>
      <c r="D285" s="4">
        <v>-0.1295187832182163</v>
      </c>
      <c r="E285" s="6">
        <f t="shared" si="8"/>
        <v>19.657204529759454</v>
      </c>
      <c r="F285">
        <f t="shared" si="9"/>
        <v>4.129797731</v>
      </c>
    </row>
    <row r="286" spans="1:6" x14ac:dyDescent="0.25">
      <c r="A286" s="3">
        <v>25628</v>
      </c>
      <c r="B286" s="4">
        <v>3.2154199139999999</v>
      </c>
      <c r="C286">
        <v>1</v>
      </c>
      <c r="D286" s="4">
        <v>-0.10152915682618535</v>
      </c>
      <c r="E286" s="6">
        <f t="shared" si="8"/>
        <v>20.28926619874505</v>
      </c>
      <c r="F286">
        <f t="shared" si="9"/>
        <v>3.2154199139999999</v>
      </c>
    </row>
    <row r="287" spans="1:6" x14ac:dyDescent="0.25">
      <c r="A287" s="3">
        <v>25659</v>
      </c>
      <c r="B287" s="4">
        <v>-18.38970634</v>
      </c>
      <c r="C287">
        <v>1</v>
      </c>
      <c r="D287" s="4">
        <v>-0.2667553064363718</v>
      </c>
      <c r="E287" s="6">
        <f t="shared" si="8"/>
        <v>16.558129726254954</v>
      </c>
      <c r="F287">
        <f t="shared" si="9"/>
        <v>-18.38970634</v>
      </c>
    </row>
    <row r="288" spans="1:6" x14ac:dyDescent="0.25">
      <c r="A288" s="3">
        <v>25689</v>
      </c>
      <c r="B288" s="4">
        <v>-8.3200033429999998</v>
      </c>
      <c r="C288">
        <v>1</v>
      </c>
      <c r="D288" s="4">
        <v>-0.3277612894532359</v>
      </c>
      <c r="E288" s="6">
        <f t="shared" si="8"/>
        <v>15.180492779492264</v>
      </c>
      <c r="F288">
        <f t="shared" si="9"/>
        <v>-8.3200033429999998</v>
      </c>
    </row>
    <row r="289" spans="1:6" x14ac:dyDescent="0.25">
      <c r="A289" s="3">
        <v>25720</v>
      </c>
      <c r="B289" s="4">
        <v>-3.9800019180000001</v>
      </c>
      <c r="C289">
        <v>1</v>
      </c>
      <c r="D289" s="4">
        <v>-0.35451640302653553</v>
      </c>
      <c r="E289" s="6">
        <f t="shared" si="8"/>
        <v>14.576308875706621</v>
      </c>
      <c r="F289">
        <f t="shared" si="9"/>
        <v>-3.9800019180000001</v>
      </c>
    </row>
    <row r="290" spans="1:6" x14ac:dyDescent="0.25">
      <c r="A290" s="3">
        <v>25750</v>
      </c>
      <c r="B290" s="4">
        <v>8.6999910420000006</v>
      </c>
      <c r="C290">
        <v>1</v>
      </c>
      <c r="D290" s="4">
        <v>-0.29835938791226468</v>
      </c>
      <c r="E290" s="6">
        <f t="shared" si="8"/>
        <v>15.844446442147349</v>
      </c>
      <c r="F290">
        <f t="shared" si="9"/>
        <v>8.6999910420000006</v>
      </c>
    </row>
    <row r="291" spans="1:6" x14ac:dyDescent="0.25">
      <c r="A291" s="3">
        <v>25781</v>
      </c>
      <c r="B291" s="4">
        <v>3.9800014159999999</v>
      </c>
      <c r="C291">
        <v>1</v>
      </c>
      <c r="D291" s="4">
        <v>-0.27043408161594185</v>
      </c>
      <c r="E291" s="6">
        <f t="shared" si="8"/>
        <v>16.475055634902173</v>
      </c>
      <c r="F291">
        <f t="shared" si="9"/>
        <v>3.9800014159999999</v>
      </c>
    </row>
    <row r="292" spans="1:6" x14ac:dyDescent="0.25">
      <c r="A292" s="3">
        <v>25812</v>
      </c>
      <c r="B292" s="4">
        <v>10.539898239999999</v>
      </c>
      <c r="C292">
        <v>1</v>
      </c>
      <c r="D292" s="4">
        <v>-0.19353857622454074</v>
      </c>
      <c r="E292" s="6">
        <f t="shared" si="8"/>
        <v>18.211509733804245</v>
      </c>
      <c r="F292">
        <f t="shared" si="9"/>
        <v>10.539898239999999</v>
      </c>
    </row>
    <row r="293" spans="1:6" x14ac:dyDescent="0.25">
      <c r="A293" s="3">
        <v>25842</v>
      </c>
      <c r="B293" s="4">
        <v>-7.4103105109999996</v>
      </c>
      <c r="C293">
        <v>1</v>
      </c>
      <c r="D293" s="4">
        <v>-0.25329987187773384</v>
      </c>
      <c r="E293" s="6">
        <f t="shared" si="8"/>
        <v>16.861980313788361</v>
      </c>
      <c r="F293">
        <f t="shared" si="9"/>
        <v>-7.4103105109999996</v>
      </c>
    </row>
    <row r="294" spans="1:6" x14ac:dyDescent="0.25">
      <c r="A294" s="3">
        <v>25873</v>
      </c>
      <c r="B294" s="4">
        <v>2.269994874</v>
      </c>
      <c r="C294">
        <v>1</v>
      </c>
      <c r="D294" s="4">
        <v>-0.23634981724520698</v>
      </c>
      <c r="E294" s="6">
        <f t="shared" si="8"/>
        <v>17.244746402566246</v>
      </c>
      <c r="F294">
        <f t="shared" si="9"/>
        <v>2.269994874</v>
      </c>
    </row>
    <row r="295" spans="1:6" x14ac:dyDescent="0.25">
      <c r="A295" s="3">
        <v>25903</v>
      </c>
      <c r="B295" s="4">
        <v>2.212341431</v>
      </c>
      <c r="C295">
        <v>0</v>
      </c>
      <c r="D295" s="4">
        <v>-0.21945526786421554</v>
      </c>
      <c r="E295" s="6">
        <f t="shared" si="8"/>
        <v>17.626259071901099</v>
      </c>
      <c r="F295" t="b">
        <f t="shared" si="9"/>
        <v>0</v>
      </c>
    </row>
    <row r="296" spans="1:6" x14ac:dyDescent="0.25">
      <c r="A296" s="3">
        <v>25934</v>
      </c>
      <c r="B296" s="4">
        <v>16.14954131</v>
      </c>
      <c r="C296">
        <v>0</v>
      </c>
      <c r="D296" s="4">
        <v>-9.3400873904918247E-2</v>
      </c>
      <c r="E296" s="6">
        <f t="shared" si="8"/>
        <v>20.472819062125389</v>
      </c>
      <c r="F296" t="b">
        <f t="shared" si="9"/>
        <v>0</v>
      </c>
    </row>
    <row r="297" spans="1:6" x14ac:dyDescent="0.25">
      <c r="A297" s="3">
        <v>25965</v>
      </c>
      <c r="B297" s="4">
        <v>1.980008365</v>
      </c>
      <c r="C297">
        <v>0</v>
      </c>
      <c r="D297" s="4">
        <v>-7.5450135371218585E-2</v>
      </c>
      <c r="E297" s="6">
        <f t="shared" si="8"/>
        <v>20.878182592106789</v>
      </c>
      <c r="F297" t="b">
        <f t="shared" si="9"/>
        <v>0</v>
      </c>
    </row>
    <row r="298" spans="1:6" x14ac:dyDescent="0.25">
      <c r="A298" s="3">
        <v>25993</v>
      </c>
      <c r="B298" s="4">
        <v>2.6500016139999998</v>
      </c>
      <c r="C298">
        <v>0</v>
      </c>
      <c r="D298" s="4">
        <v>-5.0949549036321207E-2</v>
      </c>
      <c r="E298" s="6">
        <f t="shared" si="8"/>
        <v>21.431454767771484</v>
      </c>
      <c r="F298" t="b">
        <f t="shared" si="9"/>
        <v>0</v>
      </c>
    </row>
    <row r="299" spans="1:6" x14ac:dyDescent="0.25">
      <c r="A299" s="3">
        <v>26024</v>
      </c>
      <c r="B299" s="4">
        <v>3.3499460210000001</v>
      </c>
      <c r="C299">
        <v>0</v>
      </c>
      <c r="D299" s="4">
        <v>-1.9156871216980731E-2</v>
      </c>
      <c r="E299" s="6">
        <f t="shared" si="8"/>
        <v>22.149396934006862</v>
      </c>
      <c r="F299" t="b">
        <f t="shared" si="9"/>
        <v>0</v>
      </c>
    </row>
    <row r="300" spans="1:6" x14ac:dyDescent="0.25">
      <c r="A300" s="3">
        <v>26054</v>
      </c>
      <c r="B300" s="4">
        <v>-0.49010121000000001</v>
      </c>
      <c r="C300">
        <v>0</v>
      </c>
      <c r="D300" s="4">
        <v>-2.3963995259348225E-2</v>
      </c>
      <c r="E300" s="6">
        <f t="shared" si="8"/>
        <v>22.040842471625592</v>
      </c>
      <c r="F300" t="b">
        <f t="shared" si="9"/>
        <v>0</v>
      </c>
    </row>
    <row r="301" spans="1:6" x14ac:dyDescent="0.25">
      <c r="A301" s="3">
        <v>26085</v>
      </c>
      <c r="B301" s="4">
        <v>-3.5380808400000001</v>
      </c>
      <c r="C301">
        <v>0</v>
      </c>
      <c r="D301" s="4">
        <v>-5.849693813457868E-2</v>
      </c>
      <c r="E301" s="6">
        <f t="shared" si="8"/>
        <v>21.261019647162424</v>
      </c>
      <c r="F301" t="b">
        <f t="shared" si="9"/>
        <v>0</v>
      </c>
    </row>
    <row r="302" spans="1:6" x14ac:dyDescent="0.25">
      <c r="A302" s="3">
        <v>26115</v>
      </c>
      <c r="B302" s="4">
        <v>-7.529689436</v>
      </c>
      <c r="C302">
        <v>0</v>
      </c>
      <c r="D302" s="4">
        <v>-0.12938919472347576</v>
      </c>
      <c r="E302" s="6">
        <f t="shared" si="8"/>
        <v>19.660130896804151</v>
      </c>
      <c r="F302" t="b">
        <f t="shared" si="9"/>
        <v>0</v>
      </c>
    </row>
    <row r="303" spans="1:6" x14ac:dyDescent="0.25">
      <c r="A303" s="3">
        <v>26146</v>
      </c>
      <c r="B303" s="4">
        <v>1.930109783</v>
      </c>
      <c r="C303">
        <v>0</v>
      </c>
      <c r="D303" s="4">
        <v>-0.1125854503989786</v>
      </c>
      <c r="E303" s="6">
        <f t="shared" si="8"/>
        <v>20.039593006593972</v>
      </c>
      <c r="F303" t="b">
        <f t="shared" si="9"/>
        <v>0</v>
      </c>
    </row>
    <row r="304" spans="1:6" x14ac:dyDescent="0.25">
      <c r="A304" s="3">
        <v>26177</v>
      </c>
      <c r="B304" s="4">
        <v>0.83994786399999999</v>
      </c>
      <c r="C304">
        <v>0</v>
      </c>
      <c r="D304" s="4">
        <v>-0.10513163084477972</v>
      </c>
      <c r="E304" s="6">
        <f t="shared" si="8"/>
        <v>20.207915140007149</v>
      </c>
      <c r="F304" t="b">
        <f t="shared" si="9"/>
        <v>0</v>
      </c>
    </row>
    <row r="305" spans="1:6" x14ac:dyDescent="0.25">
      <c r="A305" s="3">
        <v>26207</v>
      </c>
      <c r="B305" s="4">
        <v>1.7999945340000001</v>
      </c>
      <c r="C305">
        <v>0</v>
      </c>
      <c r="D305" s="4">
        <v>-8.9024049113490822E-2</v>
      </c>
      <c r="E305" s="6">
        <f t="shared" si="8"/>
        <v>20.571656507962636</v>
      </c>
      <c r="F305" t="b">
        <f t="shared" si="9"/>
        <v>0</v>
      </c>
    </row>
    <row r="306" spans="1:6" x14ac:dyDescent="0.25">
      <c r="A306" s="3">
        <v>26238</v>
      </c>
      <c r="B306" s="4">
        <v>-1.0600010369999999</v>
      </c>
      <c r="C306">
        <v>0</v>
      </c>
      <c r="D306" s="4">
        <v>-9.8680403639708425E-2</v>
      </c>
      <c r="E306" s="6">
        <f t="shared" si="8"/>
        <v>20.353596735650154</v>
      </c>
      <c r="F306" t="b">
        <f t="shared" si="9"/>
        <v>0</v>
      </c>
    </row>
    <row r="307" spans="1:6" x14ac:dyDescent="0.25">
      <c r="A307" s="3">
        <v>26268</v>
      </c>
      <c r="B307" s="4">
        <v>13.85999123</v>
      </c>
      <c r="C307">
        <v>0</v>
      </c>
      <c r="D307" s="4">
        <v>0</v>
      </c>
      <c r="E307" s="6">
        <f t="shared" si="8"/>
        <v>23.174603458200835</v>
      </c>
      <c r="F307" t="b">
        <f t="shared" si="9"/>
        <v>0</v>
      </c>
    </row>
    <row r="308" spans="1:6" x14ac:dyDescent="0.25">
      <c r="A308" s="3">
        <v>26299</v>
      </c>
      <c r="B308" s="4">
        <v>8.9697286629999997</v>
      </c>
      <c r="C308">
        <v>0</v>
      </c>
      <c r="D308" s="4">
        <v>0</v>
      </c>
      <c r="E308" s="6">
        <f t="shared" si="8"/>
        <v>25.253302507127668</v>
      </c>
      <c r="F308" t="b">
        <f t="shared" si="9"/>
        <v>0</v>
      </c>
    </row>
    <row r="309" spans="1:6" x14ac:dyDescent="0.25">
      <c r="A309" s="3">
        <v>26330</v>
      </c>
      <c r="B309" s="4">
        <v>7.6499583510000004</v>
      </c>
      <c r="C309">
        <v>0</v>
      </c>
      <c r="D309" s="4">
        <v>0</v>
      </c>
      <c r="E309" s="6">
        <f t="shared" si="8"/>
        <v>27.185169631174972</v>
      </c>
      <c r="F309" t="b">
        <f t="shared" si="9"/>
        <v>0</v>
      </c>
    </row>
    <row r="310" spans="1:6" x14ac:dyDescent="0.25">
      <c r="A310" s="3">
        <v>26359</v>
      </c>
      <c r="B310" s="4">
        <v>0.12000001</v>
      </c>
      <c r="C310">
        <v>0</v>
      </c>
      <c r="D310" s="4">
        <v>0</v>
      </c>
      <c r="E310" s="6">
        <f t="shared" si="8"/>
        <v>27.2177918374509</v>
      </c>
      <c r="F310" t="b">
        <f t="shared" si="9"/>
        <v>0</v>
      </c>
    </row>
    <row r="311" spans="1:6" x14ac:dyDescent="0.25">
      <c r="A311" s="3">
        <v>26390</v>
      </c>
      <c r="B311" s="4">
        <v>-1.4099966100000001</v>
      </c>
      <c r="C311">
        <v>0</v>
      </c>
      <c r="D311" s="4">
        <v>-1.4099966099999972E-2</v>
      </c>
      <c r="E311" s="6">
        <f t="shared" si="8"/>
        <v>26.834021895225987</v>
      </c>
      <c r="F311" t="b">
        <f t="shared" si="9"/>
        <v>0</v>
      </c>
    </row>
    <row r="312" spans="1:6" x14ac:dyDescent="0.25">
      <c r="A312" s="3">
        <v>26420</v>
      </c>
      <c r="B312" s="4">
        <v>-0.52015669600000003</v>
      </c>
      <c r="C312">
        <v>0</v>
      </c>
      <c r="D312" s="4">
        <v>-1.9228191142196982E-2</v>
      </c>
      <c r="E312" s="6">
        <f t="shared" si="8"/>
        <v>26.694442933531864</v>
      </c>
      <c r="F312" t="b">
        <f t="shared" si="9"/>
        <v>0</v>
      </c>
    </row>
    <row r="313" spans="1:6" x14ac:dyDescent="0.25">
      <c r="A313" s="3">
        <v>26451</v>
      </c>
      <c r="B313" s="4">
        <v>-2.8199815539999999</v>
      </c>
      <c r="C313">
        <v>0</v>
      </c>
      <c r="D313" s="4">
        <v>-4.6885775238819205E-2</v>
      </c>
      <c r="E313" s="6">
        <f t="shared" si="8"/>
        <v>25.94166456686321</v>
      </c>
      <c r="F313" t="b">
        <f t="shared" si="9"/>
        <v>0</v>
      </c>
    </row>
    <row r="314" spans="1:6" x14ac:dyDescent="0.25">
      <c r="A314" s="3">
        <v>26481</v>
      </c>
      <c r="B314" s="4">
        <v>-2.9499860199999999</v>
      </c>
      <c r="C314">
        <v>0</v>
      </c>
      <c r="D314" s="4">
        <v>-7.5002511623905366E-2</v>
      </c>
      <c r="E314" s="6">
        <f t="shared" si="8"/>
        <v>25.176389088785452</v>
      </c>
      <c r="F314" t="b">
        <f t="shared" si="9"/>
        <v>0</v>
      </c>
    </row>
    <row r="315" spans="1:6" x14ac:dyDescent="0.25">
      <c r="A315" s="3">
        <v>26512</v>
      </c>
      <c r="B315" s="4">
        <v>0.31000170300000002</v>
      </c>
      <c r="C315">
        <v>0</v>
      </c>
      <c r="D315" s="4">
        <v>-7.2135003657232244E-2</v>
      </c>
      <c r="E315" s="6">
        <f t="shared" si="8"/>
        <v>25.254436323714593</v>
      </c>
      <c r="F315" t="b">
        <f t="shared" si="9"/>
        <v>0</v>
      </c>
    </row>
    <row r="316" spans="1:6" x14ac:dyDescent="0.25">
      <c r="A316" s="3">
        <v>26543</v>
      </c>
      <c r="B316" s="4">
        <v>-2.9599958470000001</v>
      </c>
      <c r="C316">
        <v>0</v>
      </c>
      <c r="D316" s="4">
        <v>-9.9599769014744877E-2</v>
      </c>
      <c r="E316" s="6">
        <f t="shared" si="8"/>
        <v>24.506906057349383</v>
      </c>
      <c r="F316" t="b">
        <f t="shared" si="9"/>
        <v>0</v>
      </c>
    </row>
    <row r="317" spans="1:6" x14ac:dyDescent="0.25">
      <c r="A317" s="3">
        <v>26573</v>
      </c>
      <c r="B317" s="4">
        <v>5.8199983199999998</v>
      </c>
      <c r="C317">
        <v>0</v>
      </c>
      <c r="D317" s="4">
        <v>-4.7196490698126814E-2</v>
      </c>
      <c r="E317" s="6">
        <f t="shared" si="8"/>
        <v>25.933207578171096</v>
      </c>
      <c r="F317" t="b">
        <f t="shared" si="9"/>
        <v>0</v>
      </c>
    </row>
    <row r="318" spans="1:6" x14ac:dyDescent="0.25">
      <c r="A318" s="3">
        <v>26604</v>
      </c>
      <c r="B318" s="4">
        <v>5.8899879789999998</v>
      </c>
      <c r="C318">
        <v>0</v>
      </c>
      <c r="D318" s="4">
        <v>0</v>
      </c>
      <c r="E318" s="6">
        <f t="shared" si="8"/>
        <v>27.460670387094492</v>
      </c>
      <c r="F318" t="b">
        <f t="shared" si="9"/>
        <v>0</v>
      </c>
    </row>
    <row r="319" spans="1:6" x14ac:dyDescent="0.25">
      <c r="A319" s="3">
        <v>26634</v>
      </c>
      <c r="B319" s="4">
        <v>0.78999725399999998</v>
      </c>
      <c r="C319">
        <v>0</v>
      </c>
      <c r="D319" s="4">
        <v>0</v>
      </c>
      <c r="E319" s="6">
        <f t="shared" si="8"/>
        <v>27.677608929082528</v>
      </c>
      <c r="F319" t="b">
        <f t="shared" si="9"/>
        <v>0</v>
      </c>
    </row>
    <row r="320" spans="1:6" x14ac:dyDescent="0.25">
      <c r="A320" s="3">
        <v>26665</v>
      </c>
      <c r="B320" s="4">
        <v>-3.3700001049999999</v>
      </c>
      <c r="C320">
        <v>0</v>
      </c>
      <c r="D320" s="4">
        <v>-3.3700001050000039E-2</v>
      </c>
      <c r="E320" s="6">
        <f t="shared" si="8"/>
        <v>26.744873479110957</v>
      </c>
      <c r="F320" t="b">
        <f t="shared" si="9"/>
        <v>0</v>
      </c>
    </row>
    <row r="321" spans="1:6" x14ac:dyDescent="0.25">
      <c r="A321" s="3">
        <v>26696</v>
      </c>
      <c r="B321" s="4">
        <v>-9.1791374399999999</v>
      </c>
      <c r="C321">
        <v>0</v>
      </c>
      <c r="D321" s="4">
        <v>-0.12239800603633899</v>
      </c>
      <c r="E321" s="6">
        <f t="shared" si="8"/>
        <v>24.289924784309253</v>
      </c>
      <c r="F321" t="b">
        <f t="shared" si="9"/>
        <v>0</v>
      </c>
    </row>
    <row r="322" spans="1:6" x14ac:dyDescent="0.25">
      <c r="A322" s="3">
        <v>26724</v>
      </c>
      <c r="B322" s="4">
        <v>-1.400003396</v>
      </c>
      <c r="C322">
        <v>0</v>
      </c>
      <c r="D322" s="4">
        <v>-0.13468446375519405</v>
      </c>
      <c r="E322" s="6">
        <f t="shared" si="8"/>
        <v>23.949865012443077</v>
      </c>
      <c r="F322" t="b">
        <f t="shared" si="9"/>
        <v>0</v>
      </c>
    </row>
    <row r="323" spans="1:6" x14ac:dyDescent="0.25">
      <c r="A323" s="3">
        <v>26755</v>
      </c>
      <c r="B323" s="4">
        <v>-4.5700001109999997</v>
      </c>
      <c r="C323">
        <v>0</v>
      </c>
      <c r="D323" s="4">
        <v>-0.17422938472208183</v>
      </c>
      <c r="E323" s="6">
        <f t="shared" ref="E323:E386" si="10">E322*(1+B323/100)</f>
        <v>22.85535615479008</v>
      </c>
      <c r="F323" t="b">
        <f t="shared" si="9"/>
        <v>0</v>
      </c>
    </row>
    <row r="324" spans="1:6" x14ac:dyDescent="0.25">
      <c r="A324" s="3">
        <v>26785</v>
      </c>
      <c r="B324" s="4">
        <v>-0.69000185800000002</v>
      </c>
      <c r="C324">
        <v>0</v>
      </c>
      <c r="D324" s="4">
        <v>-0.17992721731031747</v>
      </c>
      <c r="E324" s="6">
        <f t="shared" si="10"/>
        <v>22.697653772669511</v>
      </c>
      <c r="F324" t="b">
        <f t="shared" ref="F324:F387" si="11">IF(C324&gt;0,B324)</f>
        <v>0</v>
      </c>
    </row>
    <row r="325" spans="1:6" x14ac:dyDescent="0.25">
      <c r="A325" s="3">
        <v>26816</v>
      </c>
      <c r="B325" s="4">
        <v>-1.7900002209999999</v>
      </c>
      <c r="C325">
        <v>0</v>
      </c>
      <c r="D325" s="4">
        <v>-0.19460652193282368</v>
      </c>
      <c r="E325" s="6">
        <f t="shared" si="10"/>
        <v>22.291365719976913</v>
      </c>
      <c r="F325" t="b">
        <f t="shared" si="11"/>
        <v>0</v>
      </c>
    </row>
    <row r="326" spans="1:6" x14ac:dyDescent="0.25">
      <c r="A326" s="3">
        <v>26846</v>
      </c>
      <c r="B326" s="4">
        <v>-1.238888333</v>
      </c>
      <c r="C326">
        <v>0</v>
      </c>
      <c r="D326" s="4">
        <v>-0.20458444776734075</v>
      </c>
      <c r="E326" s="6">
        <f t="shared" si="10"/>
        <v>22.015200590805758</v>
      </c>
      <c r="F326" t="b">
        <f t="shared" si="11"/>
        <v>0</v>
      </c>
    </row>
    <row r="327" spans="1:6" x14ac:dyDescent="0.25">
      <c r="A327" s="3">
        <v>26877</v>
      </c>
      <c r="B327" s="4">
        <v>-6.2399991930000001</v>
      </c>
      <c r="C327">
        <v>0</v>
      </c>
      <c r="D327" s="4">
        <v>-0.25421837180765527</v>
      </c>
      <c r="E327" s="6">
        <f t="shared" si="10"/>
        <v>20.641452251602146</v>
      </c>
      <c r="F327" t="b">
        <f t="shared" si="11"/>
        <v>0</v>
      </c>
    </row>
    <row r="328" spans="1:6" x14ac:dyDescent="0.25">
      <c r="A328" s="3">
        <v>26908</v>
      </c>
      <c r="B328" s="4">
        <v>6.2501059550000004</v>
      </c>
      <c r="C328">
        <v>0</v>
      </c>
      <c r="D328" s="4">
        <v>-0.2076062298527096</v>
      </c>
      <c r="E328" s="6">
        <f t="shared" si="10"/>
        <v>21.931564887978013</v>
      </c>
      <c r="F328" t="b">
        <f t="shared" si="11"/>
        <v>0</v>
      </c>
    </row>
    <row r="329" spans="1:6" x14ac:dyDescent="0.25">
      <c r="A329" s="3">
        <v>26938</v>
      </c>
      <c r="B329" s="4">
        <v>0.59920475299999998</v>
      </c>
      <c r="C329">
        <v>0</v>
      </c>
      <c r="D329" s="4">
        <v>-0.20285816871951112</v>
      </c>
      <c r="E329" s="6">
        <f t="shared" si="10"/>
        <v>22.062979867194056</v>
      </c>
      <c r="F329" t="b">
        <f t="shared" si="11"/>
        <v>0</v>
      </c>
    </row>
    <row r="330" spans="1:6" x14ac:dyDescent="0.25">
      <c r="A330" s="3">
        <v>26969</v>
      </c>
      <c r="B330" s="4">
        <v>-6.4300097689999998</v>
      </c>
      <c r="C330">
        <v>1</v>
      </c>
      <c r="D330" s="4">
        <v>-0.25411446634363211</v>
      </c>
      <c r="E330" s="6">
        <f t="shared" si="10"/>
        <v>20.644328106400973</v>
      </c>
      <c r="F330">
        <f t="shared" si="11"/>
        <v>-6.4300097689999998</v>
      </c>
    </row>
    <row r="331" spans="1:6" x14ac:dyDescent="0.25">
      <c r="A331" s="3">
        <v>26999</v>
      </c>
      <c r="B331" s="4">
        <v>2.1100003389999999</v>
      </c>
      <c r="C331">
        <v>1</v>
      </c>
      <c r="D331" s="4">
        <v>-0.23837627905493086</v>
      </c>
      <c r="E331" s="6">
        <f t="shared" si="10"/>
        <v>21.079923499430304</v>
      </c>
      <c r="F331">
        <f t="shared" si="11"/>
        <v>2.1100003389999999</v>
      </c>
    </row>
    <row r="332" spans="1:6" x14ac:dyDescent="0.25">
      <c r="A332" s="3">
        <v>27030</v>
      </c>
      <c r="B332" s="4">
        <v>5.850031167</v>
      </c>
      <c r="C332">
        <v>1</v>
      </c>
      <c r="D332" s="4">
        <v>-0.19382105400437921</v>
      </c>
      <c r="E332" s="6">
        <f t="shared" si="10"/>
        <v>22.313105594126736</v>
      </c>
      <c r="F332">
        <f t="shared" si="11"/>
        <v>5.850031167</v>
      </c>
    </row>
    <row r="333" spans="1:6" x14ac:dyDescent="0.25">
      <c r="A333" s="3">
        <v>27061</v>
      </c>
      <c r="B333" s="4">
        <v>-1.099968458</v>
      </c>
      <c r="C333">
        <v>1</v>
      </c>
      <c r="D333" s="4">
        <v>-0.20268876812536785</v>
      </c>
      <c r="E333" s="6">
        <f t="shared" si="10"/>
        <v>22.067668470591109</v>
      </c>
      <c r="F333">
        <f t="shared" si="11"/>
        <v>-1.099968458</v>
      </c>
    </row>
    <row r="334" spans="1:6" x14ac:dyDescent="0.25">
      <c r="A334" s="3">
        <v>27089</v>
      </c>
      <c r="B334" s="4">
        <v>-2.6099993559999999</v>
      </c>
      <c r="C334">
        <v>1</v>
      </c>
      <c r="D334" s="4">
        <v>-0.22349858614261153</v>
      </c>
      <c r="E334" s="6">
        <f t="shared" si="10"/>
        <v>21.491702465624464</v>
      </c>
      <c r="F334">
        <f t="shared" si="11"/>
        <v>-2.6099993559999999</v>
      </c>
    </row>
    <row r="335" spans="1:6" x14ac:dyDescent="0.25">
      <c r="A335" s="3">
        <v>27120</v>
      </c>
      <c r="B335" s="4">
        <v>-5.5099995750000001</v>
      </c>
      <c r="C335">
        <v>1</v>
      </c>
      <c r="D335" s="4">
        <v>-0.26628381074602259</v>
      </c>
      <c r="E335" s="6">
        <f t="shared" si="10"/>
        <v>20.307509751108292</v>
      </c>
      <c r="F335">
        <f t="shared" si="11"/>
        <v>-5.5099995750000001</v>
      </c>
    </row>
    <row r="336" spans="1:6" x14ac:dyDescent="0.25">
      <c r="A336" s="3">
        <v>27150</v>
      </c>
      <c r="B336" s="4">
        <v>-11.29999838</v>
      </c>
      <c r="C336">
        <v>1</v>
      </c>
      <c r="D336" s="4">
        <v>-0.34919372824551975</v>
      </c>
      <c r="E336" s="6">
        <f t="shared" si="10"/>
        <v>18.012761478214713</v>
      </c>
      <c r="F336">
        <f t="shared" si="11"/>
        <v>-11.29999838</v>
      </c>
    </row>
    <row r="337" spans="1:6" x14ac:dyDescent="0.25">
      <c r="A337" s="3">
        <v>27181</v>
      </c>
      <c r="B337" s="4">
        <v>-0.62711226099999995</v>
      </c>
      <c r="C337">
        <v>1</v>
      </c>
      <c r="D337" s="4">
        <v>-0.35327501417104901</v>
      </c>
      <c r="E337" s="6">
        <f t="shared" si="10"/>
        <v>17.899801242440144</v>
      </c>
      <c r="F337">
        <f t="shared" si="11"/>
        <v>-0.62711226099999995</v>
      </c>
    </row>
    <row r="338" spans="1:6" x14ac:dyDescent="0.25">
      <c r="A338" s="3">
        <v>27211</v>
      </c>
      <c r="B338" s="4">
        <v>-4.6260691710000001</v>
      </c>
      <c r="C338">
        <v>1</v>
      </c>
      <c r="D338" s="4">
        <v>-0.38319295936163633</v>
      </c>
      <c r="E338" s="6">
        <f t="shared" si="10"/>
        <v>17.071744055493344</v>
      </c>
      <c r="F338">
        <f t="shared" si="11"/>
        <v>-4.6260691710000001</v>
      </c>
    </row>
    <row r="339" spans="1:6" x14ac:dyDescent="0.25">
      <c r="A339" s="3">
        <v>27242</v>
      </c>
      <c r="B339" s="4">
        <v>-6.8200001629999996</v>
      </c>
      <c r="C339">
        <v>1</v>
      </c>
      <c r="D339" s="4">
        <v>-0.42525920053856814</v>
      </c>
      <c r="E339" s="6">
        <f t="shared" si="10"/>
        <v>15.907451083081757</v>
      </c>
      <c r="F339">
        <f t="shared" si="11"/>
        <v>-6.8200001629999996</v>
      </c>
    </row>
    <row r="340" spans="1:6" x14ac:dyDescent="0.25">
      <c r="A340" s="3">
        <v>27273</v>
      </c>
      <c r="B340" s="4">
        <v>-5.2500007780000004</v>
      </c>
      <c r="C340">
        <v>1</v>
      </c>
      <c r="D340" s="4">
        <v>-0.4554330969817767</v>
      </c>
      <c r="E340" s="6">
        <f t="shared" si="10"/>
        <v>15.072309777459996</v>
      </c>
      <c r="F340">
        <f t="shared" si="11"/>
        <v>-5.2500007780000004</v>
      </c>
    </row>
    <row r="341" spans="1:6" x14ac:dyDescent="0.25">
      <c r="A341" s="3">
        <v>27303</v>
      </c>
      <c r="B341" s="4">
        <v>9.8600003570000005</v>
      </c>
      <c r="C341">
        <v>1</v>
      </c>
      <c r="D341" s="4">
        <v>-0.40173879840007598</v>
      </c>
      <c r="E341" s="6">
        <f t="shared" si="10"/>
        <v>16.5584395753257</v>
      </c>
      <c r="F341">
        <f t="shared" si="11"/>
        <v>9.8600003570000005</v>
      </c>
    </row>
    <row r="342" spans="1:6" x14ac:dyDescent="0.25">
      <c r="A342" s="3">
        <v>27334</v>
      </c>
      <c r="B342" s="4">
        <v>-6.0099774860000004</v>
      </c>
      <c r="C342">
        <v>1</v>
      </c>
      <c r="D342" s="4">
        <v>-0.43769416192370447</v>
      </c>
      <c r="E342" s="6">
        <f t="shared" si="10"/>
        <v>15.563281084815712</v>
      </c>
      <c r="F342">
        <f t="shared" si="11"/>
        <v>-6.0099774860000004</v>
      </c>
    </row>
    <row r="343" spans="1:6" x14ac:dyDescent="0.25">
      <c r="A343" s="3">
        <v>27364</v>
      </c>
      <c r="B343" s="4">
        <v>-3.730000457</v>
      </c>
      <c r="C343">
        <v>1</v>
      </c>
      <c r="D343" s="4">
        <v>-0.45866817225368806</v>
      </c>
      <c r="E343" s="6">
        <f t="shared" si="10"/>
        <v>14.98277062922789</v>
      </c>
      <c r="F343">
        <f t="shared" si="11"/>
        <v>-3.730000457</v>
      </c>
    </row>
    <row r="344" spans="1:6" x14ac:dyDescent="0.25">
      <c r="A344" s="3">
        <v>27395</v>
      </c>
      <c r="B344" s="4">
        <v>34.009170859999998</v>
      </c>
      <c r="C344">
        <v>1</v>
      </c>
      <c r="D344" s="4">
        <v>-0.27456570603588382</v>
      </c>
      <c r="E344" s="6">
        <f t="shared" si="10"/>
        <v>20.0782866920839</v>
      </c>
      <c r="F344">
        <f t="shared" si="11"/>
        <v>34.009170859999998</v>
      </c>
    </row>
    <row r="345" spans="1:6" x14ac:dyDescent="0.25">
      <c r="A345" s="3">
        <v>27426</v>
      </c>
      <c r="B345" s="4">
        <v>9.3699975789999996</v>
      </c>
      <c r="C345">
        <v>1</v>
      </c>
      <c r="D345" s="4">
        <v>-0.20659253025421054</v>
      </c>
      <c r="E345" s="6">
        <f t="shared" si="10"/>
        <v>21.959621669036839</v>
      </c>
      <c r="F345">
        <f t="shared" si="11"/>
        <v>9.3699975789999996</v>
      </c>
    </row>
    <row r="346" spans="1:6" x14ac:dyDescent="0.25">
      <c r="A346" s="3">
        <v>27454</v>
      </c>
      <c r="B346" s="4">
        <v>7.5400007450000004</v>
      </c>
      <c r="C346">
        <v>1</v>
      </c>
      <c r="D346" s="4">
        <v>-0.14676960112449233</v>
      </c>
      <c r="E346" s="6">
        <f t="shared" si="10"/>
        <v>23.615377306481399</v>
      </c>
      <c r="F346">
        <f t="shared" si="11"/>
        <v>7.5400007450000004</v>
      </c>
    </row>
    <row r="347" spans="1:6" x14ac:dyDescent="0.25">
      <c r="A347" s="3">
        <v>27485</v>
      </c>
      <c r="B347" s="4">
        <v>3.3300006440000001</v>
      </c>
      <c r="C347">
        <v>0</v>
      </c>
      <c r="D347" s="4">
        <v>-0.11835702334713416</v>
      </c>
      <c r="E347" s="6">
        <f t="shared" si="10"/>
        <v>24.401769522870257</v>
      </c>
      <c r="F347" t="b">
        <f t="shared" si="11"/>
        <v>0</v>
      </c>
    </row>
    <row r="348" spans="1:6" x14ac:dyDescent="0.25">
      <c r="A348" s="3">
        <v>27515</v>
      </c>
      <c r="B348" s="4">
        <v>7.6100010129999998</v>
      </c>
      <c r="C348">
        <v>0</v>
      </c>
      <c r="D348" s="4">
        <v>-5.126398389280773E-2</v>
      </c>
      <c r="E348" s="6">
        <f t="shared" si="10"/>
        <v>26.25874443075061</v>
      </c>
      <c r="F348" t="b">
        <f t="shared" si="11"/>
        <v>0</v>
      </c>
    </row>
    <row r="349" spans="1:6" x14ac:dyDescent="0.25">
      <c r="A349" s="3">
        <v>27546</v>
      </c>
      <c r="B349" s="4">
        <v>8.7599985829999998</v>
      </c>
      <c r="C349">
        <v>0</v>
      </c>
      <c r="D349" s="4">
        <v>0</v>
      </c>
      <c r="E349" s="6">
        <f t="shared" si="10"/>
        <v>28.559010070797957</v>
      </c>
      <c r="F349" t="b">
        <f t="shared" si="11"/>
        <v>0</v>
      </c>
    </row>
    <row r="350" spans="1:6" x14ac:dyDescent="0.25">
      <c r="A350" s="3">
        <v>27576</v>
      </c>
      <c r="B350" s="4">
        <v>1.479998645</v>
      </c>
      <c r="C350">
        <v>0</v>
      </c>
      <c r="D350" s="4">
        <v>0</v>
      </c>
      <c r="E350" s="6">
        <f t="shared" si="10"/>
        <v>28.981683032871178</v>
      </c>
      <c r="F350" t="b">
        <f t="shared" si="11"/>
        <v>0</v>
      </c>
    </row>
    <row r="351" spans="1:6" x14ac:dyDescent="0.25">
      <c r="A351" s="3">
        <v>27607</v>
      </c>
      <c r="B351" s="4">
        <v>-1.6600829319999999</v>
      </c>
      <c r="C351">
        <v>0</v>
      </c>
      <c r="D351" s="4">
        <v>-1.6600829319999955E-2</v>
      </c>
      <c r="E351" s="6">
        <f t="shared" si="10"/>
        <v>28.500563059436146</v>
      </c>
      <c r="F351" t="b">
        <f t="shared" si="11"/>
        <v>0</v>
      </c>
    </row>
    <row r="352" spans="1:6" x14ac:dyDescent="0.25">
      <c r="A352" s="3">
        <v>27638</v>
      </c>
      <c r="B352" s="4">
        <v>-5.0399994479999997</v>
      </c>
      <c r="C352">
        <v>0</v>
      </c>
      <c r="D352" s="4">
        <v>-6.6164142093908418E-2</v>
      </c>
      <c r="E352" s="6">
        <f t="shared" si="10"/>
        <v>27.064134838563675</v>
      </c>
      <c r="F352" t="b">
        <f t="shared" si="11"/>
        <v>0</v>
      </c>
    </row>
    <row r="353" spans="1:6" x14ac:dyDescent="0.25">
      <c r="A353" s="3">
        <v>27668</v>
      </c>
      <c r="B353" s="4">
        <v>-0.60999787999999999</v>
      </c>
      <c r="C353">
        <v>0</v>
      </c>
      <c r="D353" s="4">
        <v>-7.1860521029815438E-2</v>
      </c>
      <c r="E353" s="6">
        <f t="shared" si="10"/>
        <v>26.899044189808095</v>
      </c>
      <c r="F353" t="b">
        <f t="shared" si="11"/>
        <v>0</v>
      </c>
    </row>
    <row r="354" spans="1:6" x14ac:dyDescent="0.25">
      <c r="A354" s="3">
        <v>27699</v>
      </c>
      <c r="B354" s="4">
        <v>3.2100106300000002</v>
      </c>
      <c r="C354">
        <v>0</v>
      </c>
      <c r="D354" s="4">
        <v>-4.2067145093645841E-2</v>
      </c>
      <c r="E354" s="6">
        <f t="shared" si="10"/>
        <v>27.762506367669332</v>
      </c>
      <c r="F354" t="b">
        <f t="shared" si="11"/>
        <v>0</v>
      </c>
    </row>
    <row r="355" spans="1:6" x14ac:dyDescent="0.25">
      <c r="A355" s="3">
        <v>27729</v>
      </c>
      <c r="B355" s="4">
        <v>0.66999951000000002</v>
      </c>
      <c r="C355">
        <v>0</v>
      </c>
      <c r="D355" s="4">
        <v>-3.5648999659644298E-2</v>
      </c>
      <c r="E355" s="6">
        <f t="shared" si="10"/>
        <v>27.948515024296434</v>
      </c>
      <c r="F355" t="b">
        <f t="shared" si="11"/>
        <v>0</v>
      </c>
    </row>
    <row r="356" spans="1:6" x14ac:dyDescent="0.25">
      <c r="A356" s="3">
        <v>27760</v>
      </c>
      <c r="B356" s="4">
        <v>18.79999978</v>
      </c>
      <c r="C356">
        <v>0</v>
      </c>
      <c r="D356" s="4">
        <v>0</v>
      </c>
      <c r="E356" s="6">
        <f t="shared" si="10"/>
        <v>33.202835787377431</v>
      </c>
      <c r="F356" t="b">
        <f t="shared" si="11"/>
        <v>0</v>
      </c>
    </row>
    <row r="357" spans="1:6" x14ac:dyDescent="0.25">
      <c r="A357" s="3">
        <v>27791</v>
      </c>
      <c r="B357" s="4">
        <v>8.0199235719999997</v>
      </c>
      <c r="C357">
        <v>0</v>
      </c>
      <c r="D357" s="4">
        <v>0</v>
      </c>
      <c r="E357" s="6">
        <f t="shared" si="10"/>
        <v>35.865677841261771</v>
      </c>
      <c r="F357" t="b">
        <f t="shared" si="11"/>
        <v>0</v>
      </c>
    </row>
    <row r="358" spans="1:6" x14ac:dyDescent="0.25">
      <c r="A358" s="3">
        <v>27820</v>
      </c>
      <c r="B358" s="4">
        <v>2.5299998430000001</v>
      </c>
      <c r="C358">
        <v>0</v>
      </c>
      <c r="D358" s="4">
        <v>0</v>
      </c>
      <c r="E358" s="6">
        <f t="shared" si="10"/>
        <v>36.77307943433658</v>
      </c>
      <c r="F358" t="b">
        <f t="shared" si="11"/>
        <v>0</v>
      </c>
    </row>
    <row r="359" spans="1:6" x14ac:dyDescent="0.25">
      <c r="A359" s="3">
        <v>27851</v>
      </c>
      <c r="B359" s="4">
        <v>-3.5099954649999998</v>
      </c>
      <c r="C359">
        <v>0</v>
      </c>
      <c r="D359" s="4">
        <v>-3.5099954650000043E-2</v>
      </c>
      <c r="E359" s="6">
        <f t="shared" si="10"/>
        <v>35.482346013850517</v>
      </c>
      <c r="F359" t="b">
        <f t="shared" si="11"/>
        <v>0</v>
      </c>
    </row>
    <row r="360" spans="1:6" x14ac:dyDescent="0.25">
      <c r="A360" s="3">
        <v>27881</v>
      </c>
      <c r="B360" s="4">
        <v>7.189922879</v>
      </c>
      <c r="C360">
        <v>0</v>
      </c>
      <c r="D360" s="4">
        <v>0</v>
      </c>
      <c r="E360" s="6">
        <f t="shared" si="10"/>
        <v>38.033499327906299</v>
      </c>
      <c r="F360" t="b">
        <f t="shared" si="11"/>
        <v>0</v>
      </c>
    </row>
    <row r="361" spans="1:6" x14ac:dyDescent="0.25">
      <c r="A361" s="3">
        <v>27912</v>
      </c>
      <c r="B361" s="4">
        <v>3.0999911739999999</v>
      </c>
      <c r="C361">
        <v>0</v>
      </c>
      <c r="D361" s="4">
        <v>0</v>
      </c>
      <c r="E361" s="6">
        <f t="shared" si="10"/>
        <v>39.212534450234742</v>
      </c>
      <c r="F361" t="b">
        <f t="shared" si="11"/>
        <v>0</v>
      </c>
    </row>
    <row r="362" spans="1:6" x14ac:dyDescent="0.25">
      <c r="A362" s="3">
        <v>27942</v>
      </c>
      <c r="B362" s="4">
        <v>-1.51999956</v>
      </c>
      <c r="C362">
        <v>0</v>
      </c>
      <c r="D362" s="4">
        <v>-1.5199995600000071E-2</v>
      </c>
      <c r="E362" s="6">
        <f t="shared" si="10"/>
        <v>38.616504099126324</v>
      </c>
      <c r="F362" t="b">
        <f t="shared" si="11"/>
        <v>0</v>
      </c>
    </row>
    <row r="363" spans="1:6" x14ac:dyDescent="0.25">
      <c r="A363" s="3">
        <v>27973</v>
      </c>
      <c r="B363" s="4">
        <v>2.8799992419999998</v>
      </c>
      <c r="C363">
        <v>0</v>
      </c>
      <c r="D363" s="4">
        <v>0</v>
      </c>
      <c r="E363" s="6">
        <f t="shared" si="10"/>
        <v>39.728659124468059</v>
      </c>
      <c r="F363" t="b">
        <f t="shared" si="11"/>
        <v>0</v>
      </c>
    </row>
    <row r="364" spans="1:6" x14ac:dyDescent="0.25">
      <c r="A364" s="3">
        <v>28004</v>
      </c>
      <c r="B364" s="4">
        <v>2.6199995679999999</v>
      </c>
      <c r="C364">
        <v>0</v>
      </c>
      <c r="D364" s="4">
        <v>0</v>
      </c>
      <c r="E364" s="6">
        <f t="shared" si="10"/>
        <v>40.769549821901322</v>
      </c>
      <c r="F364" t="b">
        <f t="shared" si="11"/>
        <v>0</v>
      </c>
    </row>
    <row r="365" spans="1:6" x14ac:dyDescent="0.25">
      <c r="A365" s="3">
        <v>28034</v>
      </c>
      <c r="B365" s="4">
        <v>-0.200002182</v>
      </c>
      <c r="C365">
        <v>0</v>
      </c>
      <c r="D365" s="4">
        <v>-2.0000218200000308E-3</v>
      </c>
      <c r="E365" s="6">
        <f t="shared" si="10"/>
        <v>40.688009832665941</v>
      </c>
      <c r="F365" t="b">
        <f t="shared" si="11"/>
        <v>0</v>
      </c>
    </row>
    <row r="366" spans="1:6" x14ac:dyDescent="0.25">
      <c r="A366" s="3">
        <v>28065</v>
      </c>
      <c r="B366" s="4">
        <v>3.7699997330000001</v>
      </c>
      <c r="C366">
        <v>0</v>
      </c>
      <c r="D366" s="4">
        <v>0</v>
      </c>
      <c r="E366" s="6">
        <f t="shared" si="10"/>
        <v>42.221947694720463</v>
      </c>
      <c r="F366" t="b">
        <f t="shared" si="11"/>
        <v>0</v>
      </c>
    </row>
    <row r="367" spans="1:6" x14ac:dyDescent="0.25">
      <c r="A367" s="3">
        <v>28095</v>
      </c>
      <c r="B367" s="4">
        <v>7.3400146250000002</v>
      </c>
      <c r="C367">
        <v>0</v>
      </c>
      <c r="D367" s="4">
        <v>0</v>
      </c>
      <c r="E367" s="6">
        <f t="shared" si="10"/>
        <v>45.321044830472793</v>
      </c>
      <c r="F367" t="b">
        <f t="shared" si="11"/>
        <v>0</v>
      </c>
    </row>
    <row r="368" spans="1:6" x14ac:dyDescent="0.25">
      <c r="A368" s="3">
        <v>28126</v>
      </c>
      <c r="B368" s="4">
        <v>5.3899998250000003</v>
      </c>
      <c r="C368">
        <v>0</v>
      </c>
      <c r="D368" s="4">
        <v>0</v>
      </c>
      <c r="E368" s="6">
        <f t="shared" si="10"/>
        <v>47.763849067523445</v>
      </c>
      <c r="F368" t="b">
        <f t="shared" si="11"/>
        <v>0</v>
      </c>
    </row>
    <row r="369" spans="1:6" x14ac:dyDescent="0.25">
      <c r="A369" s="3">
        <v>28157</v>
      </c>
      <c r="B369" s="4">
        <v>-1.669927114</v>
      </c>
      <c r="C369">
        <v>0</v>
      </c>
      <c r="D369" s="4">
        <v>-1.6699271140000027E-2</v>
      </c>
      <c r="E369" s="6">
        <f t="shared" si="10"/>
        <v>46.966227601254836</v>
      </c>
      <c r="F369" t="b">
        <f t="shared" si="11"/>
        <v>0</v>
      </c>
    </row>
    <row r="370" spans="1:6" x14ac:dyDescent="0.25">
      <c r="A370" s="3">
        <v>28185</v>
      </c>
      <c r="B370" s="4">
        <v>9.0000261999999998E-2</v>
      </c>
      <c r="C370">
        <v>0</v>
      </c>
      <c r="D370" s="4">
        <v>-1.5814297907778219E-2</v>
      </c>
      <c r="E370" s="6">
        <f t="shared" si="10"/>
        <v>47.008497329147474</v>
      </c>
      <c r="F370" t="b">
        <f t="shared" si="11"/>
        <v>0</v>
      </c>
    </row>
    <row r="371" spans="1:6" x14ac:dyDescent="0.25">
      <c r="A371" s="3">
        <v>28216</v>
      </c>
      <c r="B371" s="4">
        <v>-5.9999474999999997E-2</v>
      </c>
      <c r="C371">
        <v>0</v>
      </c>
      <c r="D371" s="4">
        <v>-1.6404804162058695E-2</v>
      </c>
      <c r="E371" s="6">
        <f t="shared" si="10"/>
        <v>46.980292477544594</v>
      </c>
      <c r="F371" t="b">
        <f t="shared" si="11"/>
        <v>0</v>
      </c>
    </row>
    <row r="372" spans="1:6" x14ac:dyDescent="0.25">
      <c r="A372" s="3">
        <v>28246</v>
      </c>
      <c r="B372" s="4">
        <v>-0.61988621399999999</v>
      </c>
      <c r="C372">
        <v>0</v>
      </c>
      <c r="D372" s="4">
        <v>-2.2501975182624312E-2</v>
      </c>
      <c r="E372" s="6">
        <f t="shared" si="10"/>
        <v>46.689068121179417</v>
      </c>
      <c r="F372" t="b">
        <f t="shared" si="11"/>
        <v>0</v>
      </c>
    </row>
    <row r="373" spans="1:6" x14ac:dyDescent="0.25">
      <c r="A373" s="3">
        <v>28277</v>
      </c>
      <c r="B373" s="4">
        <v>8.6891478949999996</v>
      </c>
      <c r="C373">
        <v>0</v>
      </c>
      <c r="D373" s="4">
        <v>0</v>
      </c>
      <c r="E373" s="6">
        <f t="shared" si="10"/>
        <v>50.745950301025992</v>
      </c>
      <c r="F373" t="b">
        <f t="shared" si="11"/>
        <v>0</v>
      </c>
    </row>
    <row r="374" spans="1:6" x14ac:dyDescent="0.25">
      <c r="A374" s="3">
        <v>28307</v>
      </c>
      <c r="B374" s="4">
        <v>-0.43999576400000001</v>
      </c>
      <c r="C374">
        <v>0</v>
      </c>
      <c r="D374" s="4">
        <v>-4.3999576400000073E-3</v>
      </c>
      <c r="E374" s="6">
        <f t="shared" si="10"/>
        <v>50.52267026929993</v>
      </c>
      <c r="F374" t="b">
        <f t="shared" si="11"/>
        <v>0</v>
      </c>
    </row>
    <row r="375" spans="1:6" x14ac:dyDescent="0.25">
      <c r="A375" s="3">
        <v>28338</v>
      </c>
      <c r="B375" s="4">
        <v>4.9999650999999999E-2</v>
      </c>
      <c r="C375">
        <v>0</v>
      </c>
      <c r="D375" s="4">
        <v>-3.9021610934640849E-3</v>
      </c>
      <c r="E375" s="6">
        <f t="shared" si="10"/>
        <v>50.547931428110466</v>
      </c>
      <c r="F375" t="b">
        <f t="shared" si="11"/>
        <v>0</v>
      </c>
    </row>
    <row r="376" spans="1:6" x14ac:dyDescent="0.25">
      <c r="A376" s="3">
        <v>28369</v>
      </c>
      <c r="B376" s="4">
        <v>2.7899556969999999</v>
      </c>
      <c r="C376">
        <v>0</v>
      </c>
      <c r="D376" s="4">
        <v>0</v>
      </c>
      <c r="E376" s="6">
        <f t="shared" si="10"/>
        <v>51.958196320704687</v>
      </c>
      <c r="F376" t="b">
        <f t="shared" si="11"/>
        <v>0</v>
      </c>
    </row>
    <row r="377" spans="1:6" x14ac:dyDescent="0.25">
      <c r="A377" s="3">
        <v>28399</v>
      </c>
      <c r="B377" s="4">
        <v>-0.35000078499999998</v>
      </c>
      <c r="C377">
        <v>0</v>
      </c>
      <c r="D377" s="4">
        <v>-3.500007850000042E-3</v>
      </c>
      <c r="E377" s="6">
        <f t="shared" si="10"/>
        <v>51.77634222571038</v>
      </c>
      <c r="F377" t="b">
        <f t="shared" si="11"/>
        <v>0</v>
      </c>
    </row>
    <row r="378" spans="1:6" x14ac:dyDescent="0.25">
      <c r="A378" s="3">
        <v>28430</v>
      </c>
      <c r="B378" s="4">
        <v>8.1700005059999992</v>
      </c>
      <c r="C378">
        <v>0</v>
      </c>
      <c r="D378" s="4">
        <v>0</v>
      </c>
      <c r="E378" s="6">
        <f t="shared" si="10"/>
        <v>56.006469647539213</v>
      </c>
      <c r="F378" t="b">
        <f t="shared" si="11"/>
        <v>0</v>
      </c>
    </row>
    <row r="379" spans="1:6" x14ac:dyDescent="0.25">
      <c r="A379" s="3">
        <v>28460</v>
      </c>
      <c r="B379" s="4">
        <v>3.0800212939999998</v>
      </c>
      <c r="C379">
        <v>0</v>
      </c>
      <c r="D379" s="4">
        <v>0</v>
      </c>
      <c r="E379" s="6">
        <f t="shared" si="10"/>
        <v>57.731480838701067</v>
      </c>
      <c r="F379" t="b">
        <f t="shared" si="11"/>
        <v>0</v>
      </c>
    </row>
    <row r="380" spans="1:6" x14ac:dyDescent="0.25">
      <c r="A380" s="3">
        <v>28491</v>
      </c>
      <c r="B380" s="4">
        <v>-0.30000805800000002</v>
      </c>
      <c r="C380">
        <v>0</v>
      </c>
      <c r="D380" s="4">
        <v>-3.0000805800000085E-3</v>
      </c>
      <c r="E380" s="6">
        <f t="shared" si="10"/>
        <v>57.558281744182239</v>
      </c>
      <c r="F380" t="b">
        <f t="shared" si="11"/>
        <v>0</v>
      </c>
    </row>
    <row r="381" spans="1:6" x14ac:dyDescent="0.25">
      <c r="A381" s="3">
        <v>28522</v>
      </c>
      <c r="B381" s="4">
        <v>2.3099906099999998</v>
      </c>
      <c r="C381">
        <v>0</v>
      </c>
      <c r="D381" s="4">
        <v>0</v>
      </c>
      <c r="E381" s="6">
        <f t="shared" si="10"/>
        <v>58.887872647750186</v>
      </c>
      <c r="F381" t="b">
        <f t="shared" si="11"/>
        <v>0</v>
      </c>
    </row>
    <row r="382" spans="1:6" x14ac:dyDescent="0.25">
      <c r="A382" s="3">
        <v>28550</v>
      </c>
      <c r="B382" s="4">
        <v>9.6598151229999996</v>
      </c>
      <c r="C382">
        <v>0</v>
      </c>
      <c r="D382" s="4">
        <v>0</v>
      </c>
      <c r="E382" s="6">
        <f t="shared" si="10"/>
        <v>64.576332275390541</v>
      </c>
      <c r="F382" t="b">
        <f t="shared" si="11"/>
        <v>0</v>
      </c>
    </row>
    <row r="383" spans="1:6" x14ac:dyDescent="0.25">
      <c r="A383" s="3">
        <v>28581</v>
      </c>
      <c r="B383" s="4">
        <v>10.93998221</v>
      </c>
      <c r="C383">
        <v>0</v>
      </c>
      <c r="D383" s="4">
        <v>0</v>
      </c>
      <c r="E383" s="6">
        <f t="shared" si="10"/>
        <v>71.640971538188765</v>
      </c>
      <c r="F383" t="b">
        <f t="shared" si="11"/>
        <v>0</v>
      </c>
    </row>
    <row r="384" spans="1:6" x14ac:dyDescent="0.25">
      <c r="A384" s="3">
        <v>28611</v>
      </c>
      <c r="B384" s="4">
        <v>12.299981620000001</v>
      </c>
      <c r="C384">
        <v>0</v>
      </c>
      <c r="D384" s="4">
        <v>0</v>
      </c>
      <c r="E384" s="6">
        <f t="shared" si="10"/>
        <v>80.452797869775424</v>
      </c>
      <c r="F384" t="b">
        <f t="shared" si="11"/>
        <v>0</v>
      </c>
    </row>
    <row r="385" spans="1:6" x14ac:dyDescent="0.25">
      <c r="A385" s="3">
        <v>28642</v>
      </c>
      <c r="B385" s="4">
        <v>-0.48967920399999998</v>
      </c>
      <c r="C385">
        <v>0</v>
      </c>
      <c r="D385" s="4">
        <v>-4.896792040000042E-3</v>
      </c>
      <c r="E385" s="6">
        <f t="shared" si="10"/>
        <v>80.058837249570971</v>
      </c>
      <c r="F385" t="b">
        <f t="shared" si="11"/>
        <v>0</v>
      </c>
    </row>
    <row r="386" spans="1:6" x14ac:dyDescent="0.25">
      <c r="A386" s="3">
        <v>28672</v>
      </c>
      <c r="B386" s="4">
        <v>4.6799838820000002</v>
      </c>
      <c r="C386">
        <v>0</v>
      </c>
      <c r="D386" s="4">
        <v>0</v>
      </c>
      <c r="E386" s="6">
        <f t="shared" si="10"/>
        <v>83.805577928967494</v>
      </c>
      <c r="F386" t="b">
        <f t="shared" si="11"/>
        <v>0</v>
      </c>
    </row>
    <row r="387" spans="1:6" x14ac:dyDescent="0.25">
      <c r="A387" s="3">
        <v>28703</v>
      </c>
      <c r="B387" s="4">
        <v>17.749996119999999</v>
      </c>
      <c r="C387">
        <v>0</v>
      </c>
      <c r="D387" s="4">
        <v>0</v>
      </c>
      <c r="E387" s="6">
        <f t="shared" ref="E387:E450" si="12">E386*(1+B387/100)</f>
        <v>98.681064759702807</v>
      </c>
      <c r="F387" t="b">
        <f t="shared" si="11"/>
        <v>0</v>
      </c>
    </row>
    <row r="388" spans="1:6" x14ac:dyDescent="0.25">
      <c r="A388" s="3">
        <v>28734</v>
      </c>
      <c r="B388" s="4">
        <v>0.63996362600000001</v>
      </c>
      <c r="C388">
        <v>0</v>
      </c>
      <c r="D388" s="4">
        <v>0</v>
      </c>
      <c r="E388" s="6">
        <f t="shared" si="12"/>
        <v>99.312587679914415</v>
      </c>
      <c r="F388" t="b">
        <f t="shared" ref="F388:F451" si="13">IF(C388&gt;0,B388)</f>
        <v>0</v>
      </c>
    </row>
    <row r="389" spans="1:6" x14ac:dyDescent="0.25">
      <c r="A389" s="3">
        <v>28764</v>
      </c>
      <c r="B389" s="4">
        <v>-24.929647920000001</v>
      </c>
      <c r="C389">
        <v>0</v>
      </c>
      <c r="D389" s="4">
        <v>-0.24929647919999998</v>
      </c>
      <c r="E389" s="6">
        <f t="shared" si="12"/>
        <v>74.554309231070462</v>
      </c>
      <c r="F389" t="b">
        <f t="shared" si="13"/>
        <v>0</v>
      </c>
    </row>
    <row r="390" spans="1:6" x14ac:dyDescent="0.25">
      <c r="A390" s="3">
        <v>28795</v>
      </c>
      <c r="B390" s="4">
        <v>2.3000030580000002</v>
      </c>
      <c r="C390">
        <v>0</v>
      </c>
      <c r="D390" s="4">
        <v>-0.23203027526508635</v>
      </c>
      <c r="E390" s="6">
        <f t="shared" si="12"/>
        <v>76.269060623255854</v>
      </c>
      <c r="F390" t="b">
        <f t="shared" si="13"/>
        <v>0</v>
      </c>
    </row>
    <row r="391" spans="1:6" x14ac:dyDescent="0.25">
      <c r="A391" s="3">
        <v>28825</v>
      </c>
      <c r="B391" s="4">
        <v>3.9899735289999998</v>
      </c>
      <c r="C391">
        <v>0</v>
      </c>
      <c r="D391" s="4">
        <v>-0.20138848653742913</v>
      </c>
      <c r="E391" s="6">
        <f t="shared" si="12"/>
        <v>79.31217595294072</v>
      </c>
      <c r="F391" t="b">
        <f t="shared" si="13"/>
        <v>0</v>
      </c>
    </row>
    <row r="392" spans="1:6" x14ac:dyDescent="0.25">
      <c r="A392" s="3">
        <v>28856</v>
      </c>
      <c r="B392" s="4">
        <v>9.1506156880000002</v>
      </c>
      <c r="C392">
        <v>0</v>
      </c>
      <c r="D392" s="4">
        <v>-0.128310616100349</v>
      </c>
      <c r="E392" s="6">
        <f t="shared" si="12"/>
        <v>86.56972836818467</v>
      </c>
      <c r="F392" t="b">
        <f t="shared" si="13"/>
        <v>0</v>
      </c>
    </row>
    <row r="393" spans="1:6" x14ac:dyDescent="0.25">
      <c r="A393" s="3">
        <v>28887</v>
      </c>
      <c r="B393" s="4">
        <v>-3.6099972650000001</v>
      </c>
      <c r="C393">
        <v>0</v>
      </c>
      <c r="D393" s="4">
        <v>-0.15977857901842163</v>
      </c>
      <c r="E393" s="6">
        <f t="shared" si="12"/>
        <v>83.444563541775281</v>
      </c>
      <c r="F393" t="b">
        <f t="shared" si="13"/>
        <v>0</v>
      </c>
    </row>
    <row r="394" spans="1:6" x14ac:dyDescent="0.25">
      <c r="A394" s="3">
        <v>28915</v>
      </c>
      <c r="B394" s="4">
        <v>11.37999922</v>
      </c>
      <c r="C394">
        <v>0</v>
      </c>
      <c r="D394" s="4">
        <v>-6.4161387864445252E-2</v>
      </c>
      <c r="E394" s="6">
        <f t="shared" si="12"/>
        <v>92.940554221961705</v>
      </c>
      <c r="F394" t="b">
        <f t="shared" si="13"/>
        <v>0</v>
      </c>
    </row>
    <row r="395" spans="1:6" x14ac:dyDescent="0.25">
      <c r="A395" s="3">
        <v>28946</v>
      </c>
      <c r="B395" s="4">
        <v>4.7699989980000002</v>
      </c>
      <c r="C395">
        <v>0</v>
      </c>
      <c r="D395" s="4">
        <v>-1.9521895442682236E-2</v>
      </c>
      <c r="E395" s="6">
        <f t="shared" si="12"/>
        <v>97.373817727084912</v>
      </c>
      <c r="F395" t="b">
        <f t="shared" si="13"/>
        <v>0</v>
      </c>
    </row>
    <row r="396" spans="1:6" x14ac:dyDescent="0.25">
      <c r="A396" s="3">
        <v>28976</v>
      </c>
      <c r="B396" s="4">
        <v>-1.2568527890000001</v>
      </c>
      <c r="C396">
        <v>0</v>
      </c>
      <c r="D396" s="4">
        <v>-3.1845061845345302E-2</v>
      </c>
      <c r="E396" s="6">
        <f t="shared" si="12"/>
        <v>96.149972183226268</v>
      </c>
      <c r="F396" t="b">
        <f t="shared" si="13"/>
        <v>0</v>
      </c>
    </row>
    <row r="397" spans="1:6" x14ac:dyDescent="0.25">
      <c r="A397" s="3">
        <v>29007</v>
      </c>
      <c r="B397" s="4">
        <v>5.0299814659999997</v>
      </c>
      <c r="C397">
        <v>0</v>
      </c>
      <c r="D397" s="4">
        <v>0</v>
      </c>
      <c r="E397" s="6">
        <f t="shared" si="12"/>
        <v>100.9862979636067</v>
      </c>
      <c r="F397" t="b">
        <f t="shared" si="13"/>
        <v>0</v>
      </c>
    </row>
    <row r="398" spans="1:6" x14ac:dyDescent="0.25">
      <c r="A398" s="3">
        <v>29037</v>
      </c>
      <c r="B398" s="4">
        <v>1.8199900790000001</v>
      </c>
      <c r="C398">
        <v>0</v>
      </c>
      <c r="D398" s="4">
        <v>0</v>
      </c>
      <c r="E398" s="6">
        <f t="shared" si="12"/>
        <v>102.82423856769373</v>
      </c>
      <c r="F398" t="b">
        <f t="shared" si="13"/>
        <v>0</v>
      </c>
    </row>
    <row r="399" spans="1:6" x14ac:dyDescent="0.25">
      <c r="A399" s="3">
        <v>29068</v>
      </c>
      <c r="B399" s="4">
        <v>7.6200023459999997</v>
      </c>
      <c r="C399">
        <v>0</v>
      </c>
      <c r="D399" s="4">
        <v>0</v>
      </c>
      <c r="E399" s="6">
        <f t="shared" si="12"/>
        <v>110.65944795880863</v>
      </c>
      <c r="F399" t="b">
        <f t="shared" si="13"/>
        <v>0</v>
      </c>
    </row>
    <row r="400" spans="1:6" x14ac:dyDescent="0.25">
      <c r="A400" s="3">
        <v>29099</v>
      </c>
      <c r="B400" s="4">
        <v>-1.5199932270000001</v>
      </c>
      <c r="C400">
        <v>0</v>
      </c>
      <c r="D400" s="4">
        <v>-1.5199932270000049E-2</v>
      </c>
      <c r="E400" s="6">
        <f t="shared" si="12"/>
        <v>108.97743184479914</v>
      </c>
      <c r="F400" t="b">
        <f t="shared" si="13"/>
        <v>0</v>
      </c>
    </row>
    <row r="401" spans="1:6" x14ac:dyDescent="0.25">
      <c r="A401" s="3">
        <v>29129</v>
      </c>
      <c r="B401" s="4">
        <v>-9.3699549829999995</v>
      </c>
      <c r="C401">
        <v>0</v>
      </c>
      <c r="D401" s="4">
        <v>-0.1074752552888546</v>
      </c>
      <c r="E401" s="6">
        <f t="shared" si="12"/>
        <v>98.766295539311955</v>
      </c>
      <c r="F401" t="b">
        <f t="shared" si="13"/>
        <v>0</v>
      </c>
    </row>
    <row r="402" spans="1:6" x14ac:dyDescent="0.25">
      <c r="A402" s="3">
        <v>29160</v>
      </c>
      <c r="B402" s="4">
        <v>6.8700270039999998</v>
      </c>
      <c r="C402">
        <v>0</v>
      </c>
      <c r="D402" s="4">
        <v>-4.6158564309816796E-2</v>
      </c>
      <c r="E402" s="6">
        <f t="shared" si="12"/>
        <v>105.55156671371313</v>
      </c>
      <c r="F402" t="b">
        <f t="shared" si="13"/>
        <v>0</v>
      </c>
    </row>
    <row r="403" spans="1:6" x14ac:dyDescent="0.25">
      <c r="A403" s="3">
        <v>29190</v>
      </c>
      <c r="B403" s="4">
        <v>9.9399990420000002</v>
      </c>
      <c r="C403">
        <v>0</v>
      </c>
      <c r="D403" s="4">
        <v>0</v>
      </c>
      <c r="E403" s="6">
        <f t="shared" si="12"/>
        <v>116.0433914338722</v>
      </c>
      <c r="F403" t="b">
        <f t="shared" si="13"/>
        <v>0</v>
      </c>
    </row>
    <row r="404" spans="1:6" x14ac:dyDescent="0.25">
      <c r="A404" s="3">
        <v>29221</v>
      </c>
      <c r="B404" s="4">
        <v>19.559996810000001</v>
      </c>
      <c r="C404">
        <v>1</v>
      </c>
      <c r="D404" s="4">
        <v>0</v>
      </c>
      <c r="E404" s="6">
        <f t="shared" si="12"/>
        <v>138.74147509655342</v>
      </c>
      <c r="F404">
        <f t="shared" si="13"/>
        <v>19.559996810000001</v>
      </c>
    </row>
    <row r="405" spans="1:6" x14ac:dyDescent="0.25">
      <c r="A405" s="3">
        <v>29252</v>
      </c>
      <c r="B405" s="4">
        <v>8.5197310460000004</v>
      </c>
      <c r="C405">
        <v>1</v>
      </c>
      <c r="D405" s="4">
        <v>0</v>
      </c>
      <c r="E405" s="6">
        <f t="shared" si="12"/>
        <v>150.56187562403281</v>
      </c>
      <c r="F405">
        <f t="shared" si="13"/>
        <v>8.5197310460000004</v>
      </c>
    </row>
    <row r="406" spans="1:6" x14ac:dyDescent="0.25">
      <c r="A406" s="3">
        <v>29281</v>
      </c>
      <c r="B406" s="4">
        <v>-24.759995109999998</v>
      </c>
      <c r="C406">
        <v>1</v>
      </c>
      <c r="D406" s="4">
        <v>-0.24759995109999999</v>
      </c>
      <c r="E406" s="6">
        <f t="shared" si="12"/>
        <v>113.282762581998</v>
      </c>
      <c r="F406">
        <f t="shared" si="13"/>
        <v>-24.759995109999998</v>
      </c>
    </row>
    <row r="407" spans="1:6" x14ac:dyDescent="0.25">
      <c r="A407" s="3">
        <v>29312</v>
      </c>
      <c r="B407" s="4">
        <v>6.2200061309999999</v>
      </c>
      <c r="C407">
        <v>1</v>
      </c>
      <c r="D407" s="4">
        <v>-0.20080062192877302</v>
      </c>
      <c r="E407" s="6">
        <f t="shared" si="12"/>
        <v>120.32895735996445</v>
      </c>
      <c r="F407">
        <f t="shared" si="13"/>
        <v>6.2200061309999999</v>
      </c>
    </row>
    <row r="408" spans="1:6" x14ac:dyDescent="0.25">
      <c r="A408" s="3">
        <v>29342</v>
      </c>
      <c r="B408" s="4">
        <v>5.8800013590000004</v>
      </c>
      <c r="C408">
        <v>1</v>
      </c>
      <c r="D408" s="4">
        <v>-0.15380768763706532</v>
      </c>
      <c r="E408" s="6">
        <f t="shared" si="12"/>
        <v>127.40430168800088</v>
      </c>
      <c r="F408">
        <f t="shared" si="13"/>
        <v>5.8800013590000004</v>
      </c>
    </row>
    <row r="409" spans="1:6" x14ac:dyDescent="0.25">
      <c r="A409" s="3">
        <v>29373</v>
      </c>
      <c r="B409" s="4">
        <v>4.9199997079999997</v>
      </c>
      <c r="C409">
        <v>1</v>
      </c>
      <c r="D409" s="4">
        <v>-0.11217502833969073</v>
      </c>
      <c r="E409" s="6">
        <f t="shared" si="12"/>
        <v>133.67259295902994</v>
      </c>
      <c r="F409">
        <f t="shared" si="13"/>
        <v>4.9199997079999997</v>
      </c>
    </row>
    <row r="410" spans="1:6" x14ac:dyDescent="0.25">
      <c r="A410" s="3">
        <v>29403</v>
      </c>
      <c r="B410" s="4">
        <v>17.58999687</v>
      </c>
      <c r="C410">
        <v>1</v>
      </c>
      <c r="D410" s="4">
        <v>0</v>
      </c>
      <c r="E410" s="6">
        <f t="shared" si="12"/>
        <v>157.18559787657117</v>
      </c>
      <c r="F410">
        <f t="shared" si="13"/>
        <v>17.58999687</v>
      </c>
    </row>
    <row r="411" spans="1:6" x14ac:dyDescent="0.25">
      <c r="A411" s="3">
        <v>29434</v>
      </c>
      <c r="B411" s="4">
        <v>13.069996789999999</v>
      </c>
      <c r="C411">
        <v>0</v>
      </c>
      <c r="D411" s="4">
        <v>0</v>
      </c>
      <c r="E411" s="6">
        <f t="shared" si="12"/>
        <v>177.72975047338133</v>
      </c>
      <c r="F411" t="b">
        <f t="shared" si="13"/>
        <v>0</v>
      </c>
    </row>
    <row r="412" spans="1:6" x14ac:dyDescent="0.25">
      <c r="A412" s="3">
        <v>29465</v>
      </c>
      <c r="B412" s="4">
        <v>2.0904401770000001</v>
      </c>
      <c r="C412">
        <v>0</v>
      </c>
      <c r="D412" s="4">
        <v>0</v>
      </c>
      <c r="E412" s="6">
        <f t="shared" si="12"/>
        <v>181.44508458375873</v>
      </c>
      <c r="F412" t="b">
        <f t="shared" si="13"/>
        <v>0</v>
      </c>
    </row>
    <row r="413" spans="1:6" x14ac:dyDescent="0.25">
      <c r="A413" s="3">
        <v>29495</v>
      </c>
      <c r="B413" s="4">
        <v>7.6504537920000004</v>
      </c>
      <c r="C413">
        <v>0</v>
      </c>
      <c r="D413" s="4">
        <v>0</v>
      </c>
      <c r="E413" s="6">
        <f t="shared" si="12"/>
        <v>195.3264569376945</v>
      </c>
      <c r="F413" t="b">
        <f t="shared" si="13"/>
        <v>0</v>
      </c>
    </row>
    <row r="414" spans="1:6" x14ac:dyDescent="0.25">
      <c r="A414" s="3">
        <v>29526</v>
      </c>
      <c r="B414" s="4">
        <v>26.069992899999999</v>
      </c>
      <c r="C414">
        <v>0</v>
      </c>
      <c r="D414" s="4">
        <v>0</v>
      </c>
      <c r="E414" s="6">
        <f t="shared" si="12"/>
        <v>246.24805039317303</v>
      </c>
      <c r="F414" t="b">
        <f t="shared" si="13"/>
        <v>0</v>
      </c>
    </row>
    <row r="415" spans="1:6" x14ac:dyDescent="0.25">
      <c r="A415" s="3">
        <v>29556</v>
      </c>
      <c r="B415" s="4">
        <v>-7.3099975170000002</v>
      </c>
      <c r="C415">
        <v>0</v>
      </c>
      <c r="D415" s="4">
        <v>-7.3099975169999998E-2</v>
      </c>
      <c r="E415" s="6">
        <f t="shared" si="12"/>
        <v>228.24732402377117</v>
      </c>
      <c r="F415" t="b">
        <f t="shared" si="13"/>
        <v>0</v>
      </c>
    </row>
    <row r="416" spans="1:6" x14ac:dyDescent="0.25">
      <c r="A416" s="3">
        <v>29587</v>
      </c>
      <c r="B416" s="4">
        <v>0.37000027299999999</v>
      </c>
      <c r="C416">
        <v>0</v>
      </c>
      <c r="D416" s="4">
        <v>-6.9670442547691835E-2</v>
      </c>
      <c r="E416" s="6">
        <f t="shared" si="12"/>
        <v>229.09183974577434</v>
      </c>
      <c r="F416" t="b">
        <f t="shared" si="13"/>
        <v>0</v>
      </c>
    </row>
    <row r="417" spans="1:6" x14ac:dyDescent="0.25">
      <c r="A417" s="3">
        <v>29618</v>
      </c>
      <c r="B417" s="4">
        <v>1.419998825</v>
      </c>
      <c r="C417">
        <v>0</v>
      </c>
      <c r="D417" s="4">
        <v>-5.6459773763241405E-2</v>
      </c>
      <c r="E417" s="6">
        <f t="shared" si="12"/>
        <v>232.3449411783352</v>
      </c>
      <c r="F417" t="b">
        <f t="shared" si="13"/>
        <v>0</v>
      </c>
    </row>
    <row r="418" spans="1:6" x14ac:dyDescent="0.25">
      <c r="A418" s="3">
        <v>29646</v>
      </c>
      <c r="B418" s="4">
        <v>8.2699986279999997</v>
      </c>
      <c r="C418">
        <v>0</v>
      </c>
      <c r="D418" s="4">
        <v>0</v>
      </c>
      <c r="E418" s="6">
        <f t="shared" si="12"/>
        <v>251.55986462601092</v>
      </c>
      <c r="F418" t="b">
        <f t="shared" si="13"/>
        <v>0</v>
      </c>
    </row>
    <row r="419" spans="1:6" x14ac:dyDescent="0.25">
      <c r="A419" s="3">
        <v>29677</v>
      </c>
      <c r="B419" s="4">
        <v>6.2399989610000004</v>
      </c>
      <c r="C419">
        <v>0</v>
      </c>
      <c r="D419" s="4">
        <v>0</v>
      </c>
      <c r="E419" s="6">
        <f t="shared" si="12"/>
        <v>267.25719756496704</v>
      </c>
      <c r="F419" t="b">
        <f t="shared" si="13"/>
        <v>0</v>
      </c>
    </row>
    <row r="420" spans="1:6" x14ac:dyDescent="0.25">
      <c r="A420" s="3">
        <v>29707</v>
      </c>
      <c r="B420" s="4">
        <v>7.7299980499999998</v>
      </c>
      <c r="C420">
        <v>0</v>
      </c>
      <c r="D420" s="4">
        <v>0</v>
      </c>
      <c r="E420" s="6">
        <f t="shared" si="12"/>
        <v>287.91617372522364</v>
      </c>
      <c r="F420" t="b">
        <f t="shared" si="13"/>
        <v>0</v>
      </c>
    </row>
    <row r="421" spans="1:6" x14ac:dyDescent="0.25">
      <c r="A421" s="3">
        <v>29738</v>
      </c>
      <c r="B421" s="4">
        <v>-2.1399996620000001</v>
      </c>
      <c r="C421">
        <v>0</v>
      </c>
      <c r="D421" s="4">
        <v>-2.1399996619999917E-2</v>
      </c>
      <c r="E421" s="6">
        <f t="shared" si="12"/>
        <v>281.75476858066054</v>
      </c>
      <c r="F421" t="b">
        <f t="shared" si="13"/>
        <v>0</v>
      </c>
    </row>
    <row r="422" spans="1:6" x14ac:dyDescent="0.25">
      <c r="A422" s="3">
        <v>29768</v>
      </c>
      <c r="B422" s="4">
        <v>-3.070000619</v>
      </c>
      <c r="C422">
        <v>1</v>
      </c>
      <c r="D422" s="4">
        <v>-5.1443022781299974E-2</v>
      </c>
      <c r="E422" s="6">
        <f t="shared" si="12"/>
        <v>273.10489544117223</v>
      </c>
      <c r="F422">
        <f t="shared" si="13"/>
        <v>-3.070000619</v>
      </c>
    </row>
    <row r="423" spans="1:6" x14ac:dyDescent="0.25">
      <c r="A423" s="3">
        <v>29799</v>
      </c>
      <c r="B423" s="4">
        <v>-0.390319113</v>
      </c>
      <c r="C423">
        <v>1</v>
      </c>
      <c r="D423" s="4">
        <v>-5.5145421961079744E-2</v>
      </c>
      <c r="E423" s="6">
        <f t="shared" si="12"/>
        <v>272.03891483572664</v>
      </c>
      <c r="F423">
        <f t="shared" si="13"/>
        <v>-0.390319113</v>
      </c>
    </row>
    <row r="424" spans="1:6" x14ac:dyDescent="0.25">
      <c r="A424" s="3">
        <v>29830</v>
      </c>
      <c r="B424" s="4">
        <v>-4.2000007039999998</v>
      </c>
      <c r="C424">
        <v>1</v>
      </c>
      <c r="D424" s="4">
        <v>-9.4829320890490676E-2</v>
      </c>
      <c r="E424" s="6">
        <f t="shared" si="12"/>
        <v>260.61327849747215</v>
      </c>
      <c r="F424">
        <f t="shared" si="13"/>
        <v>-4.2000007039999998</v>
      </c>
    </row>
    <row r="425" spans="1:6" x14ac:dyDescent="0.25">
      <c r="A425" s="3">
        <v>29860</v>
      </c>
      <c r="B425" s="4">
        <v>8.8199997640000003</v>
      </c>
      <c r="C425">
        <v>1</v>
      </c>
      <c r="D425" s="4">
        <v>-1.499326912923471E-2</v>
      </c>
      <c r="E425" s="6">
        <f t="shared" si="12"/>
        <v>283.59936904590188</v>
      </c>
      <c r="F425">
        <f t="shared" si="13"/>
        <v>8.8199997640000003</v>
      </c>
    </row>
    <row r="426" spans="1:6" x14ac:dyDescent="0.25">
      <c r="A426" s="3">
        <v>29891</v>
      </c>
      <c r="B426" s="4">
        <v>1.410415972</v>
      </c>
      <c r="C426">
        <v>1</v>
      </c>
      <c r="D426" s="4">
        <v>-1.1005768717582409E-3</v>
      </c>
      <c r="E426" s="6">
        <f t="shared" si="12"/>
        <v>287.59929984341653</v>
      </c>
      <c r="F426">
        <f t="shared" si="13"/>
        <v>1.410415972</v>
      </c>
    </row>
    <row r="427" spans="1:6" x14ac:dyDescent="0.25">
      <c r="A427" s="3">
        <v>29921</v>
      </c>
      <c r="B427" s="4">
        <v>-1.8400000599999999</v>
      </c>
      <c r="C427">
        <v>1</v>
      </c>
      <c r="D427" s="4">
        <v>-1.948032685665757E-2</v>
      </c>
      <c r="E427" s="6">
        <f t="shared" si="12"/>
        <v>282.30747255373808</v>
      </c>
      <c r="F427">
        <f t="shared" si="13"/>
        <v>-1.8400000599999999</v>
      </c>
    </row>
    <row r="428" spans="1:6" x14ac:dyDescent="0.25">
      <c r="A428" s="3">
        <v>29952</v>
      </c>
      <c r="B428" s="4">
        <v>-3.5299989539999999</v>
      </c>
      <c r="C428">
        <v>1</v>
      </c>
      <c r="D428" s="4">
        <v>-5.4092661062381864E-2</v>
      </c>
      <c r="E428" s="6">
        <f t="shared" si="12"/>
        <v>272.34202172552727</v>
      </c>
      <c r="F428">
        <f t="shared" si="13"/>
        <v>-3.5299989539999999</v>
      </c>
    </row>
    <row r="429" spans="1:6" x14ac:dyDescent="0.25">
      <c r="A429" s="3">
        <v>29983</v>
      </c>
      <c r="B429" s="4">
        <v>-2.4200001630000001</v>
      </c>
      <c r="C429">
        <v>1</v>
      </c>
      <c r="D429" s="4">
        <v>-7.6983620206501069E-2</v>
      </c>
      <c r="E429" s="6">
        <f t="shared" si="12"/>
        <v>265.75134435585204</v>
      </c>
      <c r="F429">
        <f t="shared" si="13"/>
        <v>-2.4200001630000001</v>
      </c>
    </row>
    <row r="430" spans="1:6" x14ac:dyDescent="0.25">
      <c r="A430" s="3">
        <v>30011</v>
      </c>
      <c r="B430" s="4">
        <v>-1.2899996330000001</v>
      </c>
      <c r="C430">
        <v>1</v>
      </c>
      <c r="D430" s="4">
        <v>-8.8890528118367174E-2</v>
      </c>
      <c r="E430" s="6">
        <f t="shared" si="12"/>
        <v>262.32315298896896</v>
      </c>
      <c r="F430">
        <f t="shared" si="13"/>
        <v>-1.2899996330000001</v>
      </c>
    </row>
    <row r="431" spans="1:6" x14ac:dyDescent="0.25">
      <c r="A431" s="3">
        <v>30042</v>
      </c>
      <c r="B431" s="4">
        <v>8.3399950999999994</v>
      </c>
      <c r="C431">
        <v>1</v>
      </c>
      <c r="D431" s="4">
        <v>-1.2904042807803107E-2</v>
      </c>
      <c r="E431" s="6">
        <f t="shared" si="12"/>
        <v>284.20089109441449</v>
      </c>
      <c r="F431">
        <f t="shared" si="13"/>
        <v>8.3399950999999994</v>
      </c>
    </row>
    <row r="432" spans="1:6" x14ac:dyDescent="0.25">
      <c r="A432" s="3">
        <v>30072</v>
      </c>
      <c r="B432" s="4">
        <v>-3.8399869180000001</v>
      </c>
      <c r="C432">
        <v>1</v>
      </c>
      <c r="D432" s="4">
        <v>-5.0808398432090396E-2</v>
      </c>
      <c r="E432" s="6">
        <f t="shared" si="12"/>
        <v>273.28761405554951</v>
      </c>
      <c r="F432">
        <f t="shared" si="13"/>
        <v>-3.8399869180000001</v>
      </c>
    </row>
    <row r="433" spans="1:6" x14ac:dyDescent="0.25">
      <c r="A433" s="3">
        <v>30103</v>
      </c>
      <c r="B433" s="4">
        <v>-1.500047065</v>
      </c>
      <c r="C433">
        <v>1</v>
      </c>
      <c r="D433" s="4">
        <v>-6.5046719192636271E-2</v>
      </c>
      <c r="E433" s="6">
        <f t="shared" si="12"/>
        <v>269.18817122190075</v>
      </c>
      <c r="F433">
        <f t="shared" si="13"/>
        <v>-1.500047065</v>
      </c>
    </row>
    <row r="434" spans="1:6" x14ac:dyDescent="0.25">
      <c r="A434" s="3">
        <v>30133</v>
      </c>
      <c r="B434" s="4">
        <v>-2.0499846970000002</v>
      </c>
      <c r="C434">
        <v>1</v>
      </c>
      <c r="D434" s="4">
        <v>-8.4213118373286711E-2</v>
      </c>
      <c r="E434" s="6">
        <f t="shared" si="12"/>
        <v>263.66985490571761</v>
      </c>
      <c r="F434">
        <f t="shared" si="13"/>
        <v>-2.0499846970000002</v>
      </c>
    </row>
    <row r="435" spans="1:6" x14ac:dyDescent="0.25">
      <c r="A435" s="3">
        <v>30164</v>
      </c>
      <c r="B435" s="4">
        <v>3.3900033839999999</v>
      </c>
      <c r="C435">
        <v>1</v>
      </c>
      <c r="D435" s="4">
        <v>-5.3167912095913095E-2</v>
      </c>
      <c r="E435" s="6">
        <f t="shared" si="12"/>
        <v>272.6082719096093</v>
      </c>
      <c r="F435">
        <f t="shared" si="13"/>
        <v>3.3900033839999999</v>
      </c>
    </row>
    <row r="436" spans="1:6" x14ac:dyDescent="0.25">
      <c r="A436" s="3">
        <v>30195</v>
      </c>
      <c r="B436" s="4">
        <v>5.4999989769999997</v>
      </c>
      <c r="C436">
        <v>1</v>
      </c>
      <c r="D436" s="4">
        <v>-1.0921569472805981E-3</v>
      </c>
      <c r="E436" s="6">
        <f t="shared" si="12"/>
        <v>287.6017240758552</v>
      </c>
      <c r="F436">
        <f t="shared" si="13"/>
        <v>5.4999989769999997</v>
      </c>
    </row>
    <row r="437" spans="1:6" x14ac:dyDescent="0.25">
      <c r="A437" s="3">
        <v>30225</v>
      </c>
      <c r="B437" s="4">
        <v>15.499999649999999</v>
      </c>
      <c r="C437">
        <v>1</v>
      </c>
      <c r="D437" s="4">
        <v>0</v>
      </c>
      <c r="E437" s="6">
        <f t="shared" si="12"/>
        <v>332.17999030100674</v>
      </c>
      <c r="F437">
        <f t="shared" si="13"/>
        <v>15.499999649999999</v>
      </c>
    </row>
    <row r="438" spans="1:6" x14ac:dyDescent="0.25">
      <c r="A438" s="3">
        <v>30256</v>
      </c>
      <c r="B438" s="4">
        <v>14.199987309999999</v>
      </c>
      <c r="C438">
        <v>1</v>
      </c>
      <c r="D438" s="4">
        <v>0</v>
      </c>
      <c r="E438" s="6">
        <f t="shared" si="12"/>
        <v>379.34950677010897</v>
      </c>
      <c r="F438">
        <f t="shared" si="13"/>
        <v>14.199987309999999</v>
      </c>
    </row>
    <row r="439" spans="1:6" x14ac:dyDescent="0.25">
      <c r="A439" s="3">
        <v>30286</v>
      </c>
      <c r="B439" s="4">
        <v>4.21999865</v>
      </c>
      <c r="C439">
        <v>0</v>
      </c>
      <c r="D439" s="4">
        <v>0</v>
      </c>
      <c r="E439" s="6">
        <f t="shared" si="12"/>
        <v>395.35805083458922</v>
      </c>
      <c r="F439" t="b">
        <f t="shared" si="13"/>
        <v>0</v>
      </c>
    </row>
    <row r="440" spans="1:6" x14ac:dyDescent="0.25">
      <c r="A440" s="3">
        <v>30317</v>
      </c>
      <c r="B440" s="4">
        <v>15.99999918</v>
      </c>
      <c r="C440">
        <v>0</v>
      </c>
      <c r="D440" s="4">
        <v>0</v>
      </c>
      <c r="E440" s="6">
        <f t="shared" si="12"/>
        <v>458.61533572618742</v>
      </c>
      <c r="F440" t="b">
        <f t="shared" si="13"/>
        <v>0</v>
      </c>
    </row>
    <row r="441" spans="1:6" x14ac:dyDescent="0.25">
      <c r="A441" s="3">
        <v>30348</v>
      </c>
      <c r="B441" s="4">
        <v>6.3999943950000002</v>
      </c>
      <c r="C441">
        <v>0</v>
      </c>
      <c r="D441" s="4">
        <v>0</v>
      </c>
      <c r="E441" s="6">
        <f t="shared" si="12"/>
        <v>487.96669150727388</v>
      </c>
      <c r="F441" t="b">
        <f t="shared" si="13"/>
        <v>0</v>
      </c>
    </row>
    <row r="442" spans="1:6" x14ac:dyDescent="0.25">
      <c r="A442" s="3">
        <v>30376</v>
      </c>
      <c r="B442" s="4">
        <v>4.9379058240000004</v>
      </c>
      <c r="C442">
        <v>0</v>
      </c>
      <c r="D442" s="4">
        <v>0</v>
      </c>
      <c r="E442" s="6">
        <f t="shared" si="12"/>
        <v>512.06202718639167</v>
      </c>
      <c r="F442" t="b">
        <f t="shared" si="13"/>
        <v>0</v>
      </c>
    </row>
    <row r="443" spans="1:6" x14ac:dyDescent="0.25">
      <c r="A443" s="3">
        <v>30407</v>
      </c>
      <c r="B443" s="4">
        <v>9.3799991380000005</v>
      </c>
      <c r="C443">
        <v>0</v>
      </c>
      <c r="D443" s="4">
        <v>0</v>
      </c>
      <c r="E443" s="6">
        <f t="shared" si="12"/>
        <v>560.09344092250058</v>
      </c>
      <c r="F443" t="b">
        <f t="shared" si="13"/>
        <v>0</v>
      </c>
    </row>
    <row r="444" spans="1:6" x14ac:dyDescent="0.25">
      <c r="A444" s="3">
        <v>30437</v>
      </c>
      <c r="B444" s="4">
        <v>8.5192302370000004</v>
      </c>
      <c r="C444">
        <v>0</v>
      </c>
      <c r="D444" s="4">
        <v>0</v>
      </c>
      <c r="E444" s="6">
        <f t="shared" si="12"/>
        <v>607.80909069702398</v>
      </c>
      <c r="F444" t="b">
        <f t="shared" si="13"/>
        <v>0</v>
      </c>
    </row>
    <row r="445" spans="1:6" x14ac:dyDescent="0.25">
      <c r="A445" s="3">
        <v>30468</v>
      </c>
      <c r="B445" s="4">
        <v>4.2800001600000002</v>
      </c>
      <c r="C445">
        <v>0</v>
      </c>
      <c r="D445" s="4">
        <v>0</v>
      </c>
      <c r="E445" s="6">
        <f t="shared" si="12"/>
        <v>633.82332075135116</v>
      </c>
      <c r="F445" t="b">
        <f t="shared" si="13"/>
        <v>0</v>
      </c>
    </row>
    <row r="446" spans="1:6" x14ac:dyDescent="0.25">
      <c r="A446" s="3">
        <v>30498</v>
      </c>
      <c r="B446" s="4">
        <v>-2.6600000559999999</v>
      </c>
      <c r="C446">
        <v>0</v>
      </c>
      <c r="D446" s="4">
        <v>-2.6600000560000003E-2</v>
      </c>
      <c r="E446" s="6">
        <f t="shared" si="12"/>
        <v>616.96362006442416</v>
      </c>
      <c r="F446" t="b">
        <f t="shared" si="13"/>
        <v>0</v>
      </c>
    </row>
    <row r="447" spans="1:6" x14ac:dyDescent="0.25">
      <c r="A447" s="3">
        <v>30529</v>
      </c>
      <c r="B447" s="4">
        <v>2.0199963539999999</v>
      </c>
      <c r="C447">
        <v>0</v>
      </c>
      <c r="D447" s="4">
        <v>-6.9373560614758301E-3</v>
      </c>
      <c r="E447" s="6">
        <f t="shared" si="12"/>
        <v>629.42626269523203</v>
      </c>
      <c r="F447" t="b">
        <f t="shared" si="13"/>
        <v>0</v>
      </c>
    </row>
    <row r="448" spans="1:6" x14ac:dyDescent="0.25">
      <c r="A448" s="3">
        <v>30560</v>
      </c>
      <c r="B448" s="4">
        <v>0.500000157</v>
      </c>
      <c r="C448">
        <v>0</v>
      </c>
      <c r="D448" s="4">
        <v>-1.972041282674919E-3</v>
      </c>
      <c r="E448" s="6">
        <f t="shared" si="12"/>
        <v>632.57339499690738</v>
      </c>
      <c r="F448" t="b">
        <f t="shared" si="13"/>
        <v>0</v>
      </c>
    </row>
    <row r="449" spans="1:6" x14ac:dyDescent="0.25">
      <c r="A449" s="3">
        <v>30590</v>
      </c>
      <c r="B449" s="4">
        <v>1.9304686609999999</v>
      </c>
      <c r="C449">
        <v>0</v>
      </c>
      <c r="D449" s="4">
        <v>0</v>
      </c>
      <c r="E449" s="6">
        <f t="shared" si="12"/>
        <v>644.78502614514639</v>
      </c>
      <c r="F449" t="b">
        <f t="shared" si="13"/>
        <v>0</v>
      </c>
    </row>
    <row r="450" spans="1:6" x14ac:dyDescent="0.25">
      <c r="A450" s="3">
        <v>30621</v>
      </c>
      <c r="B450" s="4">
        <v>5.939998085</v>
      </c>
      <c r="C450">
        <v>0</v>
      </c>
      <c r="D450" s="4">
        <v>0</v>
      </c>
      <c r="E450" s="6">
        <f t="shared" si="12"/>
        <v>683.08524435053494</v>
      </c>
      <c r="F450" t="b">
        <f t="shared" si="13"/>
        <v>0</v>
      </c>
    </row>
    <row r="451" spans="1:6" x14ac:dyDescent="0.25">
      <c r="A451" s="3">
        <v>30651</v>
      </c>
      <c r="B451" s="4">
        <v>-4.2496788460000001</v>
      </c>
      <c r="C451">
        <v>0</v>
      </c>
      <c r="D451" s="4">
        <v>-4.2496788460000046E-2</v>
      </c>
      <c r="E451" s="6">
        <f t="shared" ref="E451:E514" si="14">E450*(1+B451/100)</f>
        <v>654.0563152212228</v>
      </c>
      <c r="F451" t="b">
        <f t="shared" si="13"/>
        <v>0</v>
      </c>
    </row>
    <row r="452" spans="1:6" x14ac:dyDescent="0.25">
      <c r="A452" s="3">
        <v>30682</v>
      </c>
      <c r="B452" s="4">
        <v>0.60998109700000003</v>
      </c>
      <c r="C452">
        <v>0</v>
      </c>
      <c r="D452" s="4">
        <v>-3.6656199866438199E-2</v>
      </c>
      <c r="E452" s="6">
        <f t="shared" si="14"/>
        <v>658.04593510780694</v>
      </c>
      <c r="F452" t="b">
        <f t="shared" ref="F452:F515" si="15">IF(C452&gt;0,B452)</f>
        <v>0</v>
      </c>
    </row>
    <row r="453" spans="1:6" x14ac:dyDescent="0.25">
      <c r="A453" s="3">
        <v>30713</v>
      </c>
      <c r="B453" s="4">
        <v>-1.920659989</v>
      </c>
      <c r="C453">
        <v>0</v>
      </c>
      <c r="D453" s="4">
        <v>-5.5158758792115736E-2</v>
      </c>
      <c r="E453" s="6">
        <f t="shared" si="14"/>
        <v>645.40711012295037</v>
      </c>
      <c r="F453" t="b">
        <f t="shared" si="15"/>
        <v>0</v>
      </c>
    </row>
    <row r="454" spans="1:6" x14ac:dyDescent="0.25">
      <c r="A454" s="3">
        <v>30742</v>
      </c>
      <c r="B454" s="4">
        <v>-1.9707506999999999E-2</v>
      </c>
      <c r="C454">
        <v>0</v>
      </c>
      <c r="D454" s="4">
        <v>-5.5344963445865591E-2</v>
      </c>
      <c r="E454" s="6">
        <f t="shared" si="14"/>
        <v>645.27991647154442</v>
      </c>
      <c r="F454" t="b">
        <f t="shared" si="15"/>
        <v>0</v>
      </c>
    </row>
    <row r="455" spans="1:6" x14ac:dyDescent="0.25">
      <c r="A455" s="3">
        <v>30773</v>
      </c>
      <c r="B455" s="4">
        <v>-2.7999986080000001</v>
      </c>
      <c r="C455">
        <v>0</v>
      </c>
      <c r="D455" s="4">
        <v>-8.1795291319783248E-2</v>
      </c>
      <c r="E455" s="6">
        <f t="shared" si="14"/>
        <v>627.21208779263759</v>
      </c>
      <c r="F455" t="b">
        <f t="shared" si="15"/>
        <v>0</v>
      </c>
    </row>
    <row r="456" spans="1:6" x14ac:dyDescent="0.25">
      <c r="A456" s="3">
        <v>30803</v>
      </c>
      <c r="B456" s="4">
        <v>-5.349999489</v>
      </c>
      <c r="C456">
        <v>0</v>
      </c>
      <c r="D456" s="4">
        <v>-0.13091923854214882</v>
      </c>
      <c r="E456" s="6">
        <f t="shared" si="14"/>
        <v>593.65624430078526</v>
      </c>
      <c r="F456" t="b">
        <f t="shared" si="15"/>
        <v>0</v>
      </c>
    </row>
    <row r="457" spans="1:6" x14ac:dyDescent="0.25">
      <c r="A457" s="3">
        <v>30834</v>
      </c>
      <c r="B457" s="4">
        <v>0.96000066100000003</v>
      </c>
      <c r="C457">
        <v>0</v>
      </c>
      <c r="D457" s="4">
        <v>-0.12257605748752953</v>
      </c>
      <c r="E457" s="6">
        <f t="shared" si="14"/>
        <v>599.35534817014059</v>
      </c>
      <c r="F457" t="b">
        <f t="shared" si="15"/>
        <v>0</v>
      </c>
    </row>
    <row r="458" spans="1:6" x14ac:dyDescent="0.25">
      <c r="A458" s="3">
        <v>30864</v>
      </c>
      <c r="B458" s="4">
        <v>-5.1799989149999996</v>
      </c>
      <c r="C458">
        <v>0</v>
      </c>
      <c r="D458" s="4">
        <v>-0.16802660818962578</v>
      </c>
      <c r="E458" s="6">
        <f t="shared" si="14"/>
        <v>568.30874763793281</v>
      </c>
      <c r="F458" t="b">
        <f t="shared" si="15"/>
        <v>0</v>
      </c>
    </row>
    <row r="459" spans="1:6" x14ac:dyDescent="0.25">
      <c r="A459" s="3">
        <v>30895</v>
      </c>
      <c r="B459" s="4">
        <v>12.789998499999999</v>
      </c>
      <c r="C459">
        <v>0</v>
      </c>
      <c r="D459" s="4">
        <v>-6.1617223856679781E-2</v>
      </c>
      <c r="E459" s="6">
        <f t="shared" si="14"/>
        <v>640.99542793619321</v>
      </c>
      <c r="F459" t="b">
        <f t="shared" si="15"/>
        <v>0</v>
      </c>
    </row>
    <row r="460" spans="1:6" x14ac:dyDescent="0.25">
      <c r="A460" s="3">
        <v>30926</v>
      </c>
      <c r="B460" s="4">
        <v>-2.7899969269999998</v>
      </c>
      <c r="C460">
        <v>0</v>
      </c>
      <c r="D460" s="4">
        <v>-8.7798074474575771E-2</v>
      </c>
      <c r="E460" s="6">
        <f t="shared" si="14"/>
        <v>623.11167519456285</v>
      </c>
      <c r="F460" t="b">
        <f t="shared" si="15"/>
        <v>0</v>
      </c>
    </row>
    <row r="461" spans="1:6" x14ac:dyDescent="0.25">
      <c r="A461" s="3">
        <v>30956</v>
      </c>
      <c r="B461" s="4">
        <v>3.289437468</v>
      </c>
      <c r="C461">
        <v>0</v>
      </c>
      <c r="D461" s="4">
        <v>-5.779176255252505E-2</v>
      </c>
      <c r="E461" s="6">
        <f t="shared" si="14"/>
        <v>643.60854410589525</v>
      </c>
      <c r="F461" t="b">
        <f t="shared" si="15"/>
        <v>0</v>
      </c>
    </row>
    <row r="462" spans="1:6" x14ac:dyDescent="0.25">
      <c r="A462" s="3">
        <v>30987</v>
      </c>
      <c r="B462" s="4">
        <v>-2.4999980979999998</v>
      </c>
      <c r="C462">
        <v>0</v>
      </c>
      <c r="D462" s="4">
        <v>-8.1346950567911191E-2</v>
      </c>
      <c r="E462" s="6">
        <f t="shared" si="14"/>
        <v>627.5183427446824</v>
      </c>
      <c r="F462" t="b">
        <f t="shared" si="15"/>
        <v>0</v>
      </c>
    </row>
    <row r="463" spans="1:6" x14ac:dyDescent="0.25">
      <c r="A463" s="3">
        <v>31017</v>
      </c>
      <c r="B463" s="4">
        <v>2.1199991730000001</v>
      </c>
      <c r="C463">
        <v>0</v>
      </c>
      <c r="D463" s="4">
        <v>-6.187151351721154E-2</v>
      </c>
      <c r="E463" s="6">
        <f t="shared" si="14"/>
        <v>640.82172642129308</v>
      </c>
      <c r="F463" t="b">
        <f t="shared" si="15"/>
        <v>0</v>
      </c>
    </row>
    <row r="464" spans="1:6" x14ac:dyDescent="0.25">
      <c r="A464" s="3">
        <v>31048</v>
      </c>
      <c r="B464" s="4">
        <v>13.83000622</v>
      </c>
      <c r="C464">
        <v>0</v>
      </c>
      <c r="D464" s="4">
        <v>0</v>
      </c>
      <c r="E464" s="6">
        <f t="shared" si="14"/>
        <v>729.44741104446928</v>
      </c>
      <c r="F464" t="b">
        <f t="shared" si="15"/>
        <v>0</v>
      </c>
    </row>
    <row r="465" spans="1:6" x14ac:dyDescent="0.25">
      <c r="A465" s="3">
        <v>31079</v>
      </c>
      <c r="B465" s="4">
        <v>5.110245527</v>
      </c>
      <c r="C465">
        <v>0</v>
      </c>
      <c r="D465" s="4">
        <v>0</v>
      </c>
      <c r="E465" s="6">
        <f t="shared" si="14"/>
        <v>766.7239647391865</v>
      </c>
      <c r="F465" t="b">
        <f t="shared" si="15"/>
        <v>0</v>
      </c>
    </row>
    <row r="466" spans="1:6" x14ac:dyDescent="0.25">
      <c r="A466" s="3">
        <v>31107</v>
      </c>
      <c r="B466" s="4">
        <v>-4.5199993889999996</v>
      </c>
      <c r="C466">
        <v>0</v>
      </c>
      <c r="D466" s="4">
        <v>-4.5199993889999845E-2</v>
      </c>
      <c r="E466" s="6">
        <f t="shared" si="14"/>
        <v>732.06804621765878</v>
      </c>
      <c r="F466" t="b">
        <f t="shared" si="15"/>
        <v>0</v>
      </c>
    </row>
    <row r="467" spans="1:6" x14ac:dyDescent="0.25">
      <c r="A467" s="3">
        <v>31138</v>
      </c>
      <c r="B467" s="4">
        <v>-1.459996321</v>
      </c>
      <c r="C467">
        <v>0</v>
      </c>
      <c r="D467" s="4">
        <v>-5.9140038852113719E-2</v>
      </c>
      <c r="E467" s="6">
        <f t="shared" si="14"/>
        <v>721.37987967566437</v>
      </c>
      <c r="F467" t="b">
        <f t="shared" si="15"/>
        <v>0</v>
      </c>
    </row>
    <row r="468" spans="1:6" x14ac:dyDescent="0.25">
      <c r="A468" s="3">
        <v>31168</v>
      </c>
      <c r="B468" s="4">
        <v>-2.7698433489999998</v>
      </c>
      <c r="C468">
        <v>0</v>
      </c>
      <c r="D468" s="4">
        <v>-8.52003859093724E-2</v>
      </c>
      <c r="E468" s="6">
        <f t="shared" si="14"/>
        <v>701.39878705744377</v>
      </c>
      <c r="F468" t="b">
        <f t="shared" si="15"/>
        <v>0</v>
      </c>
    </row>
    <row r="469" spans="1:6" x14ac:dyDescent="0.25">
      <c r="A469" s="3">
        <v>31199</v>
      </c>
      <c r="B469" s="4">
        <v>-0.41991209499999999</v>
      </c>
      <c r="C469">
        <v>0</v>
      </c>
      <c r="D469" s="4">
        <v>-8.9041740133952274E-2</v>
      </c>
      <c r="E469" s="6">
        <f t="shared" si="14"/>
        <v>698.45352871640625</v>
      </c>
      <c r="F469" t="b">
        <f t="shared" si="15"/>
        <v>0</v>
      </c>
    </row>
    <row r="470" spans="1:6" x14ac:dyDescent="0.25">
      <c r="A470" s="3">
        <v>31229</v>
      </c>
      <c r="B470" s="4">
        <v>2.280009261</v>
      </c>
      <c r="C470">
        <v>0</v>
      </c>
      <c r="D470" s="4">
        <v>-6.8271807445161925E-2</v>
      </c>
      <c r="E470" s="6">
        <f t="shared" si="14"/>
        <v>714.37833385492161</v>
      </c>
      <c r="F470" t="b">
        <f t="shared" si="15"/>
        <v>0</v>
      </c>
    </row>
    <row r="471" spans="1:6" x14ac:dyDescent="0.25">
      <c r="A471" s="3">
        <v>31260</v>
      </c>
      <c r="B471" s="4">
        <v>-1.8699997070000001</v>
      </c>
      <c r="C471">
        <v>0</v>
      </c>
      <c r="D471" s="4">
        <v>-8.5695121915973838E-2</v>
      </c>
      <c r="E471" s="6">
        <f t="shared" si="14"/>
        <v>701.01946110496306</v>
      </c>
      <c r="F471" t="b">
        <f t="shared" si="15"/>
        <v>0</v>
      </c>
    </row>
    <row r="472" spans="1:6" x14ac:dyDescent="0.25">
      <c r="A472" s="3">
        <v>31291</v>
      </c>
      <c r="B472" s="4">
        <v>-3.6201559109999999</v>
      </c>
      <c r="C472">
        <v>0</v>
      </c>
      <c r="D472" s="4">
        <v>-0.11879438400449405</v>
      </c>
      <c r="E472" s="6">
        <f t="shared" si="14"/>
        <v>675.6414636465114</v>
      </c>
      <c r="F472" t="b">
        <f t="shared" si="15"/>
        <v>0</v>
      </c>
    </row>
    <row r="473" spans="1:6" x14ac:dyDescent="0.25">
      <c r="A473" s="3">
        <v>31321</v>
      </c>
      <c r="B473" s="4">
        <v>4.7493694160000004</v>
      </c>
      <c r="C473">
        <v>0</v>
      </c>
      <c r="D473" s="4">
        <v>-7.6942673986329257E-2</v>
      </c>
      <c r="E473" s="6">
        <f t="shared" si="14"/>
        <v>707.7301726827535</v>
      </c>
      <c r="F473" t="b">
        <f t="shared" si="15"/>
        <v>0</v>
      </c>
    </row>
    <row r="474" spans="1:6" x14ac:dyDescent="0.25">
      <c r="A474" s="3">
        <v>31352</v>
      </c>
      <c r="B474" s="4">
        <v>4.380001558</v>
      </c>
      <c r="C474">
        <v>0</v>
      </c>
      <c r="D474" s="4">
        <v>-3.6512748725697319E-2</v>
      </c>
      <c r="E474" s="6">
        <f t="shared" si="14"/>
        <v>738.7287652726942</v>
      </c>
      <c r="F474" t="b">
        <f t="shared" si="15"/>
        <v>0</v>
      </c>
    </row>
    <row r="475" spans="1:6" x14ac:dyDescent="0.25">
      <c r="A475" s="3">
        <v>31382</v>
      </c>
      <c r="B475" s="4">
        <v>3.6700273600000002</v>
      </c>
      <c r="C475">
        <v>0</v>
      </c>
      <c r="D475" s="4">
        <v>-1.1525029938184161E-3</v>
      </c>
      <c r="E475" s="6">
        <f t="shared" si="14"/>
        <v>765.84031307439227</v>
      </c>
      <c r="F475" t="b">
        <f t="shared" si="15"/>
        <v>0</v>
      </c>
    </row>
    <row r="476" spans="1:6" x14ac:dyDescent="0.25">
      <c r="A476" s="3">
        <v>31413</v>
      </c>
      <c r="B476" s="4">
        <v>6.3999561519999997</v>
      </c>
      <c r="C476">
        <v>0</v>
      </c>
      <c r="D476" s="4">
        <v>0</v>
      </c>
      <c r="E476" s="6">
        <f t="shared" si="14"/>
        <v>814.85375730549288</v>
      </c>
      <c r="F476" t="b">
        <f t="shared" si="15"/>
        <v>0</v>
      </c>
    </row>
    <row r="477" spans="1:6" x14ac:dyDescent="0.25">
      <c r="A477" s="3">
        <v>31444</v>
      </c>
      <c r="B477" s="4">
        <v>8.3199957169999994</v>
      </c>
      <c r="C477">
        <v>0</v>
      </c>
      <c r="D477" s="4">
        <v>0</v>
      </c>
      <c r="E477" s="6">
        <f t="shared" si="14"/>
        <v>882.6495550131234</v>
      </c>
      <c r="F477" t="b">
        <f t="shared" si="15"/>
        <v>0</v>
      </c>
    </row>
    <row r="478" spans="1:6" x14ac:dyDescent="0.25">
      <c r="A478" s="3">
        <v>31472</v>
      </c>
      <c r="B478" s="4">
        <v>4.6705341269999998</v>
      </c>
      <c r="C478">
        <v>0</v>
      </c>
      <c r="D478" s="4">
        <v>0</v>
      </c>
      <c r="E478" s="6">
        <f t="shared" si="14"/>
        <v>923.87400370182502</v>
      </c>
      <c r="F478" t="b">
        <f t="shared" si="15"/>
        <v>0</v>
      </c>
    </row>
    <row r="479" spans="1:6" x14ac:dyDescent="0.25">
      <c r="A479" s="3">
        <v>31503</v>
      </c>
      <c r="B479" s="4">
        <v>0.79000675799999998</v>
      </c>
      <c r="C479">
        <v>0</v>
      </c>
      <c r="D479" s="4">
        <v>0</v>
      </c>
      <c r="E479" s="6">
        <f t="shared" si="14"/>
        <v>931.17267076647465</v>
      </c>
      <c r="F479" t="b">
        <f t="shared" si="15"/>
        <v>0</v>
      </c>
    </row>
    <row r="480" spans="1:6" x14ac:dyDescent="0.25">
      <c r="A480" s="3">
        <v>31533</v>
      </c>
      <c r="B480" s="4">
        <v>4.0599998230000001</v>
      </c>
      <c r="C480">
        <v>0</v>
      </c>
      <c r="D480" s="4">
        <v>0</v>
      </c>
      <c r="E480" s="6">
        <f t="shared" si="14"/>
        <v>968.97827955141793</v>
      </c>
      <c r="F480" t="b">
        <f t="shared" si="15"/>
        <v>0</v>
      </c>
    </row>
    <row r="481" spans="1:6" x14ac:dyDescent="0.25">
      <c r="A481" s="3">
        <v>31564</v>
      </c>
      <c r="B481" s="4">
        <v>3.1499999609999998</v>
      </c>
      <c r="C481">
        <v>0</v>
      </c>
      <c r="D481" s="4">
        <v>0</v>
      </c>
      <c r="E481" s="6">
        <f t="shared" si="14"/>
        <v>999.50109497938615</v>
      </c>
      <c r="F481" t="b">
        <f t="shared" si="15"/>
        <v>0</v>
      </c>
    </row>
    <row r="482" spans="1:6" x14ac:dyDescent="0.25">
      <c r="A482" s="3">
        <v>31594</v>
      </c>
      <c r="B482" s="4">
        <v>-9.8298636080000001</v>
      </c>
      <c r="C482">
        <v>0</v>
      </c>
      <c r="D482" s="4">
        <v>-9.8298636080000001E-2</v>
      </c>
      <c r="E482" s="6">
        <f t="shared" si="14"/>
        <v>901.25150058244594</v>
      </c>
      <c r="F482" t="b">
        <f t="shared" si="15"/>
        <v>0</v>
      </c>
    </row>
    <row r="483" spans="1:6" x14ac:dyDescent="0.25">
      <c r="A483" s="3">
        <v>31625</v>
      </c>
      <c r="B483" s="4">
        <v>-0.77999427600000004</v>
      </c>
      <c r="C483">
        <v>0</v>
      </c>
      <c r="D483" s="4">
        <v>-0.10533185510518994</v>
      </c>
      <c r="E483" s="6">
        <f t="shared" si="14"/>
        <v>894.22179046553879</v>
      </c>
      <c r="F483" t="b">
        <f t="shared" si="15"/>
        <v>0</v>
      </c>
    </row>
    <row r="484" spans="1:6" x14ac:dyDescent="0.25">
      <c r="A484" s="3">
        <v>31656</v>
      </c>
      <c r="B484" s="4">
        <v>-7.1199997890000004</v>
      </c>
      <c r="C484">
        <v>0</v>
      </c>
      <c r="D484" s="4">
        <v>-0.16903222513395066</v>
      </c>
      <c r="E484" s="6">
        <f t="shared" si="14"/>
        <v>830.55320087120037</v>
      </c>
      <c r="F484" t="b">
        <f t="shared" si="15"/>
        <v>0</v>
      </c>
    </row>
    <row r="485" spans="1:6" x14ac:dyDescent="0.25">
      <c r="A485" s="3">
        <v>31686</v>
      </c>
      <c r="B485" s="4">
        <v>5.03999942</v>
      </c>
      <c r="C485">
        <v>0</v>
      </c>
      <c r="D485" s="4">
        <v>-0.12715145410031481</v>
      </c>
      <c r="E485" s="6">
        <f t="shared" si="14"/>
        <v>872.41307737790032</v>
      </c>
      <c r="F485" t="b">
        <f t="shared" si="15"/>
        <v>0</v>
      </c>
    </row>
    <row r="486" spans="1:6" x14ac:dyDescent="0.25">
      <c r="A486" s="3">
        <v>31717</v>
      </c>
      <c r="B486" s="4">
        <v>0.85999826899999998</v>
      </c>
      <c r="C486">
        <v>0</v>
      </c>
      <c r="D486" s="4">
        <v>-0.11964497171458588</v>
      </c>
      <c r="E486" s="6">
        <f t="shared" si="14"/>
        <v>879.9158147418799</v>
      </c>
      <c r="F486" t="b">
        <f t="shared" si="15"/>
        <v>0</v>
      </c>
    </row>
    <row r="487" spans="1:6" x14ac:dyDescent="0.25">
      <c r="A487" s="3">
        <v>31747</v>
      </c>
      <c r="B487" s="4">
        <v>-2.9300003509999999</v>
      </c>
      <c r="C487">
        <v>0</v>
      </c>
      <c r="D487" s="4">
        <v>-0.14543937713339461</v>
      </c>
      <c r="E487" s="6">
        <f t="shared" si="14"/>
        <v>854.13427828143836</v>
      </c>
      <c r="F487" t="b">
        <f t="shared" si="15"/>
        <v>0</v>
      </c>
    </row>
    <row r="488" spans="1:6" x14ac:dyDescent="0.25">
      <c r="A488" s="3">
        <v>31778</v>
      </c>
      <c r="B488" s="4">
        <v>20.079966550000002</v>
      </c>
      <c r="C488">
        <v>0</v>
      </c>
      <c r="D488" s="4">
        <v>0</v>
      </c>
      <c r="E488" s="6">
        <f t="shared" si="14"/>
        <v>1025.6441556524351</v>
      </c>
      <c r="F488" t="b">
        <f t="shared" si="15"/>
        <v>0</v>
      </c>
    </row>
    <row r="489" spans="1:6" x14ac:dyDescent="0.25">
      <c r="A489" s="3">
        <v>31809</v>
      </c>
      <c r="B489" s="4">
        <v>5.8100071870000001</v>
      </c>
      <c r="C489">
        <v>0</v>
      </c>
      <c r="D489" s="4">
        <v>0</v>
      </c>
      <c r="E489" s="6">
        <f t="shared" si="14"/>
        <v>1085.2341548088871</v>
      </c>
      <c r="F489" t="b">
        <f t="shared" si="15"/>
        <v>0</v>
      </c>
    </row>
    <row r="490" spans="1:6" x14ac:dyDescent="0.25">
      <c r="A490" s="3">
        <v>31837</v>
      </c>
      <c r="B490" s="4">
        <v>4.1199965189999999</v>
      </c>
      <c r="C490">
        <v>0</v>
      </c>
      <c r="D490" s="4">
        <v>0</v>
      </c>
      <c r="E490" s="6">
        <f t="shared" si="14"/>
        <v>1129.9457642100122</v>
      </c>
      <c r="F490" t="b">
        <f t="shared" si="15"/>
        <v>0</v>
      </c>
    </row>
    <row r="491" spans="1:6" x14ac:dyDescent="0.25">
      <c r="A491" s="3">
        <v>31868</v>
      </c>
      <c r="B491" s="4">
        <v>-0.52000403100000003</v>
      </c>
      <c r="C491">
        <v>0</v>
      </c>
      <c r="D491" s="4">
        <v>-5.200040309999987E-3</v>
      </c>
      <c r="E491" s="6">
        <f t="shared" si="14"/>
        <v>1124.0700006880063</v>
      </c>
      <c r="F491" t="b">
        <f t="shared" si="15"/>
        <v>0</v>
      </c>
    </row>
    <row r="492" spans="1:6" x14ac:dyDescent="0.25">
      <c r="A492" s="3">
        <v>31898</v>
      </c>
      <c r="B492" s="4">
        <v>7.6899943210000004</v>
      </c>
      <c r="C492">
        <v>0</v>
      </c>
      <c r="D492" s="4">
        <v>0</v>
      </c>
      <c r="E492" s="6">
        <f t="shared" si="14"/>
        <v>1210.5109199049787</v>
      </c>
      <c r="F492" t="b">
        <f t="shared" si="15"/>
        <v>0</v>
      </c>
    </row>
    <row r="493" spans="1:6" x14ac:dyDescent="0.25">
      <c r="A493" s="3">
        <v>31929</v>
      </c>
      <c r="B493" s="4">
        <v>0.13000203900000001</v>
      </c>
      <c r="C493">
        <v>0</v>
      </c>
      <c r="D493" s="4">
        <v>0</v>
      </c>
      <c r="E493" s="6">
        <f t="shared" si="14"/>
        <v>1212.0846087831728</v>
      </c>
      <c r="F493" t="b">
        <f t="shared" si="15"/>
        <v>0</v>
      </c>
    </row>
    <row r="494" spans="1:6" x14ac:dyDescent="0.25">
      <c r="A494" s="3">
        <v>31959</v>
      </c>
      <c r="B494" s="4">
        <v>3.9099990509999998</v>
      </c>
      <c r="C494">
        <v>0</v>
      </c>
      <c r="D494" s="4">
        <v>0</v>
      </c>
      <c r="E494" s="6">
        <f t="shared" si="14"/>
        <v>1259.4771054839121</v>
      </c>
      <c r="F494" t="b">
        <f t="shared" si="15"/>
        <v>0</v>
      </c>
    </row>
    <row r="495" spans="1:6" x14ac:dyDescent="0.25">
      <c r="A495" s="3">
        <v>31990</v>
      </c>
      <c r="B495" s="4">
        <v>-4.3699897669999999</v>
      </c>
      <c r="C495">
        <v>0</v>
      </c>
      <c r="D495" s="4">
        <v>-4.3699897670000043E-2</v>
      </c>
      <c r="E495" s="6">
        <f t="shared" si="14"/>
        <v>1204.4380848565572</v>
      </c>
      <c r="F495" t="b">
        <f t="shared" si="15"/>
        <v>0</v>
      </c>
    </row>
    <row r="496" spans="1:6" x14ac:dyDescent="0.25">
      <c r="A496" s="3">
        <v>32021</v>
      </c>
      <c r="B496" s="4">
        <v>-0.82000284899999998</v>
      </c>
      <c r="C496">
        <v>0</v>
      </c>
      <c r="D496" s="4">
        <v>-5.1541585754095953E-2</v>
      </c>
      <c r="E496" s="6">
        <f t="shared" si="14"/>
        <v>1194.5616582462924</v>
      </c>
      <c r="F496" t="b">
        <f t="shared" si="15"/>
        <v>0</v>
      </c>
    </row>
    <row r="497" spans="1:6" x14ac:dyDescent="0.25">
      <c r="A497" s="3">
        <v>32051</v>
      </c>
      <c r="B497" s="4">
        <v>-10.45000656</v>
      </c>
      <c r="C497">
        <v>0</v>
      </c>
      <c r="D497" s="4">
        <v>-0.15065555226166494</v>
      </c>
      <c r="E497" s="6">
        <f t="shared" si="14"/>
        <v>1069.7298865963101</v>
      </c>
      <c r="F497" t="b">
        <f t="shared" si="15"/>
        <v>0</v>
      </c>
    </row>
    <row r="498" spans="1:6" x14ac:dyDescent="0.25">
      <c r="A498" s="3">
        <v>32082</v>
      </c>
      <c r="B498" s="4">
        <v>-1.580009711</v>
      </c>
      <c r="C498">
        <v>0</v>
      </c>
      <c r="D498" s="4">
        <v>-0.16407527701576996</v>
      </c>
      <c r="E498" s="6">
        <f t="shared" si="14"/>
        <v>1052.8280505066191</v>
      </c>
      <c r="F498" t="b">
        <f t="shared" si="15"/>
        <v>0</v>
      </c>
    </row>
    <row r="499" spans="1:6" x14ac:dyDescent="0.25">
      <c r="A499" s="3">
        <v>32112</v>
      </c>
      <c r="B499" s="4">
        <v>1.4401644339999999</v>
      </c>
      <c r="C499">
        <v>0</v>
      </c>
      <c r="D499" s="4">
        <v>-0.15203658646033813</v>
      </c>
      <c r="E499" s="6">
        <f t="shared" si="14"/>
        <v>1067.9905056411908</v>
      </c>
      <c r="F499" t="b">
        <f t="shared" si="15"/>
        <v>0</v>
      </c>
    </row>
    <row r="500" spans="1:6" x14ac:dyDescent="0.25">
      <c r="A500" s="3">
        <v>32143</v>
      </c>
      <c r="B500" s="4">
        <v>7.8347267309999999</v>
      </c>
      <c r="C500">
        <v>0</v>
      </c>
      <c r="D500" s="4">
        <v>-8.5600970230646278E-2</v>
      </c>
      <c r="E500" s="6">
        <f t="shared" si="14"/>
        <v>1151.6646432712032</v>
      </c>
      <c r="F500" t="b">
        <f t="shared" si="15"/>
        <v>0</v>
      </c>
    </row>
    <row r="501" spans="1:6" x14ac:dyDescent="0.25">
      <c r="A501" s="3">
        <v>32174</v>
      </c>
      <c r="B501" s="4">
        <v>3.2900013819999998</v>
      </c>
      <c r="C501">
        <v>0</v>
      </c>
      <c r="D501" s="4">
        <v>-5.5517229514239985E-2</v>
      </c>
      <c r="E501" s="6">
        <f t="shared" si="14"/>
        <v>1189.554425950831</v>
      </c>
      <c r="F501" t="b">
        <f t="shared" si="15"/>
        <v>0</v>
      </c>
    </row>
    <row r="502" spans="1:6" x14ac:dyDescent="0.25">
      <c r="A502" s="3">
        <v>32203</v>
      </c>
      <c r="B502" s="4">
        <v>-0.73999903600000005</v>
      </c>
      <c r="C502">
        <v>0</v>
      </c>
      <c r="D502" s="4">
        <v>-6.2506392911020781E-2</v>
      </c>
      <c r="E502" s="6">
        <f t="shared" si="14"/>
        <v>1180.7517346660995</v>
      </c>
      <c r="F502" t="b">
        <f t="shared" si="15"/>
        <v>0</v>
      </c>
    </row>
    <row r="503" spans="1:6" x14ac:dyDescent="0.25">
      <c r="A503" s="3">
        <v>32234</v>
      </c>
      <c r="B503" s="4">
        <v>1.540000349</v>
      </c>
      <c r="C503">
        <v>0</v>
      </c>
      <c r="D503" s="4">
        <v>-4.8068988089997822E-2</v>
      </c>
      <c r="E503" s="6">
        <f t="shared" si="14"/>
        <v>1198.9353155007809</v>
      </c>
      <c r="F503" t="b">
        <f t="shared" si="15"/>
        <v>0</v>
      </c>
    </row>
    <row r="504" spans="1:6" x14ac:dyDescent="0.25">
      <c r="A504" s="3">
        <v>32264</v>
      </c>
      <c r="B504" s="4">
        <v>-1.710000408</v>
      </c>
      <c r="C504">
        <v>0</v>
      </c>
      <c r="D504" s="4">
        <v>-6.4347012277537474E-2</v>
      </c>
      <c r="E504" s="6">
        <f t="shared" si="14"/>
        <v>1178.4335167140614</v>
      </c>
      <c r="F504" t="b">
        <f t="shared" si="15"/>
        <v>0</v>
      </c>
    </row>
    <row r="505" spans="1:6" x14ac:dyDescent="0.25">
      <c r="A505" s="3">
        <v>32295</v>
      </c>
      <c r="B505" s="4">
        <v>-1.9999072E-2</v>
      </c>
      <c r="C505">
        <v>0</v>
      </c>
      <c r="D505" s="4">
        <v>-6.4534134192222203E-2</v>
      </c>
      <c r="E505" s="6">
        <f t="shared" si="14"/>
        <v>1178.1978409465817</v>
      </c>
      <c r="F505" t="b">
        <f t="shared" si="15"/>
        <v>0</v>
      </c>
    </row>
    <row r="506" spans="1:6" x14ac:dyDescent="0.25">
      <c r="A506" s="3">
        <v>32325</v>
      </c>
      <c r="B506" s="4">
        <v>2.099996263</v>
      </c>
      <c r="C506">
        <v>0</v>
      </c>
      <c r="D506" s="4">
        <v>-4.4889385968618245E-2</v>
      </c>
      <c r="E506" s="6">
        <f t="shared" si="14"/>
        <v>1202.9399515772066</v>
      </c>
      <c r="F506" t="b">
        <f t="shared" si="15"/>
        <v>0</v>
      </c>
    </row>
    <row r="507" spans="1:6" x14ac:dyDescent="0.25">
      <c r="A507" s="3">
        <v>32356</v>
      </c>
      <c r="B507" s="4">
        <v>-2.1999935019999999</v>
      </c>
      <c r="C507">
        <v>0</v>
      </c>
      <c r="D507" s="4">
        <v>-6.5901757414220885E-2</v>
      </c>
      <c r="E507" s="6">
        <f t="shared" si="14"/>
        <v>1176.4753508095462</v>
      </c>
      <c r="F507" t="b">
        <f t="shared" si="15"/>
        <v>0</v>
      </c>
    </row>
    <row r="508" spans="1:6" x14ac:dyDescent="0.25">
      <c r="A508" s="3">
        <v>32387</v>
      </c>
      <c r="B508" s="4">
        <v>2.4999993460000001</v>
      </c>
      <c r="C508">
        <v>0</v>
      </c>
      <c r="D508" s="4">
        <v>-4.2549307458578989E-2</v>
      </c>
      <c r="E508" s="6">
        <f t="shared" si="14"/>
        <v>1205.887226885636</v>
      </c>
      <c r="F508" t="b">
        <f t="shared" si="15"/>
        <v>0</v>
      </c>
    </row>
    <row r="509" spans="1:6" x14ac:dyDescent="0.25">
      <c r="A509" s="3">
        <v>32417</v>
      </c>
      <c r="B509" s="4">
        <v>1.819999124</v>
      </c>
      <c r="C509">
        <v>0</v>
      </c>
      <c r="D509" s="4">
        <v>-2.5123713241593126E-2</v>
      </c>
      <c r="E509" s="6">
        <f t="shared" si="14"/>
        <v>1227.8343638513825</v>
      </c>
      <c r="F509" t="b">
        <f t="shared" si="15"/>
        <v>0</v>
      </c>
    </row>
    <row r="510" spans="1:6" x14ac:dyDescent="0.25">
      <c r="A510" s="3">
        <v>32448</v>
      </c>
      <c r="B510" s="4">
        <v>-0.20000229899999999</v>
      </c>
      <c r="C510">
        <v>0</v>
      </c>
      <c r="D510" s="4">
        <v>-2.7073488227515763E-2</v>
      </c>
      <c r="E510" s="6">
        <f t="shared" si="14"/>
        <v>1225.3786668957678</v>
      </c>
      <c r="F510" t="b">
        <f t="shared" si="15"/>
        <v>0</v>
      </c>
    </row>
    <row r="511" spans="1:6" x14ac:dyDescent="0.25">
      <c r="A511" s="3">
        <v>32478</v>
      </c>
      <c r="B511" s="4">
        <v>1.240000676</v>
      </c>
      <c r="C511">
        <v>0</v>
      </c>
      <c r="D511" s="4">
        <v>-1.5009192904553603E-2</v>
      </c>
      <c r="E511" s="6">
        <f t="shared" si="14"/>
        <v>1240.5733706488352</v>
      </c>
      <c r="F511" t="b">
        <f t="shared" si="15"/>
        <v>0</v>
      </c>
    </row>
    <row r="512" spans="1:6" x14ac:dyDescent="0.25">
      <c r="A512" s="3">
        <v>32509</v>
      </c>
      <c r="B512" s="4">
        <v>7.3299992420000004</v>
      </c>
      <c r="C512">
        <v>0</v>
      </c>
      <c r="D512" s="4">
        <v>0</v>
      </c>
      <c r="E512" s="6">
        <f t="shared" si="14"/>
        <v>1331.5073893138485</v>
      </c>
      <c r="F512" t="b">
        <f t="shared" si="15"/>
        <v>0</v>
      </c>
    </row>
    <row r="513" spans="1:6" x14ac:dyDescent="0.25">
      <c r="A513" s="3">
        <v>32540</v>
      </c>
      <c r="B513" s="4">
        <v>0.95013117499999999</v>
      </c>
      <c r="C513">
        <v>0</v>
      </c>
      <c r="D513" s="4">
        <v>0</v>
      </c>
      <c r="E513" s="6">
        <f t="shared" si="14"/>
        <v>1344.158456117148</v>
      </c>
      <c r="F513" t="b">
        <f t="shared" si="15"/>
        <v>0</v>
      </c>
    </row>
    <row r="514" spans="1:6" x14ac:dyDescent="0.25">
      <c r="A514" s="3">
        <v>32568</v>
      </c>
      <c r="B514" s="4">
        <v>5.6999534550000002</v>
      </c>
      <c r="C514">
        <v>0</v>
      </c>
      <c r="D514" s="4">
        <v>0</v>
      </c>
      <c r="E514" s="6">
        <f t="shared" si="14"/>
        <v>1420.7748624772721</v>
      </c>
      <c r="F514" t="b">
        <f t="shared" si="15"/>
        <v>0</v>
      </c>
    </row>
    <row r="515" spans="1:6" x14ac:dyDescent="0.25">
      <c r="A515" s="3">
        <v>32599</v>
      </c>
      <c r="B515" s="4">
        <v>8.9599983519999995</v>
      </c>
      <c r="C515">
        <v>0</v>
      </c>
      <c r="D515" s="4">
        <v>0</v>
      </c>
      <c r="E515" s="6">
        <f t="shared" ref="E515:E578" si="16">E514*(1+B515/100)</f>
        <v>1548.076266740866</v>
      </c>
      <c r="F515" t="b">
        <f t="shared" si="15"/>
        <v>0</v>
      </c>
    </row>
    <row r="516" spans="1:6" x14ac:dyDescent="0.25">
      <c r="A516" s="3">
        <v>32629</v>
      </c>
      <c r="B516" s="4">
        <v>6.6299978550000001</v>
      </c>
      <c r="C516">
        <v>0</v>
      </c>
      <c r="D516" s="4">
        <v>0</v>
      </c>
      <c r="E516" s="6">
        <f t="shared" si="16"/>
        <v>1650.7136900195496</v>
      </c>
      <c r="F516" t="b">
        <f t="shared" ref="F516:F579" si="17">IF(C516&gt;0,B516)</f>
        <v>0</v>
      </c>
    </row>
    <row r="517" spans="1:6" x14ac:dyDescent="0.25">
      <c r="A517" s="3">
        <v>32660</v>
      </c>
      <c r="B517" s="4">
        <v>-0.13000294700000001</v>
      </c>
      <c r="C517">
        <v>0</v>
      </c>
      <c r="D517" s="4">
        <v>-1.3000294699999637E-3</v>
      </c>
      <c r="E517" s="6">
        <f t="shared" si="16"/>
        <v>1648.5677135759918</v>
      </c>
      <c r="F517" t="b">
        <f t="shared" si="17"/>
        <v>0</v>
      </c>
    </row>
    <row r="518" spans="1:6" x14ac:dyDescent="0.25">
      <c r="A518" s="3">
        <v>32690</v>
      </c>
      <c r="B518" s="4">
        <v>4.4864205139999997</v>
      </c>
      <c r="C518">
        <v>0</v>
      </c>
      <c r="D518" s="4">
        <v>0</v>
      </c>
      <c r="E518" s="6">
        <f t="shared" si="16"/>
        <v>1722.5293936650457</v>
      </c>
      <c r="F518" t="b">
        <f t="shared" si="17"/>
        <v>0</v>
      </c>
    </row>
    <row r="519" spans="1:6" x14ac:dyDescent="0.25">
      <c r="A519" s="3">
        <v>32721</v>
      </c>
      <c r="B519" s="4">
        <v>1.5799998719999999</v>
      </c>
      <c r="C519">
        <v>0</v>
      </c>
      <c r="D519" s="4">
        <v>0</v>
      </c>
      <c r="E519" s="6">
        <f t="shared" si="16"/>
        <v>1749.7453558801158</v>
      </c>
      <c r="F519" t="b">
        <f t="shared" si="17"/>
        <v>0</v>
      </c>
    </row>
    <row r="520" spans="1:6" x14ac:dyDescent="0.25">
      <c r="A520" s="3">
        <v>32752</v>
      </c>
      <c r="B520" s="4">
        <v>0.39000021899999998</v>
      </c>
      <c r="C520">
        <v>0</v>
      </c>
      <c r="D520" s="4">
        <v>0</v>
      </c>
      <c r="E520" s="6">
        <f t="shared" si="16"/>
        <v>1756.5693665999904</v>
      </c>
      <c r="F520" t="b">
        <f t="shared" si="17"/>
        <v>0</v>
      </c>
    </row>
    <row r="521" spans="1:6" x14ac:dyDescent="0.25">
      <c r="A521" s="3">
        <v>32782</v>
      </c>
      <c r="B521" s="4">
        <v>-3.2100014250000002</v>
      </c>
      <c r="C521">
        <v>0</v>
      </c>
      <c r="D521" s="4">
        <v>-3.2100014249999975E-2</v>
      </c>
      <c r="E521" s="6">
        <f t="shared" si="16"/>
        <v>1700.1834649010173</v>
      </c>
      <c r="F521" t="b">
        <f t="shared" si="17"/>
        <v>0</v>
      </c>
    </row>
    <row r="522" spans="1:6" x14ac:dyDescent="0.25">
      <c r="A522" s="3">
        <v>32813</v>
      </c>
      <c r="B522" s="4">
        <v>2.9699996080000002</v>
      </c>
      <c r="C522">
        <v>0</v>
      </c>
      <c r="D522" s="4">
        <v>-3.3533884673929704E-3</v>
      </c>
      <c r="E522" s="6">
        <f t="shared" si="16"/>
        <v>1750.6789071438582</v>
      </c>
      <c r="F522" t="b">
        <f t="shared" si="17"/>
        <v>0</v>
      </c>
    </row>
    <row r="523" spans="1:6" x14ac:dyDescent="0.25">
      <c r="A523" s="3">
        <v>32843</v>
      </c>
      <c r="B523" s="4">
        <v>4.3899990720000002</v>
      </c>
      <c r="C523">
        <v>0</v>
      </c>
      <c r="D523" s="4">
        <v>0</v>
      </c>
      <c r="E523" s="6">
        <f t="shared" si="16"/>
        <v>1827.5336949211733</v>
      </c>
      <c r="F523" t="b">
        <f t="shared" si="17"/>
        <v>0</v>
      </c>
    </row>
    <row r="524" spans="1:6" x14ac:dyDescent="0.25">
      <c r="A524" s="3">
        <v>32874</v>
      </c>
      <c r="B524" s="4">
        <v>-4.9300002239999996</v>
      </c>
      <c r="C524">
        <v>0</v>
      </c>
      <c r="D524" s="4">
        <v>-4.9300002239999974E-2</v>
      </c>
      <c r="E524" s="6">
        <f t="shared" si="16"/>
        <v>1737.436279667884</v>
      </c>
      <c r="F524" t="b">
        <f t="shared" si="17"/>
        <v>0</v>
      </c>
    </row>
    <row r="525" spans="1:6" x14ac:dyDescent="0.25">
      <c r="A525" s="3">
        <v>32905</v>
      </c>
      <c r="B525" s="4">
        <v>4.7755997350000001</v>
      </c>
      <c r="C525">
        <v>0</v>
      </c>
      <c r="D525" s="4">
        <v>-3.8983756663284463E-3</v>
      </c>
      <c r="E525" s="6">
        <f t="shared" si="16"/>
        <v>1820.4092820354972</v>
      </c>
      <c r="F525" t="b">
        <f t="shared" si="17"/>
        <v>0</v>
      </c>
    </row>
    <row r="526" spans="1:6" x14ac:dyDescent="0.25">
      <c r="A526" s="3">
        <v>32933</v>
      </c>
      <c r="B526" s="4">
        <v>-0.149997037</v>
      </c>
      <c r="C526">
        <v>0</v>
      </c>
      <c r="D526" s="4">
        <v>-5.3924985883380128E-3</v>
      </c>
      <c r="E526" s="6">
        <f t="shared" si="16"/>
        <v>1817.6787220511708</v>
      </c>
      <c r="F526" t="b">
        <f t="shared" si="17"/>
        <v>0</v>
      </c>
    </row>
    <row r="527" spans="1:6" x14ac:dyDescent="0.25">
      <c r="A527" s="3">
        <v>32964</v>
      </c>
      <c r="B527" s="4">
        <v>-4.5699980790000003</v>
      </c>
      <c r="C527">
        <v>0</v>
      </c>
      <c r="D527" s="4">
        <v>-5.0846042296440852E-2</v>
      </c>
      <c r="E527" s="6">
        <f t="shared" si="16"/>
        <v>1734.6108393710404</v>
      </c>
      <c r="F527" t="b">
        <f t="shared" si="17"/>
        <v>0</v>
      </c>
    </row>
    <row r="528" spans="1:6" x14ac:dyDescent="0.25">
      <c r="A528" s="3">
        <v>32994</v>
      </c>
      <c r="B528" s="4">
        <v>3.7900019409999999</v>
      </c>
      <c r="C528">
        <v>0</v>
      </c>
      <c r="D528" s="4">
        <v>-1.48730888763976E-2</v>
      </c>
      <c r="E528" s="6">
        <f t="shared" si="16"/>
        <v>1800.3526238519994</v>
      </c>
      <c r="F528" t="b">
        <f t="shared" si="17"/>
        <v>0</v>
      </c>
    </row>
    <row r="529" spans="1:6" x14ac:dyDescent="0.25">
      <c r="A529" s="3">
        <v>33025</v>
      </c>
      <c r="B529" s="4">
        <v>-0.40971618300000001</v>
      </c>
      <c r="C529">
        <v>0</v>
      </c>
      <c r="D529" s="4">
        <v>-1.8909313254358961E-2</v>
      </c>
      <c r="E529" s="6">
        <f t="shared" si="16"/>
        <v>1792.9762878010126</v>
      </c>
      <c r="F529" t="b">
        <f t="shared" si="17"/>
        <v>0</v>
      </c>
    </row>
    <row r="530" spans="1:6" x14ac:dyDescent="0.25">
      <c r="A530" s="3">
        <v>33055</v>
      </c>
      <c r="B530" s="4">
        <v>0.36999864500000001</v>
      </c>
      <c r="C530">
        <v>1</v>
      </c>
      <c r="D530" s="4">
        <v>-1.5279291007178841E-2</v>
      </c>
      <c r="E530" s="6">
        <f t="shared" si="16"/>
        <v>1799.6102757710478</v>
      </c>
      <c r="F530">
        <f t="shared" si="17"/>
        <v>0.36999864500000001</v>
      </c>
    </row>
    <row r="531" spans="1:6" x14ac:dyDescent="0.25">
      <c r="A531" s="3">
        <v>33086</v>
      </c>
      <c r="B531" s="4">
        <v>-5.0800008319999996</v>
      </c>
      <c r="C531">
        <v>1</v>
      </c>
      <c r="D531" s="4">
        <v>-6.5303111216890475E-2</v>
      </c>
      <c r="E531" s="6">
        <f t="shared" si="16"/>
        <v>1708.1900587891212</v>
      </c>
      <c r="F531">
        <f t="shared" si="17"/>
        <v>-5.0800008319999996</v>
      </c>
    </row>
    <row r="532" spans="1:6" x14ac:dyDescent="0.25">
      <c r="A532" s="3">
        <v>33117</v>
      </c>
      <c r="B532" s="4">
        <v>0.71999896900000004</v>
      </c>
      <c r="C532">
        <v>1</v>
      </c>
      <c r="D532" s="4">
        <v>-5.8573303254377151E-2</v>
      </c>
      <c r="E532" s="6">
        <f t="shared" si="16"/>
        <v>1720.4890096009631</v>
      </c>
      <c r="F532">
        <f t="shared" si="17"/>
        <v>0.71999896900000004</v>
      </c>
    </row>
    <row r="533" spans="1:6" x14ac:dyDescent="0.25">
      <c r="A533" s="3">
        <v>33147</v>
      </c>
      <c r="B533" s="4">
        <v>2.389996553</v>
      </c>
      <c r="C533">
        <v>1</v>
      </c>
      <c r="D533" s="4">
        <v>-3.607323765313486E-2</v>
      </c>
      <c r="E533" s="6">
        <f t="shared" si="16"/>
        <v>1761.6086376251701</v>
      </c>
      <c r="F533">
        <f t="shared" si="17"/>
        <v>2.389996553</v>
      </c>
    </row>
    <row r="534" spans="1:6" x14ac:dyDescent="0.25">
      <c r="A534" s="3">
        <v>33178</v>
      </c>
      <c r="B534" s="4">
        <v>3.5799977209999998</v>
      </c>
      <c r="C534">
        <v>1</v>
      </c>
      <c r="D534" s="4">
        <v>-1.5646815290080163E-3</v>
      </c>
      <c r="E534" s="6">
        <f t="shared" si="16"/>
        <v>1824.6741867050903</v>
      </c>
      <c r="F534">
        <f t="shared" si="17"/>
        <v>3.5799977209999998</v>
      </c>
    </row>
    <row r="535" spans="1:6" x14ac:dyDescent="0.25">
      <c r="A535" s="3">
        <v>33208</v>
      </c>
      <c r="B535" s="4">
        <v>3.8498183419999998</v>
      </c>
      <c r="C535">
        <v>1</v>
      </c>
      <c r="D535" s="4">
        <v>0</v>
      </c>
      <c r="E535" s="6">
        <f t="shared" si="16"/>
        <v>1894.9208282266022</v>
      </c>
      <c r="F535">
        <f t="shared" si="17"/>
        <v>3.8498183419999998</v>
      </c>
    </row>
    <row r="536" spans="1:6" x14ac:dyDescent="0.25">
      <c r="A536" s="3">
        <v>33239</v>
      </c>
      <c r="B536" s="4">
        <v>13.389687650000001</v>
      </c>
      <c r="C536">
        <v>1</v>
      </c>
      <c r="D536" s="4">
        <v>0</v>
      </c>
      <c r="E536" s="6">
        <f t="shared" si="16"/>
        <v>2148.6448083409373</v>
      </c>
      <c r="F536">
        <f t="shared" si="17"/>
        <v>13.389687650000001</v>
      </c>
    </row>
    <row r="537" spans="1:6" x14ac:dyDescent="0.25">
      <c r="A537" s="3">
        <v>33270</v>
      </c>
      <c r="B537" s="4">
        <v>21.204979089999998</v>
      </c>
      <c r="C537">
        <v>1</v>
      </c>
      <c r="D537" s="4">
        <v>0</v>
      </c>
      <c r="E537" s="6">
        <f t="shared" si="16"/>
        <v>2604.2644906680039</v>
      </c>
      <c r="F537">
        <f t="shared" si="17"/>
        <v>21.204979089999998</v>
      </c>
    </row>
    <row r="538" spans="1:6" x14ac:dyDescent="0.25">
      <c r="A538" s="3">
        <v>33298</v>
      </c>
      <c r="B538" s="4">
        <v>15.899996590000001</v>
      </c>
      <c r="C538">
        <v>1</v>
      </c>
      <c r="D538" s="4">
        <v>0</v>
      </c>
      <c r="E538" s="6">
        <f t="shared" si="16"/>
        <v>3018.3424558787974</v>
      </c>
      <c r="F538">
        <f t="shared" si="17"/>
        <v>15.899996590000001</v>
      </c>
    </row>
    <row r="539" spans="1:6" x14ac:dyDescent="0.25">
      <c r="A539" s="3">
        <v>33329</v>
      </c>
      <c r="B539" s="4">
        <v>5.1999981880000004</v>
      </c>
      <c r="C539">
        <v>0</v>
      </c>
      <c r="D539" s="4">
        <v>0</v>
      </c>
      <c r="E539" s="6">
        <f t="shared" si="16"/>
        <v>3175.2962088921299</v>
      </c>
      <c r="F539" t="b">
        <f t="shared" si="17"/>
        <v>0</v>
      </c>
    </row>
    <row r="540" spans="1:6" x14ac:dyDescent="0.25">
      <c r="A540" s="3">
        <v>33359</v>
      </c>
      <c r="B540" s="4">
        <v>6.1399877969999999</v>
      </c>
      <c r="C540">
        <v>0</v>
      </c>
      <c r="D540" s="4">
        <v>0</v>
      </c>
      <c r="E540" s="6">
        <f t="shared" si="16"/>
        <v>3370.2590086367104</v>
      </c>
      <c r="F540" t="b">
        <f t="shared" si="17"/>
        <v>0</v>
      </c>
    </row>
    <row r="541" spans="1:6" x14ac:dyDescent="0.25">
      <c r="A541" s="3">
        <v>33390</v>
      </c>
      <c r="B541" s="4">
        <v>-4.8499887419999999</v>
      </c>
      <c r="C541">
        <v>0</v>
      </c>
      <c r="D541" s="4">
        <v>-4.8499887419999999E-2</v>
      </c>
      <c r="E541" s="6">
        <f t="shared" si="16"/>
        <v>3206.8018261415891</v>
      </c>
      <c r="F541" t="b">
        <f t="shared" si="17"/>
        <v>0</v>
      </c>
    </row>
    <row r="542" spans="1:6" x14ac:dyDescent="0.25">
      <c r="A542" s="3">
        <v>33420</v>
      </c>
      <c r="B542" s="4">
        <v>3.0100001320000001</v>
      </c>
      <c r="C542">
        <v>0</v>
      </c>
      <c r="D542" s="4">
        <v>-1.9859732775361905E-2</v>
      </c>
      <c r="E542" s="6">
        <f t="shared" si="16"/>
        <v>3303.3265653414292</v>
      </c>
      <c r="F542" t="b">
        <f t="shared" si="17"/>
        <v>0</v>
      </c>
    </row>
    <row r="543" spans="1:6" x14ac:dyDescent="0.25">
      <c r="A543" s="3">
        <v>33451</v>
      </c>
      <c r="B543" s="4">
        <v>3.5100112000000001</v>
      </c>
      <c r="C543">
        <v>0</v>
      </c>
      <c r="D543" s="4">
        <v>0</v>
      </c>
      <c r="E543" s="6">
        <f t="shared" si="16"/>
        <v>3419.2736977574887</v>
      </c>
      <c r="F543" t="b">
        <f t="shared" si="17"/>
        <v>0</v>
      </c>
    </row>
    <row r="544" spans="1:6" x14ac:dyDescent="0.25">
      <c r="A544" s="3">
        <v>33482</v>
      </c>
      <c r="B544" s="4">
        <v>7.4999962570000003</v>
      </c>
      <c r="C544">
        <v>0</v>
      </c>
      <c r="D544" s="4">
        <v>0</v>
      </c>
      <c r="E544" s="6">
        <f t="shared" si="16"/>
        <v>3675.7190971058858</v>
      </c>
      <c r="F544" t="b">
        <f t="shared" si="17"/>
        <v>0</v>
      </c>
    </row>
    <row r="545" spans="1:6" x14ac:dyDescent="0.25">
      <c r="A545" s="3">
        <v>33512</v>
      </c>
      <c r="B545" s="4">
        <v>6.7899997809999997</v>
      </c>
      <c r="C545">
        <v>0</v>
      </c>
      <c r="D545" s="4">
        <v>0</v>
      </c>
      <c r="E545" s="6">
        <f t="shared" si="16"/>
        <v>3925.3004157495511</v>
      </c>
      <c r="F545" t="b">
        <f t="shared" si="17"/>
        <v>0</v>
      </c>
    </row>
    <row r="546" spans="1:6" x14ac:dyDescent="0.25">
      <c r="A546" s="3">
        <v>33543</v>
      </c>
      <c r="B546" s="4">
        <v>-5.0899956709999996</v>
      </c>
      <c r="C546">
        <v>0</v>
      </c>
      <c r="D546" s="4">
        <v>-5.0899956710000027E-2</v>
      </c>
      <c r="E546" s="6">
        <f t="shared" si="16"/>
        <v>3725.5027945141537</v>
      </c>
      <c r="F546" t="b">
        <f t="shared" si="17"/>
        <v>0</v>
      </c>
    </row>
    <row r="547" spans="1:6" x14ac:dyDescent="0.25">
      <c r="A547" s="3">
        <v>33573</v>
      </c>
      <c r="B547" s="4">
        <v>2.0100096650000001</v>
      </c>
      <c r="C547">
        <v>0</v>
      </c>
      <c r="D547" s="4">
        <v>-3.1822954109351875E-2</v>
      </c>
      <c r="E547" s="6">
        <f t="shared" si="16"/>
        <v>3800.3857607537334</v>
      </c>
      <c r="F547" t="b">
        <f t="shared" si="17"/>
        <v>0</v>
      </c>
    </row>
    <row r="548" spans="1:6" x14ac:dyDescent="0.25">
      <c r="A548" s="3">
        <v>33604</v>
      </c>
      <c r="B548" s="4">
        <v>24.779996220000001</v>
      </c>
      <c r="C548">
        <v>0</v>
      </c>
      <c r="D548" s="4">
        <v>0</v>
      </c>
      <c r="E548" s="6">
        <f t="shared" si="16"/>
        <v>4742.1212086139267</v>
      </c>
      <c r="F548" t="b">
        <f t="shared" si="17"/>
        <v>0</v>
      </c>
    </row>
    <row r="549" spans="1:6" x14ac:dyDescent="0.25">
      <c r="A549" s="3">
        <v>33635</v>
      </c>
      <c r="B549" s="4">
        <v>1.3300018730000001</v>
      </c>
      <c r="C549">
        <v>0</v>
      </c>
      <c r="D549" s="4">
        <v>0</v>
      </c>
      <c r="E549" s="6">
        <f t="shared" si="16"/>
        <v>4805.1915095084223</v>
      </c>
      <c r="F549" t="b">
        <f t="shared" si="17"/>
        <v>0</v>
      </c>
    </row>
    <row r="550" spans="1:6" x14ac:dyDescent="0.25">
      <c r="A550" s="3">
        <v>33664</v>
      </c>
      <c r="B550" s="4">
        <v>-1.9399497409999999</v>
      </c>
      <c r="C550">
        <v>0</v>
      </c>
      <c r="D550" s="4">
        <v>-1.9399497410000133E-2</v>
      </c>
      <c r="E550" s="6">
        <f t="shared" si="16"/>
        <v>4711.9732092651593</v>
      </c>
      <c r="F550" t="b">
        <f t="shared" si="17"/>
        <v>0</v>
      </c>
    </row>
    <row r="551" spans="1:6" x14ac:dyDescent="0.25">
      <c r="A551" s="3">
        <v>33695</v>
      </c>
      <c r="B551" s="4">
        <v>-11.479805259999999</v>
      </c>
      <c r="C551">
        <v>0</v>
      </c>
      <c r="D551" s="4">
        <v>-0.13197052548591326</v>
      </c>
      <c r="E551" s="6">
        <f t="shared" si="16"/>
        <v>4171.0478609381471</v>
      </c>
      <c r="F551" t="b">
        <f t="shared" si="17"/>
        <v>0</v>
      </c>
    </row>
    <row r="552" spans="1:6" x14ac:dyDescent="0.25">
      <c r="A552" s="3">
        <v>33725</v>
      </c>
      <c r="B552" s="4">
        <v>2.899998702</v>
      </c>
      <c r="C552">
        <v>0</v>
      </c>
      <c r="D552" s="4">
        <v>-0.10679768199202744</v>
      </c>
      <c r="E552" s="6">
        <f t="shared" si="16"/>
        <v>4292.0081947651515</v>
      </c>
      <c r="F552" t="b">
        <f t="shared" si="17"/>
        <v>0</v>
      </c>
    </row>
    <row r="553" spans="1:6" x14ac:dyDescent="0.25">
      <c r="A553" s="3">
        <v>33756</v>
      </c>
      <c r="B553" s="4">
        <v>0.24999890699999999</v>
      </c>
      <c r="C553">
        <v>0</v>
      </c>
      <c r="D553" s="4">
        <v>-0.10456468595970891</v>
      </c>
      <c r="E553" s="6">
        <f t="shared" si="16"/>
        <v>4302.7381683404146</v>
      </c>
      <c r="F553" t="b">
        <f t="shared" si="17"/>
        <v>0</v>
      </c>
    </row>
    <row r="554" spans="1:6" x14ac:dyDescent="0.25">
      <c r="A554" s="3">
        <v>33786</v>
      </c>
      <c r="B554" s="4">
        <v>6.8399911510000004</v>
      </c>
      <c r="C554">
        <v>0</v>
      </c>
      <c r="D554" s="4">
        <v>-4.3316989716423948E-2</v>
      </c>
      <c r="E554" s="6">
        <f t="shared" si="16"/>
        <v>4597.0450783055985</v>
      </c>
      <c r="F554" t="b">
        <f t="shared" si="17"/>
        <v>0</v>
      </c>
    </row>
    <row r="555" spans="1:6" x14ac:dyDescent="0.25">
      <c r="A555" s="3">
        <v>33817</v>
      </c>
      <c r="B555" s="4">
        <v>-3.8399993870000002</v>
      </c>
      <c r="C555">
        <v>0</v>
      </c>
      <c r="D555" s="4">
        <v>-8.0053611446846418E-2</v>
      </c>
      <c r="E555" s="6">
        <f t="shared" si="16"/>
        <v>4420.5185754785498</v>
      </c>
      <c r="F555" t="b">
        <f t="shared" si="17"/>
        <v>0</v>
      </c>
    </row>
    <row r="556" spans="1:6" x14ac:dyDescent="0.25">
      <c r="A556" s="3">
        <v>33848</v>
      </c>
      <c r="B556" s="4">
        <v>0.85000006500000003</v>
      </c>
      <c r="C556">
        <v>0</v>
      </c>
      <c r="D556" s="4">
        <v>-7.2234066546179365E-2</v>
      </c>
      <c r="E556" s="6">
        <f t="shared" si="16"/>
        <v>4458.092986243455</v>
      </c>
      <c r="F556" t="b">
        <f t="shared" si="17"/>
        <v>0</v>
      </c>
    </row>
    <row r="557" spans="1:6" x14ac:dyDescent="0.25">
      <c r="A557" s="3">
        <v>33878</v>
      </c>
      <c r="B557" s="4">
        <v>3.869999075</v>
      </c>
      <c r="C557">
        <v>0</v>
      </c>
      <c r="D557" s="4">
        <v>-3.632953350335133E-2</v>
      </c>
      <c r="E557" s="6">
        <f t="shared" si="16"/>
        <v>4630.6211435737168</v>
      </c>
      <c r="F557" t="b">
        <f t="shared" si="17"/>
        <v>0</v>
      </c>
    </row>
    <row r="558" spans="1:6" x14ac:dyDescent="0.25">
      <c r="A558" s="3">
        <v>33909</v>
      </c>
      <c r="B558" s="4">
        <v>7.3100001419999998</v>
      </c>
      <c r="C558">
        <v>0</v>
      </c>
      <c r="D558" s="4">
        <v>0</v>
      </c>
      <c r="E558" s="6">
        <f t="shared" si="16"/>
        <v>4969.119555744438</v>
      </c>
      <c r="F558" t="b">
        <f t="shared" si="17"/>
        <v>0</v>
      </c>
    </row>
    <row r="559" spans="1:6" x14ac:dyDescent="0.25">
      <c r="A559" s="3">
        <v>33939</v>
      </c>
      <c r="B559" s="4">
        <v>6.8299971209999999</v>
      </c>
      <c r="C559">
        <v>0</v>
      </c>
      <c r="D559" s="4">
        <v>0</v>
      </c>
      <c r="E559" s="6">
        <f t="shared" si="16"/>
        <v>5308.510278340832</v>
      </c>
      <c r="F559" t="b">
        <f t="shared" si="17"/>
        <v>0</v>
      </c>
    </row>
    <row r="560" spans="1:6" x14ac:dyDescent="0.25">
      <c r="A560" s="3">
        <v>33970</v>
      </c>
      <c r="B560" s="4">
        <v>10.40969387</v>
      </c>
      <c r="C560">
        <v>0</v>
      </c>
      <c r="D560" s="4">
        <v>0</v>
      </c>
      <c r="E560" s="6">
        <f t="shared" si="16"/>
        <v>5861.1099473735967</v>
      </c>
      <c r="F560" t="b">
        <f t="shared" si="17"/>
        <v>0</v>
      </c>
    </row>
    <row r="561" spans="1:6" x14ac:dyDescent="0.25">
      <c r="A561" s="3">
        <v>34001</v>
      </c>
      <c r="B561" s="4">
        <v>7.1496693210000002</v>
      </c>
      <c r="C561">
        <v>0</v>
      </c>
      <c r="D561" s="4">
        <v>0</v>
      </c>
      <c r="E561" s="6">
        <f t="shared" si="16"/>
        <v>6280.1599271510468</v>
      </c>
      <c r="F561" t="b">
        <f t="shared" si="17"/>
        <v>0</v>
      </c>
    </row>
    <row r="562" spans="1:6" x14ac:dyDescent="0.25">
      <c r="A562" s="3">
        <v>34029</v>
      </c>
      <c r="B562" s="4">
        <v>8.9499978650000003</v>
      </c>
      <c r="C562">
        <v>0</v>
      </c>
      <c r="D562" s="4">
        <v>0</v>
      </c>
      <c r="E562" s="6">
        <f t="shared" si="16"/>
        <v>6842.2341065496503</v>
      </c>
      <c r="F562" t="b">
        <f t="shared" si="17"/>
        <v>0</v>
      </c>
    </row>
    <row r="563" spans="1:6" x14ac:dyDescent="0.25">
      <c r="A563" s="3">
        <v>34060</v>
      </c>
      <c r="B563" s="4">
        <v>-1.709997502</v>
      </c>
      <c r="C563">
        <v>0</v>
      </c>
      <c r="D563" s="4">
        <v>-1.7099975020000047E-2</v>
      </c>
      <c r="E563" s="6">
        <f t="shared" si="16"/>
        <v>6725.2320742466591</v>
      </c>
      <c r="F563" t="b">
        <f t="shared" si="17"/>
        <v>0</v>
      </c>
    </row>
    <row r="564" spans="1:6" x14ac:dyDescent="0.25">
      <c r="A564" s="3">
        <v>34090</v>
      </c>
      <c r="B564" s="4">
        <v>5.4999999979999998</v>
      </c>
      <c r="C564">
        <v>0</v>
      </c>
      <c r="D564" s="4">
        <v>0</v>
      </c>
      <c r="E564" s="6">
        <f t="shared" si="16"/>
        <v>7095.1198381957201</v>
      </c>
      <c r="F564" t="b">
        <f t="shared" si="17"/>
        <v>0</v>
      </c>
    </row>
    <row r="565" spans="1:6" x14ac:dyDescent="0.25">
      <c r="A565" s="3">
        <v>34121</v>
      </c>
      <c r="B565" s="4">
        <v>2.0300000030000001</v>
      </c>
      <c r="C565">
        <v>0</v>
      </c>
      <c r="D565" s="4">
        <v>0</v>
      </c>
      <c r="E565" s="6">
        <f t="shared" si="16"/>
        <v>7239.1507711239465</v>
      </c>
      <c r="F565" t="b">
        <f t="shared" si="17"/>
        <v>0</v>
      </c>
    </row>
    <row r="566" spans="1:6" x14ac:dyDescent="0.25">
      <c r="A566" s="3">
        <v>34151</v>
      </c>
      <c r="B566" s="4">
        <v>-2.9997646999999999E-2</v>
      </c>
      <c r="C566">
        <v>0</v>
      </c>
      <c r="D566" s="4">
        <v>-2.9997647000001848E-4</v>
      </c>
      <c r="E566" s="6">
        <f t="shared" si="16"/>
        <v>7236.9791962298268</v>
      </c>
      <c r="F566" t="b">
        <f t="shared" si="17"/>
        <v>0</v>
      </c>
    </row>
    <row r="567" spans="1:6" x14ac:dyDescent="0.25">
      <c r="A567" s="3">
        <v>34182</v>
      </c>
      <c r="B567" s="4">
        <v>13.53999778</v>
      </c>
      <c r="C567">
        <v>0</v>
      </c>
      <c r="D567" s="4">
        <v>0</v>
      </c>
      <c r="E567" s="6">
        <f t="shared" si="16"/>
        <v>8216.8660187384085</v>
      </c>
      <c r="F567" t="b">
        <f t="shared" si="17"/>
        <v>0</v>
      </c>
    </row>
    <row r="568" spans="1:6" x14ac:dyDescent="0.25">
      <c r="A568" s="3">
        <v>34213</v>
      </c>
      <c r="B568" s="4">
        <v>3.3300925590000001</v>
      </c>
      <c r="C568">
        <v>0</v>
      </c>
      <c r="D568" s="4">
        <v>0</v>
      </c>
      <c r="E568" s="6">
        <f t="shared" si="16"/>
        <v>8490.4952626114173</v>
      </c>
      <c r="F568" t="b">
        <f t="shared" si="17"/>
        <v>0</v>
      </c>
    </row>
    <row r="569" spans="1:6" x14ac:dyDescent="0.25">
      <c r="A569" s="3">
        <v>34243</v>
      </c>
      <c r="B569" s="4">
        <v>5.0800028529999999</v>
      </c>
      <c r="C569">
        <v>0</v>
      </c>
      <c r="D569" s="4">
        <v>0</v>
      </c>
      <c r="E569" s="6">
        <f t="shared" si="16"/>
        <v>8921.8126641859071</v>
      </c>
      <c r="F569" t="b">
        <f t="shared" si="17"/>
        <v>0</v>
      </c>
    </row>
    <row r="570" spans="1:6" x14ac:dyDescent="0.25">
      <c r="A570" s="3">
        <v>34274</v>
      </c>
      <c r="B570" s="4">
        <v>6.9997341000000005E-2</v>
      </c>
      <c r="C570">
        <v>0</v>
      </c>
      <c r="D570" s="4">
        <v>0</v>
      </c>
      <c r="E570" s="6">
        <f t="shared" si="16"/>
        <v>8928.057695819838</v>
      </c>
      <c r="F570" t="b">
        <f t="shared" si="17"/>
        <v>0</v>
      </c>
    </row>
    <row r="571" spans="1:6" x14ac:dyDescent="0.25">
      <c r="A571" s="3">
        <v>34304</v>
      </c>
      <c r="B571" s="4">
        <v>0.73999948100000001</v>
      </c>
      <c r="C571">
        <v>0</v>
      </c>
      <c r="D571" s="4">
        <v>0</v>
      </c>
      <c r="E571" s="6">
        <f t="shared" si="16"/>
        <v>8994.1252764322853</v>
      </c>
      <c r="F571" t="b">
        <f t="shared" si="17"/>
        <v>0</v>
      </c>
    </row>
    <row r="572" spans="1:6" x14ac:dyDescent="0.25">
      <c r="A572" s="3">
        <v>34335</v>
      </c>
      <c r="B572" s="4">
        <v>0.140475768</v>
      </c>
      <c r="C572">
        <v>0</v>
      </c>
      <c r="D572" s="4">
        <v>0</v>
      </c>
      <c r="E572" s="6">
        <f t="shared" si="16"/>
        <v>9006.7598429892369</v>
      </c>
      <c r="F572" t="b">
        <f t="shared" si="17"/>
        <v>0</v>
      </c>
    </row>
    <row r="573" spans="1:6" x14ac:dyDescent="0.25">
      <c r="A573" s="3">
        <v>34366</v>
      </c>
      <c r="B573" s="4">
        <v>1.1199446230000001</v>
      </c>
      <c r="C573">
        <v>0</v>
      </c>
      <c r="D573" s="4">
        <v>0</v>
      </c>
      <c r="E573" s="6">
        <f t="shared" si="16"/>
        <v>9107.6305655573178</v>
      </c>
      <c r="F573" t="b">
        <f t="shared" si="17"/>
        <v>0</v>
      </c>
    </row>
    <row r="574" spans="1:6" x14ac:dyDescent="0.25">
      <c r="A574" s="3">
        <v>34394</v>
      </c>
      <c r="B574" s="4">
        <v>-3.310000445</v>
      </c>
      <c r="C574">
        <v>0</v>
      </c>
      <c r="D574" s="4">
        <v>-3.3100004450000164E-2</v>
      </c>
      <c r="E574" s="6">
        <f t="shared" si="16"/>
        <v>8806.1679533084134</v>
      </c>
      <c r="F574" t="b">
        <f t="shared" si="17"/>
        <v>0</v>
      </c>
    </row>
    <row r="575" spans="1:6" x14ac:dyDescent="0.25">
      <c r="A575" s="3">
        <v>34425</v>
      </c>
      <c r="B575" s="4">
        <v>1.779999074</v>
      </c>
      <c r="C575">
        <v>0</v>
      </c>
      <c r="D575" s="4">
        <v>-1.5889193482704234E-2</v>
      </c>
      <c r="E575" s="6">
        <f t="shared" si="16"/>
        <v>8962.917661332187</v>
      </c>
      <c r="F575" t="b">
        <f t="shared" si="17"/>
        <v>0</v>
      </c>
    </row>
    <row r="576" spans="1:6" x14ac:dyDescent="0.25">
      <c r="A576" s="3">
        <v>34455</v>
      </c>
      <c r="B576" s="4">
        <v>-3.6799968519999999</v>
      </c>
      <c r="C576">
        <v>0</v>
      </c>
      <c r="D576" s="4">
        <v>-5.2104440182732525E-2</v>
      </c>
      <c r="E576" s="6">
        <f t="shared" si="16"/>
        <v>8633.0825735478102</v>
      </c>
      <c r="F576" t="b">
        <f t="shared" si="17"/>
        <v>0</v>
      </c>
    </row>
    <row r="577" spans="1:6" x14ac:dyDescent="0.25">
      <c r="A577" s="3">
        <v>34486</v>
      </c>
      <c r="B577" s="4">
        <v>-0.900006529</v>
      </c>
      <c r="C577">
        <v>0</v>
      </c>
      <c r="D577" s="4">
        <v>-6.0635562109189078E-2</v>
      </c>
      <c r="E577" s="6">
        <f t="shared" si="16"/>
        <v>8555.3842667319186</v>
      </c>
      <c r="F577" t="b">
        <f t="shared" si="17"/>
        <v>0</v>
      </c>
    </row>
    <row r="578" spans="1:6" x14ac:dyDescent="0.25">
      <c r="A578" s="3">
        <v>34516</v>
      </c>
      <c r="B578" s="4">
        <v>2.2799994849999998</v>
      </c>
      <c r="C578">
        <v>0</v>
      </c>
      <c r="D578" s="4">
        <v>-3.9218057763005354E-2</v>
      </c>
      <c r="E578" s="6">
        <f t="shared" si="16"/>
        <v>8750.4469839531776</v>
      </c>
      <c r="F578" t="b">
        <f t="shared" si="17"/>
        <v>0</v>
      </c>
    </row>
    <row r="579" spans="1:6" x14ac:dyDescent="0.25">
      <c r="A579" s="3">
        <v>34547</v>
      </c>
      <c r="B579" s="4">
        <v>6.1299995799999998</v>
      </c>
      <c r="C579">
        <v>0</v>
      </c>
      <c r="D579" s="4">
        <v>0</v>
      </c>
      <c r="E579" s="6">
        <f t="shared" ref="E579:E642" si="18">E578*(1+B579/100)</f>
        <v>9286.8493473176295</v>
      </c>
      <c r="F579" t="b">
        <f t="shared" si="17"/>
        <v>0</v>
      </c>
    </row>
    <row r="580" spans="1:6" x14ac:dyDescent="0.25">
      <c r="A580" s="3">
        <v>34578</v>
      </c>
      <c r="B580" s="4">
        <v>2.7399991379999999</v>
      </c>
      <c r="C580">
        <v>0</v>
      </c>
      <c r="D580" s="4">
        <v>0</v>
      </c>
      <c r="E580" s="6">
        <f t="shared" si="18"/>
        <v>9541.3089393814917</v>
      </c>
      <c r="F580" t="b">
        <f t="shared" ref="F580:F643" si="19">IF(C580&gt;0,B580)</f>
        <v>0</v>
      </c>
    </row>
    <row r="581" spans="1:6" x14ac:dyDescent="0.25">
      <c r="A581" s="3">
        <v>34608</v>
      </c>
      <c r="B581" s="4">
        <v>-2.108969122</v>
      </c>
      <c r="C581">
        <v>0</v>
      </c>
      <c r="D581" s="4">
        <v>-2.1089691219999929E-2</v>
      </c>
      <c r="E581" s="6">
        <f t="shared" si="18"/>
        <v>9340.0856800153106</v>
      </c>
      <c r="F581" t="b">
        <f t="shared" si="19"/>
        <v>0</v>
      </c>
    </row>
    <row r="582" spans="1:6" x14ac:dyDescent="0.25">
      <c r="A582" s="3">
        <v>34639</v>
      </c>
      <c r="B582" s="4">
        <v>-2.4052213079999998</v>
      </c>
      <c r="C582">
        <v>0</v>
      </c>
      <c r="D582" s="4">
        <v>-4.4634650552985211E-2</v>
      </c>
      <c r="E582" s="6">
        <f t="shared" si="18"/>
        <v>9115.4359490541246</v>
      </c>
      <c r="F582" t="b">
        <f t="shared" si="19"/>
        <v>0</v>
      </c>
    </row>
    <row r="583" spans="1:6" x14ac:dyDescent="0.25">
      <c r="A583" s="3">
        <v>34669</v>
      </c>
      <c r="B583" s="4">
        <v>0.71999880500000002</v>
      </c>
      <c r="C583">
        <v>0</v>
      </c>
      <c r="D583" s="4">
        <v>-3.7756031453582639E-2</v>
      </c>
      <c r="E583" s="6">
        <f t="shared" si="18"/>
        <v>9181.0669789578551</v>
      </c>
      <c r="F583" t="b">
        <f t="shared" si="19"/>
        <v>0</v>
      </c>
    </row>
    <row r="584" spans="1:6" x14ac:dyDescent="0.25">
      <c r="A584" s="3">
        <v>34700</v>
      </c>
      <c r="B584" s="4">
        <v>4.0099708380000001</v>
      </c>
      <c r="C584">
        <v>0</v>
      </c>
      <c r="D584" s="4">
        <v>0</v>
      </c>
      <c r="E584" s="6">
        <f t="shared" si="18"/>
        <v>9549.225087431314</v>
      </c>
      <c r="F584" t="b">
        <f t="shared" si="19"/>
        <v>0</v>
      </c>
    </row>
    <row r="585" spans="1:6" x14ac:dyDescent="0.25">
      <c r="A585" s="3">
        <v>34731</v>
      </c>
      <c r="B585" s="4">
        <v>3.549992944</v>
      </c>
      <c r="C585">
        <v>0</v>
      </c>
      <c r="D585" s="4">
        <v>0</v>
      </c>
      <c r="E585" s="6">
        <f t="shared" si="18"/>
        <v>9888.2219042418037</v>
      </c>
      <c r="F585" t="b">
        <f t="shared" si="19"/>
        <v>0</v>
      </c>
    </row>
    <row r="586" spans="1:6" x14ac:dyDescent="0.25">
      <c r="A586" s="3">
        <v>34759</v>
      </c>
      <c r="B586" s="4">
        <v>2.459999695</v>
      </c>
      <c r="C586">
        <v>0</v>
      </c>
      <c r="D586" s="4">
        <v>0</v>
      </c>
      <c r="E586" s="6">
        <f t="shared" si="18"/>
        <v>10131.472132927074</v>
      </c>
      <c r="F586" t="b">
        <f t="shared" si="19"/>
        <v>0</v>
      </c>
    </row>
    <row r="587" spans="1:6" x14ac:dyDescent="0.25">
      <c r="A587" s="3">
        <v>34790</v>
      </c>
      <c r="B587" s="4">
        <v>1.8500000130000001</v>
      </c>
      <c r="C587">
        <v>0</v>
      </c>
      <c r="D587" s="4">
        <v>0</v>
      </c>
      <c r="E587" s="6">
        <f t="shared" si="18"/>
        <v>10318.904368703315</v>
      </c>
      <c r="F587" t="b">
        <f t="shared" si="19"/>
        <v>0</v>
      </c>
    </row>
    <row r="588" spans="1:6" x14ac:dyDescent="0.25">
      <c r="A588" s="3">
        <v>34820</v>
      </c>
      <c r="B588" s="4">
        <v>-0.54999911499999998</v>
      </c>
      <c r="C588">
        <v>0</v>
      </c>
      <c r="D588" s="4">
        <v>-5.4999911499999943E-3</v>
      </c>
      <c r="E588" s="6">
        <f t="shared" si="18"/>
        <v>10262.15048599775</v>
      </c>
      <c r="F588" t="b">
        <f t="shared" si="19"/>
        <v>0</v>
      </c>
    </row>
    <row r="589" spans="1:6" x14ac:dyDescent="0.25">
      <c r="A589" s="3">
        <v>34851</v>
      </c>
      <c r="B589" s="4">
        <v>-0.71999510799999999</v>
      </c>
      <c r="C589">
        <v>0</v>
      </c>
      <c r="D589" s="4">
        <v>-1.2660342562779703E-2</v>
      </c>
      <c r="E589" s="6">
        <f t="shared" si="18"/>
        <v>10188.263504522967</v>
      </c>
      <c r="F589" t="b">
        <f t="shared" si="19"/>
        <v>0</v>
      </c>
    </row>
    <row r="590" spans="1:6" x14ac:dyDescent="0.25">
      <c r="A590" s="3">
        <v>34881</v>
      </c>
      <c r="B590" s="4">
        <v>7.3899984029999999</v>
      </c>
      <c r="C590">
        <v>0</v>
      </c>
      <c r="D590" s="4">
        <v>0</v>
      </c>
      <c r="E590" s="6">
        <f t="shared" si="18"/>
        <v>10941.176014800647</v>
      </c>
      <c r="F590" t="b">
        <f t="shared" si="19"/>
        <v>0</v>
      </c>
    </row>
    <row r="591" spans="1:6" x14ac:dyDescent="0.25">
      <c r="A591" s="3">
        <v>34912</v>
      </c>
      <c r="B591" s="4">
        <v>4.2300250239999997</v>
      </c>
      <c r="C591">
        <v>0</v>
      </c>
      <c r="D591" s="4">
        <v>0</v>
      </c>
      <c r="E591" s="6">
        <f t="shared" si="18"/>
        <v>11403.990498146601</v>
      </c>
      <c r="F591" t="b">
        <f t="shared" si="19"/>
        <v>0</v>
      </c>
    </row>
    <row r="592" spans="1:6" x14ac:dyDescent="0.25">
      <c r="A592" s="3">
        <v>34943</v>
      </c>
      <c r="B592" s="4">
        <v>1.4800224280000001</v>
      </c>
      <c r="C592">
        <v>0</v>
      </c>
      <c r="D592" s="4">
        <v>0</v>
      </c>
      <c r="E592" s="6">
        <f t="shared" si="18"/>
        <v>11572.77211520616</v>
      </c>
      <c r="F592" t="b">
        <f t="shared" si="19"/>
        <v>0</v>
      </c>
    </row>
    <row r="593" spans="1:6" x14ac:dyDescent="0.25">
      <c r="A593" s="3">
        <v>34973</v>
      </c>
      <c r="B593" s="4">
        <v>-5.6099999169999997</v>
      </c>
      <c r="C593">
        <v>0</v>
      </c>
      <c r="D593" s="4">
        <v>-5.609999916999997E-2</v>
      </c>
      <c r="E593" s="6">
        <f t="shared" si="18"/>
        <v>10923.539609148496</v>
      </c>
      <c r="F593" t="b">
        <f t="shared" si="19"/>
        <v>0</v>
      </c>
    </row>
    <row r="594" spans="1:6" x14ac:dyDescent="0.25">
      <c r="A594" s="3">
        <v>35004</v>
      </c>
      <c r="B594" s="4">
        <v>1.1701484849999999</v>
      </c>
      <c r="C594">
        <v>0</v>
      </c>
      <c r="D594" s="4">
        <v>-4.5054967610372643E-2</v>
      </c>
      <c r="E594" s="6">
        <f t="shared" si="18"/>
        <v>11051.361242393323</v>
      </c>
      <c r="F594" t="b">
        <f t="shared" si="19"/>
        <v>0</v>
      </c>
    </row>
    <row r="595" spans="1:6" x14ac:dyDescent="0.25">
      <c r="A595" s="3">
        <v>35034</v>
      </c>
      <c r="B595" s="4">
        <v>4.3899981910000001</v>
      </c>
      <c r="C595">
        <v>0</v>
      </c>
      <c r="D595" s="4">
        <v>-3.132897963423531E-3</v>
      </c>
      <c r="E595" s="6">
        <f t="shared" si="18"/>
        <v>11536.515801015266</v>
      </c>
      <c r="F595" t="b">
        <f t="shared" si="19"/>
        <v>0</v>
      </c>
    </row>
    <row r="596" spans="1:6" x14ac:dyDescent="0.25">
      <c r="A596" s="3">
        <v>35065</v>
      </c>
      <c r="B596" s="4">
        <v>9.4899958309999999</v>
      </c>
      <c r="C596">
        <v>0</v>
      </c>
      <c r="D596" s="4">
        <v>0</v>
      </c>
      <c r="E596" s="6">
        <f t="shared" si="18"/>
        <v>12631.330669574272</v>
      </c>
      <c r="F596" t="b">
        <f t="shared" si="19"/>
        <v>0</v>
      </c>
    </row>
    <row r="597" spans="1:6" x14ac:dyDescent="0.25">
      <c r="A597" s="3">
        <v>35096</v>
      </c>
      <c r="B597" s="4">
        <v>2.9900005680000001</v>
      </c>
      <c r="C597">
        <v>0</v>
      </c>
      <c r="D597" s="4">
        <v>0</v>
      </c>
      <c r="E597" s="6">
        <f t="shared" si="18"/>
        <v>13009.007528340502</v>
      </c>
      <c r="F597" t="b">
        <f t="shared" si="19"/>
        <v>0</v>
      </c>
    </row>
    <row r="598" spans="1:6" x14ac:dyDescent="0.25">
      <c r="A598" s="3">
        <v>35125</v>
      </c>
      <c r="B598" s="4">
        <v>0.50000086799999999</v>
      </c>
      <c r="C598">
        <v>0</v>
      </c>
      <c r="D598" s="4">
        <v>0</v>
      </c>
      <c r="E598" s="6">
        <f t="shared" si="18"/>
        <v>13074.052678900389</v>
      </c>
      <c r="F598" t="b">
        <f t="shared" si="19"/>
        <v>0</v>
      </c>
    </row>
    <row r="599" spans="1:6" x14ac:dyDescent="0.25">
      <c r="A599" s="3">
        <v>35156</v>
      </c>
      <c r="B599" s="4">
        <v>5.2700004979999999</v>
      </c>
      <c r="C599">
        <v>0</v>
      </c>
      <c r="D599" s="4">
        <v>0</v>
      </c>
      <c r="E599" s="6">
        <f t="shared" si="18"/>
        <v>13763.055320187221</v>
      </c>
      <c r="F599" t="b">
        <f t="shared" si="19"/>
        <v>0</v>
      </c>
    </row>
    <row r="600" spans="1:6" x14ac:dyDescent="0.25">
      <c r="A600" s="3">
        <v>35186</v>
      </c>
      <c r="B600" s="4">
        <v>6.8300004310000002</v>
      </c>
      <c r="C600">
        <v>0</v>
      </c>
      <c r="D600" s="4">
        <v>0</v>
      </c>
      <c r="E600" s="6">
        <f t="shared" si="18"/>
        <v>14703.072057874775</v>
      </c>
      <c r="F600" t="b">
        <f t="shared" si="19"/>
        <v>0</v>
      </c>
    </row>
    <row r="601" spans="1:6" x14ac:dyDescent="0.25">
      <c r="A601" s="3">
        <v>35217</v>
      </c>
      <c r="B601" s="4">
        <v>-2.390001222</v>
      </c>
      <c r="C601">
        <v>0</v>
      </c>
      <c r="D601" s="4">
        <v>-2.3900012220000044E-2</v>
      </c>
      <c r="E601" s="6">
        <f t="shared" si="18"/>
        <v>14351.668456020026</v>
      </c>
      <c r="F601" t="b">
        <f t="shared" si="19"/>
        <v>0</v>
      </c>
    </row>
    <row r="602" spans="1:6" x14ac:dyDescent="0.25">
      <c r="A602" s="3">
        <v>35247</v>
      </c>
      <c r="B602" s="4">
        <v>-3.2000017120000002</v>
      </c>
      <c r="C602">
        <v>0</v>
      </c>
      <c r="D602" s="4">
        <v>-5.5135228539791803E-2</v>
      </c>
      <c r="E602" s="6">
        <f t="shared" si="18"/>
        <v>13892.414819726822</v>
      </c>
      <c r="F602" t="b">
        <f t="shared" si="19"/>
        <v>0</v>
      </c>
    </row>
    <row r="603" spans="1:6" x14ac:dyDescent="0.25">
      <c r="A603" s="3">
        <v>35278</v>
      </c>
      <c r="B603" s="4">
        <v>4.1100003840000001</v>
      </c>
      <c r="C603">
        <v>0</v>
      </c>
      <c r="D603" s="4">
        <v>-1.6301282804496608E-2</v>
      </c>
      <c r="E603" s="6">
        <f t="shared" si="18"/>
        <v>14463.393122164467</v>
      </c>
      <c r="F603" t="b">
        <f t="shared" si="19"/>
        <v>0</v>
      </c>
    </row>
    <row r="604" spans="1:6" x14ac:dyDescent="0.25">
      <c r="A604" s="3">
        <v>35309</v>
      </c>
      <c r="B604" s="4">
        <v>2.0998497079999998</v>
      </c>
      <c r="C604">
        <v>0</v>
      </c>
      <c r="D604" s="4">
        <v>0</v>
      </c>
      <c r="E604" s="6">
        <f t="shared" si="18"/>
        <v>14767.102640407129</v>
      </c>
      <c r="F604" t="b">
        <f t="shared" si="19"/>
        <v>0</v>
      </c>
    </row>
    <row r="605" spans="1:6" x14ac:dyDescent="0.25">
      <c r="A605" s="3">
        <v>35339</v>
      </c>
      <c r="B605" s="4">
        <v>2.0099503190000001</v>
      </c>
      <c r="C605">
        <v>0</v>
      </c>
      <c r="D605" s="4">
        <v>0</v>
      </c>
      <c r="E605" s="6">
        <f t="shared" si="18"/>
        <v>15063.91406703505</v>
      </c>
      <c r="F605" t="b">
        <f t="shared" si="19"/>
        <v>0</v>
      </c>
    </row>
    <row r="606" spans="1:6" x14ac:dyDescent="0.25">
      <c r="A606" s="3">
        <v>35370</v>
      </c>
      <c r="B606" s="4">
        <v>6.519999157</v>
      </c>
      <c r="C606">
        <v>0</v>
      </c>
      <c r="D606" s="4">
        <v>0</v>
      </c>
      <c r="E606" s="6">
        <f t="shared" si="18"/>
        <v>16046.081137216941</v>
      </c>
      <c r="F606" t="b">
        <f t="shared" si="19"/>
        <v>0</v>
      </c>
    </row>
    <row r="607" spans="1:6" x14ac:dyDescent="0.25">
      <c r="A607" s="3">
        <v>35400</v>
      </c>
      <c r="B607" s="4">
        <v>-2.2899989019999998</v>
      </c>
      <c r="C607">
        <v>0</v>
      </c>
      <c r="D607" s="4">
        <v>-2.2899989020000011E-2</v>
      </c>
      <c r="E607" s="6">
        <f t="shared" si="18"/>
        <v>15678.626055360644</v>
      </c>
      <c r="F607" t="b">
        <f t="shared" si="19"/>
        <v>0</v>
      </c>
    </row>
    <row r="608" spans="1:6" x14ac:dyDescent="0.25">
      <c r="A608" s="3">
        <v>35431</v>
      </c>
      <c r="B608" s="4">
        <v>1.3401691600000001</v>
      </c>
      <c r="C608">
        <v>0</v>
      </c>
      <c r="D608" s="4">
        <v>-9.8051960104894587E-3</v>
      </c>
      <c r="E608" s="6">
        <f t="shared" si="18"/>
        <v>15888.746166466311</v>
      </c>
      <c r="F608" t="b">
        <f t="shared" si="19"/>
        <v>0</v>
      </c>
    </row>
    <row r="609" spans="1:6" x14ac:dyDescent="0.25">
      <c r="A609" s="3">
        <v>35462</v>
      </c>
      <c r="B609" s="4">
        <v>-8.9999929779999999</v>
      </c>
      <c r="C609">
        <v>0</v>
      </c>
      <c r="D609" s="4">
        <v>-9.892265883806628E-2</v>
      </c>
      <c r="E609" s="6">
        <f t="shared" si="18"/>
        <v>14458.760127192099</v>
      </c>
      <c r="F609" t="b">
        <f t="shared" si="19"/>
        <v>0</v>
      </c>
    </row>
    <row r="610" spans="1:6" x14ac:dyDescent="0.25">
      <c r="A610" s="3">
        <v>35490</v>
      </c>
      <c r="B610" s="4">
        <v>-8.1896005810000005</v>
      </c>
      <c r="C610">
        <v>0</v>
      </c>
      <c r="D610" s="4">
        <v>-0.17271729400512326</v>
      </c>
      <c r="E610" s="6">
        <f t="shared" si="18"/>
        <v>13274.64542381018</v>
      </c>
      <c r="F610" t="b">
        <f t="shared" si="19"/>
        <v>0</v>
      </c>
    </row>
    <row r="611" spans="1:6" x14ac:dyDescent="0.25">
      <c r="A611" s="3">
        <v>35521</v>
      </c>
      <c r="B611" s="4">
        <v>-3.5699900329999998</v>
      </c>
      <c r="C611">
        <v>0</v>
      </c>
      <c r="D611" s="4">
        <v>-0.2022512041538731</v>
      </c>
      <c r="E611" s="6">
        <f t="shared" si="18"/>
        <v>12800.741905264065</v>
      </c>
      <c r="F611" t="b">
        <f t="shared" si="19"/>
        <v>0</v>
      </c>
    </row>
    <row r="612" spans="1:6" x14ac:dyDescent="0.25">
      <c r="A612" s="3">
        <v>35551</v>
      </c>
      <c r="B612" s="4">
        <v>8.969999542</v>
      </c>
      <c r="C612">
        <v>0</v>
      </c>
      <c r="D612" s="4">
        <v>-0.13069314082016503</v>
      </c>
      <c r="E612" s="6">
        <f t="shared" si="18"/>
        <v>13948.968395538854</v>
      </c>
      <c r="F612" t="b">
        <f t="shared" si="19"/>
        <v>0</v>
      </c>
    </row>
    <row r="613" spans="1:6" x14ac:dyDescent="0.25">
      <c r="A613" s="3">
        <v>35582</v>
      </c>
      <c r="B613" s="4">
        <v>3.3500012419999998</v>
      </c>
      <c r="C613">
        <v>0</v>
      </c>
      <c r="D613" s="4">
        <v>-0.1015713502408494</v>
      </c>
      <c r="E613" s="6">
        <f t="shared" si="18"/>
        <v>14416.259010035592</v>
      </c>
      <c r="F613" t="b">
        <f t="shared" si="19"/>
        <v>0</v>
      </c>
    </row>
    <row r="614" spans="1:6" x14ac:dyDescent="0.25">
      <c r="A614" s="3">
        <v>35612</v>
      </c>
      <c r="B614" s="4">
        <v>2.6700012289999999</v>
      </c>
      <c r="C614">
        <v>0</v>
      </c>
      <c r="D614" s="4">
        <v>-7.758329425059185E-2</v>
      </c>
      <c r="E614" s="6">
        <f t="shared" si="18"/>
        <v>14801.173302779367</v>
      </c>
      <c r="F614" t="b">
        <f t="shared" si="19"/>
        <v>0</v>
      </c>
    </row>
    <row r="615" spans="1:6" x14ac:dyDescent="0.25">
      <c r="A615" s="3">
        <v>35643</v>
      </c>
      <c r="B615" s="4">
        <v>7.4099936880000001</v>
      </c>
      <c r="C615">
        <v>0</v>
      </c>
      <c r="D615" s="4">
        <v>-9.2322745775033077E-3</v>
      </c>
      <c r="E615" s="6">
        <f t="shared" si="18"/>
        <v>15897.939310265258</v>
      </c>
      <c r="F615" t="b">
        <f t="shared" si="19"/>
        <v>0</v>
      </c>
    </row>
    <row r="616" spans="1:6" x14ac:dyDescent="0.25">
      <c r="A616" s="3">
        <v>35674</v>
      </c>
      <c r="B616" s="4">
        <v>12.55999549</v>
      </c>
      <c r="C616">
        <v>0</v>
      </c>
      <c r="D616" s="4">
        <v>0</v>
      </c>
      <c r="E616" s="6">
        <f t="shared" si="18"/>
        <v>17894.719770637512</v>
      </c>
      <c r="F616" t="b">
        <f t="shared" si="19"/>
        <v>0</v>
      </c>
    </row>
    <row r="617" spans="1:6" x14ac:dyDescent="0.25">
      <c r="A617" s="3">
        <v>35704</v>
      </c>
      <c r="B617" s="4">
        <v>0.79997885199999996</v>
      </c>
      <c r="C617">
        <v>0</v>
      </c>
      <c r="D617" s="4">
        <v>0</v>
      </c>
      <c r="E617" s="6">
        <f t="shared" si="18"/>
        <v>18037.873744427277</v>
      </c>
      <c r="F617" t="b">
        <f t="shared" si="19"/>
        <v>0</v>
      </c>
    </row>
    <row r="618" spans="1:6" x14ac:dyDescent="0.25">
      <c r="A618" s="3">
        <v>35735</v>
      </c>
      <c r="B618" s="4">
        <v>5.5399980209999997</v>
      </c>
      <c r="C618">
        <v>0</v>
      </c>
      <c r="D618" s="4">
        <v>0</v>
      </c>
      <c r="E618" s="6">
        <f t="shared" si="18"/>
        <v>19037.171592899027</v>
      </c>
      <c r="F618" t="b">
        <f t="shared" si="19"/>
        <v>0</v>
      </c>
    </row>
    <row r="619" spans="1:6" x14ac:dyDescent="0.25">
      <c r="A619" s="3">
        <v>35765</v>
      </c>
      <c r="B619" s="4">
        <v>-1.2300006530000001</v>
      </c>
      <c r="C619">
        <v>0</v>
      </c>
      <c r="D619" s="4">
        <v>-1.2300006529999963E-2</v>
      </c>
      <c r="E619" s="6">
        <f t="shared" si="18"/>
        <v>18803.01425799364</v>
      </c>
      <c r="F619" t="b">
        <f t="shared" si="19"/>
        <v>0</v>
      </c>
    </row>
    <row r="620" spans="1:6" x14ac:dyDescent="0.25">
      <c r="A620" s="3">
        <v>35796</v>
      </c>
      <c r="B620" s="4">
        <v>-4.039993494</v>
      </c>
      <c r="C620">
        <v>0</v>
      </c>
      <c r="D620" s="4">
        <v>-5.2203022006426347E-2</v>
      </c>
      <c r="E620" s="6">
        <f t="shared" si="18"/>
        <v>18043.373705294805</v>
      </c>
      <c r="F620" t="b">
        <f t="shared" si="19"/>
        <v>0</v>
      </c>
    </row>
    <row r="621" spans="1:6" x14ac:dyDescent="0.25">
      <c r="A621" s="3">
        <v>35827</v>
      </c>
      <c r="B621" s="4">
        <v>7.8799993429999997</v>
      </c>
      <c r="C621">
        <v>0</v>
      </c>
      <c r="D621" s="4">
        <v>0</v>
      </c>
      <c r="E621" s="6">
        <f t="shared" si="18"/>
        <v>19465.191434727072</v>
      </c>
      <c r="F621" t="b">
        <f t="shared" si="19"/>
        <v>0</v>
      </c>
    </row>
    <row r="622" spans="1:6" x14ac:dyDescent="0.25">
      <c r="A622" s="3">
        <v>35855</v>
      </c>
      <c r="B622" s="4">
        <v>6.1598956769999997</v>
      </c>
      <c r="C622">
        <v>0</v>
      </c>
      <c r="D622" s="4">
        <v>0</v>
      </c>
      <c r="E622" s="6">
        <f t="shared" si="18"/>
        <v>20664.226920434598</v>
      </c>
      <c r="F622" t="b">
        <f t="shared" si="19"/>
        <v>0</v>
      </c>
    </row>
    <row r="623" spans="1:6" x14ac:dyDescent="0.25">
      <c r="A623" s="3">
        <v>35886</v>
      </c>
      <c r="B623" s="4">
        <v>1.7899998640000001</v>
      </c>
      <c r="C623">
        <v>0</v>
      </c>
      <c r="D623" s="4">
        <v>0</v>
      </c>
      <c r="E623" s="6">
        <f t="shared" si="18"/>
        <v>21034.116554207027</v>
      </c>
      <c r="F623" t="b">
        <f t="shared" si="19"/>
        <v>0</v>
      </c>
    </row>
    <row r="624" spans="1:6" x14ac:dyDescent="0.25">
      <c r="A624" s="3">
        <v>35916</v>
      </c>
      <c r="B624" s="4">
        <v>-7.289998465</v>
      </c>
      <c r="C624">
        <v>0</v>
      </c>
      <c r="D624" s="4">
        <v>-7.2899984650000027E-2</v>
      </c>
      <c r="E624" s="6">
        <f t="shared" si="18"/>
        <v>19500.729780279024</v>
      </c>
      <c r="F624" t="b">
        <f t="shared" si="19"/>
        <v>0</v>
      </c>
    </row>
    <row r="625" spans="1:6" x14ac:dyDescent="0.25">
      <c r="A625" s="3">
        <v>35947</v>
      </c>
      <c r="B625" s="4">
        <v>1.9900257640000001</v>
      </c>
      <c r="C625">
        <v>0</v>
      </c>
      <c r="D625" s="4">
        <v>-5.4450455486486971E-2</v>
      </c>
      <c r="E625" s="6">
        <f t="shared" si="18"/>
        <v>19888.799327074597</v>
      </c>
      <c r="F625" t="b">
        <f t="shared" si="19"/>
        <v>0</v>
      </c>
    </row>
    <row r="626" spans="1:6" x14ac:dyDescent="0.25">
      <c r="A626" s="3">
        <v>35977</v>
      </c>
      <c r="B626" s="4">
        <v>-4.4800000830000002</v>
      </c>
      <c r="C626">
        <v>0</v>
      </c>
      <c r="D626" s="4">
        <v>-9.6811075865498641E-2</v>
      </c>
      <c r="E626" s="6">
        <f t="shared" si="18"/>
        <v>18997.78110071395</v>
      </c>
      <c r="F626" t="b">
        <f t="shared" si="19"/>
        <v>0</v>
      </c>
    </row>
    <row r="627" spans="1:6" x14ac:dyDescent="0.25">
      <c r="A627" s="3">
        <v>36008</v>
      </c>
      <c r="B627" s="4">
        <v>-24.189989820000001</v>
      </c>
      <c r="C627">
        <v>0</v>
      </c>
      <c r="D627" s="4">
        <v>-0.315292384669002</v>
      </c>
      <c r="E627" s="6">
        <f t="shared" si="18"/>
        <v>14402.219786425361</v>
      </c>
      <c r="F627" t="b">
        <f t="shared" si="19"/>
        <v>0</v>
      </c>
    </row>
    <row r="628" spans="1:6" x14ac:dyDescent="0.25">
      <c r="A628" s="3">
        <v>36039</v>
      </c>
      <c r="B628" s="4">
        <v>8.3399987150000001</v>
      </c>
      <c r="C628">
        <v>0</v>
      </c>
      <c r="D628" s="4">
        <v>-0.25818777834888962</v>
      </c>
      <c r="E628" s="6">
        <f t="shared" si="18"/>
        <v>15603.364731544712</v>
      </c>
      <c r="F628" t="b">
        <f t="shared" si="19"/>
        <v>0</v>
      </c>
    </row>
    <row r="629" spans="1:6" x14ac:dyDescent="0.25">
      <c r="A629" s="3">
        <v>36069</v>
      </c>
      <c r="B629" s="4">
        <v>4.6000535710000001</v>
      </c>
      <c r="C629">
        <v>0</v>
      </c>
      <c r="D629" s="4">
        <v>-0.22406401875671333</v>
      </c>
      <c r="E629" s="6">
        <f t="shared" si="18"/>
        <v>16321.127868074289</v>
      </c>
      <c r="F629" t="b">
        <f t="shared" si="19"/>
        <v>0</v>
      </c>
    </row>
    <row r="630" spans="1:6" x14ac:dyDescent="0.25">
      <c r="A630" s="3">
        <v>36100</v>
      </c>
      <c r="B630" s="4">
        <v>7.2200047449999998</v>
      </c>
      <c r="C630">
        <v>0</v>
      </c>
      <c r="D630" s="4">
        <v>-0.16804140409278578</v>
      </c>
      <c r="E630" s="6">
        <f t="shared" si="18"/>
        <v>17499.514074586768</v>
      </c>
      <c r="F630" t="b">
        <f t="shared" si="19"/>
        <v>0</v>
      </c>
    </row>
    <row r="631" spans="1:6" x14ac:dyDescent="0.25">
      <c r="A631" s="3">
        <v>36130</v>
      </c>
      <c r="B631" s="4">
        <v>5.4799976020000001</v>
      </c>
      <c r="C631">
        <v>0</v>
      </c>
      <c r="D631" s="4">
        <v>-0.12245009298743759</v>
      </c>
      <c r="E631" s="6">
        <f t="shared" si="18"/>
        <v>18458.487026235776</v>
      </c>
      <c r="F631" t="b">
        <f t="shared" si="19"/>
        <v>0</v>
      </c>
    </row>
    <row r="632" spans="1:6" x14ac:dyDescent="0.25">
      <c r="A632" s="3">
        <v>36161</v>
      </c>
      <c r="B632" s="4">
        <v>8.8900007080000005</v>
      </c>
      <c r="C632">
        <v>0</v>
      </c>
      <c r="D632" s="4">
        <v>-4.4435900040967535E-2</v>
      </c>
      <c r="E632" s="6">
        <f t="shared" si="18"/>
        <v>20099.446653554223</v>
      </c>
      <c r="F632" t="b">
        <f t="shared" si="19"/>
        <v>0</v>
      </c>
    </row>
    <row r="633" spans="1:6" x14ac:dyDescent="0.25">
      <c r="A633" s="3">
        <v>36192</v>
      </c>
      <c r="B633" s="4">
        <v>-7.0999990620000002</v>
      </c>
      <c r="C633">
        <v>0</v>
      </c>
      <c r="D633" s="4">
        <v>-0.11228094217486762</v>
      </c>
      <c r="E633" s="6">
        <f t="shared" si="18"/>
        <v>18672.386129684681</v>
      </c>
      <c r="F633" t="b">
        <f t="shared" si="19"/>
        <v>0</v>
      </c>
    </row>
    <row r="634" spans="1:6" x14ac:dyDescent="0.25">
      <c r="A634" s="3">
        <v>36220</v>
      </c>
      <c r="B634" s="4">
        <v>-0.98999989200000005</v>
      </c>
      <c r="C634">
        <v>0</v>
      </c>
      <c r="D634" s="4">
        <v>-0.1210693598885999</v>
      </c>
      <c r="E634" s="6">
        <f t="shared" si="18"/>
        <v>18487.529527166978</v>
      </c>
      <c r="F634" t="b">
        <f t="shared" si="19"/>
        <v>0</v>
      </c>
    </row>
    <row r="635" spans="1:6" x14ac:dyDescent="0.25">
      <c r="A635" s="3">
        <v>36251</v>
      </c>
      <c r="B635" s="4">
        <v>5.9900012580000004</v>
      </c>
      <c r="C635">
        <v>0</v>
      </c>
      <c r="D635" s="4">
        <v>-6.8421403488979626E-2</v>
      </c>
      <c r="E635" s="6">
        <f t="shared" si="18"/>
        <v>19594.932778417402</v>
      </c>
      <c r="F635" t="b">
        <f t="shared" si="19"/>
        <v>0</v>
      </c>
    </row>
    <row r="636" spans="1:6" x14ac:dyDescent="0.25">
      <c r="A636" s="3">
        <v>36281</v>
      </c>
      <c r="B636" s="4">
        <v>2.4500031519999999</v>
      </c>
      <c r="C636">
        <v>0</v>
      </c>
      <c r="D636" s="4">
        <v>-4.5597698511102402E-2</v>
      </c>
      <c r="E636" s="6">
        <f t="shared" si="18"/>
        <v>20075.009249120907</v>
      </c>
      <c r="F636" t="b">
        <f t="shared" si="19"/>
        <v>0</v>
      </c>
    </row>
    <row r="637" spans="1:6" x14ac:dyDescent="0.25">
      <c r="A637" s="3">
        <v>36312</v>
      </c>
      <c r="B637" s="4">
        <v>0.95000036700000001</v>
      </c>
      <c r="C637">
        <v>0</v>
      </c>
      <c r="D637" s="4">
        <v>-3.653087314430159E-2</v>
      </c>
      <c r="E637" s="6">
        <f t="shared" si="18"/>
        <v>20265.721910662836</v>
      </c>
      <c r="F637" t="b">
        <f t="shared" si="19"/>
        <v>0</v>
      </c>
    </row>
    <row r="638" spans="1:6" x14ac:dyDescent="0.25">
      <c r="A638" s="3">
        <v>36342</v>
      </c>
      <c r="B638" s="4">
        <v>2.2099888089999999</v>
      </c>
      <c r="C638">
        <v>0</v>
      </c>
      <c r="D638" s="4">
        <v>-1.5238313262620595E-2</v>
      </c>
      <c r="E638" s="6">
        <f t="shared" si="18"/>
        <v>20713.592096951546</v>
      </c>
      <c r="F638" t="b">
        <f t="shared" si="19"/>
        <v>0</v>
      </c>
    </row>
    <row r="639" spans="1:6" x14ac:dyDescent="0.25">
      <c r="A639" s="3">
        <v>36373</v>
      </c>
      <c r="B639" s="4">
        <v>-4.1399081180000001</v>
      </c>
      <c r="C639">
        <v>0</v>
      </c>
      <c r="D639" s="4">
        <v>-5.6006542274815052E-2</v>
      </c>
      <c r="E639" s="6">
        <f t="shared" si="18"/>
        <v>19856.068416200444</v>
      </c>
      <c r="F639" t="b">
        <f t="shared" si="19"/>
        <v>0</v>
      </c>
    </row>
    <row r="640" spans="1:6" x14ac:dyDescent="0.25">
      <c r="A640" s="3">
        <v>36404</v>
      </c>
      <c r="B640" s="4">
        <v>-2.5299973969999998</v>
      </c>
      <c r="C640">
        <v>0</v>
      </c>
      <c r="D640" s="4">
        <v>-7.9889552183112555E-2</v>
      </c>
      <c r="E640" s="6">
        <f t="shared" si="18"/>
        <v>19353.710402124034</v>
      </c>
      <c r="F640" t="b">
        <f t="shared" si="19"/>
        <v>0</v>
      </c>
    </row>
    <row r="641" spans="1:6" x14ac:dyDescent="0.25">
      <c r="A641" s="3">
        <v>36434</v>
      </c>
      <c r="B641" s="4">
        <v>8.8592303359999995</v>
      </c>
      <c r="C641">
        <v>0</v>
      </c>
      <c r="D641" s="4">
        <v>0</v>
      </c>
      <c r="E641" s="6">
        <f t="shared" si="18"/>
        <v>21068.300185210595</v>
      </c>
      <c r="F641" t="b">
        <f t="shared" si="19"/>
        <v>0</v>
      </c>
    </row>
    <row r="642" spans="1:6" x14ac:dyDescent="0.25">
      <c r="A642" s="3">
        <v>36465</v>
      </c>
      <c r="B642" s="4">
        <v>28.92996093</v>
      </c>
      <c r="C642">
        <v>0</v>
      </c>
      <c r="D642" s="4">
        <v>0</v>
      </c>
      <c r="E642" s="6">
        <f t="shared" si="18"/>
        <v>27163.351197407137</v>
      </c>
      <c r="F642" t="b">
        <f t="shared" si="19"/>
        <v>0</v>
      </c>
    </row>
    <row r="643" spans="1:6" x14ac:dyDescent="0.25">
      <c r="A643" s="3">
        <v>36495</v>
      </c>
      <c r="B643" s="4">
        <v>25.299996220000001</v>
      </c>
      <c r="C643">
        <v>0</v>
      </c>
      <c r="D643" s="4">
        <v>0</v>
      </c>
      <c r="E643" s="6">
        <f t="shared" ref="E643:E706" si="20">E642*(1+B643/100)</f>
        <v>34035.678023576467</v>
      </c>
      <c r="F643" t="b">
        <f t="shared" si="19"/>
        <v>0</v>
      </c>
    </row>
    <row r="644" spans="1:6" x14ac:dyDescent="0.25">
      <c r="A644" s="3">
        <v>36526</v>
      </c>
      <c r="B644" s="4">
        <v>12.26999724</v>
      </c>
      <c r="C644">
        <v>0</v>
      </c>
      <c r="D644" s="4">
        <v>0</v>
      </c>
      <c r="E644" s="6">
        <f t="shared" si="20"/>
        <v>38211.854777684588</v>
      </c>
      <c r="F644" t="b">
        <f t="shared" ref="F644:F707" si="21">IF(C644&gt;0,B644)</f>
        <v>0</v>
      </c>
    </row>
    <row r="645" spans="1:6" x14ac:dyDescent="0.25">
      <c r="A645" s="3">
        <v>36557</v>
      </c>
      <c r="B645" s="4">
        <v>4.5900299520000001</v>
      </c>
      <c r="C645">
        <v>0</v>
      </c>
      <c r="D645" s="4">
        <v>0</v>
      </c>
      <c r="E645" s="6">
        <f t="shared" si="20"/>
        <v>39965.790357195052</v>
      </c>
      <c r="F645" t="b">
        <f t="shared" si="21"/>
        <v>0</v>
      </c>
    </row>
    <row r="646" spans="1:6" x14ac:dyDescent="0.25">
      <c r="A646" s="3">
        <v>36586</v>
      </c>
      <c r="B646" s="4">
        <v>-9.0499834739999994</v>
      </c>
      <c r="C646">
        <v>1</v>
      </c>
      <c r="D646" s="4">
        <v>-9.0499834740000118E-2</v>
      </c>
      <c r="E646" s="6">
        <f t="shared" si="20"/>
        <v>36348.892934615411</v>
      </c>
      <c r="F646">
        <f t="shared" si="21"/>
        <v>-9.0499834739999994</v>
      </c>
    </row>
    <row r="647" spans="1:6" x14ac:dyDescent="0.25">
      <c r="A647" s="3">
        <v>36617</v>
      </c>
      <c r="B647" s="4">
        <v>-20.28328599</v>
      </c>
      <c r="C647">
        <v>1</v>
      </c>
      <c r="D647" s="4">
        <v>-0.27497635433920853</v>
      </c>
      <c r="E647" s="6">
        <f t="shared" si="20"/>
        <v>28976.143026488462</v>
      </c>
      <c r="F647">
        <f t="shared" si="21"/>
        <v>-20.28328599</v>
      </c>
    </row>
    <row r="648" spans="1:6" x14ac:dyDescent="0.25">
      <c r="A648" s="3">
        <v>36647</v>
      </c>
      <c r="B648" s="4">
        <v>-14.29998524</v>
      </c>
      <c r="C648">
        <v>1</v>
      </c>
      <c r="D648" s="4">
        <v>-0.3786546286552116</v>
      </c>
      <c r="E648" s="6">
        <f t="shared" si="20"/>
        <v>24832.558850579324</v>
      </c>
      <c r="F648">
        <f t="shared" si="21"/>
        <v>-14.29998524</v>
      </c>
    </row>
    <row r="649" spans="1:6" x14ac:dyDescent="0.25">
      <c r="A649" s="3">
        <v>36678</v>
      </c>
      <c r="B649" s="4">
        <v>3.539999645</v>
      </c>
      <c r="C649">
        <v>1</v>
      </c>
      <c r="D649" s="4">
        <v>-0.35665900471538214</v>
      </c>
      <c r="E649" s="6">
        <f t="shared" si="20"/>
        <v>25711.631345734248</v>
      </c>
      <c r="F649">
        <f t="shared" si="21"/>
        <v>3.539999645</v>
      </c>
    </row>
    <row r="650" spans="1:6" x14ac:dyDescent="0.25">
      <c r="A650" s="3">
        <v>36708</v>
      </c>
      <c r="B650" s="4">
        <v>-9.7199904200000002</v>
      </c>
      <c r="C650">
        <v>1</v>
      </c>
      <c r="D650" s="4">
        <v>-0.41919168782497973</v>
      </c>
      <c r="E650" s="6">
        <f t="shared" si="20"/>
        <v>23212.46324210316</v>
      </c>
      <c r="F650">
        <f t="shared" si="21"/>
        <v>-9.7199904200000002</v>
      </c>
    </row>
    <row r="651" spans="1:6" x14ac:dyDescent="0.25">
      <c r="A651" s="3">
        <v>36739</v>
      </c>
      <c r="B651" s="4">
        <v>16.15999643</v>
      </c>
      <c r="C651">
        <v>1</v>
      </c>
      <c r="D651" s="4">
        <v>-0.32533308531235305</v>
      </c>
      <c r="E651" s="6">
        <f t="shared" si="20"/>
        <v>26963.596473342095</v>
      </c>
      <c r="F651">
        <f t="shared" si="21"/>
        <v>16.15999643</v>
      </c>
    </row>
    <row r="652" spans="1:6" x14ac:dyDescent="0.25">
      <c r="A652" s="3">
        <v>36770</v>
      </c>
      <c r="B652" s="4">
        <v>-10.819996789999999</v>
      </c>
      <c r="C652">
        <v>1</v>
      </c>
      <c r="D652" s="4">
        <v>-0.39833202382474853</v>
      </c>
      <c r="E652" s="6">
        <f t="shared" si="20"/>
        <v>24046.136200457928</v>
      </c>
      <c r="F652">
        <f t="shared" si="21"/>
        <v>-10.819996789999999</v>
      </c>
    </row>
    <row r="653" spans="1:6" x14ac:dyDescent="0.25">
      <c r="A653" s="3">
        <v>36800</v>
      </c>
      <c r="B653" s="4">
        <v>-8.1400009390000001</v>
      </c>
      <c r="C653">
        <v>1</v>
      </c>
      <c r="D653" s="4">
        <v>-0.44730780273507631</v>
      </c>
      <c r="E653" s="6">
        <f t="shared" si="20"/>
        <v>22088.780487947432</v>
      </c>
      <c r="F653">
        <f t="shared" si="21"/>
        <v>-8.1400009390000001</v>
      </c>
    </row>
    <row r="654" spans="1:6" x14ac:dyDescent="0.25">
      <c r="A654" s="3">
        <v>36831</v>
      </c>
      <c r="B654" s="4">
        <v>-13.719998240000001</v>
      </c>
      <c r="C654">
        <v>1</v>
      </c>
      <c r="D654" s="4">
        <v>-0.52313716247244124</v>
      </c>
      <c r="E654" s="6">
        <f t="shared" si="20"/>
        <v>19058.20019376358</v>
      </c>
      <c r="F654">
        <f t="shared" si="21"/>
        <v>-13.719998240000001</v>
      </c>
    </row>
    <row r="655" spans="1:6" x14ac:dyDescent="0.25">
      <c r="A655" s="3">
        <v>36861</v>
      </c>
      <c r="B655" s="4">
        <v>8.2399988820000001</v>
      </c>
      <c r="C655">
        <v>0</v>
      </c>
      <c r="D655" s="4">
        <v>-0.48384366999149686</v>
      </c>
      <c r="E655" s="6">
        <f t="shared" si="20"/>
        <v>20628.595676659021</v>
      </c>
      <c r="F655" t="b">
        <f t="shared" si="21"/>
        <v>0</v>
      </c>
    </row>
    <row r="656" spans="1:6" x14ac:dyDescent="0.25">
      <c r="A656" s="3">
        <v>36892</v>
      </c>
      <c r="B656" s="4">
        <v>0.46002137999999998</v>
      </c>
      <c r="C656">
        <v>0</v>
      </c>
      <c r="D656" s="4">
        <v>-0.48146924051923434</v>
      </c>
      <c r="E656" s="6">
        <f t="shared" si="20"/>
        <v>20723.491627165411</v>
      </c>
      <c r="F656" t="b">
        <f t="shared" si="21"/>
        <v>0</v>
      </c>
    </row>
    <row r="657" spans="1:6" x14ac:dyDescent="0.25">
      <c r="A657" s="3">
        <v>36923</v>
      </c>
      <c r="B657" s="4">
        <v>-21.71999456</v>
      </c>
      <c r="C657">
        <v>0</v>
      </c>
      <c r="D657" s="4">
        <v>-0.59409409327038332</v>
      </c>
      <c r="E657" s="6">
        <f t="shared" si="20"/>
        <v>16222.350373103029</v>
      </c>
      <c r="F657" t="b">
        <f t="shared" si="21"/>
        <v>0</v>
      </c>
    </row>
    <row r="658" spans="1:6" x14ac:dyDescent="0.25">
      <c r="A658" s="3">
        <v>36951</v>
      </c>
      <c r="B658" s="4">
        <v>0.510002226</v>
      </c>
      <c r="C658">
        <v>0</v>
      </c>
      <c r="D658" s="4">
        <v>-0.59202396411059688</v>
      </c>
      <c r="E658" s="6">
        <f t="shared" si="20"/>
        <v>16305.084721115372</v>
      </c>
      <c r="F658" t="b">
        <f t="shared" si="21"/>
        <v>0</v>
      </c>
    </row>
    <row r="659" spans="1:6" x14ac:dyDescent="0.25">
      <c r="A659" s="3">
        <v>36982</v>
      </c>
      <c r="B659" s="4">
        <v>7.76999774</v>
      </c>
      <c r="C659">
        <v>0</v>
      </c>
      <c r="D659" s="4">
        <v>-0.56032423534224862</v>
      </c>
      <c r="E659" s="6">
        <f t="shared" si="20"/>
        <v>17571.989435451123</v>
      </c>
      <c r="F659" t="b">
        <f t="shared" si="21"/>
        <v>0</v>
      </c>
    </row>
    <row r="660" spans="1:6" x14ac:dyDescent="0.25">
      <c r="A660" s="3">
        <v>37012</v>
      </c>
      <c r="B660" s="4">
        <v>0.38006745600000003</v>
      </c>
      <c r="C660">
        <v>0</v>
      </c>
      <c r="D660" s="4">
        <v>-0.55865317084886534</v>
      </c>
      <c r="E660" s="6">
        <f t="shared" si="20"/>
        <v>17638.774848667032</v>
      </c>
      <c r="F660" t="b">
        <f t="shared" si="21"/>
        <v>0</v>
      </c>
    </row>
    <row r="661" spans="1:6" x14ac:dyDescent="0.25">
      <c r="A661" s="3">
        <v>37043</v>
      </c>
      <c r="B661" s="4">
        <v>-1.8899953140000001</v>
      </c>
      <c r="C661">
        <v>0</v>
      </c>
      <c r="D661" s="4">
        <v>-0.56699460523830936</v>
      </c>
      <c r="E661" s="6">
        <f t="shared" si="20"/>
        <v>17305.402830580213</v>
      </c>
      <c r="F661" t="b">
        <f t="shared" si="21"/>
        <v>0</v>
      </c>
    </row>
    <row r="662" spans="1:6" x14ac:dyDescent="0.25">
      <c r="A662" s="3">
        <v>37073</v>
      </c>
      <c r="B662" s="4">
        <v>-10.669997260000001</v>
      </c>
      <c r="C662">
        <v>0</v>
      </c>
      <c r="D662" s="4">
        <v>-0.61319626899503388</v>
      </c>
      <c r="E662" s="6">
        <f t="shared" si="20"/>
        <v>15458.916822725343</v>
      </c>
      <c r="F662" t="b">
        <f t="shared" si="21"/>
        <v>0</v>
      </c>
    </row>
    <row r="663" spans="1:6" x14ac:dyDescent="0.25">
      <c r="A663" s="3">
        <v>37104</v>
      </c>
      <c r="B663" s="4">
        <v>-9.9999964370000001</v>
      </c>
      <c r="C663">
        <v>0</v>
      </c>
      <c r="D663" s="4">
        <v>-0.65187662831371362</v>
      </c>
      <c r="E663" s="6">
        <f t="shared" si="20"/>
        <v>13913.025691254015</v>
      </c>
      <c r="F663" t="b">
        <f t="shared" si="21"/>
        <v>0</v>
      </c>
    </row>
    <row r="664" spans="1:6" x14ac:dyDescent="0.25">
      <c r="A664" s="3">
        <v>37135</v>
      </c>
      <c r="B664" s="4">
        <v>-13.679998449999999</v>
      </c>
      <c r="C664">
        <v>0</v>
      </c>
      <c r="D664" s="4">
        <v>-0.69949990016448527</v>
      </c>
      <c r="E664" s="6">
        <f t="shared" si="20"/>
        <v>12009.723992342364</v>
      </c>
      <c r="F664" t="b">
        <f t="shared" si="21"/>
        <v>0</v>
      </c>
    </row>
    <row r="665" spans="1:6" x14ac:dyDescent="0.25">
      <c r="A665" s="3">
        <v>37165</v>
      </c>
      <c r="B665" s="4">
        <v>11.87999666</v>
      </c>
      <c r="C665">
        <v>0</v>
      </c>
      <c r="D665" s="4">
        <v>-0.66380049834072952</v>
      </c>
      <c r="E665" s="6">
        <f t="shared" si="20"/>
        <v>13436.478801507854</v>
      </c>
      <c r="F665" t="b">
        <f t="shared" si="21"/>
        <v>0</v>
      </c>
    </row>
    <row r="666" spans="1:6" x14ac:dyDescent="0.25">
      <c r="A666" s="3">
        <v>37196</v>
      </c>
      <c r="B666" s="4">
        <v>15.22999123</v>
      </c>
      <c r="C666">
        <v>0</v>
      </c>
      <c r="D666" s="4">
        <v>-0.61259734372271901</v>
      </c>
      <c r="E666" s="6">
        <f t="shared" si="20"/>
        <v>15482.853344598308</v>
      </c>
      <c r="F666" t="b">
        <f t="shared" si="21"/>
        <v>0</v>
      </c>
    </row>
    <row r="667" spans="1:6" x14ac:dyDescent="0.25">
      <c r="A667" s="3">
        <v>37226</v>
      </c>
      <c r="B667" s="4">
        <v>6.6999967859999998</v>
      </c>
      <c r="C667">
        <v>0</v>
      </c>
      <c r="D667" s="4">
        <v>-0.58664137820326245</v>
      </c>
      <c r="E667" s="6">
        <f t="shared" si="20"/>
        <v>16520.20402106749</v>
      </c>
      <c r="F667" t="b">
        <f t="shared" si="21"/>
        <v>0</v>
      </c>
    </row>
    <row r="668" spans="1:6" x14ac:dyDescent="0.25">
      <c r="A668" s="3">
        <v>37257</v>
      </c>
      <c r="B668" s="4">
        <v>5.4860685809999996</v>
      </c>
      <c r="C668">
        <v>0</v>
      </c>
      <c r="D668" s="4">
        <v>-0.56396424072601703</v>
      </c>
      <c r="E668" s="6">
        <f t="shared" si="20"/>
        <v>17426.513743384374</v>
      </c>
      <c r="F668" t="b">
        <f t="shared" si="21"/>
        <v>0</v>
      </c>
    </row>
    <row r="669" spans="1:6" x14ac:dyDescent="0.25">
      <c r="A669" s="3">
        <v>37288</v>
      </c>
      <c r="B669" s="4">
        <v>0.33801870000000001</v>
      </c>
      <c r="C669">
        <v>0</v>
      </c>
      <c r="D669" s="4">
        <v>-0.56249035832098393</v>
      </c>
      <c r="E669" s="6">
        <f t="shared" si="20"/>
        <v>17485.418618595086</v>
      </c>
      <c r="F669" t="b">
        <f t="shared" si="21"/>
        <v>0</v>
      </c>
    </row>
    <row r="670" spans="1:6" x14ac:dyDescent="0.25">
      <c r="A670" s="3">
        <v>37316</v>
      </c>
      <c r="B670" s="4">
        <v>7.6900150329999999</v>
      </c>
      <c r="C670">
        <v>0</v>
      </c>
      <c r="D670" s="4">
        <v>-0.52884580110504309</v>
      </c>
      <c r="E670" s="6">
        <f t="shared" si="20"/>
        <v>18830.049938948028</v>
      </c>
      <c r="F670" t="b">
        <f t="shared" si="21"/>
        <v>0</v>
      </c>
    </row>
    <row r="671" spans="1:6" x14ac:dyDescent="0.25">
      <c r="A671" s="3">
        <v>37347</v>
      </c>
      <c r="B671" s="4">
        <v>4.8699355129999997</v>
      </c>
      <c r="C671">
        <v>0</v>
      </c>
      <c r="D671" s="4">
        <v>-0.50590089545206696</v>
      </c>
      <c r="E671" s="6">
        <f t="shared" si="20"/>
        <v>19747.061228040493</v>
      </c>
      <c r="F671" t="b">
        <f t="shared" si="21"/>
        <v>0</v>
      </c>
    </row>
    <row r="672" spans="1:6" x14ac:dyDescent="0.25">
      <c r="A672" s="3">
        <v>37377</v>
      </c>
      <c r="B672" s="4">
        <v>1.7297164570000001</v>
      </c>
      <c r="C672">
        <v>0</v>
      </c>
      <c r="D672" s="4">
        <v>-0.4973543819268117</v>
      </c>
      <c r="E672" s="6">
        <f t="shared" si="20"/>
        <v>20088.629395875774</v>
      </c>
      <c r="F672" t="b">
        <f t="shared" si="21"/>
        <v>0</v>
      </c>
    </row>
    <row r="673" spans="1:6" x14ac:dyDescent="0.25">
      <c r="A673" s="3">
        <v>37408</v>
      </c>
      <c r="B673" s="4">
        <v>-4.0700001910000001</v>
      </c>
      <c r="C673">
        <v>0</v>
      </c>
      <c r="D673" s="4">
        <v>-0.51781205954244358</v>
      </c>
      <c r="E673" s="6">
        <f t="shared" si="20"/>
        <v>19271.022141094349</v>
      </c>
      <c r="F673" t="b">
        <f t="shared" si="21"/>
        <v>0</v>
      </c>
    </row>
    <row r="674" spans="1:6" x14ac:dyDescent="0.25">
      <c r="A674" s="3">
        <v>37438</v>
      </c>
      <c r="B674" s="4">
        <v>-14.97999428</v>
      </c>
      <c r="C674">
        <v>0</v>
      </c>
      <c r="D674" s="4">
        <v>-0.59004378544183533</v>
      </c>
      <c r="E674" s="6">
        <f t="shared" si="20"/>
        <v>16384.224126660883</v>
      </c>
      <c r="F674" t="b">
        <f t="shared" si="21"/>
        <v>0</v>
      </c>
    </row>
    <row r="675" spans="1:6" x14ac:dyDescent="0.25">
      <c r="A675" s="3">
        <v>37469</v>
      </c>
      <c r="B675" s="4">
        <v>0.52999988200000003</v>
      </c>
      <c r="C675">
        <v>0</v>
      </c>
      <c r="D675" s="4">
        <v>-0.58787101798842545</v>
      </c>
      <c r="E675" s="6">
        <f t="shared" si="20"/>
        <v>16471.060495198803</v>
      </c>
      <c r="F675" t="b">
        <f t="shared" si="21"/>
        <v>0</v>
      </c>
    </row>
    <row r="676" spans="1:6" x14ac:dyDescent="0.25">
      <c r="A676" s="3">
        <v>37500</v>
      </c>
      <c r="B676" s="4">
        <v>-11.020000870000001</v>
      </c>
      <c r="C676">
        <v>0</v>
      </c>
      <c r="D676" s="4">
        <v>-0.63328763539162303</v>
      </c>
      <c r="E676" s="6">
        <f t="shared" si="20"/>
        <v>14655.949485329667</v>
      </c>
      <c r="F676" t="b">
        <f t="shared" si="21"/>
        <v>0</v>
      </c>
    </row>
    <row r="677" spans="1:6" x14ac:dyDescent="0.25">
      <c r="A677" s="3">
        <v>37530</v>
      </c>
      <c r="B677" s="4">
        <v>9.49999897</v>
      </c>
      <c r="C677">
        <v>0</v>
      </c>
      <c r="D677" s="4">
        <v>-0.59844996453096466</v>
      </c>
      <c r="E677" s="6">
        <f t="shared" si="20"/>
        <v>16048.264535479706</v>
      </c>
      <c r="F677" t="b">
        <f t="shared" si="21"/>
        <v>0</v>
      </c>
    </row>
    <row r="678" spans="1:6" x14ac:dyDescent="0.25">
      <c r="A678" s="3">
        <v>37561</v>
      </c>
      <c r="B678" s="4">
        <v>26.97999501</v>
      </c>
      <c r="C678">
        <v>0</v>
      </c>
      <c r="D678" s="4">
        <v>-0.49011178499876562</v>
      </c>
      <c r="E678" s="6">
        <f t="shared" si="20"/>
        <v>20378.08550634373</v>
      </c>
      <c r="F678" t="b">
        <f t="shared" si="21"/>
        <v>0</v>
      </c>
    </row>
    <row r="679" spans="1:6" x14ac:dyDescent="0.25">
      <c r="A679" s="3">
        <v>37591</v>
      </c>
      <c r="B679" s="4">
        <v>-1.839979622</v>
      </c>
      <c r="C679">
        <v>0</v>
      </c>
      <c r="D679" s="4">
        <v>-0.49949362424976795</v>
      </c>
      <c r="E679" s="6">
        <f t="shared" si="20"/>
        <v>20003.132885673269</v>
      </c>
      <c r="F679" t="b">
        <f t="shared" si="21"/>
        <v>0</v>
      </c>
    </row>
    <row r="680" spans="1:6" x14ac:dyDescent="0.25">
      <c r="A680" s="3">
        <v>37622</v>
      </c>
      <c r="B680" s="4">
        <v>1.9399971869999999</v>
      </c>
      <c r="C680">
        <v>0</v>
      </c>
      <c r="D680" s="4">
        <v>-0.48978381463945775</v>
      </c>
      <c r="E680" s="6">
        <f t="shared" si="20"/>
        <v>20391.193100967201</v>
      </c>
      <c r="F680" t="b">
        <f t="shared" si="21"/>
        <v>0</v>
      </c>
    </row>
    <row r="681" spans="1:6" x14ac:dyDescent="0.25">
      <c r="A681" s="3">
        <v>37653</v>
      </c>
      <c r="B681" s="4">
        <v>-5.4899990230000002</v>
      </c>
      <c r="C681">
        <v>0</v>
      </c>
      <c r="D681" s="4">
        <v>-0.5177946782309395</v>
      </c>
      <c r="E681" s="6">
        <f t="shared" si="20"/>
        <v>19271.716798946058</v>
      </c>
      <c r="F681" t="b">
        <f t="shared" si="21"/>
        <v>0</v>
      </c>
    </row>
    <row r="682" spans="1:6" x14ac:dyDescent="0.25">
      <c r="A682" s="3">
        <v>37681</v>
      </c>
      <c r="B682" s="4">
        <v>-0.84971921500000003</v>
      </c>
      <c r="C682">
        <v>0</v>
      </c>
      <c r="D682" s="4">
        <v>-0.52189206950576372</v>
      </c>
      <c r="E682" s="6">
        <f t="shared" si="20"/>
        <v>19107.96131824503</v>
      </c>
      <c r="F682" t="b">
        <f t="shared" si="21"/>
        <v>0</v>
      </c>
    </row>
    <row r="683" spans="1:6" x14ac:dyDescent="0.25">
      <c r="A683" s="3">
        <v>37712</v>
      </c>
      <c r="B683" s="4">
        <v>8.0100014240000004</v>
      </c>
      <c r="C683">
        <v>0</v>
      </c>
      <c r="D683" s="4">
        <v>-0.48359561746491853</v>
      </c>
      <c r="E683" s="6">
        <f t="shared" si="20"/>
        <v>20638.509291933824</v>
      </c>
      <c r="F683" t="b">
        <f t="shared" si="21"/>
        <v>0</v>
      </c>
    </row>
    <row r="684" spans="1:6" x14ac:dyDescent="0.25">
      <c r="A684" s="3">
        <v>37742</v>
      </c>
      <c r="B684" s="4">
        <v>5.4800156409999996</v>
      </c>
      <c r="C684">
        <v>0</v>
      </c>
      <c r="D684" s="4">
        <v>-0.4552965765311866</v>
      </c>
      <c r="E684" s="6">
        <f t="shared" si="20"/>
        <v>21769.502829201036</v>
      </c>
      <c r="F684" t="b">
        <f t="shared" si="21"/>
        <v>0</v>
      </c>
    </row>
    <row r="685" spans="1:6" x14ac:dyDescent="0.25">
      <c r="A685" s="3">
        <v>37773</v>
      </c>
      <c r="B685" s="4">
        <v>5.6402084769999998</v>
      </c>
      <c r="C685">
        <v>0</v>
      </c>
      <c r="D685" s="4">
        <v>-0.4245741678661894</v>
      </c>
      <c r="E685" s="6">
        <f t="shared" si="20"/>
        <v>22997.348173174385</v>
      </c>
      <c r="F685" t="b">
        <f t="shared" si="21"/>
        <v>0</v>
      </c>
    </row>
    <row r="686" spans="1:6" x14ac:dyDescent="0.25">
      <c r="A686" s="3">
        <v>37803</v>
      </c>
      <c r="B686" s="4">
        <v>-4.1999820630000002</v>
      </c>
      <c r="C686">
        <v>0</v>
      </c>
      <c r="D686" s="4">
        <v>-0.4487419496016779</v>
      </c>
      <c r="E686" s="6">
        <f t="shared" si="20"/>
        <v>22031.463674935403</v>
      </c>
      <c r="F686" t="b">
        <f t="shared" si="21"/>
        <v>0</v>
      </c>
    </row>
    <row r="687" spans="1:6" x14ac:dyDescent="0.25">
      <c r="A687" s="3">
        <v>37834</v>
      </c>
      <c r="B687" s="4">
        <v>7.7399979390000002</v>
      </c>
      <c r="C687">
        <v>0</v>
      </c>
      <c r="D687" s="4">
        <v>-0.40607458786227624</v>
      </c>
      <c r="E687" s="6">
        <f t="shared" si="20"/>
        <v>23736.698509306938</v>
      </c>
      <c r="F687" t="b">
        <f t="shared" si="21"/>
        <v>0</v>
      </c>
    </row>
    <row r="688" spans="1:6" x14ac:dyDescent="0.25">
      <c r="A688" s="3">
        <v>37865</v>
      </c>
      <c r="B688" s="4">
        <v>4.019999543</v>
      </c>
      <c r="C688">
        <v>0</v>
      </c>
      <c r="D688" s="4">
        <v>-0.38219878900857884</v>
      </c>
      <c r="E688" s="6">
        <f t="shared" si="20"/>
        <v>24690.913680904367</v>
      </c>
      <c r="F688" t="b">
        <f t="shared" si="21"/>
        <v>0</v>
      </c>
    </row>
    <row r="689" spans="1:6" x14ac:dyDescent="0.25">
      <c r="A689" s="3">
        <v>37895</v>
      </c>
      <c r="B689" s="4">
        <v>12.679930519999999</v>
      </c>
      <c r="C689">
        <v>0</v>
      </c>
      <c r="D689" s="4">
        <v>-0.30386202470314805</v>
      </c>
      <c r="E689" s="6">
        <f t="shared" si="20"/>
        <v>27821.704380396215</v>
      </c>
      <c r="F689" t="b">
        <f t="shared" si="21"/>
        <v>0</v>
      </c>
    </row>
    <row r="690" spans="1:6" x14ac:dyDescent="0.25">
      <c r="A690" s="3">
        <v>37926</v>
      </c>
      <c r="B690" s="4">
        <v>3.8899994840000001</v>
      </c>
      <c r="C690">
        <v>0</v>
      </c>
      <c r="D690" s="4">
        <v>-0.27678226105617243</v>
      </c>
      <c r="E690" s="6">
        <f t="shared" si="20"/>
        <v>28903.968537233632</v>
      </c>
      <c r="F690" t="b">
        <f t="shared" si="21"/>
        <v>0</v>
      </c>
    </row>
    <row r="691" spans="1:6" x14ac:dyDescent="0.25">
      <c r="A691" s="3">
        <v>37956</v>
      </c>
      <c r="B691" s="4">
        <v>3.120959246</v>
      </c>
      <c r="C691">
        <v>0</v>
      </c>
      <c r="D691" s="4">
        <v>-0.25421093016389296</v>
      </c>
      <c r="E691" s="6">
        <f t="shared" si="20"/>
        <v>29806.049615757354</v>
      </c>
      <c r="F691" t="b">
        <f t="shared" si="21"/>
        <v>0</v>
      </c>
    </row>
    <row r="692" spans="1:6" x14ac:dyDescent="0.25">
      <c r="A692" s="3">
        <v>37987</v>
      </c>
      <c r="B692" s="4">
        <v>5.4500015749999999</v>
      </c>
      <c r="C692">
        <v>0</v>
      </c>
      <c r="D692" s="4">
        <v>-0.21356541411164731</v>
      </c>
      <c r="E692" s="6">
        <f t="shared" si="20"/>
        <v>31430.479789261411</v>
      </c>
      <c r="F692" t="b">
        <f t="shared" si="21"/>
        <v>0</v>
      </c>
    </row>
    <row r="693" spans="1:6" x14ac:dyDescent="0.25">
      <c r="A693" s="3">
        <v>38018</v>
      </c>
      <c r="B693" s="4">
        <v>4.5899987700000002</v>
      </c>
      <c r="C693">
        <v>0</v>
      </c>
      <c r="D693" s="4">
        <v>-0.17746807629251726</v>
      </c>
      <c r="E693" s="6">
        <f t="shared" si="20"/>
        <v>32873.138424993609</v>
      </c>
      <c r="F693" t="b">
        <f t="shared" si="21"/>
        <v>0</v>
      </c>
    </row>
    <row r="694" spans="1:6" x14ac:dyDescent="0.25">
      <c r="A694" s="3">
        <v>38047</v>
      </c>
      <c r="B694" s="4">
        <v>3.1699985179999999</v>
      </c>
      <c r="C694">
        <v>0</v>
      </c>
      <c r="D694" s="4">
        <v>-0.15139382650091326</v>
      </c>
      <c r="E694" s="6">
        <f t="shared" si="20"/>
        <v>33915.216425885992</v>
      </c>
      <c r="F694" t="b">
        <f t="shared" si="21"/>
        <v>0</v>
      </c>
    </row>
    <row r="695" spans="1:6" x14ac:dyDescent="0.25">
      <c r="A695" s="3">
        <v>38078</v>
      </c>
      <c r="B695" s="4">
        <v>-7.1899985429999997</v>
      </c>
      <c r="C695">
        <v>0</v>
      </c>
      <c r="D695" s="4">
        <v>-0.21240859801130563</v>
      </c>
      <c r="E695" s="6">
        <f t="shared" si="20"/>
        <v>31476.712859009494</v>
      </c>
      <c r="F695" t="b">
        <f t="shared" si="21"/>
        <v>0</v>
      </c>
    </row>
    <row r="696" spans="1:6" x14ac:dyDescent="0.25">
      <c r="A696" s="3">
        <v>38108</v>
      </c>
      <c r="B696" s="4">
        <v>-1.1000010659999999</v>
      </c>
      <c r="C696">
        <v>0</v>
      </c>
      <c r="D696" s="4">
        <v>-0.22107211182890552</v>
      </c>
      <c r="E696" s="6">
        <f t="shared" si="20"/>
        <v>31130.468682018633</v>
      </c>
      <c r="F696" t="b">
        <f t="shared" si="21"/>
        <v>0</v>
      </c>
    </row>
    <row r="697" spans="1:6" x14ac:dyDescent="0.25">
      <c r="A697" s="3">
        <v>38139</v>
      </c>
      <c r="B697" s="4">
        <v>2.5300082439999998</v>
      </c>
      <c r="C697">
        <v>0</v>
      </c>
      <c r="D697" s="4">
        <v>-0.20136517204336168</v>
      </c>
      <c r="E697" s="6">
        <f t="shared" si="20"/>
        <v>31918.072106069543</v>
      </c>
      <c r="F697" t="b">
        <f t="shared" si="21"/>
        <v>0</v>
      </c>
    </row>
    <row r="698" spans="1:6" x14ac:dyDescent="0.25">
      <c r="A698" s="3">
        <v>38169</v>
      </c>
      <c r="B698" s="4">
        <v>0.64999803</v>
      </c>
      <c r="C698">
        <v>0</v>
      </c>
      <c r="D698" s="4">
        <v>-0.19617406139474958</v>
      </c>
      <c r="E698" s="6">
        <f t="shared" si="20"/>
        <v>32125.538945972978</v>
      </c>
      <c r="F698" t="b">
        <f t="shared" si="21"/>
        <v>0</v>
      </c>
    </row>
    <row r="699" spans="1:6" x14ac:dyDescent="0.25">
      <c r="A699" s="3">
        <v>38200</v>
      </c>
      <c r="B699" s="4">
        <v>-3.0499993989999998</v>
      </c>
      <c r="C699">
        <v>0</v>
      </c>
      <c r="D699" s="4">
        <v>-0.22069074769121588</v>
      </c>
      <c r="E699" s="6">
        <f t="shared" si="20"/>
        <v>31145.710201195288</v>
      </c>
      <c r="F699" t="b">
        <f t="shared" si="21"/>
        <v>0</v>
      </c>
    </row>
    <row r="700" spans="1:6" x14ac:dyDescent="0.25">
      <c r="A700" s="3">
        <v>38231</v>
      </c>
      <c r="B700" s="4">
        <v>1.6800018670000001</v>
      </c>
      <c r="C700">
        <v>0</v>
      </c>
      <c r="D700" s="4">
        <v>-0.20759833770272473</v>
      </c>
      <c r="E700" s="6">
        <f t="shared" si="20"/>
        <v>31668.958714065775</v>
      </c>
      <c r="F700" t="b">
        <f t="shared" si="21"/>
        <v>0</v>
      </c>
    </row>
    <row r="701" spans="1:6" x14ac:dyDescent="0.25">
      <c r="A701" s="3">
        <v>38261</v>
      </c>
      <c r="B701" s="4">
        <v>2.389844692</v>
      </c>
      <c r="C701">
        <v>0</v>
      </c>
      <c r="D701" s="4">
        <v>-0.18866116863699345</v>
      </c>
      <c r="E701" s="6">
        <f t="shared" si="20"/>
        <v>32425.797642905549</v>
      </c>
      <c r="F701" t="b">
        <f t="shared" si="21"/>
        <v>0</v>
      </c>
    </row>
    <row r="702" spans="1:6" x14ac:dyDescent="0.25">
      <c r="A702" s="3">
        <v>38292</v>
      </c>
      <c r="B702" s="4">
        <v>8.1501967749999995</v>
      </c>
      <c r="C702">
        <v>0</v>
      </c>
      <c r="D702" s="4">
        <v>-0.12253545736892302</v>
      </c>
      <c r="E702" s="6">
        <f t="shared" si="20"/>
        <v>35068.563956665661</v>
      </c>
      <c r="F702" t="b">
        <f t="shared" si="21"/>
        <v>0</v>
      </c>
    </row>
    <row r="703" spans="1:6" x14ac:dyDescent="0.25">
      <c r="A703" s="3">
        <v>38322</v>
      </c>
      <c r="B703" s="4">
        <v>8.7197498360000001</v>
      </c>
      <c r="C703">
        <v>0</v>
      </c>
      <c r="D703" s="4">
        <v>-4.6022744351891687E-2</v>
      </c>
      <c r="E703" s="6">
        <f t="shared" si="20"/>
        <v>38126.455004764568</v>
      </c>
      <c r="F703" t="b">
        <f t="shared" si="21"/>
        <v>0</v>
      </c>
    </row>
    <row r="704" spans="1:6" x14ac:dyDescent="0.25">
      <c r="A704" s="3">
        <v>38353</v>
      </c>
      <c r="B704" s="4">
        <v>-2.9999992130000002</v>
      </c>
      <c r="C704">
        <v>0</v>
      </c>
      <c r="D704" s="4">
        <v>-7.4642054513534006E-2</v>
      </c>
      <c r="E704" s="6">
        <f t="shared" si="20"/>
        <v>36982.661654676827</v>
      </c>
      <c r="F704" t="b">
        <f t="shared" si="21"/>
        <v>0</v>
      </c>
    </row>
    <row r="705" spans="1:6" x14ac:dyDescent="0.25">
      <c r="A705" s="3">
        <v>38384</v>
      </c>
      <c r="B705" s="4">
        <v>16.589861800000001</v>
      </c>
      <c r="C705">
        <v>0</v>
      </c>
      <c r="D705" s="4">
        <v>0</v>
      </c>
      <c r="E705" s="6">
        <f t="shared" si="20"/>
        <v>43118.034113149304</v>
      </c>
      <c r="F705" t="b">
        <f t="shared" si="21"/>
        <v>0</v>
      </c>
    </row>
    <row r="706" spans="1:6" x14ac:dyDescent="0.25">
      <c r="A706" s="3">
        <v>38412</v>
      </c>
      <c r="B706" s="4">
        <v>-1.0002242E-2</v>
      </c>
      <c r="C706">
        <v>0</v>
      </c>
      <c r="D706" s="4">
        <v>-1.0002241999984562E-4</v>
      </c>
      <c r="E706" s="6">
        <f t="shared" si="20"/>
        <v>43113.72134303167</v>
      </c>
      <c r="F706" t="b">
        <f t="shared" si="21"/>
        <v>0</v>
      </c>
    </row>
    <row r="707" spans="1:6" x14ac:dyDescent="0.25">
      <c r="A707" s="3">
        <v>38443</v>
      </c>
      <c r="B707" s="4">
        <v>-4.0002118000000003E-2</v>
      </c>
      <c r="C707">
        <v>0</v>
      </c>
      <c r="D707" s="4">
        <v>-5.0000358891355567E-4</v>
      </c>
      <c r="E707" s="6">
        <f t="shared" ref="E707:E770" si="22">E706*(1+B707/100)</f>
        <v>43096.474941345834</v>
      </c>
      <c r="F707" t="b">
        <f t="shared" si="21"/>
        <v>0</v>
      </c>
    </row>
    <row r="708" spans="1:6" x14ac:dyDescent="0.25">
      <c r="A708" s="3">
        <v>38473</v>
      </c>
      <c r="B708" s="4">
        <v>4.7200001040000004</v>
      </c>
      <c r="C708">
        <v>0</v>
      </c>
      <c r="D708" s="4">
        <v>0</v>
      </c>
      <c r="E708" s="6">
        <f t="shared" si="22"/>
        <v>45130.628603397694</v>
      </c>
      <c r="F708" t="b">
        <f t="shared" ref="F708:F771" si="23">IF(C708&gt;0,B708)</f>
        <v>0</v>
      </c>
    </row>
    <row r="709" spans="1:6" x14ac:dyDescent="0.25">
      <c r="A709" s="3">
        <v>38504</v>
      </c>
      <c r="B709" s="4">
        <v>3.3000002849999999</v>
      </c>
      <c r="C709">
        <v>0</v>
      </c>
      <c r="D709" s="4">
        <v>0</v>
      </c>
      <c r="E709" s="6">
        <f t="shared" si="22"/>
        <v>46619.939475932108</v>
      </c>
      <c r="F709" t="b">
        <f t="shared" si="23"/>
        <v>0</v>
      </c>
    </row>
    <row r="710" spans="1:6" x14ac:dyDescent="0.25">
      <c r="A710" s="3">
        <v>38534</v>
      </c>
      <c r="B710" s="4">
        <v>8.3899973699999997</v>
      </c>
      <c r="C710">
        <v>0</v>
      </c>
      <c r="D710" s="4">
        <v>0</v>
      </c>
      <c r="E710" s="6">
        <f t="shared" si="22"/>
        <v>50531.351171858398</v>
      </c>
      <c r="F710" t="b">
        <f t="shared" si="23"/>
        <v>0</v>
      </c>
    </row>
    <row r="711" spans="1:6" x14ac:dyDescent="0.25">
      <c r="A711" s="3">
        <v>38565</v>
      </c>
      <c r="B711" s="4">
        <v>-3.5793376430000001</v>
      </c>
      <c r="C711">
        <v>0</v>
      </c>
      <c r="D711" s="4">
        <v>-3.5793376430000023E-2</v>
      </c>
      <c r="E711" s="6">
        <f t="shared" si="22"/>
        <v>48722.663497847549</v>
      </c>
      <c r="F711" t="b">
        <f t="shared" si="23"/>
        <v>0</v>
      </c>
    </row>
    <row r="712" spans="1:6" x14ac:dyDescent="0.25">
      <c r="A712" s="3">
        <v>38596</v>
      </c>
      <c r="B712" s="4">
        <v>11.446386499999999</v>
      </c>
      <c r="C712">
        <v>0</v>
      </c>
      <c r="D712" s="4">
        <v>0</v>
      </c>
      <c r="E712" s="6">
        <f t="shared" si="22"/>
        <v>54299.647874905604</v>
      </c>
      <c r="F712" t="b">
        <f t="shared" si="23"/>
        <v>0</v>
      </c>
    </row>
    <row r="713" spans="1:6" x14ac:dyDescent="0.25">
      <c r="A713" s="3">
        <v>38626</v>
      </c>
      <c r="B713" s="4">
        <v>-3.0900006950000001</v>
      </c>
      <c r="C713">
        <v>0</v>
      </c>
      <c r="D713" s="4">
        <v>-3.0900006949999947E-2</v>
      </c>
      <c r="E713" s="6">
        <f t="shared" si="22"/>
        <v>52621.788378188474</v>
      </c>
      <c r="F713" t="b">
        <f t="shared" si="23"/>
        <v>0</v>
      </c>
    </row>
    <row r="714" spans="1:6" x14ac:dyDescent="0.25">
      <c r="A714" s="3">
        <v>38657</v>
      </c>
      <c r="B714" s="4">
        <v>0.59000117799999996</v>
      </c>
      <c r="C714">
        <v>0</v>
      </c>
      <c r="D714" s="4">
        <v>-2.5182305575006891E-2</v>
      </c>
      <c r="E714" s="6">
        <f t="shared" si="22"/>
        <v>52932.257549504458</v>
      </c>
      <c r="F714" t="b">
        <f t="shared" si="23"/>
        <v>0</v>
      </c>
    </row>
    <row r="715" spans="1:6" x14ac:dyDescent="0.25">
      <c r="A715" s="3">
        <v>38687</v>
      </c>
      <c r="B715" s="4">
        <v>1.3099990930000001</v>
      </c>
      <c r="C715">
        <v>0</v>
      </c>
      <c r="D715" s="4">
        <v>-1.2412202619635826E-2</v>
      </c>
      <c r="E715" s="6">
        <f t="shared" si="22"/>
        <v>53625.669643307396</v>
      </c>
      <c r="F715" t="b">
        <f t="shared" si="23"/>
        <v>0</v>
      </c>
    </row>
    <row r="716" spans="1:6" x14ac:dyDescent="0.25">
      <c r="A716" s="3">
        <v>38718</v>
      </c>
      <c r="B716" s="4">
        <v>17.7899949</v>
      </c>
      <c r="C716">
        <v>0</v>
      </c>
      <c r="D716" s="4">
        <v>0</v>
      </c>
      <c r="E716" s="6">
        <f t="shared" si="22"/>
        <v>63165.673537942625</v>
      </c>
      <c r="F716" t="b">
        <f t="shared" si="23"/>
        <v>0</v>
      </c>
    </row>
    <row r="717" spans="1:6" x14ac:dyDescent="0.25">
      <c r="A717" s="3">
        <v>38749</v>
      </c>
      <c r="B717" s="4">
        <v>0.91999930799999996</v>
      </c>
      <c r="C717">
        <v>0</v>
      </c>
      <c r="D717" s="4">
        <v>0</v>
      </c>
      <c r="E717" s="6">
        <f t="shared" si="22"/>
        <v>63746.79729738523</v>
      </c>
      <c r="F717" t="b">
        <f t="shared" si="23"/>
        <v>0</v>
      </c>
    </row>
    <row r="718" spans="1:6" x14ac:dyDescent="0.25">
      <c r="A718" s="3">
        <v>38777</v>
      </c>
      <c r="B718" s="4">
        <v>-1.539989689</v>
      </c>
      <c r="C718">
        <v>0</v>
      </c>
      <c r="D718" s="4">
        <v>-1.5399896889999987E-2</v>
      </c>
      <c r="E718" s="6">
        <f t="shared" si="22"/>
        <v>62765.103191937771</v>
      </c>
      <c r="F718" t="b">
        <f t="shared" si="23"/>
        <v>0</v>
      </c>
    </row>
    <row r="719" spans="1:6" x14ac:dyDescent="0.25">
      <c r="A719" s="3">
        <v>38808</v>
      </c>
      <c r="B719" s="4">
        <v>2.0020107669999998</v>
      </c>
      <c r="C719">
        <v>0</v>
      </c>
      <c r="D719" s="4">
        <v>0</v>
      </c>
      <c r="E719" s="6">
        <f t="shared" si="22"/>
        <v>64021.667315759019</v>
      </c>
      <c r="F719" t="b">
        <f t="shared" si="23"/>
        <v>0</v>
      </c>
    </row>
    <row r="720" spans="1:6" x14ac:dyDescent="0.25">
      <c r="A720" s="3">
        <v>38838</v>
      </c>
      <c r="B720" s="4">
        <v>-5.529991356</v>
      </c>
      <c r="C720">
        <v>0</v>
      </c>
      <c r="D720" s="4">
        <v>-5.5299913559999969E-2</v>
      </c>
      <c r="E720" s="6">
        <f t="shared" si="22"/>
        <v>60481.274647230472</v>
      </c>
      <c r="F720" t="b">
        <f t="shared" si="23"/>
        <v>0</v>
      </c>
    </row>
    <row r="721" spans="1:6" x14ac:dyDescent="0.25">
      <c r="A721" s="3">
        <v>38869</v>
      </c>
      <c r="B721" s="4">
        <v>3.1599990259999999</v>
      </c>
      <c r="C721">
        <v>0</v>
      </c>
      <c r="D721" s="4">
        <v>-2.5447400029874778E-2</v>
      </c>
      <c r="E721" s="6">
        <f t="shared" si="22"/>
        <v>62392.482336995337</v>
      </c>
      <c r="F721" t="b">
        <f t="shared" si="23"/>
        <v>0</v>
      </c>
    </row>
    <row r="722" spans="1:6" x14ac:dyDescent="0.25">
      <c r="A722" s="3">
        <v>38899</v>
      </c>
      <c r="B722" s="4">
        <v>5.5699687659999997</v>
      </c>
      <c r="C722">
        <v>0</v>
      </c>
      <c r="D722" s="4">
        <v>0</v>
      </c>
      <c r="E722" s="6">
        <f t="shared" si="22"/>
        <v>65867.724115498044</v>
      </c>
      <c r="F722" t="b">
        <f t="shared" si="23"/>
        <v>0</v>
      </c>
    </row>
    <row r="723" spans="1:6" x14ac:dyDescent="0.25">
      <c r="A723" s="3">
        <v>38930</v>
      </c>
      <c r="B723" s="4">
        <v>3.1598776110000002</v>
      </c>
      <c r="C723">
        <v>0</v>
      </c>
      <c r="D723" s="4">
        <v>0</v>
      </c>
      <c r="E723" s="6">
        <f t="shared" si="22"/>
        <v>67949.063582698916</v>
      </c>
      <c r="F723" t="b">
        <f t="shared" si="23"/>
        <v>0</v>
      </c>
    </row>
    <row r="724" spans="1:6" x14ac:dyDescent="0.25">
      <c r="A724" s="3">
        <v>38961</v>
      </c>
      <c r="B724" s="4">
        <v>-0.44999870600000003</v>
      </c>
      <c r="C724">
        <v>0</v>
      </c>
      <c r="D724" s="4">
        <v>-4.499987059999877E-3</v>
      </c>
      <c r="E724" s="6">
        <f t="shared" si="22"/>
        <v>67643.29367583766</v>
      </c>
      <c r="F724" t="b">
        <f t="shared" si="23"/>
        <v>0</v>
      </c>
    </row>
    <row r="725" spans="1:6" x14ac:dyDescent="0.25">
      <c r="A725" s="3">
        <v>38991</v>
      </c>
      <c r="B725" s="4">
        <v>5.2899993890000001</v>
      </c>
      <c r="C725">
        <v>0</v>
      </c>
      <c r="D725" s="4">
        <v>0</v>
      </c>
      <c r="E725" s="6">
        <f t="shared" si="22"/>
        <v>71221.623497988956</v>
      </c>
      <c r="F725" t="b">
        <f t="shared" si="23"/>
        <v>0</v>
      </c>
    </row>
    <row r="726" spans="1:6" x14ac:dyDescent="0.25">
      <c r="A726" s="3">
        <v>39022</v>
      </c>
      <c r="B726" s="4">
        <v>1.190001662</v>
      </c>
      <c r="C726">
        <v>0</v>
      </c>
      <c r="D726" s="4">
        <v>0</v>
      </c>
      <c r="E726" s="6">
        <f t="shared" si="22"/>
        <v>72069.162001318415</v>
      </c>
      <c r="F726" t="b">
        <f t="shared" si="23"/>
        <v>0</v>
      </c>
    </row>
    <row r="727" spans="1:6" x14ac:dyDescent="0.25">
      <c r="A727" s="3">
        <v>39052</v>
      </c>
      <c r="B727" s="4">
        <v>-5.0599969509999996</v>
      </c>
      <c r="C727">
        <v>0</v>
      </c>
      <c r="D727" s="4">
        <v>-5.0599969509999898E-2</v>
      </c>
      <c r="E727" s="6">
        <f t="shared" si="22"/>
        <v>68422.464601440457</v>
      </c>
      <c r="F727" t="b">
        <f t="shared" si="23"/>
        <v>0</v>
      </c>
    </row>
    <row r="728" spans="1:6" x14ac:dyDescent="0.25">
      <c r="A728" s="3">
        <v>39083</v>
      </c>
      <c r="B728" s="4">
        <v>5.41999926</v>
      </c>
      <c r="C728">
        <v>0</v>
      </c>
      <c r="D728" s="4">
        <v>0</v>
      </c>
      <c r="E728" s="6">
        <f t="shared" si="22"/>
        <v>72130.961676512292</v>
      </c>
      <c r="F728" t="b">
        <f t="shared" si="23"/>
        <v>0</v>
      </c>
    </row>
    <row r="729" spans="1:6" x14ac:dyDescent="0.25">
      <c r="A729" s="3">
        <v>39114</v>
      </c>
      <c r="B729" s="4">
        <v>0.61999980099999996</v>
      </c>
      <c r="C729">
        <v>0</v>
      </c>
      <c r="D729" s="4">
        <v>0</v>
      </c>
      <c r="E729" s="6">
        <f t="shared" si="22"/>
        <v>72578.173495366063</v>
      </c>
      <c r="F729" t="b">
        <f t="shared" si="23"/>
        <v>0</v>
      </c>
    </row>
    <row r="730" spans="1:6" x14ac:dyDescent="0.25">
      <c r="A730" s="3">
        <v>39142</v>
      </c>
      <c r="B730" s="4">
        <v>-0.72999830099999996</v>
      </c>
      <c r="C730">
        <v>0</v>
      </c>
      <c r="D730" s="4">
        <v>-7.2999830100001217E-3</v>
      </c>
      <c r="E730" s="6">
        <f t="shared" si="22"/>
        <v>72048.354061953054</v>
      </c>
      <c r="F730" t="b">
        <f t="shared" si="23"/>
        <v>0</v>
      </c>
    </row>
    <row r="731" spans="1:6" x14ac:dyDescent="0.25">
      <c r="A731" s="3">
        <v>39173</v>
      </c>
      <c r="B731" s="4">
        <v>4.289977693</v>
      </c>
      <c r="C731">
        <v>0</v>
      </c>
      <c r="D731" s="4">
        <v>0</v>
      </c>
      <c r="E731" s="6">
        <f t="shared" si="22"/>
        <v>75139.212379384495</v>
      </c>
      <c r="F731" t="b">
        <f t="shared" si="23"/>
        <v>0</v>
      </c>
    </row>
    <row r="732" spans="1:6" x14ac:dyDescent="0.25">
      <c r="A732" s="3">
        <v>39203</v>
      </c>
      <c r="B732" s="4">
        <v>5.2099975729999999</v>
      </c>
      <c r="C732">
        <v>0</v>
      </c>
      <c r="D732" s="4">
        <v>0</v>
      </c>
      <c r="E732" s="6">
        <f t="shared" si="22"/>
        <v>79053.963520721751</v>
      </c>
      <c r="F732" t="b">
        <f t="shared" si="23"/>
        <v>0</v>
      </c>
    </row>
    <row r="733" spans="1:6" x14ac:dyDescent="0.25">
      <c r="A733" s="3">
        <v>39234</v>
      </c>
      <c r="B733" s="4">
        <v>1.489998632</v>
      </c>
      <c r="C733">
        <v>0</v>
      </c>
      <c r="D733" s="4">
        <v>0</v>
      </c>
      <c r="E733" s="6">
        <f t="shared" si="22"/>
        <v>80231.866495722279</v>
      </c>
      <c r="F733" t="b">
        <f t="shared" si="23"/>
        <v>0</v>
      </c>
    </row>
    <row r="734" spans="1:6" x14ac:dyDescent="0.25">
      <c r="A734" s="3">
        <v>39264</v>
      </c>
      <c r="B734" s="4">
        <v>-6.889112677</v>
      </c>
      <c r="C734">
        <v>0</v>
      </c>
      <c r="D734" s="4">
        <v>-6.8891126769999977E-2</v>
      </c>
      <c r="E734" s="6">
        <f t="shared" si="22"/>
        <v>74704.602809971766</v>
      </c>
      <c r="F734" t="b">
        <f t="shared" si="23"/>
        <v>0</v>
      </c>
    </row>
    <row r="735" spans="1:6" x14ac:dyDescent="0.25">
      <c r="A735" s="3">
        <v>39295</v>
      </c>
      <c r="B735" s="4">
        <v>-1.679997043</v>
      </c>
      <c r="C735">
        <v>0</v>
      </c>
      <c r="D735" s="4">
        <v>-8.4533728307374489E-2</v>
      </c>
      <c r="E735" s="6">
        <f t="shared" si="22"/>
        <v>73449.567691779346</v>
      </c>
      <c r="F735" t="b">
        <f t="shared" si="23"/>
        <v>0</v>
      </c>
    </row>
    <row r="736" spans="1:6" x14ac:dyDescent="0.25">
      <c r="A736" s="3">
        <v>39326</v>
      </c>
      <c r="B736" s="4">
        <v>5.3899857710000001</v>
      </c>
      <c r="C736">
        <v>0</v>
      </c>
      <c r="D736" s="4">
        <v>-3.519022652483772E-2</v>
      </c>
      <c r="E736" s="6">
        <f t="shared" si="22"/>
        <v>77408.488939227274</v>
      </c>
      <c r="F736" t="b">
        <f t="shared" si="23"/>
        <v>0</v>
      </c>
    </row>
    <row r="737" spans="1:6" x14ac:dyDescent="0.25">
      <c r="A737" s="3">
        <v>39356</v>
      </c>
      <c r="B737" s="4">
        <v>5.4099957549999997</v>
      </c>
      <c r="C737">
        <v>0</v>
      </c>
      <c r="D737" s="4">
        <v>0</v>
      </c>
      <c r="E737" s="6">
        <f t="shared" si="22"/>
        <v>81596.284904849119</v>
      </c>
      <c r="F737" t="b">
        <f t="shared" si="23"/>
        <v>0</v>
      </c>
    </row>
    <row r="738" spans="1:6" x14ac:dyDescent="0.25">
      <c r="A738" s="3">
        <v>39387</v>
      </c>
      <c r="B738" s="4">
        <v>-9.7999996599999992</v>
      </c>
      <c r="C738">
        <v>0</v>
      </c>
      <c r="D738" s="4">
        <v>-9.7999996600000139E-2</v>
      </c>
      <c r="E738" s="6">
        <f t="shared" si="22"/>
        <v>73599.849261601266</v>
      </c>
      <c r="F738" t="b">
        <f t="shared" si="23"/>
        <v>0</v>
      </c>
    </row>
    <row r="739" spans="1:6" x14ac:dyDescent="0.25">
      <c r="A739" s="3">
        <v>39417</v>
      </c>
      <c r="B739" s="4">
        <v>0.52999870699999996</v>
      </c>
      <c r="C739">
        <v>1</v>
      </c>
      <c r="D739" s="4">
        <v>-9.3219408244840207E-2</v>
      </c>
      <c r="E739" s="6">
        <f t="shared" si="22"/>
        <v>73989.927511041693</v>
      </c>
      <c r="F739">
        <f t="shared" si="23"/>
        <v>0.52999870699999996</v>
      </c>
    </row>
    <row r="740" spans="1:6" x14ac:dyDescent="0.25">
      <c r="A740" s="3">
        <v>39448</v>
      </c>
      <c r="B740" s="4">
        <v>-7.6799834699999998</v>
      </c>
      <c r="C740">
        <v>1</v>
      </c>
      <c r="D740" s="4">
        <v>-0.16286000780080467</v>
      </c>
      <c r="E740" s="6">
        <f t="shared" si="22"/>
        <v>68307.51330872871</v>
      </c>
      <c r="F740">
        <f t="shared" si="23"/>
        <v>-7.6799834699999998</v>
      </c>
    </row>
    <row r="741" spans="1:6" x14ac:dyDescent="0.25">
      <c r="A741" s="3">
        <v>39479</v>
      </c>
      <c r="B741" s="4">
        <v>3.0647049590000002</v>
      </c>
      <c r="C741">
        <v>1</v>
      </c>
      <c r="D741" s="4">
        <v>-0.13720413694610378</v>
      </c>
      <c r="E741" s="6">
        <f t="shared" si="22"/>
        <v>70400.937056470895</v>
      </c>
      <c r="F741">
        <f t="shared" si="23"/>
        <v>3.0647049590000002</v>
      </c>
    </row>
    <row r="742" spans="1:6" x14ac:dyDescent="0.25">
      <c r="A742" s="3">
        <v>39508</v>
      </c>
      <c r="B742" s="4">
        <v>-3.1300000020000001</v>
      </c>
      <c r="C742">
        <v>1</v>
      </c>
      <c r="D742" s="4">
        <v>-0.16420964747694666</v>
      </c>
      <c r="E742" s="6">
        <f t="shared" si="22"/>
        <v>68197.387725195338</v>
      </c>
      <c r="F742">
        <f t="shared" si="23"/>
        <v>-3.1300000020000001</v>
      </c>
    </row>
    <row r="743" spans="1:6" x14ac:dyDescent="0.25">
      <c r="A743" s="3">
        <v>39539</v>
      </c>
      <c r="B743" s="4">
        <v>1.2700277520000001</v>
      </c>
      <c r="C743">
        <v>1</v>
      </c>
      <c r="D743" s="4">
        <v>-0.15359487805136529</v>
      </c>
      <c r="E743" s="6">
        <f t="shared" si="22"/>
        <v>69063.513475444357</v>
      </c>
      <c r="F743">
        <f t="shared" si="23"/>
        <v>1.2700277520000001</v>
      </c>
    </row>
    <row r="744" spans="1:6" x14ac:dyDescent="0.25">
      <c r="A744" s="3">
        <v>39569</v>
      </c>
      <c r="B744" s="4">
        <v>5.4499676849999998</v>
      </c>
      <c r="C744">
        <v>1</v>
      </c>
      <c r="D744" s="4">
        <v>-0.10746607242098005</v>
      </c>
      <c r="E744" s="6">
        <f t="shared" si="22"/>
        <v>72827.452641981683</v>
      </c>
      <c r="F744">
        <f t="shared" si="23"/>
        <v>5.4499676849999998</v>
      </c>
    </row>
    <row r="745" spans="1:6" x14ac:dyDescent="0.25">
      <c r="A745" s="3">
        <v>39600</v>
      </c>
      <c r="B745" s="4">
        <v>12.23993591</v>
      </c>
      <c r="C745">
        <v>1</v>
      </c>
      <c r="D745" s="4">
        <v>0</v>
      </c>
      <c r="E745" s="6">
        <f t="shared" si="22"/>
        <v>81741.486170245844</v>
      </c>
      <c r="F745">
        <f t="shared" si="23"/>
        <v>12.23993591</v>
      </c>
    </row>
    <row r="746" spans="1:6" x14ac:dyDescent="0.25">
      <c r="A746" s="3">
        <v>39630</v>
      </c>
      <c r="B746" s="4">
        <v>-18.20999488</v>
      </c>
      <c r="C746">
        <v>1</v>
      </c>
      <c r="D746" s="4">
        <v>-0.18209994880000002</v>
      </c>
      <c r="E746" s="6">
        <f t="shared" si="22"/>
        <v>66856.365723808165</v>
      </c>
      <c r="F746">
        <f t="shared" si="23"/>
        <v>-18.20999488</v>
      </c>
    </row>
    <row r="747" spans="1:6" x14ac:dyDescent="0.25">
      <c r="A747" s="3">
        <v>39661</v>
      </c>
      <c r="B747" s="4">
        <v>1.720045941</v>
      </c>
      <c r="C747">
        <v>1</v>
      </c>
      <c r="D747" s="4">
        <v>-0.16803169216789759</v>
      </c>
      <c r="E747" s="6">
        <f t="shared" si="22"/>
        <v>68006.32592874064</v>
      </c>
      <c r="F747">
        <f t="shared" si="23"/>
        <v>1.720045941</v>
      </c>
    </row>
    <row r="748" spans="1:6" x14ac:dyDescent="0.25">
      <c r="A748" s="3">
        <v>39692</v>
      </c>
      <c r="B748" s="4">
        <v>-22.909993270000001</v>
      </c>
      <c r="C748">
        <v>1</v>
      </c>
      <c r="D748" s="4">
        <v>-0.35863557550076519</v>
      </c>
      <c r="E748" s="6">
        <f t="shared" si="22"/>
        <v>52426.081235291887</v>
      </c>
      <c r="F748">
        <f t="shared" si="23"/>
        <v>-22.909993270000001</v>
      </c>
    </row>
    <row r="749" spans="1:6" x14ac:dyDescent="0.25">
      <c r="A749" s="3">
        <v>39722</v>
      </c>
      <c r="B749" s="4">
        <v>-22.38999905</v>
      </c>
      <c r="C749">
        <v>1</v>
      </c>
      <c r="D749" s="4">
        <v>-0.5022370640531818</v>
      </c>
      <c r="E749" s="6">
        <f t="shared" si="22"/>
        <v>40687.882144757808</v>
      </c>
      <c r="F749">
        <f t="shared" si="23"/>
        <v>-22.38999905</v>
      </c>
    </row>
    <row r="750" spans="1:6" x14ac:dyDescent="0.25">
      <c r="A750" s="3">
        <v>39753</v>
      </c>
      <c r="B750" s="4">
        <v>-13.85999984</v>
      </c>
      <c r="C750">
        <v>1</v>
      </c>
      <c r="D750" s="4">
        <v>-0.57122700617899014</v>
      </c>
      <c r="E750" s="6">
        <f t="shared" si="22"/>
        <v>35048.541744594986</v>
      </c>
      <c r="F750">
        <f t="shared" si="23"/>
        <v>-13.85999984</v>
      </c>
    </row>
    <row r="751" spans="1:6" x14ac:dyDescent="0.25">
      <c r="A751" s="3">
        <v>39783</v>
      </c>
      <c r="B751" s="4">
        <v>7.0499964210000003</v>
      </c>
      <c r="C751">
        <v>1</v>
      </c>
      <c r="D751" s="4">
        <v>-0.5409985254603944</v>
      </c>
      <c r="E751" s="6">
        <f t="shared" si="22"/>
        <v>37519.462683201622</v>
      </c>
      <c r="F751">
        <f t="shared" si="23"/>
        <v>7.0499964210000003</v>
      </c>
    </row>
    <row r="752" spans="1:6" x14ac:dyDescent="0.25">
      <c r="A752" s="3">
        <v>39814</v>
      </c>
      <c r="B752" s="4">
        <v>6.0699954360000001</v>
      </c>
      <c r="C752">
        <v>1</v>
      </c>
      <c r="D752" s="4">
        <v>-0.51313715690466766</v>
      </c>
      <c r="E752" s="6">
        <f t="shared" si="22"/>
        <v>39796.892355683682</v>
      </c>
      <c r="F752">
        <f t="shared" si="23"/>
        <v>6.0699954360000001</v>
      </c>
    </row>
    <row r="753" spans="1:6" x14ac:dyDescent="0.25">
      <c r="A753" s="3">
        <v>39845</v>
      </c>
      <c r="B753" s="4">
        <v>-8.5700019469999997</v>
      </c>
      <c r="C753">
        <v>1</v>
      </c>
      <c r="D753" s="4">
        <v>-0.55486131203715716</v>
      </c>
      <c r="E753" s="6">
        <f t="shared" si="22"/>
        <v>36386.297905956097</v>
      </c>
      <c r="F753">
        <f t="shared" si="23"/>
        <v>-8.5700019469999997</v>
      </c>
    </row>
    <row r="754" spans="1:6" x14ac:dyDescent="0.25">
      <c r="A754" s="3">
        <v>39873</v>
      </c>
      <c r="B754" s="4">
        <v>3.3200188229999998</v>
      </c>
      <c r="C754">
        <v>1</v>
      </c>
      <c r="D754" s="4">
        <v>-0.5400826238083356</v>
      </c>
      <c r="E754" s="6">
        <f t="shared" si="22"/>
        <v>37594.329845426691</v>
      </c>
      <c r="F754">
        <f t="shared" si="23"/>
        <v>3.3200188229999998</v>
      </c>
    </row>
    <row r="755" spans="1:6" x14ac:dyDescent="0.25">
      <c r="A755" s="3">
        <v>39904</v>
      </c>
      <c r="B755" s="4">
        <v>13.99001779</v>
      </c>
      <c r="C755">
        <v>1</v>
      </c>
      <c r="D755" s="4">
        <v>-0.47574010105982056</v>
      </c>
      <c r="E755" s="6">
        <f t="shared" si="22"/>
        <v>42853.783278833165</v>
      </c>
      <c r="F755">
        <f t="shared" si="23"/>
        <v>13.99001779</v>
      </c>
    </row>
    <row r="756" spans="1:6" x14ac:dyDescent="0.25">
      <c r="A756" s="3">
        <v>39934</v>
      </c>
      <c r="B756" s="4">
        <v>7.1900801200000002</v>
      </c>
      <c r="C756">
        <v>1</v>
      </c>
      <c r="D756" s="4">
        <v>-0.43804539428899059</v>
      </c>
      <c r="E756" s="6">
        <f t="shared" si="22"/>
        <v>45935.004631032432</v>
      </c>
      <c r="F756">
        <f t="shared" si="23"/>
        <v>7.1900801200000002</v>
      </c>
    </row>
    <row r="757" spans="1:6" x14ac:dyDescent="0.25">
      <c r="A757" s="3">
        <v>39965</v>
      </c>
      <c r="B757" s="4">
        <v>8.1545648970000002</v>
      </c>
      <c r="C757">
        <v>1</v>
      </c>
      <c r="D757" s="4">
        <v>-0.39222044127460587</v>
      </c>
      <c r="E757" s="6">
        <f t="shared" si="22"/>
        <v>49680.804394109924</v>
      </c>
      <c r="F757">
        <f t="shared" si="23"/>
        <v>8.1545648970000002</v>
      </c>
    </row>
    <row r="758" spans="1:6" x14ac:dyDescent="0.25">
      <c r="A758" s="3">
        <v>39995</v>
      </c>
      <c r="B758" s="4">
        <v>19.879995090000001</v>
      </c>
      <c r="C758">
        <v>0</v>
      </c>
      <c r="D758" s="4">
        <v>-0.27139389484197385</v>
      </c>
      <c r="E758" s="6">
        <f t="shared" si="22"/>
        <v>59557.345868331482</v>
      </c>
      <c r="F758" t="b">
        <f t="shared" si="23"/>
        <v>0</v>
      </c>
    </row>
    <row r="759" spans="1:6" x14ac:dyDescent="0.25">
      <c r="A759" s="3">
        <v>40026</v>
      </c>
      <c r="B759" s="4">
        <v>3.6800038669999999</v>
      </c>
      <c r="C759">
        <v>0</v>
      </c>
      <c r="D759" s="4">
        <v>-0.24458116199696034</v>
      </c>
      <c r="E759" s="6">
        <f t="shared" si="22"/>
        <v>61749.05849936865</v>
      </c>
      <c r="F759" t="b">
        <f t="shared" si="23"/>
        <v>0</v>
      </c>
    </row>
    <row r="760" spans="1:6" x14ac:dyDescent="0.25">
      <c r="A760" s="3">
        <v>40057</v>
      </c>
      <c r="B760" s="4">
        <v>3.000009457</v>
      </c>
      <c r="C760">
        <v>0</v>
      </c>
      <c r="D760" s="4">
        <v>-0.2219185254169096</v>
      </c>
      <c r="E760" s="6">
        <f t="shared" si="22"/>
        <v>63601.536093958173</v>
      </c>
      <c r="F760" t="b">
        <f t="shared" si="23"/>
        <v>0</v>
      </c>
    </row>
    <row r="761" spans="1:6" x14ac:dyDescent="0.25">
      <c r="A761" s="3">
        <v>40087</v>
      </c>
      <c r="B761" s="4">
        <v>-2.780000641</v>
      </c>
      <c r="C761">
        <v>0</v>
      </c>
      <c r="D761" s="4">
        <v>-0.24354919539782183</v>
      </c>
      <c r="E761" s="6">
        <f t="shared" si="22"/>
        <v>61833.412982860289</v>
      </c>
      <c r="F761" t="b">
        <f t="shared" si="23"/>
        <v>0</v>
      </c>
    </row>
    <row r="762" spans="1:6" x14ac:dyDescent="0.25">
      <c r="A762" s="3">
        <v>40118</v>
      </c>
      <c r="B762" s="4">
        <v>4.0599932350000003</v>
      </c>
      <c r="C762">
        <v>0</v>
      </c>
      <c r="D762" s="4">
        <v>-0.21283734390487041</v>
      </c>
      <c r="E762" s="6">
        <f t="shared" si="22"/>
        <v>64343.845366934023</v>
      </c>
      <c r="F762" t="b">
        <f t="shared" si="23"/>
        <v>0</v>
      </c>
    </row>
    <row r="763" spans="1:6" x14ac:dyDescent="0.25">
      <c r="A763" s="3">
        <v>40148</v>
      </c>
      <c r="B763" s="4">
        <v>8.5900009470000001</v>
      </c>
      <c r="C763">
        <v>0</v>
      </c>
      <c r="D763" s="4">
        <v>-0.1452200642918684</v>
      </c>
      <c r="E763" s="6">
        <f t="shared" si="22"/>
        <v>69870.982293289868</v>
      </c>
      <c r="F763" t="b">
        <f t="shared" si="23"/>
        <v>0</v>
      </c>
    </row>
    <row r="764" spans="1:6" x14ac:dyDescent="0.25">
      <c r="A764" s="3">
        <v>40179</v>
      </c>
      <c r="B764" s="4">
        <v>-4.0299966779999998</v>
      </c>
      <c r="C764">
        <v>0</v>
      </c>
      <c r="D764" s="4">
        <v>-0.17966766730511674</v>
      </c>
      <c r="E764" s="6">
        <f t="shared" si="22"/>
        <v>67055.184027984316</v>
      </c>
      <c r="F764" t="b">
        <f t="shared" si="23"/>
        <v>0</v>
      </c>
    </row>
    <row r="765" spans="1:6" x14ac:dyDescent="0.25">
      <c r="A765" s="3">
        <v>40210</v>
      </c>
      <c r="B765" s="4">
        <v>1.9700002910000001</v>
      </c>
      <c r="C765">
        <v>0</v>
      </c>
      <c r="D765" s="4">
        <v>-0.1635071179638603</v>
      </c>
      <c r="E765" s="6">
        <f t="shared" si="22"/>
        <v>68376.171348466203</v>
      </c>
      <c r="F765" t="b">
        <f t="shared" si="23"/>
        <v>0</v>
      </c>
    </row>
    <row r="766" spans="1:6" x14ac:dyDescent="0.25">
      <c r="A766" s="3">
        <v>40238</v>
      </c>
      <c r="B766" s="4">
        <v>10.339998059999999</v>
      </c>
      <c r="C766">
        <v>0</v>
      </c>
      <c r="D766" s="4">
        <v>-7.7013770189285458E-2</v>
      </c>
      <c r="E766" s="6">
        <f t="shared" si="22"/>
        <v>75446.266139399871</v>
      </c>
      <c r="F766" t="b">
        <f t="shared" si="23"/>
        <v>0</v>
      </c>
    </row>
    <row r="767" spans="1:6" x14ac:dyDescent="0.25">
      <c r="A767" s="3">
        <v>40269</v>
      </c>
      <c r="B767" s="4">
        <v>3.6400035210000001</v>
      </c>
      <c r="C767">
        <v>0</v>
      </c>
      <c r="D767" s="4">
        <v>-4.3417038925830376E-2</v>
      </c>
      <c r="E767" s="6">
        <f t="shared" si="22"/>
        <v>78192.512883337055</v>
      </c>
      <c r="F767" t="b">
        <f t="shared" si="23"/>
        <v>0</v>
      </c>
    </row>
    <row r="768" spans="1:6" x14ac:dyDescent="0.25">
      <c r="A768" s="3">
        <v>40299</v>
      </c>
      <c r="B768" s="4">
        <v>-12.99974493</v>
      </c>
      <c r="C768">
        <v>0</v>
      </c>
      <c r="D768" s="4">
        <v>-0.16777038390931354</v>
      </c>
      <c r="E768" s="6">
        <f t="shared" si="22"/>
        <v>68027.685654145855</v>
      </c>
      <c r="F768" t="b">
        <f t="shared" si="23"/>
        <v>0</v>
      </c>
    </row>
    <row r="769" spans="1:6" x14ac:dyDescent="0.25">
      <c r="A769" s="3">
        <v>40330</v>
      </c>
      <c r="B769" s="4">
        <v>-5.8200004270000001</v>
      </c>
      <c r="C769">
        <v>0</v>
      </c>
      <c r="D769" s="4">
        <v>-0.21620615111941199</v>
      </c>
      <c r="E769" s="6">
        <f t="shared" si="22"/>
        <v>64068.474058596345</v>
      </c>
      <c r="F769" t="b">
        <f t="shared" si="23"/>
        <v>0</v>
      </c>
    </row>
    <row r="770" spans="1:6" x14ac:dyDescent="0.25">
      <c r="A770" s="3">
        <v>40360</v>
      </c>
      <c r="B770" s="4">
        <v>2.9200023220000002</v>
      </c>
      <c r="C770">
        <v>0</v>
      </c>
      <c r="D770" s="4">
        <v>-0.19331935253240573</v>
      </c>
      <c r="E770" s="6">
        <f t="shared" si="22"/>
        <v>65939.274988777324</v>
      </c>
      <c r="F770" t="b">
        <f t="shared" si="23"/>
        <v>0</v>
      </c>
    </row>
    <row r="771" spans="1:6" x14ac:dyDescent="0.25">
      <c r="A771" s="3">
        <v>40391</v>
      </c>
      <c r="B771" s="4">
        <v>-5.5800002119999998</v>
      </c>
      <c r="C771">
        <v>0</v>
      </c>
      <c r="D771" s="4">
        <v>-0.23833213437126044</v>
      </c>
      <c r="E771" s="6">
        <f t="shared" ref="E771:E834" si="24">E770*(1+B771/100)</f>
        <v>62259.863304612285</v>
      </c>
      <c r="F771" t="b">
        <f t="shared" si="23"/>
        <v>0</v>
      </c>
    </row>
    <row r="772" spans="1:6" x14ac:dyDescent="0.25">
      <c r="A772" s="3">
        <v>40422</v>
      </c>
      <c r="B772" s="4">
        <v>11.32999951</v>
      </c>
      <c r="C772">
        <v>0</v>
      </c>
      <c r="D772" s="4">
        <v>-0.15203516892769675</v>
      </c>
      <c r="E772" s="6">
        <f t="shared" si="24"/>
        <v>69313.905511951525</v>
      </c>
      <c r="F772" t="b">
        <f t="shared" ref="F772:F835" si="25">IF(C772&gt;0,B772)</f>
        <v>0</v>
      </c>
    </row>
    <row r="773" spans="1:6" x14ac:dyDescent="0.25">
      <c r="A773" s="3">
        <v>40452</v>
      </c>
      <c r="B773" s="4">
        <v>6.0100038519999996</v>
      </c>
      <c r="C773">
        <v>0</v>
      </c>
      <c r="D773" s="4">
        <v>-0.1010724499166461</v>
      </c>
      <c r="E773" s="6">
        <f t="shared" si="24"/>
        <v>73479.673903191448</v>
      </c>
      <c r="F773" t="b">
        <f t="shared" si="25"/>
        <v>0</v>
      </c>
    </row>
    <row r="774" spans="1:6" x14ac:dyDescent="0.25">
      <c r="A774" s="3">
        <v>40483</v>
      </c>
      <c r="B774" s="4">
        <v>1.610001945</v>
      </c>
      <c r="C774">
        <v>0</v>
      </c>
      <c r="D774" s="4">
        <v>-8.6599698876163256E-2</v>
      </c>
      <c r="E774" s="6">
        <f t="shared" si="24"/>
        <v>74662.69808221249</v>
      </c>
      <c r="F774" t="b">
        <f t="shared" si="25"/>
        <v>0</v>
      </c>
    </row>
    <row r="775" spans="1:6" x14ac:dyDescent="0.25">
      <c r="A775" s="3">
        <v>40513</v>
      </c>
      <c r="B775" s="4">
        <v>8.2800000049999998</v>
      </c>
      <c r="C775">
        <v>0</v>
      </c>
      <c r="D775" s="4">
        <v>-1.0970153897439494E-2</v>
      </c>
      <c r="E775" s="6">
        <f t="shared" si="24"/>
        <v>80844.769487152822</v>
      </c>
      <c r="F775" t="b">
        <f t="shared" si="25"/>
        <v>0</v>
      </c>
    </row>
    <row r="776" spans="1:6" x14ac:dyDescent="0.25">
      <c r="A776" s="3">
        <v>40544</v>
      </c>
      <c r="B776" s="4">
        <v>6.2099960779999996</v>
      </c>
      <c r="C776">
        <v>0</v>
      </c>
      <c r="D776" s="4">
        <v>0</v>
      </c>
      <c r="E776" s="6">
        <f t="shared" si="24"/>
        <v>85865.226501573139</v>
      </c>
      <c r="F776" t="b">
        <f t="shared" si="25"/>
        <v>0</v>
      </c>
    </row>
    <row r="777" spans="1:6" x14ac:dyDescent="0.25">
      <c r="A777" s="3">
        <v>40575</v>
      </c>
      <c r="B777" s="4">
        <v>5.9199754479999998</v>
      </c>
      <c r="C777">
        <v>0</v>
      </c>
      <c r="D777" s="4">
        <v>0</v>
      </c>
      <c r="E777" s="6">
        <f t="shared" si="24"/>
        <v>90948.426828835858</v>
      </c>
      <c r="F777" t="b">
        <f t="shared" si="25"/>
        <v>0</v>
      </c>
    </row>
    <row r="778" spans="1:6" x14ac:dyDescent="0.25">
      <c r="A778" s="3">
        <v>40603</v>
      </c>
      <c r="B778" s="4">
        <v>-0.16999499400000001</v>
      </c>
      <c r="C778">
        <v>0</v>
      </c>
      <c r="D778" s="4">
        <v>-1.6999499400000007E-3</v>
      </c>
      <c r="E778" s="6">
        <f t="shared" si="24"/>
        <v>90793.819056105087</v>
      </c>
      <c r="F778" t="b">
        <f t="shared" si="25"/>
        <v>0</v>
      </c>
    </row>
    <row r="779" spans="1:6" x14ac:dyDescent="0.25">
      <c r="A779" s="3">
        <v>40634</v>
      </c>
      <c r="B779" s="4">
        <v>-0.54999927900000001</v>
      </c>
      <c r="C779">
        <v>0</v>
      </c>
      <c r="D779" s="4">
        <v>-7.1905930175867327E-3</v>
      </c>
      <c r="E779" s="6">
        <f t="shared" si="24"/>
        <v>90294.453705919936</v>
      </c>
      <c r="F779" t="b">
        <f t="shared" si="25"/>
        <v>0</v>
      </c>
    </row>
    <row r="780" spans="1:6" x14ac:dyDescent="0.25">
      <c r="A780" s="3">
        <v>40664</v>
      </c>
      <c r="B780" s="4">
        <v>1.5299980849999999</v>
      </c>
      <c r="C780">
        <v>0</v>
      </c>
      <c r="D780" s="4">
        <v>0</v>
      </c>
      <c r="E780" s="6">
        <f t="shared" si="24"/>
        <v>91675.957118481732</v>
      </c>
      <c r="F780" t="b">
        <f t="shared" si="25"/>
        <v>0</v>
      </c>
    </row>
    <row r="781" spans="1:6" x14ac:dyDescent="0.25">
      <c r="A781" s="3">
        <v>40695</v>
      </c>
      <c r="B781" s="4">
        <v>-0.32000591</v>
      </c>
      <c r="C781">
        <v>0</v>
      </c>
      <c r="D781" s="4">
        <v>-3.2000591000000966E-3</v>
      </c>
      <c r="E781" s="6">
        <f t="shared" si="24"/>
        <v>91382.58863765352</v>
      </c>
      <c r="F781" t="b">
        <f t="shared" si="25"/>
        <v>0</v>
      </c>
    </row>
    <row r="782" spans="1:6" x14ac:dyDescent="0.25">
      <c r="A782" s="3">
        <v>40725</v>
      </c>
      <c r="B782" s="4">
        <v>-3.2499997879999998</v>
      </c>
      <c r="C782">
        <v>0</v>
      </c>
      <c r="D782" s="4">
        <v>-3.5596055066034249E-2</v>
      </c>
      <c r="E782" s="6">
        <f t="shared" si="24"/>
        <v>88412.65470066086</v>
      </c>
      <c r="F782" t="b">
        <f t="shared" si="25"/>
        <v>0</v>
      </c>
    </row>
    <row r="783" spans="1:6" x14ac:dyDescent="0.25">
      <c r="A783" s="3">
        <v>40756</v>
      </c>
      <c r="B783" s="4">
        <v>-10.01000069</v>
      </c>
      <c r="C783">
        <v>0</v>
      </c>
      <c r="D783" s="4">
        <v>-0.13213289660831151</v>
      </c>
      <c r="E783" s="6">
        <f t="shared" si="24"/>
        <v>79562.54735507739</v>
      </c>
      <c r="F783" t="b">
        <f t="shared" si="25"/>
        <v>0</v>
      </c>
    </row>
    <row r="784" spans="1:6" x14ac:dyDescent="0.25">
      <c r="A784" s="3">
        <v>40787</v>
      </c>
      <c r="B784" s="4">
        <v>-14.429999159999999</v>
      </c>
      <c r="C784">
        <v>0</v>
      </c>
      <c r="D784" s="4">
        <v>-0.25736611233764839</v>
      </c>
      <c r="E784" s="6">
        <f t="shared" si="24"/>
        <v>68081.672440065129</v>
      </c>
      <c r="F784" t="b">
        <f t="shared" si="25"/>
        <v>0</v>
      </c>
    </row>
    <row r="785" spans="1:6" x14ac:dyDescent="0.25">
      <c r="A785" s="3">
        <v>40817</v>
      </c>
      <c r="B785" s="4">
        <v>6.6700016089999998</v>
      </c>
      <c r="C785">
        <v>0</v>
      </c>
      <c r="D785" s="4">
        <v>-0.2078324200815902</v>
      </c>
      <c r="E785" s="6">
        <f t="shared" si="24"/>
        <v>72622.721087251586</v>
      </c>
      <c r="F785" t="b">
        <f t="shared" si="25"/>
        <v>0</v>
      </c>
    </row>
    <row r="786" spans="1:6" x14ac:dyDescent="0.25">
      <c r="A786" s="3">
        <v>40848</v>
      </c>
      <c r="B786" s="4">
        <v>-6.2997943330000004</v>
      </c>
      <c r="C786">
        <v>0</v>
      </c>
      <c r="D786" s="4">
        <v>-0.25773734838915341</v>
      </c>
      <c r="E786" s="6">
        <f t="shared" si="24"/>
        <v>68047.639019726514</v>
      </c>
      <c r="F786" t="b">
        <f t="shared" si="25"/>
        <v>0</v>
      </c>
    </row>
    <row r="787" spans="1:6" x14ac:dyDescent="0.25">
      <c r="A787" s="3">
        <v>40878</v>
      </c>
      <c r="B787" s="4">
        <v>-0.80999978900000003</v>
      </c>
      <c r="C787">
        <v>0</v>
      </c>
      <c r="D787" s="4">
        <v>-0.26374967430102714</v>
      </c>
      <c r="E787" s="6">
        <f t="shared" si="24"/>
        <v>67496.453287247248</v>
      </c>
      <c r="F787" t="b">
        <f t="shared" si="25"/>
        <v>0</v>
      </c>
    </row>
    <row r="788" spans="1:6" x14ac:dyDescent="0.25">
      <c r="A788" s="3">
        <v>40909</v>
      </c>
      <c r="B788" s="4">
        <v>6.8200002639999999</v>
      </c>
      <c r="C788">
        <v>0</v>
      </c>
      <c r="D788" s="4">
        <v>-0.21353740014465639</v>
      </c>
      <c r="E788" s="6">
        <f t="shared" si="24"/>
        <v>72099.711579628143</v>
      </c>
      <c r="F788" t="b">
        <f t="shared" si="25"/>
        <v>0</v>
      </c>
    </row>
    <row r="789" spans="1:6" x14ac:dyDescent="0.25">
      <c r="A789" s="3">
        <v>40940</v>
      </c>
      <c r="B789" s="4">
        <v>6.3399922220000002</v>
      </c>
      <c r="C789">
        <v>0</v>
      </c>
      <c r="D789" s="4">
        <v>-0.16367573248488865</v>
      </c>
      <c r="E789" s="6">
        <f t="shared" si="24"/>
        <v>76670.82768586099</v>
      </c>
      <c r="F789" t="b">
        <f t="shared" si="25"/>
        <v>0</v>
      </c>
    </row>
    <row r="790" spans="1:6" x14ac:dyDescent="0.25">
      <c r="A790" s="3">
        <v>40969</v>
      </c>
      <c r="B790" s="4">
        <v>3.609999841</v>
      </c>
      <c r="C790">
        <v>0</v>
      </c>
      <c r="D790" s="4">
        <v>-0.13348442775734859</v>
      </c>
      <c r="E790" s="6">
        <f t="shared" si="24"/>
        <v>79438.64444341397</v>
      </c>
      <c r="F790" t="b">
        <f t="shared" si="25"/>
        <v>0</v>
      </c>
    </row>
    <row r="791" spans="1:6" x14ac:dyDescent="0.25">
      <c r="A791" s="3">
        <v>41000</v>
      </c>
      <c r="B791" s="4">
        <v>1.0099914729999999</v>
      </c>
      <c r="C791">
        <v>0</v>
      </c>
      <c r="D791" s="4">
        <v>-0.12473269436548062</v>
      </c>
      <c r="E791" s="6">
        <f t="shared" si="24"/>
        <v>80240.967978559245</v>
      </c>
      <c r="F791" t="b">
        <f t="shared" si="25"/>
        <v>0</v>
      </c>
    </row>
    <row r="792" spans="1:6" x14ac:dyDescent="0.25">
      <c r="A792" s="3">
        <v>41030</v>
      </c>
      <c r="B792" s="4">
        <v>-8.3198688549999993</v>
      </c>
      <c r="C792">
        <v>0</v>
      </c>
      <c r="D792" s="4">
        <v>-0.19755378632496468</v>
      </c>
      <c r="E792" s="6">
        <f t="shared" si="24"/>
        <v>73565.024674760571</v>
      </c>
      <c r="F792" t="b">
        <f t="shared" si="25"/>
        <v>0</v>
      </c>
    </row>
    <row r="793" spans="1:6" x14ac:dyDescent="0.25">
      <c r="A793" s="3">
        <v>41061</v>
      </c>
      <c r="B793" s="4">
        <v>3.4900002589999999</v>
      </c>
      <c r="C793">
        <v>0</v>
      </c>
      <c r="D793" s="4">
        <v>-0.16954841138937027</v>
      </c>
      <c r="E793" s="6">
        <f t="shared" si="24"/>
        <v>76132.444226443127</v>
      </c>
      <c r="F793" t="b">
        <f t="shared" si="25"/>
        <v>0</v>
      </c>
    </row>
    <row r="794" spans="1:6" x14ac:dyDescent="0.25">
      <c r="A794" s="3">
        <v>41091</v>
      </c>
      <c r="B794" s="4">
        <v>1.529999544</v>
      </c>
      <c r="C794">
        <v>0</v>
      </c>
      <c r="D794" s="4">
        <v>-0.15684250587048698</v>
      </c>
      <c r="E794" s="6">
        <f t="shared" si="24"/>
        <v>77297.270275943752</v>
      </c>
      <c r="F794" t="b">
        <f t="shared" si="25"/>
        <v>0</v>
      </c>
    </row>
    <row r="795" spans="1:6" x14ac:dyDescent="0.25">
      <c r="A795" s="3">
        <v>41122</v>
      </c>
      <c r="B795" s="4">
        <v>2.3601965429999998</v>
      </c>
      <c r="C795">
        <v>0</v>
      </c>
      <c r="D795" s="4">
        <v>-0.13694233184199678</v>
      </c>
      <c r="E795" s="6">
        <f t="shared" si="24"/>
        <v>79121.637776829943</v>
      </c>
      <c r="F795" t="b">
        <f t="shared" si="25"/>
        <v>0</v>
      </c>
    </row>
    <row r="796" spans="1:6" x14ac:dyDescent="0.25">
      <c r="A796" s="3">
        <v>41153</v>
      </c>
      <c r="B796" s="4">
        <v>2.660510098</v>
      </c>
      <c r="C796">
        <v>0</v>
      </c>
      <c r="D796" s="4">
        <v>-0.11398059542908978</v>
      </c>
      <c r="E796" s="6">
        <f t="shared" si="24"/>
        <v>81226.676939585479</v>
      </c>
      <c r="F796" t="b">
        <f t="shared" si="25"/>
        <v>0</v>
      </c>
    </row>
    <row r="797" spans="1:6" x14ac:dyDescent="0.25">
      <c r="A797" s="3">
        <v>41183</v>
      </c>
      <c r="B797" s="4">
        <v>0.14999047800000001</v>
      </c>
      <c r="C797">
        <v>0</v>
      </c>
      <c r="D797" s="4">
        <v>-0.11265165068900129</v>
      </c>
      <c r="E797" s="6">
        <f t="shared" si="24"/>
        <v>81348.509220590669</v>
      </c>
      <c r="F797" t="b">
        <f t="shared" si="25"/>
        <v>0</v>
      </c>
    </row>
    <row r="798" spans="1:6" x14ac:dyDescent="0.25">
      <c r="A798" s="3">
        <v>41214</v>
      </c>
      <c r="B798" s="4">
        <v>-3.1982657090000002</v>
      </c>
      <c r="C798">
        <v>0</v>
      </c>
      <c r="D798" s="4">
        <v>-0.14103140866439245</v>
      </c>
      <c r="E798" s="6">
        <f t="shared" si="24"/>
        <v>78746.767745405814</v>
      </c>
      <c r="F798" t="b">
        <f t="shared" si="25"/>
        <v>0</v>
      </c>
    </row>
    <row r="799" spans="1:6" x14ac:dyDescent="0.25">
      <c r="A799" s="3">
        <v>41244</v>
      </c>
      <c r="B799" s="4">
        <v>5.2699983069999998</v>
      </c>
      <c r="C799">
        <v>0</v>
      </c>
      <c r="D799" s="4">
        <v>-9.5763778443344383E-2</v>
      </c>
      <c r="E799" s="6">
        <f t="shared" si="24"/>
        <v>82896.721072405911</v>
      </c>
      <c r="F799" t="b">
        <f t="shared" si="25"/>
        <v>0</v>
      </c>
    </row>
    <row r="800" spans="1:6" x14ac:dyDescent="0.25">
      <c r="A800" s="3">
        <v>41275</v>
      </c>
      <c r="B800" s="4">
        <v>8.5399991429999993</v>
      </c>
      <c r="C800">
        <v>0</v>
      </c>
      <c r="D800" s="4">
        <v>-1.8542012871710312E-2</v>
      </c>
      <c r="E800" s="6">
        <f t="shared" si="24"/>
        <v>89976.100341564481</v>
      </c>
      <c r="F800" t="b">
        <f t="shared" si="25"/>
        <v>0</v>
      </c>
    </row>
    <row r="801" spans="1:6" x14ac:dyDescent="0.25">
      <c r="A801" s="3">
        <v>41306</v>
      </c>
      <c r="B801" s="4">
        <v>-1.349998357</v>
      </c>
      <c r="C801">
        <v>0</v>
      </c>
      <c r="D801" s="4">
        <v>-3.179167957258755E-2</v>
      </c>
      <c r="E801" s="6">
        <f t="shared" si="24"/>
        <v>88761.424465260687</v>
      </c>
      <c r="F801" t="b">
        <f t="shared" si="25"/>
        <v>0</v>
      </c>
    </row>
    <row r="802" spans="1:6" x14ac:dyDescent="0.25">
      <c r="A802" s="3">
        <v>41334</v>
      </c>
      <c r="B802" s="4">
        <v>1.8920673880000001</v>
      </c>
      <c r="C802">
        <v>0</v>
      </c>
      <c r="D802" s="4">
        <v>-1.3472525693877913E-2</v>
      </c>
      <c r="E802" s="6">
        <f t="shared" si="24"/>
        <v>90440.850430692139</v>
      </c>
      <c r="F802" t="b">
        <f t="shared" si="25"/>
        <v>0</v>
      </c>
    </row>
    <row r="803" spans="1:6" x14ac:dyDescent="0.25">
      <c r="A803" s="3">
        <v>41365</v>
      </c>
      <c r="B803" s="4">
        <v>1.5099881690000001</v>
      </c>
      <c r="C803">
        <v>0</v>
      </c>
      <c r="D803" s="4">
        <v>0</v>
      </c>
      <c r="E803" s="6">
        <f t="shared" si="24"/>
        <v>91806.496572138582</v>
      </c>
      <c r="F803" t="b">
        <f t="shared" si="25"/>
        <v>0</v>
      </c>
    </row>
    <row r="804" spans="1:6" x14ac:dyDescent="0.25">
      <c r="A804" s="3">
        <v>41395</v>
      </c>
      <c r="B804" s="4">
        <v>4.5100003790000001</v>
      </c>
      <c r="C804">
        <v>0</v>
      </c>
      <c r="D804" s="4">
        <v>0</v>
      </c>
      <c r="E804" s="6">
        <f t="shared" si="24"/>
        <v>95946.969915488648</v>
      </c>
      <c r="F804" t="b">
        <f t="shared" si="25"/>
        <v>0</v>
      </c>
    </row>
    <row r="805" spans="1:6" x14ac:dyDescent="0.25">
      <c r="A805" s="3">
        <v>41426</v>
      </c>
      <c r="B805" s="4">
        <v>0.25000063900000002</v>
      </c>
      <c r="C805">
        <v>0</v>
      </c>
      <c r="D805" s="4">
        <v>0</v>
      </c>
      <c r="E805" s="6">
        <f t="shared" si="24"/>
        <v>96186.837953378505</v>
      </c>
      <c r="F805" t="b">
        <f t="shared" si="25"/>
        <v>0</v>
      </c>
    </row>
    <row r="806" spans="1:6" x14ac:dyDescent="0.25">
      <c r="A806" s="3">
        <v>41456</v>
      </c>
      <c r="B806" s="4">
        <v>8.8899994380000003</v>
      </c>
      <c r="C806">
        <v>0</v>
      </c>
      <c r="D806" s="4">
        <v>0</v>
      </c>
      <c r="E806" s="6">
        <f t="shared" si="24"/>
        <v>104737.84730686383</v>
      </c>
      <c r="F806" t="b">
        <f t="shared" si="25"/>
        <v>0</v>
      </c>
    </row>
    <row r="807" spans="1:6" x14ac:dyDescent="0.25">
      <c r="A807" s="3">
        <v>41487</v>
      </c>
      <c r="B807" s="4">
        <v>-3.539999082</v>
      </c>
      <c r="C807">
        <v>0</v>
      </c>
      <c r="D807" s="4">
        <v>-3.5399990820000005E-2</v>
      </c>
      <c r="E807" s="6">
        <f t="shared" si="24"/>
        <v>101030.12847369429</v>
      </c>
      <c r="F807" t="b">
        <f t="shared" si="25"/>
        <v>0</v>
      </c>
    </row>
    <row r="808" spans="1:6" x14ac:dyDescent="0.25">
      <c r="A808" s="3">
        <v>41518</v>
      </c>
      <c r="B808" s="4">
        <v>4.6900128609999996</v>
      </c>
      <c r="C808">
        <v>0</v>
      </c>
      <c r="D808" s="4">
        <v>0</v>
      </c>
      <c r="E808" s="6">
        <f t="shared" si="24"/>
        <v>105768.45449259537</v>
      </c>
      <c r="F808" t="b">
        <f t="shared" si="25"/>
        <v>0</v>
      </c>
    </row>
    <row r="809" spans="1:6" x14ac:dyDescent="0.25">
      <c r="A809" s="3">
        <v>41548</v>
      </c>
      <c r="B809" s="4">
        <v>3.4599999330000002</v>
      </c>
      <c r="C809">
        <v>0</v>
      </c>
      <c r="D809" s="4">
        <v>0</v>
      </c>
      <c r="E809" s="6">
        <f t="shared" si="24"/>
        <v>109428.0429471743</v>
      </c>
      <c r="F809" t="b">
        <f t="shared" si="25"/>
        <v>0</v>
      </c>
    </row>
    <row r="810" spans="1:6" x14ac:dyDescent="0.25">
      <c r="A810" s="3">
        <v>41579</v>
      </c>
      <c r="B810" s="4">
        <v>-1.8499878240000001</v>
      </c>
      <c r="C810">
        <v>0</v>
      </c>
      <c r="D810" s="4">
        <v>-1.8499878239999989E-2</v>
      </c>
      <c r="E810" s="6">
        <f t="shared" si="24"/>
        <v>107403.63747661008</v>
      </c>
      <c r="F810" t="b">
        <f t="shared" si="25"/>
        <v>0</v>
      </c>
    </row>
    <row r="811" spans="1:6" x14ac:dyDescent="0.25">
      <c r="A811" s="3">
        <v>41609</v>
      </c>
      <c r="B811" s="4">
        <v>3.7499708580000002</v>
      </c>
      <c r="C811">
        <v>0</v>
      </c>
      <c r="D811" s="4">
        <v>0</v>
      </c>
      <c r="E811" s="6">
        <f t="shared" si="24"/>
        <v>111431.24258241492</v>
      </c>
      <c r="F811" t="b">
        <f t="shared" si="25"/>
        <v>0</v>
      </c>
    </row>
    <row r="812" spans="1:6" x14ac:dyDescent="0.25">
      <c r="A812" s="3">
        <v>41640</v>
      </c>
      <c r="B812" s="4">
        <v>1.649998995</v>
      </c>
      <c r="C812">
        <v>0</v>
      </c>
      <c r="D812" s="4">
        <v>0</v>
      </c>
      <c r="E812" s="6">
        <f t="shared" si="24"/>
        <v>113269.85696514079</v>
      </c>
      <c r="F812" t="b">
        <f t="shared" si="25"/>
        <v>0</v>
      </c>
    </row>
    <row r="813" spans="1:6" x14ac:dyDescent="0.25">
      <c r="A813" s="3">
        <v>41671</v>
      </c>
      <c r="B813" s="4">
        <v>4.6201707660000002</v>
      </c>
      <c r="C813">
        <v>0</v>
      </c>
      <c r="D813" s="4">
        <v>0</v>
      </c>
      <c r="E813" s="6">
        <f t="shared" si="24"/>
        <v>118503.11778333425</v>
      </c>
      <c r="F813" t="b">
        <f t="shared" si="25"/>
        <v>0</v>
      </c>
    </row>
    <row r="814" spans="1:6" x14ac:dyDescent="0.25">
      <c r="A814" s="3">
        <v>41699</v>
      </c>
      <c r="B814" s="4">
        <v>-4.0199991109999997</v>
      </c>
      <c r="C814">
        <v>0</v>
      </c>
      <c r="D814" s="4">
        <v>-4.0199991109999944E-2</v>
      </c>
      <c r="E814" s="6">
        <f t="shared" si="24"/>
        <v>113739.29350193693</v>
      </c>
      <c r="F814" t="b">
        <f t="shared" si="25"/>
        <v>0</v>
      </c>
    </row>
    <row r="815" spans="1:6" x14ac:dyDescent="0.25">
      <c r="A815" s="3">
        <v>41730</v>
      </c>
      <c r="B815" s="4">
        <v>4.8099027879999996</v>
      </c>
      <c r="C815">
        <v>0</v>
      </c>
      <c r="D815" s="4">
        <v>0</v>
      </c>
      <c r="E815" s="6">
        <f t="shared" si="24"/>
        <v>119210.04295113809</v>
      </c>
      <c r="F815" t="b">
        <f t="shared" si="25"/>
        <v>0</v>
      </c>
    </row>
    <row r="816" spans="1:6" x14ac:dyDescent="0.25">
      <c r="A816" s="3">
        <v>41760</v>
      </c>
      <c r="B816" s="4">
        <v>0.73969174000000004</v>
      </c>
      <c r="C816">
        <v>0</v>
      </c>
      <c r="D816" s="4">
        <v>0</v>
      </c>
      <c r="E816" s="6">
        <f t="shared" si="24"/>
        <v>120091.8297920981</v>
      </c>
      <c r="F816" t="b">
        <f t="shared" si="25"/>
        <v>0</v>
      </c>
    </row>
    <row r="817" spans="1:6" x14ac:dyDescent="0.25">
      <c r="A817" s="3">
        <v>41791</v>
      </c>
      <c r="B817" s="4">
        <v>5.8799971470000001</v>
      </c>
      <c r="C817">
        <v>0</v>
      </c>
      <c r="D817" s="4">
        <v>0</v>
      </c>
      <c r="E817" s="6">
        <f t="shared" si="24"/>
        <v>127153.22595765357</v>
      </c>
      <c r="F817" t="b">
        <f t="shared" si="25"/>
        <v>0</v>
      </c>
    </row>
    <row r="818" spans="1:6" x14ac:dyDescent="0.25">
      <c r="A818" s="3">
        <v>41821</v>
      </c>
      <c r="B818" s="4">
        <v>-7.4598249430000001</v>
      </c>
      <c r="C818">
        <v>0</v>
      </c>
      <c r="D818" s="4">
        <v>-7.4598249430000041E-2</v>
      </c>
      <c r="E818" s="6">
        <f t="shared" si="24"/>
        <v>117667.81789183538</v>
      </c>
      <c r="F818" t="b">
        <f t="shared" si="25"/>
        <v>0</v>
      </c>
    </row>
    <row r="819" spans="1:6" x14ac:dyDescent="0.25">
      <c r="A819" s="3">
        <v>41852</v>
      </c>
      <c r="B819" s="4">
        <v>3.9701609480000002</v>
      </c>
      <c r="C819">
        <v>0</v>
      </c>
      <c r="D819" s="4">
        <v>-3.7858310516761473E-2</v>
      </c>
      <c r="E819" s="6">
        <f t="shared" si="24"/>
        <v>122339.41964614078</v>
      </c>
      <c r="F819" t="b">
        <f t="shared" si="25"/>
        <v>0</v>
      </c>
    </row>
    <row r="820" spans="1:6" x14ac:dyDescent="0.25">
      <c r="A820" s="3">
        <v>41883</v>
      </c>
      <c r="B820" s="4">
        <v>-12.99907357</v>
      </c>
      <c r="C820">
        <v>0</v>
      </c>
      <c r="D820" s="4">
        <v>-0.16292781658032862</v>
      </c>
      <c r="E820" s="6">
        <f t="shared" si="24"/>
        <v>106436.42848122791</v>
      </c>
      <c r="F820" t="b">
        <f t="shared" si="25"/>
        <v>0</v>
      </c>
    </row>
    <row r="821" spans="1:6" x14ac:dyDescent="0.25">
      <c r="A821" s="3">
        <v>41913</v>
      </c>
      <c r="B821" s="4">
        <v>1.620000844</v>
      </c>
      <c r="C821">
        <v>0</v>
      </c>
      <c r="D821" s="4">
        <v>-0.14936724014404079</v>
      </c>
      <c r="E821" s="6">
        <f t="shared" si="24"/>
        <v>108160.69952094725</v>
      </c>
      <c r="F821" t="b">
        <f t="shared" si="25"/>
        <v>0</v>
      </c>
    </row>
    <row r="822" spans="1:6" x14ac:dyDescent="0.25">
      <c r="A822" s="3">
        <v>41944</v>
      </c>
      <c r="B822" s="4">
        <v>0.409713459</v>
      </c>
      <c r="C822">
        <v>0</v>
      </c>
      <c r="D822" s="4">
        <v>-0.14588208324024765</v>
      </c>
      <c r="E822" s="6">
        <f t="shared" si="24"/>
        <v>108603.84846423313</v>
      </c>
      <c r="F822" t="b">
        <f t="shared" si="25"/>
        <v>0</v>
      </c>
    </row>
    <row r="823" spans="1:6" x14ac:dyDescent="0.25">
      <c r="A823" s="3">
        <v>41974</v>
      </c>
      <c r="B823" s="4">
        <v>-0.88999877599999999</v>
      </c>
      <c r="C823">
        <v>0</v>
      </c>
      <c r="D823" s="4">
        <v>-0.15348372224500617</v>
      </c>
      <c r="E823" s="6">
        <f t="shared" si="24"/>
        <v>107637.27554221256</v>
      </c>
      <c r="F823" t="b">
        <f t="shared" si="25"/>
        <v>0</v>
      </c>
    </row>
    <row r="824" spans="1:6" x14ac:dyDescent="0.25">
      <c r="A824" s="3">
        <v>42005</v>
      </c>
      <c r="B824" s="4">
        <v>-3.789999576</v>
      </c>
      <c r="C824">
        <v>0</v>
      </c>
      <c r="D824" s="4">
        <v>-0.18556668558269152</v>
      </c>
      <c r="E824" s="6">
        <f t="shared" si="24"/>
        <v>103557.82325554475</v>
      </c>
      <c r="F824" t="b">
        <f t="shared" si="25"/>
        <v>0</v>
      </c>
    </row>
    <row r="825" spans="1:6" x14ac:dyDescent="0.25">
      <c r="A825" s="3">
        <v>42036</v>
      </c>
      <c r="B825" s="4">
        <v>6.8099986010000002</v>
      </c>
      <c r="C825">
        <v>0</v>
      </c>
      <c r="D825" s="4">
        <v>-0.13010378826479474</v>
      </c>
      <c r="E825" s="6">
        <f t="shared" si="24"/>
        <v>110610.1095704734</v>
      </c>
      <c r="F825" t="b">
        <f t="shared" si="25"/>
        <v>0</v>
      </c>
    </row>
    <row r="826" spans="1:6" x14ac:dyDescent="0.25">
      <c r="A826" s="3">
        <v>42064</v>
      </c>
      <c r="B826" s="4">
        <v>-0.41999888400000002</v>
      </c>
      <c r="C826">
        <v>0</v>
      </c>
      <c r="D826" s="4">
        <v>-0.13375734264604089</v>
      </c>
      <c r="E826" s="6">
        <f t="shared" si="24"/>
        <v>110145.54834468625</v>
      </c>
      <c r="F826" t="b">
        <f t="shared" si="25"/>
        <v>0</v>
      </c>
    </row>
    <row r="827" spans="1:6" x14ac:dyDescent="0.25">
      <c r="A827" s="3">
        <v>42095</v>
      </c>
      <c r="B827" s="4">
        <v>12.059993130000001</v>
      </c>
      <c r="C827">
        <v>0</v>
      </c>
      <c r="D827" s="4">
        <v>-2.928853768002404E-2</v>
      </c>
      <c r="E827" s="6">
        <f t="shared" si="24"/>
        <v>123429.09390805622</v>
      </c>
      <c r="F827" t="b">
        <f t="shared" si="25"/>
        <v>0</v>
      </c>
    </row>
    <row r="828" spans="1:6" x14ac:dyDescent="0.25">
      <c r="A828" s="3">
        <v>42125</v>
      </c>
      <c r="B828" s="4">
        <v>2.3199935759999999</v>
      </c>
      <c r="C828">
        <v>0</v>
      </c>
      <c r="D828" s="4">
        <v>-6.7680941127050698E-3</v>
      </c>
      <c r="E828" s="6">
        <f t="shared" si="24"/>
        <v>126292.64095763813</v>
      </c>
      <c r="F828" t="b">
        <f t="shared" si="25"/>
        <v>0</v>
      </c>
    </row>
    <row r="829" spans="1:6" x14ac:dyDescent="0.25">
      <c r="A829" s="3">
        <v>42156</v>
      </c>
      <c r="B829" s="4">
        <v>-8.689996871</v>
      </c>
      <c r="C829">
        <v>0</v>
      </c>
      <c r="D829" s="4">
        <v>-9.3079915656084644E-2</v>
      </c>
      <c r="E829" s="6">
        <f t="shared" si="24"/>
        <v>115317.8144101161</v>
      </c>
      <c r="F829" t="b">
        <f t="shared" si="25"/>
        <v>0</v>
      </c>
    </row>
    <row r="830" spans="1:6" x14ac:dyDescent="0.25">
      <c r="A830" s="3">
        <v>42186</v>
      </c>
      <c r="B830" s="4">
        <v>-3.9399988769999998</v>
      </c>
      <c r="C830">
        <v>0</v>
      </c>
      <c r="D830" s="4">
        <v>-0.12881255679452241</v>
      </c>
      <c r="E830" s="6">
        <f t="shared" si="24"/>
        <v>110774.29381737659</v>
      </c>
      <c r="F830" t="b">
        <f t="shared" si="25"/>
        <v>0</v>
      </c>
    </row>
    <row r="831" spans="1:6" x14ac:dyDescent="0.25">
      <c r="A831" s="3">
        <v>42217</v>
      </c>
      <c r="B831" s="4">
        <v>-4.059864718</v>
      </c>
      <c r="C831">
        <v>0</v>
      </c>
      <c r="D831" s="4">
        <v>-0.16418158842886788</v>
      </c>
      <c r="E831" s="6">
        <f t="shared" si="24"/>
        <v>106277.00734607126</v>
      </c>
      <c r="F831" t="b">
        <f t="shared" si="25"/>
        <v>0</v>
      </c>
    </row>
    <row r="832" spans="1:6" x14ac:dyDescent="0.25">
      <c r="A832" s="3">
        <v>42248</v>
      </c>
      <c r="B832" s="4">
        <v>-3.54000022</v>
      </c>
      <c r="C832">
        <v>0</v>
      </c>
      <c r="D832" s="4">
        <v>-0.19376956203728646</v>
      </c>
      <c r="E832" s="6">
        <f t="shared" si="24"/>
        <v>102514.80105221091</v>
      </c>
      <c r="F832" t="b">
        <f t="shared" si="25"/>
        <v>0</v>
      </c>
    </row>
    <row r="833" spans="1:6" x14ac:dyDescent="0.25">
      <c r="A833" s="3">
        <v>42278</v>
      </c>
      <c r="B833" s="4">
        <v>4.819999868</v>
      </c>
      <c r="C833">
        <v>0</v>
      </c>
      <c r="D833" s="4">
        <v>-0.15490925599170791</v>
      </c>
      <c r="E833" s="6">
        <f t="shared" si="24"/>
        <v>107456.01432760793</v>
      </c>
      <c r="F833" t="b">
        <f t="shared" si="25"/>
        <v>0</v>
      </c>
    </row>
    <row r="834" spans="1:6" x14ac:dyDescent="0.25">
      <c r="A834" s="3">
        <v>42309</v>
      </c>
      <c r="B834" s="4">
        <v>-2.8999979229999999</v>
      </c>
      <c r="C834">
        <v>0</v>
      </c>
      <c r="D834" s="4">
        <v>-0.17941687001541362</v>
      </c>
      <c r="E834" s="6">
        <f t="shared" si="24"/>
        <v>104339.79214396872</v>
      </c>
      <c r="F834" t="b">
        <f t="shared" si="25"/>
        <v>0</v>
      </c>
    </row>
    <row r="835" spans="1:6" x14ac:dyDescent="0.25">
      <c r="A835" s="3">
        <v>42339</v>
      </c>
      <c r="B835" s="4">
        <v>-3.6105173499999998</v>
      </c>
      <c r="C835">
        <v>0</v>
      </c>
      <c r="D835" s="4">
        <v>-0.20904416629468014</v>
      </c>
      <c r="E835" s="6">
        <f t="shared" ref="E835:E842" si="26">E834*(1+B835/100)</f>
        <v>100572.58584565679</v>
      </c>
      <c r="F835" t="b">
        <f t="shared" si="25"/>
        <v>0</v>
      </c>
    </row>
    <row r="836" spans="1:6" x14ac:dyDescent="0.25">
      <c r="A836" s="3">
        <v>42370</v>
      </c>
      <c r="B836" s="4">
        <v>-8.760000454</v>
      </c>
      <c r="C836">
        <v>0</v>
      </c>
      <c r="D836" s="4">
        <v>-0.27833190091820581</v>
      </c>
      <c r="E836" s="6">
        <f t="shared" si="26"/>
        <v>91762.426868977709</v>
      </c>
      <c r="F836" t="b">
        <f t="shared" ref="F836:F842" si="27">IF(C836&gt;0,B836)</f>
        <v>0</v>
      </c>
    </row>
    <row r="837" spans="1:6" x14ac:dyDescent="0.25">
      <c r="A837" s="3">
        <v>42401</v>
      </c>
      <c r="B837" s="4">
        <v>0.33000407799999998</v>
      </c>
      <c r="C837">
        <v>0</v>
      </c>
      <c r="D837" s="4">
        <v>-0.27595036676161089</v>
      </c>
      <c r="E837" s="6">
        <f t="shared" si="26"/>
        <v>92065.246619717087</v>
      </c>
      <c r="F837" t="b">
        <f t="shared" si="27"/>
        <v>0</v>
      </c>
    </row>
    <row r="838" spans="1:6" x14ac:dyDescent="0.25">
      <c r="A838" s="3">
        <v>42430</v>
      </c>
      <c r="B838" s="4">
        <v>4.4200014510000001</v>
      </c>
      <c r="C838">
        <v>0</v>
      </c>
      <c r="D838" s="4">
        <v>-0.24394736246651383</v>
      </c>
      <c r="E838" s="6">
        <f t="shared" si="26"/>
        <v>96134.531856175323</v>
      </c>
      <c r="F838" t="b">
        <f t="shared" si="27"/>
        <v>0</v>
      </c>
    </row>
    <row r="839" spans="1:6" x14ac:dyDescent="0.25">
      <c r="A839" s="3">
        <v>42461</v>
      </c>
      <c r="B839" s="4">
        <v>2.910000519</v>
      </c>
      <c r="C839">
        <v>0</v>
      </c>
      <c r="D839" s="4">
        <v>-0.22194622679037612</v>
      </c>
      <c r="E839" s="6">
        <f t="shared" si="26"/>
        <v>98932.047232128258</v>
      </c>
      <c r="F839" t="b">
        <f t="shared" si="27"/>
        <v>0</v>
      </c>
    </row>
    <row r="840" spans="1:6" x14ac:dyDescent="0.25">
      <c r="A840" s="3">
        <v>42491</v>
      </c>
      <c r="B840" s="4">
        <v>0.67999950799999997</v>
      </c>
      <c r="C840">
        <v>0</v>
      </c>
      <c r="D840" s="4">
        <v>-0.21665546496057519</v>
      </c>
      <c r="E840" s="6">
        <f t="shared" si="26"/>
        <v>99604.784666561056</v>
      </c>
      <c r="F840" t="b">
        <f t="shared" si="27"/>
        <v>0</v>
      </c>
    </row>
    <row r="841" spans="1:6" x14ac:dyDescent="0.25">
      <c r="A841" s="3">
        <v>42522</v>
      </c>
      <c r="B841" s="4">
        <v>1.5799988700000001</v>
      </c>
      <c r="C841">
        <v>0</v>
      </c>
      <c r="D841" s="4">
        <v>-0.20427863015874548</v>
      </c>
      <c r="E841" s="6">
        <f t="shared" si="26"/>
        <v>101178.53913875866</v>
      </c>
      <c r="F841" t="b">
        <f t="shared" si="27"/>
        <v>0</v>
      </c>
    </row>
    <row r="842" spans="1:6" x14ac:dyDescent="0.25">
      <c r="A842" s="3">
        <v>42552</v>
      </c>
      <c r="B842" s="4">
        <v>2.140000331</v>
      </c>
      <c r="C842">
        <v>0</v>
      </c>
      <c r="D842" s="4">
        <v>-0.18725019021030498</v>
      </c>
      <c r="E842" s="6">
        <f t="shared" si="26"/>
        <v>103343.76021122905</v>
      </c>
      <c r="F842" t="b">
        <f t="shared" si="27"/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1EEB-E6DE-4E41-A9FE-1121955D556E}">
  <dimension ref="A1:J848"/>
  <sheetViews>
    <sheetView topLeftCell="A811" workbookViewId="0">
      <selection activeCell="I15" sqref="I15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customWidth="1"/>
    <col min="5" max="5" width="20.140625" bestFit="1" customWidth="1"/>
    <col min="6" max="6" width="22.42578125" bestFit="1" customWidth="1"/>
    <col min="7" max="8" width="22.42578125" customWidth="1"/>
    <col min="9" max="9" width="26.85546875" bestFit="1" customWidth="1"/>
  </cols>
  <sheetData>
    <row r="1" spans="1:10" x14ac:dyDescent="0.25">
      <c r="E1" t="s">
        <v>17</v>
      </c>
    </row>
    <row r="2" spans="1:10" x14ac:dyDescent="0.25">
      <c r="A2" t="s">
        <v>18</v>
      </c>
      <c r="B2" t="s">
        <v>19</v>
      </c>
      <c r="C2" t="s">
        <v>20</v>
      </c>
      <c r="D2" t="s">
        <v>11</v>
      </c>
      <c r="E2">
        <v>1</v>
      </c>
      <c r="F2" t="s">
        <v>21</v>
      </c>
      <c r="G2" t="s">
        <v>49</v>
      </c>
      <c r="H2" t="s">
        <v>50</v>
      </c>
    </row>
    <row r="3" spans="1:10" x14ac:dyDescent="0.25">
      <c r="A3" s="3">
        <v>17015</v>
      </c>
      <c r="B3" s="4">
        <v>-8.529998913</v>
      </c>
      <c r="C3">
        <v>0</v>
      </c>
      <c r="D3" s="4">
        <v>0</v>
      </c>
      <c r="E3" s="6">
        <f t="shared" ref="E3:E66" si="0">E2*(1+B3/100)</f>
        <v>0.91470001086999997</v>
      </c>
      <c r="F3" t="b">
        <f>IF(C3&gt;0,B3)</f>
        <v>0</v>
      </c>
      <c r="G3" s="9">
        <v>3.1661657168300105E-4</v>
      </c>
      <c r="H3" s="6">
        <f>IF(C3=1,G3,B3)</f>
        <v>-8.529998913</v>
      </c>
      <c r="I3" t="s">
        <v>22</v>
      </c>
      <c r="J3">
        <f>AVERAGE(F3:F842)</f>
        <v>0.86680636624060126</v>
      </c>
    </row>
    <row r="4" spans="1:10" x14ac:dyDescent="0.25">
      <c r="A4" s="3">
        <v>17046</v>
      </c>
      <c r="B4" s="4">
        <v>-10.029711519999999</v>
      </c>
      <c r="C4">
        <v>0</v>
      </c>
      <c r="D4" s="4">
        <v>-0.10029711520000006</v>
      </c>
      <c r="E4" s="6">
        <f t="shared" si="0"/>
        <v>0.82295823850633032</v>
      </c>
      <c r="F4" t="b">
        <f t="shared" ref="F4:F67" si="1">IF(C4&gt;0,B4)</f>
        <v>0</v>
      </c>
      <c r="G4" s="9">
        <v>3.1661657168300105E-4</v>
      </c>
      <c r="H4" s="6">
        <f t="shared" ref="H4:H67" si="2">IF(C4=1,G4,B4)</f>
        <v>-10.029711519999999</v>
      </c>
      <c r="I4" t="s">
        <v>4</v>
      </c>
      <c r="J4">
        <f>_xlfn.STDEV.P(F3:F842)</f>
        <v>8.0236898934691023</v>
      </c>
    </row>
    <row r="5" spans="1:10" x14ac:dyDescent="0.25">
      <c r="A5" s="3">
        <v>17076</v>
      </c>
      <c r="B5" s="4">
        <v>-0.90010674099999999</v>
      </c>
      <c r="C5">
        <v>0</v>
      </c>
      <c r="D5" s="4">
        <v>-0.10839540151505633</v>
      </c>
      <c r="E5" s="6">
        <f t="shared" si="0"/>
        <v>0.81555073592591998</v>
      </c>
      <c r="F5" t="b">
        <f t="shared" si="1"/>
        <v>0</v>
      </c>
      <c r="G5" s="9">
        <v>3.1661657168300105E-4</v>
      </c>
      <c r="H5" s="6">
        <f t="shared" si="2"/>
        <v>-0.90010674099999999</v>
      </c>
    </row>
    <row r="6" spans="1:10" x14ac:dyDescent="0.25">
      <c r="A6" s="3">
        <v>17107</v>
      </c>
      <c r="B6" s="4">
        <v>0.79999961100000005</v>
      </c>
      <c r="C6">
        <v>0</v>
      </c>
      <c r="D6" s="4">
        <v>-0.10126256819551871</v>
      </c>
      <c r="E6" s="6">
        <f t="shared" si="0"/>
        <v>0.82207513864083492</v>
      </c>
      <c r="F6" t="b">
        <f t="shared" si="1"/>
        <v>0</v>
      </c>
      <c r="G6" s="9">
        <v>3.1661657168300105E-4</v>
      </c>
      <c r="H6" s="6">
        <f t="shared" si="2"/>
        <v>0.79999961100000005</v>
      </c>
      <c r="I6" t="s">
        <v>22</v>
      </c>
      <c r="J6" s="6">
        <f>AVERAGE(H3:H842)</f>
        <v>1.6190592148788081</v>
      </c>
    </row>
    <row r="7" spans="1:10" x14ac:dyDescent="0.25">
      <c r="A7" s="3">
        <v>17137</v>
      </c>
      <c r="B7" s="4">
        <v>5.9900002109999999</v>
      </c>
      <c r="C7">
        <v>0</v>
      </c>
      <c r="D7" s="4">
        <v>-4.7428194134094159E-2</v>
      </c>
      <c r="E7" s="6">
        <f t="shared" si="0"/>
        <v>0.87131744117999954</v>
      </c>
      <c r="F7" t="b">
        <f t="shared" si="1"/>
        <v>0</v>
      </c>
      <c r="G7" s="9">
        <v>3.1661657168300105E-4</v>
      </c>
      <c r="H7" s="6">
        <f t="shared" si="2"/>
        <v>5.9900002109999999</v>
      </c>
      <c r="I7" t="s">
        <v>51</v>
      </c>
      <c r="J7">
        <f>_xlfn.STDEV.P(H3:H842)</f>
        <v>5.418764783114117</v>
      </c>
    </row>
    <row r="8" spans="1:10" x14ac:dyDescent="0.25">
      <c r="A8" s="3">
        <v>17168</v>
      </c>
      <c r="B8" s="4">
        <v>9.9899981199999992</v>
      </c>
      <c r="C8">
        <v>0</v>
      </c>
      <c r="D8" s="4">
        <v>0</v>
      </c>
      <c r="E8" s="6">
        <f t="shared" si="0"/>
        <v>0.95836203717311363</v>
      </c>
      <c r="F8" t="b">
        <f t="shared" si="1"/>
        <v>0</v>
      </c>
      <c r="G8" s="9">
        <v>3.1661657168300105E-4</v>
      </c>
      <c r="H8" s="6">
        <f t="shared" si="2"/>
        <v>9.9899981199999992</v>
      </c>
      <c r="J8">
        <f>J6/J7</f>
        <v>0.29878750595045184</v>
      </c>
    </row>
    <row r="9" spans="1:10" x14ac:dyDescent="0.25">
      <c r="A9" s="3">
        <v>17199</v>
      </c>
      <c r="B9" s="4">
        <v>-1.3899996560000001</v>
      </c>
      <c r="C9">
        <v>0</v>
      </c>
      <c r="D9" s="4">
        <v>-1.3899996559999961E-2</v>
      </c>
      <c r="E9" s="6">
        <f t="shared" si="0"/>
        <v>0.94504080815317282</v>
      </c>
      <c r="F9" t="b">
        <f t="shared" si="1"/>
        <v>0</v>
      </c>
      <c r="G9" s="9">
        <v>3.1661657168300105E-4</v>
      </c>
      <c r="H9" s="6">
        <f t="shared" si="2"/>
        <v>-1.3899996560000001</v>
      </c>
    </row>
    <row r="10" spans="1:10" x14ac:dyDescent="0.25">
      <c r="A10" s="3">
        <v>17227</v>
      </c>
      <c r="B10" s="4">
        <v>-3.1500005500000001</v>
      </c>
      <c r="C10">
        <v>0</v>
      </c>
      <c r="D10" s="4">
        <v>-4.4962152091910013E-2</v>
      </c>
      <c r="E10" s="6">
        <f t="shared" si="0"/>
        <v>0.91527201749862341</v>
      </c>
      <c r="F10" t="b">
        <f t="shared" si="1"/>
        <v>0</v>
      </c>
      <c r="G10" s="9">
        <v>3.1661657168300105E-4</v>
      </c>
      <c r="H10" s="6">
        <f t="shared" si="2"/>
        <v>-3.1500005500000001</v>
      </c>
    </row>
    <row r="11" spans="1:10" x14ac:dyDescent="0.25">
      <c r="A11" s="3">
        <v>17258</v>
      </c>
      <c r="B11" s="4">
        <v>-8.4594299199999998</v>
      </c>
      <c r="C11">
        <v>0</v>
      </c>
      <c r="D11" s="4">
        <v>-0.12575290954517093</v>
      </c>
      <c r="E11" s="6">
        <f t="shared" si="0"/>
        <v>0.83784522260095728</v>
      </c>
      <c r="F11" t="b">
        <f t="shared" si="1"/>
        <v>0</v>
      </c>
      <c r="G11" s="9">
        <v>3.1661657168300105E-4</v>
      </c>
      <c r="H11" s="6">
        <f t="shared" si="2"/>
        <v>-8.4594299199999998</v>
      </c>
    </row>
    <row r="12" spans="1:10" x14ac:dyDescent="0.25">
      <c r="A12" s="3">
        <v>17288</v>
      </c>
      <c r="B12" s="4">
        <v>-1.9300000530000001</v>
      </c>
      <c r="C12">
        <v>0</v>
      </c>
      <c r="D12" s="4">
        <v>-0.14262587885430023</v>
      </c>
      <c r="E12" s="6">
        <f t="shared" si="0"/>
        <v>0.82167480936070081</v>
      </c>
      <c r="F12" t="b">
        <f t="shared" si="1"/>
        <v>0</v>
      </c>
      <c r="G12" s="9">
        <v>3.1661657168300105E-4</v>
      </c>
      <c r="H12" s="6">
        <f t="shared" si="2"/>
        <v>-1.9300000530000001</v>
      </c>
      <c r="J12" s="10">
        <f>AVERAGE(G3:G842)</f>
        <v>3.442583049421734E-3</v>
      </c>
    </row>
    <row r="13" spans="1:10" x14ac:dyDescent="0.25">
      <c r="A13" s="3">
        <v>17319</v>
      </c>
      <c r="B13" s="4">
        <v>8.9799858189999995</v>
      </c>
      <c r="C13">
        <v>0</v>
      </c>
      <c r="D13" s="4">
        <v>-6.5633804359640613E-2</v>
      </c>
      <c r="E13" s="6">
        <f t="shared" si="0"/>
        <v>0.89546109071958691</v>
      </c>
      <c r="F13" t="b">
        <f t="shared" si="1"/>
        <v>0</v>
      </c>
      <c r="G13" s="9">
        <v>3.1661657168300105E-4</v>
      </c>
      <c r="H13" s="6">
        <f t="shared" si="2"/>
        <v>8.9799858189999995</v>
      </c>
    </row>
    <row r="14" spans="1:10" x14ac:dyDescent="0.25">
      <c r="A14" s="3">
        <v>17349</v>
      </c>
      <c r="B14" s="4">
        <v>8.4499718940000008</v>
      </c>
      <c r="C14">
        <v>0</v>
      </c>
      <c r="D14" s="4">
        <v>0</v>
      </c>
      <c r="E14" s="6">
        <f t="shared" si="0"/>
        <v>0.97112730120709789</v>
      </c>
      <c r="F14" t="b">
        <f t="shared" si="1"/>
        <v>0</v>
      </c>
      <c r="G14" s="9">
        <v>3.1661657168300105E-4</v>
      </c>
      <c r="H14" s="6">
        <f t="shared" si="2"/>
        <v>8.4499718940000008</v>
      </c>
    </row>
    <row r="15" spans="1:10" x14ac:dyDescent="0.25">
      <c r="A15" s="3">
        <v>17380</v>
      </c>
      <c r="B15" s="4">
        <v>-1.2800053920000001</v>
      </c>
      <c r="C15">
        <v>0</v>
      </c>
      <c r="D15" s="4">
        <v>-1.2800053920000165E-2</v>
      </c>
      <c r="E15" s="6">
        <f t="shared" si="0"/>
        <v>0.95869681938846285</v>
      </c>
      <c r="F15" t="b">
        <f t="shared" si="1"/>
        <v>0</v>
      </c>
      <c r="G15" s="9">
        <v>5.4984880543551724E-4</v>
      </c>
      <c r="H15" s="6">
        <f t="shared" si="2"/>
        <v>-1.2800053920000001</v>
      </c>
    </row>
    <row r="16" spans="1:10" x14ac:dyDescent="0.25">
      <c r="A16" s="3">
        <v>17411</v>
      </c>
      <c r="B16" s="4">
        <v>1.49999079</v>
      </c>
      <c r="C16">
        <v>0</v>
      </c>
      <c r="D16" s="4">
        <v>0</v>
      </c>
      <c r="E16" s="6">
        <f t="shared" si="0"/>
        <v>0.97307718338331273</v>
      </c>
      <c r="F16" t="b">
        <f t="shared" si="1"/>
        <v>0</v>
      </c>
      <c r="G16" s="9">
        <v>6.2480476884217804E-4</v>
      </c>
      <c r="H16" s="6">
        <f t="shared" si="2"/>
        <v>1.49999079</v>
      </c>
    </row>
    <row r="17" spans="1:8" x14ac:dyDescent="0.25">
      <c r="A17" s="3">
        <v>17441</v>
      </c>
      <c r="B17" s="4">
        <v>0.88000060300000005</v>
      </c>
      <c r="C17">
        <v>0</v>
      </c>
      <c r="D17" s="4">
        <v>0</v>
      </c>
      <c r="E17" s="6">
        <f t="shared" si="0"/>
        <v>0.98164026846474128</v>
      </c>
      <c r="F17" t="b">
        <f t="shared" si="1"/>
        <v>0</v>
      </c>
      <c r="G17" s="9">
        <v>6.6644457647157542E-4</v>
      </c>
      <c r="H17" s="6">
        <f t="shared" si="2"/>
        <v>0.88000060300000005</v>
      </c>
    </row>
    <row r="18" spans="1:8" x14ac:dyDescent="0.25">
      <c r="A18" s="3">
        <v>17472</v>
      </c>
      <c r="B18" s="4">
        <v>-2.8999966509999999</v>
      </c>
      <c r="C18">
        <v>0</v>
      </c>
      <c r="D18" s="4">
        <v>-2.899996651000003E-2</v>
      </c>
      <c r="E18" s="6">
        <f t="shared" si="0"/>
        <v>0.95317273355439636</v>
      </c>
      <c r="F18" t="b">
        <f t="shared" si="1"/>
        <v>0</v>
      </c>
      <c r="G18" s="9">
        <v>7.0808255037058511E-4</v>
      </c>
      <c r="H18" s="6">
        <f t="shared" si="2"/>
        <v>-2.8999966509999999</v>
      </c>
    </row>
    <row r="19" spans="1:8" x14ac:dyDescent="0.25">
      <c r="A19" s="3">
        <v>17502</v>
      </c>
      <c r="B19" s="4">
        <v>12.369998199999999</v>
      </c>
      <c r="C19">
        <v>0</v>
      </c>
      <c r="D19" s="4">
        <v>0</v>
      </c>
      <c r="E19" s="6">
        <f t="shared" si="0"/>
        <v>1.071080183537966</v>
      </c>
      <c r="F19" t="b">
        <f t="shared" si="1"/>
        <v>0</v>
      </c>
      <c r="G19" s="9">
        <v>7.6637296120905232E-4</v>
      </c>
      <c r="H19" s="6">
        <f t="shared" si="2"/>
        <v>12.369998199999999</v>
      </c>
    </row>
    <row r="20" spans="1:8" x14ac:dyDescent="0.25">
      <c r="A20" s="3">
        <v>17533</v>
      </c>
      <c r="B20" s="4">
        <v>2.4196977350000002</v>
      </c>
      <c r="C20">
        <v>0</v>
      </c>
      <c r="D20" s="4">
        <v>0</v>
      </c>
      <c r="E20" s="6">
        <f t="shared" si="0"/>
        <v>1.0969970864790679</v>
      </c>
      <c r="F20" t="b">
        <f t="shared" si="1"/>
        <v>0</v>
      </c>
      <c r="G20" s="9">
        <v>7.9135349720871708E-4</v>
      </c>
      <c r="H20" s="6">
        <f t="shared" si="2"/>
        <v>2.4196977350000002</v>
      </c>
    </row>
    <row r="21" spans="1:8" x14ac:dyDescent="0.25">
      <c r="A21" s="3">
        <v>17564</v>
      </c>
      <c r="B21" s="4">
        <v>-6.2999984309999997</v>
      </c>
      <c r="C21">
        <v>0</v>
      </c>
      <c r="D21" s="4">
        <v>-6.2999984309999979E-2</v>
      </c>
      <c r="E21" s="6">
        <f t="shared" si="0"/>
        <v>1.027886287242771</v>
      </c>
      <c r="F21" t="b">
        <f t="shared" si="1"/>
        <v>0</v>
      </c>
      <c r="G21" s="9">
        <v>8.0800677458708122E-4</v>
      </c>
      <c r="H21" s="6">
        <f t="shared" si="2"/>
        <v>-6.2999984309999997</v>
      </c>
    </row>
    <row r="22" spans="1:8" x14ac:dyDescent="0.25">
      <c r="A22" s="3">
        <v>17593</v>
      </c>
      <c r="B22" s="4">
        <v>9.3499614379999993</v>
      </c>
      <c r="C22">
        <v>0</v>
      </c>
      <c r="D22" s="4">
        <v>0</v>
      </c>
      <c r="E22" s="6">
        <f t="shared" si="0"/>
        <v>1.1239932587264601</v>
      </c>
      <c r="F22" t="b">
        <f t="shared" si="1"/>
        <v>0</v>
      </c>
      <c r="G22" s="9">
        <v>8.329862705861896E-4</v>
      </c>
      <c r="H22" s="6">
        <f t="shared" si="2"/>
        <v>9.3499614379999993</v>
      </c>
    </row>
    <row r="23" spans="1:8" x14ac:dyDescent="0.25">
      <c r="A23" s="3">
        <v>17624</v>
      </c>
      <c r="B23" s="4">
        <v>1.800002197</v>
      </c>
      <c r="C23">
        <v>0</v>
      </c>
      <c r="D23" s="4">
        <v>0</v>
      </c>
      <c r="E23" s="6">
        <f t="shared" si="0"/>
        <v>1.1442251620776682</v>
      </c>
      <c r="F23" t="b">
        <f t="shared" si="1"/>
        <v>0</v>
      </c>
      <c r="G23" s="9">
        <v>8.329862705861896E-4</v>
      </c>
      <c r="H23" s="6">
        <f t="shared" si="2"/>
        <v>1.800002197</v>
      </c>
    </row>
    <row r="24" spans="1:8" x14ac:dyDescent="0.25">
      <c r="A24" s="3">
        <v>17654</v>
      </c>
      <c r="B24" s="4">
        <v>13.98999147</v>
      </c>
      <c r="C24">
        <v>0</v>
      </c>
      <c r="D24" s="4">
        <v>0</v>
      </c>
      <c r="E24" s="6">
        <f t="shared" si="0"/>
        <v>1.3043021646499275</v>
      </c>
      <c r="F24" t="b">
        <f t="shared" si="1"/>
        <v>0</v>
      </c>
      <c r="G24" s="9">
        <v>8.329862705861896E-4</v>
      </c>
      <c r="H24" s="6">
        <f t="shared" si="2"/>
        <v>13.98999147</v>
      </c>
    </row>
    <row r="25" spans="1:8" x14ac:dyDescent="0.25">
      <c r="A25" s="3">
        <v>17685</v>
      </c>
      <c r="B25" s="4">
        <v>-1.7699999909999999</v>
      </c>
      <c r="C25">
        <v>0</v>
      </c>
      <c r="D25" s="4">
        <v>-1.7699999910000153E-2</v>
      </c>
      <c r="E25" s="6">
        <f t="shared" si="0"/>
        <v>1.2812160164530109</v>
      </c>
      <c r="F25" t="b">
        <f t="shared" si="1"/>
        <v>0</v>
      </c>
      <c r="G25" s="9">
        <v>8.329862705861896E-4</v>
      </c>
      <c r="H25" s="6">
        <f t="shared" si="2"/>
        <v>-1.7699999909999999</v>
      </c>
    </row>
    <row r="26" spans="1:8" x14ac:dyDescent="0.25">
      <c r="A26" s="3">
        <v>17715</v>
      </c>
      <c r="B26" s="4">
        <v>-7.7598587940000003</v>
      </c>
      <c r="C26">
        <v>0</v>
      </c>
      <c r="D26" s="4">
        <v>-9.3925092850445924E-2</v>
      </c>
      <c r="E26" s="6">
        <f t="shared" si="0"/>
        <v>1.1817954627301455</v>
      </c>
      <c r="F26" t="b">
        <f t="shared" si="1"/>
        <v>0</v>
      </c>
      <c r="G26" s="9">
        <v>8.329862705861896E-4</v>
      </c>
      <c r="H26" s="6">
        <f t="shared" si="2"/>
        <v>-7.7598587940000003</v>
      </c>
    </row>
    <row r="27" spans="1:8" x14ac:dyDescent="0.25">
      <c r="A27" s="3">
        <v>17746</v>
      </c>
      <c r="B27" s="4">
        <v>8.3276376999999999E-2</v>
      </c>
      <c r="C27">
        <v>0</v>
      </c>
      <c r="D27" s="4">
        <v>-9.3170546494865558E-2</v>
      </c>
      <c r="E27" s="6">
        <f t="shared" si="0"/>
        <v>1.1827796191750577</v>
      </c>
      <c r="F27" t="b">
        <f t="shared" si="1"/>
        <v>0</v>
      </c>
      <c r="G27" s="9">
        <v>8.329862705861896E-4</v>
      </c>
      <c r="H27" s="6">
        <f t="shared" si="2"/>
        <v>8.3276376999999999E-2</v>
      </c>
    </row>
    <row r="28" spans="1:8" x14ac:dyDescent="0.25">
      <c r="A28" s="3">
        <v>17777</v>
      </c>
      <c r="B28" s="4">
        <v>-4.170000656</v>
      </c>
      <c r="C28">
        <v>0</v>
      </c>
      <c r="D28" s="4">
        <v>-0.13098534065483081</v>
      </c>
      <c r="E28" s="6">
        <f t="shared" si="0"/>
        <v>1.1334577012964235</v>
      </c>
      <c r="F28" t="b">
        <f t="shared" si="1"/>
        <v>0</v>
      </c>
      <c r="G28" s="9">
        <v>8.8294339073689647E-4</v>
      </c>
      <c r="H28" s="6">
        <f t="shared" si="2"/>
        <v>-4.170000656</v>
      </c>
    </row>
    <row r="29" spans="1:8" x14ac:dyDescent="0.25">
      <c r="A29" s="3">
        <v>17807</v>
      </c>
      <c r="B29" s="4">
        <v>6.029998451</v>
      </c>
      <c r="C29">
        <v>0</v>
      </c>
      <c r="D29" s="4">
        <v>-7.8583770157354071E-2</v>
      </c>
      <c r="E29" s="6">
        <f t="shared" si="0"/>
        <v>1.2018051831273382</v>
      </c>
      <c r="F29" t="b">
        <f t="shared" si="1"/>
        <v>0</v>
      </c>
      <c r="G29" s="9">
        <v>9.0792101495061237E-4</v>
      </c>
      <c r="H29" s="6">
        <f t="shared" si="2"/>
        <v>6.029998451</v>
      </c>
    </row>
    <row r="30" spans="1:8" x14ac:dyDescent="0.25">
      <c r="A30" s="3">
        <v>17838</v>
      </c>
      <c r="B30" s="4">
        <v>-11.119999849999999</v>
      </c>
      <c r="C30">
        <v>1</v>
      </c>
      <c r="D30" s="4">
        <v>-0.18104525353373191</v>
      </c>
      <c r="E30" s="6">
        <f t="shared" si="0"/>
        <v>1.068164448566286</v>
      </c>
      <c r="F30">
        <f t="shared" si="1"/>
        <v>-11.119999849999999</v>
      </c>
      <c r="G30" s="9">
        <v>9.328980152981997E-4</v>
      </c>
      <c r="H30" s="6">
        <f t="shared" si="2"/>
        <v>9.328980152981997E-4</v>
      </c>
    </row>
    <row r="31" spans="1:8" x14ac:dyDescent="0.25">
      <c r="A31" s="3">
        <v>17868</v>
      </c>
      <c r="B31" s="4">
        <v>5.7899997389999998</v>
      </c>
      <c r="C31">
        <v>1</v>
      </c>
      <c r="D31" s="4">
        <v>-0.13362777585080687</v>
      </c>
      <c r="E31" s="6">
        <f t="shared" si="0"/>
        <v>1.1300111673503648</v>
      </c>
      <c r="F31">
        <f t="shared" si="1"/>
        <v>5.7899997389999998</v>
      </c>
      <c r="G31" s="9">
        <v>9.4954903558820117E-4</v>
      </c>
      <c r="H31" s="6">
        <f t="shared" si="2"/>
        <v>9.4954903558820117E-4</v>
      </c>
    </row>
    <row r="32" spans="1:8" x14ac:dyDescent="0.25">
      <c r="A32" s="3">
        <v>17899</v>
      </c>
      <c r="B32" s="4">
        <v>4.5099993850000004</v>
      </c>
      <c r="C32">
        <v>1</v>
      </c>
      <c r="D32" s="4">
        <v>-9.4554393869867415E-2</v>
      </c>
      <c r="E32" s="6">
        <f t="shared" si="0"/>
        <v>1.1809746640482977</v>
      </c>
      <c r="F32">
        <f t="shared" si="1"/>
        <v>4.5099993850000004</v>
      </c>
      <c r="G32" s="9">
        <v>9.6619977862612055E-4</v>
      </c>
      <c r="H32" s="6">
        <f t="shared" si="2"/>
        <v>9.6619977862612055E-4</v>
      </c>
    </row>
    <row r="33" spans="1:8" x14ac:dyDescent="0.25">
      <c r="A33" s="3">
        <v>17930</v>
      </c>
      <c r="B33" s="4">
        <v>-6.3499982460000002</v>
      </c>
      <c r="C33">
        <v>1</v>
      </c>
      <c r="D33" s="4">
        <v>-0.15205017397761489</v>
      </c>
      <c r="E33" s="6">
        <f t="shared" si="0"/>
        <v>1.1059827935955264</v>
      </c>
      <c r="F33">
        <f t="shared" si="1"/>
        <v>-6.3499982460000002</v>
      </c>
      <c r="G33" s="9">
        <v>9.7452499622732724E-4</v>
      </c>
      <c r="H33" s="6">
        <f t="shared" si="2"/>
        <v>9.7452499622732724E-4</v>
      </c>
    </row>
    <row r="34" spans="1:8" x14ac:dyDescent="0.25">
      <c r="A34" s="3">
        <v>17958</v>
      </c>
      <c r="B34" s="4">
        <v>5.3202750160000001</v>
      </c>
      <c r="C34">
        <v>1</v>
      </c>
      <c r="D34" s="4">
        <v>-0.10693691123553029</v>
      </c>
      <c r="E34" s="6">
        <f t="shared" si="0"/>
        <v>1.1648241198444482</v>
      </c>
      <c r="F34">
        <f t="shared" si="1"/>
        <v>5.3202750160000001</v>
      </c>
      <c r="G34" s="9">
        <v>9.7452499622732724E-4</v>
      </c>
      <c r="H34" s="6">
        <f t="shared" si="2"/>
        <v>9.7452499622732724E-4</v>
      </c>
    </row>
    <row r="35" spans="1:8" x14ac:dyDescent="0.25">
      <c r="A35" s="3">
        <v>17989</v>
      </c>
      <c r="B35" s="4">
        <v>-1.560000649</v>
      </c>
      <c r="C35">
        <v>1</v>
      </c>
      <c r="D35" s="4">
        <v>-0.1208687012162355</v>
      </c>
      <c r="E35" s="6">
        <f t="shared" si="0"/>
        <v>1.1466528560151663</v>
      </c>
      <c r="F35">
        <f t="shared" si="1"/>
        <v>-1.560000649</v>
      </c>
      <c r="G35" s="9">
        <v>9.7452499622732724E-4</v>
      </c>
      <c r="H35" s="6">
        <f t="shared" si="2"/>
        <v>9.7452499622732724E-4</v>
      </c>
    </row>
    <row r="36" spans="1:8" x14ac:dyDescent="0.25">
      <c r="A36" s="3">
        <v>18019</v>
      </c>
      <c r="B36" s="4">
        <v>-5.9299998790000004</v>
      </c>
      <c r="C36">
        <v>1</v>
      </c>
      <c r="D36" s="4">
        <v>-0.17300118617036386</v>
      </c>
      <c r="E36" s="6">
        <f t="shared" si="0"/>
        <v>1.0786563430409168</v>
      </c>
      <c r="F36">
        <f t="shared" si="1"/>
        <v>-5.9299998790000004</v>
      </c>
      <c r="G36" s="9">
        <v>9.7452499622732724E-4</v>
      </c>
      <c r="H36" s="6">
        <f t="shared" si="2"/>
        <v>9.7452499622732724E-4</v>
      </c>
    </row>
    <row r="37" spans="1:8" x14ac:dyDescent="0.25">
      <c r="A37" s="3">
        <v>18050</v>
      </c>
      <c r="B37" s="4">
        <v>-0.40999796900000002</v>
      </c>
      <c r="C37">
        <v>1</v>
      </c>
      <c r="D37" s="4">
        <v>-0.17639186451071942</v>
      </c>
      <c r="E37" s="6">
        <f t="shared" si="0"/>
        <v>1.0742338739419595</v>
      </c>
      <c r="F37">
        <f t="shared" si="1"/>
        <v>-0.40999796900000002</v>
      </c>
      <c r="G37" s="9">
        <v>9.7452499622732724E-4</v>
      </c>
      <c r="H37" s="6">
        <f t="shared" si="2"/>
        <v>9.7452499622732724E-4</v>
      </c>
    </row>
    <row r="38" spans="1:8" x14ac:dyDescent="0.25">
      <c r="A38" s="3">
        <v>18080</v>
      </c>
      <c r="B38" s="4">
        <v>4.7040941829999996</v>
      </c>
      <c r="C38">
        <v>1</v>
      </c>
      <c r="D38" s="4">
        <v>-0.13764856211845344</v>
      </c>
      <c r="E38" s="6">
        <f t="shared" si="0"/>
        <v>1.1247668471178787</v>
      </c>
      <c r="F38">
        <f t="shared" si="1"/>
        <v>4.7040941829999996</v>
      </c>
      <c r="G38" s="9">
        <v>9.7452499622732724E-4</v>
      </c>
      <c r="H38" s="6">
        <f t="shared" si="2"/>
        <v>9.7452499622732724E-4</v>
      </c>
    </row>
    <row r="39" spans="1:8" x14ac:dyDescent="0.25">
      <c r="A39" s="3">
        <v>18111</v>
      </c>
      <c r="B39" s="4">
        <v>2.1300006859999998</v>
      </c>
      <c r="C39">
        <v>1</v>
      </c>
      <c r="D39" s="4">
        <v>-0.11928047057584557</v>
      </c>
      <c r="E39" s="6">
        <f t="shared" si="0"/>
        <v>1.1487243886773901</v>
      </c>
      <c r="F39">
        <f t="shared" si="1"/>
        <v>2.1300006859999998</v>
      </c>
      <c r="G39" s="9">
        <v>8.4963895457793785E-4</v>
      </c>
      <c r="H39" s="6">
        <f t="shared" si="2"/>
        <v>8.4963895457793785E-4</v>
      </c>
    </row>
    <row r="40" spans="1:8" x14ac:dyDescent="0.25">
      <c r="A40" s="3">
        <v>18142</v>
      </c>
      <c r="B40" s="4">
        <v>6.0799993170000004</v>
      </c>
      <c r="C40">
        <v>1</v>
      </c>
      <c r="D40" s="4">
        <v>-6.5732729202171325E-2</v>
      </c>
      <c r="E40" s="6">
        <f t="shared" si="0"/>
        <v>1.2185668236631879</v>
      </c>
      <c r="F40">
        <f t="shared" si="1"/>
        <v>6.0799993170000004</v>
      </c>
      <c r="G40" s="9">
        <v>8.6629136126219804E-4</v>
      </c>
      <c r="H40" s="6">
        <f t="shared" si="2"/>
        <v>8.6629136126219804E-4</v>
      </c>
    </row>
    <row r="41" spans="1:8" x14ac:dyDescent="0.25">
      <c r="A41" s="3">
        <v>18172</v>
      </c>
      <c r="B41" s="4">
        <v>6.9599321520000004</v>
      </c>
      <c r="C41">
        <v>1</v>
      </c>
      <c r="D41" s="4">
        <v>-7.0836103630045333E-4</v>
      </c>
      <c r="E41" s="6">
        <f t="shared" si="0"/>
        <v>1.3033782478169271</v>
      </c>
      <c r="F41">
        <f t="shared" si="1"/>
        <v>6.9599321520000004</v>
      </c>
      <c r="G41" s="9">
        <v>8.912694014025389E-4</v>
      </c>
      <c r="H41" s="6">
        <f t="shared" si="2"/>
        <v>8.912694014025389E-4</v>
      </c>
    </row>
    <row r="42" spans="1:8" x14ac:dyDescent="0.25">
      <c r="A42" s="3">
        <v>18203</v>
      </c>
      <c r="B42" s="4">
        <v>1.170038897</v>
      </c>
      <c r="C42">
        <v>0</v>
      </c>
      <c r="D42" s="4">
        <v>0</v>
      </c>
      <c r="E42" s="6">
        <f t="shared" si="0"/>
        <v>1.3186282802914222</v>
      </c>
      <c r="F42" t="b">
        <f t="shared" si="1"/>
        <v>0</v>
      </c>
      <c r="G42" s="9">
        <v>8.7461741066080794E-4</v>
      </c>
      <c r="H42" s="6">
        <f t="shared" si="2"/>
        <v>1.170038897</v>
      </c>
    </row>
    <row r="43" spans="1:8" x14ac:dyDescent="0.25">
      <c r="A43" s="3">
        <v>18233</v>
      </c>
      <c r="B43" s="4">
        <v>9.4199998259999997</v>
      </c>
      <c r="C43">
        <v>0</v>
      </c>
      <c r="D43" s="4">
        <v>0</v>
      </c>
      <c r="E43" s="6">
        <f t="shared" si="0"/>
        <v>1.4428430620004609</v>
      </c>
      <c r="F43" t="b">
        <f t="shared" si="1"/>
        <v>0</v>
      </c>
      <c r="G43" s="9">
        <v>8.9959524283599393E-4</v>
      </c>
      <c r="H43" s="6">
        <f t="shared" si="2"/>
        <v>9.4199998259999997</v>
      </c>
    </row>
    <row r="44" spans="1:8" x14ac:dyDescent="0.25">
      <c r="A44" s="3">
        <v>18264</v>
      </c>
      <c r="B44" s="4">
        <v>4.759912366</v>
      </c>
      <c r="C44">
        <v>0</v>
      </c>
      <c r="D44" s="4">
        <v>0</v>
      </c>
      <c r="E44" s="6">
        <f t="shared" si="0"/>
        <v>1.5115211273305937</v>
      </c>
      <c r="F44" t="b">
        <f t="shared" si="1"/>
        <v>0</v>
      </c>
      <c r="G44" s="9">
        <v>9.1624681765575225E-4</v>
      </c>
      <c r="H44" s="6">
        <f t="shared" si="2"/>
        <v>4.759912366</v>
      </c>
    </row>
    <row r="45" spans="1:8" x14ac:dyDescent="0.25">
      <c r="A45" s="3">
        <v>18295</v>
      </c>
      <c r="B45" s="4">
        <v>2.959999797</v>
      </c>
      <c r="C45">
        <v>0</v>
      </c>
      <c r="D45" s="4">
        <v>0</v>
      </c>
      <c r="E45" s="6">
        <f t="shared" si="0"/>
        <v>1.5562621496311912</v>
      </c>
      <c r="F45" t="b">
        <f t="shared" si="1"/>
        <v>0</v>
      </c>
      <c r="G45" s="9">
        <v>8.912694014025389E-4</v>
      </c>
      <c r="H45" s="6">
        <f t="shared" si="2"/>
        <v>2.959999797</v>
      </c>
    </row>
    <row r="46" spans="1:8" x14ac:dyDescent="0.25">
      <c r="A46" s="3">
        <v>18323</v>
      </c>
      <c r="B46" s="4">
        <v>1.669998941</v>
      </c>
      <c r="C46">
        <v>0</v>
      </c>
      <c r="D46" s="4">
        <v>0</v>
      </c>
      <c r="E46" s="6">
        <f t="shared" si="0"/>
        <v>1.5822517110492158</v>
      </c>
      <c r="F46" t="b">
        <f t="shared" si="1"/>
        <v>0</v>
      </c>
      <c r="G46" s="9">
        <v>9.328980152981997E-4</v>
      </c>
      <c r="H46" s="6">
        <f t="shared" si="2"/>
        <v>1.669998941</v>
      </c>
    </row>
    <row r="47" spans="1:8" x14ac:dyDescent="0.25">
      <c r="A47" s="3">
        <v>18354</v>
      </c>
      <c r="B47" s="4">
        <v>2.7500011130000002</v>
      </c>
      <c r="C47">
        <v>0</v>
      </c>
      <c r="D47" s="4">
        <v>0</v>
      </c>
      <c r="E47" s="6">
        <f t="shared" si="0"/>
        <v>1.6257636507135307</v>
      </c>
      <c r="F47" t="b">
        <f t="shared" si="1"/>
        <v>0</v>
      </c>
      <c r="G47" s="9">
        <v>9.328980152981997E-4</v>
      </c>
      <c r="H47" s="6">
        <f t="shared" si="2"/>
        <v>2.7500011130000002</v>
      </c>
    </row>
    <row r="48" spans="1:8" x14ac:dyDescent="0.25">
      <c r="A48" s="3">
        <v>18384</v>
      </c>
      <c r="B48" s="4">
        <v>3.7399986049999998</v>
      </c>
      <c r="C48">
        <v>0</v>
      </c>
      <c r="D48" s="4">
        <v>0</v>
      </c>
      <c r="E48" s="6">
        <f t="shared" si="0"/>
        <v>1.686567188570814</v>
      </c>
      <c r="F48" t="b">
        <f t="shared" si="1"/>
        <v>0</v>
      </c>
      <c r="G48" s="9">
        <v>9.5787439181104384E-4</v>
      </c>
      <c r="H48" s="6">
        <f t="shared" si="2"/>
        <v>3.7399986049999998</v>
      </c>
    </row>
    <row r="49" spans="1:8" x14ac:dyDescent="0.25">
      <c r="A49" s="3">
        <v>18415</v>
      </c>
      <c r="B49" s="4">
        <v>-9.7099547259999994</v>
      </c>
      <c r="C49">
        <v>0</v>
      </c>
      <c r="D49" s="4">
        <v>-9.7099547259999919E-2</v>
      </c>
      <c r="E49" s="6">
        <f t="shared" si="0"/>
        <v>1.522802278137017</v>
      </c>
      <c r="F49" t="b">
        <f t="shared" si="1"/>
        <v>0</v>
      </c>
      <c r="G49" s="9">
        <v>9.6619977862612055E-4</v>
      </c>
      <c r="H49" s="6">
        <f t="shared" si="2"/>
        <v>-9.7099547259999994</v>
      </c>
    </row>
    <row r="50" spans="1:8" x14ac:dyDescent="0.25">
      <c r="A50" s="3">
        <v>18445</v>
      </c>
      <c r="B50" s="4">
        <v>10.699986300000001</v>
      </c>
      <c r="C50">
        <v>0</v>
      </c>
      <c r="D50" s="4">
        <v>-4.8932251418198902E-4</v>
      </c>
      <c r="E50" s="6">
        <f t="shared" si="0"/>
        <v>1.6857419132737657</v>
      </c>
      <c r="F50" t="b">
        <f t="shared" si="1"/>
        <v>0</v>
      </c>
      <c r="G50" s="9">
        <v>9.5787439181104384E-4</v>
      </c>
      <c r="H50" s="6">
        <f t="shared" si="2"/>
        <v>10.699986300000001</v>
      </c>
    </row>
    <row r="51" spans="1:8" x14ac:dyDescent="0.25">
      <c r="A51" s="3">
        <v>18476</v>
      </c>
      <c r="B51" s="4">
        <v>3.2500012219999999</v>
      </c>
      <c r="C51">
        <v>0</v>
      </c>
      <c r="D51" s="4">
        <v>0</v>
      </c>
      <c r="E51" s="6">
        <f t="shared" si="0"/>
        <v>1.7405285460549293</v>
      </c>
      <c r="F51" t="b">
        <f t="shared" si="1"/>
        <v>0</v>
      </c>
      <c r="G51" s="9">
        <v>9.6619977862612055E-4</v>
      </c>
      <c r="H51" s="6">
        <f t="shared" si="2"/>
        <v>3.2500012219999999</v>
      </c>
    </row>
    <row r="52" spans="1:8" x14ac:dyDescent="0.25">
      <c r="A52" s="3">
        <v>18507</v>
      </c>
      <c r="B52" s="4">
        <v>6.1699900950000002</v>
      </c>
      <c r="C52">
        <v>0</v>
      </c>
      <c r="D52" s="4">
        <v>0</v>
      </c>
      <c r="E52" s="6">
        <f t="shared" si="0"/>
        <v>1.8479189849471662</v>
      </c>
      <c r="F52" t="b">
        <f t="shared" si="1"/>
        <v>0</v>
      </c>
      <c r="G52" s="9">
        <v>9.9950033308342321E-4</v>
      </c>
      <c r="H52" s="6">
        <f t="shared" si="2"/>
        <v>6.1699900950000002</v>
      </c>
    </row>
    <row r="53" spans="1:8" x14ac:dyDescent="0.25">
      <c r="A53" s="3">
        <v>18537</v>
      </c>
      <c r="B53" s="4">
        <v>-1.2599848419999999</v>
      </c>
      <c r="C53">
        <v>0</v>
      </c>
      <c r="D53" s="4">
        <v>-1.2599848419999948E-2</v>
      </c>
      <c r="E53" s="6">
        <f t="shared" si="0"/>
        <v>1.8246354858443918</v>
      </c>
      <c r="F53" t="b">
        <f t="shared" si="1"/>
        <v>0</v>
      </c>
      <c r="G53" s="9">
        <v>1.0827469179404752E-3</v>
      </c>
      <c r="H53" s="6">
        <f t="shared" si="2"/>
        <v>-1.2599848419999999</v>
      </c>
    </row>
    <row r="54" spans="1:8" x14ac:dyDescent="0.25">
      <c r="A54" s="3">
        <v>18568</v>
      </c>
      <c r="B54" s="4">
        <v>0.93002233499999998</v>
      </c>
      <c r="C54">
        <v>0</v>
      </c>
      <c r="D54" s="4">
        <v>-3.4168064744820592E-3</v>
      </c>
      <c r="E54" s="6">
        <f t="shared" si="0"/>
        <v>1.8416050033950804</v>
      </c>
      <c r="F54" t="b">
        <f t="shared" si="1"/>
        <v>0</v>
      </c>
      <c r="G54" s="9">
        <v>1.0910712652129246E-3</v>
      </c>
      <c r="H54" s="6">
        <f t="shared" si="2"/>
        <v>0.93002233499999998</v>
      </c>
    </row>
    <row r="55" spans="1:8" x14ac:dyDescent="0.25">
      <c r="A55" s="3">
        <v>18598</v>
      </c>
      <c r="B55" s="4">
        <v>6.3000817099999997</v>
      </c>
      <c r="C55">
        <v>0</v>
      </c>
      <c r="D55" s="4">
        <v>0</v>
      </c>
      <c r="E55" s="6">
        <f t="shared" si="0"/>
        <v>1.9576276233844188</v>
      </c>
      <c r="F55" t="b">
        <f t="shared" si="1"/>
        <v>0</v>
      </c>
      <c r="G55" s="9">
        <v>1.1326915626380992E-3</v>
      </c>
      <c r="H55" s="6">
        <f t="shared" si="2"/>
        <v>6.3000817099999997</v>
      </c>
    </row>
    <row r="56" spans="1:8" x14ac:dyDescent="0.25">
      <c r="A56" s="3">
        <v>18629</v>
      </c>
      <c r="B56" s="4">
        <v>9.2599455440000007</v>
      </c>
      <c r="C56">
        <v>0</v>
      </c>
      <c r="D56" s="4">
        <v>0</v>
      </c>
      <c r="E56" s="6">
        <f t="shared" si="0"/>
        <v>2.1389028752641175</v>
      </c>
      <c r="F56" t="b">
        <f t="shared" si="1"/>
        <v>0</v>
      </c>
      <c r="G56" s="9">
        <v>1.1160436914926493E-3</v>
      </c>
      <c r="H56" s="6">
        <f t="shared" si="2"/>
        <v>9.2599455440000007</v>
      </c>
    </row>
    <row r="57" spans="1:8" x14ac:dyDescent="0.25">
      <c r="A57" s="3">
        <v>18660</v>
      </c>
      <c r="B57" s="4">
        <v>1.7099995320000001</v>
      </c>
      <c r="C57">
        <v>0</v>
      </c>
      <c r="D57" s="4">
        <v>0</v>
      </c>
      <c r="E57" s="6">
        <f t="shared" si="0"/>
        <v>2.1754781044210683</v>
      </c>
      <c r="F57" t="b">
        <f t="shared" si="1"/>
        <v>0</v>
      </c>
      <c r="G57" s="9">
        <v>1.1160436914926493E-3</v>
      </c>
      <c r="H57" s="6">
        <f t="shared" si="2"/>
        <v>1.7099995320000001</v>
      </c>
    </row>
    <row r="58" spans="1:8" x14ac:dyDescent="0.25">
      <c r="A58" s="3">
        <v>18688</v>
      </c>
      <c r="B58" s="4">
        <v>-1.9300039440000001</v>
      </c>
      <c r="C58">
        <v>0</v>
      </c>
      <c r="D58" s="4">
        <v>-1.9300039439999916E-2</v>
      </c>
      <c r="E58" s="6">
        <f t="shared" si="0"/>
        <v>2.1334912912048853</v>
      </c>
      <c r="F58" t="b">
        <f t="shared" si="1"/>
        <v>0</v>
      </c>
      <c r="G58" s="9">
        <v>1.1326915626380992E-3</v>
      </c>
      <c r="H58" s="6">
        <f t="shared" si="2"/>
        <v>-1.9300039440000001</v>
      </c>
    </row>
    <row r="59" spans="1:8" x14ac:dyDescent="0.25">
      <c r="A59" s="3">
        <v>18719</v>
      </c>
      <c r="B59" s="4">
        <v>0.11666784299999999</v>
      </c>
      <c r="C59">
        <v>0</v>
      </c>
      <c r="D59" s="4">
        <v>-1.815587794971274E-2</v>
      </c>
      <c r="E59" s="6">
        <f t="shared" si="0"/>
        <v>2.135980389474927</v>
      </c>
      <c r="F59" t="b">
        <f t="shared" si="1"/>
        <v>0</v>
      </c>
      <c r="G59" s="9">
        <v>1.1659866732639608E-3</v>
      </c>
      <c r="H59" s="6">
        <f t="shared" si="2"/>
        <v>0.11666784299999999</v>
      </c>
    </row>
    <row r="60" spans="1:8" x14ac:dyDescent="0.25">
      <c r="A60" s="3">
        <v>18749</v>
      </c>
      <c r="B60" s="4">
        <v>0.73998979099999995</v>
      </c>
      <c r="C60">
        <v>0</v>
      </c>
      <c r="D60" s="4">
        <v>-1.0890331683007015E-2</v>
      </c>
      <c r="E60" s="6">
        <f t="shared" si="0"/>
        <v>2.1517864262948034</v>
      </c>
      <c r="F60" t="b">
        <f t="shared" si="1"/>
        <v>0</v>
      </c>
      <c r="G60" s="9">
        <v>1.2242502996928223E-3</v>
      </c>
      <c r="H60" s="6">
        <f t="shared" si="2"/>
        <v>0.73998979099999995</v>
      </c>
    </row>
    <row r="61" spans="1:8" x14ac:dyDescent="0.25">
      <c r="A61" s="3">
        <v>18780</v>
      </c>
      <c r="B61" s="4">
        <v>-1.2500055050000001</v>
      </c>
      <c r="C61">
        <v>0</v>
      </c>
      <c r="D61" s="4">
        <v>-2.3254256987456645E-2</v>
      </c>
      <c r="E61" s="6">
        <f t="shared" si="0"/>
        <v>2.1248889775102757</v>
      </c>
      <c r="F61" t="b">
        <f t="shared" si="1"/>
        <v>0</v>
      </c>
      <c r="G61" s="9">
        <v>1.2908332162130493E-3</v>
      </c>
      <c r="H61" s="6">
        <f t="shared" si="2"/>
        <v>-1.2500055050000001</v>
      </c>
    </row>
    <row r="62" spans="1:8" x14ac:dyDescent="0.25">
      <c r="A62" s="3">
        <v>18810</v>
      </c>
      <c r="B62" s="4">
        <v>5.0201869940000003</v>
      </c>
      <c r="C62">
        <v>0</v>
      </c>
      <c r="D62" s="4">
        <v>0</v>
      </c>
      <c r="E62" s="6">
        <f t="shared" si="0"/>
        <v>2.2315623775961861</v>
      </c>
      <c r="F62" t="b">
        <f t="shared" si="1"/>
        <v>0</v>
      </c>
      <c r="G62" s="9">
        <v>1.207603852869017E-3</v>
      </c>
      <c r="H62" s="6">
        <f t="shared" si="2"/>
        <v>5.0201869940000003</v>
      </c>
    </row>
    <row r="63" spans="1:8" x14ac:dyDescent="0.25">
      <c r="A63" s="3">
        <v>18841</v>
      </c>
      <c r="B63" s="4">
        <v>6.1799968749999996</v>
      </c>
      <c r="C63">
        <v>0</v>
      </c>
      <c r="D63" s="4">
        <v>0</v>
      </c>
      <c r="E63" s="6">
        <f t="shared" si="0"/>
        <v>2.3694728627953059</v>
      </c>
      <c r="F63" t="b">
        <f t="shared" si="1"/>
        <v>0</v>
      </c>
      <c r="G63" s="9">
        <v>1.2991557316201288E-3</v>
      </c>
      <c r="H63" s="6">
        <f t="shared" si="2"/>
        <v>6.1799968749999996</v>
      </c>
    </row>
    <row r="64" spans="1:8" x14ac:dyDescent="0.25">
      <c r="A64" s="3">
        <v>18872</v>
      </c>
      <c r="B64" s="4">
        <v>2.4000000190000002</v>
      </c>
      <c r="C64">
        <v>0</v>
      </c>
      <c r="D64" s="4">
        <v>0</v>
      </c>
      <c r="E64" s="6">
        <f t="shared" si="0"/>
        <v>2.426340211952593</v>
      </c>
      <c r="F64" t="b">
        <f t="shared" si="1"/>
        <v>0</v>
      </c>
      <c r="G64" s="9">
        <v>1.3490895692954816E-3</v>
      </c>
      <c r="H64" s="6">
        <f t="shared" si="2"/>
        <v>2.4000000190000002</v>
      </c>
    </row>
    <row r="65" spans="1:8" x14ac:dyDescent="0.25">
      <c r="A65" s="3">
        <v>18902</v>
      </c>
      <c r="B65" s="4">
        <v>-2.5500000479999998</v>
      </c>
      <c r="C65">
        <v>0</v>
      </c>
      <c r="D65" s="4">
        <v>-2.5500000479999896E-2</v>
      </c>
      <c r="E65" s="6">
        <f t="shared" si="0"/>
        <v>2.3644685353831587</v>
      </c>
      <c r="F65" t="b">
        <f t="shared" si="1"/>
        <v>0</v>
      </c>
      <c r="G65" s="9">
        <v>1.3574115998793046E-3</v>
      </c>
      <c r="H65" s="6">
        <f t="shared" si="2"/>
        <v>-2.5500000479999998</v>
      </c>
    </row>
    <row r="66" spans="1:8" x14ac:dyDescent="0.25">
      <c r="A66" s="3">
        <v>18933</v>
      </c>
      <c r="B66" s="4">
        <v>-0.239999929</v>
      </c>
      <c r="C66">
        <v>0</v>
      </c>
      <c r="D66" s="4">
        <v>-2.7838799786952917E-2</v>
      </c>
      <c r="E66" s="6">
        <f t="shared" si="0"/>
        <v>2.3587938125770118</v>
      </c>
      <c r="F66" t="b">
        <f t="shared" si="1"/>
        <v>0</v>
      </c>
      <c r="G66" s="9">
        <v>1.2825105316692912E-3</v>
      </c>
      <c r="H66" s="6">
        <f t="shared" si="2"/>
        <v>-0.239999929</v>
      </c>
    </row>
    <row r="67" spans="1:8" x14ac:dyDescent="0.25">
      <c r="A67" s="3">
        <v>18963</v>
      </c>
      <c r="B67" s="4">
        <v>0.99990980600000001</v>
      </c>
      <c r="C67">
        <v>0</v>
      </c>
      <c r="D67" s="4">
        <v>-1.8118064615895491E-2</v>
      </c>
      <c r="E67" s="6">
        <f t="shared" ref="E67:E130" si="3">E66*(1+B67/100)</f>
        <v>2.3823796232122905</v>
      </c>
      <c r="F67" t="b">
        <f t="shared" si="1"/>
        <v>0</v>
      </c>
      <c r="G67" s="9">
        <v>1.2991557316201288E-3</v>
      </c>
      <c r="H67" s="6">
        <f t="shared" si="2"/>
        <v>0.99990980600000001</v>
      </c>
    </row>
    <row r="68" spans="1:8" x14ac:dyDescent="0.25">
      <c r="A68" s="3">
        <v>18994</v>
      </c>
      <c r="B68" s="4">
        <v>2.0999979529999999</v>
      </c>
      <c r="C68">
        <v>0</v>
      </c>
      <c r="D68" s="4">
        <v>0</v>
      </c>
      <c r="E68" s="6">
        <f t="shared" si="3"/>
        <v>2.4324095465324378</v>
      </c>
      <c r="F68" t="b">
        <f t="shared" ref="F68:F131" si="4">IF(C68&gt;0,B68)</f>
        <v>0</v>
      </c>
      <c r="G68" s="9">
        <v>1.4406284962723305E-3</v>
      </c>
      <c r="H68" s="6">
        <f t="shared" ref="H68:H131" si="5">IF(C68=1,G68,B68)</f>
        <v>2.0999979529999999</v>
      </c>
    </row>
    <row r="69" spans="1:8" x14ac:dyDescent="0.25">
      <c r="A69" s="3">
        <v>19025</v>
      </c>
      <c r="B69" s="4">
        <v>-1.6100127900000001</v>
      </c>
      <c r="C69">
        <v>0</v>
      </c>
      <c r="D69" s="4">
        <v>-1.6100127900000039E-2</v>
      </c>
      <c r="E69" s="6">
        <f t="shared" si="3"/>
        <v>2.3932474417280845</v>
      </c>
      <c r="F69" t="b">
        <f t="shared" si="4"/>
        <v>0</v>
      </c>
      <c r="G69" s="9">
        <v>1.3074781777633003E-3</v>
      </c>
      <c r="H69" s="6">
        <f t="shared" si="5"/>
        <v>-1.6100127900000001</v>
      </c>
    </row>
    <row r="70" spans="1:8" x14ac:dyDescent="0.25">
      <c r="A70" s="3">
        <v>19054</v>
      </c>
      <c r="B70" s="4">
        <v>0.210000086</v>
      </c>
      <c r="C70">
        <v>0</v>
      </c>
      <c r="D70" s="4">
        <v>-1.4033937322436074E-2</v>
      </c>
      <c r="E70" s="6">
        <f t="shared" si="3"/>
        <v>2.3982732634139063</v>
      </c>
      <c r="F70" t="b">
        <f t="shared" si="4"/>
        <v>0</v>
      </c>
      <c r="G70" s="9">
        <v>1.2825105316692912E-3</v>
      </c>
      <c r="H70" s="6">
        <f t="shared" si="5"/>
        <v>0.210000086</v>
      </c>
    </row>
    <row r="71" spans="1:8" x14ac:dyDescent="0.25">
      <c r="A71" s="3">
        <v>19085</v>
      </c>
      <c r="B71" s="4">
        <v>-4.4199860920000003</v>
      </c>
      <c r="C71">
        <v>0</v>
      </c>
      <c r="D71" s="4">
        <v>-5.761350016462452E-2</v>
      </c>
      <c r="E71" s="6">
        <f t="shared" si="3"/>
        <v>2.292269918722857</v>
      </c>
      <c r="F71" t="b">
        <f t="shared" si="4"/>
        <v>0</v>
      </c>
      <c r="G71" s="9">
        <v>1.3241229621313232E-3</v>
      </c>
      <c r="H71" s="6">
        <f t="shared" si="5"/>
        <v>-4.4199860920000003</v>
      </c>
    </row>
    <row r="72" spans="1:8" x14ac:dyDescent="0.25">
      <c r="A72" s="3">
        <v>19115</v>
      </c>
      <c r="B72" s="4">
        <v>1.130011101</v>
      </c>
      <c r="C72">
        <v>0</v>
      </c>
      <c r="D72" s="4">
        <v>-4.6964428102159506E-2</v>
      </c>
      <c r="E72" s="6">
        <f t="shared" si="3"/>
        <v>2.3181728232693088</v>
      </c>
      <c r="F72" t="b">
        <f t="shared" si="4"/>
        <v>0</v>
      </c>
      <c r="G72" s="9">
        <v>1.3074781777633003E-3</v>
      </c>
      <c r="H72" s="6">
        <f t="shared" si="5"/>
        <v>1.130011101</v>
      </c>
    </row>
    <row r="73" spans="1:8" x14ac:dyDescent="0.25">
      <c r="A73" s="3">
        <v>19146</v>
      </c>
      <c r="B73" s="4">
        <v>3.0499999930000001</v>
      </c>
      <c r="C73">
        <v>0</v>
      </c>
      <c r="D73" s="4">
        <v>-1.7896843225987724E-2</v>
      </c>
      <c r="E73" s="6">
        <f t="shared" si="3"/>
        <v>2.3888770942167508</v>
      </c>
      <c r="F73" t="b">
        <f t="shared" si="4"/>
        <v>0</v>
      </c>
      <c r="G73" s="9">
        <v>1.3906992293918048E-3</v>
      </c>
      <c r="H73" s="6">
        <f t="shared" si="5"/>
        <v>3.0499999930000001</v>
      </c>
    </row>
    <row r="74" spans="1:8" x14ac:dyDescent="0.25">
      <c r="A74" s="3">
        <v>19176</v>
      </c>
      <c r="B74" s="4">
        <v>0.74000132699999999</v>
      </c>
      <c r="C74">
        <v>0</v>
      </c>
      <c r="D74" s="4">
        <v>-1.0629266833351192E-2</v>
      </c>
      <c r="E74" s="6">
        <f t="shared" si="3"/>
        <v>2.4065548164143538</v>
      </c>
      <c r="F74" t="b">
        <f t="shared" si="4"/>
        <v>0</v>
      </c>
      <c r="G74" s="9">
        <v>1.415664174448529E-3</v>
      </c>
      <c r="H74" s="6">
        <f t="shared" si="5"/>
        <v>0.74000132699999999</v>
      </c>
    </row>
    <row r="75" spans="1:8" x14ac:dyDescent="0.25">
      <c r="A75" s="3">
        <v>19207</v>
      </c>
      <c r="B75" s="4">
        <v>-2.2899072299999998</v>
      </c>
      <c r="C75">
        <v>0</v>
      </c>
      <c r="D75" s="4">
        <v>-3.3284938783638363E-2</v>
      </c>
      <c r="E75" s="6">
        <f t="shared" si="3"/>
        <v>2.3514469436793681</v>
      </c>
      <c r="F75" t="b">
        <f t="shared" si="4"/>
        <v>0</v>
      </c>
      <c r="G75" s="9">
        <v>1.5071969078900222E-3</v>
      </c>
      <c r="H75" s="6">
        <f t="shared" si="5"/>
        <v>-2.2899072299999998</v>
      </c>
    </row>
    <row r="76" spans="1:8" x14ac:dyDescent="0.25">
      <c r="A76" s="3">
        <v>19238</v>
      </c>
      <c r="B76" s="4">
        <v>-9.0000838999999999E-2</v>
      </c>
      <c r="C76">
        <v>0</v>
      </c>
      <c r="D76" s="4">
        <v>-3.4154990449472455E-2</v>
      </c>
      <c r="E76" s="6">
        <f t="shared" si="3"/>
        <v>2.3493306217014167</v>
      </c>
      <c r="F76" t="b">
        <f t="shared" si="4"/>
        <v>0</v>
      </c>
      <c r="G76" s="9">
        <v>1.5238383683422215E-3</v>
      </c>
      <c r="H76" s="6">
        <f t="shared" si="5"/>
        <v>-9.0000838999999999E-2</v>
      </c>
    </row>
    <row r="77" spans="1:8" x14ac:dyDescent="0.25">
      <c r="A77" s="3">
        <v>19268</v>
      </c>
      <c r="B77" s="4">
        <v>-5.9800000000000003E-7</v>
      </c>
      <c r="C77">
        <v>0</v>
      </c>
      <c r="D77" s="4">
        <v>-3.4154996225225664E-2</v>
      </c>
      <c r="E77" s="6">
        <f t="shared" si="3"/>
        <v>2.3493306076524196</v>
      </c>
      <c r="F77" t="b">
        <f t="shared" si="4"/>
        <v>0</v>
      </c>
      <c r="G77" s="9">
        <v>1.4239856510171989E-3</v>
      </c>
      <c r="H77" s="6">
        <f t="shared" si="5"/>
        <v>-5.9800000000000003E-7</v>
      </c>
    </row>
    <row r="78" spans="1:8" x14ac:dyDescent="0.25">
      <c r="A78" s="3">
        <v>19299</v>
      </c>
      <c r="B78" s="4">
        <v>5.3899999090000001</v>
      </c>
      <c r="C78">
        <v>0</v>
      </c>
      <c r="D78" s="4">
        <v>0</v>
      </c>
      <c r="E78" s="6">
        <f t="shared" si="3"/>
        <v>2.4759595252669944</v>
      </c>
      <c r="F78" t="b">
        <f t="shared" si="4"/>
        <v>0</v>
      </c>
      <c r="G78" s="9">
        <v>1.4489497651044385E-3</v>
      </c>
      <c r="H78" s="6">
        <f t="shared" si="5"/>
        <v>5.3899999090000001</v>
      </c>
    </row>
    <row r="79" spans="1:8" x14ac:dyDescent="0.25">
      <c r="A79" s="3">
        <v>19329</v>
      </c>
      <c r="B79" s="4">
        <v>4.8199970710000004</v>
      </c>
      <c r="C79">
        <v>0</v>
      </c>
      <c r="D79" s="4">
        <v>0</v>
      </c>
      <c r="E79" s="6">
        <f t="shared" si="3"/>
        <v>2.5953007018640091</v>
      </c>
      <c r="F79" t="b">
        <f t="shared" si="4"/>
        <v>0</v>
      </c>
      <c r="G79" s="9">
        <v>1.5404795518610451E-3</v>
      </c>
      <c r="H79" s="6">
        <f t="shared" si="5"/>
        <v>4.8199970710000004</v>
      </c>
    </row>
    <row r="80" spans="1:8" x14ac:dyDescent="0.25">
      <c r="A80" s="3">
        <v>19360</v>
      </c>
      <c r="B80" s="4">
        <v>-1.419995315</v>
      </c>
      <c r="C80">
        <v>0</v>
      </c>
      <c r="D80" s="4">
        <v>-1.4199953150000111E-2</v>
      </c>
      <c r="E80" s="6">
        <f t="shared" si="3"/>
        <v>2.5584475534873778</v>
      </c>
      <c r="F80" t="b">
        <f t="shared" si="4"/>
        <v>0</v>
      </c>
      <c r="G80" s="9">
        <v>1.7401517573148971E-3</v>
      </c>
      <c r="H80" s="6">
        <f t="shared" si="5"/>
        <v>-1.419995315</v>
      </c>
    </row>
    <row r="81" spans="1:8" x14ac:dyDescent="0.25">
      <c r="A81" s="3">
        <v>19391</v>
      </c>
      <c r="B81" s="4">
        <v>1.649994054</v>
      </c>
      <c r="C81">
        <v>0</v>
      </c>
      <c r="D81" s="4">
        <v>0</v>
      </c>
      <c r="E81" s="6">
        <f t="shared" si="3"/>
        <v>2.6006617859946277</v>
      </c>
      <c r="F81" t="b">
        <f t="shared" si="4"/>
        <v>0</v>
      </c>
      <c r="G81" s="9">
        <v>1.6320008618453583E-3</v>
      </c>
      <c r="H81" s="6">
        <f t="shared" si="5"/>
        <v>1.649994054</v>
      </c>
    </row>
    <row r="82" spans="1:8" x14ac:dyDescent="0.25">
      <c r="A82" s="3">
        <v>19419</v>
      </c>
      <c r="B82" s="4">
        <v>-1.31999971</v>
      </c>
      <c r="C82">
        <v>0</v>
      </c>
      <c r="D82" s="4">
        <v>-1.3199997099999861E-2</v>
      </c>
      <c r="E82" s="6">
        <f t="shared" si="3"/>
        <v>2.5663330579614181</v>
      </c>
      <c r="F82" t="b">
        <f t="shared" si="4"/>
        <v>0</v>
      </c>
      <c r="G82" s="9">
        <v>1.6403206382116667E-3</v>
      </c>
      <c r="H82" s="6">
        <f t="shared" si="5"/>
        <v>-1.31999971</v>
      </c>
    </row>
    <row r="83" spans="1:8" x14ac:dyDescent="0.25">
      <c r="A83" s="3">
        <v>19450</v>
      </c>
      <c r="B83" s="4">
        <v>-3.6199904580000002</v>
      </c>
      <c r="C83">
        <v>0</v>
      </c>
      <c r="D83" s="4">
        <v>-4.8922063044523623E-2</v>
      </c>
      <c r="E83" s="6">
        <f t="shared" si="3"/>
        <v>2.4734320461427153</v>
      </c>
      <c r="F83" t="b">
        <f t="shared" si="4"/>
        <v>0</v>
      </c>
      <c r="G83" s="9">
        <v>1.6735987520088017E-3</v>
      </c>
      <c r="H83" s="6">
        <f t="shared" si="5"/>
        <v>-3.6199904580000002</v>
      </c>
    </row>
    <row r="84" spans="1:8" x14ac:dyDescent="0.25">
      <c r="A84" s="3">
        <v>19480</v>
      </c>
      <c r="B84" s="4">
        <v>0.51000655100000003</v>
      </c>
      <c r="C84">
        <v>0</v>
      </c>
      <c r="D84" s="4">
        <v>-4.4071503260935008E-2</v>
      </c>
      <c r="E84" s="6">
        <f t="shared" si="3"/>
        <v>2.4860467116125764</v>
      </c>
      <c r="F84" t="b">
        <f t="shared" si="4"/>
        <v>0</v>
      </c>
      <c r="G84" s="9">
        <v>1.8233367108609511E-3</v>
      </c>
      <c r="H84" s="6">
        <f t="shared" si="5"/>
        <v>0.51000655100000003</v>
      </c>
    </row>
    <row r="85" spans="1:8" x14ac:dyDescent="0.25">
      <c r="A85" s="3">
        <v>19511</v>
      </c>
      <c r="B85" s="4">
        <v>-3.0399944969999999</v>
      </c>
      <c r="C85">
        <v>0</v>
      </c>
      <c r="D85" s="4">
        <v>-7.3131676957057357E-2</v>
      </c>
      <c r="E85" s="6">
        <f t="shared" si="3"/>
        <v>2.4104710283867048</v>
      </c>
      <c r="F85" t="b">
        <f t="shared" si="4"/>
        <v>0</v>
      </c>
      <c r="G85" s="9">
        <v>1.7983819413793973E-3</v>
      </c>
      <c r="H85" s="6">
        <f t="shared" si="5"/>
        <v>-3.0399944969999999</v>
      </c>
    </row>
    <row r="86" spans="1:8" x14ac:dyDescent="0.25">
      <c r="A86" s="3">
        <v>19541</v>
      </c>
      <c r="B86" s="4">
        <v>1.4800001739999999</v>
      </c>
      <c r="C86">
        <v>1</v>
      </c>
      <c r="D86" s="4">
        <v>-5.9414024163270907E-2</v>
      </c>
      <c r="E86" s="6">
        <f t="shared" si="3"/>
        <v>2.4461460038010476</v>
      </c>
      <c r="F86">
        <f t="shared" si="4"/>
        <v>1.4800001739999999</v>
      </c>
      <c r="G86" s="9">
        <v>1.7567892417174587E-3</v>
      </c>
      <c r="H86" s="6">
        <f t="shared" si="5"/>
        <v>1.7567892417174587E-3</v>
      </c>
    </row>
    <row r="87" spans="1:8" x14ac:dyDescent="0.25">
      <c r="A87" s="3">
        <v>19572</v>
      </c>
      <c r="B87" s="4">
        <v>-2.4600007669999999</v>
      </c>
      <c r="C87">
        <v>1</v>
      </c>
      <c r="D87" s="4">
        <v>-8.2552446383148848E-2</v>
      </c>
      <c r="E87" s="6">
        <f t="shared" si="3"/>
        <v>2.385970793345602</v>
      </c>
      <c r="F87">
        <f t="shared" si="4"/>
        <v>-2.4600007669999999</v>
      </c>
      <c r="G87" s="9">
        <v>1.6985566355815121E-3</v>
      </c>
      <c r="H87" s="6">
        <f t="shared" si="5"/>
        <v>1.6985566355815121E-3</v>
      </c>
    </row>
    <row r="88" spans="1:8" x14ac:dyDescent="0.25">
      <c r="A88" s="3">
        <v>19603</v>
      </c>
      <c r="B88" s="4">
        <v>2.2597338050000002</v>
      </c>
      <c r="C88">
        <v>1</v>
      </c>
      <c r="D88" s="4">
        <v>-6.1820573870923434E-2</v>
      </c>
      <c r="E88" s="6">
        <f t="shared" si="3"/>
        <v>2.4398873819402591</v>
      </c>
      <c r="F88">
        <f t="shared" si="4"/>
        <v>2.2597338050000002</v>
      </c>
      <c r="G88" s="9">
        <v>1.6985566355815121E-3</v>
      </c>
      <c r="H88" s="6">
        <f t="shared" si="5"/>
        <v>1.6985566355815121E-3</v>
      </c>
    </row>
    <row r="89" spans="1:8" x14ac:dyDescent="0.25">
      <c r="A89" s="3">
        <v>19633</v>
      </c>
      <c r="B89" s="4">
        <v>2.7000010890000001</v>
      </c>
      <c r="C89">
        <v>1</v>
      </c>
      <c r="D89" s="4">
        <v>-3.648971914866439E-2</v>
      </c>
      <c r="E89" s="6">
        <f t="shared" si="3"/>
        <v>2.5057643678230197</v>
      </c>
      <c r="F89">
        <f t="shared" si="4"/>
        <v>2.7000010890000001</v>
      </c>
      <c r="G89" s="9">
        <v>1.4905552703458501E-3</v>
      </c>
      <c r="H89" s="6">
        <f t="shared" si="5"/>
        <v>1.4905552703458501E-3</v>
      </c>
    </row>
    <row r="90" spans="1:8" x14ac:dyDescent="0.25">
      <c r="A90" s="3">
        <v>19664</v>
      </c>
      <c r="B90" s="4">
        <v>2.118426296</v>
      </c>
      <c r="C90">
        <v>1</v>
      </c>
      <c r="D90" s="4">
        <v>-1.6078463994446235E-2</v>
      </c>
      <c r="E90" s="6">
        <f t="shared" si="3"/>
        <v>2.5588471391067809</v>
      </c>
      <c r="F90">
        <f t="shared" si="4"/>
        <v>2.118426296</v>
      </c>
      <c r="G90" s="9">
        <v>1.149339256521468E-3</v>
      </c>
      <c r="H90" s="6">
        <f t="shared" si="5"/>
        <v>1.149339256521468E-3</v>
      </c>
    </row>
    <row r="91" spans="1:8" x14ac:dyDescent="0.25">
      <c r="A91" s="3">
        <v>19694</v>
      </c>
      <c r="B91" s="4">
        <v>-1.5800012640000001</v>
      </c>
      <c r="C91">
        <v>1</v>
      </c>
      <c r="D91" s="4">
        <v>-3.1624436700102176E-2</v>
      </c>
      <c r="E91" s="6">
        <f t="shared" si="3"/>
        <v>2.5184173219650661</v>
      </c>
      <c r="F91">
        <f t="shared" si="4"/>
        <v>-1.5800012640000001</v>
      </c>
      <c r="G91" s="9">
        <v>1.1992805754821869E-3</v>
      </c>
      <c r="H91" s="6">
        <f t="shared" si="5"/>
        <v>1.1992805754821869E-3</v>
      </c>
    </row>
    <row r="92" spans="1:8" x14ac:dyDescent="0.25">
      <c r="A92" s="3">
        <v>19725</v>
      </c>
      <c r="B92" s="4">
        <v>10.119999869999999</v>
      </c>
      <c r="C92">
        <v>1</v>
      </c>
      <c r="D92" s="4">
        <v>0</v>
      </c>
      <c r="E92" s="6">
        <f t="shared" si="3"/>
        <v>2.7732811516739884</v>
      </c>
      <c r="F92">
        <f t="shared" si="4"/>
        <v>10.119999869999999</v>
      </c>
      <c r="G92" s="9">
        <v>1.332445200489744E-3</v>
      </c>
      <c r="H92" s="6">
        <f t="shared" si="5"/>
        <v>1.332445200489744E-3</v>
      </c>
    </row>
    <row r="93" spans="1:8" x14ac:dyDescent="0.25">
      <c r="A93" s="3">
        <v>19756</v>
      </c>
      <c r="B93" s="4">
        <v>1.9699977150000001</v>
      </c>
      <c r="C93">
        <v>1</v>
      </c>
      <c r="D93" s="4">
        <v>0</v>
      </c>
      <c r="E93" s="6">
        <f t="shared" si="3"/>
        <v>2.8279147269924914</v>
      </c>
      <c r="F93">
        <f t="shared" si="4"/>
        <v>1.9699977150000001</v>
      </c>
      <c r="G93" s="9">
        <v>9.8285014451986283E-4</v>
      </c>
      <c r="H93" s="6">
        <f t="shared" si="5"/>
        <v>9.8285014451986283E-4</v>
      </c>
    </row>
    <row r="94" spans="1:8" x14ac:dyDescent="0.25">
      <c r="A94" s="3">
        <v>19784</v>
      </c>
      <c r="B94" s="4">
        <v>1.3300008860000001</v>
      </c>
      <c r="C94">
        <v>1</v>
      </c>
      <c r="D94" s="4">
        <v>0</v>
      </c>
      <c r="E94" s="6">
        <f t="shared" si="3"/>
        <v>2.8655260179168156</v>
      </c>
      <c r="F94">
        <f t="shared" si="4"/>
        <v>1.3300008860000001</v>
      </c>
      <c r="G94" s="9">
        <v>8.0800677458708122E-4</v>
      </c>
      <c r="H94" s="6">
        <f t="shared" si="5"/>
        <v>8.0800677458708122E-4</v>
      </c>
    </row>
    <row r="95" spans="1:8" x14ac:dyDescent="0.25">
      <c r="A95" s="3">
        <v>19815</v>
      </c>
      <c r="B95" s="4">
        <v>2.2444068370000001</v>
      </c>
      <c r="C95">
        <v>1</v>
      </c>
      <c r="D95" s="4">
        <v>0</v>
      </c>
      <c r="E95" s="6">
        <f t="shared" si="3"/>
        <v>2.9298400797789546</v>
      </c>
      <c r="F95">
        <f t="shared" si="4"/>
        <v>2.2444068370000001</v>
      </c>
      <c r="G95" s="9">
        <v>8.5796514262588563E-4</v>
      </c>
      <c r="H95" s="6">
        <f t="shared" si="5"/>
        <v>8.5796514262588563E-4</v>
      </c>
    </row>
    <row r="96" spans="1:8" x14ac:dyDescent="0.25">
      <c r="A96" s="3">
        <v>19845</v>
      </c>
      <c r="B96" s="4">
        <v>2.6300014969999999</v>
      </c>
      <c r="C96">
        <v>1</v>
      </c>
      <c r="D96" s="4">
        <v>0</v>
      </c>
      <c r="E96" s="6">
        <f t="shared" si="3"/>
        <v>3.0068949177368469</v>
      </c>
      <c r="F96">
        <f t="shared" si="4"/>
        <v>2.6300014969999999</v>
      </c>
      <c r="G96" s="9">
        <v>8.0800677458708122E-4</v>
      </c>
      <c r="H96" s="6">
        <f t="shared" si="5"/>
        <v>8.0800677458708122E-4</v>
      </c>
    </row>
    <row r="97" spans="1:8" x14ac:dyDescent="0.25">
      <c r="A97" s="3">
        <v>19876</v>
      </c>
      <c r="B97" s="4">
        <v>1.3499992709999999</v>
      </c>
      <c r="C97">
        <v>0</v>
      </c>
      <c r="D97" s="4">
        <v>0</v>
      </c>
      <c r="E97" s="6">
        <f t="shared" si="3"/>
        <v>3.0474879772060302</v>
      </c>
      <c r="F97" t="b">
        <f t="shared" si="4"/>
        <v>0</v>
      </c>
      <c r="G97" s="9">
        <v>6.3313282910427992E-4</v>
      </c>
      <c r="H97" s="6">
        <f t="shared" si="5"/>
        <v>1.3499992709999999</v>
      </c>
    </row>
    <row r="98" spans="1:8" x14ac:dyDescent="0.25">
      <c r="A98" s="3">
        <v>19906</v>
      </c>
      <c r="B98" s="4">
        <v>8.7699982569999992</v>
      </c>
      <c r="C98">
        <v>0</v>
      </c>
      <c r="D98" s="4">
        <v>0</v>
      </c>
      <c r="E98" s="6">
        <f t="shared" si="3"/>
        <v>3.3147526196892834</v>
      </c>
      <c r="F98" t="b">
        <f t="shared" si="4"/>
        <v>0</v>
      </c>
      <c r="G98" s="9">
        <v>5.3319112834316728E-4</v>
      </c>
      <c r="H98" s="6">
        <f t="shared" si="5"/>
        <v>8.7699982569999992</v>
      </c>
    </row>
    <row r="99" spans="1:8" x14ac:dyDescent="0.25">
      <c r="A99" s="3">
        <v>19937</v>
      </c>
      <c r="B99" s="4">
        <v>-1.3599977080000001</v>
      </c>
      <c r="C99">
        <v>0</v>
      </c>
      <c r="D99" s="4">
        <v>-1.3599977080000047E-2</v>
      </c>
      <c r="E99" s="6">
        <f t="shared" si="3"/>
        <v>3.269672060035639</v>
      </c>
      <c r="F99" t="b">
        <f t="shared" si="4"/>
        <v>0</v>
      </c>
      <c r="G99" s="9">
        <v>5.9982007196754947E-4</v>
      </c>
      <c r="H99" s="6">
        <f t="shared" si="5"/>
        <v>-1.3599977080000001</v>
      </c>
    </row>
    <row r="100" spans="1:8" x14ac:dyDescent="0.25">
      <c r="A100" s="3">
        <v>19968</v>
      </c>
      <c r="B100" s="4">
        <v>4.0630898020000004</v>
      </c>
      <c r="C100">
        <v>0</v>
      </c>
      <c r="D100" s="4">
        <v>0</v>
      </c>
      <c r="E100" s="6">
        <f t="shared" si="3"/>
        <v>3.4025217720657905</v>
      </c>
      <c r="F100" t="b">
        <f t="shared" si="4"/>
        <v>0</v>
      </c>
      <c r="G100" s="9">
        <v>7.6637296120905232E-4</v>
      </c>
      <c r="H100" s="6">
        <f t="shared" si="5"/>
        <v>4.0630898020000004</v>
      </c>
    </row>
    <row r="101" spans="1:8" x14ac:dyDescent="0.25">
      <c r="A101" s="3">
        <v>19998</v>
      </c>
      <c r="B101" s="4">
        <v>-1.4599999669999999</v>
      </c>
      <c r="C101">
        <v>0</v>
      </c>
      <c r="D101" s="4">
        <v>-1.459999967000003E-2</v>
      </c>
      <c r="E101" s="6">
        <f t="shared" si="3"/>
        <v>3.3528449553164621</v>
      </c>
      <c r="F101" t="b">
        <f t="shared" si="4"/>
        <v>0</v>
      </c>
      <c r="G101" s="9">
        <v>8.4131269720400545E-4</v>
      </c>
      <c r="H101" s="6">
        <f t="shared" si="5"/>
        <v>-1.4599999669999999</v>
      </c>
    </row>
    <row r="102" spans="1:8" x14ac:dyDescent="0.25">
      <c r="A102" s="3">
        <v>20029</v>
      </c>
      <c r="B102" s="4">
        <v>9.4399993470000005</v>
      </c>
      <c r="C102">
        <v>0</v>
      </c>
      <c r="D102" s="4">
        <v>0</v>
      </c>
      <c r="E102" s="6">
        <f t="shared" si="3"/>
        <v>3.6693534972042583</v>
      </c>
      <c r="F102" t="b">
        <f t="shared" si="4"/>
        <v>0</v>
      </c>
      <c r="G102" s="9">
        <v>8.1633340919656924E-4</v>
      </c>
      <c r="H102" s="6">
        <f t="shared" si="5"/>
        <v>9.4399993470000005</v>
      </c>
    </row>
    <row r="103" spans="1:8" x14ac:dyDescent="0.25">
      <c r="A103" s="3">
        <v>20059</v>
      </c>
      <c r="B103" s="4">
        <v>9.4899992379999993</v>
      </c>
      <c r="C103">
        <v>0</v>
      </c>
      <c r="D103" s="4">
        <v>0</v>
      </c>
      <c r="E103" s="6">
        <f t="shared" si="3"/>
        <v>4.0175751161284685</v>
      </c>
      <c r="F103" t="b">
        <f t="shared" si="4"/>
        <v>0</v>
      </c>
      <c r="G103" s="9">
        <v>7.7469984257129681E-4</v>
      </c>
      <c r="H103" s="6">
        <f t="shared" si="5"/>
        <v>9.4899992379999993</v>
      </c>
    </row>
    <row r="104" spans="1:8" x14ac:dyDescent="0.25">
      <c r="A104" s="3">
        <v>20090</v>
      </c>
      <c r="B104" s="4">
        <v>-7.9983677000000003E-2</v>
      </c>
      <c r="C104">
        <v>0</v>
      </c>
      <c r="D104" s="4">
        <v>-7.9983676999983988E-4</v>
      </c>
      <c r="E104" s="6">
        <f t="shared" si="3"/>
        <v>4.0143617118243524</v>
      </c>
      <c r="F104" t="b">
        <f t="shared" si="4"/>
        <v>0</v>
      </c>
      <c r="G104" s="9">
        <v>9.5787439181104384E-4</v>
      </c>
      <c r="H104" s="6">
        <f t="shared" si="5"/>
        <v>-7.9983677000000003E-2</v>
      </c>
    </row>
    <row r="105" spans="1:8" x14ac:dyDescent="0.25">
      <c r="A105" s="3">
        <v>20121</v>
      </c>
      <c r="B105" s="4">
        <v>3.5700355369999999</v>
      </c>
      <c r="C105">
        <v>0</v>
      </c>
      <c r="D105" s="4">
        <v>0</v>
      </c>
      <c r="E105" s="6">
        <f t="shared" si="3"/>
        <v>4.157675851520203</v>
      </c>
      <c r="F105" t="b">
        <f t="shared" si="4"/>
        <v>0</v>
      </c>
      <c r="G105" s="9">
        <v>1.0161502444230419E-3</v>
      </c>
      <c r="H105" s="6">
        <f t="shared" si="5"/>
        <v>3.5700355369999999</v>
      </c>
    </row>
    <row r="106" spans="1:8" x14ac:dyDescent="0.25">
      <c r="A106" s="3">
        <v>20149</v>
      </c>
      <c r="B106" s="4">
        <v>-6.9992039000000006E-2</v>
      </c>
      <c r="C106">
        <v>0</v>
      </c>
      <c r="D106" s="4">
        <v>-6.9992038999999728E-4</v>
      </c>
      <c r="E106" s="6">
        <f t="shared" si="3"/>
        <v>4.1547658094167135</v>
      </c>
      <c r="F106" t="b">
        <f t="shared" si="4"/>
        <v>0</v>
      </c>
      <c r="G106" s="9">
        <v>9.7452499622732724E-4</v>
      </c>
      <c r="H106" s="6">
        <f t="shared" si="5"/>
        <v>-6.9992039000000006E-2</v>
      </c>
    </row>
    <row r="107" spans="1:8" x14ac:dyDescent="0.25">
      <c r="A107" s="3">
        <v>20180</v>
      </c>
      <c r="B107" s="4">
        <v>3.2299996000000002</v>
      </c>
      <c r="C107">
        <v>0</v>
      </c>
      <c r="D107" s="4">
        <v>0</v>
      </c>
      <c r="E107" s="6">
        <f t="shared" si="3"/>
        <v>4.2889647284418109</v>
      </c>
      <c r="F107" t="b">
        <f t="shared" si="4"/>
        <v>0</v>
      </c>
      <c r="G107" s="9">
        <v>1.0660982152955519E-3</v>
      </c>
      <c r="H107" s="6">
        <f t="shared" si="5"/>
        <v>3.2299996000000002</v>
      </c>
    </row>
    <row r="108" spans="1:8" x14ac:dyDescent="0.25">
      <c r="A108" s="3">
        <v>20210</v>
      </c>
      <c r="B108" s="4">
        <v>-5.9999792000000003E-2</v>
      </c>
      <c r="C108">
        <v>0</v>
      </c>
      <c r="D108" s="4">
        <v>-5.9999792000009489E-4</v>
      </c>
      <c r="E108" s="6">
        <f t="shared" si="3"/>
        <v>4.2863913585257922</v>
      </c>
      <c r="F108" t="b">
        <f t="shared" si="4"/>
        <v>0</v>
      </c>
      <c r="G108" s="9">
        <v>1.3241229621313232E-3</v>
      </c>
      <c r="H108" s="6">
        <f t="shared" si="5"/>
        <v>-5.9999792000000003E-2</v>
      </c>
    </row>
    <row r="109" spans="1:8" x14ac:dyDescent="0.25">
      <c r="A109" s="3">
        <v>20241</v>
      </c>
      <c r="B109" s="4">
        <v>2.1900108540000001</v>
      </c>
      <c r="C109">
        <v>0</v>
      </c>
      <c r="D109" s="4">
        <v>0</v>
      </c>
      <c r="E109" s="6">
        <f t="shared" si="3"/>
        <v>4.380263794522425</v>
      </c>
      <c r="F109" t="b">
        <f t="shared" si="4"/>
        <v>0</v>
      </c>
      <c r="G109" s="9">
        <v>1.207603852869017E-3</v>
      </c>
      <c r="H109" s="6">
        <f t="shared" si="5"/>
        <v>2.1900108540000001</v>
      </c>
    </row>
    <row r="110" spans="1:8" x14ac:dyDescent="0.25">
      <c r="A110" s="3">
        <v>20271</v>
      </c>
      <c r="B110" s="4">
        <v>-0.57999863900000004</v>
      </c>
      <c r="C110">
        <v>0</v>
      </c>
      <c r="D110" s="4">
        <v>-5.7999863899999005E-3</v>
      </c>
      <c r="E110" s="6">
        <f t="shared" si="3"/>
        <v>4.3548583241295855</v>
      </c>
      <c r="F110" t="b">
        <f t="shared" si="4"/>
        <v>0</v>
      </c>
      <c r="G110" s="9">
        <v>1.1743102277686341E-3</v>
      </c>
      <c r="H110" s="6">
        <f t="shared" si="5"/>
        <v>-0.57999863900000004</v>
      </c>
    </row>
    <row r="111" spans="1:8" x14ac:dyDescent="0.25">
      <c r="A111" s="3">
        <v>20302</v>
      </c>
      <c r="B111" s="4">
        <v>-3.0002219E-2</v>
      </c>
      <c r="C111">
        <v>0</v>
      </c>
      <c r="D111" s="4">
        <v>-6.098268455381306E-3</v>
      </c>
      <c r="E111" s="6">
        <f t="shared" si="3"/>
        <v>4.3535517699980399</v>
      </c>
      <c r="F111" t="b">
        <f t="shared" si="4"/>
        <v>0</v>
      </c>
      <c r="G111" s="9">
        <v>1.332445200489744E-3</v>
      </c>
      <c r="H111" s="6">
        <f t="shared" si="5"/>
        <v>-3.0002219E-2</v>
      </c>
    </row>
    <row r="112" spans="1:8" x14ac:dyDescent="0.25">
      <c r="A112" s="3">
        <v>20333</v>
      </c>
      <c r="B112" s="4">
        <v>-1.1499998440000001</v>
      </c>
      <c r="C112">
        <v>0</v>
      </c>
      <c r="D112" s="4">
        <v>-1.7528136817657747E-2</v>
      </c>
      <c r="E112" s="6">
        <f t="shared" si="3"/>
        <v>4.3034859314346035</v>
      </c>
      <c r="F112" t="b">
        <f t="shared" si="4"/>
        <v>0</v>
      </c>
      <c r="G112" s="9">
        <v>1.5820811493707689E-3</v>
      </c>
      <c r="H112" s="6">
        <f t="shared" si="5"/>
        <v>-1.1499998440000001</v>
      </c>
    </row>
    <row r="113" spans="1:8" x14ac:dyDescent="0.25">
      <c r="A113" s="3">
        <v>20363</v>
      </c>
      <c r="B113" s="4">
        <v>0.93997936699999995</v>
      </c>
      <c r="C113">
        <v>0</v>
      </c>
      <c r="D113" s="4">
        <v>-8.2931040171630999E-3</v>
      </c>
      <c r="E113" s="6">
        <f t="shared" si="3"/>
        <v>4.3439378112518368</v>
      </c>
      <c r="F113" t="b">
        <f t="shared" si="4"/>
        <v>0</v>
      </c>
      <c r="G113" s="9">
        <v>1.7235138962738159E-3</v>
      </c>
      <c r="H113" s="6">
        <f t="shared" si="5"/>
        <v>0.93997936699999995</v>
      </c>
    </row>
    <row r="114" spans="1:8" x14ac:dyDescent="0.25">
      <c r="A114" s="3">
        <v>20394</v>
      </c>
      <c r="B114" s="4">
        <v>6.9699972199999998</v>
      </c>
      <c r="C114">
        <v>0</v>
      </c>
      <c r="D114" s="4">
        <v>0</v>
      </c>
      <c r="E114" s="6">
        <f t="shared" si="3"/>
        <v>4.6467101559346187</v>
      </c>
      <c r="F114" t="b">
        <f t="shared" si="4"/>
        <v>0</v>
      </c>
      <c r="G114" s="9">
        <v>1.8566087348869929E-3</v>
      </c>
      <c r="H114" s="6">
        <f t="shared" si="5"/>
        <v>6.9699972199999998</v>
      </c>
    </row>
    <row r="115" spans="1:8" x14ac:dyDescent="0.25">
      <c r="A115" s="3">
        <v>20424</v>
      </c>
      <c r="B115" s="4">
        <v>4.3999988889999999</v>
      </c>
      <c r="C115">
        <v>0</v>
      </c>
      <c r="D115" s="4">
        <v>0</v>
      </c>
      <c r="E115" s="6">
        <f t="shared" si="3"/>
        <v>4.851165351170792</v>
      </c>
      <c r="F115" t="b">
        <f t="shared" si="4"/>
        <v>0</v>
      </c>
      <c r="G115" s="9">
        <v>1.8649266427836436E-3</v>
      </c>
      <c r="H115" s="6">
        <f t="shared" si="5"/>
        <v>4.3999988889999999</v>
      </c>
    </row>
    <row r="116" spans="1:8" x14ac:dyDescent="0.25">
      <c r="A116" s="3">
        <v>20455</v>
      </c>
      <c r="B116" s="4">
        <v>1.9499986659999999</v>
      </c>
      <c r="C116">
        <v>0</v>
      </c>
      <c r="D116" s="4">
        <v>0</v>
      </c>
      <c r="E116" s="6">
        <f t="shared" si="3"/>
        <v>4.9457630108040771</v>
      </c>
      <c r="F116" t="b">
        <f t="shared" si="4"/>
        <v>0</v>
      </c>
      <c r="G116" s="9">
        <v>2.114429717115944E-3</v>
      </c>
      <c r="H116" s="6">
        <f t="shared" si="5"/>
        <v>1.9499986659999999</v>
      </c>
    </row>
    <row r="117" spans="1:8" x14ac:dyDescent="0.25">
      <c r="A117" s="3">
        <v>20486</v>
      </c>
      <c r="B117" s="4">
        <v>5.469998178</v>
      </c>
      <c r="C117">
        <v>0</v>
      </c>
      <c r="D117" s="4">
        <v>0</v>
      </c>
      <c r="E117" s="6">
        <f t="shared" si="3"/>
        <v>5.2162961573832582</v>
      </c>
      <c r="F117" t="b">
        <f t="shared" si="4"/>
        <v>0</v>
      </c>
      <c r="G117" s="9">
        <v>2.0063192947564956E-3</v>
      </c>
      <c r="H117" s="6">
        <f t="shared" si="5"/>
        <v>5.469998178</v>
      </c>
    </row>
    <row r="118" spans="1:8" x14ac:dyDescent="0.25">
      <c r="A118" s="3">
        <v>20515</v>
      </c>
      <c r="B118" s="4">
        <v>8.7599956169999995</v>
      </c>
      <c r="C118">
        <v>0</v>
      </c>
      <c r="D118" s="4">
        <v>0</v>
      </c>
      <c r="E118" s="6">
        <f t="shared" si="3"/>
        <v>5.6732434721397711</v>
      </c>
      <c r="F118" t="b">
        <f t="shared" si="4"/>
        <v>0</v>
      </c>
      <c r="G118" s="9">
        <v>1.9314668164782088E-3</v>
      </c>
      <c r="H118" s="6">
        <f t="shared" si="5"/>
        <v>8.7599956169999995</v>
      </c>
    </row>
    <row r="119" spans="1:8" x14ac:dyDescent="0.25">
      <c r="A119" s="3">
        <v>20546</v>
      </c>
      <c r="B119" s="4">
        <v>1.2299992150000001</v>
      </c>
      <c r="C119">
        <v>0</v>
      </c>
      <c r="D119" s="4">
        <v>0</v>
      </c>
      <c r="E119" s="6">
        <f t="shared" si="3"/>
        <v>5.7430243223121291</v>
      </c>
      <c r="F119" t="b">
        <f t="shared" si="4"/>
        <v>0</v>
      </c>
      <c r="G119" s="9">
        <v>1.8732443816804189E-3</v>
      </c>
      <c r="H119" s="6">
        <f t="shared" si="5"/>
        <v>1.2299992150000001</v>
      </c>
    </row>
    <row r="120" spans="1:8" x14ac:dyDescent="0.25">
      <c r="A120" s="3">
        <v>20576</v>
      </c>
      <c r="B120" s="4">
        <v>-2.9500164290000002</v>
      </c>
      <c r="C120">
        <v>0</v>
      </c>
      <c r="D120" s="4">
        <v>-2.9500164290000019E-2</v>
      </c>
      <c r="E120" s="6">
        <f t="shared" si="3"/>
        <v>5.5736041612824554</v>
      </c>
      <c r="F120" t="b">
        <f t="shared" si="4"/>
        <v>0</v>
      </c>
      <c r="G120" s="9">
        <v>2.1643228626378771E-3</v>
      </c>
      <c r="H120" s="6">
        <f t="shared" si="5"/>
        <v>-2.9500164290000002</v>
      </c>
    </row>
    <row r="121" spans="1:8" x14ac:dyDescent="0.25">
      <c r="A121" s="3">
        <v>20607</v>
      </c>
      <c r="B121" s="4">
        <v>3.5499991099999999</v>
      </c>
      <c r="C121">
        <v>0</v>
      </c>
      <c r="D121" s="4">
        <v>0</v>
      </c>
      <c r="E121" s="6">
        <f t="shared" si="3"/>
        <v>5.7714670594029061</v>
      </c>
      <c r="F121" t="b">
        <f t="shared" si="4"/>
        <v>0</v>
      </c>
      <c r="G121" s="9">
        <v>2.1726381116181767E-3</v>
      </c>
      <c r="H121" s="6">
        <f t="shared" si="5"/>
        <v>3.5499991099999999</v>
      </c>
    </row>
    <row r="122" spans="1:8" x14ac:dyDescent="0.25">
      <c r="A122" s="3">
        <v>20637</v>
      </c>
      <c r="B122" s="4">
        <v>1.710052004</v>
      </c>
      <c r="C122">
        <v>0</v>
      </c>
      <c r="D122" s="4">
        <v>0</v>
      </c>
      <c r="E122" s="6">
        <f t="shared" si="3"/>
        <v>5.8701621475124259</v>
      </c>
      <c r="F122" t="b">
        <f t="shared" si="4"/>
        <v>0</v>
      </c>
      <c r="G122" s="9">
        <v>2.0728501609304189E-3</v>
      </c>
      <c r="H122" s="6">
        <f t="shared" si="5"/>
        <v>1.710052004</v>
      </c>
    </row>
    <row r="123" spans="1:8" x14ac:dyDescent="0.25">
      <c r="A123" s="3">
        <v>20668</v>
      </c>
      <c r="B123" s="4">
        <v>-3.7799980830000002</v>
      </c>
      <c r="C123">
        <v>0</v>
      </c>
      <c r="D123" s="4">
        <v>-3.7799980830000024E-2</v>
      </c>
      <c r="E123" s="6">
        <f t="shared" si="3"/>
        <v>5.6482701308674645</v>
      </c>
      <c r="F123" t="b">
        <f t="shared" si="4"/>
        <v>0</v>
      </c>
      <c r="G123" s="9">
        <v>1.9231495618483602E-3</v>
      </c>
      <c r="H123" s="6">
        <f t="shared" si="5"/>
        <v>-3.7799980830000002</v>
      </c>
    </row>
    <row r="124" spans="1:8" x14ac:dyDescent="0.25">
      <c r="A124" s="3">
        <v>20699</v>
      </c>
      <c r="B124" s="4">
        <v>-2.6600389419999999</v>
      </c>
      <c r="C124">
        <v>0</v>
      </c>
      <c r="D124" s="4">
        <v>-6.3394876039853387E-2</v>
      </c>
      <c r="E124" s="6">
        <f t="shared" si="3"/>
        <v>5.4980239458370361</v>
      </c>
      <c r="F124" t="b">
        <f t="shared" si="4"/>
        <v>0</v>
      </c>
      <c r="G124" s="9">
        <v>2.1643228626378771E-3</v>
      </c>
      <c r="H124" s="6">
        <f t="shared" si="5"/>
        <v>-2.6600389419999999</v>
      </c>
    </row>
    <row r="125" spans="1:8" x14ac:dyDescent="0.25">
      <c r="A125" s="3">
        <v>20729</v>
      </c>
      <c r="B125" s="4">
        <v>0.77999974599999999</v>
      </c>
      <c r="C125">
        <v>0</v>
      </c>
      <c r="D125" s="4">
        <v>-5.6089358451941185E-2</v>
      </c>
      <c r="E125" s="6">
        <f t="shared" si="3"/>
        <v>5.5409085186495846</v>
      </c>
      <c r="F125" t="b">
        <f t="shared" si="4"/>
        <v>0</v>
      </c>
      <c r="G125" s="9">
        <v>2.363870555191736E-3</v>
      </c>
      <c r="H125" s="6">
        <f t="shared" si="5"/>
        <v>0.77999974599999999</v>
      </c>
    </row>
    <row r="126" spans="1:8" x14ac:dyDescent="0.25">
      <c r="A126" s="3">
        <v>20760</v>
      </c>
      <c r="B126" s="4">
        <v>-0.72999949500000005</v>
      </c>
      <c r="C126">
        <v>0</v>
      </c>
      <c r="D126" s="4">
        <v>-6.2979901368493185E-2</v>
      </c>
      <c r="E126" s="6">
        <f t="shared" si="3"/>
        <v>5.500459914445031</v>
      </c>
      <c r="F126" t="b">
        <f t="shared" si="4"/>
        <v>0</v>
      </c>
      <c r="G126" s="9">
        <v>2.4137512571882707E-3</v>
      </c>
      <c r="H126" s="6">
        <f t="shared" si="5"/>
        <v>-0.72999949500000005</v>
      </c>
    </row>
    <row r="127" spans="1:8" x14ac:dyDescent="0.25">
      <c r="A127" s="3">
        <v>20790</v>
      </c>
      <c r="B127" s="4">
        <v>8.0000008999999997E-2</v>
      </c>
      <c r="C127">
        <v>0</v>
      </c>
      <c r="D127" s="4">
        <v>-6.2230285205256197E-2</v>
      </c>
      <c r="E127" s="6">
        <f t="shared" si="3"/>
        <v>5.5048602828716282</v>
      </c>
      <c r="F127" t="b">
        <f t="shared" si="4"/>
        <v>0</v>
      </c>
      <c r="G127" s="9">
        <v>2.4885676453346773E-3</v>
      </c>
      <c r="H127" s="6">
        <f t="shared" si="5"/>
        <v>8.0000008999999997E-2</v>
      </c>
    </row>
    <row r="128" spans="1:8" x14ac:dyDescent="0.25">
      <c r="A128" s="3">
        <v>20821</v>
      </c>
      <c r="B128" s="4">
        <v>-3.0499997250000002</v>
      </c>
      <c r="C128">
        <v>0</v>
      </c>
      <c r="D128" s="4">
        <v>-9.0832258927629139E-2</v>
      </c>
      <c r="E128" s="6">
        <f t="shared" si="3"/>
        <v>5.3369620593824099</v>
      </c>
      <c r="F128" t="b">
        <f t="shared" si="4"/>
        <v>0</v>
      </c>
      <c r="G128" s="9">
        <v>2.6714285551588651E-3</v>
      </c>
      <c r="H128" s="6">
        <f t="shared" si="5"/>
        <v>-3.0499997250000002</v>
      </c>
    </row>
    <row r="129" spans="1:8" x14ac:dyDescent="0.25">
      <c r="A129" s="3">
        <v>20852</v>
      </c>
      <c r="B129" s="4">
        <v>-2.8799989789999998</v>
      </c>
      <c r="C129">
        <v>0</v>
      </c>
      <c r="D129" s="4">
        <v>-0.1170162805879108</v>
      </c>
      <c r="E129" s="6">
        <f t="shared" si="3"/>
        <v>5.1832576065625791</v>
      </c>
      <c r="F129" t="b">
        <f t="shared" si="4"/>
        <v>0</v>
      </c>
      <c r="G129" s="9">
        <v>2.5883141231167785E-3</v>
      </c>
      <c r="H129" s="6">
        <f t="shared" si="5"/>
        <v>-2.8799989789999998</v>
      </c>
    </row>
    <row r="130" spans="1:8" x14ac:dyDescent="0.25">
      <c r="A130" s="3">
        <v>20880</v>
      </c>
      <c r="B130" s="4">
        <v>6.8670652949999997</v>
      </c>
      <c r="C130">
        <v>0</v>
      </c>
      <c r="D130" s="4">
        <v>-5.6381212031663019E-2</v>
      </c>
      <c r="E130" s="6">
        <f t="shared" si="3"/>
        <v>5.5391952908132858</v>
      </c>
      <c r="F130" t="b">
        <f t="shared" si="4"/>
        <v>0</v>
      </c>
      <c r="G130" s="9">
        <v>2.5800022301397485E-3</v>
      </c>
      <c r="H130" s="6">
        <f t="shared" si="5"/>
        <v>6.8670652949999997</v>
      </c>
    </row>
    <row r="131" spans="1:8" x14ac:dyDescent="0.25">
      <c r="A131" s="3">
        <v>20911</v>
      </c>
      <c r="B131" s="4">
        <v>1.7400027119999999</v>
      </c>
      <c r="C131">
        <v>0</v>
      </c>
      <c r="D131" s="4">
        <v>-3.9962219530072285E-2</v>
      </c>
      <c r="E131" s="6">
        <f t="shared" ref="E131:E194" si="6">E130*(1+B131/100)</f>
        <v>5.635577439096414</v>
      </c>
      <c r="F131" t="b">
        <f t="shared" si="4"/>
        <v>0</v>
      </c>
      <c r="G131" s="9">
        <v>2.56337843640812E-3</v>
      </c>
      <c r="H131" s="6">
        <f t="shared" si="5"/>
        <v>1.7400027119999999</v>
      </c>
    </row>
    <row r="132" spans="1:8" x14ac:dyDescent="0.25">
      <c r="A132" s="3">
        <v>20941</v>
      </c>
      <c r="B132" s="4">
        <v>7.2199961200000002</v>
      </c>
      <c r="C132">
        <v>0</v>
      </c>
      <c r="D132" s="4">
        <v>0</v>
      </c>
      <c r="E132" s="6">
        <f t="shared" si="6"/>
        <v>6.0424659115387698</v>
      </c>
      <c r="F132" t="b">
        <f t="shared" ref="F132:F195" si="7">IF(C132&gt;0,B132)</f>
        <v>0</v>
      </c>
      <c r="G132" s="9">
        <v>2.5550663361651065E-3</v>
      </c>
      <c r="H132" s="6">
        <f t="shared" ref="H132:H195" si="8">IF(C132=1,G132,B132)</f>
        <v>7.2199961200000002</v>
      </c>
    </row>
    <row r="133" spans="1:8" x14ac:dyDescent="0.25">
      <c r="A133" s="3">
        <v>20972</v>
      </c>
      <c r="B133" s="4">
        <v>-4.0899971199999996</v>
      </c>
      <c r="C133">
        <v>0</v>
      </c>
      <c r="D133" s="4">
        <v>-4.0899971199999996E-2</v>
      </c>
      <c r="E133" s="6">
        <f t="shared" si="6"/>
        <v>5.7953292297798527</v>
      </c>
      <c r="F133" t="b">
        <f t="shared" si="7"/>
        <v>0</v>
      </c>
      <c r="G133" s="9">
        <v>2.5467542665759441E-3</v>
      </c>
      <c r="H133" s="6">
        <f t="shared" si="8"/>
        <v>-4.0899971199999996</v>
      </c>
    </row>
    <row r="134" spans="1:8" x14ac:dyDescent="0.25">
      <c r="A134" s="3">
        <v>21002</v>
      </c>
      <c r="B134" s="4">
        <v>2.1099977860000001</v>
      </c>
      <c r="C134">
        <v>0</v>
      </c>
      <c r="D134" s="4">
        <v>-2.0662981826794491E-2</v>
      </c>
      <c r="E134" s="6">
        <f t="shared" si="6"/>
        <v>5.9176105482196188</v>
      </c>
      <c r="F134" t="b">
        <f t="shared" si="7"/>
        <v>0</v>
      </c>
      <c r="G134" s="9">
        <v>2.737915187220477E-3</v>
      </c>
      <c r="H134" s="6">
        <f t="shared" si="8"/>
        <v>2.1099977860000001</v>
      </c>
    </row>
    <row r="135" spans="1:8" x14ac:dyDescent="0.25">
      <c r="A135" s="3">
        <v>21033</v>
      </c>
      <c r="B135" s="4">
        <v>-2.6820042800000001</v>
      </c>
      <c r="C135">
        <v>1</v>
      </c>
      <c r="D135" s="4">
        <v>-4.6928842569824325E-2</v>
      </c>
      <c r="E135" s="6">
        <f t="shared" si="6"/>
        <v>5.7588999800426368</v>
      </c>
      <c r="F135">
        <f t="shared" si="7"/>
        <v>-2.6820042800000001</v>
      </c>
      <c r="G135" s="9">
        <v>2.6298721527701291E-3</v>
      </c>
      <c r="H135" s="6">
        <f t="shared" si="8"/>
        <v>2.6298721527701291E-3</v>
      </c>
    </row>
    <row r="136" spans="1:8" x14ac:dyDescent="0.25">
      <c r="A136" s="3">
        <v>21064</v>
      </c>
      <c r="B136" s="4">
        <v>-1.5400031059999999</v>
      </c>
      <c r="C136">
        <v>1</v>
      </c>
      <c r="D136" s="4">
        <v>-6.1606167996639094E-2</v>
      </c>
      <c r="E136" s="6">
        <f t="shared" si="6"/>
        <v>5.6702127414785473</v>
      </c>
      <c r="F136">
        <f t="shared" si="7"/>
        <v>-1.5400031059999999</v>
      </c>
      <c r="G136" s="9">
        <v>2.8043972993837657E-3</v>
      </c>
      <c r="H136" s="6">
        <f t="shared" si="8"/>
        <v>2.8043972993837657E-3</v>
      </c>
    </row>
    <row r="137" spans="1:8" x14ac:dyDescent="0.25">
      <c r="A137" s="3">
        <v>21094</v>
      </c>
      <c r="B137" s="4">
        <v>-1.6061874840000001</v>
      </c>
      <c r="C137">
        <v>1</v>
      </c>
      <c r="D137" s="4">
        <v>-7.6678532276905131E-2</v>
      </c>
      <c r="E137" s="6">
        <f t="shared" si="6"/>
        <v>5.5791384941087454</v>
      </c>
      <c r="F137">
        <f t="shared" si="7"/>
        <v>-1.6061874840000001</v>
      </c>
      <c r="G137" s="9">
        <v>2.9373484649790702E-3</v>
      </c>
      <c r="H137" s="6">
        <f t="shared" si="8"/>
        <v>2.9373484649790702E-3</v>
      </c>
    </row>
    <row r="138" spans="1:8" x14ac:dyDescent="0.25">
      <c r="A138" s="3">
        <v>21125</v>
      </c>
      <c r="B138" s="4">
        <v>2.050011982</v>
      </c>
      <c r="C138">
        <v>1</v>
      </c>
      <c r="D138" s="4">
        <v>-5.7750331556203238E-2</v>
      </c>
      <c r="E138" s="6">
        <f t="shared" si="6"/>
        <v>5.6935115017303497</v>
      </c>
      <c r="F138">
        <f t="shared" si="7"/>
        <v>2.050011982</v>
      </c>
      <c r="G138" s="9">
        <v>2.978891992285463E-3</v>
      </c>
      <c r="H138" s="6">
        <f t="shared" si="8"/>
        <v>2.978891992285463E-3</v>
      </c>
    </row>
    <row r="139" spans="1:8" x14ac:dyDescent="0.25">
      <c r="A139" s="3">
        <v>21155</v>
      </c>
      <c r="B139" s="4">
        <v>-3.100027393</v>
      </c>
      <c r="C139">
        <v>1</v>
      </c>
      <c r="D139" s="4">
        <v>-8.6960329388412583E-2</v>
      </c>
      <c r="E139" s="6">
        <f t="shared" si="6"/>
        <v>5.5170110855531034</v>
      </c>
      <c r="F139">
        <f t="shared" si="7"/>
        <v>-3.100027393</v>
      </c>
      <c r="G139" s="9">
        <v>2.7545360797664631E-3</v>
      </c>
      <c r="H139" s="6">
        <f t="shared" si="8"/>
        <v>2.7545360797664631E-3</v>
      </c>
    </row>
    <row r="140" spans="1:8" x14ac:dyDescent="0.25">
      <c r="A140" s="3">
        <v>21186</v>
      </c>
      <c r="B140" s="4">
        <v>11.539946710000001</v>
      </c>
      <c r="C140">
        <v>1</v>
      </c>
      <c r="D140" s="4">
        <v>0</v>
      </c>
      <c r="E140" s="6">
        <f t="shared" si="6"/>
        <v>6.1536712248107239</v>
      </c>
      <c r="F140">
        <f t="shared" si="7"/>
        <v>11.539946710000001</v>
      </c>
      <c r="G140" s="9">
        <v>2.5301298203759294E-3</v>
      </c>
      <c r="H140" s="6">
        <f t="shared" si="8"/>
        <v>2.5301298203759294E-3</v>
      </c>
    </row>
    <row r="141" spans="1:8" x14ac:dyDescent="0.25">
      <c r="A141" s="3">
        <v>21217</v>
      </c>
      <c r="B141" s="4">
        <v>-4.6776786670000003</v>
      </c>
      <c r="C141">
        <v>1</v>
      </c>
      <c r="D141" s="4">
        <v>-4.677678667000007E-2</v>
      </c>
      <c r="E141" s="6">
        <f t="shared" si="6"/>
        <v>5.8658222586904349</v>
      </c>
      <c r="F141">
        <f t="shared" si="7"/>
        <v>-4.6776786670000003</v>
      </c>
      <c r="G141" s="9">
        <v>2.0312688758135134E-3</v>
      </c>
      <c r="H141" s="6">
        <f t="shared" si="8"/>
        <v>2.0312688758135134E-3</v>
      </c>
    </row>
    <row r="142" spans="1:8" x14ac:dyDescent="0.25">
      <c r="A142" s="3">
        <v>21245</v>
      </c>
      <c r="B142" s="4">
        <v>8.0999999989999996</v>
      </c>
      <c r="C142">
        <v>1</v>
      </c>
      <c r="D142" s="4">
        <v>0</v>
      </c>
      <c r="E142" s="6">
        <f t="shared" si="6"/>
        <v>6.3409538615857013</v>
      </c>
      <c r="F142">
        <f t="shared" si="7"/>
        <v>8.0999999989999996</v>
      </c>
      <c r="G142" s="9">
        <v>1.2741878777305492E-3</v>
      </c>
      <c r="H142" s="6">
        <f t="shared" si="8"/>
        <v>1.2741878777305492E-3</v>
      </c>
    </row>
    <row r="143" spans="1:8" x14ac:dyDescent="0.25">
      <c r="A143" s="3">
        <v>21276</v>
      </c>
      <c r="B143" s="4">
        <v>2.8606623889999998</v>
      </c>
      <c r="C143">
        <v>1</v>
      </c>
      <c r="D143" s="4">
        <v>0</v>
      </c>
      <c r="E143" s="6">
        <f t="shared" si="6"/>
        <v>6.5223471438079264</v>
      </c>
      <c r="F143">
        <f t="shared" si="7"/>
        <v>2.8606623889999998</v>
      </c>
      <c r="G143" s="9">
        <v>1.0827469179404752E-3</v>
      </c>
      <c r="H143" s="6">
        <f t="shared" si="8"/>
        <v>1.0827469179404752E-3</v>
      </c>
    </row>
    <row r="144" spans="1:8" x14ac:dyDescent="0.25">
      <c r="A144" s="3">
        <v>21306</v>
      </c>
      <c r="B144" s="4">
        <v>3.6299999590000001</v>
      </c>
      <c r="C144">
        <v>0</v>
      </c>
      <c r="D144" s="4">
        <v>0</v>
      </c>
      <c r="E144" s="6">
        <f t="shared" si="6"/>
        <v>6.7591083424539917</v>
      </c>
      <c r="F144" t="b">
        <f t="shared" si="7"/>
        <v>0</v>
      </c>
      <c r="G144" s="9">
        <v>9.412236100532251E-4</v>
      </c>
      <c r="H144" s="6">
        <f t="shared" si="8"/>
        <v>3.6299999590000001</v>
      </c>
    </row>
    <row r="145" spans="1:8" x14ac:dyDescent="0.25">
      <c r="A145" s="3">
        <v>21337</v>
      </c>
      <c r="B145" s="4">
        <v>5.6999195709999997</v>
      </c>
      <c r="C145">
        <v>0</v>
      </c>
      <c r="D145" s="4">
        <v>0</v>
      </c>
      <c r="E145" s="6">
        <f t="shared" si="6"/>
        <v>7.1443720816906202</v>
      </c>
      <c r="F145" t="b">
        <f t="shared" si="7"/>
        <v>0</v>
      </c>
      <c r="G145" s="9">
        <v>7.5804591058526675E-4</v>
      </c>
      <c r="H145" s="6">
        <f t="shared" si="8"/>
        <v>5.6999195709999997</v>
      </c>
    </row>
    <row r="146" spans="1:8" x14ac:dyDescent="0.25">
      <c r="A146" s="3">
        <v>21367</v>
      </c>
      <c r="B146" s="4">
        <v>4.649999963</v>
      </c>
      <c r="C146">
        <v>0</v>
      </c>
      <c r="D146" s="4">
        <v>0</v>
      </c>
      <c r="E146" s="6">
        <f t="shared" si="6"/>
        <v>7.4765853808458163</v>
      </c>
      <c r="F146" t="b">
        <f t="shared" si="7"/>
        <v>0</v>
      </c>
      <c r="G146" s="9">
        <v>6.9142760882939705E-4</v>
      </c>
      <c r="H146" s="6">
        <f t="shared" si="8"/>
        <v>4.649999963</v>
      </c>
    </row>
    <row r="147" spans="1:8" x14ac:dyDescent="0.25">
      <c r="A147" s="3">
        <v>21398</v>
      </c>
      <c r="B147" s="4">
        <v>1.580002742</v>
      </c>
      <c r="C147">
        <v>0</v>
      </c>
      <c r="D147" s="4">
        <v>0</v>
      </c>
      <c r="E147" s="6">
        <f t="shared" si="6"/>
        <v>7.594715634871152</v>
      </c>
      <c r="F147" t="b">
        <f t="shared" si="7"/>
        <v>0</v>
      </c>
      <c r="G147" s="9">
        <v>7.5804591058526675E-4</v>
      </c>
      <c r="H147" s="6">
        <f t="shared" si="8"/>
        <v>1.580002742</v>
      </c>
    </row>
    <row r="148" spans="1:8" x14ac:dyDescent="0.25">
      <c r="A148" s="3">
        <v>21429</v>
      </c>
      <c r="B148" s="4">
        <v>2.550001065</v>
      </c>
      <c r="C148">
        <v>0</v>
      </c>
      <c r="D148" s="4">
        <v>0</v>
      </c>
      <c r="E148" s="6">
        <f t="shared" si="6"/>
        <v>7.7883809644440882</v>
      </c>
      <c r="F148" t="b">
        <f t="shared" si="7"/>
        <v>0</v>
      </c>
      <c r="G148" s="9">
        <v>1.4073425287729376E-3</v>
      </c>
      <c r="H148" s="6">
        <f t="shared" si="8"/>
        <v>2.550001065</v>
      </c>
    </row>
    <row r="149" spans="1:8" x14ac:dyDescent="0.25">
      <c r="A149" s="3">
        <v>21459</v>
      </c>
      <c r="B149" s="4">
        <v>0.45065133000000002</v>
      </c>
      <c r="C149">
        <v>0</v>
      </c>
      <c r="D149" s="4">
        <v>0</v>
      </c>
      <c r="E149" s="6">
        <f t="shared" si="6"/>
        <v>7.8234794068458218</v>
      </c>
      <c r="F149" t="b">
        <f t="shared" si="7"/>
        <v>0</v>
      </c>
      <c r="G149" s="9">
        <v>2.0312688758135134E-3</v>
      </c>
      <c r="H149" s="6">
        <f t="shared" si="8"/>
        <v>0.45065133000000002</v>
      </c>
    </row>
    <row r="150" spans="1:8" x14ac:dyDescent="0.25">
      <c r="A150" s="3">
        <v>21490</v>
      </c>
      <c r="B150" s="4">
        <v>5.8767873860000002</v>
      </c>
      <c r="C150">
        <v>0</v>
      </c>
      <c r="D150" s="4">
        <v>0</v>
      </c>
      <c r="E150" s="6">
        <f t="shared" si="6"/>
        <v>8.2832486577736439</v>
      </c>
      <c r="F150" t="b">
        <f t="shared" si="7"/>
        <v>0</v>
      </c>
      <c r="G150" s="9">
        <v>2.1892685019326537E-3</v>
      </c>
      <c r="H150" s="6">
        <f t="shared" si="8"/>
        <v>5.8767873860000002</v>
      </c>
    </row>
    <row r="151" spans="1:8" x14ac:dyDescent="0.25">
      <c r="A151" s="3">
        <v>21520</v>
      </c>
      <c r="B151" s="4">
        <v>4.1799246999999999</v>
      </c>
      <c r="C151">
        <v>0</v>
      </c>
      <c r="D151" s="4">
        <v>0</v>
      </c>
      <c r="E151" s="6">
        <f t="shared" si="6"/>
        <v>8.6294822143823424</v>
      </c>
      <c r="F151" t="b">
        <f t="shared" si="7"/>
        <v>0</v>
      </c>
      <c r="G151" s="9">
        <v>2.2225283530971775E-3</v>
      </c>
      <c r="H151" s="6">
        <f t="shared" si="8"/>
        <v>4.1799246999999999</v>
      </c>
    </row>
    <row r="152" spans="1:8" x14ac:dyDescent="0.25">
      <c r="A152" s="3">
        <v>21551</v>
      </c>
      <c r="B152" s="4">
        <v>-8.9988939000000004E-2</v>
      </c>
      <c r="C152">
        <v>0</v>
      </c>
      <c r="D152" s="4">
        <v>-8.9988938999996382E-4</v>
      </c>
      <c r="E152" s="6">
        <f t="shared" si="6"/>
        <v>8.6217166348964263</v>
      </c>
      <c r="F152" t="b">
        <f t="shared" si="7"/>
        <v>0</v>
      </c>
      <c r="G152" s="9">
        <v>2.3056731915129273E-3</v>
      </c>
      <c r="H152" s="6">
        <f t="shared" si="8"/>
        <v>-8.9988939000000004E-2</v>
      </c>
    </row>
    <row r="153" spans="1:8" x14ac:dyDescent="0.25">
      <c r="A153" s="3">
        <v>21582</v>
      </c>
      <c r="B153" s="4">
        <v>1.963206185</v>
      </c>
      <c r="C153">
        <v>0</v>
      </c>
      <c r="D153" s="4">
        <v>0</v>
      </c>
      <c r="E153" s="6">
        <f t="shared" si="6"/>
        <v>8.7909787091258877</v>
      </c>
      <c r="F153" t="b">
        <f t="shared" si="7"/>
        <v>0</v>
      </c>
      <c r="G153" s="9">
        <v>2.3472430683482118E-3</v>
      </c>
      <c r="H153" s="6">
        <f t="shared" si="8"/>
        <v>1.963206185</v>
      </c>
    </row>
    <row r="154" spans="1:8" x14ac:dyDescent="0.25">
      <c r="A154" s="3">
        <v>21610</v>
      </c>
      <c r="B154" s="4">
        <v>2.4599998200000002</v>
      </c>
      <c r="C154">
        <v>0</v>
      </c>
      <c r="D154" s="4">
        <v>0</v>
      </c>
      <c r="E154" s="6">
        <f t="shared" si="6"/>
        <v>9.0072367695466227</v>
      </c>
      <c r="F154" t="b">
        <f t="shared" si="7"/>
        <v>0</v>
      </c>
      <c r="G154" s="9">
        <v>2.24747254047937E-3</v>
      </c>
      <c r="H154" s="6">
        <f t="shared" si="8"/>
        <v>2.4599998200000002</v>
      </c>
    </row>
    <row r="155" spans="1:8" x14ac:dyDescent="0.25">
      <c r="A155" s="3">
        <v>21641</v>
      </c>
      <c r="B155" s="4">
        <v>6.4399332290000002</v>
      </c>
      <c r="C155">
        <v>0</v>
      </c>
      <c r="D155" s="4">
        <v>0</v>
      </c>
      <c r="E155" s="6">
        <f t="shared" si="6"/>
        <v>9.5872968032833619</v>
      </c>
      <c r="F155" t="b">
        <f t="shared" si="7"/>
        <v>0</v>
      </c>
      <c r="G155" s="9">
        <v>2.3306153050265503E-3</v>
      </c>
      <c r="H155" s="6">
        <f t="shared" si="8"/>
        <v>6.4399332290000002</v>
      </c>
    </row>
    <row r="156" spans="1:8" x14ac:dyDescent="0.25">
      <c r="A156" s="3">
        <v>21671</v>
      </c>
      <c r="B156" s="4">
        <v>-1.0599988039999999</v>
      </c>
      <c r="C156">
        <v>0</v>
      </c>
      <c r="D156" s="4">
        <v>-1.0599988039999841E-2</v>
      </c>
      <c r="E156" s="6">
        <f t="shared" si="6"/>
        <v>9.4856715718326292</v>
      </c>
      <c r="F156" t="b">
        <f t="shared" si="7"/>
        <v>0</v>
      </c>
      <c r="G156" s="9">
        <v>2.4553165418128207E-3</v>
      </c>
      <c r="H156" s="6">
        <f t="shared" si="8"/>
        <v>-1.0599988039999999</v>
      </c>
    </row>
    <row r="157" spans="1:8" x14ac:dyDescent="0.25">
      <c r="A157" s="3">
        <v>21702</v>
      </c>
      <c r="B157" s="4">
        <v>6.2699980139999996</v>
      </c>
      <c r="C157">
        <v>0</v>
      </c>
      <c r="D157" s="4">
        <v>0</v>
      </c>
      <c r="E157" s="6">
        <f t="shared" si="6"/>
        <v>10.080422991001099</v>
      </c>
      <c r="F157" t="b">
        <f t="shared" si="7"/>
        <v>0</v>
      </c>
      <c r="G157" s="9">
        <v>2.363870555191736E-3</v>
      </c>
      <c r="H157" s="6">
        <f t="shared" si="8"/>
        <v>6.2699980139999996</v>
      </c>
    </row>
    <row r="158" spans="1:8" x14ac:dyDescent="0.25">
      <c r="A158" s="3">
        <v>21732</v>
      </c>
      <c r="B158" s="4">
        <v>3.7899968249999998</v>
      </c>
      <c r="C158">
        <v>0</v>
      </c>
      <c r="D158" s="4">
        <v>0</v>
      </c>
      <c r="E158" s="6">
        <f t="shared" si="6"/>
        <v>10.462470702306611</v>
      </c>
      <c r="F158" t="b">
        <f t="shared" si="7"/>
        <v>0</v>
      </c>
      <c r="G158" s="9">
        <v>2.6714285551588651E-3</v>
      </c>
      <c r="H158" s="6">
        <f t="shared" si="8"/>
        <v>3.7899968249999998</v>
      </c>
    </row>
    <row r="159" spans="1:8" x14ac:dyDescent="0.25">
      <c r="A159" s="3">
        <v>21763</v>
      </c>
      <c r="B159" s="4">
        <v>-3.3799996669999999</v>
      </c>
      <c r="C159">
        <v>0</v>
      </c>
      <c r="D159" s="4">
        <v>-3.3799996669999999E-2</v>
      </c>
      <c r="E159" s="6">
        <f t="shared" si="6"/>
        <v>10.108839227408675</v>
      </c>
      <c r="F159" t="b">
        <f t="shared" si="7"/>
        <v>0</v>
      </c>
      <c r="G159" s="9">
        <v>2.6631174527283119E-3</v>
      </c>
      <c r="H159" s="6">
        <f t="shared" si="8"/>
        <v>-3.3799996669999999</v>
      </c>
    </row>
    <row r="160" spans="1:8" x14ac:dyDescent="0.25">
      <c r="A160" s="3">
        <v>21794</v>
      </c>
      <c r="B160" s="4">
        <v>-8.0499994719999997</v>
      </c>
      <c r="C160">
        <v>0</v>
      </c>
      <c r="D160" s="4">
        <v>-0.11157909183652903</v>
      </c>
      <c r="E160" s="6">
        <f t="shared" si="6"/>
        <v>9.2950777229769468</v>
      </c>
      <c r="F160" t="b">
        <f t="shared" si="7"/>
        <v>0</v>
      </c>
      <c r="G160" s="9">
        <v>2.8127073274299939E-3</v>
      </c>
      <c r="H160" s="6">
        <f t="shared" si="8"/>
        <v>-8.0499994719999997</v>
      </c>
    </row>
    <row r="161" spans="1:8" x14ac:dyDescent="0.25">
      <c r="A161" s="3">
        <v>21824</v>
      </c>
      <c r="B161" s="4">
        <v>5.4791765999999997</v>
      </c>
      <c r="C161">
        <v>0</v>
      </c>
      <c r="D161" s="4">
        <v>-6.2900941326928694E-2</v>
      </c>
      <c r="E161" s="6">
        <f t="shared" si="6"/>
        <v>9.8043714465261118</v>
      </c>
      <c r="F161" t="b">
        <f t="shared" si="7"/>
        <v>0</v>
      </c>
      <c r="G161" s="9">
        <v>3.3610121654002933E-3</v>
      </c>
      <c r="H161" s="6">
        <f t="shared" si="8"/>
        <v>5.4791765999999997</v>
      </c>
    </row>
    <row r="162" spans="1:8" x14ac:dyDescent="0.25">
      <c r="A162" s="3">
        <v>21855</v>
      </c>
      <c r="B162" s="4">
        <v>5.8099024979999996</v>
      </c>
      <c r="C162">
        <v>0</v>
      </c>
      <c r="D162" s="4">
        <v>-8.4563997083475506E-3</v>
      </c>
      <c r="E162" s="6">
        <f t="shared" si="6"/>
        <v>10.373995868111031</v>
      </c>
      <c r="F162" t="b">
        <f t="shared" si="7"/>
        <v>0</v>
      </c>
      <c r="G162" s="9">
        <v>3.3693174696037801E-3</v>
      </c>
      <c r="H162" s="6">
        <f t="shared" si="8"/>
        <v>5.8099024979999996</v>
      </c>
    </row>
    <row r="163" spans="1:8" x14ac:dyDescent="0.25">
      <c r="A163" s="3">
        <v>21885</v>
      </c>
      <c r="B163" s="4">
        <v>2.0200047109999999</v>
      </c>
      <c r="C163">
        <v>0</v>
      </c>
      <c r="D163" s="4">
        <v>0</v>
      </c>
      <c r="E163" s="6">
        <f t="shared" si="6"/>
        <v>10.583551073365818</v>
      </c>
      <c r="F163" t="b">
        <f t="shared" si="7"/>
        <v>0</v>
      </c>
      <c r="G163" s="9">
        <v>3.452367017032778E-3</v>
      </c>
      <c r="H163" s="6">
        <f t="shared" si="8"/>
        <v>2.0200047109999999</v>
      </c>
    </row>
    <row r="164" spans="1:8" x14ac:dyDescent="0.25">
      <c r="A164" s="3">
        <v>21916</v>
      </c>
      <c r="B164" s="4">
        <v>-4.6500000339999996</v>
      </c>
      <c r="C164">
        <v>0</v>
      </c>
      <c r="D164" s="4">
        <v>-4.6500000340000014E-2</v>
      </c>
      <c r="E164" s="6">
        <f t="shared" si="6"/>
        <v>10.0914159448559</v>
      </c>
      <c r="F164" t="b">
        <f t="shared" si="7"/>
        <v>0</v>
      </c>
      <c r="G164" s="9">
        <v>3.7346840774970672E-3</v>
      </c>
      <c r="H164" s="6">
        <f t="shared" si="8"/>
        <v>-4.6500000339999996</v>
      </c>
    </row>
    <row r="165" spans="1:8" x14ac:dyDescent="0.25">
      <c r="A165" s="3">
        <v>21947</v>
      </c>
      <c r="B165" s="4">
        <v>1.199637292</v>
      </c>
      <c r="C165">
        <v>0</v>
      </c>
      <c r="D165" s="4">
        <v>-3.5061458764858666E-2</v>
      </c>
      <c r="E165" s="6">
        <f t="shared" si="6"/>
        <v>10.212476333821227</v>
      </c>
      <c r="F165" t="b">
        <f t="shared" si="7"/>
        <v>0</v>
      </c>
      <c r="G165" s="9">
        <v>3.6184455227110043E-3</v>
      </c>
      <c r="H165" s="6">
        <f t="shared" si="8"/>
        <v>1.199637292</v>
      </c>
    </row>
    <row r="166" spans="1:8" x14ac:dyDescent="0.25">
      <c r="A166" s="3">
        <v>21976</v>
      </c>
      <c r="B166" s="4">
        <v>-2.4894892519999998</v>
      </c>
      <c r="C166">
        <v>0</v>
      </c>
      <c r="D166" s="4">
        <v>-5.9083500037313108E-2</v>
      </c>
      <c r="E166" s="6">
        <f t="shared" si="6"/>
        <v>9.9582378331277042</v>
      </c>
      <c r="F166" t="b">
        <f t="shared" si="7"/>
        <v>0</v>
      </c>
      <c r="G166" s="9">
        <v>3.2945669494301114E-3</v>
      </c>
      <c r="H166" s="6">
        <f t="shared" si="8"/>
        <v>-2.4894892519999998</v>
      </c>
    </row>
    <row r="167" spans="1:8" x14ac:dyDescent="0.25">
      <c r="A167" s="3">
        <v>22007</v>
      </c>
      <c r="B167" s="4">
        <v>1.6099993829999999</v>
      </c>
      <c r="C167">
        <v>1</v>
      </c>
      <c r="D167" s="4">
        <v>-4.3934750193368788E-2</v>
      </c>
      <c r="E167" s="6">
        <f t="shared" si="6"/>
        <v>10.118565400798731</v>
      </c>
      <c r="F167">
        <f t="shared" si="7"/>
        <v>1.6099993829999999</v>
      </c>
      <c r="G167" s="9">
        <v>2.7545360797664631E-3</v>
      </c>
      <c r="H167" s="6">
        <f t="shared" si="8"/>
        <v>2.7545360797664631E-3</v>
      </c>
    </row>
    <row r="168" spans="1:8" x14ac:dyDescent="0.25">
      <c r="A168" s="3">
        <v>22037</v>
      </c>
      <c r="B168" s="4">
        <v>1.7400431439999999</v>
      </c>
      <c r="C168">
        <v>1</v>
      </c>
      <c r="D168" s="4">
        <v>-2.7298802361941932E-2</v>
      </c>
      <c r="E168" s="6">
        <f t="shared" si="6"/>
        <v>10.294632804326486</v>
      </c>
      <c r="F168">
        <f t="shared" si="7"/>
        <v>1.7400431439999999</v>
      </c>
      <c r="G168" s="9">
        <v>2.6880506525311346E-3</v>
      </c>
      <c r="H168" s="6">
        <f t="shared" si="8"/>
        <v>2.6880506525311346E-3</v>
      </c>
    </row>
    <row r="169" spans="1:8" x14ac:dyDescent="0.25">
      <c r="A169" s="3">
        <v>22068</v>
      </c>
      <c r="B169" s="4">
        <v>3.3299996369999998</v>
      </c>
      <c r="C169">
        <v>1</v>
      </c>
      <c r="D169" s="4">
        <v>0</v>
      </c>
      <c r="E169" s="6">
        <f t="shared" si="6"/>
        <v>10.637444039341041</v>
      </c>
      <c r="F169">
        <f t="shared" si="7"/>
        <v>3.3299996369999998</v>
      </c>
      <c r="G169" s="9">
        <v>2.737915187220477E-3</v>
      </c>
      <c r="H169" s="6">
        <f t="shared" si="8"/>
        <v>2.737915187220477E-3</v>
      </c>
    </row>
    <row r="170" spans="1:8" x14ac:dyDescent="0.25">
      <c r="A170" s="3">
        <v>22098</v>
      </c>
      <c r="B170" s="4">
        <v>-2.3699982190000002</v>
      </c>
      <c r="C170">
        <v>1</v>
      </c>
      <c r="D170" s="4">
        <v>-2.3699982190000024E-2</v>
      </c>
      <c r="E170" s="6">
        <f t="shared" si="6"/>
        <v>10.385336805061536</v>
      </c>
      <c r="F170">
        <f t="shared" si="7"/>
        <v>-2.3699982190000002</v>
      </c>
      <c r="G170" s="9">
        <v>2.0479016173004174E-3</v>
      </c>
      <c r="H170" s="6">
        <f t="shared" si="8"/>
        <v>2.0479016173004174E-3</v>
      </c>
    </row>
    <row r="171" spans="1:8" x14ac:dyDescent="0.25">
      <c r="A171" s="3">
        <v>22129</v>
      </c>
      <c r="B171" s="4">
        <v>5.2894373850000003</v>
      </c>
      <c r="C171">
        <v>1</v>
      </c>
      <c r="D171" s="4">
        <v>0</v>
      </c>
      <c r="E171" s="6">
        <f t="shared" si="6"/>
        <v>10.934662692586626</v>
      </c>
      <c r="F171">
        <f t="shared" si="7"/>
        <v>5.2894373850000003</v>
      </c>
      <c r="G171" s="9">
        <v>1.914832238041212E-3</v>
      </c>
      <c r="H171" s="6">
        <f t="shared" si="8"/>
        <v>1.914832238041212E-3</v>
      </c>
    </row>
    <row r="172" spans="1:8" x14ac:dyDescent="0.25">
      <c r="A172" s="3">
        <v>22160</v>
      </c>
      <c r="B172" s="4">
        <v>-5.3400000990000001</v>
      </c>
      <c r="C172">
        <v>1</v>
      </c>
      <c r="D172" s="4">
        <v>-5.3400000989999974E-2</v>
      </c>
      <c r="E172" s="6">
        <f t="shared" si="6"/>
        <v>10.350751693977184</v>
      </c>
      <c r="F172">
        <f t="shared" si="7"/>
        <v>-5.3400000990000001</v>
      </c>
      <c r="G172" s="9">
        <v>1.914832238041212E-3</v>
      </c>
      <c r="H172" s="6">
        <f t="shared" si="8"/>
        <v>1.914832238041212E-3</v>
      </c>
    </row>
    <row r="173" spans="1:8" x14ac:dyDescent="0.25">
      <c r="A173" s="3">
        <v>22190</v>
      </c>
      <c r="B173" s="4">
        <v>3.3099841040000002</v>
      </c>
      <c r="C173">
        <v>1</v>
      </c>
      <c r="D173" s="4">
        <v>-2.2067691494304764E-2</v>
      </c>
      <c r="E173" s="6">
        <f t="shared" si="6"/>
        <v>10.69335992969234</v>
      </c>
      <c r="F173">
        <f t="shared" si="7"/>
        <v>3.3099841040000002</v>
      </c>
      <c r="G173" s="9">
        <v>2.064534082143612E-3</v>
      </c>
      <c r="H173" s="6">
        <f t="shared" si="8"/>
        <v>2.064534082143612E-3</v>
      </c>
    </row>
    <row r="174" spans="1:8" x14ac:dyDescent="0.25">
      <c r="A174" s="3">
        <v>22221</v>
      </c>
      <c r="B174" s="4">
        <v>5.9699515019999998</v>
      </c>
      <c r="C174">
        <v>1</v>
      </c>
      <c r="D174" s="4">
        <v>0</v>
      </c>
      <c r="E174" s="6">
        <f t="shared" si="6"/>
        <v>11.331748331429273</v>
      </c>
      <c r="F174">
        <f t="shared" si="7"/>
        <v>5.9699515019999998</v>
      </c>
      <c r="G174" s="9">
        <v>1.914832238041212E-3</v>
      </c>
      <c r="H174" s="6">
        <f t="shared" si="8"/>
        <v>1.914832238041212E-3</v>
      </c>
    </row>
    <row r="175" spans="1:8" x14ac:dyDescent="0.25">
      <c r="A175" s="3">
        <v>22251</v>
      </c>
      <c r="B175" s="4">
        <v>4.2600000180000004</v>
      </c>
      <c r="C175">
        <v>1</v>
      </c>
      <c r="D175" s="4">
        <v>0</v>
      </c>
      <c r="E175" s="6">
        <f t="shared" si="6"/>
        <v>11.814480812387874</v>
      </c>
      <c r="F175">
        <f t="shared" si="7"/>
        <v>4.2600000180000004</v>
      </c>
      <c r="G175" s="9">
        <v>1.9730522516137996E-3</v>
      </c>
      <c r="H175" s="6">
        <f t="shared" si="8"/>
        <v>1.9730522516137996E-3</v>
      </c>
    </row>
    <row r="176" spans="1:8" x14ac:dyDescent="0.25">
      <c r="A176" s="3">
        <v>22282</v>
      </c>
      <c r="B176" s="4">
        <v>8.1299998930000008</v>
      </c>
      <c r="C176">
        <v>1</v>
      </c>
      <c r="D176" s="4">
        <v>0</v>
      </c>
      <c r="E176" s="6">
        <f t="shared" si="6"/>
        <v>12.774998089793515</v>
      </c>
      <c r="F176">
        <f t="shared" si="7"/>
        <v>8.1299998930000008</v>
      </c>
      <c r="G176" s="9">
        <v>1.8732443816804189E-3</v>
      </c>
      <c r="H176" s="6">
        <f t="shared" si="8"/>
        <v>1.8732443816804189E-3</v>
      </c>
    </row>
    <row r="177" spans="1:8" x14ac:dyDescent="0.25">
      <c r="A177" s="3">
        <v>22313</v>
      </c>
      <c r="B177" s="4">
        <v>5.9599827579999998</v>
      </c>
      <c r="C177">
        <v>1</v>
      </c>
      <c r="D177" s="4">
        <v>0</v>
      </c>
      <c r="E177" s="6">
        <f t="shared" si="6"/>
        <v>13.536385773280038</v>
      </c>
      <c r="F177">
        <f t="shared" si="7"/>
        <v>5.9599827579999998</v>
      </c>
      <c r="G177" s="9">
        <v>1.8649266427836436E-3</v>
      </c>
      <c r="H177" s="6">
        <f t="shared" si="8"/>
        <v>1.8649266427836436E-3</v>
      </c>
    </row>
    <row r="178" spans="1:8" x14ac:dyDescent="0.25">
      <c r="A178" s="3">
        <v>22341</v>
      </c>
      <c r="B178" s="4">
        <v>6.1300075329999997</v>
      </c>
      <c r="C178">
        <v>0</v>
      </c>
      <c r="D178" s="4">
        <v>0</v>
      </c>
      <c r="E178" s="6">
        <f t="shared" si="6"/>
        <v>14.366167240878044</v>
      </c>
      <c r="F178" t="b">
        <f t="shared" si="7"/>
        <v>0</v>
      </c>
      <c r="G178" s="9">
        <v>2.0146359574726657E-3</v>
      </c>
      <c r="H178" s="6">
        <f t="shared" si="8"/>
        <v>6.1300075329999997</v>
      </c>
    </row>
    <row r="179" spans="1:8" x14ac:dyDescent="0.25">
      <c r="A179" s="3">
        <v>22372</v>
      </c>
      <c r="B179" s="4">
        <v>-2.652868931</v>
      </c>
      <c r="C179">
        <v>0</v>
      </c>
      <c r="D179" s="4">
        <v>-2.6528689309999853E-2</v>
      </c>
      <c r="E179" s="6">
        <f t="shared" si="6"/>
        <v>13.985051653569291</v>
      </c>
      <c r="F179" t="b">
        <f t="shared" si="7"/>
        <v>0</v>
      </c>
      <c r="G179" s="9">
        <v>1.9896859614226756E-3</v>
      </c>
      <c r="H179" s="6">
        <f t="shared" si="8"/>
        <v>-2.652868931</v>
      </c>
    </row>
    <row r="180" spans="1:8" x14ac:dyDescent="0.25">
      <c r="A180" s="3">
        <v>22402</v>
      </c>
      <c r="B180" s="4">
        <v>6.749999485</v>
      </c>
      <c r="C180">
        <v>0</v>
      </c>
      <c r="D180" s="4">
        <v>0</v>
      </c>
      <c r="E180" s="6">
        <f t="shared" si="6"/>
        <v>14.929042568162201</v>
      </c>
      <c r="F180" t="b">
        <f t="shared" si="7"/>
        <v>0</v>
      </c>
      <c r="G180" s="9">
        <v>1.9065147452462961E-3</v>
      </c>
      <c r="H180" s="6">
        <f t="shared" si="8"/>
        <v>6.749999485</v>
      </c>
    </row>
    <row r="181" spans="1:8" x14ac:dyDescent="0.25">
      <c r="A181" s="3">
        <v>22433</v>
      </c>
      <c r="B181" s="4">
        <v>-5.3699413380000003</v>
      </c>
      <c r="C181">
        <v>0</v>
      </c>
      <c r="D181" s="4">
        <v>-5.369941337999995E-2</v>
      </c>
      <c r="E181" s="6">
        <f t="shared" si="6"/>
        <v>14.127361739926842</v>
      </c>
      <c r="F181" t="b">
        <f t="shared" si="7"/>
        <v>0</v>
      </c>
      <c r="G181" s="9">
        <v>1.9065147452462961E-3</v>
      </c>
      <c r="H181" s="6">
        <f t="shared" si="8"/>
        <v>-5.3699413380000003</v>
      </c>
    </row>
    <row r="182" spans="1:8" x14ac:dyDescent="0.25">
      <c r="A182" s="3">
        <v>22463</v>
      </c>
      <c r="B182" s="4">
        <v>0.330032347</v>
      </c>
      <c r="C182">
        <v>0</v>
      </c>
      <c r="D182" s="4">
        <v>-5.0576315344303291E-2</v>
      </c>
      <c r="E182" s="6">
        <f t="shared" si="6"/>
        <v>14.173986603446302</v>
      </c>
      <c r="F182" t="b">
        <f t="shared" si="7"/>
        <v>0</v>
      </c>
      <c r="G182" s="9">
        <v>1.9397841017381259E-3</v>
      </c>
      <c r="H182" s="6">
        <f t="shared" si="8"/>
        <v>0.330032347</v>
      </c>
    </row>
    <row r="183" spans="1:8" x14ac:dyDescent="0.25">
      <c r="A183" s="3">
        <v>22494</v>
      </c>
      <c r="B183" s="4">
        <v>0.980126473</v>
      </c>
      <c r="C183">
        <v>0</v>
      </c>
      <c r="D183" s="4">
        <v>-4.1270762470060673E-2</v>
      </c>
      <c r="E183" s="6">
        <f t="shared" si="6"/>
        <v>14.312909598426154</v>
      </c>
      <c r="F183" t="b">
        <f t="shared" si="7"/>
        <v>0</v>
      </c>
      <c r="G183" s="9">
        <v>1.8649266427836436E-3</v>
      </c>
      <c r="H183" s="6">
        <f t="shared" si="8"/>
        <v>0.980126473</v>
      </c>
    </row>
    <row r="184" spans="1:8" x14ac:dyDescent="0.25">
      <c r="A184" s="3">
        <v>22525</v>
      </c>
      <c r="B184" s="4">
        <v>-2.5397796779999999</v>
      </c>
      <c r="C184">
        <v>0</v>
      </c>
      <c r="D184" s="4">
        <v>-6.5620372811890482E-2</v>
      </c>
      <c r="E184" s="6">
        <f t="shared" si="6"/>
        <v>13.949393229114815</v>
      </c>
      <c r="F184" t="b">
        <f t="shared" si="7"/>
        <v>0</v>
      </c>
      <c r="G184" s="9">
        <v>1.9896859614226756E-3</v>
      </c>
      <c r="H184" s="6">
        <f t="shared" si="8"/>
        <v>-2.5397796779999999</v>
      </c>
    </row>
    <row r="185" spans="1:8" x14ac:dyDescent="0.25">
      <c r="A185" s="3">
        <v>22555</v>
      </c>
      <c r="B185" s="4">
        <v>3.7699913459999999</v>
      </c>
      <c r="C185">
        <v>0</v>
      </c>
      <c r="D185" s="4">
        <v>-3.0394341728111618E-2</v>
      </c>
      <c r="E185" s="6">
        <f t="shared" si="6"/>
        <v>14.475284146671953</v>
      </c>
      <c r="F185" t="b">
        <f t="shared" si="7"/>
        <v>0</v>
      </c>
      <c r="G185" s="9">
        <v>1.8981972830802655E-3</v>
      </c>
      <c r="H185" s="6">
        <f t="shared" si="8"/>
        <v>3.7699913459999999</v>
      </c>
    </row>
    <row r="186" spans="1:8" x14ac:dyDescent="0.25">
      <c r="A186" s="3">
        <v>22586</v>
      </c>
      <c r="B186" s="4">
        <v>3.060002501</v>
      </c>
      <c r="C186">
        <v>0</v>
      </c>
      <c r="D186" s="4">
        <v>-7.2438433515431555E-4</v>
      </c>
      <c r="E186" s="6">
        <f t="shared" si="6"/>
        <v>14.918228203586972</v>
      </c>
      <c r="F186" t="b">
        <f t="shared" si="7"/>
        <v>0</v>
      </c>
      <c r="G186" s="9">
        <v>1.914832238041212E-3</v>
      </c>
      <c r="H186" s="6">
        <f t="shared" si="8"/>
        <v>3.060002501</v>
      </c>
    </row>
    <row r="187" spans="1:8" x14ac:dyDescent="0.25">
      <c r="A187" s="3">
        <v>22616</v>
      </c>
      <c r="B187" s="4">
        <v>1.179978134</v>
      </c>
      <c r="C187">
        <v>0</v>
      </c>
      <c r="D187" s="4">
        <v>0</v>
      </c>
      <c r="E187" s="6">
        <f t="shared" si="6"/>
        <v>15.094260034369519</v>
      </c>
      <c r="F187" t="b">
        <f t="shared" si="7"/>
        <v>0</v>
      </c>
      <c r="G187" s="9">
        <v>2.064534082143612E-3</v>
      </c>
      <c r="H187" s="6">
        <f t="shared" si="8"/>
        <v>1.179978134</v>
      </c>
    </row>
    <row r="188" spans="1:8" x14ac:dyDescent="0.25">
      <c r="A188" s="3">
        <v>22647</v>
      </c>
      <c r="B188" s="4">
        <v>-2.7998631380000001</v>
      </c>
      <c r="C188">
        <v>0</v>
      </c>
      <c r="D188" s="4">
        <v>-2.7998631380000027E-2</v>
      </c>
      <c r="E188" s="6">
        <f t="shared" si="6"/>
        <v>14.67164141171334</v>
      </c>
      <c r="F188" t="b">
        <f t="shared" si="7"/>
        <v>0</v>
      </c>
      <c r="G188" s="9">
        <v>2.1643228626378771E-3</v>
      </c>
      <c r="H188" s="6">
        <f t="shared" si="8"/>
        <v>-2.7998631380000001</v>
      </c>
    </row>
    <row r="189" spans="1:8" x14ac:dyDescent="0.25">
      <c r="A189" s="3">
        <v>22678</v>
      </c>
      <c r="B189" s="4">
        <v>2.4699999589999999</v>
      </c>
      <c r="C189">
        <v>0</v>
      </c>
      <c r="D189" s="4">
        <v>-3.9901979736067794E-3</v>
      </c>
      <c r="E189" s="6">
        <f t="shared" si="6"/>
        <v>15.034030948567285</v>
      </c>
      <c r="F189" t="b">
        <f t="shared" si="7"/>
        <v>0</v>
      </c>
      <c r="G189" s="9">
        <v>2.2641016863249987E-3</v>
      </c>
      <c r="H189" s="6">
        <f t="shared" si="8"/>
        <v>2.4699999589999999</v>
      </c>
    </row>
    <row r="190" spans="1:8" x14ac:dyDescent="0.25">
      <c r="A190" s="3">
        <v>22706</v>
      </c>
      <c r="B190" s="4">
        <v>-2.2599986909999998</v>
      </c>
      <c r="C190">
        <v>0</v>
      </c>
      <c r="D190" s="4">
        <v>-2.6500006461634973E-2</v>
      </c>
      <c r="E190" s="6">
        <f t="shared" si="6"/>
        <v>14.694262045925129</v>
      </c>
      <c r="F190" t="b">
        <f t="shared" si="7"/>
        <v>0</v>
      </c>
      <c r="G190" s="9">
        <v>2.2724161056643767E-3</v>
      </c>
      <c r="H190" s="6">
        <f t="shared" si="8"/>
        <v>-2.2599986909999998</v>
      </c>
    </row>
    <row r="191" spans="1:8" x14ac:dyDescent="0.25">
      <c r="A191" s="3">
        <v>22737</v>
      </c>
      <c r="B191" s="4">
        <v>-2.1000014189999998</v>
      </c>
      <c r="C191">
        <v>0</v>
      </c>
      <c r="D191" s="4">
        <v>-4.6943520139905437E-2</v>
      </c>
      <c r="E191" s="6">
        <f t="shared" si="6"/>
        <v>14.385682334449124</v>
      </c>
      <c r="F191" t="b">
        <f t="shared" si="7"/>
        <v>0</v>
      </c>
      <c r="G191" s="9">
        <v>2.2641016863249987E-3</v>
      </c>
      <c r="H191" s="6">
        <f t="shared" si="8"/>
        <v>-2.1000014189999998</v>
      </c>
    </row>
    <row r="192" spans="1:8" x14ac:dyDescent="0.25">
      <c r="A192" s="3">
        <v>22767</v>
      </c>
      <c r="B192" s="4">
        <v>-8.1503239310000009</v>
      </c>
      <c r="C192">
        <v>0</v>
      </c>
      <c r="D192" s="4">
        <v>-0.1246207104938889</v>
      </c>
      <c r="E192" s="6">
        <f t="shared" si="6"/>
        <v>13.213202624506877</v>
      </c>
      <c r="F192" t="b">
        <f t="shared" si="7"/>
        <v>0</v>
      </c>
      <c r="G192" s="9">
        <v>2.2724161056643767E-3</v>
      </c>
      <c r="H192" s="6">
        <f t="shared" si="8"/>
        <v>-8.1503239310000009</v>
      </c>
    </row>
    <row r="193" spans="1:8" x14ac:dyDescent="0.25">
      <c r="A193" s="3">
        <v>22798</v>
      </c>
      <c r="B193" s="4">
        <v>-5.4703559119999996</v>
      </c>
      <c r="C193">
        <v>0</v>
      </c>
      <c r="D193" s="4">
        <v>-0.17250707320981007</v>
      </c>
      <c r="E193" s="6">
        <f t="shared" si="6"/>
        <v>12.490393413572626</v>
      </c>
      <c r="F193" t="b">
        <f t="shared" si="7"/>
        <v>0</v>
      </c>
      <c r="G193" s="9">
        <v>2.2391579137452824E-3</v>
      </c>
      <c r="H193" s="6">
        <f t="shared" si="8"/>
        <v>-5.4703559119999996</v>
      </c>
    </row>
    <row r="194" spans="1:8" x14ac:dyDescent="0.25">
      <c r="A194" s="3">
        <v>22828</v>
      </c>
      <c r="B194" s="4">
        <v>5.2000060010000002</v>
      </c>
      <c r="C194">
        <v>0</v>
      </c>
      <c r="D194" s="4">
        <v>-0.12947739135886971</v>
      </c>
      <c r="E194" s="6">
        <f t="shared" si="6"/>
        <v>13.13989462062691</v>
      </c>
      <c r="F194" t="b">
        <f t="shared" si="7"/>
        <v>0</v>
      </c>
      <c r="G194" s="9">
        <v>2.2724161056643767E-3</v>
      </c>
      <c r="H194" s="6">
        <f t="shared" si="8"/>
        <v>5.2000060010000002</v>
      </c>
    </row>
    <row r="195" spans="1:8" x14ac:dyDescent="0.25">
      <c r="A195" s="3">
        <v>22859</v>
      </c>
      <c r="B195" s="4">
        <v>5.3299261910000002</v>
      </c>
      <c r="C195">
        <v>0</v>
      </c>
      <c r="D195" s="4">
        <v>-8.3079178842329848E-2</v>
      </c>
      <c r="E195" s="6">
        <f t="shared" ref="E195:E258" si="9">E194*(1+B195/100)</f>
        <v>13.840241305481502</v>
      </c>
      <c r="F195" t="b">
        <f t="shared" si="7"/>
        <v>0</v>
      </c>
      <c r="G195" s="9">
        <v>2.4303775384564609E-3</v>
      </c>
      <c r="H195" s="6">
        <f t="shared" si="8"/>
        <v>5.3299261910000002</v>
      </c>
    </row>
    <row r="196" spans="1:8" x14ac:dyDescent="0.25">
      <c r="A196" s="3">
        <v>22890</v>
      </c>
      <c r="B196" s="4">
        <v>-4.2705148550000001</v>
      </c>
      <c r="C196">
        <v>0</v>
      </c>
      <c r="D196" s="4">
        <v>-0.12223641871845614</v>
      </c>
      <c r="E196" s="6">
        <f t="shared" si="9"/>
        <v>13.249191744563069</v>
      </c>
      <c r="F196" t="b">
        <f t="shared" ref="F196:F259" si="10">IF(C196&gt;0,B196)</f>
        <v>0</v>
      </c>
      <c r="G196" s="9">
        <v>2.3472430683482118E-3</v>
      </c>
      <c r="H196" s="6">
        <f t="shared" ref="H196:H259" si="11">IF(C196=1,G196,B196)</f>
        <v>-4.2705148550000001</v>
      </c>
    </row>
    <row r="197" spans="1:8" x14ac:dyDescent="0.25">
      <c r="A197" s="3">
        <v>22920</v>
      </c>
      <c r="B197" s="4">
        <v>-1.550118981</v>
      </c>
      <c r="C197">
        <v>0</v>
      </c>
      <c r="D197" s="4">
        <v>-0.13584279860020676</v>
      </c>
      <c r="E197" s="6">
        <f t="shared" si="9"/>
        <v>13.043813508501511</v>
      </c>
      <c r="F197" t="b">
        <f t="shared" si="10"/>
        <v>0</v>
      </c>
      <c r="G197" s="9">
        <v>2.3139873649868771E-3</v>
      </c>
      <c r="H197" s="6">
        <f t="shared" si="11"/>
        <v>-1.550118981</v>
      </c>
    </row>
    <row r="198" spans="1:8" x14ac:dyDescent="0.25">
      <c r="A198" s="3">
        <v>22951</v>
      </c>
      <c r="B198" s="4">
        <v>7.4100121779999997</v>
      </c>
      <c r="C198">
        <v>0</v>
      </c>
      <c r="D198" s="4">
        <v>-7.180864473941817E-2</v>
      </c>
      <c r="E198" s="6">
        <f t="shared" si="9"/>
        <v>14.01036167795708</v>
      </c>
      <c r="F198" t="b">
        <f t="shared" si="10"/>
        <v>0</v>
      </c>
      <c r="G198" s="9">
        <v>2.2807304558747606E-3</v>
      </c>
      <c r="H198" s="6">
        <f t="shared" si="11"/>
        <v>7.4100121779999997</v>
      </c>
    </row>
    <row r="199" spans="1:8" x14ac:dyDescent="0.25">
      <c r="A199" s="3">
        <v>22981</v>
      </c>
      <c r="B199" s="4">
        <v>-0.18000031899999999</v>
      </c>
      <c r="C199">
        <v>0</v>
      </c>
      <c r="D199" s="4">
        <v>-7.3479392139817579E-2</v>
      </c>
      <c r="E199" s="6">
        <f t="shared" si="9"/>
        <v>13.985142982243705</v>
      </c>
      <c r="F199" t="b">
        <f t="shared" si="10"/>
        <v>0</v>
      </c>
      <c r="G199" s="9">
        <v>2.3555567964466629E-3</v>
      </c>
      <c r="H199" s="6">
        <f t="shared" si="11"/>
        <v>-0.18000031899999999</v>
      </c>
    </row>
    <row r="200" spans="1:8" x14ac:dyDescent="0.25">
      <c r="A200" s="3">
        <v>23012</v>
      </c>
      <c r="B200" s="4">
        <v>6.9998137969999998</v>
      </c>
      <c r="C200">
        <v>0</v>
      </c>
      <c r="D200" s="4">
        <v>-8.6246747987721584E-3</v>
      </c>
      <c r="E200" s="6">
        <f t="shared" si="9"/>
        <v>14.964076950244978</v>
      </c>
      <c r="F200" t="b">
        <f t="shared" si="10"/>
        <v>0</v>
      </c>
      <c r="G200" s="9">
        <v>2.3888112172004467E-3</v>
      </c>
      <c r="H200" s="6">
        <f t="shared" si="11"/>
        <v>6.9998137969999998</v>
      </c>
    </row>
    <row r="201" spans="1:8" x14ac:dyDescent="0.25">
      <c r="A201" s="3">
        <v>23043</v>
      </c>
      <c r="B201" s="4">
        <v>-2.1099937089999998</v>
      </c>
      <c r="C201">
        <v>0</v>
      </c>
      <c r="D201" s="4">
        <v>-2.9542631793096352E-2</v>
      </c>
      <c r="E201" s="6">
        <f t="shared" si="9"/>
        <v>14.648335867984891</v>
      </c>
      <c r="F201" t="b">
        <f t="shared" si="10"/>
        <v>0</v>
      </c>
      <c r="G201" s="9">
        <v>2.4220644323764088E-3</v>
      </c>
      <c r="H201" s="6">
        <f t="shared" si="11"/>
        <v>-2.1099937089999998</v>
      </c>
    </row>
    <row r="202" spans="1:8" x14ac:dyDescent="0.25">
      <c r="A202" s="3">
        <v>23071</v>
      </c>
      <c r="B202" s="4">
        <v>1.660000143</v>
      </c>
      <c r="C202">
        <v>0</v>
      </c>
      <c r="D202" s="4">
        <v>-1.3433038093107696E-2</v>
      </c>
      <c r="E202" s="6">
        <f t="shared" si="9"/>
        <v>14.89149826434056</v>
      </c>
      <c r="F202" t="b">
        <f t="shared" si="10"/>
        <v>0</v>
      </c>
      <c r="G202" s="9">
        <v>2.4303775384564609E-3</v>
      </c>
      <c r="H202" s="6">
        <f t="shared" si="11"/>
        <v>1.660000143</v>
      </c>
    </row>
    <row r="203" spans="1:8" x14ac:dyDescent="0.25">
      <c r="A203" s="3">
        <v>23102</v>
      </c>
      <c r="B203" s="4">
        <v>4.4599989369999999</v>
      </c>
      <c r="C203">
        <v>0</v>
      </c>
      <c r="D203" s="4">
        <v>0</v>
      </c>
      <c r="E203" s="6">
        <f t="shared" si="9"/>
        <v>15.555658928633523</v>
      </c>
      <c r="F203" t="b">
        <f t="shared" si="10"/>
        <v>0</v>
      </c>
      <c r="G203" s="9">
        <v>2.4054379131307015E-3</v>
      </c>
      <c r="H203" s="6">
        <f t="shared" si="11"/>
        <v>4.4599989369999999</v>
      </c>
    </row>
    <row r="204" spans="1:8" x14ac:dyDescent="0.25">
      <c r="A204" s="3">
        <v>23132</v>
      </c>
      <c r="B204" s="4">
        <v>-0.15950963500000001</v>
      </c>
      <c r="C204">
        <v>0</v>
      </c>
      <c r="D204" s="4">
        <v>-1.5950963499999915E-3</v>
      </c>
      <c r="E204" s="6">
        <f t="shared" si="9"/>
        <v>15.530846153854615</v>
      </c>
      <c r="F204" t="b">
        <f t="shared" si="10"/>
        <v>0</v>
      </c>
      <c r="G204" s="9">
        <v>2.4137512571882707E-3</v>
      </c>
      <c r="H204" s="6">
        <f t="shared" si="11"/>
        <v>-0.15950963500000001</v>
      </c>
    </row>
    <row r="205" spans="1:8" x14ac:dyDescent="0.25">
      <c r="A205" s="3">
        <v>23163</v>
      </c>
      <c r="B205" s="4">
        <v>-1.5899999579999999</v>
      </c>
      <c r="C205">
        <v>0</v>
      </c>
      <c r="D205" s="4">
        <v>-1.7469733898704876E-2</v>
      </c>
      <c r="E205" s="6">
        <f t="shared" si="9"/>
        <v>15.283905706531282</v>
      </c>
      <c r="F205" t="b">
        <f t="shared" si="10"/>
        <v>0</v>
      </c>
      <c r="G205" s="9">
        <v>2.4386906751857913E-3</v>
      </c>
      <c r="H205" s="6">
        <f t="shared" si="11"/>
        <v>-1.5899999579999999</v>
      </c>
    </row>
    <row r="206" spans="1:8" x14ac:dyDescent="0.25">
      <c r="A206" s="3">
        <v>23193</v>
      </c>
      <c r="B206" s="4">
        <v>-7.9999992000000006E-2</v>
      </c>
      <c r="C206">
        <v>0</v>
      </c>
      <c r="D206" s="4">
        <v>-1.8255758032983516E-2</v>
      </c>
      <c r="E206" s="6">
        <f t="shared" si="9"/>
        <v>15.27167858318877</v>
      </c>
      <c r="F206" t="b">
        <f t="shared" si="10"/>
        <v>0</v>
      </c>
      <c r="G206" s="9">
        <v>2.4885676453346773E-3</v>
      </c>
      <c r="H206" s="6">
        <f t="shared" si="11"/>
        <v>-7.9999992000000006E-2</v>
      </c>
    </row>
    <row r="207" spans="1:8" x14ac:dyDescent="0.25">
      <c r="A207" s="3">
        <v>23224</v>
      </c>
      <c r="B207" s="4">
        <v>3.930007823</v>
      </c>
      <c r="C207">
        <v>0</v>
      </c>
      <c r="D207" s="4">
        <v>0</v>
      </c>
      <c r="E207" s="6">
        <f t="shared" si="9"/>
        <v>15.871856746211503</v>
      </c>
      <c r="F207" t="b">
        <f t="shared" si="10"/>
        <v>0</v>
      </c>
      <c r="G207" s="9">
        <v>2.6464949409055775E-3</v>
      </c>
      <c r="H207" s="6">
        <f t="shared" si="11"/>
        <v>3.930007823</v>
      </c>
    </row>
    <row r="208" spans="1:8" x14ac:dyDescent="0.25">
      <c r="A208" s="3">
        <v>23255</v>
      </c>
      <c r="B208" s="4">
        <v>-1.329999919</v>
      </c>
      <c r="C208">
        <v>0</v>
      </c>
      <c r="D208" s="4">
        <v>-1.3299999190000023E-2</v>
      </c>
      <c r="E208" s="6">
        <f t="shared" si="9"/>
        <v>15.660761064343093</v>
      </c>
      <c r="F208" t="b">
        <f t="shared" si="10"/>
        <v>0</v>
      </c>
      <c r="G208" s="9">
        <v>2.7628465221692113E-3</v>
      </c>
      <c r="H208" s="6">
        <f t="shared" si="11"/>
        <v>-1.329999919</v>
      </c>
    </row>
    <row r="209" spans="1:8" x14ac:dyDescent="0.25">
      <c r="A209" s="3">
        <v>23285</v>
      </c>
      <c r="B209" s="4">
        <v>3.7999741089999999</v>
      </c>
      <c r="C209">
        <v>0</v>
      </c>
      <c r="D209" s="4">
        <v>0</v>
      </c>
      <c r="E209" s="6">
        <f t="shared" si="9"/>
        <v>16.255865930060484</v>
      </c>
      <c r="F209" t="b">
        <f t="shared" si="10"/>
        <v>0</v>
      </c>
      <c r="G209" s="9">
        <v>2.8127073274299939E-3</v>
      </c>
      <c r="H209" s="6">
        <f t="shared" si="11"/>
        <v>3.7999741089999999</v>
      </c>
    </row>
    <row r="210" spans="1:8" x14ac:dyDescent="0.25">
      <c r="A210" s="3">
        <v>23316</v>
      </c>
      <c r="B210" s="4">
        <v>-1.549999321</v>
      </c>
      <c r="C210">
        <v>0</v>
      </c>
      <c r="D210" s="4">
        <v>-1.5499993209999952E-2</v>
      </c>
      <c r="E210" s="6">
        <f t="shared" si="9"/>
        <v>16.003900118521877</v>
      </c>
      <c r="F210" t="b">
        <f t="shared" si="10"/>
        <v>0</v>
      </c>
      <c r="G210" s="9">
        <v>2.8708750916829708E-3</v>
      </c>
      <c r="H210" s="6">
        <f t="shared" si="11"/>
        <v>-1.549999321</v>
      </c>
    </row>
    <row r="211" spans="1:8" x14ac:dyDescent="0.25">
      <c r="A211" s="3">
        <v>23346</v>
      </c>
      <c r="B211" s="4">
        <v>-3.5190921959999999</v>
      </c>
      <c r="C211">
        <v>0</v>
      </c>
      <c r="D211" s="4">
        <v>-5.0145456118566356E-2</v>
      </c>
      <c r="E211" s="6">
        <f t="shared" si="9"/>
        <v>15.440708118395339</v>
      </c>
      <c r="F211" t="b">
        <f t="shared" si="10"/>
        <v>0</v>
      </c>
      <c r="G211" s="9">
        <v>2.9290394726439466E-3</v>
      </c>
      <c r="H211" s="6">
        <f t="shared" si="11"/>
        <v>-3.5190921959999999</v>
      </c>
    </row>
    <row r="212" spans="1:8" x14ac:dyDescent="0.25">
      <c r="A212" s="3">
        <v>23377</v>
      </c>
      <c r="B212" s="4">
        <v>3.9499997539999998</v>
      </c>
      <c r="C212">
        <v>0</v>
      </c>
      <c r="D212" s="4">
        <v>-1.2626203971891736E-2</v>
      </c>
      <c r="E212" s="6">
        <f t="shared" si="9"/>
        <v>16.050616051087815</v>
      </c>
      <c r="F212" t="b">
        <f t="shared" si="10"/>
        <v>0</v>
      </c>
      <c r="G212" s="9">
        <v>2.9290394726439466E-3</v>
      </c>
      <c r="H212" s="6">
        <f t="shared" si="11"/>
        <v>3.9499997539999998</v>
      </c>
    </row>
    <row r="213" spans="1:8" x14ac:dyDescent="0.25">
      <c r="A213" s="3">
        <v>23408</v>
      </c>
      <c r="B213" s="4">
        <v>1.010250882</v>
      </c>
      <c r="C213">
        <v>0</v>
      </c>
      <c r="D213" s="4">
        <v>-2.6512514888809013E-3</v>
      </c>
      <c r="E213" s="6">
        <f t="shared" si="9"/>
        <v>16.212767541310363</v>
      </c>
      <c r="F213" t="b">
        <f t="shared" si="10"/>
        <v>0</v>
      </c>
      <c r="G213" s="9">
        <v>2.9290394726439466E-3</v>
      </c>
      <c r="H213" s="6">
        <f t="shared" si="11"/>
        <v>1.010250882</v>
      </c>
    </row>
    <row r="214" spans="1:8" x14ac:dyDescent="0.25">
      <c r="A214" s="3">
        <v>23437</v>
      </c>
      <c r="B214" s="4">
        <v>-1.3999992939999999</v>
      </c>
      <c r="C214">
        <v>0</v>
      </c>
      <c r="D214" s="4">
        <v>-1.6614126926754347E-2</v>
      </c>
      <c r="E214" s="6">
        <f t="shared" si="9"/>
        <v>15.985788910194158</v>
      </c>
      <c r="F214" t="b">
        <f t="shared" si="10"/>
        <v>0</v>
      </c>
      <c r="G214" s="9">
        <v>2.9373484649790702E-3</v>
      </c>
      <c r="H214" s="6">
        <f t="shared" si="11"/>
        <v>-1.3999992939999999</v>
      </c>
    </row>
    <row r="215" spans="1:8" x14ac:dyDescent="0.25">
      <c r="A215" s="3">
        <v>23468</v>
      </c>
      <c r="B215" s="4">
        <v>-0.20999989899999999</v>
      </c>
      <c r="C215">
        <v>0</v>
      </c>
      <c r="D215" s="4">
        <v>-1.8679236266988419E-2</v>
      </c>
      <c r="E215" s="6">
        <f t="shared" si="9"/>
        <v>15.952218769628397</v>
      </c>
      <c r="F215" t="b">
        <f t="shared" si="10"/>
        <v>0</v>
      </c>
      <c r="G215" s="9">
        <v>2.945657288569538E-3</v>
      </c>
      <c r="H215" s="6">
        <f t="shared" si="11"/>
        <v>-0.20999989899999999</v>
      </c>
    </row>
    <row r="216" spans="1:8" x14ac:dyDescent="0.25">
      <c r="A216" s="3">
        <v>23498</v>
      </c>
      <c r="B216" s="4">
        <v>0.98019995400000004</v>
      </c>
      <c r="C216">
        <v>0</v>
      </c>
      <c r="D216" s="4">
        <v>-9.0603305922850597E-3</v>
      </c>
      <c r="E216" s="6">
        <f t="shared" si="9"/>
        <v>16.108582410670273</v>
      </c>
      <c r="F216" t="b">
        <f t="shared" si="10"/>
        <v>0</v>
      </c>
      <c r="G216" s="9">
        <v>2.8874938741936169E-3</v>
      </c>
      <c r="H216" s="6">
        <f t="shared" si="11"/>
        <v>0.98019995400000004</v>
      </c>
    </row>
    <row r="217" spans="1:8" x14ac:dyDescent="0.25">
      <c r="A217" s="3">
        <v>23529</v>
      </c>
      <c r="B217" s="4">
        <v>-0.26985214800000001</v>
      </c>
      <c r="C217">
        <v>0</v>
      </c>
      <c r="D217" s="4">
        <v>-1.1734402575565905E-2</v>
      </c>
      <c r="E217" s="6">
        <f t="shared" si="9"/>
        <v>16.065113055022728</v>
      </c>
      <c r="F217" t="b">
        <f t="shared" si="10"/>
        <v>0</v>
      </c>
      <c r="G217" s="9">
        <v>2.8958031120254681E-3</v>
      </c>
      <c r="H217" s="6">
        <f t="shared" si="11"/>
        <v>-0.26985214800000001</v>
      </c>
    </row>
    <row r="218" spans="1:8" x14ac:dyDescent="0.25">
      <c r="A218" s="3">
        <v>23559</v>
      </c>
      <c r="B218" s="4">
        <v>3.3500077529999999</v>
      </c>
      <c r="C218">
        <v>0</v>
      </c>
      <c r="D218" s="4">
        <v>0</v>
      </c>
      <c r="E218" s="6">
        <f t="shared" si="9"/>
        <v>16.603295587894205</v>
      </c>
      <c r="F218" t="b">
        <f t="shared" si="10"/>
        <v>0</v>
      </c>
      <c r="G218" s="9">
        <v>2.8958031120254681E-3</v>
      </c>
      <c r="H218" s="6">
        <f t="shared" si="11"/>
        <v>3.3500077529999999</v>
      </c>
    </row>
    <row r="219" spans="1:8" x14ac:dyDescent="0.25">
      <c r="A219" s="3">
        <v>23590</v>
      </c>
      <c r="B219" s="4">
        <v>-2.4299996089999998</v>
      </c>
      <c r="C219">
        <v>0</v>
      </c>
      <c r="D219" s="4">
        <v>-2.4299996089999998E-2</v>
      </c>
      <c r="E219" s="6">
        <f t="shared" si="9"/>
        <v>16.199835570027261</v>
      </c>
      <c r="F219" t="b">
        <f t="shared" si="10"/>
        <v>0</v>
      </c>
      <c r="G219" s="9">
        <v>2.8791844676050332E-3</v>
      </c>
      <c r="H219" s="6">
        <f t="shared" si="11"/>
        <v>-2.4299996089999998</v>
      </c>
    </row>
    <row r="220" spans="1:8" x14ac:dyDescent="0.25">
      <c r="A220" s="3">
        <v>23621</v>
      </c>
      <c r="B220" s="4">
        <v>1.810000356</v>
      </c>
      <c r="C220">
        <v>0</v>
      </c>
      <c r="D220" s="4">
        <v>-6.6398225457370286E-3</v>
      </c>
      <c r="E220" s="6">
        <f t="shared" si="9"/>
        <v>16.49305265151617</v>
      </c>
      <c r="F220" t="b">
        <f t="shared" si="10"/>
        <v>0</v>
      </c>
      <c r="G220" s="9">
        <v>2.9124214802713714E-3</v>
      </c>
      <c r="H220" s="6">
        <f t="shared" si="11"/>
        <v>1.810000356</v>
      </c>
    </row>
    <row r="221" spans="1:8" x14ac:dyDescent="0.25">
      <c r="A221" s="3">
        <v>23651</v>
      </c>
      <c r="B221" s="4">
        <v>2.2899998639999999</v>
      </c>
      <c r="C221">
        <v>0</v>
      </c>
      <c r="D221" s="4">
        <v>0</v>
      </c>
      <c r="E221" s="6">
        <f t="shared" si="9"/>
        <v>16.870743534805339</v>
      </c>
      <c r="F221" t="b">
        <f t="shared" si="10"/>
        <v>0</v>
      </c>
      <c r="G221" s="9">
        <v>2.9373484649790702E-3</v>
      </c>
      <c r="H221" s="6">
        <f t="shared" si="11"/>
        <v>2.2899998639999999</v>
      </c>
    </row>
    <row r="222" spans="1:8" x14ac:dyDescent="0.25">
      <c r="A222" s="3">
        <v>23682</v>
      </c>
      <c r="B222" s="4">
        <v>2.2294637910000001</v>
      </c>
      <c r="C222">
        <v>0</v>
      </c>
      <c r="D222" s="4">
        <v>0</v>
      </c>
      <c r="E222" s="6">
        <f t="shared" si="9"/>
        <v>17.246870653186296</v>
      </c>
      <c r="F222" t="b">
        <f t="shared" si="10"/>
        <v>0</v>
      </c>
      <c r="G222" s="9">
        <v>2.9705834448328443E-3</v>
      </c>
      <c r="H222" s="6">
        <f t="shared" si="11"/>
        <v>2.2294637910000001</v>
      </c>
    </row>
    <row r="223" spans="1:8" x14ac:dyDescent="0.25">
      <c r="A223" s="3">
        <v>23712</v>
      </c>
      <c r="B223" s="4">
        <v>3.4796922430000001</v>
      </c>
      <c r="C223">
        <v>0</v>
      </c>
      <c r="D223" s="4">
        <v>0</v>
      </c>
      <c r="E223" s="6">
        <f t="shared" si="9"/>
        <v>17.847008673465464</v>
      </c>
      <c r="F223" t="b">
        <f t="shared" si="10"/>
        <v>0</v>
      </c>
      <c r="G223" s="9">
        <v>3.0287420267771556E-3</v>
      </c>
      <c r="H223" s="6">
        <f t="shared" si="11"/>
        <v>3.4796922430000001</v>
      </c>
    </row>
    <row r="224" spans="1:8" x14ac:dyDescent="0.25">
      <c r="A224" s="3">
        <v>23743</v>
      </c>
      <c r="B224" s="4">
        <v>7.7099969860000002</v>
      </c>
      <c r="C224">
        <v>0</v>
      </c>
      <c r="D224" s="4">
        <v>0</v>
      </c>
      <c r="E224" s="6">
        <f t="shared" si="9"/>
        <v>19.223012504280806</v>
      </c>
      <c r="F224" t="b">
        <f t="shared" si="10"/>
        <v>0</v>
      </c>
      <c r="G224" s="9">
        <v>3.1948908965192886E-3</v>
      </c>
      <c r="H224" s="6">
        <f t="shared" si="11"/>
        <v>7.7099969860000002</v>
      </c>
    </row>
    <row r="225" spans="1:8" x14ac:dyDescent="0.25">
      <c r="A225" s="3">
        <v>23774</v>
      </c>
      <c r="B225" s="4">
        <v>2.0500001229999998</v>
      </c>
      <c r="C225">
        <v>0</v>
      </c>
      <c r="D225" s="4">
        <v>0</v>
      </c>
      <c r="E225" s="6">
        <f t="shared" si="9"/>
        <v>19.617084284262869</v>
      </c>
      <c r="F225" t="b">
        <f t="shared" si="10"/>
        <v>0</v>
      </c>
      <c r="G225" s="9">
        <v>3.1699703308209941E-3</v>
      </c>
      <c r="H225" s="6">
        <f t="shared" si="11"/>
        <v>2.0500001229999998</v>
      </c>
    </row>
    <row r="226" spans="1:8" x14ac:dyDescent="0.25">
      <c r="A226" s="3">
        <v>23802</v>
      </c>
      <c r="B226" s="4">
        <v>0.68000017899999998</v>
      </c>
      <c r="C226">
        <v>0</v>
      </c>
      <c r="D226" s="4">
        <v>0</v>
      </c>
      <c r="E226" s="6">
        <f t="shared" si="9"/>
        <v>19.750480492510437</v>
      </c>
      <c r="F226" t="b">
        <f t="shared" si="10"/>
        <v>0</v>
      </c>
      <c r="G226" s="9">
        <v>3.2696488676225966E-3</v>
      </c>
      <c r="H226" s="6">
        <f t="shared" si="11"/>
        <v>0.68000017899999998</v>
      </c>
    </row>
    <row r="227" spans="1:8" x14ac:dyDescent="0.25">
      <c r="A227" s="3">
        <v>23833</v>
      </c>
      <c r="B227" s="4">
        <v>2.9800167229999999</v>
      </c>
      <c r="C227">
        <v>0</v>
      </c>
      <c r="D227" s="4">
        <v>0</v>
      </c>
      <c r="E227" s="6">
        <f t="shared" si="9"/>
        <v>20.339048114060098</v>
      </c>
      <c r="F227" t="b">
        <f t="shared" si="10"/>
        <v>0</v>
      </c>
      <c r="G227" s="9">
        <v>3.2696488676225966E-3</v>
      </c>
      <c r="H227" s="6">
        <f t="shared" si="11"/>
        <v>2.9800167229999999</v>
      </c>
    </row>
    <row r="228" spans="1:8" x14ac:dyDescent="0.25">
      <c r="A228" s="3">
        <v>23863</v>
      </c>
      <c r="B228" s="4">
        <v>-1.479738913</v>
      </c>
      <c r="C228">
        <v>0</v>
      </c>
      <c r="D228" s="4">
        <v>-1.4797389129999949E-2</v>
      </c>
      <c r="E228" s="6">
        <f t="shared" si="9"/>
        <v>20.03808330458256</v>
      </c>
      <c r="F228" t="b">
        <f t="shared" si="10"/>
        <v>0</v>
      </c>
      <c r="G228" s="9">
        <v>3.2696488676225966E-3</v>
      </c>
      <c r="H228" s="6">
        <f t="shared" si="11"/>
        <v>-1.479738913</v>
      </c>
    </row>
    <row r="229" spans="1:8" x14ac:dyDescent="0.25">
      <c r="A229" s="3">
        <v>23894</v>
      </c>
      <c r="B229" s="4">
        <v>-8.6799990739999995</v>
      </c>
      <c r="C229">
        <v>0</v>
      </c>
      <c r="D229" s="4">
        <v>-0.10031296663053979</v>
      </c>
      <c r="E229" s="6">
        <f t="shared" si="9"/>
        <v>18.298777859297445</v>
      </c>
      <c r="F229" t="b">
        <f t="shared" si="10"/>
        <v>0</v>
      </c>
      <c r="G229" s="9">
        <v>3.2364238258810979E-3</v>
      </c>
      <c r="H229" s="6">
        <f t="shared" si="11"/>
        <v>-8.6799990739999995</v>
      </c>
    </row>
    <row r="230" spans="1:8" x14ac:dyDescent="0.25">
      <c r="A230" s="3">
        <v>23924</v>
      </c>
      <c r="B230" s="4">
        <v>2.2600001330000001</v>
      </c>
      <c r="C230">
        <v>0</v>
      </c>
      <c r="D230" s="4">
        <v>-7.9980038479806059E-2</v>
      </c>
      <c r="E230" s="6">
        <f t="shared" si="9"/>
        <v>18.712330263254945</v>
      </c>
      <c r="F230" t="b">
        <f t="shared" si="10"/>
        <v>0</v>
      </c>
      <c r="G230" s="9">
        <v>3.1616633708069662E-3</v>
      </c>
      <c r="H230" s="6">
        <f t="shared" si="11"/>
        <v>2.2600001330000001</v>
      </c>
    </row>
    <row r="231" spans="1:8" x14ac:dyDescent="0.25">
      <c r="A231" s="3">
        <v>23955</v>
      </c>
      <c r="B231" s="4">
        <v>4.0596771619999998</v>
      </c>
      <c r="C231">
        <v>0</v>
      </c>
      <c r="D231" s="4">
        <v>-4.2630198216129567E-2</v>
      </c>
      <c r="E231" s="6">
        <f t="shared" si="9"/>
        <v>19.47199046143032</v>
      </c>
      <c r="F231" t="b">
        <f t="shared" si="10"/>
        <v>0</v>
      </c>
      <c r="G231" s="9">
        <v>3.1948908965192886E-3</v>
      </c>
      <c r="H231" s="6">
        <f t="shared" si="11"/>
        <v>4.0596771619999998</v>
      </c>
    </row>
    <row r="232" spans="1:8" x14ac:dyDescent="0.25">
      <c r="A232" s="3">
        <v>23986</v>
      </c>
      <c r="B232" s="4">
        <v>1.870011914</v>
      </c>
      <c r="C232">
        <v>0</v>
      </c>
      <c r="D232" s="4">
        <v>-2.4727268861733043E-2</v>
      </c>
      <c r="E232" s="6">
        <f t="shared" si="9"/>
        <v>19.83611900295201</v>
      </c>
      <c r="F232" t="b">
        <f t="shared" si="10"/>
        <v>0</v>
      </c>
      <c r="G232" s="9">
        <v>3.1948908965192886E-3</v>
      </c>
      <c r="H232" s="6">
        <f t="shared" si="11"/>
        <v>1.870011914</v>
      </c>
    </row>
    <row r="233" spans="1:8" x14ac:dyDescent="0.25">
      <c r="A233" s="3">
        <v>24016</v>
      </c>
      <c r="B233" s="4">
        <v>10.30999527</v>
      </c>
      <c r="C233">
        <v>0</v>
      </c>
      <c r="D233" s="4">
        <v>0</v>
      </c>
      <c r="E233" s="6">
        <f t="shared" si="9"/>
        <v>21.881221933907934</v>
      </c>
      <c r="F233" t="b">
        <f t="shared" si="10"/>
        <v>0</v>
      </c>
      <c r="G233" s="9">
        <v>3.2613427355963594E-3</v>
      </c>
      <c r="H233" s="6">
        <f t="shared" si="11"/>
        <v>10.30999527</v>
      </c>
    </row>
    <row r="234" spans="1:8" x14ac:dyDescent="0.25">
      <c r="A234" s="3">
        <v>24047</v>
      </c>
      <c r="B234" s="4">
        <v>4.4600004450000004</v>
      </c>
      <c r="C234">
        <v>0</v>
      </c>
      <c r="D234" s="4">
        <v>0</v>
      </c>
      <c r="E234" s="6">
        <f t="shared" si="9"/>
        <v>22.857124529531664</v>
      </c>
      <c r="F234" t="b">
        <f t="shared" si="10"/>
        <v>0</v>
      </c>
      <c r="G234" s="9">
        <v>3.3527066925526355E-3</v>
      </c>
      <c r="H234" s="6">
        <f t="shared" si="11"/>
        <v>4.4600004450000004</v>
      </c>
    </row>
    <row r="235" spans="1:8" x14ac:dyDescent="0.25">
      <c r="A235" s="3">
        <v>24077</v>
      </c>
      <c r="B235" s="4">
        <v>4.9099998999999999</v>
      </c>
      <c r="C235">
        <v>0</v>
      </c>
      <c r="D235" s="4">
        <v>0</v>
      </c>
      <c r="E235" s="6">
        <f t="shared" si="9"/>
        <v>23.979409321074545</v>
      </c>
      <c r="F235" t="b">
        <f t="shared" si="10"/>
        <v>0</v>
      </c>
      <c r="G235" s="9">
        <v>3.40253809631513E-3</v>
      </c>
      <c r="H235" s="6">
        <f t="shared" si="11"/>
        <v>4.9099998999999999</v>
      </c>
    </row>
    <row r="236" spans="1:8" x14ac:dyDescent="0.25">
      <c r="A236" s="3">
        <v>24108</v>
      </c>
      <c r="B236" s="4">
        <v>4.4100004349999997</v>
      </c>
      <c r="C236">
        <v>0</v>
      </c>
      <c r="D236" s="4">
        <v>0</v>
      </c>
      <c r="E236" s="6">
        <f t="shared" si="9"/>
        <v>25.036901376444362</v>
      </c>
      <c r="F236" t="b">
        <f t="shared" si="10"/>
        <v>0</v>
      </c>
      <c r="G236" s="9">
        <v>3.6433549147985205E-3</v>
      </c>
      <c r="H236" s="6">
        <f t="shared" si="11"/>
        <v>4.4100004349999997</v>
      </c>
    </row>
    <row r="237" spans="1:8" x14ac:dyDescent="0.25">
      <c r="A237" s="3">
        <v>24139</v>
      </c>
      <c r="B237" s="4">
        <v>3.370124326</v>
      </c>
      <c r="C237">
        <v>0</v>
      </c>
      <c r="D237" s="4">
        <v>0</v>
      </c>
      <c r="E237" s="6">
        <f t="shared" si="9"/>
        <v>25.880676080208541</v>
      </c>
      <c r="F237" t="b">
        <f t="shared" si="10"/>
        <v>0</v>
      </c>
      <c r="G237" s="9">
        <v>3.8177032881962776E-3</v>
      </c>
      <c r="H237" s="6">
        <f t="shared" si="11"/>
        <v>3.370124326</v>
      </c>
    </row>
    <row r="238" spans="1:8" x14ac:dyDescent="0.25">
      <c r="A238" s="3">
        <v>24167</v>
      </c>
      <c r="B238" s="4">
        <v>-1.499597767</v>
      </c>
      <c r="C238">
        <v>0</v>
      </c>
      <c r="D238" s="4">
        <v>-1.499597767000016E-2</v>
      </c>
      <c r="E238" s="6">
        <f t="shared" si="9"/>
        <v>25.492570039625228</v>
      </c>
      <c r="F238" t="b">
        <f t="shared" si="10"/>
        <v>0</v>
      </c>
      <c r="G238" s="9">
        <v>3.867511526489292E-3</v>
      </c>
      <c r="H238" s="6">
        <f t="shared" si="11"/>
        <v>-1.499597767</v>
      </c>
    </row>
    <row r="239" spans="1:8" x14ac:dyDescent="0.25">
      <c r="A239" s="3">
        <v>24198</v>
      </c>
      <c r="B239" s="4">
        <v>4.2999919929999999</v>
      </c>
      <c r="C239">
        <v>0</v>
      </c>
      <c r="D239" s="4">
        <v>0</v>
      </c>
      <c r="E239" s="6">
        <f t="shared" si="9"/>
        <v>26.58874851013903</v>
      </c>
      <c r="F239" t="b">
        <f t="shared" si="10"/>
        <v>0</v>
      </c>
      <c r="G239" s="9">
        <v>3.8177032881962776E-3</v>
      </c>
      <c r="H239" s="6">
        <f t="shared" si="11"/>
        <v>4.2999919929999999</v>
      </c>
    </row>
    <row r="240" spans="1:8" x14ac:dyDescent="0.25">
      <c r="A240" s="3">
        <v>24228</v>
      </c>
      <c r="B240" s="4">
        <v>-9.2599581050000008</v>
      </c>
      <c r="C240">
        <v>0</v>
      </c>
      <c r="D240" s="4">
        <v>-9.2599581049999991E-2</v>
      </c>
      <c r="E240" s="6">
        <f t="shared" si="9"/>
        <v>24.126641537456344</v>
      </c>
      <c r="F240" t="b">
        <f t="shared" si="10"/>
        <v>0</v>
      </c>
      <c r="G240" s="9">
        <v>3.842607717450249E-3</v>
      </c>
      <c r="H240" s="6">
        <f t="shared" si="11"/>
        <v>-9.2599581050000008</v>
      </c>
    </row>
    <row r="241" spans="1:8" x14ac:dyDescent="0.25">
      <c r="A241" s="3">
        <v>24259</v>
      </c>
      <c r="B241" s="4">
        <v>-0.71999988999999998</v>
      </c>
      <c r="C241">
        <v>0</v>
      </c>
      <c r="D241" s="4">
        <v>-9.9132863068299604E-2</v>
      </c>
      <c r="E241" s="6">
        <f t="shared" si="9"/>
        <v>23.952929744925964</v>
      </c>
      <c r="F241" t="b">
        <f t="shared" si="10"/>
        <v>0</v>
      </c>
      <c r="G241" s="9">
        <v>3.859210358925442E-3</v>
      </c>
      <c r="H241" s="6">
        <f t="shared" si="11"/>
        <v>-0.71999988999999998</v>
      </c>
    </row>
    <row r="242" spans="1:8" x14ac:dyDescent="0.25">
      <c r="A242" s="3">
        <v>24289</v>
      </c>
      <c r="B242" s="4">
        <v>-1.979999928</v>
      </c>
      <c r="C242">
        <v>0</v>
      </c>
      <c r="D242" s="4">
        <v>-0.11697003173092291</v>
      </c>
      <c r="E242" s="6">
        <f t="shared" si="9"/>
        <v>23.478661753222539</v>
      </c>
      <c r="F242" t="b">
        <f t="shared" si="10"/>
        <v>0</v>
      </c>
      <c r="G242" s="9">
        <v>3.742986278834297E-3</v>
      </c>
      <c r="H242" s="6">
        <f t="shared" si="11"/>
        <v>-1.979999928</v>
      </c>
    </row>
    <row r="243" spans="1:8" x14ac:dyDescent="0.25">
      <c r="A243" s="3">
        <v>24320</v>
      </c>
      <c r="B243" s="4">
        <v>-9.9999848020000002</v>
      </c>
      <c r="C243">
        <v>0</v>
      </c>
      <c r="D243" s="4">
        <v>-0.20527289435493601</v>
      </c>
      <c r="E243" s="6">
        <f t="shared" si="9"/>
        <v>21.1307991461873</v>
      </c>
      <c r="F243" t="b">
        <f t="shared" si="10"/>
        <v>0</v>
      </c>
      <c r="G243" s="9">
        <v>3.9920212695374567E-3</v>
      </c>
      <c r="H243" s="6">
        <f t="shared" si="11"/>
        <v>-9.9999848020000002</v>
      </c>
    </row>
    <row r="244" spans="1:8" x14ac:dyDescent="0.25">
      <c r="A244" s="3">
        <v>24351</v>
      </c>
      <c r="B244" s="4">
        <v>0.58964513500000004</v>
      </c>
      <c r="C244">
        <v>0</v>
      </c>
      <c r="D244" s="4">
        <v>-0.20058682463997357</v>
      </c>
      <c r="E244" s="6">
        <f t="shared" si="9"/>
        <v>21.255395875339413</v>
      </c>
      <c r="F244" t="b">
        <f t="shared" si="10"/>
        <v>0</v>
      </c>
      <c r="G244" s="9">
        <v>4.124814543753773E-3</v>
      </c>
      <c r="H244" s="6">
        <f t="shared" si="11"/>
        <v>0.58964513500000004</v>
      </c>
    </row>
    <row r="245" spans="1:8" x14ac:dyDescent="0.25">
      <c r="A245" s="3">
        <v>24381</v>
      </c>
      <c r="B245" s="4">
        <v>8.6699967349999998</v>
      </c>
      <c r="C245">
        <v>0</v>
      </c>
      <c r="D245" s="4">
        <v>-0.13127772843709951</v>
      </c>
      <c r="E245" s="6">
        <f t="shared" si="9"/>
        <v>23.098238003742665</v>
      </c>
      <c r="F245" t="b">
        <f t="shared" si="10"/>
        <v>0</v>
      </c>
      <c r="G245" s="9">
        <v>4.4650169591584693E-3</v>
      </c>
      <c r="H245" s="6">
        <f t="shared" si="11"/>
        <v>8.6699967349999998</v>
      </c>
    </row>
    <row r="246" spans="1:8" x14ac:dyDescent="0.25">
      <c r="A246" s="3">
        <v>24412</v>
      </c>
      <c r="B246" s="4">
        <v>-1.8599180310000001</v>
      </c>
      <c r="C246">
        <v>0</v>
      </c>
      <c r="D246" s="4">
        <v>-0.14743525060521057</v>
      </c>
      <c r="E246" s="6">
        <f t="shared" si="9"/>
        <v>22.668629710267762</v>
      </c>
      <c r="F246" t="b">
        <f t="shared" si="10"/>
        <v>0</v>
      </c>
      <c r="G246" s="9">
        <v>4.4484243727104991E-3</v>
      </c>
      <c r="H246" s="6">
        <f t="shared" si="11"/>
        <v>-1.8599180310000001</v>
      </c>
    </row>
    <row r="247" spans="1:8" x14ac:dyDescent="0.25">
      <c r="A247" s="3">
        <v>24442</v>
      </c>
      <c r="B247" s="4">
        <v>1.939999356</v>
      </c>
      <c r="C247">
        <v>0</v>
      </c>
      <c r="D247" s="4">
        <v>-0.13089549995746863</v>
      </c>
      <c r="E247" s="6">
        <f t="shared" si="9"/>
        <v>23.108400980660981</v>
      </c>
      <c r="F247" t="b">
        <f t="shared" si="10"/>
        <v>0</v>
      </c>
      <c r="G247" s="9">
        <v>4.4235350265930508E-3</v>
      </c>
      <c r="H247" s="6">
        <f t="shared" si="11"/>
        <v>1.939999356</v>
      </c>
    </row>
    <row r="248" spans="1:8" x14ac:dyDescent="0.25">
      <c r="A248" s="3">
        <v>24473</v>
      </c>
      <c r="B248" s="4">
        <v>24.199997960000001</v>
      </c>
      <c r="C248">
        <v>0</v>
      </c>
      <c r="D248" s="4">
        <v>0</v>
      </c>
      <c r="E248" s="6">
        <f t="shared" si="9"/>
        <v>28.700633546569559</v>
      </c>
      <c r="F248" t="b">
        <f t="shared" si="10"/>
        <v>0</v>
      </c>
      <c r="G248" s="9">
        <v>4.124814543753773E-3</v>
      </c>
      <c r="H248" s="6">
        <f t="shared" si="11"/>
        <v>24.199997960000001</v>
      </c>
    </row>
    <row r="249" spans="1:8" x14ac:dyDescent="0.25">
      <c r="A249" s="3">
        <v>24504</v>
      </c>
      <c r="B249" s="4">
        <v>4.5978571940000004</v>
      </c>
      <c r="C249">
        <v>0</v>
      </c>
      <c r="D249" s="4">
        <v>0</v>
      </c>
      <c r="E249" s="6">
        <f t="shared" si="9"/>
        <v>30.020247690814088</v>
      </c>
      <c r="F249" t="b">
        <f t="shared" si="10"/>
        <v>0</v>
      </c>
      <c r="G249" s="9">
        <v>3.9256179692695866E-3</v>
      </c>
      <c r="H249" s="6">
        <f t="shared" si="11"/>
        <v>4.5978571940000004</v>
      </c>
    </row>
    <row r="250" spans="1:8" x14ac:dyDescent="0.25">
      <c r="A250" s="3">
        <v>24532</v>
      </c>
      <c r="B250" s="4">
        <v>6.6442162619999996</v>
      </c>
      <c r="C250">
        <v>0</v>
      </c>
      <c r="D250" s="4">
        <v>0</v>
      </c>
      <c r="E250" s="6">
        <f t="shared" si="9"/>
        <v>32.014857869779838</v>
      </c>
      <c r="F250" t="b">
        <f t="shared" si="10"/>
        <v>0</v>
      </c>
      <c r="G250" s="9">
        <v>3.7927982386962624E-3</v>
      </c>
      <c r="H250" s="6">
        <f t="shared" si="11"/>
        <v>6.6442162619999996</v>
      </c>
    </row>
    <row r="251" spans="1:8" x14ac:dyDescent="0.25">
      <c r="A251" s="3">
        <v>24563</v>
      </c>
      <c r="B251" s="4">
        <v>2.4309162199999998</v>
      </c>
      <c r="C251">
        <v>0</v>
      </c>
      <c r="D251" s="4">
        <v>0</v>
      </c>
      <c r="E251" s="6">
        <f t="shared" si="9"/>
        <v>32.793112242546265</v>
      </c>
      <c r="F251" t="b">
        <f t="shared" si="10"/>
        <v>0</v>
      </c>
      <c r="G251" s="9">
        <v>3.543713623364956E-3</v>
      </c>
      <c r="H251" s="6">
        <f t="shared" si="11"/>
        <v>2.4309162199999998</v>
      </c>
    </row>
    <row r="252" spans="1:8" x14ac:dyDescent="0.25">
      <c r="A252" s="3">
        <v>24593</v>
      </c>
      <c r="B252" s="4">
        <v>-4.4294571439999997</v>
      </c>
      <c r="C252">
        <v>0</v>
      </c>
      <c r="D252" s="4">
        <v>-4.4294571440000041E-2</v>
      </c>
      <c r="E252" s="6">
        <f t="shared" si="9"/>
        <v>31.34055538957886</v>
      </c>
      <c r="F252" t="b">
        <f t="shared" si="10"/>
        <v>0</v>
      </c>
      <c r="G252" s="9">
        <v>3.1948908965192886E-3</v>
      </c>
      <c r="H252" s="6">
        <f t="shared" si="11"/>
        <v>-4.4294571439999997</v>
      </c>
    </row>
    <row r="253" spans="1:8" x14ac:dyDescent="0.25">
      <c r="A253" s="3">
        <v>24624</v>
      </c>
      <c r="B253" s="4">
        <v>6.8791904779999999</v>
      </c>
      <c r="C253">
        <v>0</v>
      </c>
      <c r="D253" s="4">
        <v>0</v>
      </c>
      <c r="E253" s="6">
        <f t="shared" si="9"/>
        <v>33.496531891691085</v>
      </c>
      <c r="F253" t="b">
        <f t="shared" si="10"/>
        <v>0</v>
      </c>
      <c r="G253" s="9">
        <v>2.9955089797983709E-3</v>
      </c>
      <c r="H253" s="6">
        <f t="shared" si="11"/>
        <v>6.8791904779999999</v>
      </c>
    </row>
    <row r="254" spans="1:8" x14ac:dyDescent="0.25">
      <c r="A254" s="3">
        <v>24654</v>
      </c>
      <c r="B254" s="4">
        <v>10.659997600000001</v>
      </c>
      <c r="C254">
        <v>0</v>
      </c>
      <c r="D254" s="4">
        <v>0</v>
      </c>
      <c r="E254" s="6">
        <f t="shared" si="9"/>
        <v>37.067261387428587</v>
      </c>
      <c r="F254" t="b">
        <f t="shared" si="10"/>
        <v>0</v>
      </c>
      <c r="G254" s="9">
        <v>2.945657288569538E-3</v>
      </c>
      <c r="H254" s="6">
        <f t="shared" si="11"/>
        <v>10.659997600000001</v>
      </c>
    </row>
    <row r="255" spans="1:8" x14ac:dyDescent="0.25">
      <c r="A255" s="3">
        <v>24685</v>
      </c>
      <c r="B255" s="4">
        <v>1.4000034619999999</v>
      </c>
      <c r="C255">
        <v>0</v>
      </c>
      <c r="D255" s="4">
        <v>0</v>
      </c>
      <c r="E255" s="6">
        <f t="shared" si="9"/>
        <v>37.586204330121177</v>
      </c>
      <c r="F255" t="b">
        <f t="shared" si="10"/>
        <v>0</v>
      </c>
      <c r="G255" s="9">
        <v>3.5021934549528009E-3</v>
      </c>
      <c r="H255" s="6">
        <f t="shared" si="11"/>
        <v>1.4000034619999999</v>
      </c>
    </row>
    <row r="256" spans="1:8" x14ac:dyDescent="0.25">
      <c r="A256" s="3">
        <v>24716</v>
      </c>
      <c r="B256" s="4">
        <v>6.4100003360000004</v>
      </c>
      <c r="C256">
        <v>0</v>
      </c>
      <c r="D256" s="4">
        <v>0</v>
      </c>
      <c r="E256" s="6">
        <f t="shared" si="9"/>
        <v>39.995480153971592</v>
      </c>
      <c r="F256" t="b">
        <f t="shared" si="10"/>
        <v>0</v>
      </c>
      <c r="G256" s="9">
        <v>3.5520174103223826E-3</v>
      </c>
      <c r="H256" s="6">
        <f t="shared" si="11"/>
        <v>6.4100003360000004</v>
      </c>
    </row>
    <row r="257" spans="1:8" x14ac:dyDescent="0.25">
      <c r="A257" s="3">
        <v>24746</v>
      </c>
      <c r="B257" s="4">
        <v>-2.169996029</v>
      </c>
      <c r="C257">
        <v>0</v>
      </c>
      <c r="D257" s="4">
        <v>-2.1699960289999987E-2</v>
      </c>
      <c r="E257" s="6">
        <f t="shared" si="9"/>
        <v>39.127579822850926</v>
      </c>
      <c r="F257" t="b">
        <f t="shared" si="10"/>
        <v>0</v>
      </c>
      <c r="G257" s="9">
        <v>3.6765664392126134E-3</v>
      </c>
      <c r="H257" s="6">
        <f t="shared" si="11"/>
        <v>-2.169996029</v>
      </c>
    </row>
    <row r="258" spans="1:8" x14ac:dyDescent="0.25">
      <c r="A258" s="3">
        <v>24777</v>
      </c>
      <c r="B258" s="4">
        <v>-1.8499995819999999</v>
      </c>
      <c r="C258">
        <v>0</v>
      </c>
      <c r="D258" s="4">
        <v>-3.9798506935340705E-2</v>
      </c>
      <c r="E258" s="6">
        <f t="shared" si="9"/>
        <v>38.403719759681472</v>
      </c>
      <c r="F258" t="b">
        <f t="shared" si="10"/>
        <v>0</v>
      </c>
      <c r="G258" s="9">
        <v>3.7927982386962624E-3</v>
      </c>
      <c r="H258" s="6">
        <f t="shared" si="11"/>
        <v>-1.8499995819999999</v>
      </c>
    </row>
    <row r="259" spans="1:8" x14ac:dyDescent="0.25">
      <c r="A259" s="3">
        <v>24807</v>
      </c>
      <c r="B259" s="4">
        <v>7.8399976809999998</v>
      </c>
      <c r="C259">
        <v>0</v>
      </c>
      <c r="D259" s="4">
        <v>0</v>
      </c>
      <c r="E259" s="6">
        <f t="shared" ref="E259:E322" si="12">E258*(1+B259/100)</f>
        <v>41.414570498258243</v>
      </c>
      <c r="F259" t="b">
        <f t="shared" si="10"/>
        <v>0</v>
      </c>
      <c r="G259" s="9">
        <v>3.9339186852007163E-3</v>
      </c>
      <c r="H259" s="6">
        <f t="shared" si="11"/>
        <v>7.8399976809999998</v>
      </c>
    </row>
    <row r="260" spans="1:8" x14ac:dyDescent="0.25">
      <c r="A260" s="3">
        <v>24838</v>
      </c>
      <c r="B260" s="4">
        <v>2.3327227150000001</v>
      </c>
      <c r="C260">
        <v>0</v>
      </c>
      <c r="D260" s="4">
        <v>0</v>
      </c>
      <c r="E260" s="6">
        <f t="shared" si="12"/>
        <v>42.380657591590804</v>
      </c>
      <c r="F260" t="b">
        <f t="shared" ref="F260:F323" si="13">IF(C260&gt;0,B260)</f>
        <v>0</v>
      </c>
      <c r="G260" s="9">
        <v>4.1331136063822559E-3</v>
      </c>
      <c r="H260" s="6">
        <f t="shared" ref="H260:H323" si="14">IF(C260=1,G260,B260)</f>
        <v>2.3327227150000001</v>
      </c>
    </row>
    <row r="261" spans="1:8" x14ac:dyDescent="0.25">
      <c r="A261" s="3">
        <v>24869</v>
      </c>
      <c r="B261" s="4">
        <v>-4.579999935</v>
      </c>
      <c r="C261">
        <v>0</v>
      </c>
      <c r="D261" s="4">
        <v>-4.5799999350000009E-2</v>
      </c>
      <c r="E261" s="6">
        <f t="shared" si="12"/>
        <v>40.439623501443371</v>
      </c>
      <c r="F261" t="b">
        <f t="shared" si="13"/>
        <v>0</v>
      </c>
      <c r="G261" s="9">
        <v>4.1580101818587002E-3</v>
      </c>
      <c r="H261" s="6">
        <f t="shared" si="14"/>
        <v>-4.579999935</v>
      </c>
    </row>
    <row r="262" spans="1:8" x14ac:dyDescent="0.25">
      <c r="A262" s="3">
        <v>24898</v>
      </c>
      <c r="B262" s="4">
        <v>-3.3499989549999998</v>
      </c>
      <c r="C262">
        <v>0</v>
      </c>
      <c r="D262" s="4">
        <v>-7.7765689400384974E-2</v>
      </c>
      <c r="E262" s="6">
        <f t="shared" si="12"/>
        <v>39.084896536739087</v>
      </c>
      <c r="F262" t="b">
        <f t="shared" si="13"/>
        <v>0</v>
      </c>
      <c r="G262" s="9">
        <v>4.1414125005501462E-3</v>
      </c>
      <c r="H262" s="6">
        <f t="shared" si="14"/>
        <v>-3.3499989549999998</v>
      </c>
    </row>
    <row r="263" spans="1:8" x14ac:dyDescent="0.25">
      <c r="A263" s="3">
        <v>24929</v>
      </c>
      <c r="B263" s="4">
        <v>12.439998170000001</v>
      </c>
      <c r="C263">
        <v>0</v>
      </c>
      <c r="D263" s="4">
        <v>0</v>
      </c>
      <c r="E263" s="6">
        <f t="shared" si="12"/>
        <v>43.947056950655828</v>
      </c>
      <c r="F263" t="b">
        <f t="shared" si="13"/>
        <v>0</v>
      </c>
      <c r="G263" s="9">
        <v>4.2990790029642355E-3</v>
      </c>
      <c r="H263" s="6">
        <f t="shared" si="14"/>
        <v>12.439998170000001</v>
      </c>
    </row>
    <row r="264" spans="1:8" x14ac:dyDescent="0.25">
      <c r="A264" s="3">
        <v>24959</v>
      </c>
      <c r="B264" s="4">
        <v>5.7500018590000002</v>
      </c>
      <c r="C264">
        <v>0</v>
      </c>
      <c r="D264" s="4">
        <v>0</v>
      </c>
      <c r="E264" s="6">
        <f t="shared" si="12"/>
        <v>46.47401354229433</v>
      </c>
      <c r="F264" t="b">
        <f t="shared" si="13"/>
        <v>0</v>
      </c>
      <c r="G264" s="9">
        <v>4.4733130993640357E-3</v>
      </c>
      <c r="H264" s="6">
        <f t="shared" si="14"/>
        <v>5.7500018590000002</v>
      </c>
    </row>
    <row r="265" spans="1:8" x14ac:dyDescent="0.25">
      <c r="A265" s="3">
        <v>24990</v>
      </c>
      <c r="B265" s="4">
        <v>2.4188905460000001</v>
      </c>
      <c r="C265">
        <v>0</v>
      </c>
      <c r="D265" s="4">
        <v>0</v>
      </c>
      <c r="E265" s="6">
        <f t="shared" si="12"/>
        <v>47.598169062215646</v>
      </c>
      <c r="F265" t="b">
        <f t="shared" si="13"/>
        <v>0</v>
      </c>
      <c r="G265" s="9">
        <v>4.7055780814951823E-3</v>
      </c>
      <c r="H265" s="6">
        <f t="shared" si="14"/>
        <v>2.4188905460000001</v>
      </c>
    </row>
    <row r="266" spans="1:8" x14ac:dyDescent="0.25">
      <c r="A266" s="3">
        <v>25020</v>
      </c>
      <c r="B266" s="4">
        <v>-6.9199990680000001</v>
      </c>
      <c r="C266">
        <v>0</v>
      </c>
      <c r="D266" s="4">
        <v>-6.9199990680000045E-2</v>
      </c>
      <c r="E266" s="6">
        <f t="shared" si="12"/>
        <v>44.304376206725259</v>
      </c>
      <c r="F266" t="b">
        <f t="shared" si="13"/>
        <v>0</v>
      </c>
      <c r="G266" s="9">
        <v>4.589452333807224E-3</v>
      </c>
      <c r="H266" s="6">
        <f t="shared" si="14"/>
        <v>-6.9199990680000001</v>
      </c>
    </row>
    <row r="267" spans="1:8" x14ac:dyDescent="0.25">
      <c r="A267" s="3">
        <v>25051</v>
      </c>
      <c r="B267" s="4">
        <v>2.1100008890000002</v>
      </c>
      <c r="C267">
        <v>0</v>
      </c>
      <c r="D267" s="4">
        <v>-4.9560102208535906E-2</v>
      </c>
      <c r="E267" s="6">
        <f t="shared" si="12"/>
        <v>45.239198938553066</v>
      </c>
      <c r="F267" t="b">
        <f t="shared" si="13"/>
        <v>0</v>
      </c>
      <c r="G267" s="9">
        <v>4.4152384734096215E-3</v>
      </c>
      <c r="H267" s="6">
        <f t="shared" si="14"/>
        <v>2.1100008890000002</v>
      </c>
    </row>
    <row r="268" spans="1:8" x14ac:dyDescent="0.25">
      <c r="A268" s="3">
        <v>25082</v>
      </c>
      <c r="B268" s="4">
        <v>9.9798880360000002</v>
      </c>
      <c r="C268">
        <v>0</v>
      </c>
      <c r="D268" s="4">
        <v>0</v>
      </c>
      <c r="E268" s="6">
        <f t="shared" si="12"/>
        <v>49.754020341003965</v>
      </c>
      <c r="F268" t="b">
        <f t="shared" si="13"/>
        <v>0</v>
      </c>
      <c r="G268" s="9">
        <v>4.2326961894674654E-3</v>
      </c>
      <c r="H268" s="6">
        <f t="shared" si="14"/>
        <v>9.9798880360000002</v>
      </c>
    </row>
    <row r="269" spans="1:8" x14ac:dyDescent="0.25">
      <c r="A269" s="3">
        <v>25112</v>
      </c>
      <c r="B269" s="4">
        <v>0.77000313099999995</v>
      </c>
      <c r="C269">
        <v>0</v>
      </c>
      <c r="D269" s="4">
        <v>0</v>
      </c>
      <c r="E269" s="6">
        <f t="shared" si="12"/>
        <v>50.137127855428069</v>
      </c>
      <c r="F269" t="b">
        <f t="shared" si="13"/>
        <v>0</v>
      </c>
      <c r="G269" s="9">
        <v>4.31567406760243E-3</v>
      </c>
      <c r="H269" s="6">
        <f t="shared" si="14"/>
        <v>0.77000313099999995</v>
      </c>
    </row>
    <row r="270" spans="1:8" x14ac:dyDescent="0.25">
      <c r="A270" s="3">
        <v>25143</v>
      </c>
      <c r="B270" s="4">
        <v>8.0298317479999994</v>
      </c>
      <c r="C270">
        <v>0</v>
      </c>
      <c r="D270" s="4">
        <v>0</v>
      </c>
      <c r="E270" s="6">
        <f t="shared" si="12"/>
        <v>54.163054865498587</v>
      </c>
      <c r="F270" t="b">
        <f t="shared" si="13"/>
        <v>0</v>
      </c>
      <c r="G270" s="9">
        <v>4.4484243727104991E-3</v>
      </c>
      <c r="H270" s="6">
        <f t="shared" si="14"/>
        <v>8.0298317479999994</v>
      </c>
    </row>
    <row r="271" spans="1:8" x14ac:dyDescent="0.25">
      <c r="A271" s="3">
        <v>25173</v>
      </c>
      <c r="B271" s="4">
        <v>0.22994184100000001</v>
      </c>
      <c r="C271">
        <v>0</v>
      </c>
      <c r="D271" s="4">
        <v>0</v>
      </c>
      <c r="E271" s="6">
        <f t="shared" si="12"/>
        <v>54.287598390998156</v>
      </c>
      <c r="F271" t="b">
        <f t="shared" si="13"/>
        <v>0</v>
      </c>
      <c r="G271" s="9">
        <v>4.5313844523997985E-3</v>
      </c>
      <c r="H271" s="6">
        <f t="shared" si="14"/>
        <v>0.22994184100000001</v>
      </c>
    </row>
    <row r="272" spans="1:8" x14ac:dyDescent="0.25">
      <c r="A272" s="3">
        <v>25204</v>
      </c>
      <c r="B272" s="4">
        <v>0.82989180399999996</v>
      </c>
      <c r="C272">
        <v>0</v>
      </c>
      <c r="D272" s="4">
        <v>0</v>
      </c>
      <c r="E272" s="6">
        <f t="shared" si="12"/>
        <v>54.738126720633481</v>
      </c>
      <c r="F272" t="b">
        <f t="shared" si="13"/>
        <v>0</v>
      </c>
      <c r="G272" s="9">
        <v>4.954373498299954E-3</v>
      </c>
      <c r="H272" s="6">
        <f t="shared" si="14"/>
        <v>0.82989180399999996</v>
      </c>
    </row>
    <row r="273" spans="1:8" x14ac:dyDescent="0.25">
      <c r="A273" s="3">
        <v>25235</v>
      </c>
      <c r="B273" s="4">
        <v>-6.1101761540000004</v>
      </c>
      <c r="C273">
        <v>0</v>
      </c>
      <c r="D273" s="4">
        <v>-6.1101761540000132E-2</v>
      </c>
      <c r="E273" s="6">
        <f t="shared" si="12"/>
        <v>51.393530754603027</v>
      </c>
      <c r="F273" t="b">
        <f t="shared" si="13"/>
        <v>0</v>
      </c>
      <c r="G273" s="9">
        <v>5.103621042206314E-3</v>
      </c>
      <c r="H273" s="6">
        <f t="shared" si="14"/>
        <v>-6.1101761540000004</v>
      </c>
    </row>
    <row r="274" spans="1:8" x14ac:dyDescent="0.25">
      <c r="A274" s="3">
        <v>25263</v>
      </c>
      <c r="B274" s="4">
        <v>6.6899972679999999</v>
      </c>
      <c r="C274">
        <v>0</v>
      </c>
      <c r="D274" s="4">
        <v>0</v>
      </c>
      <c r="E274" s="6">
        <f t="shared" si="12"/>
        <v>54.831756558014703</v>
      </c>
      <c r="F274" t="b">
        <f t="shared" si="13"/>
        <v>0</v>
      </c>
      <c r="G274" s="9">
        <v>5.0870390485572093E-3</v>
      </c>
      <c r="H274" s="6">
        <f t="shared" si="14"/>
        <v>6.6899972679999999</v>
      </c>
    </row>
    <row r="275" spans="1:8" x14ac:dyDescent="0.25">
      <c r="A275" s="3">
        <v>25294</v>
      </c>
      <c r="B275" s="4">
        <v>1.149997331</v>
      </c>
      <c r="C275">
        <v>0</v>
      </c>
      <c r="D275" s="4">
        <v>0</v>
      </c>
      <c r="E275" s="6">
        <f t="shared" si="12"/>
        <v>55.462320294972294</v>
      </c>
      <c r="F275" t="b">
        <f t="shared" si="13"/>
        <v>0</v>
      </c>
      <c r="G275" s="9">
        <v>5.0041251546242291E-3</v>
      </c>
      <c r="H275" s="6">
        <f t="shared" si="14"/>
        <v>1.149997331</v>
      </c>
    </row>
    <row r="276" spans="1:8" x14ac:dyDescent="0.25">
      <c r="A276" s="3">
        <v>25324</v>
      </c>
      <c r="B276" s="4">
        <v>-0.51996999600000005</v>
      </c>
      <c r="C276">
        <v>0</v>
      </c>
      <c r="D276" s="4">
        <v>-5.199699960000026E-3</v>
      </c>
      <c r="E276" s="6">
        <f t="shared" si="12"/>
        <v>55.173932870353021</v>
      </c>
      <c r="F276" t="b">
        <f t="shared" si="13"/>
        <v>0</v>
      </c>
      <c r="G276" s="9">
        <v>5.0787479983671752E-3</v>
      </c>
      <c r="H276" s="6">
        <f t="shared" si="14"/>
        <v>-0.51996999600000005</v>
      </c>
    </row>
    <row r="277" spans="1:8" x14ac:dyDescent="0.25">
      <c r="A277" s="3">
        <v>25355</v>
      </c>
      <c r="B277" s="4">
        <v>-11.20996837</v>
      </c>
      <c r="C277">
        <v>0</v>
      </c>
      <c r="D277" s="4">
        <v>-0.11671649893914915</v>
      </c>
      <c r="E277" s="6">
        <f t="shared" si="12"/>
        <v>48.988952447101411</v>
      </c>
      <c r="F277" t="b">
        <f t="shared" si="13"/>
        <v>0</v>
      </c>
      <c r="G277" s="9">
        <v>5.0207084236976209E-3</v>
      </c>
      <c r="H277" s="6">
        <f t="shared" si="14"/>
        <v>-11.20996837</v>
      </c>
    </row>
    <row r="278" spans="1:8" x14ac:dyDescent="0.25">
      <c r="A278" s="3">
        <v>25385</v>
      </c>
      <c r="B278" s="4">
        <v>-10.84999945</v>
      </c>
      <c r="C278">
        <v>0</v>
      </c>
      <c r="D278" s="4">
        <v>-0.21255275394619222</v>
      </c>
      <c r="E278" s="6">
        <f t="shared" si="12"/>
        <v>43.673651376030143</v>
      </c>
      <c r="F278" t="b">
        <f t="shared" si="13"/>
        <v>0</v>
      </c>
      <c r="G278" s="9">
        <v>5.3523174597646123E-3</v>
      </c>
      <c r="H278" s="6">
        <f t="shared" si="14"/>
        <v>-10.84999945</v>
      </c>
    </row>
    <row r="279" spans="1:8" x14ac:dyDescent="0.25">
      <c r="A279" s="3">
        <v>25416</v>
      </c>
      <c r="B279" s="4">
        <v>6.619999558</v>
      </c>
      <c r="C279">
        <v>0</v>
      </c>
      <c r="D279" s="4">
        <v>-0.16042374973794704</v>
      </c>
      <c r="E279" s="6">
        <f t="shared" si="12"/>
        <v>46.564846904085798</v>
      </c>
      <c r="F279" t="b">
        <f t="shared" si="13"/>
        <v>0</v>
      </c>
      <c r="G279" s="9">
        <v>5.8163852882998279E-3</v>
      </c>
      <c r="H279" s="6">
        <f t="shared" si="14"/>
        <v>6.619999558</v>
      </c>
    </row>
    <row r="280" spans="1:8" x14ac:dyDescent="0.25">
      <c r="A280" s="3">
        <v>25447</v>
      </c>
      <c r="B280" s="4">
        <v>-1.3600031909999999</v>
      </c>
      <c r="C280">
        <v>0</v>
      </c>
      <c r="D280" s="4">
        <v>-0.17184201353238915</v>
      </c>
      <c r="E280" s="6">
        <f t="shared" si="12"/>
        <v>45.931563500305963</v>
      </c>
      <c r="F280" t="b">
        <f t="shared" si="13"/>
        <v>0</v>
      </c>
      <c r="G280" s="9">
        <v>5.7998152090111988E-3</v>
      </c>
      <c r="H280" s="6">
        <f t="shared" si="14"/>
        <v>-1.3600031909999999</v>
      </c>
    </row>
    <row r="281" spans="1:8" x14ac:dyDescent="0.25">
      <c r="A281" s="3">
        <v>25477</v>
      </c>
      <c r="B281" s="4">
        <v>11.12999742</v>
      </c>
      <c r="C281">
        <v>0</v>
      </c>
      <c r="D281" s="4">
        <v>-7.9668051005020168E-2</v>
      </c>
      <c r="E281" s="6">
        <f t="shared" si="12"/>
        <v>51.043745332855678</v>
      </c>
      <c r="F281" t="b">
        <f t="shared" si="13"/>
        <v>0</v>
      </c>
      <c r="G281" s="9">
        <v>5.8909475457506561E-3</v>
      </c>
      <c r="H281" s="6">
        <f t="shared" si="14"/>
        <v>11.12999742</v>
      </c>
    </row>
    <row r="282" spans="1:8" x14ac:dyDescent="0.25">
      <c r="A282" s="3">
        <v>25508</v>
      </c>
      <c r="B282" s="4">
        <v>-6.9498356320000001</v>
      </c>
      <c r="C282">
        <v>0</v>
      </c>
      <c r="D282" s="4">
        <v>-0.14362960872895325</v>
      </c>
      <c r="E282" s="6">
        <f t="shared" si="12"/>
        <v>47.496288931805537</v>
      </c>
      <c r="F282" t="b">
        <f t="shared" si="13"/>
        <v>0</v>
      </c>
      <c r="G282" s="9">
        <v>5.8163852882998279E-3</v>
      </c>
      <c r="H282" s="6">
        <f t="shared" si="14"/>
        <v>-6.9498356320000001</v>
      </c>
    </row>
    <row r="283" spans="1:8" x14ac:dyDescent="0.25">
      <c r="A283" s="3">
        <v>25538</v>
      </c>
      <c r="B283" s="4">
        <v>-7.9501325420000004</v>
      </c>
      <c r="C283">
        <v>1</v>
      </c>
      <c r="D283" s="4">
        <v>-0.21171218988544549</v>
      </c>
      <c r="E283" s="6">
        <f t="shared" si="12"/>
        <v>43.72027100919572</v>
      </c>
      <c r="F283">
        <f t="shared" si="13"/>
        <v>-7.9501325420000004</v>
      </c>
      <c r="G283" s="9">
        <v>6.0152056216540234E-3</v>
      </c>
      <c r="H283" s="6">
        <f t="shared" si="14"/>
        <v>6.0152056216540234E-3</v>
      </c>
    </row>
    <row r="284" spans="1:8" x14ac:dyDescent="0.25">
      <c r="A284" s="3">
        <v>25569</v>
      </c>
      <c r="B284" s="4">
        <v>-4.1100002379999996</v>
      </c>
      <c r="C284">
        <v>1</v>
      </c>
      <c r="D284" s="4">
        <v>-0.24411082075727875</v>
      </c>
      <c r="E284" s="6">
        <f t="shared" si="12"/>
        <v>41.923367766663532</v>
      </c>
      <c r="F284">
        <f t="shared" si="13"/>
        <v>-4.1100002379999996</v>
      </c>
      <c r="G284" s="9">
        <v>6.4955250266799051E-3</v>
      </c>
      <c r="H284" s="6">
        <f t="shared" si="14"/>
        <v>6.4955250266799051E-3</v>
      </c>
    </row>
    <row r="285" spans="1:8" x14ac:dyDescent="0.25">
      <c r="A285" s="3">
        <v>25600</v>
      </c>
      <c r="B285" s="4">
        <v>5.2299459969999997</v>
      </c>
      <c r="C285">
        <v>1</v>
      </c>
      <c r="D285" s="4">
        <v>-0.20457822488571797</v>
      </c>
      <c r="E285" s="6">
        <f t="shared" si="12"/>
        <v>44.115937260983735</v>
      </c>
      <c r="F285">
        <f t="shared" si="13"/>
        <v>5.2299459969999997</v>
      </c>
      <c r="G285" s="9">
        <v>6.5369210005070061E-3</v>
      </c>
      <c r="H285" s="6">
        <f t="shared" si="14"/>
        <v>6.5369210005070061E-3</v>
      </c>
    </row>
    <row r="286" spans="1:8" x14ac:dyDescent="0.25">
      <c r="A286" s="3">
        <v>25628</v>
      </c>
      <c r="B286" s="4">
        <v>-2.5900000159999998</v>
      </c>
      <c r="C286">
        <v>1</v>
      </c>
      <c r="D286" s="4">
        <v>-0.22517964898844534</v>
      </c>
      <c r="E286" s="6">
        <f t="shared" si="12"/>
        <v>42.973334478865702</v>
      </c>
      <c r="F286">
        <f t="shared" si="13"/>
        <v>-2.5900000159999998</v>
      </c>
      <c r="G286" s="9">
        <v>5.9240846086559941E-3</v>
      </c>
      <c r="H286" s="6">
        <f t="shared" si="14"/>
        <v>5.9240846086559941E-3</v>
      </c>
    </row>
    <row r="287" spans="1:8" x14ac:dyDescent="0.25">
      <c r="A287" s="3">
        <v>25659</v>
      </c>
      <c r="B287" s="4">
        <v>-18.38999913</v>
      </c>
      <c r="C287">
        <v>1</v>
      </c>
      <c r="D287" s="4">
        <v>-0.36766910479853321</v>
      </c>
      <c r="E287" s="6">
        <f t="shared" si="12"/>
        <v>35.070538642070311</v>
      </c>
      <c r="F287">
        <f t="shared" si="13"/>
        <v>-18.38999913</v>
      </c>
      <c r="G287" s="9">
        <v>5.5097931735975346E-3</v>
      </c>
      <c r="H287" s="6">
        <f t="shared" si="14"/>
        <v>5.5097931735975346E-3</v>
      </c>
    </row>
    <row r="288" spans="1:8" x14ac:dyDescent="0.25">
      <c r="A288" s="3">
        <v>25689</v>
      </c>
      <c r="B288" s="4">
        <v>-3.1600028679999999</v>
      </c>
      <c r="C288">
        <v>1</v>
      </c>
      <c r="D288" s="4">
        <v>-0.38765077922214963</v>
      </c>
      <c r="E288" s="6">
        <f t="shared" si="12"/>
        <v>33.962308615157838</v>
      </c>
      <c r="F288">
        <f t="shared" si="13"/>
        <v>-3.1600028679999999</v>
      </c>
      <c r="G288" s="9">
        <v>5.4103376922753563E-3</v>
      </c>
      <c r="H288" s="6">
        <f t="shared" si="14"/>
        <v>5.4103376922753563E-3</v>
      </c>
    </row>
    <row r="289" spans="1:8" x14ac:dyDescent="0.25">
      <c r="A289" s="3">
        <v>25720</v>
      </c>
      <c r="B289" s="4">
        <v>-5.969999917</v>
      </c>
      <c r="C289">
        <v>1</v>
      </c>
      <c r="D289" s="4">
        <v>-0.42420802719433748</v>
      </c>
      <c r="E289" s="6">
        <f t="shared" si="12"/>
        <v>31.934758819021631</v>
      </c>
      <c r="F289">
        <f t="shared" si="13"/>
        <v>-5.969999917</v>
      </c>
      <c r="G289" s="9">
        <v>5.6838164682977092E-3</v>
      </c>
      <c r="H289" s="6">
        <f t="shared" si="14"/>
        <v>5.6838164682977092E-3</v>
      </c>
    </row>
    <row r="290" spans="1:8" x14ac:dyDescent="0.25">
      <c r="A290" s="3">
        <v>25750</v>
      </c>
      <c r="B290" s="4">
        <v>16.289998059999999</v>
      </c>
      <c r="C290">
        <v>1</v>
      </c>
      <c r="D290" s="4">
        <v>-0.33041152599465928</v>
      </c>
      <c r="E290" s="6">
        <f t="shared" si="12"/>
        <v>37.136930411105936</v>
      </c>
      <c r="F290">
        <f t="shared" si="13"/>
        <v>16.289998059999999</v>
      </c>
      <c r="G290" s="9">
        <v>5.5512300714733896E-3</v>
      </c>
      <c r="H290" s="6">
        <f t="shared" si="14"/>
        <v>5.5512300714733896E-3</v>
      </c>
    </row>
    <row r="291" spans="1:8" x14ac:dyDescent="0.25">
      <c r="A291" s="3">
        <v>25781</v>
      </c>
      <c r="B291" s="4">
        <v>8.6696554619999997</v>
      </c>
      <c r="C291">
        <v>1</v>
      </c>
      <c r="D291" s="4">
        <v>-0.27236051228513281</v>
      </c>
      <c r="E291" s="6">
        <f t="shared" si="12"/>
        <v>40.35657432691152</v>
      </c>
      <c r="F291">
        <f t="shared" si="13"/>
        <v>8.6696554619999997</v>
      </c>
      <c r="G291" s="9">
        <v>5.360606242095914E-3</v>
      </c>
      <c r="H291" s="6">
        <f t="shared" si="14"/>
        <v>5.360606242095914E-3</v>
      </c>
    </row>
    <row r="292" spans="1:8" x14ac:dyDescent="0.25">
      <c r="A292" s="3">
        <v>25812</v>
      </c>
      <c r="B292" s="4">
        <v>13.460041289999999</v>
      </c>
      <c r="C292">
        <v>1</v>
      </c>
      <c r="D292" s="4">
        <v>-0.17441993679636725</v>
      </c>
      <c r="E292" s="6">
        <f t="shared" si="12"/>
        <v>45.788585894543353</v>
      </c>
      <c r="F292">
        <f t="shared" si="13"/>
        <v>13.460041289999999</v>
      </c>
      <c r="G292" s="9">
        <v>5.327450601069917E-3</v>
      </c>
      <c r="H292" s="6">
        <f t="shared" si="14"/>
        <v>5.327450601069917E-3</v>
      </c>
    </row>
    <row r="293" spans="1:8" x14ac:dyDescent="0.25">
      <c r="A293" s="3">
        <v>25842</v>
      </c>
      <c r="B293" s="4">
        <v>-6.609285056</v>
      </c>
      <c r="C293">
        <v>1</v>
      </c>
      <c r="D293" s="4">
        <v>-0.22898487653900035</v>
      </c>
      <c r="E293" s="6">
        <f t="shared" si="12"/>
        <v>42.762287729661573</v>
      </c>
      <c r="F293">
        <f t="shared" si="13"/>
        <v>-6.609285056</v>
      </c>
      <c r="G293" s="9">
        <v>5.0870390485572093E-3</v>
      </c>
      <c r="H293" s="6">
        <f t="shared" si="14"/>
        <v>5.0870390485572093E-3</v>
      </c>
    </row>
    <row r="294" spans="1:8" x14ac:dyDescent="0.25">
      <c r="A294" s="3">
        <v>25873</v>
      </c>
      <c r="B294" s="4">
        <v>2.2699997170000001</v>
      </c>
      <c r="C294">
        <v>1</v>
      </c>
      <c r="D294" s="4">
        <v>-0.21148283541840851</v>
      </c>
      <c r="E294" s="6">
        <f t="shared" si="12"/>
        <v>43.732991540107612</v>
      </c>
      <c r="F294">
        <f t="shared" si="13"/>
        <v>2.2699997170000001</v>
      </c>
      <c r="G294" s="9">
        <v>4.9129118606444158E-3</v>
      </c>
      <c r="H294" s="6">
        <f t="shared" si="14"/>
        <v>4.9129118606444158E-3</v>
      </c>
    </row>
    <row r="295" spans="1:8" x14ac:dyDescent="0.25">
      <c r="A295" s="3">
        <v>25903</v>
      </c>
      <c r="B295" s="4">
        <v>5.281771333</v>
      </c>
      <c r="C295">
        <v>0</v>
      </c>
      <c r="D295" s="4">
        <v>-0.16983516186375347</v>
      </c>
      <c r="E295" s="6">
        <f t="shared" si="12"/>
        <v>46.042868150336332</v>
      </c>
      <c r="F295" t="b">
        <f t="shared" si="13"/>
        <v>0</v>
      </c>
      <c r="G295" s="9">
        <v>4.390348301292854E-3</v>
      </c>
      <c r="H295" s="6">
        <f t="shared" si="14"/>
        <v>5.281771333</v>
      </c>
    </row>
    <row r="296" spans="1:8" x14ac:dyDescent="0.25">
      <c r="A296" s="3">
        <v>25934</v>
      </c>
      <c r="B296" s="4">
        <v>8.4413236099999995</v>
      </c>
      <c r="C296">
        <v>0</v>
      </c>
      <c r="D296" s="4">
        <v>-9.9758261380240132E-2</v>
      </c>
      <c r="E296" s="6">
        <f t="shared" si="12"/>
        <v>49.92949565023185</v>
      </c>
      <c r="F296" t="b">
        <f t="shared" si="13"/>
        <v>0</v>
      </c>
      <c r="G296" s="9">
        <v>4.0501204781600271E-3</v>
      </c>
      <c r="H296" s="6">
        <f t="shared" si="14"/>
        <v>8.4413236099999995</v>
      </c>
    </row>
    <row r="297" spans="1:8" x14ac:dyDescent="0.25">
      <c r="A297" s="3">
        <v>25965</v>
      </c>
      <c r="B297" s="4">
        <v>6.8499976360000003</v>
      </c>
      <c r="C297">
        <v>0</v>
      </c>
      <c r="D297" s="4">
        <v>-3.8091723566501257E-2</v>
      </c>
      <c r="E297" s="6">
        <f t="shared" si="12"/>
        <v>53.349664921939457</v>
      </c>
      <c r="F297" t="b">
        <f t="shared" si="13"/>
        <v>0</v>
      </c>
      <c r="G297" s="9">
        <v>3.6931718376176067E-3</v>
      </c>
      <c r="H297" s="6">
        <f t="shared" si="14"/>
        <v>6.8499976360000003</v>
      </c>
    </row>
    <row r="298" spans="1:8" x14ac:dyDescent="0.25">
      <c r="A298" s="3">
        <v>25993</v>
      </c>
      <c r="B298" s="4">
        <v>4.6400003500000002</v>
      </c>
      <c r="C298">
        <v>0</v>
      </c>
      <c r="D298" s="4">
        <v>0</v>
      </c>
      <c r="E298" s="6">
        <f t="shared" si="12"/>
        <v>55.825089561041281</v>
      </c>
      <c r="F298" t="b">
        <f t="shared" si="13"/>
        <v>0</v>
      </c>
      <c r="G298" s="9">
        <v>3.0785895763665596E-3</v>
      </c>
      <c r="H298" s="6">
        <f t="shared" si="14"/>
        <v>4.6400003500000002</v>
      </c>
    </row>
    <row r="299" spans="1:8" x14ac:dyDescent="0.25">
      <c r="A299" s="3">
        <v>26024</v>
      </c>
      <c r="B299" s="4">
        <v>4.0799998649999996</v>
      </c>
      <c r="C299">
        <v>0</v>
      </c>
      <c r="D299" s="4">
        <v>0</v>
      </c>
      <c r="E299" s="6">
        <f t="shared" si="12"/>
        <v>58.102753139767898</v>
      </c>
      <c r="F299" t="b">
        <f t="shared" si="13"/>
        <v>0</v>
      </c>
      <c r="G299" s="9">
        <v>2.8127073274299939E-3</v>
      </c>
      <c r="H299" s="6">
        <f t="shared" si="14"/>
        <v>4.0799998649999996</v>
      </c>
    </row>
    <row r="300" spans="1:8" x14ac:dyDescent="0.25">
      <c r="A300" s="3">
        <v>26054</v>
      </c>
      <c r="B300" s="4">
        <v>-0.49026194899999997</v>
      </c>
      <c r="C300">
        <v>0</v>
      </c>
      <c r="D300" s="4">
        <v>-4.9026194900000375E-3</v>
      </c>
      <c r="E300" s="6">
        <f t="shared" si="12"/>
        <v>57.81789744980221</v>
      </c>
      <c r="F300" t="b">
        <f t="shared" si="13"/>
        <v>0</v>
      </c>
      <c r="G300" s="9">
        <v>3.2115042951985223E-3</v>
      </c>
      <c r="H300" s="6">
        <f t="shared" si="14"/>
        <v>-0.49026194899999997</v>
      </c>
    </row>
    <row r="301" spans="1:8" x14ac:dyDescent="0.25">
      <c r="A301" s="3">
        <v>26085</v>
      </c>
      <c r="B301" s="4">
        <v>-6.0000472999999999E-2</v>
      </c>
      <c r="C301">
        <v>0</v>
      </c>
      <c r="D301" s="4">
        <v>-5.4996826251166864E-3</v>
      </c>
      <c r="E301" s="6">
        <f t="shared" si="12"/>
        <v>57.783206437853671</v>
      </c>
      <c r="F301" t="b">
        <f t="shared" si="13"/>
        <v>0</v>
      </c>
      <c r="G301" s="9">
        <v>3.4440624025550487E-3</v>
      </c>
      <c r="H301" s="6">
        <f t="shared" si="14"/>
        <v>-6.0000472999999999E-2</v>
      </c>
    </row>
    <row r="302" spans="1:8" x14ac:dyDescent="0.25">
      <c r="A302" s="3">
        <v>26115</v>
      </c>
      <c r="B302" s="4">
        <v>-7.5299988859999996</v>
      </c>
      <c r="C302">
        <v>0</v>
      </c>
      <c r="D302" s="4">
        <v>-8.0385545444711992E-2</v>
      </c>
      <c r="E302" s="6">
        <f t="shared" si="12"/>
        <v>53.432131636788206</v>
      </c>
      <c r="F302" t="b">
        <f t="shared" si="13"/>
        <v>0</v>
      </c>
      <c r="G302" s="9">
        <v>3.9505197111484869E-3</v>
      </c>
      <c r="H302" s="6">
        <f t="shared" si="14"/>
        <v>-7.5299988859999996</v>
      </c>
    </row>
    <row r="303" spans="1:8" x14ac:dyDescent="0.25">
      <c r="A303" s="3">
        <v>26146</v>
      </c>
      <c r="B303" s="4">
        <v>1.929960492</v>
      </c>
      <c r="C303">
        <v>0</v>
      </c>
      <c r="D303" s="4">
        <v>-6.263734979307356E-2</v>
      </c>
      <c r="E303" s="6">
        <f t="shared" si="12"/>
        <v>54.463350667411653</v>
      </c>
      <c r="F303" t="b">
        <f t="shared" si="13"/>
        <v>0</v>
      </c>
      <c r="G303" s="9">
        <v>4.4899052728520012E-3</v>
      </c>
      <c r="H303" s="6">
        <f t="shared" si="14"/>
        <v>1.929960492</v>
      </c>
    </row>
    <row r="304" spans="1:8" x14ac:dyDescent="0.25">
      <c r="A304" s="3">
        <v>26177</v>
      </c>
      <c r="B304" s="4">
        <v>-1.4800280880000001</v>
      </c>
      <c r="C304">
        <v>0</v>
      </c>
      <c r="D304" s="4">
        <v>-7.6510580302557307E-2</v>
      </c>
      <c r="E304" s="6">
        <f t="shared" si="12"/>
        <v>53.657277779868025</v>
      </c>
      <c r="F304" t="b">
        <f t="shared" si="13"/>
        <v>0</v>
      </c>
      <c r="G304" s="9">
        <v>4.1082164110509082E-3</v>
      </c>
      <c r="H304" s="6">
        <f t="shared" si="14"/>
        <v>-1.4800280880000001</v>
      </c>
    </row>
    <row r="305" spans="1:8" x14ac:dyDescent="0.25">
      <c r="A305" s="3">
        <v>26207</v>
      </c>
      <c r="B305" s="4">
        <v>-4.8499999950000001</v>
      </c>
      <c r="C305">
        <v>0</v>
      </c>
      <c r="D305" s="4">
        <v>-0.12129981711170879</v>
      </c>
      <c r="E305" s="6">
        <f t="shared" si="12"/>
        <v>51.05489981022729</v>
      </c>
      <c r="F305" t="b">
        <f t="shared" si="13"/>
        <v>0</v>
      </c>
      <c r="G305" s="9">
        <v>3.9007156072784965E-3</v>
      </c>
      <c r="H305" s="6">
        <f t="shared" si="14"/>
        <v>-4.8499999950000001</v>
      </c>
    </row>
    <row r="306" spans="1:8" x14ac:dyDescent="0.25">
      <c r="A306" s="3">
        <v>26238</v>
      </c>
      <c r="B306" s="4">
        <v>-2.890001764</v>
      </c>
      <c r="C306">
        <v>0</v>
      </c>
      <c r="D306" s="4">
        <v>-0.14669426789745155</v>
      </c>
      <c r="E306" s="6">
        <f t="shared" si="12"/>
        <v>49.57941230510329</v>
      </c>
      <c r="F306" t="b">
        <f t="shared" si="13"/>
        <v>0</v>
      </c>
      <c r="G306" s="9">
        <v>3.7097769602877011E-3</v>
      </c>
      <c r="H306" s="6">
        <f t="shared" si="14"/>
        <v>-2.890001764</v>
      </c>
    </row>
    <row r="307" spans="1:8" x14ac:dyDescent="0.25">
      <c r="A307" s="3">
        <v>26268</v>
      </c>
      <c r="B307" s="4">
        <v>13.859939450000001</v>
      </c>
      <c r="C307">
        <v>0</v>
      </c>
      <c r="D307" s="4">
        <v>-2.8426610104659189E-2</v>
      </c>
      <c r="E307" s="6">
        <f t="shared" si="12"/>
        <v>56.451088830256452</v>
      </c>
      <c r="F307" t="b">
        <f t="shared" si="13"/>
        <v>0</v>
      </c>
      <c r="G307" s="9">
        <v>3.5104976863399393E-3</v>
      </c>
      <c r="H307" s="6">
        <f t="shared" si="14"/>
        <v>13.859939450000001</v>
      </c>
    </row>
    <row r="308" spans="1:8" x14ac:dyDescent="0.25">
      <c r="A308" s="3">
        <v>26299</v>
      </c>
      <c r="B308" s="4">
        <v>11.599999260000001</v>
      </c>
      <c r="C308">
        <v>0</v>
      </c>
      <c r="D308" s="4">
        <v>0</v>
      </c>
      <c r="E308" s="6">
        <f t="shared" si="12"/>
        <v>62.999414716828142</v>
      </c>
      <c r="F308" t="b">
        <f t="shared" si="13"/>
        <v>0</v>
      </c>
      <c r="G308" s="9">
        <v>3.3360957392457266E-3</v>
      </c>
      <c r="H308" s="6">
        <f t="shared" si="14"/>
        <v>11.599999260000001</v>
      </c>
    </row>
    <row r="309" spans="1:8" x14ac:dyDescent="0.25">
      <c r="A309" s="3">
        <v>26330</v>
      </c>
      <c r="B309" s="4">
        <v>4.9300075730000001</v>
      </c>
      <c r="C309">
        <v>0</v>
      </c>
      <c r="D309" s="4">
        <v>0</v>
      </c>
      <c r="E309" s="6">
        <f t="shared" si="12"/>
        <v>66.105290633313444</v>
      </c>
      <c r="F309" t="b">
        <f t="shared" si="13"/>
        <v>0</v>
      </c>
      <c r="G309" s="9">
        <v>2.8127073274299939E-3</v>
      </c>
      <c r="H309" s="6">
        <f t="shared" si="14"/>
        <v>4.9300075730000001</v>
      </c>
    </row>
    <row r="310" spans="1:8" x14ac:dyDescent="0.25">
      <c r="A310" s="3">
        <v>26359</v>
      </c>
      <c r="B310" s="4">
        <v>0.43999986800000002</v>
      </c>
      <c r="C310">
        <v>0</v>
      </c>
      <c r="D310" s="4">
        <v>0</v>
      </c>
      <c r="E310" s="6">
        <f t="shared" si="12"/>
        <v>66.396153824841051</v>
      </c>
      <c r="F310" t="b">
        <f t="shared" si="13"/>
        <v>0</v>
      </c>
      <c r="G310" s="9">
        <v>2.6631174527283119E-3</v>
      </c>
      <c r="H310" s="6">
        <f t="shared" si="14"/>
        <v>0.43999986800000002</v>
      </c>
    </row>
    <row r="311" spans="1:8" x14ac:dyDescent="0.25">
      <c r="A311" s="3">
        <v>26390</v>
      </c>
      <c r="B311" s="4">
        <v>-0.60999999599999999</v>
      </c>
      <c r="C311">
        <v>0</v>
      </c>
      <c r="D311" s="4">
        <v>-6.099999959999991E-3</v>
      </c>
      <c r="E311" s="6">
        <f t="shared" si="12"/>
        <v>65.991137289165366</v>
      </c>
      <c r="F311" t="b">
        <f t="shared" si="13"/>
        <v>0</v>
      </c>
      <c r="G311" s="9">
        <v>3.1035124194004004E-3</v>
      </c>
      <c r="H311" s="6">
        <f t="shared" si="14"/>
        <v>-0.60999999599999999</v>
      </c>
    </row>
    <row r="312" spans="1:8" x14ac:dyDescent="0.25">
      <c r="A312" s="3">
        <v>26420</v>
      </c>
      <c r="B312" s="4">
        <v>1.5499993240000001</v>
      </c>
      <c r="C312">
        <v>0</v>
      </c>
      <c r="D312" s="4">
        <v>0</v>
      </c>
      <c r="E312" s="6">
        <f t="shared" si="12"/>
        <v>67.013999471047342</v>
      </c>
      <c r="F312" t="b">
        <f t="shared" si="13"/>
        <v>0</v>
      </c>
      <c r="G312" s="9">
        <v>3.0868973261890904E-3</v>
      </c>
      <c r="H312" s="6">
        <f t="shared" si="14"/>
        <v>1.5499993240000001</v>
      </c>
    </row>
    <row r="313" spans="1:8" x14ac:dyDescent="0.25">
      <c r="A313" s="3">
        <v>26451</v>
      </c>
      <c r="B313" s="4">
        <v>-2.8200001119999998</v>
      </c>
      <c r="C313">
        <v>0</v>
      </c>
      <c r="D313" s="4">
        <v>-2.8200001120000096E-2</v>
      </c>
      <c r="E313" s="6">
        <f t="shared" si="12"/>
        <v>65.124204610908123</v>
      </c>
      <c r="F313" t="b">
        <f t="shared" si="13"/>
        <v>0</v>
      </c>
      <c r="G313" s="9">
        <v>3.070281857218199E-3</v>
      </c>
      <c r="H313" s="6">
        <f t="shared" si="14"/>
        <v>-2.8200001119999998</v>
      </c>
    </row>
    <row r="314" spans="1:8" x14ac:dyDescent="0.25">
      <c r="A314" s="3">
        <v>26481</v>
      </c>
      <c r="B314" s="4">
        <v>0.35991561700000002</v>
      </c>
      <c r="C314">
        <v>0</v>
      </c>
      <c r="D314" s="4">
        <v>-2.4702341158025165E-2</v>
      </c>
      <c r="E314" s="6">
        <f t="shared" si="12"/>
        <v>65.358596793749811</v>
      </c>
      <c r="F314" t="b">
        <f t="shared" si="13"/>
        <v>0</v>
      </c>
      <c r="G314" s="9">
        <v>3.2530364349022661E-3</v>
      </c>
      <c r="H314" s="6">
        <f t="shared" si="14"/>
        <v>0.35991561700000002</v>
      </c>
    </row>
    <row r="315" spans="1:8" x14ac:dyDescent="0.25">
      <c r="A315" s="3">
        <v>26512</v>
      </c>
      <c r="B315" s="4">
        <v>9.3299817560000005</v>
      </c>
      <c r="C315">
        <v>0</v>
      </c>
      <c r="D315" s="4">
        <v>0</v>
      </c>
      <c r="E315" s="6">
        <f t="shared" si="12"/>
        <v>71.456541950584267</v>
      </c>
      <c r="F315" t="b">
        <f t="shared" si="13"/>
        <v>0</v>
      </c>
      <c r="G315" s="9">
        <v>3.31117869224762E-3</v>
      </c>
      <c r="H315" s="6">
        <f t="shared" si="14"/>
        <v>9.3299817560000005</v>
      </c>
    </row>
    <row r="316" spans="1:8" x14ac:dyDescent="0.25">
      <c r="A316" s="3">
        <v>26543</v>
      </c>
      <c r="B316" s="4">
        <v>-2.959999721</v>
      </c>
      <c r="C316">
        <v>0</v>
      </c>
      <c r="D316" s="4">
        <v>-2.9599997209999951E-2</v>
      </c>
      <c r="E316" s="6">
        <f t="shared" si="12"/>
        <v>69.341428508210726</v>
      </c>
      <c r="F316" t="b">
        <f t="shared" si="13"/>
        <v>0</v>
      </c>
      <c r="G316" s="9">
        <v>3.3444012503896525E-3</v>
      </c>
      <c r="H316" s="6">
        <f t="shared" si="14"/>
        <v>-2.959999721</v>
      </c>
    </row>
    <row r="317" spans="1:8" x14ac:dyDescent="0.25">
      <c r="A317" s="3">
        <v>26573</v>
      </c>
      <c r="B317" s="4">
        <v>0.89029590300000006</v>
      </c>
      <c r="C317">
        <v>0</v>
      </c>
      <c r="D317" s="4">
        <v>-2.0960565742448645E-2</v>
      </c>
      <c r="E317" s="6">
        <f t="shared" si="12"/>
        <v>69.958772405301005</v>
      </c>
      <c r="F317" t="b">
        <f t="shared" si="13"/>
        <v>0</v>
      </c>
      <c r="G317" s="9">
        <v>3.8758126251441094E-3</v>
      </c>
      <c r="H317" s="6">
        <f t="shared" si="14"/>
        <v>0.89029590300000006</v>
      </c>
    </row>
    <row r="318" spans="1:8" x14ac:dyDescent="0.25">
      <c r="A318" s="3">
        <v>26604</v>
      </c>
      <c r="B318" s="4">
        <v>4.0100011450000004</v>
      </c>
      <c r="C318">
        <v>0</v>
      </c>
      <c r="D318" s="4">
        <v>0</v>
      </c>
      <c r="E318" s="6">
        <f t="shared" si="12"/>
        <v>72.764119979781526</v>
      </c>
      <c r="F318" t="b">
        <f t="shared" si="13"/>
        <v>0</v>
      </c>
      <c r="G318" s="9">
        <v>3.9422192326237487E-3</v>
      </c>
      <c r="H318" s="6">
        <f t="shared" si="14"/>
        <v>4.0100011450000004</v>
      </c>
    </row>
    <row r="319" spans="1:8" x14ac:dyDescent="0.25">
      <c r="A319" s="3">
        <v>26634</v>
      </c>
      <c r="B319" s="4">
        <v>-2.9799533729999998</v>
      </c>
      <c r="C319">
        <v>0</v>
      </c>
      <c r="D319" s="4">
        <v>-2.9799533729999994E-2</v>
      </c>
      <c r="E319" s="6">
        <f t="shared" si="12"/>
        <v>70.595783132110256</v>
      </c>
      <c r="F319" t="b">
        <f t="shared" si="13"/>
        <v>0</v>
      </c>
      <c r="G319" s="9">
        <v>3.9754208329460788E-3</v>
      </c>
      <c r="H319" s="6">
        <f t="shared" si="14"/>
        <v>-2.9799533729999998</v>
      </c>
    </row>
    <row r="320" spans="1:8" x14ac:dyDescent="0.25">
      <c r="A320" s="3">
        <v>26665</v>
      </c>
      <c r="B320" s="4">
        <v>5.0699892499999999</v>
      </c>
      <c r="C320">
        <v>0</v>
      </c>
      <c r="D320" s="4">
        <v>0</v>
      </c>
      <c r="E320" s="6">
        <f t="shared" si="12"/>
        <v>74.174981747861551</v>
      </c>
      <c r="F320" t="b">
        <f t="shared" si="13"/>
        <v>0</v>
      </c>
      <c r="G320" s="9">
        <v>4.2160997477372394E-3</v>
      </c>
      <c r="H320" s="6">
        <f t="shared" si="14"/>
        <v>5.0699892499999999</v>
      </c>
    </row>
    <row r="321" spans="1:8" x14ac:dyDescent="0.25">
      <c r="A321" s="3">
        <v>26696</v>
      </c>
      <c r="B321" s="4">
        <v>-9.9899614490000008</v>
      </c>
      <c r="C321">
        <v>0</v>
      </c>
      <c r="D321" s="4">
        <v>-9.9899614489999955E-2</v>
      </c>
      <c r="E321" s="6">
        <f t="shared" si="12"/>
        <v>66.764929666447401</v>
      </c>
      <c r="F321" t="b">
        <f t="shared" si="13"/>
        <v>0</v>
      </c>
      <c r="G321" s="9">
        <v>4.4982012065840548E-3</v>
      </c>
      <c r="H321" s="6">
        <f t="shared" si="14"/>
        <v>-9.9899614490000008</v>
      </c>
    </row>
    <row r="322" spans="1:8" x14ac:dyDescent="0.25">
      <c r="A322" s="3">
        <v>26724</v>
      </c>
      <c r="B322" s="4">
        <v>-1.399999985</v>
      </c>
      <c r="C322">
        <v>0</v>
      </c>
      <c r="D322" s="4">
        <v>-0.1125010197521249</v>
      </c>
      <c r="E322" s="6">
        <f t="shared" si="12"/>
        <v>65.830220661131875</v>
      </c>
      <c r="F322" t="b">
        <f t="shared" si="13"/>
        <v>0</v>
      </c>
      <c r="G322" s="9">
        <v>4.6558115693724591E-3</v>
      </c>
      <c r="H322" s="6">
        <f t="shared" si="14"/>
        <v>-1.399999985</v>
      </c>
    </row>
    <row r="323" spans="1:8" x14ac:dyDescent="0.25">
      <c r="A323" s="3">
        <v>26755</v>
      </c>
      <c r="B323" s="4">
        <v>-4.5700014439999999</v>
      </c>
      <c r="C323">
        <v>0</v>
      </c>
      <c r="D323" s="4">
        <v>-0.15305973596493805</v>
      </c>
      <c r="E323" s="6">
        <f t="shared" ref="E323:E386" si="15">E322*(1+B323/100)</f>
        <v>62.82177862632976</v>
      </c>
      <c r="F323" t="b">
        <f t="shared" si="13"/>
        <v>0</v>
      </c>
      <c r="G323" s="9">
        <v>5.0621655922646449E-3</v>
      </c>
      <c r="H323" s="6">
        <f t="shared" si="14"/>
        <v>-4.5700014439999999</v>
      </c>
    </row>
    <row r="324" spans="1:8" x14ac:dyDescent="0.25">
      <c r="A324" s="3">
        <v>26785</v>
      </c>
      <c r="B324" s="4">
        <v>-0.689995107</v>
      </c>
      <c r="C324">
        <v>0</v>
      </c>
      <c r="D324" s="4">
        <v>-0.15890358234599289</v>
      </c>
      <c r="E324" s="6">
        <f t="shared" si="15"/>
        <v>62.388311427677714</v>
      </c>
      <c r="F324" t="b">
        <f t="shared" ref="F324:F387" si="16">IF(C324&gt;0,B324)</f>
        <v>0</v>
      </c>
      <c r="G324" s="9">
        <v>5.2031070313415997E-3</v>
      </c>
      <c r="H324" s="6">
        <f t="shared" ref="H324:H387" si="17">IF(C324=1,G324,B324)</f>
        <v>-0.689995107</v>
      </c>
    </row>
    <row r="325" spans="1:8" x14ac:dyDescent="0.25">
      <c r="A325" s="3">
        <v>26816</v>
      </c>
      <c r="B325" s="4">
        <v>0.52999267000000005</v>
      </c>
      <c r="C325">
        <v>0</v>
      </c>
      <c r="D325" s="4">
        <v>-0.15444583298479397</v>
      </c>
      <c r="E325" s="6">
        <f t="shared" si="15"/>
        <v>62.718964905181181</v>
      </c>
      <c r="F325" t="b">
        <f t="shared" si="16"/>
        <v>0</v>
      </c>
      <c r="G325" s="9">
        <v>5.2860044292374377E-3</v>
      </c>
      <c r="H325" s="6">
        <f t="shared" si="17"/>
        <v>0.52999267000000005</v>
      </c>
    </row>
    <row r="326" spans="1:8" x14ac:dyDescent="0.25">
      <c r="A326" s="3">
        <v>26846</v>
      </c>
      <c r="B326" s="4">
        <v>9.829648078</v>
      </c>
      <c r="C326">
        <v>0</v>
      </c>
      <c r="D326" s="4">
        <v>-7.1330834058334958E-2</v>
      </c>
      <c r="E326" s="6">
        <f t="shared" si="15"/>
        <v>68.884018433524815</v>
      </c>
      <c r="F326" t="b">
        <f t="shared" si="16"/>
        <v>0</v>
      </c>
      <c r="G326" s="9">
        <v>5.973788044828684E-3</v>
      </c>
      <c r="H326" s="6">
        <f t="shared" si="17"/>
        <v>9.829648078</v>
      </c>
    </row>
    <row r="327" spans="1:8" x14ac:dyDescent="0.25">
      <c r="A327" s="3">
        <v>26877</v>
      </c>
      <c r="B327" s="4">
        <v>-6.1899998529999998</v>
      </c>
      <c r="C327">
        <v>0</v>
      </c>
      <c r="D327" s="4">
        <v>-0.12881545406498029</v>
      </c>
      <c r="E327" s="6">
        <f t="shared" si="15"/>
        <v>64.620097793749139</v>
      </c>
      <c r="F327" t="b">
        <f t="shared" si="16"/>
        <v>0</v>
      </c>
      <c r="G327" s="9">
        <v>6.6528208301002709E-3</v>
      </c>
      <c r="H327" s="6">
        <f t="shared" si="17"/>
        <v>-6.1899998529999998</v>
      </c>
    </row>
    <row r="328" spans="1:8" x14ac:dyDescent="0.25">
      <c r="A328" s="3">
        <v>26908</v>
      </c>
      <c r="B328" s="4">
        <v>8.5199998229999991</v>
      </c>
      <c r="C328">
        <v>0</v>
      </c>
      <c r="D328" s="4">
        <v>-5.4590532293313121E-2</v>
      </c>
      <c r="E328" s="6">
        <f t="shared" si="15"/>
        <v>70.125730011399</v>
      </c>
      <c r="F328" t="b">
        <f t="shared" si="16"/>
        <v>0</v>
      </c>
      <c r="G328" s="9">
        <v>7.1990247266928596E-3</v>
      </c>
      <c r="H328" s="6">
        <f t="shared" si="17"/>
        <v>8.5199998229999991</v>
      </c>
    </row>
    <row r="329" spans="1:8" x14ac:dyDescent="0.25">
      <c r="A329" s="3">
        <v>26938</v>
      </c>
      <c r="B329" s="4">
        <v>0.74999983400000003</v>
      </c>
      <c r="C329">
        <v>0</v>
      </c>
      <c r="D329" s="4">
        <v>-4.7499962854892885E-2</v>
      </c>
      <c r="E329" s="6">
        <f t="shared" si="15"/>
        <v>70.651672870075771</v>
      </c>
      <c r="F329" t="b">
        <f t="shared" si="16"/>
        <v>0</v>
      </c>
      <c r="G329" s="9">
        <v>6.8845800994442171E-3</v>
      </c>
      <c r="H329" s="6">
        <f t="shared" si="17"/>
        <v>0.74999983400000003</v>
      </c>
    </row>
    <row r="330" spans="1:8" x14ac:dyDescent="0.25">
      <c r="A330" s="3">
        <v>26969</v>
      </c>
      <c r="B330" s="4">
        <v>-15.779999869999999</v>
      </c>
      <c r="C330">
        <v>1</v>
      </c>
      <c r="D330" s="4">
        <v>-0.19780446747814073</v>
      </c>
      <c r="E330" s="6">
        <f t="shared" si="15"/>
        <v>59.502838983024986</v>
      </c>
      <c r="F330">
        <f t="shared" si="16"/>
        <v>-15.779999869999999</v>
      </c>
      <c r="G330" s="9">
        <v>5.998638836533887E-3</v>
      </c>
      <c r="H330" s="6">
        <f t="shared" si="17"/>
        <v>5.998638836533887E-3</v>
      </c>
    </row>
    <row r="331" spans="1:8" x14ac:dyDescent="0.25">
      <c r="A331" s="3">
        <v>26999</v>
      </c>
      <c r="B331" s="4">
        <v>6.369987783</v>
      </c>
      <c r="C331">
        <v>1</v>
      </c>
      <c r="D331" s="4">
        <v>-0.14670471006072661</v>
      </c>
      <c r="E331" s="6">
        <f t="shared" si="15"/>
        <v>63.293162556781837</v>
      </c>
      <c r="F331">
        <f t="shared" si="16"/>
        <v>6.369987783</v>
      </c>
      <c r="G331" s="9">
        <v>6.5038043386660676E-3</v>
      </c>
      <c r="H331" s="6">
        <f t="shared" si="17"/>
        <v>6.5038043386660676E-3</v>
      </c>
    </row>
    <row r="332" spans="1:8" x14ac:dyDescent="0.25">
      <c r="A332" s="3">
        <v>27030</v>
      </c>
      <c r="B332" s="4">
        <v>4.2400106170000003</v>
      </c>
      <c r="C332">
        <v>1</v>
      </c>
      <c r="D332" s="4">
        <v>-0.11052489917294051</v>
      </c>
      <c r="E332" s="6">
        <f t="shared" si="15"/>
        <v>65.976799369024448</v>
      </c>
      <c r="F332">
        <f t="shared" si="16"/>
        <v>4.2400106170000003</v>
      </c>
      <c r="G332" s="9">
        <v>6.1891409926842075E-3</v>
      </c>
      <c r="H332" s="6">
        <f t="shared" si="17"/>
        <v>6.1891409926842075E-3</v>
      </c>
    </row>
    <row r="333" spans="1:8" x14ac:dyDescent="0.25">
      <c r="A333" s="3">
        <v>27061</v>
      </c>
      <c r="B333" s="4">
        <v>1.539998888</v>
      </c>
      <c r="C333">
        <v>1</v>
      </c>
      <c r="D333" s="4">
        <v>-9.6826992511166887E-2</v>
      </c>
      <c r="E333" s="6">
        <f t="shared" si="15"/>
        <v>66.992841345645417</v>
      </c>
      <c r="F333">
        <f t="shared" si="16"/>
        <v>1.539998888</v>
      </c>
      <c r="G333" s="9">
        <v>6.4541272397985409E-3</v>
      </c>
      <c r="H333" s="6">
        <f t="shared" si="17"/>
        <v>6.4541272397985409E-3</v>
      </c>
    </row>
    <row r="334" spans="1:8" x14ac:dyDescent="0.25">
      <c r="A334" s="3">
        <v>27089</v>
      </c>
      <c r="B334" s="4">
        <v>2.6999914270000001</v>
      </c>
      <c r="C334">
        <v>1</v>
      </c>
      <c r="D334" s="4">
        <v>-7.2441398737990492E-2</v>
      </c>
      <c r="E334" s="6">
        <f t="shared" si="15"/>
        <v>68.801642318681544</v>
      </c>
      <c r="F334">
        <f t="shared" si="16"/>
        <v>2.6999914270000001</v>
      </c>
      <c r="G334" s="9">
        <v>5.9158003961675368E-3</v>
      </c>
      <c r="H334" s="6">
        <f t="shared" si="17"/>
        <v>5.9158003961675368E-3</v>
      </c>
    </row>
    <row r="335" spans="1:8" x14ac:dyDescent="0.25">
      <c r="A335" s="3">
        <v>27120</v>
      </c>
      <c r="B335" s="4">
        <v>-5.5200006879999997</v>
      </c>
      <c r="C335">
        <v>1</v>
      </c>
      <c r="D335" s="4">
        <v>-0.12364263990925672</v>
      </c>
      <c r="E335" s="6">
        <f t="shared" si="15"/>
        <v>65.003791189335018</v>
      </c>
      <c r="F335">
        <f t="shared" si="16"/>
        <v>-5.5200006879999997</v>
      </c>
      <c r="G335" s="9">
        <v>6.6114295545397044E-3</v>
      </c>
      <c r="H335" s="6">
        <f t="shared" si="17"/>
        <v>6.6114295545397044E-3</v>
      </c>
    </row>
    <row r="336" spans="1:8" x14ac:dyDescent="0.25">
      <c r="A336" s="3">
        <v>27150</v>
      </c>
      <c r="B336" s="4">
        <v>-6.4900007530000003</v>
      </c>
      <c r="C336">
        <v>1</v>
      </c>
      <c r="D336" s="4">
        <v>-0.18051823917811682</v>
      </c>
      <c r="E336" s="6">
        <f t="shared" si="15"/>
        <v>60.785044651668628</v>
      </c>
      <c r="F336">
        <f t="shared" si="16"/>
        <v>-6.4900007530000003</v>
      </c>
      <c r="G336" s="9">
        <v>6.9176842531826245E-3</v>
      </c>
      <c r="H336" s="6">
        <f t="shared" si="17"/>
        <v>6.9176842531826245E-3</v>
      </c>
    </row>
    <row r="337" spans="1:8" x14ac:dyDescent="0.25">
      <c r="A337" s="3">
        <v>27181</v>
      </c>
      <c r="B337" s="4">
        <v>-3.9593927290000002</v>
      </c>
      <c r="C337">
        <v>1</v>
      </c>
      <c r="D337" s="4">
        <v>-0.21296474043157965</v>
      </c>
      <c r="E337" s="6">
        <f t="shared" si="15"/>
        <v>58.378326013411055</v>
      </c>
      <c r="F337">
        <f t="shared" si="16"/>
        <v>-3.9593927290000002</v>
      </c>
      <c r="G337" s="9">
        <v>6.8349219132804971E-3</v>
      </c>
      <c r="H337" s="6">
        <f t="shared" si="17"/>
        <v>6.8349219132804971E-3</v>
      </c>
    </row>
    <row r="338" spans="1:8" x14ac:dyDescent="0.25">
      <c r="A338" s="3">
        <v>27211</v>
      </c>
      <c r="B338" s="4">
        <v>-6.1999989720000004</v>
      </c>
      <c r="C338">
        <v>1</v>
      </c>
      <c r="D338" s="4">
        <v>-0.26176091843409932</v>
      </c>
      <c r="E338" s="6">
        <f t="shared" si="15"/>
        <v>54.758870400708759</v>
      </c>
      <c r="F338">
        <f t="shared" si="16"/>
        <v>-6.1999989720000004</v>
      </c>
      <c r="G338" s="9">
        <v>6.5617578020257476E-3</v>
      </c>
      <c r="H338" s="6">
        <f t="shared" si="17"/>
        <v>6.5617578020257476E-3</v>
      </c>
    </row>
    <row r="339" spans="1:8" x14ac:dyDescent="0.25">
      <c r="A339" s="3">
        <v>27242</v>
      </c>
      <c r="B339" s="4">
        <v>-6.8199492749999999</v>
      </c>
      <c r="C339">
        <v>1</v>
      </c>
      <c r="D339" s="4">
        <v>-0.31210844932511961</v>
      </c>
      <c r="E339" s="6">
        <f t="shared" si="15"/>
        <v>51.024343215817431</v>
      </c>
      <c r="F339">
        <f t="shared" si="16"/>
        <v>-6.8199492749999999</v>
      </c>
      <c r="G339" s="9">
        <v>6.2719567939736615E-3</v>
      </c>
      <c r="H339" s="6">
        <f t="shared" si="17"/>
        <v>6.2719567939736615E-3</v>
      </c>
    </row>
    <row r="340" spans="1:8" x14ac:dyDescent="0.25">
      <c r="A340" s="3">
        <v>27273</v>
      </c>
      <c r="B340" s="4">
        <v>0.745360676</v>
      </c>
      <c r="C340">
        <v>1</v>
      </c>
      <c r="D340" s="4">
        <v>-0.30698117621286247</v>
      </c>
      <c r="E340" s="6">
        <f t="shared" si="15"/>
        <v>51.404658605335406</v>
      </c>
      <c r="F340">
        <f t="shared" si="16"/>
        <v>0.745360676</v>
      </c>
      <c r="G340" s="9">
        <v>7.4389291300847194E-3</v>
      </c>
      <c r="H340" s="6">
        <f t="shared" si="17"/>
        <v>7.4389291300847194E-3</v>
      </c>
    </row>
    <row r="341" spans="1:8" x14ac:dyDescent="0.25">
      <c r="A341" s="3">
        <v>27303</v>
      </c>
      <c r="B341" s="4">
        <v>0.67255112299999997</v>
      </c>
      <c r="C341">
        <v>1</v>
      </c>
      <c r="D341" s="4">
        <v>-0.30232027033088071</v>
      </c>
      <c r="E341" s="6">
        <f t="shared" si="15"/>
        <v>51.750381214059907</v>
      </c>
      <c r="F341">
        <f t="shared" si="16"/>
        <v>0.67255112299999997</v>
      </c>
      <c r="G341" s="9">
        <v>6.6942103924940545E-3</v>
      </c>
      <c r="H341" s="6">
        <f t="shared" si="17"/>
        <v>6.6942103924940545E-3</v>
      </c>
    </row>
    <row r="342" spans="1:8" x14ac:dyDescent="0.25">
      <c r="A342" s="3">
        <v>27334</v>
      </c>
      <c r="B342" s="4">
        <v>0.19968767900000001</v>
      </c>
      <c r="C342">
        <v>1</v>
      </c>
      <c r="D342" s="4">
        <v>-0.30092708987185091</v>
      </c>
      <c r="E342" s="6">
        <f t="shared" si="15"/>
        <v>51.853720349179916</v>
      </c>
      <c r="F342">
        <f t="shared" si="16"/>
        <v>0.19968767900000001</v>
      </c>
      <c r="G342" s="9">
        <v>6.1974229410799069E-3</v>
      </c>
      <c r="H342" s="6">
        <f t="shared" si="17"/>
        <v>6.1974229410799069E-3</v>
      </c>
    </row>
    <row r="343" spans="1:8" x14ac:dyDescent="0.25">
      <c r="A343" s="3">
        <v>27364</v>
      </c>
      <c r="B343" s="4">
        <v>-3.7301023130000002</v>
      </c>
      <c r="C343">
        <v>1</v>
      </c>
      <c r="D343" s="4">
        <v>-0.32700322466209741</v>
      </c>
      <c r="E343" s="6">
        <f t="shared" si="15"/>
        <v>49.919523527058608</v>
      </c>
      <c r="F343">
        <f t="shared" si="16"/>
        <v>-3.7301023130000002</v>
      </c>
      <c r="G343" s="9">
        <v>6.2057047215039254E-3</v>
      </c>
      <c r="H343" s="6">
        <f t="shared" si="17"/>
        <v>6.2057047215039254E-3</v>
      </c>
    </row>
    <row r="344" spans="1:8" x14ac:dyDescent="0.25">
      <c r="A344" s="3">
        <v>27395</v>
      </c>
      <c r="B344" s="4">
        <v>34.00999049</v>
      </c>
      <c r="C344">
        <v>1</v>
      </c>
      <c r="D344" s="4">
        <v>-9.8117085371670076E-2</v>
      </c>
      <c r="E344" s="6">
        <f t="shared" si="15"/>
        <v>66.897148731264551</v>
      </c>
      <c r="F344">
        <f t="shared" si="16"/>
        <v>34.00999049</v>
      </c>
      <c r="G344" s="9">
        <v>5.9406526289355931E-3</v>
      </c>
      <c r="H344" s="6">
        <f t="shared" si="17"/>
        <v>5.9406526289355931E-3</v>
      </c>
    </row>
    <row r="345" spans="1:8" x14ac:dyDescent="0.25">
      <c r="A345" s="3">
        <v>27426</v>
      </c>
      <c r="B345" s="4">
        <v>5.3400021420000003</v>
      </c>
      <c r="C345">
        <v>1</v>
      </c>
      <c r="D345" s="4">
        <v>-4.9956518412185069E-2</v>
      </c>
      <c r="E345" s="6">
        <f t="shared" si="15"/>
        <v>70.469457906451012</v>
      </c>
      <c r="F345">
        <f t="shared" si="16"/>
        <v>5.3400021420000003</v>
      </c>
      <c r="G345" s="9">
        <v>5.2031070313415997E-3</v>
      </c>
      <c r="H345" s="6">
        <f t="shared" si="17"/>
        <v>5.2031070313415997E-3</v>
      </c>
    </row>
    <row r="346" spans="1:8" x14ac:dyDescent="0.25">
      <c r="A346" s="3">
        <v>27454</v>
      </c>
      <c r="B346" s="4">
        <v>-0.29998727200000003</v>
      </c>
      <c r="C346">
        <v>1</v>
      </c>
      <c r="D346" s="4">
        <v>-5.2806527935414294E-2</v>
      </c>
      <c r="E346" s="6">
        <f t="shared" si="15"/>
        <v>70.258058502084253</v>
      </c>
      <c r="F346">
        <f t="shared" si="16"/>
        <v>-0.29998727200000003</v>
      </c>
      <c r="G346" s="9">
        <v>4.5728618119528566E-3</v>
      </c>
      <c r="H346" s="6">
        <f t="shared" si="17"/>
        <v>4.5728618119528566E-3</v>
      </c>
    </row>
    <row r="347" spans="1:8" x14ac:dyDescent="0.25">
      <c r="A347" s="3">
        <v>27485</v>
      </c>
      <c r="B347" s="4">
        <v>6.6799614949999997</v>
      </c>
      <c r="C347">
        <v>0</v>
      </c>
      <c r="D347" s="4">
        <v>0</v>
      </c>
      <c r="E347" s="6">
        <f t="shared" si="15"/>
        <v>74.951269757158059</v>
      </c>
      <c r="F347" t="b">
        <f t="shared" si="16"/>
        <v>0</v>
      </c>
      <c r="G347" s="9">
        <v>4.5645664975796857E-3</v>
      </c>
      <c r="H347" s="6">
        <f t="shared" si="17"/>
        <v>6.6799614949999997</v>
      </c>
    </row>
    <row r="348" spans="1:8" x14ac:dyDescent="0.25">
      <c r="A348" s="3">
        <v>27515</v>
      </c>
      <c r="B348" s="4">
        <v>13.52999258</v>
      </c>
      <c r="C348">
        <v>0</v>
      </c>
      <c r="D348" s="4">
        <v>0</v>
      </c>
      <c r="E348" s="6">
        <f t="shared" si="15"/>
        <v>85.092170993917335</v>
      </c>
      <c r="F348" t="b">
        <f t="shared" si="16"/>
        <v>0</v>
      </c>
      <c r="G348" s="9">
        <v>4.6641061268767438E-3</v>
      </c>
      <c r="H348" s="6">
        <f t="shared" si="17"/>
        <v>13.52999258</v>
      </c>
    </row>
    <row r="349" spans="1:8" x14ac:dyDescent="0.25">
      <c r="A349" s="3">
        <v>27546</v>
      </c>
      <c r="B349" s="4">
        <v>8.7599983800000008</v>
      </c>
      <c r="C349">
        <v>0</v>
      </c>
      <c r="D349" s="4">
        <v>0</v>
      </c>
      <c r="E349" s="6">
        <f t="shared" si="15"/>
        <v>92.546243794491332</v>
      </c>
      <c r="F349" t="b">
        <f t="shared" si="16"/>
        <v>0</v>
      </c>
      <c r="G349" s="9">
        <v>4.3488632711473118E-3</v>
      </c>
      <c r="H349" s="6">
        <f t="shared" si="17"/>
        <v>8.7599983800000008</v>
      </c>
    </row>
    <row r="350" spans="1:8" x14ac:dyDescent="0.25">
      <c r="A350" s="3">
        <v>27576</v>
      </c>
      <c r="B350" s="4">
        <v>-2.8097211409999998</v>
      </c>
      <c r="C350">
        <v>0</v>
      </c>
      <c r="D350" s="4">
        <v>-2.8097211409999989E-2</v>
      </c>
      <c r="E350" s="6">
        <f t="shared" si="15"/>
        <v>89.945952417396114</v>
      </c>
      <c r="F350" t="b">
        <f t="shared" si="16"/>
        <v>0</v>
      </c>
      <c r="G350" s="9">
        <v>4.4401280260213611E-3</v>
      </c>
      <c r="H350" s="6">
        <f t="shared" si="17"/>
        <v>-2.8097211409999998</v>
      </c>
    </row>
    <row r="351" spans="1:8" x14ac:dyDescent="0.25">
      <c r="A351" s="3">
        <v>27607</v>
      </c>
      <c r="B351" s="4">
        <v>-3.170000301</v>
      </c>
      <c r="C351">
        <v>0</v>
      </c>
      <c r="D351" s="4">
        <v>-5.8906532733730366E-2</v>
      </c>
      <c r="E351" s="6">
        <f t="shared" si="15"/>
        <v>87.094665455027339</v>
      </c>
      <c r="F351" t="b">
        <f t="shared" si="16"/>
        <v>0</v>
      </c>
      <c r="G351" s="9">
        <v>5.0953300300060796E-3</v>
      </c>
      <c r="H351" s="6">
        <f t="shared" si="17"/>
        <v>-3.170000301</v>
      </c>
    </row>
    <row r="352" spans="1:8" x14ac:dyDescent="0.25">
      <c r="A352" s="3">
        <v>27638</v>
      </c>
      <c r="B352" s="4">
        <v>-1.660154981</v>
      </c>
      <c r="C352">
        <v>0</v>
      </c>
      <c r="D352" s="4">
        <v>-7.4530142806416788E-2</v>
      </c>
      <c r="E352" s="6">
        <f t="shared" si="15"/>
        <v>85.648759028290428</v>
      </c>
      <c r="F352" t="b">
        <f t="shared" si="16"/>
        <v>0</v>
      </c>
      <c r="G352" s="9">
        <v>5.3523174597646123E-3</v>
      </c>
      <c r="H352" s="6">
        <f t="shared" si="17"/>
        <v>-1.660154981</v>
      </c>
    </row>
    <row r="353" spans="1:8" x14ac:dyDescent="0.25">
      <c r="A353" s="3">
        <v>27668</v>
      </c>
      <c r="B353" s="4">
        <v>5.0426388930000003</v>
      </c>
      <c r="C353">
        <v>0</v>
      </c>
      <c r="D353" s="4">
        <v>-2.7862039844581576E-2</v>
      </c>
      <c r="E353" s="6">
        <f t="shared" si="15"/>
        <v>89.967716662422859</v>
      </c>
      <c r="F353" t="b">
        <f t="shared" si="16"/>
        <v>0</v>
      </c>
      <c r="G353" s="9">
        <v>5.335739589519127E-3</v>
      </c>
      <c r="H353" s="6">
        <f t="shared" si="17"/>
        <v>5.0426388930000003</v>
      </c>
    </row>
    <row r="354" spans="1:8" x14ac:dyDescent="0.25">
      <c r="A354" s="3">
        <v>27699</v>
      </c>
      <c r="B354" s="4">
        <v>3.529999707</v>
      </c>
      <c r="C354">
        <v>0</v>
      </c>
      <c r="D354" s="4">
        <v>0</v>
      </c>
      <c r="E354" s="6">
        <f t="shared" si="15"/>
        <v>93.143576797000989</v>
      </c>
      <c r="F354" t="b">
        <f t="shared" si="16"/>
        <v>0</v>
      </c>
      <c r="G354" s="9">
        <v>4.954373498299954E-3</v>
      </c>
      <c r="H354" s="6">
        <f t="shared" si="17"/>
        <v>3.529999707</v>
      </c>
    </row>
    <row r="355" spans="1:8" x14ac:dyDescent="0.25">
      <c r="A355" s="3">
        <v>27729</v>
      </c>
      <c r="B355" s="4">
        <v>-0.88999964600000003</v>
      </c>
      <c r="C355">
        <v>0</v>
      </c>
      <c r="D355" s="4">
        <v>-8.8999964599999482E-3</v>
      </c>
      <c r="E355" s="6">
        <f t="shared" si="15"/>
        <v>92.314599293235943</v>
      </c>
      <c r="F355" t="b">
        <f t="shared" si="16"/>
        <v>0</v>
      </c>
      <c r="G355" s="9">
        <v>4.5562711143937043E-3</v>
      </c>
      <c r="H355" s="6">
        <f t="shared" si="17"/>
        <v>-0.88999964600000003</v>
      </c>
    </row>
    <row r="356" spans="1:8" x14ac:dyDescent="0.25">
      <c r="A356" s="3">
        <v>27760</v>
      </c>
      <c r="B356" s="4">
        <v>18.80000106</v>
      </c>
      <c r="C356">
        <v>0</v>
      </c>
      <c r="D356" s="4">
        <v>0</v>
      </c>
      <c r="E356" s="6">
        <f t="shared" si="15"/>
        <v>109.66974493889904</v>
      </c>
      <c r="F356" t="b">
        <f t="shared" si="16"/>
        <v>0</v>
      </c>
      <c r="G356" s="9">
        <v>4.523088694401608E-3</v>
      </c>
      <c r="H356" s="6">
        <f t="shared" si="17"/>
        <v>18.80000106</v>
      </c>
    </row>
    <row r="357" spans="1:8" x14ac:dyDescent="0.25">
      <c r="A357" s="3">
        <v>27791</v>
      </c>
      <c r="B357" s="4">
        <v>7.4800660140000002</v>
      </c>
      <c r="C357">
        <v>0</v>
      </c>
      <c r="D357" s="4">
        <v>0</v>
      </c>
      <c r="E357" s="6">
        <f t="shared" si="15"/>
        <v>117.87311425771411</v>
      </c>
      <c r="F357" t="b">
        <f t="shared" si="16"/>
        <v>0</v>
      </c>
      <c r="G357" s="9">
        <v>4.0501204781600271E-3</v>
      </c>
      <c r="H357" s="6">
        <f t="shared" si="17"/>
        <v>7.4800660140000002</v>
      </c>
    </row>
    <row r="358" spans="1:8" x14ac:dyDescent="0.25">
      <c r="A358" s="3">
        <v>27820</v>
      </c>
      <c r="B358" s="4">
        <v>-2.6899983750000001</v>
      </c>
      <c r="C358">
        <v>0</v>
      </c>
      <c r="D358" s="4">
        <v>-2.6899983750000023E-2</v>
      </c>
      <c r="E358" s="6">
        <f t="shared" si="15"/>
        <v>114.7023293996197</v>
      </c>
      <c r="F358" t="b">
        <f t="shared" si="16"/>
        <v>0</v>
      </c>
      <c r="G358" s="9">
        <v>4.0584201606998173E-3</v>
      </c>
      <c r="H358" s="6">
        <f t="shared" si="17"/>
        <v>-2.6899983750000001</v>
      </c>
    </row>
    <row r="359" spans="1:8" x14ac:dyDescent="0.25">
      <c r="A359" s="3">
        <v>27851</v>
      </c>
      <c r="B359" s="4">
        <v>-3.5093115350000001</v>
      </c>
      <c r="C359">
        <v>0</v>
      </c>
      <c r="D359" s="4">
        <v>-6.1049094867348219E-2</v>
      </c>
      <c r="E359" s="6">
        <f t="shared" si="15"/>
        <v>110.67706732308514</v>
      </c>
      <c r="F359" t="b">
        <f t="shared" si="16"/>
        <v>0</v>
      </c>
      <c r="G359" s="9">
        <v>4.1580101818587002E-3</v>
      </c>
      <c r="H359" s="6">
        <f t="shared" si="17"/>
        <v>-3.5093115350000001</v>
      </c>
    </row>
    <row r="360" spans="1:8" x14ac:dyDescent="0.25">
      <c r="A360" s="3">
        <v>27881</v>
      </c>
      <c r="B360" s="4">
        <v>7.1886762510000004</v>
      </c>
      <c r="C360">
        <v>0</v>
      </c>
      <c r="D360" s="4">
        <v>0</v>
      </c>
      <c r="E360" s="6">
        <f t="shared" si="15"/>
        <v>118.63328337704303</v>
      </c>
      <c r="F360" t="b">
        <f t="shared" si="16"/>
        <v>0</v>
      </c>
      <c r="G360" s="9">
        <v>4.0418208263317979E-3</v>
      </c>
      <c r="H360" s="6">
        <f t="shared" si="17"/>
        <v>7.1886762510000004</v>
      </c>
    </row>
    <row r="361" spans="1:8" x14ac:dyDescent="0.25">
      <c r="A361" s="3">
        <v>27912</v>
      </c>
      <c r="B361" s="4">
        <v>3.4900000019999999</v>
      </c>
      <c r="C361">
        <v>0</v>
      </c>
      <c r="D361" s="4">
        <v>0</v>
      </c>
      <c r="E361" s="6">
        <f t="shared" si="15"/>
        <v>122.77358496927448</v>
      </c>
      <c r="F361" t="b">
        <f t="shared" si="16"/>
        <v>0</v>
      </c>
      <c r="G361" s="9">
        <v>4.3239714468649437E-3</v>
      </c>
      <c r="H361" s="6">
        <f t="shared" si="17"/>
        <v>3.4900000019999999</v>
      </c>
    </row>
    <row r="362" spans="1:8" x14ac:dyDescent="0.25">
      <c r="A362" s="3">
        <v>27942</v>
      </c>
      <c r="B362" s="4">
        <v>0.61999978700000002</v>
      </c>
      <c r="C362">
        <v>0</v>
      </c>
      <c r="D362" s="4">
        <v>0</v>
      </c>
      <c r="E362" s="6">
        <f t="shared" si="15"/>
        <v>123.53478093457625</v>
      </c>
      <c r="F362" t="b">
        <f t="shared" si="16"/>
        <v>0</v>
      </c>
      <c r="G362" s="9">
        <v>4.4982012065840548E-3</v>
      </c>
      <c r="H362" s="6">
        <f t="shared" si="17"/>
        <v>0.61999978700000002</v>
      </c>
    </row>
    <row r="363" spans="1:8" x14ac:dyDescent="0.25">
      <c r="A363" s="3">
        <v>27973</v>
      </c>
      <c r="B363" s="4">
        <v>-3.019997499</v>
      </c>
      <c r="C363">
        <v>0</v>
      </c>
      <c r="D363" s="4">
        <v>-3.0199974990000045E-2</v>
      </c>
      <c r="E363" s="6">
        <f t="shared" si="15"/>
        <v>119.80403363995691</v>
      </c>
      <c r="F363" t="b">
        <f t="shared" si="16"/>
        <v>0</v>
      </c>
      <c r="G363" s="9">
        <v>4.3488632711473118E-3</v>
      </c>
      <c r="H363" s="6">
        <f t="shared" si="17"/>
        <v>-3.019997499</v>
      </c>
    </row>
    <row r="364" spans="1:8" x14ac:dyDescent="0.25">
      <c r="A364" s="3">
        <v>28004</v>
      </c>
      <c r="B364" s="4">
        <v>2.6199994040000001</v>
      </c>
      <c r="C364">
        <v>0</v>
      </c>
      <c r="D364" s="4">
        <v>-4.7912201147461975E-3</v>
      </c>
      <c r="E364" s="6">
        <f t="shared" si="15"/>
        <v>122.94289860729174</v>
      </c>
      <c r="F364" t="b">
        <f t="shared" si="16"/>
        <v>0</v>
      </c>
      <c r="G364" s="9">
        <v>4.2741859394143395E-3</v>
      </c>
      <c r="H364" s="6">
        <f t="shared" si="17"/>
        <v>2.6199994040000001</v>
      </c>
    </row>
    <row r="365" spans="1:8" x14ac:dyDescent="0.25">
      <c r="A365" s="3">
        <v>28034</v>
      </c>
      <c r="B365" s="4">
        <v>-0.29001854700000002</v>
      </c>
      <c r="C365">
        <v>0</v>
      </c>
      <c r="D365" s="4">
        <v>-7.6775101577859495E-3</v>
      </c>
      <c r="E365" s="6">
        <f t="shared" si="15"/>
        <v>122.58634139911118</v>
      </c>
      <c r="F365" t="b">
        <f t="shared" si="16"/>
        <v>0</v>
      </c>
      <c r="G365" s="9">
        <v>4.224397953243357E-3</v>
      </c>
      <c r="H365" s="6">
        <f t="shared" si="17"/>
        <v>-0.29001854700000002</v>
      </c>
    </row>
    <row r="366" spans="1:8" x14ac:dyDescent="0.25">
      <c r="A366" s="3">
        <v>28065</v>
      </c>
      <c r="B366" s="4">
        <v>3.7699997679999999</v>
      </c>
      <c r="C366">
        <v>0</v>
      </c>
      <c r="D366" s="4">
        <v>0</v>
      </c>
      <c r="E366" s="6">
        <f t="shared" si="15"/>
        <v>127.20784618545737</v>
      </c>
      <c r="F366" t="b">
        <f t="shared" si="16"/>
        <v>0</v>
      </c>
      <c r="G366" s="9">
        <v>4.0916179032535575E-3</v>
      </c>
      <c r="H366" s="6">
        <f t="shared" si="17"/>
        <v>3.7699997679999999</v>
      </c>
    </row>
    <row r="367" spans="1:8" x14ac:dyDescent="0.25">
      <c r="A367" s="3">
        <v>28095</v>
      </c>
      <c r="B367" s="4">
        <v>9.7700000629999995</v>
      </c>
      <c r="C367">
        <v>0</v>
      </c>
      <c r="D367" s="4">
        <v>0</v>
      </c>
      <c r="E367" s="6">
        <f t="shared" si="15"/>
        <v>139.6360528379175</v>
      </c>
      <c r="F367" t="b">
        <f t="shared" si="16"/>
        <v>0</v>
      </c>
      <c r="G367" s="9">
        <v>3.9505197111484869E-3</v>
      </c>
      <c r="H367" s="6">
        <f t="shared" si="17"/>
        <v>9.7700000629999995</v>
      </c>
    </row>
    <row r="368" spans="1:8" x14ac:dyDescent="0.25">
      <c r="A368" s="3">
        <v>28126</v>
      </c>
      <c r="B368" s="4">
        <v>5.3900379430000003</v>
      </c>
      <c r="C368">
        <v>0</v>
      </c>
      <c r="D368" s="4">
        <v>0</v>
      </c>
      <c r="E368" s="6">
        <f t="shared" si="15"/>
        <v>147.16248906798879</v>
      </c>
      <c r="F368" t="b">
        <f t="shared" si="16"/>
        <v>0</v>
      </c>
      <c r="G368" s="9">
        <v>3.6184455227110043E-3</v>
      </c>
      <c r="H368" s="6">
        <f t="shared" si="17"/>
        <v>5.3900379430000003</v>
      </c>
    </row>
    <row r="369" spans="1:8" x14ac:dyDescent="0.25">
      <c r="A369" s="3">
        <v>28157</v>
      </c>
      <c r="B369" s="4">
        <v>-0.49997259700000002</v>
      </c>
      <c r="C369">
        <v>0</v>
      </c>
      <c r="D369" s="4">
        <v>-4.9997259699998686E-3</v>
      </c>
      <c r="E369" s="6">
        <f t="shared" si="15"/>
        <v>146.42671694958574</v>
      </c>
      <c r="F369" t="b">
        <f t="shared" si="16"/>
        <v>0</v>
      </c>
      <c r="G369" s="9">
        <v>3.842607717450249E-3</v>
      </c>
      <c r="H369" s="6">
        <f t="shared" si="17"/>
        <v>-0.49997259700000002</v>
      </c>
    </row>
    <row r="370" spans="1:8" x14ac:dyDescent="0.25">
      <c r="A370" s="3">
        <v>28185</v>
      </c>
      <c r="B370" s="4">
        <v>0.64999990799999996</v>
      </c>
      <c r="C370">
        <v>0</v>
      </c>
      <c r="D370" s="4">
        <v>0</v>
      </c>
      <c r="E370" s="6">
        <f t="shared" si="15"/>
        <v>147.37849047504548</v>
      </c>
      <c r="F370" t="b">
        <f t="shared" si="16"/>
        <v>0</v>
      </c>
      <c r="G370" s="9">
        <v>3.8841137545038312E-3</v>
      </c>
      <c r="H370" s="6">
        <f t="shared" si="17"/>
        <v>0.64999990799999996</v>
      </c>
    </row>
    <row r="371" spans="1:8" x14ac:dyDescent="0.25">
      <c r="A371" s="3">
        <v>28216</v>
      </c>
      <c r="B371" s="4">
        <v>1.5299996380000001</v>
      </c>
      <c r="C371">
        <v>0</v>
      </c>
      <c r="D371" s="4">
        <v>0</v>
      </c>
      <c r="E371" s="6">
        <f t="shared" si="15"/>
        <v>149.63338084580354</v>
      </c>
      <c r="F371" t="b">
        <f t="shared" si="16"/>
        <v>0</v>
      </c>
      <c r="G371" s="9">
        <v>3.8260048003229967E-3</v>
      </c>
      <c r="H371" s="6">
        <f t="shared" si="17"/>
        <v>1.5299996380000001</v>
      </c>
    </row>
    <row r="372" spans="1:8" x14ac:dyDescent="0.25">
      <c r="A372" s="3">
        <v>28246</v>
      </c>
      <c r="B372" s="4">
        <v>0.88999899599999999</v>
      </c>
      <c r="C372">
        <v>0</v>
      </c>
      <c r="D372" s="4">
        <v>0</v>
      </c>
      <c r="E372" s="6">
        <f t="shared" si="15"/>
        <v>150.96511643301204</v>
      </c>
      <c r="F372" t="b">
        <f t="shared" si="16"/>
        <v>0</v>
      </c>
      <c r="G372" s="9">
        <v>3.7761944945586792E-3</v>
      </c>
      <c r="H372" s="6">
        <f t="shared" si="17"/>
        <v>0.88999899599999999</v>
      </c>
    </row>
    <row r="373" spans="1:8" x14ac:dyDescent="0.25">
      <c r="A373" s="3">
        <v>28277</v>
      </c>
      <c r="B373" s="4">
        <v>4.6301772510000001</v>
      </c>
      <c r="C373">
        <v>0</v>
      </c>
      <c r="D373" s="4">
        <v>0</v>
      </c>
      <c r="E373" s="6">
        <f t="shared" si="15"/>
        <v>157.95506891103901</v>
      </c>
      <c r="F373" t="b">
        <f t="shared" si="16"/>
        <v>0</v>
      </c>
      <c r="G373" s="9">
        <v>4.124814543753773E-3</v>
      </c>
      <c r="H373" s="6">
        <f t="shared" si="17"/>
        <v>4.6301772510000001</v>
      </c>
    </row>
    <row r="374" spans="1:8" x14ac:dyDescent="0.25">
      <c r="A374" s="3">
        <v>28307</v>
      </c>
      <c r="B374" s="4">
        <v>-0.79994027899999998</v>
      </c>
      <c r="C374">
        <v>0</v>
      </c>
      <c r="D374" s="4">
        <v>-7.9994027899999987E-3</v>
      </c>
      <c r="E374" s="6">
        <f t="shared" si="15"/>
        <v>156.69152269209741</v>
      </c>
      <c r="F374" t="b">
        <f t="shared" si="16"/>
        <v>0</v>
      </c>
      <c r="G374" s="9">
        <v>4.1746074881056057E-3</v>
      </c>
      <c r="H374" s="6">
        <f t="shared" si="17"/>
        <v>-0.79994027899999998</v>
      </c>
    </row>
    <row r="375" spans="1:8" x14ac:dyDescent="0.25">
      <c r="A375" s="3">
        <v>28338</v>
      </c>
      <c r="B375" s="4">
        <v>4.9999966E-2</v>
      </c>
      <c r="C375">
        <v>0</v>
      </c>
      <c r="D375" s="4">
        <v>-7.5034028286752319E-3</v>
      </c>
      <c r="E375" s="6">
        <f t="shared" si="15"/>
        <v>156.76986840016832</v>
      </c>
      <c r="F375" t="b">
        <f t="shared" si="16"/>
        <v>0</v>
      </c>
      <c r="G375" s="9">
        <v>4.31567406760243E-3</v>
      </c>
      <c r="H375" s="6">
        <f t="shared" si="17"/>
        <v>4.9999966E-2</v>
      </c>
    </row>
    <row r="376" spans="1:8" x14ac:dyDescent="0.25">
      <c r="A376" s="3">
        <v>28369</v>
      </c>
      <c r="B376" s="4">
        <v>4.7799740310000001</v>
      </c>
      <c r="C376">
        <v>0</v>
      </c>
      <c r="D376" s="4">
        <v>0</v>
      </c>
      <c r="E376" s="6">
        <f t="shared" si="15"/>
        <v>164.26342739812924</v>
      </c>
      <c r="F376" t="b">
        <f t="shared" si="16"/>
        <v>0</v>
      </c>
      <c r="G376" s="9">
        <v>4.5645664975796857E-3</v>
      </c>
      <c r="H376" s="6">
        <f t="shared" si="17"/>
        <v>4.7799740310000001</v>
      </c>
    </row>
    <row r="377" spans="1:8" x14ac:dyDescent="0.25">
      <c r="A377" s="3">
        <v>28399</v>
      </c>
      <c r="B377" s="4">
        <v>-1.80999998</v>
      </c>
      <c r="C377">
        <v>0</v>
      </c>
      <c r="D377" s="4">
        <v>-1.8099999799999988E-2</v>
      </c>
      <c r="E377" s="6">
        <f t="shared" si="15"/>
        <v>161.29025939507579</v>
      </c>
      <c r="F377" t="b">
        <f t="shared" si="16"/>
        <v>0</v>
      </c>
      <c r="G377" s="9">
        <v>4.8299835272924757E-3</v>
      </c>
      <c r="H377" s="6">
        <f t="shared" si="17"/>
        <v>-1.80999998</v>
      </c>
    </row>
    <row r="378" spans="1:8" x14ac:dyDescent="0.25">
      <c r="A378" s="3">
        <v>28430</v>
      </c>
      <c r="B378" s="4">
        <v>8.1699892920000003</v>
      </c>
      <c r="C378">
        <v>0</v>
      </c>
      <c r="D378" s="4">
        <v>0</v>
      </c>
      <c r="E378" s="6">
        <f t="shared" si="15"/>
        <v>174.46765631669248</v>
      </c>
      <c r="F378" t="b">
        <f t="shared" si="16"/>
        <v>0</v>
      </c>
      <c r="G378" s="9">
        <v>5.1202026614083889E-3</v>
      </c>
      <c r="H378" s="6">
        <f t="shared" si="17"/>
        <v>8.1699892920000003</v>
      </c>
    </row>
    <row r="379" spans="1:8" x14ac:dyDescent="0.25">
      <c r="A379" s="3">
        <v>28460</v>
      </c>
      <c r="B379" s="4">
        <v>3.079999881</v>
      </c>
      <c r="C379">
        <v>0</v>
      </c>
      <c r="D379" s="4">
        <v>0</v>
      </c>
      <c r="E379" s="6">
        <f t="shared" si="15"/>
        <v>179.8412599236301</v>
      </c>
      <c r="F379" t="b">
        <f t="shared" si="16"/>
        <v>0</v>
      </c>
      <c r="G379" s="9">
        <v>5.0704567799408108E-3</v>
      </c>
      <c r="H379" s="6">
        <f t="shared" si="17"/>
        <v>3.079999881</v>
      </c>
    </row>
    <row r="380" spans="1:8" x14ac:dyDescent="0.25">
      <c r="A380" s="3">
        <v>28491</v>
      </c>
      <c r="B380" s="4">
        <v>-1.420106246</v>
      </c>
      <c r="C380">
        <v>0</v>
      </c>
      <c r="D380" s="4">
        <v>-1.4201062459999969E-2</v>
      </c>
      <c r="E380" s="6">
        <f t="shared" si="15"/>
        <v>177.28732295856955</v>
      </c>
      <c r="F380" t="b">
        <f t="shared" si="16"/>
        <v>0</v>
      </c>
      <c r="G380" s="9">
        <v>5.0455829111815849E-3</v>
      </c>
      <c r="H380" s="6">
        <f t="shared" si="17"/>
        <v>-1.420106246</v>
      </c>
    </row>
    <row r="381" spans="1:8" x14ac:dyDescent="0.25">
      <c r="A381" s="3">
        <v>28522</v>
      </c>
      <c r="B381" s="4">
        <v>1.859997696</v>
      </c>
      <c r="C381">
        <v>0</v>
      </c>
      <c r="D381" s="4">
        <v>0</v>
      </c>
      <c r="E381" s="6">
        <f t="shared" si="15"/>
        <v>180.58486308089903</v>
      </c>
      <c r="F381" t="b">
        <f t="shared" si="16"/>
        <v>0</v>
      </c>
      <c r="G381" s="9">
        <v>5.3523174597646123E-3</v>
      </c>
      <c r="H381" s="6">
        <f t="shared" si="17"/>
        <v>1.859997696</v>
      </c>
    </row>
    <row r="382" spans="1:8" x14ac:dyDescent="0.25">
      <c r="A382" s="3">
        <v>28550</v>
      </c>
      <c r="B382" s="4">
        <v>6.7200009249999999</v>
      </c>
      <c r="C382">
        <v>0</v>
      </c>
      <c r="D382" s="4">
        <v>0</v>
      </c>
      <c r="E382" s="6">
        <f t="shared" si="15"/>
        <v>192.72016755034542</v>
      </c>
      <c r="F382" t="b">
        <f t="shared" si="16"/>
        <v>0</v>
      </c>
      <c r="G382" s="9">
        <v>5.360606242095914E-3</v>
      </c>
      <c r="H382" s="6">
        <f t="shared" si="17"/>
        <v>6.7200009249999999</v>
      </c>
    </row>
    <row r="383" spans="1:8" x14ac:dyDescent="0.25">
      <c r="A383" s="3">
        <v>28581</v>
      </c>
      <c r="B383" s="4">
        <v>9.0000075200000005</v>
      </c>
      <c r="C383">
        <v>0</v>
      </c>
      <c r="D383" s="4">
        <v>0</v>
      </c>
      <c r="E383" s="6">
        <f t="shared" si="15"/>
        <v>210.06499712243311</v>
      </c>
      <c r="F383" t="b">
        <f t="shared" si="16"/>
        <v>0</v>
      </c>
      <c r="G383" s="9">
        <v>5.2279769822238462E-3</v>
      </c>
      <c r="H383" s="6">
        <f t="shared" si="17"/>
        <v>9.0000075200000005</v>
      </c>
    </row>
    <row r="384" spans="1:8" x14ac:dyDescent="0.25">
      <c r="A384" s="3">
        <v>28611</v>
      </c>
      <c r="B384" s="4">
        <v>3.5800280070000001</v>
      </c>
      <c r="C384">
        <v>0</v>
      </c>
      <c r="D384" s="4">
        <v>0</v>
      </c>
      <c r="E384" s="6">
        <f t="shared" si="15"/>
        <v>217.58538285231995</v>
      </c>
      <c r="F384" t="b">
        <f t="shared" si="16"/>
        <v>0</v>
      </c>
      <c r="G384" s="9">
        <v>5.2279769822238462E-3</v>
      </c>
      <c r="H384" s="6">
        <f t="shared" si="17"/>
        <v>3.5800280070000001</v>
      </c>
    </row>
    <row r="385" spans="1:8" x14ac:dyDescent="0.25">
      <c r="A385" s="3">
        <v>28642</v>
      </c>
      <c r="B385" s="4">
        <v>0.61991638999999998</v>
      </c>
      <c r="C385">
        <v>0</v>
      </c>
      <c r="D385" s="4">
        <v>0</v>
      </c>
      <c r="E385" s="6">
        <f t="shared" si="15"/>
        <v>218.93423030286576</v>
      </c>
      <c r="F385" t="b">
        <f t="shared" si="16"/>
        <v>0</v>
      </c>
      <c r="G385" s="9">
        <v>5.327450601069917E-3</v>
      </c>
      <c r="H385" s="6">
        <f t="shared" si="17"/>
        <v>0.61991638999999998</v>
      </c>
    </row>
    <row r="386" spans="1:8" x14ac:dyDescent="0.25">
      <c r="A386" s="3">
        <v>28672</v>
      </c>
      <c r="B386" s="4">
        <v>8.9399965750000003</v>
      </c>
      <c r="C386">
        <v>0</v>
      </c>
      <c r="D386" s="4">
        <v>0</v>
      </c>
      <c r="E386" s="6">
        <f t="shared" si="15"/>
        <v>238.50694299344457</v>
      </c>
      <c r="F386" t="b">
        <f t="shared" si="16"/>
        <v>0</v>
      </c>
      <c r="G386" s="9">
        <v>5.592665152961581E-3</v>
      </c>
      <c r="H386" s="6">
        <f t="shared" si="17"/>
        <v>8.9399965750000003</v>
      </c>
    </row>
    <row r="387" spans="1:8" x14ac:dyDescent="0.25">
      <c r="A387" s="3">
        <v>28703</v>
      </c>
      <c r="B387" s="4">
        <v>17.74997763</v>
      </c>
      <c r="C387">
        <v>0</v>
      </c>
      <c r="D387" s="4">
        <v>0</v>
      </c>
      <c r="E387" s="6">
        <f t="shared" ref="E387:E450" si="18">E386*(1+B387/100)</f>
        <v>280.84187202077783</v>
      </c>
      <c r="F387" t="b">
        <f t="shared" si="16"/>
        <v>0</v>
      </c>
      <c r="G387" s="9">
        <v>5.8246703244016909E-3</v>
      </c>
      <c r="H387" s="6">
        <f t="shared" si="17"/>
        <v>17.74997763</v>
      </c>
    </row>
    <row r="388" spans="1:8" x14ac:dyDescent="0.25">
      <c r="A388" s="3">
        <v>28734</v>
      </c>
      <c r="B388" s="4">
        <v>0.90999194699999997</v>
      </c>
      <c r="C388">
        <v>0</v>
      </c>
      <c r="D388" s="4">
        <v>0</v>
      </c>
      <c r="E388" s="6">
        <f t="shared" si="18"/>
        <v>283.39751043997097</v>
      </c>
      <c r="F388" t="b">
        <f t="shared" ref="F388:F451" si="19">IF(C388&gt;0,B388)</f>
        <v>0</v>
      </c>
      <c r="G388" s="9">
        <v>5.8826631581555119E-3</v>
      </c>
      <c r="H388" s="6">
        <f t="shared" ref="H388:H451" si="20">IF(C388=1,G388,B388)</f>
        <v>0.90999194699999997</v>
      </c>
    </row>
    <row r="389" spans="1:8" x14ac:dyDescent="0.25">
      <c r="A389" s="3">
        <v>28764</v>
      </c>
      <c r="B389" s="4">
        <v>-22.789997750000001</v>
      </c>
      <c r="C389">
        <v>0</v>
      </c>
      <c r="D389" s="4">
        <v>-0.22789997750000002</v>
      </c>
      <c r="E389" s="6">
        <f t="shared" si="18"/>
        <v>218.81122418714557</v>
      </c>
      <c r="F389" t="b">
        <f t="shared" si="19"/>
        <v>0</v>
      </c>
      <c r="G389" s="9">
        <v>6.5203628563507447E-3</v>
      </c>
      <c r="H389" s="6">
        <f t="shared" si="20"/>
        <v>-22.789997750000001</v>
      </c>
    </row>
    <row r="390" spans="1:8" x14ac:dyDescent="0.25">
      <c r="A390" s="3">
        <v>28795</v>
      </c>
      <c r="B390" s="4">
        <v>0.66599512100000002</v>
      </c>
      <c r="C390">
        <v>0</v>
      </c>
      <c r="D390" s="4">
        <v>-0.22275782902091001</v>
      </c>
      <c r="E390" s="6">
        <f t="shared" si="18"/>
        <v>220.26849626443234</v>
      </c>
      <c r="F390" t="b">
        <f t="shared" si="19"/>
        <v>0</v>
      </c>
      <c r="G390" s="9">
        <v>6.6362645055964165E-3</v>
      </c>
      <c r="H390" s="6">
        <f t="shared" si="20"/>
        <v>0.66599512100000002</v>
      </c>
    </row>
    <row r="391" spans="1:8" x14ac:dyDescent="0.25">
      <c r="A391" s="3">
        <v>28825</v>
      </c>
      <c r="B391" s="4">
        <v>3.9899957810000002</v>
      </c>
      <c r="C391">
        <v>0</v>
      </c>
      <c r="D391" s="4">
        <v>-0.19174589919069152</v>
      </c>
      <c r="E391" s="6">
        <f t="shared" si="18"/>
        <v>229.05719997225535</v>
      </c>
      <c r="F391" t="b">
        <f t="shared" si="19"/>
        <v>0</v>
      </c>
      <c r="G391" s="9">
        <v>7.1742037480004529E-3</v>
      </c>
      <c r="H391" s="6">
        <f t="shared" si="20"/>
        <v>3.9899957810000002</v>
      </c>
    </row>
    <row r="392" spans="1:8" x14ac:dyDescent="0.25">
      <c r="A392" s="3">
        <v>28856</v>
      </c>
      <c r="B392" s="4">
        <v>9.1599999519999997</v>
      </c>
      <c r="C392">
        <v>0</v>
      </c>
      <c r="D392" s="4">
        <v>-0.11770982394452079</v>
      </c>
      <c r="E392" s="6">
        <f t="shared" si="18"/>
        <v>250.0388393797665</v>
      </c>
      <c r="F392" t="b">
        <f t="shared" si="19"/>
        <v>0</v>
      </c>
      <c r="G392" s="9">
        <v>7.538183071371489E-3</v>
      </c>
      <c r="H392" s="6">
        <f t="shared" si="20"/>
        <v>9.1599999519999997</v>
      </c>
    </row>
    <row r="393" spans="1:8" x14ac:dyDescent="0.25">
      <c r="A393" s="3">
        <v>28887</v>
      </c>
      <c r="B393" s="4">
        <v>-1.0987048349999999</v>
      </c>
      <c r="C393">
        <v>0</v>
      </c>
      <c r="D393" s="4">
        <v>-0.1274035887675723</v>
      </c>
      <c r="E393" s="6">
        <f t="shared" si="18"/>
        <v>247.29165056212312</v>
      </c>
      <c r="F393" t="b">
        <f t="shared" si="19"/>
        <v>0</v>
      </c>
      <c r="G393" s="9">
        <v>7.7614684268399042E-3</v>
      </c>
      <c r="H393" s="6">
        <f t="shared" si="20"/>
        <v>-1.0987048349999999</v>
      </c>
    </row>
    <row r="394" spans="1:8" x14ac:dyDescent="0.25">
      <c r="A394" s="3">
        <v>28915</v>
      </c>
      <c r="B394" s="4">
        <v>18.12999825</v>
      </c>
      <c r="C394">
        <v>0</v>
      </c>
      <c r="D394" s="4">
        <v>0</v>
      </c>
      <c r="E394" s="6">
        <f t="shared" si="18"/>
        <v>292.12562248143217</v>
      </c>
      <c r="F394" t="b">
        <f t="shared" si="19"/>
        <v>0</v>
      </c>
      <c r="G394" s="9">
        <v>7.7366614047984714E-3</v>
      </c>
      <c r="H394" s="6">
        <f t="shared" si="20"/>
        <v>18.12999825</v>
      </c>
    </row>
    <row r="395" spans="1:8" x14ac:dyDescent="0.25">
      <c r="A395" s="3">
        <v>28946</v>
      </c>
      <c r="B395" s="4">
        <v>2.8200007290000002</v>
      </c>
      <c r="C395">
        <v>0</v>
      </c>
      <c r="D395" s="4">
        <v>0</v>
      </c>
      <c r="E395" s="6">
        <f t="shared" si="18"/>
        <v>300.36356716500433</v>
      </c>
      <c r="F395" t="b">
        <f t="shared" si="19"/>
        <v>0</v>
      </c>
      <c r="G395" s="9">
        <v>7.8689583786951973E-3</v>
      </c>
      <c r="H395" s="6">
        <f t="shared" si="20"/>
        <v>2.8200007290000002</v>
      </c>
    </row>
    <row r="396" spans="1:8" x14ac:dyDescent="0.25">
      <c r="A396" s="3">
        <v>28976</v>
      </c>
      <c r="B396" s="4">
        <v>-1.4499278739999999</v>
      </c>
      <c r="C396">
        <v>0</v>
      </c>
      <c r="D396" s="4">
        <v>-1.449927874000001E-2</v>
      </c>
      <c r="E396" s="6">
        <f t="shared" si="18"/>
        <v>296.00851208133821</v>
      </c>
      <c r="F396" t="b">
        <f t="shared" si="19"/>
        <v>0</v>
      </c>
      <c r="G396" s="9">
        <v>7.8524221768870323E-3</v>
      </c>
      <c r="H396" s="6">
        <f t="shared" si="20"/>
        <v>-1.4499278739999999</v>
      </c>
    </row>
    <row r="397" spans="1:8" x14ac:dyDescent="0.25">
      <c r="A397" s="3">
        <v>29007</v>
      </c>
      <c r="B397" s="4">
        <v>4.4600034930000003</v>
      </c>
      <c r="C397">
        <v>0</v>
      </c>
      <c r="D397" s="4">
        <v>0</v>
      </c>
      <c r="E397" s="6">
        <f t="shared" si="18"/>
        <v>309.21050205974319</v>
      </c>
      <c r="F397" t="b">
        <f t="shared" si="19"/>
        <v>0</v>
      </c>
      <c r="G397" s="9">
        <v>7.9764367777025429E-3</v>
      </c>
      <c r="H397" s="6">
        <f t="shared" si="20"/>
        <v>4.4600034930000003</v>
      </c>
    </row>
    <row r="398" spans="1:8" x14ac:dyDescent="0.25">
      <c r="A398" s="3">
        <v>29037</v>
      </c>
      <c r="B398" s="4">
        <v>1.819999946</v>
      </c>
      <c r="C398">
        <v>0</v>
      </c>
      <c r="D398" s="4">
        <v>0</v>
      </c>
      <c r="E398" s="6">
        <f t="shared" si="18"/>
        <v>314.83813303025681</v>
      </c>
      <c r="F398" t="b">
        <f t="shared" si="19"/>
        <v>0</v>
      </c>
      <c r="G398" s="9">
        <v>7.5216413988461106E-3</v>
      </c>
      <c r="H398" s="6">
        <f t="shared" si="20"/>
        <v>1.819999946</v>
      </c>
    </row>
    <row r="399" spans="1:8" x14ac:dyDescent="0.25">
      <c r="A399" s="3">
        <v>29068</v>
      </c>
      <c r="B399" s="4">
        <v>12.12999961</v>
      </c>
      <c r="C399">
        <v>0</v>
      </c>
      <c r="D399" s="4">
        <v>0</v>
      </c>
      <c r="E399" s="6">
        <f t="shared" si="18"/>
        <v>353.0279973389583</v>
      </c>
      <c r="F399" t="b">
        <f t="shared" si="19"/>
        <v>0</v>
      </c>
      <c r="G399" s="9">
        <v>7.6705063042197402E-3</v>
      </c>
      <c r="H399" s="6">
        <f t="shared" si="20"/>
        <v>12.12999961</v>
      </c>
    </row>
    <row r="400" spans="1:8" x14ac:dyDescent="0.25">
      <c r="A400" s="3">
        <v>29099</v>
      </c>
      <c r="B400" s="4">
        <v>6.6097826059999996</v>
      </c>
      <c r="C400">
        <v>0</v>
      </c>
      <c r="D400" s="4">
        <v>0</v>
      </c>
      <c r="E400" s="6">
        <f t="shared" si="18"/>
        <v>376.36238050137894</v>
      </c>
      <c r="F400" t="b">
        <f t="shared" si="19"/>
        <v>0</v>
      </c>
      <c r="G400" s="9">
        <v>7.9020298627830842E-3</v>
      </c>
      <c r="H400" s="6">
        <f t="shared" si="20"/>
        <v>6.6097826059999996</v>
      </c>
    </row>
    <row r="401" spans="1:8" x14ac:dyDescent="0.25">
      <c r="A401" s="3">
        <v>29129</v>
      </c>
      <c r="B401" s="4">
        <v>-7.04000089</v>
      </c>
      <c r="C401">
        <v>0</v>
      </c>
      <c r="D401" s="4">
        <v>-7.0400008899999977E-2</v>
      </c>
      <c r="E401" s="6">
        <f t="shared" si="18"/>
        <v>349.86646556445669</v>
      </c>
      <c r="F401" t="b">
        <f t="shared" si="19"/>
        <v>0</v>
      </c>
      <c r="G401" s="9">
        <v>8.5136557652047418E-3</v>
      </c>
      <c r="H401" s="6">
        <f t="shared" si="20"/>
        <v>-7.04000089</v>
      </c>
    </row>
    <row r="402" spans="1:8" x14ac:dyDescent="0.25">
      <c r="A402" s="3">
        <v>29160</v>
      </c>
      <c r="B402" s="4">
        <v>17.389974890000001</v>
      </c>
      <c r="C402">
        <v>0</v>
      </c>
      <c r="D402" s="4">
        <v>0</v>
      </c>
      <c r="E402" s="6">
        <f t="shared" si="18"/>
        <v>410.70815607464624</v>
      </c>
      <c r="F402" t="b">
        <f t="shared" si="19"/>
        <v>0</v>
      </c>
      <c r="G402" s="9">
        <v>9.7027754613851214E-3</v>
      </c>
      <c r="H402" s="6">
        <f t="shared" si="20"/>
        <v>17.389974890000001</v>
      </c>
    </row>
    <row r="403" spans="1:8" x14ac:dyDescent="0.25">
      <c r="A403" s="3">
        <v>29190</v>
      </c>
      <c r="B403" s="4">
        <v>9.9399997409999994</v>
      </c>
      <c r="C403">
        <v>0</v>
      </c>
      <c r="D403" s="4">
        <v>0</v>
      </c>
      <c r="E403" s="6">
        <f t="shared" si="18"/>
        <v>451.5325457247319</v>
      </c>
      <c r="F403" t="b">
        <f t="shared" si="19"/>
        <v>0</v>
      </c>
      <c r="G403" s="9">
        <v>9.7770485139179811E-3</v>
      </c>
      <c r="H403" s="6">
        <f t="shared" si="20"/>
        <v>9.9399997409999994</v>
      </c>
    </row>
    <row r="404" spans="1:8" x14ac:dyDescent="0.25">
      <c r="A404" s="3">
        <v>29221</v>
      </c>
      <c r="B404" s="4">
        <v>3.7900067320000002</v>
      </c>
      <c r="C404">
        <v>1</v>
      </c>
      <c r="D404" s="4">
        <v>0</v>
      </c>
      <c r="E404" s="6">
        <f t="shared" si="18"/>
        <v>468.64565960487027</v>
      </c>
      <c r="F404">
        <f t="shared" si="19"/>
        <v>3.7900067320000002</v>
      </c>
      <c r="G404" s="9">
        <v>9.9833335758989731E-3</v>
      </c>
      <c r="H404" s="6">
        <f t="shared" si="20"/>
        <v>9.9833335758989731E-3</v>
      </c>
    </row>
    <row r="405" spans="1:8" x14ac:dyDescent="0.25">
      <c r="A405" s="3">
        <v>29252</v>
      </c>
      <c r="B405" s="4">
        <v>8.5196360940000009</v>
      </c>
      <c r="C405">
        <v>1</v>
      </c>
      <c r="D405" s="4">
        <v>0</v>
      </c>
      <c r="E405" s="6">
        <f t="shared" si="18"/>
        <v>508.57256437353118</v>
      </c>
      <c r="F405">
        <f t="shared" si="19"/>
        <v>8.5196360940000009</v>
      </c>
      <c r="G405" s="9">
        <v>9.950330853168092E-3</v>
      </c>
      <c r="H405" s="6">
        <f t="shared" si="20"/>
        <v>9.950330853168092E-3</v>
      </c>
    </row>
    <row r="406" spans="1:8" x14ac:dyDescent="0.25">
      <c r="A406" s="3">
        <v>29281</v>
      </c>
      <c r="B406" s="4">
        <v>-24.759994129999999</v>
      </c>
      <c r="C406">
        <v>1</v>
      </c>
      <c r="D406" s="4">
        <v>-0.24759994129999996</v>
      </c>
      <c r="E406" s="6">
        <f t="shared" si="18"/>
        <v>382.65002728785441</v>
      </c>
      <c r="F406">
        <f t="shared" si="19"/>
        <v>-24.759994129999999</v>
      </c>
      <c r="G406" s="9">
        <v>1.0659650216796334E-2</v>
      </c>
      <c r="H406" s="6">
        <f t="shared" si="20"/>
        <v>1.0659650216796334E-2</v>
      </c>
    </row>
    <row r="407" spans="1:8" x14ac:dyDescent="0.25">
      <c r="A407" s="3">
        <v>29312</v>
      </c>
      <c r="B407" s="4">
        <v>7.32999695</v>
      </c>
      <c r="C407">
        <v>1</v>
      </c>
      <c r="D407" s="4">
        <v>-0.19244903994549167</v>
      </c>
      <c r="E407" s="6">
        <f t="shared" si="18"/>
        <v>410.69826261722835</v>
      </c>
      <c r="F407">
        <f t="shared" si="19"/>
        <v>7.32999695</v>
      </c>
      <c r="G407" s="9">
        <v>1.2587115538387756E-2</v>
      </c>
      <c r="H407" s="6">
        <f t="shared" si="20"/>
        <v>1.2587115538387756E-2</v>
      </c>
    </row>
    <row r="408" spans="1:8" x14ac:dyDescent="0.25">
      <c r="A408" s="3">
        <v>29342</v>
      </c>
      <c r="B408" s="4">
        <v>6.7500006529999999</v>
      </c>
      <c r="C408">
        <v>1</v>
      </c>
      <c r="D408" s="4">
        <v>-0.13793934486850457</v>
      </c>
      <c r="E408" s="6">
        <f t="shared" si="18"/>
        <v>438.4203980257509</v>
      </c>
      <c r="F408">
        <f t="shared" si="19"/>
        <v>6.7500006529999999</v>
      </c>
      <c r="G408" s="9">
        <v>1.0939940038334263E-2</v>
      </c>
      <c r="H408" s="6">
        <f t="shared" si="20"/>
        <v>1.0939940038334263E-2</v>
      </c>
    </row>
    <row r="409" spans="1:8" x14ac:dyDescent="0.25">
      <c r="A409" s="3">
        <v>29373</v>
      </c>
      <c r="B409" s="4">
        <v>2.7400317830000001</v>
      </c>
      <c r="C409">
        <v>1</v>
      </c>
      <c r="D409" s="4">
        <v>-0.11431860892916357</v>
      </c>
      <c r="E409" s="6">
        <f t="shared" si="18"/>
        <v>450.43325627481158</v>
      </c>
      <c r="F409">
        <f t="shared" si="19"/>
        <v>2.7400317830000001</v>
      </c>
      <c r="G409" s="9">
        <v>7.1245599422960085E-3</v>
      </c>
      <c r="H409" s="6">
        <f t="shared" si="20"/>
        <v>7.1245599422960085E-3</v>
      </c>
    </row>
    <row r="410" spans="1:8" x14ac:dyDescent="0.25">
      <c r="A410" s="3">
        <v>29403</v>
      </c>
      <c r="B410" s="4">
        <v>17.589996429999999</v>
      </c>
      <c r="C410">
        <v>1</v>
      </c>
      <c r="D410" s="4">
        <v>0</v>
      </c>
      <c r="E410" s="6">
        <f t="shared" si="18"/>
        <v>529.66444997308372</v>
      </c>
      <c r="F410">
        <f t="shared" si="19"/>
        <v>17.589996429999999</v>
      </c>
      <c r="G410" s="9">
        <v>5.8743787019287204E-3</v>
      </c>
      <c r="H410" s="6">
        <f t="shared" si="20"/>
        <v>5.8743787019287204E-3</v>
      </c>
    </row>
    <row r="411" spans="1:8" x14ac:dyDescent="0.25">
      <c r="A411" s="3">
        <v>29434</v>
      </c>
      <c r="B411" s="4">
        <v>8.9000001070000003</v>
      </c>
      <c r="C411">
        <v>0</v>
      </c>
      <c r="D411" s="4">
        <v>0</v>
      </c>
      <c r="E411" s="6">
        <f t="shared" si="18"/>
        <v>576.80458658742918</v>
      </c>
      <c r="F411" t="b">
        <f t="shared" si="19"/>
        <v>0</v>
      </c>
      <c r="G411" s="9">
        <v>6.6942103924940545E-3</v>
      </c>
      <c r="H411" s="6">
        <f t="shared" si="20"/>
        <v>8.9000001070000003</v>
      </c>
    </row>
    <row r="412" spans="1:8" x14ac:dyDescent="0.25">
      <c r="A412" s="3">
        <v>29465</v>
      </c>
      <c r="B412" s="4">
        <v>6.8499623610000002</v>
      </c>
      <c r="C412">
        <v>0</v>
      </c>
      <c r="D412" s="4">
        <v>0</v>
      </c>
      <c r="E412" s="6">
        <f t="shared" si="18"/>
        <v>616.31548366518973</v>
      </c>
      <c r="F412" t="b">
        <f t="shared" si="19"/>
        <v>0</v>
      </c>
      <c r="G412" s="9">
        <v>7.5795359067391205E-3</v>
      </c>
      <c r="H412" s="6">
        <f t="shared" si="20"/>
        <v>6.8499623610000002</v>
      </c>
    </row>
    <row r="413" spans="1:8" x14ac:dyDescent="0.25">
      <c r="A413" s="3">
        <v>29495</v>
      </c>
      <c r="B413" s="4">
        <v>11.37969292</v>
      </c>
      <c r="C413">
        <v>0</v>
      </c>
      <c r="D413" s="4">
        <v>0</v>
      </c>
      <c r="E413" s="6">
        <f t="shared" si="18"/>
        <v>686.45029312470115</v>
      </c>
      <c r="F413" t="b">
        <f t="shared" si="19"/>
        <v>0</v>
      </c>
      <c r="G413" s="9">
        <v>8.5219183853749401E-3</v>
      </c>
      <c r="H413" s="6">
        <f t="shared" si="20"/>
        <v>11.37969292</v>
      </c>
    </row>
    <row r="414" spans="1:8" x14ac:dyDescent="0.25">
      <c r="A414" s="3">
        <v>29526</v>
      </c>
      <c r="B414" s="4">
        <v>6.0805283870000002</v>
      </c>
      <c r="C414">
        <v>0</v>
      </c>
      <c r="D414" s="4">
        <v>0</v>
      </c>
      <c r="E414" s="6">
        <f t="shared" si="18"/>
        <v>728.19009806079328</v>
      </c>
      <c r="F414" t="b">
        <f t="shared" si="19"/>
        <v>0</v>
      </c>
      <c r="G414" s="9">
        <v>9.6367503057883559E-3</v>
      </c>
      <c r="H414" s="6">
        <f t="shared" si="20"/>
        <v>6.0805283870000002</v>
      </c>
    </row>
    <row r="415" spans="1:8" x14ac:dyDescent="0.25">
      <c r="A415" s="3">
        <v>29556</v>
      </c>
      <c r="B415" s="4">
        <v>-7.3098160129999998</v>
      </c>
      <c r="C415">
        <v>0</v>
      </c>
      <c r="D415" s="4">
        <v>-7.3098160130000145E-2</v>
      </c>
      <c r="E415" s="6">
        <f t="shared" si="18"/>
        <v>674.96074166766493</v>
      </c>
      <c r="F415" t="b">
        <f t="shared" si="19"/>
        <v>0</v>
      </c>
      <c r="G415" s="9">
        <v>1.1376705868759289E-2</v>
      </c>
      <c r="H415" s="6">
        <f t="shared" si="20"/>
        <v>-7.3098160129999998</v>
      </c>
    </row>
    <row r="416" spans="1:8" x14ac:dyDescent="0.25">
      <c r="A416" s="3">
        <v>29587</v>
      </c>
      <c r="B416" s="4">
        <v>-6.2099896130000003</v>
      </c>
      <c r="C416">
        <v>0</v>
      </c>
      <c r="D416" s="4">
        <v>-0.13065866810863302</v>
      </c>
      <c r="E416" s="6">
        <f t="shared" si="18"/>
        <v>633.04574971827515</v>
      </c>
      <c r="F416" t="b">
        <f t="shared" si="19"/>
        <v>0</v>
      </c>
      <c r="G416" s="9">
        <v>1.2825730846284699E-2</v>
      </c>
      <c r="H416" s="6">
        <f t="shared" si="20"/>
        <v>-6.2099896130000003</v>
      </c>
    </row>
    <row r="417" spans="1:8" x14ac:dyDescent="0.25">
      <c r="A417" s="3">
        <v>29618</v>
      </c>
      <c r="B417" s="4">
        <v>1.419998528</v>
      </c>
      <c r="C417">
        <v>0</v>
      </c>
      <c r="D417" s="4">
        <v>-0.11831403399247997</v>
      </c>
      <c r="E417" s="6">
        <f t="shared" si="18"/>
        <v>642.03499004584125</v>
      </c>
      <c r="F417" t="b">
        <f t="shared" si="19"/>
        <v>0</v>
      </c>
      <c r="G417" s="9">
        <v>1.2438980801349067E-2</v>
      </c>
      <c r="H417" s="6">
        <f t="shared" si="20"/>
        <v>1.419998528</v>
      </c>
    </row>
    <row r="418" spans="1:8" x14ac:dyDescent="0.25">
      <c r="A418" s="3">
        <v>29646</v>
      </c>
      <c r="B418" s="4">
        <v>0.27000036700000002</v>
      </c>
      <c r="C418">
        <v>0</v>
      </c>
      <c r="D418" s="4">
        <v>-0.11593347864847225</v>
      </c>
      <c r="E418" s="6">
        <f t="shared" si="18"/>
        <v>643.76848687523341</v>
      </c>
      <c r="F418" t="b">
        <f t="shared" si="19"/>
        <v>0</v>
      </c>
      <c r="G418" s="9">
        <v>1.2249665553915457E-2</v>
      </c>
      <c r="H418" s="6">
        <f t="shared" si="20"/>
        <v>0.27000036700000002</v>
      </c>
    </row>
    <row r="419" spans="1:8" x14ac:dyDescent="0.25">
      <c r="A419" s="3">
        <v>29677</v>
      </c>
      <c r="B419" s="4">
        <v>6.2399986480000003</v>
      </c>
      <c r="C419">
        <v>0</v>
      </c>
      <c r="D419" s="4">
        <v>-6.0767739668716292E-2</v>
      </c>
      <c r="E419" s="6">
        <f t="shared" si="18"/>
        <v>683.93963175249803</v>
      </c>
      <c r="F419" t="b">
        <f t="shared" si="19"/>
        <v>0</v>
      </c>
      <c r="G419" s="9">
        <v>1.1071813934083604E-2</v>
      </c>
      <c r="H419" s="6">
        <f t="shared" si="20"/>
        <v>6.2399986480000003</v>
      </c>
    </row>
    <row r="420" spans="1:8" x14ac:dyDescent="0.25">
      <c r="A420" s="3">
        <v>29707</v>
      </c>
      <c r="B420" s="4">
        <v>7.7299828169999998</v>
      </c>
      <c r="C420">
        <v>0</v>
      </c>
      <c r="D420" s="4">
        <v>0</v>
      </c>
      <c r="E420" s="6">
        <f t="shared" si="18"/>
        <v>736.80804776561911</v>
      </c>
      <c r="F420" t="b">
        <f t="shared" si="19"/>
        <v>0</v>
      </c>
      <c r="G420" s="9">
        <v>1.1343749000970755E-2</v>
      </c>
      <c r="H420" s="6">
        <f t="shared" si="20"/>
        <v>7.7299828169999998</v>
      </c>
    </row>
    <row r="421" spans="1:8" x14ac:dyDescent="0.25">
      <c r="A421" s="3">
        <v>29738</v>
      </c>
      <c r="B421" s="4">
        <v>-5.5899968710000003</v>
      </c>
      <c r="C421">
        <v>0</v>
      </c>
      <c r="D421" s="4">
        <v>-5.5899968710000025E-2</v>
      </c>
      <c r="E421" s="6">
        <f t="shared" si="18"/>
        <v>695.62050095024483</v>
      </c>
      <c r="F421" t="b">
        <f t="shared" si="19"/>
        <v>0</v>
      </c>
      <c r="G421" s="9">
        <v>1.3491906815412361E-2</v>
      </c>
      <c r="H421" s="6">
        <f t="shared" si="20"/>
        <v>-5.5899968710000003</v>
      </c>
    </row>
    <row r="422" spans="1:8" x14ac:dyDescent="0.25">
      <c r="A422" s="3">
        <v>29768</v>
      </c>
      <c r="B422" s="4">
        <v>4.7098544540000002</v>
      </c>
      <c r="C422">
        <v>1</v>
      </c>
      <c r="D422" s="4">
        <v>-1.1434231336072465E-2</v>
      </c>
      <c r="E422" s="6">
        <f t="shared" si="18"/>
        <v>728.38321409718708</v>
      </c>
      <c r="F422">
        <f t="shared" si="19"/>
        <v>4.7098544540000002</v>
      </c>
      <c r="G422" s="9">
        <v>1.2200273081318352E-2</v>
      </c>
      <c r="H422" s="6">
        <f t="shared" si="20"/>
        <v>1.2200273081318352E-2</v>
      </c>
    </row>
    <row r="423" spans="1:8" x14ac:dyDescent="0.25">
      <c r="A423" s="3">
        <v>29799</v>
      </c>
      <c r="B423" s="4">
        <v>-8.4099992970000006</v>
      </c>
      <c r="C423">
        <v>1</v>
      </c>
      <c r="D423" s="4">
        <v>-9.4572605531091369E-2</v>
      </c>
      <c r="E423" s="6">
        <f t="shared" si="18"/>
        <v>667.12619091214765</v>
      </c>
      <c r="F423">
        <f t="shared" si="19"/>
        <v>-8.4099992970000006</v>
      </c>
      <c r="G423" s="9">
        <v>1.2381366855481784E-2</v>
      </c>
      <c r="H423" s="6">
        <f t="shared" si="20"/>
        <v>1.2381366855481784E-2</v>
      </c>
    </row>
    <row r="424" spans="1:8" x14ac:dyDescent="0.25">
      <c r="A424" s="3">
        <v>29830</v>
      </c>
      <c r="B424" s="4">
        <v>-17.389974200000001</v>
      </c>
      <c r="C424">
        <v>1</v>
      </c>
      <c r="D424" s="4">
        <v>-0.2520261958289669</v>
      </c>
      <c r="E424" s="6">
        <f t="shared" si="18"/>
        <v>551.1131184310824</v>
      </c>
      <c r="F424">
        <f t="shared" si="19"/>
        <v>-17.389974200000001</v>
      </c>
      <c r="G424" s="9">
        <v>1.2842185013294913E-2</v>
      </c>
      <c r="H424" s="6">
        <f t="shared" si="20"/>
        <v>1.2842185013294913E-2</v>
      </c>
    </row>
    <row r="425" spans="1:8" x14ac:dyDescent="0.25">
      <c r="A425" s="3">
        <v>29860</v>
      </c>
      <c r="B425" s="4">
        <v>8.8176788950000002</v>
      </c>
      <c r="C425">
        <v>1</v>
      </c>
      <c r="D425" s="4">
        <v>-0.18607226755844908</v>
      </c>
      <c r="E425" s="6">
        <f t="shared" si="18"/>
        <v>599.7085035625563</v>
      </c>
      <c r="F425">
        <f t="shared" si="19"/>
        <v>8.8176788950000002</v>
      </c>
      <c r="G425" s="9">
        <v>1.2175575930133544E-2</v>
      </c>
      <c r="H425" s="6">
        <f t="shared" si="20"/>
        <v>1.2175575930133544E-2</v>
      </c>
    </row>
    <row r="426" spans="1:8" x14ac:dyDescent="0.25">
      <c r="A426" s="3">
        <v>29891</v>
      </c>
      <c r="B426" s="4">
        <v>1.8600020479999999</v>
      </c>
      <c r="C426">
        <v>1</v>
      </c>
      <c r="D426" s="4">
        <v>-0.17093319506579618</v>
      </c>
      <c r="E426" s="6">
        <f t="shared" si="18"/>
        <v>610.86309401085009</v>
      </c>
      <c r="F426">
        <f t="shared" si="19"/>
        <v>1.8600020479999999</v>
      </c>
      <c r="G426" s="9">
        <v>1.1220151319501907E-2</v>
      </c>
      <c r="H426" s="6">
        <f t="shared" si="20"/>
        <v>1.1220151319501907E-2</v>
      </c>
    </row>
    <row r="427" spans="1:8" x14ac:dyDescent="0.25">
      <c r="A427" s="3">
        <v>29921</v>
      </c>
      <c r="B427" s="4">
        <v>-1.1500018089999999</v>
      </c>
      <c r="C427">
        <v>1</v>
      </c>
      <c r="D427" s="4">
        <v>-0.18046747832035803</v>
      </c>
      <c r="E427" s="6">
        <f t="shared" si="18"/>
        <v>603.83815737921191</v>
      </c>
      <c r="F427">
        <f t="shared" si="19"/>
        <v>-1.1500018089999999</v>
      </c>
      <c r="G427" s="9">
        <v>9.0092941575874459E-3</v>
      </c>
      <c r="H427" s="6">
        <f t="shared" si="20"/>
        <v>9.0092941575874459E-3</v>
      </c>
    </row>
    <row r="428" spans="1:8" x14ac:dyDescent="0.25">
      <c r="A428" s="3">
        <v>29952</v>
      </c>
      <c r="B428" s="4">
        <v>-7.4399952059999999</v>
      </c>
      <c r="C428">
        <v>1</v>
      </c>
      <c r="D428" s="4">
        <v>-0.24144065864493436</v>
      </c>
      <c r="E428" s="6">
        <f t="shared" si="18"/>
        <v>558.9126274181998</v>
      </c>
      <c r="F428">
        <f t="shared" si="19"/>
        <v>-7.4399952059999999</v>
      </c>
      <c r="G428" s="9">
        <v>9.0010355634535869E-3</v>
      </c>
      <c r="H428" s="6">
        <f t="shared" si="20"/>
        <v>9.0010355634535869E-3</v>
      </c>
    </row>
    <row r="429" spans="1:8" x14ac:dyDescent="0.25">
      <c r="A429" s="3">
        <v>29983</v>
      </c>
      <c r="B429" s="4">
        <v>-2.4200007509999999</v>
      </c>
      <c r="C429">
        <v>1</v>
      </c>
      <c r="D429" s="4">
        <v>-0.25979780040250755</v>
      </c>
      <c r="E429" s="6">
        <f t="shared" si="18"/>
        <v>545.38693763724552</v>
      </c>
      <c r="F429">
        <f t="shared" si="19"/>
        <v>-2.4200007509999999</v>
      </c>
      <c r="G429" s="9">
        <v>1.0181327240755034E-2</v>
      </c>
      <c r="H429" s="6">
        <f t="shared" si="20"/>
        <v>1.0181327240755034E-2</v>
      </c>
    </row>
    <row r="430" spans="1:8" x14ac:dyDescent="0.25">
      <c r="A430" s="3">
        <v>30011</v>
      </c>
      <c r="B430" s="4">
        <v>-1.289989528</v>
      </c>
      <c r="C430">
        <v>1</v>
      </c>
      <c r="D430" s="4">
        <v>-0.26934633126334084</v>
      </c>
      <c r="E430" s="6">
        <f t="shared" si="18"/>
        <v>538.35150325464519</v>
      </c>
      <c r="F430">
        <f t="shared" si="19"/>
        <v>-1.289989528</v>
      </c>
      <c r="G430" s="9">
        <v>1.1170707969208904E-2</v>
      </c>
      <c r="H430" s="6">
        <f t="shared" si="20"/>
        <v>1.1170707969208904E-2</v>
      </c>
    </row>
    <row r="431" spans="1:8" x14ac:dyDescent="0.25">
      <c r="A431" s="3">
        <v>30042</v>
      </c>
      <c r="B431" s="4">
        <v>8.3399992709999999</v>
      </c>
      <c r="C431">
        <v>1</v>
      </c>
      <c r="D431" s="4">
        <v>-0.20840982061716873</v>
      </c>
      <c r="E431" s="6">
        <f t="shared" si="18"/>
        <v>583.25001470150016</v>
      </c>
      <c r="F431">
        <f t="shared" si="19"/>
        <v>8.3399992709999999</v>
      </c>
      <c r="G431" s="9">
        <v>1.0511229658632291E-2</v>
      </c>
      <c r="H431" s="6">
        <f t="shared" si="20"/>
        <v>1.0511229658632291E-2</v>
      </c>
    </row>
    <row r="432" spans="1:8" x14ac:dyDescent="0.25">
      <c r="A432" s="3">
        <v>30072</v>
      </c>
      <c r="B432" s="4">
        <v>-3.8399997560000001</v>
      </c>
      <c r="C432">
        <v>1</v>
      </c>
      <c r="D432" s="4">
        <v>-0.23880688157398933</v>
      </c>
      <c r="E432" s="6">
        <f t="shared" si="18"/>
        <v>560.85321556009262</v>
      </c>
      <c r="F432">
        <f t="shared" si="19"/>
        <v>-3.8399997560000001</v>
      </c>
      <c r="G432" s="9">
        <v>1.0527721853670246E-2</v>
      </c>
      <c r="H432" s="6">
        <f t="shared" si="20"/>
        <v>1.0527721853670246E-2</v>
      </c>
    </row>
    <row r="433" spans="1:8" x14ac:dyDescent="0.25">
      <c r="A433" s="3">
        <v>30103</v>
      </c>
      <c r="B433" s="4">
        <v>-10.409946100000001</v>
      </c>
      <c r="C433">
        <v>1</v>
      </c>
      <c r="D433" s="4">
        <v>-0.31804667491904615</v>
      </c>
      <c r="E433" s="6">
        <f t="shared" si="18"/>
        <v>502.46869812017019</v>
      </c>
      <c r="F433">
        <f t="shared" si="19"/>
        <v>-10.409946100000001</v>
      </c>
      <c r="G433" s="9">
        <v>1.0024585521964556E-2</v>
      </c>
      <c r="H433" s="6">
        <f t="shared" si="20"/>
        <v>1.0024585521964556E-2</v>
      </c>
    </row>
    <row r="434" spans="1:8" x14ac:dyDescent="0.25">
      <c r="A434" s="3">
        <v>30133</v>
      </c>
      <c r="B434" s="4">
        <v>-10.78980385</v>
      </c>
      <c r="C434">
        <v>1</v>
      </c>
      <c r="D434" s="4">
        <v>-0.39162810104383394</v>
      </c>
      <c r="E434" s="6">
        <f t="shared" si="18"/>
        <v>448.25331118535519</v>
      </c>
      <c r="F434">
        <f t="shared" si="19"/>
        <v>-10.78980385</v>
      </c>
      <c r="G434" s="9">
        <v>1.0338044494400804E-2</v>
      </c>
      <c r="H434" s="6">
        <f t="shared" si="20"/>
        <v>1.0338044494400804E-2</v>
      </c>
    </row>
    <row r="435" spans="1:8" x14ac:dyDescent="0.25">
      <c r="A435" s="3">
        <v>30164</v>
      </c>
      <c r="B435" s="4">
        <v>5.9899986319999998</v>
      </c>
      <c r="C435">
        <v>1</v>
      </c>
      <c r="D435" s="4">
        <v>-0.35518663261888717</v>
      </c>
      <c r="E435" s="6">
        <f t="shared" si="18"/>
        <v>475.10367839325266</v>
      </c>
      <c r="F435">
        <f t="shared" si="19"/>
        <v>5.9899986319999998</v>
      </c>
      <c r="G435" s="9">
        <v>9.4138833275538864E-3</v>
      </c>
      <c r="H435" s="6">
        <f t="shared" si="20"/>
        <v>9.4138833275538864E-3</v>
      </c>
    </row>
    <row r="436" spans="1:8" x14ac:dyDescent="0.25">
      <c r="A436" s="3">
        <v>30195</v>
      </c>
      <c r="B436" s="4">
        <v>4.019977302</v>
      </c>
      <c r="C436">
        <v>1</v>
      </c>
      <c r="D436" s="4">
        <v>-0.32926528160990454</v>
      </c>
      <c r="E436" s="6">
        <f t="shared" si="18"/>
        <v>494.20273842562852</v>
      </c>
      <c r="F436">
        <f t="shared" si="19"/>
        <v>4.019977302</v>
      </c>
      <c r="G436" s="9">
        <v>7.2072982162581147E-3</v>
      </c>
      <c r="H436" s="6">
        <f t="shared" si="20"/>
        <v>7.2072982162581147E-3</v>
      </c>
    </row>
    <row r="437" spans="1:8" x14ac:dyDescent="0.25">
      <c r="A437" s="3">
        <v>30225</v>
      </c>
      <c r="B437" s="4">
        <v>12.750041059999999</v>
      </c>
      <c r="C437">
        <v>1</v>
      </c>
      <c r="D437" s="4">
        <v>-0.24374632961149212</v>
      </c>
      <c r="E437" s="6">
        <f t="shared" si="18"/>
        <v>557.21379049454049</v>
      </c>
      <c r="F437">
        <f t="shared" si="19"/>
        <v>12.750041059999999</v>
      </c>
      <c r="G437" s="9">
        <v>6.5783153601225068E-3</v>
      </c>
      <c r="H437" s="6">
        <f t="shared" si="20"/>
        <v>6.5783153601225068E-3</v>
      </c>
    </row>
    <row r="438" spans="1:8" x14ac:dyDescent="0.25">
      <c r="A438" s="3">
        <v>30256</v>
      </c>
      <c r="B438" s="4">
        <v>14.199999699999999</v>
      </c>
      <c r="C438">
        <v>1</v>
      </c>
      <c r="D438" s="4">
        <v>-0.13635831068508497</v>
      </c>
      <c r="E438" s="6">
        <f t="shared" si="18"/>
        <v>636.33814707312388</v>
      </c>
      <c r="F438">
        <f t="shared" si="19"/>
        <v>14.199999699999999</v>
      </c>
      <c r="G438" s="9">
        <v>6.4044476729940404E-3</v>
      </c>
      <c r="H438" s="6">
        <f t="shared" si="20"/>
        <v>6.4044476729940404E-3</v>
      </c>
    </row>
    <row r="439" spans="1:8" x14ac:dyDescent="0.25">
      <c r="A439" s="3">
        <v>30286</v>
      </c>
      <c r="B439" s="4">
        <v>-0.57961229299999995</v>
      </c>
      <c r="C439">
        <v>0</v>
      </c>
      <c r="D439" s="4">
        <v>-0.14136408408382717</v>
      </c>
      <c r="E439" s="6">
        <f t="shared" si="18"/>
        <v>632.6498529476396</v>
      </c>
      <c r="F439" t="b">
        <f t="shared" si="19"/>
        <v>0</v>
      </c>
      <c r="G439" s="9">
        <v>6.7024880596725208E-3</v>
      </c>
      <c r="H439" s="6">
        <f t="shared" si="20"/>
        <v>-0.57961229299999995</v>
      </c>
    </row>
    <row r="440" spans="1:8" x14ac:dyDescent="0.25">
      <c r="A440" s="3">
        <v>30317</v>
      </c>
      <c r="B440" s="4">
        <v>16.509998360000001</v>
      </c>
      <c r="C440">
        <v>0</v>
      </c>
      <c r="D440" s="4">
        <v>0</v>
      </c>
      <c r="E440" s="6">
        <f t="shared" si="18"/>
        <v>737.10033329383737</v>
      </c>
      <c r="F440" t="b">
        <f t="shared" si="19"/>
        <v>0</v>
      </c>
      <c r="G440" s="9">
        <v>6.5948726440712953E-3</v>
      </c>
      <c r="H440" s="6">
        <f t="shared" si="20"/>
        <v>16.509998360000001</v>
      </c>
    </row>
    <row r="441" spans="1:8" x14ac:dyDescent="0.25">
      <c r="A441" s="3">
        <v>30348</v>
      </c>
      <c r="B441" s="4">
        <v>2.4118878339999998</v>
      </c>
      <c r="C441">
        <v>0</v>
      </c>
      <c r="D441" s="4">
        <v>0</v>
      </c>
      <c r="E441" s="6">
        <f t="shared" si="18"/>
        <v>754.87836655692479</v>
      </c>
      <c r="F441" t="b">
        <f t="shared" si="19"/>
        <v>0</v>
      </c>
      <c r="G441" s="9">
        <v>6.5286419627003925E-3</v>
      </c>
      <c r="H441" s="6">
        <f t="shared" si="20"/>
        <v>2.4118878339999998</v>
      </c>
    </row>
    <row r="442" spans="1:8" x14ac:dyDescent="0.25">
      <c r="A442" s="3">
        <v>30376</v>
      </c>
      <c r="B442" s="4">
        <v>2.5900018390000001</v>
      </c>
      <c r="C442">
        <v>0</v>
      </c>
      <c r="D442" s="4">
        <v>0</v>
      </c>
      <c r="E442" s="6">
        <f t="shared" si="18"/>
        <v>774.42973013296228</v>
      </c>
      <c r="F442" t="b">
        <f t="shared" si="19"/>
        <v>0</v>
      </c>
      <c r="G442" s="9">
        <v>6.7355981425341526E-3</v>
      </c>
      <c r="H442" s="6">
        <f t="shared" si="20"/>
        <v>2.5900018390000001</v>
      </c>
    </row>
    <row r="443" spans="1:8" x14ac:dyDescent="0.25">
      <c r="A443" s="3">
        <v>30407</v>
      </c>
      <c r="B443" s="4">
        <v>9.7899983230000007</v>
      </c>
      <c r="C443">
        <v>0</v>
      </c>
      <c r="D443" s="4">
        <v>0</v>
      </c>
      <c r="E443" s="6">
        <f t="shared" si="18"/>
        <v>850.24638772579272</v>
      </c>
      <c r="F443" t="b">
        <f t="shared" si="19"/>
        <v>0</v>
      </c>
      <c r="G443" s="9">
        <v>6.9342358197951523E-3</v>
      </c>
      <c r="H443" s="6">
        <f t="shared" si="20"/>
        <v>9.7899983230000007</v>
      </c>
    </row>
    <row r="444" spans="1:8" x14ac:dyDescent="0.25">
      <c r="A444" s="3">
        <v>30437</v>
      </c>
      <c r="B444" s="4">
        <v>12.1099999</v>
      </c>
      <c r="C444">
        <v>0</v>
      </c>
      <c r="D444" s="4">
        <v>0</v>
      </c>
      <c r="E444" s="6">
        <f t="shared" si="18"/>
        <v>953.21122442913975</v>
      </c>
      <c r="F444" t="b">
        <f t="shared" si="19"/>
        <v>0</v>
      </c>
      <c r="G444" s="9">
        <v>6.8183687027719968E-3</v>
      </c>
      <c r="H444" s="6">
        <f t="shared" si="20"/>
        <v>12.1099999</v>
      </c>
    </row>
    <row r="445" spans="1:8" x14ac:dyDescent="0.25">
      <c r="A445" s="3">
        <v>30468</v>
      </c>
      <c r="B445" s="4">
        <v>6.2899879859999999</v>
      </c>
      <c r="C445">
        <v>0</v>
      </c>
      <c r="D445" s="4">
        <v>0</v>
      </c>
      <c r="E445" s="6">
        <f t="shared" si="18"/>
        <v>1013.1680959269362</v>
      </c>
      <c r="F445" t="b">
        <f t="shared" si="19"/>
        <v>0</v>
      </c>
      <c r="G445" s="9">
        <v>6.8018151189282675E-3</v>
      </c>
      <c r="H445" s="6">
        <f t="shared" si="20"/>
        <v>6.2899879859999999</v>
      </c>
    </row>
    <row r="446" spans="1:8" x14ac:dyDescent="0.25">
      <c r="A446" s="3">
        <v>30498</v>
      </c>
      <c r="B446" s="4">
        <v>1.239988533</v>
      </c>
      <c r="C446">
        <v>0</v>
      </c>
      <c r="D446" s="4">
        <v>0</v>
      </c>
      <c r="E446" s="6">
        <f t="shared" si="18"/>
        <v>1025.7312641364447</v>
      </c>
      <c r="F446" t="b">
        <f t="shared" si="19"/>
        <v>0</v>
      </c>
      <c r="G446" s="9">
        <v>7.2983024811115859E-3</v>
      </c>
      <c r="H446" s="6">
        <f t="shared" si="20"/>
        <v>1.239988533</v>
      </c>
    </row>
    <row r="447" spans="1:8" x14ac:dyDescent="0.25">
      <c r="A447" s="3">
        <v>30529</v>
      </c>
      <c r="B447" s="4">
        <v>-1.9200004129999999</v>
      </c>
      <c r="C447">
        <v>0</v>
      </c>
      <c r="D447" s="4">
        <v>-1.9200004130000003E-2</v>
      </c>
      <c r="E447" s="6">
        <f t="shared" si="18"/>
        <v>1006.0372196287548</v>
      </c>
      <c r="F447" t="b">
        <f t="shared" si="19"/>
        <v>0</v>
      </c>
      <c r="G447" s="9">
        <v>7.538183071371489E-3</v>
      </c>
      <c r="H447" s="6">
        <f t="shared" si="20"/>
        <v>-1.9200004129999999</v>
      </c>
    </row>
    <row r="448" spans="1:8" x14ac:dyDescent="0.25">
      <c r="A448" s="3">
        <v>30560</v>
      </c>
      <c r="B448" s="4">
        <v>0.77851307800000003</v>
      </c>
      <c r="C448">
        <v>0</v>
      </c>
      <c r="D448" s="4">
        <v>-1.1564347893128546E-2</v>
      </c>
      <c r="E448" s="6">
        <f t="shared" si="18"/>
        <v>1013.8693509531123</v>
      </c>
      <c r="F448" t="b">
        <f t="shared" si="19"/>
        <v>0</v>
      </c>
      <c r="G448" s="9">
        <v>7.7531994217171904E-3</v>
      </c>
      <c r="H448" s="6">
        <f t="shared" si="20"/>
        <v>0.77851307800000003</v>
      </c>
    </row>
    <row r="449" spans="1:8" x14ac:dyDescent="0.25">
      <c r="A449" s="3">
        <v>30590</v>
      </c>
      <c r="B449" s="4">
        <v>1.949508391</v>
      </c>
      <c r="C449">
        <v>0</v>
      </c>
      <c r="D449" s="4">
        <v>0</v>
      </c>
      <c r="E449" s="6">
        <f t="shared" si="18"/>
        <v>1033.6348190237206</v>
      </c>
      <c r="F449" t="b">
        <f t="shared" si="19"/>
        <v>0</v>
      </c>
      <c r="G449" s="9">
        <v>7.4720148387010564E-3</v>
      </c>
      <c r="H449" s="6">
        <f t="shared" si="20"/>
        <v>1.949508391</v>
      </c>
    </row>
    <row r="450" spans="1:8" x14ac:dyDescent="0.25">
      <c r="A450" s="3">
        <v>30621</v>
      </c>
      <c r="B450" s="4">
        <v>0.720000957</v>
      </c>
      <c r="C450">
        <v>0</v>
      </c>
      <c r="D450" s="4">
        <v>0</v>
      </c>
      <c r="E450" s="6">
        <f t="shared" si="18"/>
        <v>1041.0769996125766</v>
      </c>
      <c r="F450" t="b">
        <f t="shared" si="19"/>
        <v>0</v>
      </c>
      <c r="G450" s="9">
        <v>7.1742037480004529E-3</v>
      </c>
      <c r="H450" s="6">
        <f t="shared" si="20"/>
        <v>0.720000957</v>
      </c>
    </row>
    <row r="451" spans="1:8" x14ac:dyDescent="0.25">
      <c r="A451" s="3">
        <v>30651</v>
      </c>
      <c r="B451" s="4">
        <v>-4.2499991680000004</v>
      </c>
      <c r="C451">
        <v>0</v>
      </c>
      <c r="D451" s="4">
        <v>-4.249999167999996E-2</v>
      </c>
      <c r="E451" s="6">
        <f t="shared" ref="E451:E514" si="21">E450*(1+B451/100)</f>
        <v>996.83123579080279</v>
      </c>
      <c r="F451" t="b">
        <f t="shared" si="19"/>
        <v>0</v>
      </c>
      <c r="G451" s="9">
        <v>7.2734839664984697E-3</v>
      </c>
      <c r="H451" s="6">
        <f t="shared" si="20"/>
        <v>-4.2499991680000004</v>
      </c>
    </row>
    <row r="452" spans="1:8" x14ac:dyDescent="0.25">
      <c r="A452" s="3">
        <v>30682</v>
      </c>
      <c r="B452" s="4">
        <v>0.75010418999999995</v>
      </c>
      <c r="C452">
        <v>0</v>
      </c>
      <c r="D452" s="4">
        <v>-3.5317743998341311E-2</v>
      </c>
      <c r="E452" s="6">
        <f t="shared" si="21"/>
        <v>1004.3085086576983</v>
      </c>
      <c r="F452" t="b">
        <f t="shared" ref="F452:F515" si="22">IF(C452&gt;0,B452)</f>
        <v>0</v>
      </c>
      <c r="G452" s="9">
        <v>7.4720148387010564E-3</v>
      </c>
      <c r="H452" s="6">
        <f t="shared" ref="H452:H515" si="23">IF(C452=1,G452,B452)</f>
        <v>0.75010418999999995</v>
      </c>
    </row>
    <row r="453" spans="1:8" x14ac:dyDescent="0.25">
      <c r="A453" s="3">
        <v>30713</v>
      </c>
      <c r="B453" s="4">
        <v>-7.7799490110000002</v>
      </c>
      <c r="C453">
        <v>0</v>
      </c>
      <c r="D453" s="4">
        <v>-0.11036953163343488</v>
      </c>
      <c r="E453" s="6">
        <f t="shared" si="21"/>
        <v>926.1738187709949</v>
      </c>
      <c r="F453" t="b">
        <f t="shared" si="22"/>
        <v>0</v>
      </c>
      <c r="G453" s="9">
        <v>7.3892984649424386E-3</v>
      </c>
      <c r="H453" s="6">
        <f t="shared" si="23"/>
        <v>-7.7799490110000002</v>
      </c>
    </row>
    <row r="454" spans="1:8" x14ac:dyDescent="0.25">
      <c r="A454" s="3">
        <v>30742</v>
      </c>
      <c r="B454" s="4">
        <v>1.5299996440000001</v>
      </c>
      <c r="C454">
        <v>0</v>
      </c>
      <c r="D454" s="4">
        <v>-9.6758188634510911E-2</v>
      </c>
      <c r="E454" s="6">
        <f t="shared" si="21"/>
        <v>940.34427490101234</v>
      </c>
      <c r="F454" t="b">
        <f t="shared" si="22"/>
        <v>0</v>
      </c>
      <c r="G454" s="9">
        <v>7.5464537554011096E-3</v>
      </c>
      <c r="H454" s="6">
        <f t="shared" si="23"/>
        <v>1.5299996440000001</v>
      </c>
    </row>
    <row r="455" spans="1:8" x14ac:dyDescent="0.25">
      <c r="A455" s="3">
        <v>30773</v>
      </c>
      <c r="B455" s="4">
        <v>-2.7999995179999999</v>
      </c>
      <c r="C455">
        <v>0</v>
      </c>
      <c r="D455" s="4">
        <v>-0.12204895499911894</v>
      </c>
      <c r="E455" s="6">
        <f t="shared" si="21"/>
        <v>914.01463973624345</v>
      </c>
      <c r="F455" t="b">
        <f t="shared" si="22"/>
        <v>0</v>
      </c>
      <c r="G455" s="9">
        <v>7.9020298627830842E-3</v>
      </c>
      <c r="H455" s="6">
        <f t="shared" si="23"/>
        <v>-2.7999995179999999</v>
      </c>
    </row>
    <row r="456" spans="1:8" x14ac:dyDescent="0.25">
      <c r="A456" s="3">
        <v>30803</v>
      </c>
      <c r="B456" s="4">
        <v>-5.3501414860000001</v>
      </c>
      <c r="C456">
        <v>0</v>
      </c>
      <c r="D456" s="4">
        <v>-0.16902057808448168</v>
      </c>
      <c r="E456" s="6">
        <f t="shared" si="21"/>
        <v>865.11356330760123</v>
      </c>
      <c r="F456" t="b">
        <f t="shared" si="22"/>
        <v>0</v>
      </c>
      <c r="G456" s="9">
        <v>8.0425716431846879E-3</v>
      </c>
      <c r="H456" s="6">
        <f t="shared" si="23"/>
        <v>-5.3501414860000001</v>
      </c>
    </row>
    <row r="457" spans="1:8" x14ac:dyDescent="0.25">
      <c r="A457" s="3">
        <v>30834</v>
      </c>
      <c r="B457" s="4">
        <v>0.96000006900000001</v>
      </c>
      <c r="C457">
        <v>0</v>
      </c>
      <c r="D457" s="4">
        <v>-0.16104317506071686</v>
      </c>
      <c r="E457" s="6">
        <f t="shared" si="21"/>
        <v>873.41865411228264</v>
      </c>
      <c r="F457" t="b">
        <f t="shared" si="22"/>
        <v>0</v>
      </c>
      <c r="G457" s="9">
        <v>8.1582971095199817E-3</v>
      </c>
      <c r="H457" s="6">
        <f t="shared" si="23"/>
        <v>0.96000006900000001</v>
      </c>
    </row>
    <row r="458" spans="1:8" x14ac:dyDescent="0.25">
      <c r="A458" s="3">
        <v>30864</v>
      </c>
      <c r="B458" s="4">
        <v>-7.8699017659999999</v>
      </c>
      <c r="C458">
        <v>0</v>
      </c>
      <c r="D458" s="4">
        <v>-0.22706825304259093</v>
      </c>
      <c r="E458" s="6">
        <f t="shared" si="21"/>
        <v>804.68146402772675</v>
      </c>
      <c r="F458" t="b">
        <f t="shared" si="22"/>
        <v>0</v>
      </c>
      <c r="G458" s="9">
        <v>8.1913590262889819E-3</v>
      </c>
      <c r="H458" s="6">
        <f t="shared" si="23"/>
        <v>-7.8699017659999999</v>
      </c>
    </row>
    <row r="459" spans="1:8" x14ac:dyDescent="0.25">
      <c r="A459" s="3">
        <v>30895</v>
      </c>
      <c r="B459" s="4">
        <v>7.0402494080000002</v>
      </c>
      <c r="C459">
        <v>0</v>
      </c>
      <c r="D459" s="4">
        <v>-0.17265193030317783</v>
      </c>
      <c r="E459" s="6">
        <f t="shared" si="21"/>
        <v>861.33304603522458</v>
      </c>
      <c r="F459" t="b">
        <f t="shared" si="22"/>
        <v>0</v>
      </c>
      <c r="G459" s="9">
        <v>8.3979714179877197E-3</v>
      </c>
      <c r="H459" s="6">
        <f t="shared" si="23"/>
        <v>7.0402494080000002</v>
      </c>
    </row>
    <row r="460" spans="1:8" x14ac:dyDescent="0.25">
      <c r="A460" s="3">
        <v>30926</v>
      </c>
      <c r="B460" s="4">
        <v>-0.66039652000000004</v>
      </c>
      <c r="C460">
        <v>0</v>
      </c>
      <c r="D460" s="4">
        <v>-0.17811570816374278</v>
      </c>
      <c r="E460" s="6">
        <f t="shared" si="21"/>
        <v>855.64483257359802</v>
      </c>
      <c r="F460" t="b">
        <f t="shared" si="22"/>
        <v>0</v>
      </c>
      <c r="G460" s="9">
        <v>8.6871571474545946E-3</v>
      </c>
      <c r="H460" s="6">
        <f t="shared" si="23"/>
        <v>-0.66039652000000004</v>
      </c>
    </row>
    <row r="461" spans="1:8" x14ac:dyDescent="0.25">
      <c r="A461" s="3">
        <v>30956</v>
      </c>
      <c r="B461" s="4">
        <v>-2.380008943</v>
      </c>
      <c r="C461">
        <v>0</v>
      </c>
      <c r="D461" s="4">
        <v>-0.19767662781055784</v>
      </c>
      <c r="E461" s="6">
        <f t="shared" si="21"/>
        <v>835.28040903802901</v>
      </c>
      <c r="F461" t="b">
        <f t="shared" si="22"/>
        <v>0</v>
      </c>
      <c r="G461" s="9">
        <v>8.6045412289673367E-3</v>
      </c>
      <c r="H461" s="6">
        <f t="shared" si="23"/>
        <v>-2.380008943</v>
      </c>
    </row>
    <row r="462" spans="1:8" x14ac:dyDescent="0.25">
      <c r="A462" s="3">
        <v>30987</v>
      </c>
      <c r="B462" s="4">
        <v>-2.7799997799999998</v>
      </c>
      <c r="C462">
        <v>0</v>
      </c>
      <c r="D462" s="4">
        <v>-0.21998121579231289</v>
      </c>
      <c r="E462" s="6">
        <f t="shared" si="21"/>
        <v>812.05961550438872</v>
      </c>
      <c r="F462" t="b">
        <f t="shared" si="22"/>
        <v>0</v>
      </c>
      <c r="G462" s="9">
        <v>8.0839037255399163E-3</v>
      </c>
      <c r="H462" s="6">
        <f t="shared" si="23"/>
        <v>-2.7799997799999998</v>
      </c>
    </row>
    <row r="463" spans="1:8" x14ac:dyDescent="0.25">
      <c r="A463" s="3">
        <v>31017</v>
      </c>
      <c r="B463" s="4">
        <v>2.1199446609999999</v>
      </c>
      <c r="C463">
        <v>0</v>
      </c>
      <c r="D463" s="4">
        <v>-0.20344524922170493</v>
      </c>
      <c r="E463" s="6">
        <f t="shared" si="21"/>
        <v>829.27482996741116</v>
      </c>
      <c r="F463" t="b">
        <f t="shared" si="22"/>
        <v>0</v>
      </c>
      <c r="G463" s="9">
        <v>7.1493821532115512E-3</v>
      </c>
      <c r="H463" s="6">
        <f t="shared" si="23"/>
        <v>2.1199446609999999</v>
      </c>
    </row>
    <row r="464" spans="1:8" x14ac:dyDescent="0.25">
      <c r="A464" s="3">
        <v>31048</v>
      </c>
      <c r="B464" s="4">
        <v>17.949994879999998</v>
      </c>
      <c r="C464">
        <v>0</v>
      </c>
      <c r="D464" s="4">
        <v>-6.0463712240604206E-2</v>
      </c>
      <c r="E464" s="6">
        <f t="shared" si="21"/>
        <v>978.12961948769021</v>
      </c>
      <c r="F464" t="b">
        <f t="shared" si="22"/>
        <v>0</v>
      </c>
      <c r="G464" s="9">
        <v>6.6942103924940545E-3</v>
      </c>
      <c r="H464" s="6">
        <f t="shared" si="23"/>
        <v>17.949994879999998</v>
      </c>
    </row>
    <row r="465" spans="1:8" x14ac:dyDescent="0.25">
      <c r="A465" s="3">
        <v>31079</v>
      </c>
      <c r="B465" s="4">
        <v>7.7197664899999996</v>
      </c>
      <c r="C465">
        <v>0</v>
      </c>
      <c r="D465" s="4">
        <v>0</v>
      </c>
      <c r="E465" s="6">
        <f t="shared" si="21"/>
        <v>1053.6389420816654</v>
      </c>
      <c r="F465" t="b">
        <f t="shared" si="22"/>
        <v>0</v>
      </c>
      <c r="G465" s="9">
        <v>6.4458475165080379E-3</v>
      </c>
      <c r="H465" s="6">
        <f t="shared" si="23"/>
        <v>7.7197664899999996</v>
      </c>
    </row>
    <row r="466" spans="1:8" x14ac:dyDescent="0.25">
      <c r="A466" s="3">
        <v>31107</v>
      </c>
      <c r="B466" s="4">
        <v>4.6699760350000004</v>
      </c>
      <c r="C466">
        <v>0</v>
      </c>
      <c r="D466" s="4">
        <v>0</v>
      </c>
      <c r="E466" s="6">
        <f t="shared" si="21"/>
        <v>1102.8436281723066</v>
      </c>
      <c r="F466" t="b">
        <f t="shared" si="22"/>
        <v>0</v>
      </c>
      <c r="G466" s="9">
        <v>6.8680277109247397E-3</v>
      </c>
      <c r="H466" s="6">
        <f t="shared" si="23"/>
        <v>4.6699760350000004</v>
      </c>
    </row>
    <row r="467" spans="1:8" x14ac:dyDescent="0.25">
      <c r="A467" s="3">
        <v>31138</v>
      </c>
      <c r="B467" s="4">
        <v>-1.4599996669999999</v>
      </c>
      <c r="C467">
        <v>0</v>
      </c>
      <c r="D467" s="4">
        <v>-1.4599996670000004E-2</v>
      </c>
      <c r="E467" s="6">
        <f t="shared" si="21"/>
        <v>1086.7421148734602</v>
      </c>
      <c r="F467" t="b">
        <f t="shared" si="22"/>
        <v>0</v>
      </c>
      <c r="G467" s="9">
        <v>7.0749136719619847E-3</v>
      </c>
      <c r="H467" s="6">
        <f t="shared" si="23"/>
        <v>-1.4599996669999999</v>
      </c>
    </row>
    <row r="468" spans="1:8" x14ac:dyDescent="0.25">
      <c r="A468" s="3">
        <v>31168</v>
      </c>
      <c r="B468" s="4">
        <v>-2.769999699</v>
      </c>
      <c r="C468">
        <v>0</v>
      </c>
      <c r="D468" s="4">
        <v>-4.1895573796187024E-2</v>
      </c>
      <c r="E468" s="6">
        <f t="shared" si="21"/>
        <v>1056.6393615625591</v>
      </c>
      <c r="F468" t="b">
        <f t="shared" si="22"/>
        <v>0</v>
      </c>
      <c r="G468" s="9">
        <v>6.6031511335720204E-3</v>
      </c>
      <c r="H468" s="6">
        <f t="shared" si="23"/>
        <v>-2.769999699</v>
      </c>
    </row>
    <row r="469" spans="1:8" x14ac:dyDescent="0.25">
      <c r="A469" s="3">
        <v>31199</v>
      </c>
      <c r="B469" s="4">
        <v>-0.419998765</v>
      </c>
      <c r="C469">
        <v>0</v>
      </c>
      <c r="D469" s="4">
        <v>-4.5919600553653406E-2</v>
      </c>
      <c r="E469" s="6">
        <f t="shared" si="21"/>
        <v>1052.2014892934924</v>
      </c>
      <c r="F469" t="b">
        <f t="shared" si="22"/>
        <v>0</v>
      </c>
      <c r="G469" s="9">
        <v>6.2139864333408453E-3</v>
      </c>
      <c r="H469" s="6">
        <f t="shared" si="23"/>
        <v>-0.419998765</v>
      </c>
    </row>
    <row r="470" spans="1:8" x14ac:dyDescent="0.25">
      <c r="A470" s="3">
        <v>31229</v>
      </c>
      <c r="B470" s="4">
        <v>2.2799995279999998</v>
      </c>
      <c r="C470">
        <v>0</v>
      </c>
      <c r="D470" s="4">
        <v>-2.4166571949536086E-2</v>
      </c>
      <c r="E470" s="6">
        <f t="shared" si="21"/>
        <v>1076.1916782829931</v>
      </c>
      <c r="F470" t="b">
        <f t="shared" si="22"/>
        <v>0</v>
      </c>
      <c r="G470" s="9">
        <v>5.7749594758288109E-3</v>
      </c>
      <c r="H470" s="6">
        <f t="shared" si="23"/>
        <v>2.2799995279999998</v>
      </c>
    </row>
    <row r="471" spans="1:8" x14ac:dyDescent="0.25">
      <c r="A471" s="3">
        <v>31260</v>
      </c>
      <c r="B471" s="4">
        <v>-1.8699966260000001</v>
      </c>
      <c r="C471">
        <v>0</v>
      </c>
      <c r="D471" s="4">
        <v>-4.2414624129459955E-2</v>
      </c>
      <c r="E471" s="6">
        <f t="shared" si="21"/>
        <v>1056.0669302098083</v>
      </c>
      <c r="F471" t="b">
        <f t="shared" si="22"/>
        <v>0</v>
      </c>
      <c r="G471" s="9">
        <v>5.8826631581555119E-3</v>
      </c>
      <c r="H471" s="6">
        <f t="shared" si="23"/>
        <v>-1.8699966260000001</v>
      </c>
    </row>
    <row r="472" spans="1:8" x14ac:dyDescent="0.25">
      <c r="A472" s="3">
        <v>31291</v>
      </c>
      <c r="B472" s="4">
        <v>-6.3561525039999998</v>
      </c>
      <c r="C472">
        <v>0</v>
      </c>
      <c r="D472" s="4">
        <v>-0.1032802109757931</v>
      </c>
      <c r="E472" s="6">
        <f t="shared" si="21"/>
        <v>988.9417055813617</v>
      </c>
      <c r="F472" t="b">
        <f t="shared" si="22"/>
        <v>0</v>
      </c>
      <c r="G472" s="9">
        <v>5.9323686531080957E-3</v>
      </c>
      <c r="H472" s="6">
        <f t="shared" si="23"/>
        <v>-6.3561525039999998</v>
      </c>
    </row>
    <row r="473" spans="1:8" x14ac:dyDescent="0.25">
      <c r="A473" s="3">
        <v>31321</v>
      </c>
      <c r="B473" s="4">
        <v>0.59231410399999995</v>
      </c>
      <c r="C473">
        <v>0</v>
      </c>
      <c r="D473" s="4">
        <v>-9.7968813192043647E-2</v>
      </c>
      <c r="E473" s="6">
        <f t="shared" si="21"/>
        <v>994.79934678385825</v>
      </c>
      <c r="F473" t="b">
        <f t="shared" si="22"/>
        <v>0</v>
      </c>
      <c r="G473" s="9">
        <v>5.8992319641268925E-3</v>
      </c>
      <c r="H473" s="6">
        <f t="shared" si="23"/>
        <v>0.59231410399999995</v>
      </c>
    </row>
    <row r="474" spans="1:8" x14ac:dyDescent="0.25">
      <c r="A474" s="3">
        <v>31352</v>
      </c>
      <c r="B474" s="4">
        <v>5.5199993989999996</v>
      </c>
      <c r="C474">
        <v>0</v>
      </c>
      <c r="D474" s="4">
        <v>-4.8176697101451782E-2</v>
      </c>
      <c r="E474" s="6">
        <f t="shared" si="21"/>
        <v>1049.7122647475833</v>
      </c>
      <c r="F474" t="b">
        <f t="shared" si="22"/>
        <v>0</v>
      </c>
      <c r="G474" s="9">
        <v>5.948936635546285E-3</v>
      </c>
      <c r="H474" s="6">
        <f t="shared" si="23"/>
        <v>5.5199993989999996</v>
      </c>
    </row>
    <row r="475" spans="1:8" x14ac:dyDescent="0.25">
      <c r="A475" s="3">
        <v>31382</v>
      </c>
      <c r="B475" s="4">
        <v>2.7100007580000001</v>
      </c>
      <c r="C475">
        <v>0</v>
      </c>
      <c r="D475" s="4">
        <v>-2.2382278378080378E-2</v>
      </c>
      <c r="E475" s="6">
        <f t="shared" si="21"/>
        <v>1078.1594750790618</v>
      </c>
      <c r="F475" t="b">
        <f t="shared" si="22"/>
        <v>0</v>
      </c>
      <c r="G475" s="9">
        <v>6.0152056216540234E-3</v>
      </c>
      <c r="H475" s="6">
        <f t="shared" si="23"/>
        <v>2.7100007580000001</v>
      </c>
    </row>
    <row r="476" spans="1:8" x14ac:dyDescent="0.25">
      <c r="A476" s="3">
        <v>31413</v>
      </c>
      <c r="B476" s="4">
        <v>3.8600020850000001</v>
      </c>
      <c r="C476">
        <v>0</v>
      </c>
      <c r="D476" s="4">
        <v>0</v>
      </c>
      <c r="E476" s="6">
        <f t="shared" si="21"/>
        <v>1119.7764532967385</v>
      </c>
      <c r="F476" t="b">
        <f t="shared" si="22"/>
        <v>0</v>
      </c>
      <c r="G476" s="9">
        <v>5.8992319641268925E-3</v>
      </c>
      <c r="H476" s="6">
        <f t="shared" si="23"/>
        <v>3.8600020850000001</v>
      </c>
    </row>
    <row r="477" spans="1:8" x14ac:dyDescent="0.25">
      <c r="A477" s="3">
        <v>31444</v>
      </c>
      <c r="B477" s="4">
        <v>5.7101352219999999</v>
      </c>
      <c r="C477">
        <v>0</v>
      </c>
      <c r="D477" s="4">
        <v>0</v>
      </c>
      <c r="E477" s="6">
        <f t="shared" si="21"/>
        <v>1183.7172029640979</v>
      </c>
      <c r="F477" t="b">
        <f t="shared" si="22"/>
        <v>0</v>
      </c>
      <c r="G477" s="9">
        <v>5.8743787019287204E-3</v>
      </c>
      <c r="H477" s="6">
        <f t="shared" si="23"/>
        <v>5.7101352219999999</v>
      </c>
    </row>
    <row r="478" spans="1:8" x14ac:dyDescent="0.25">
      <c r="A478" s="3">
        <v>31472</v>
      </c>
      <c r="B478" s="4">
        <v>5.7599982609999998</v>
      </c>
      <c r="C478">
        <v>0</v>
      </c>
      <c r="D478" s="4">
        <v>0</v>
      </c>
      <c r="E478" s="6">
        <f t="shared" si="21"/>
        <v>1251.8992932699878</v>
      </c>
      <c r="F478" t="b">
        <f t="shared" si="22"/>
        <v>0</v>
      </c>
      <c r="G478" s="9">
        <v>5.8660940776540304E-3</v>
      </c>
      <c r="H478" s="6">
        <f t="shared" si="23"/>
        <v>5.7599982609999998</v>
      </c>
    </row>
    <row r="479" spans="1:8" x14ac:dyDescent="0.25">
      <c r="A479" s="3">
        <v>31503</v>
      </c>
      <c r="B479" s="4">
        <v>2.2299999810000002</v>
      </c>
      <c r="C479">
        <v>0</v>
      </c>
      <c r="D479" s="4">
        <v>0</v>
      </c>
      <c r="E479" s="6">
        <f t="shared" si="21"/>
        <v>1279.8166472720477</v>
      </c>
      <c r="F479" t="b">
        <f t="shared" si="22"/>
        <v>0</v>
      </c>
      <c r="G479" s="9">
        <v>5.4517787113973802E-3</v>
      </c>
      <c r="H479" s="6">
        <f t="shared" si="23"/>
        <v>2.2299999810000002</v>
      </c>
    </row>
    <row r="480" spans="1:8" x14ac:dyDescent="0.25">
      <c r="A480" s="3">
        <v>31533</v>
      </c>
      <c r="B480" s="4">
        <v>4.0600014580000003</v>
      </c>
      <c r="C480">
        <v>0</v>
      </c>
      <c r="D480" s="4">
        <v>0</v>
      </c>
      <c r="E480" s="6">
        <f t="shared" si="21"/>
        <v>1331.7772218110197</v>
      </c>
      <c r="F480" t="b">
        <f t="shared" si="22"/>
        <v>0</v>
      </c>
      <c r="G480" s="9">
        <v>5.0372915172680844E-3</v>
      </c>
      <c r="H480" s="6">
        <f t="shared" si="23"/>
        <v>4.0600014580000003</v>
      </c>
    </row>
    <row r="481" spans="1:8" x14ac:dyDescent="0.25">
      <c r="A481" s="3">
        <v>31564</v>
      </c>
      <c r="B481" s="4">
        <v>3.0899976439999999</v>
      </c>
      <c r="C481">
        <v>0</v>
      </c>
      <c r="D481" s="4">
        <v>0</v>
      </c>
      <c r="E481" s="6">
        <f t="shared" si="21"/>
        <v>1372.9291065883087</v>
      </c>
      <c r="F481" t="b">
        <f t="shared" si="22"/>
        <v>0</v>
      </c>
      <c r="G481" s="9">
        <v>5.1119118861761136E-3</v>
      </c>
      <c r="H481" s="6">
        <f t="shared" si="23"/>
        <v>3.0899976439999999</v>
      </c>
    </row>
    <row r="482" spans="1:8" x14ac:dyDescent="0.25">
      <c r="A482" s="3">
        <v>31594</v>
      </c>
      <c r="B482" s="4">
        <v>-9.8299999329999999</v>
      </c>
      <c r="C482">
        <v>0</v>
      </c>
      <c r="D482" s="4">
        <v>-9.8299999329999999E-2</v>
      </c>
      <c r="E482" s="6">
        <f t="shared" si="21"/>
        <v>1237.9701763305404</v>
      </c>
      <c r="F482" t="b">
        <f t="shared" si="22"/>
        <v>0</v>
      </c>
      <c r="G482" s="9">
        <v>5.1616557055167035E-3</v>
      </c>
      <c r="H482" s="6">
        <f t="shared" si="23"/>
        <v>-9.8299999329999999</v>
      </c>
    </row>
    <row r="483" spans="1:8" x14ac:dyDescent="0.25">
      <c r="A483" s="3">
        <v>31625</v>
      </c>
      <c r="B483" s="4">
        <v>6.689439567</v>
      </c>
      <c r="C483">
        <v>0</v>
      </c>
      <c r="D483" s="4">
        <v>-3.7981322709541909E-2</v>
      </c>
      <c r="E483" s="6">
        <f t="shared" si="21"/>
        <v>1320.7834431336551</v>
      </c>
      <c r="F483" t="b">
        <f t="shared" si="22"/>
        <v>0</v>
      </c>
      <c r="G483" s="9">
        <v>4.8465696844308404E-3</v>
      </c>
      <c r="H483" s="6">
        <f t="shared" si="23"/>
        <v>6.689439567</v>
      </c>
    </row>
    <row r="484" spans="1:8" x14ac:dyDescent="0.25">
      <c r="A484" s="3">
        <v>31656</v>
      </c>
      <c r="B484" s="4">
        <v>-7.7799991390000001</v>
      </c>
      <c r="C484">
        <v>0</v>
      </c>
      <c r="D484" s="4">
        <v>-0.11282636751975883</v>
      </c>
      <c r="E484" s="6">
        <f t="shared" si="21"/>
        <v>1218.0265026298021</v>
      </c>
      <c r="F484" t="b">
        <f t="shared" si="22"/>
        <v>0</v>
      </c>
      <c r="G484" s="9">
        <v>4.5977474417479847E-3</v>
      </c>
      <c r="H484" s="6">
        <f t="shared" si="23"/>
        <v>-7.7799991390000001</v>
      </c>
    </row>
    <row r="485" spans="1:8" x14ac:dyDescent="0.25">
      <c r="A485" s="3">
        <v>31686</v>
      </c>
      <c r="B485" s="4">
        <v>5.209799769</v>
      </c>
      <c r="C485">
        <v>0</v>
      </c>
      <c r="D485" s="4">
        <v>-6.6606397664174311E-2</v>
      </c>
      <c r="E485" s="6">
        <f t="shared" si="21"/>
        <v>1281.4832445501684</v>
      </c>
      <c r="F485" t="b">
        <f t="shared" si="22"/>
        <v>0</v>
      </c>
      <c r="G485" s="9">
        <v>4.3322688568492446E-3</v>
      </c>
      <c r="H485" s="6">
        <f t="shared" si="23"/>
        <v>5.209799769</v>
      </c>
    </row>
    <row r="486" spans="1:8" x14ac:dyDescent="0.25">
      <c r="A486" s="3">
        <v>31717</v>
      </c>
      <c r="B486" s="4">
        <v>0.35999318600000002</v>
      </c>
      <c r="C486">
        <v>0</v>
      </c>
      <c r="D486" s="4">
        <v>-6.3246244297205378E-2</v>
      </c>
      <c r="E486" s="6">
        <f t="shared" si="21"/>
        <v>1286.0964969102806</v>
      </c>
      <c r="F486" t="b">
        <f t="shared" si="22"/>
        <v>0</v>
      </c>
      <c r="G486" s="9">
        <v>4.3073766194930627E-3</v>
      </c>
      <c r="H486" s="6">
        <f t="shared" si="23"/>
        <v>0.35999318600000002</v>
      </c>
    </row>
    <row r="487" spans="1:8" x14ac:dyDescent="0.25">
      <c r="A487" s="3">
        <v>31747</v>
      </c>
      <c r="B487" s="4">
        <v>-2.9499997960000002</v>
      </c>
      <c r="C487">
        <v>0</v>
      </c>
      <c r="D487" s="4">
        <v>-9.0880478179460211E-2</v>
      </c>
      <c r="E487" s="6">
        <f t="shared" si="21"/>
        <v>1248.1566528750641</v>
      </c>
      <c r="F487" t="b">
        <f t="shared" si="22"/>
        <v>0</v>
      </c>
      <c r="G487" s="9">
        <v>4.4484243727104991E-3</v>
      </c>
      <c r="H487" s="6">
        <f t="shared" si="23"/>
        <v>-2.9499997960000002</v>
      </c>
    </row>
    <row r="488" spans="1:8" x14ac:dyDescent="0.25">
      <c r="A488" s="3">
        <v>31778</v>
      </c>
      <c r="B488" s="4">
        <v>20.07999745</v>
      </c>
      <c r="C488">
        <v>0</v>
      </c>
      <c r="D488" s="4">
        <v>0</v>
      </c>
      <c r="E488" s="6">
        <f t="shared" si="21"/>
        <v>1498.7864769443822</v>
      </c>
      <c r="F488" t="b">
        <f t="shared" si="22"/>
        <v>0</v>
      </c>
      <c r="G488" s="9">
        <v>4.5977474417479847E-3</v>
      </c>
      <c r="H488" s="6">
        <f t="shared" si="23"/>
        <v>20.07999745</v>
      </c>
    </row>
    <row r="489" spans="1:8" x14ac:dyDescent="0.25">
      <c r="A489" s="3">
        <v>31809</v>
      </c>
      <c r="B489" s="4">
        <v>7.4499865439999997</v>
      </c>
      <c r="C489">
        <v>0</v>
      </c>
      <c r="D489" s="4">
        <v>0</v>
      </c>
      <c r="E489" s="6">
        <f t="shared" si="21"/>
        <v>1610.4458678000303</v>
      </c>
      <c r="F489" t="b">
        <f t="shared" si="22"/>
        <v>0</v>
      </c>
      <c r="G489" s="9">
        <v>4.5147929671327915E-3</v>
      </c>
      <c r="H489" s="6">
        <f t="shared" si="23"/>
        <v>7.4499865439999997</v>
      </c>
    </row>
    <row r="490" spans="1:8" x14ac:dyDescent="0.25">
      <c r="A490" s="3">
        <v>31837</v>
      </c>
      <c r="B490" s="4">
        <v>6.5399937919999998</v>
      </c>
      <c r="C490">
        <v>0</v>
      </c>
      <c r="D490" s="4">
        <v>0</v>
      </c>
      <c r="E490" s="6">
        <f t="shared" si="21"/>
        <v>1715.7689275776729</v>
      </c>
      <c r="F490" t="b">
        <f t="shared" si="22"/>
        <v>0</v>
      </c>
      <c r="G490" s="9">
        <v>4.6475168435318051E-3</v>
      </c>
      <c r="H490" s="6">
        <f t="shared" si="23"/>
        <v>6.5399937919999998</v>
      </c>
    </row>
    <row r="491" spans="1:8" x14ac:dyDescent="0.25">
      <c r="A491" s="3">
        <v>31868</v>
      </c>
      <c r="B491" s="4">
        <v>3.4099973499999998</v>
      </c>
      <c r="C491">
        <v>0</v>
      </c>
      <c r="D491" s="4">
        <v>0</v>
      </c>
      <c r="E491" s="6">
        <f t="shared" si="21"/>
        <v>1774.276602540195</v>
      </c>
      <c r="F491" t="b">
        <f t="shared" si="22"/>
        <v>0</v>
      </c>
      <c r="G491" s="9">
        <v>4.6475168435318051E-3</v>
      </c>
      <c r="H491" s="6">
        <f t="shared" si="23"/>
        <v>3.4099973499999998</v>
      </c>
    </row>
    <row r="492" spans="1:8" x14ac:dyDescent="0.25">
      <c r="A492" s="3">
        <v>31898</v>
      </c>
      <c r="B492" s="4">
        <v>7.6899944409999996</v>
      </c>
      <c r="C492">
        <v>0</v>
      </c>
      <c r="D492" s="4">
        <v>0</v>
      </c>
      <c r="E492" s="6">
        <f t="shared" si="21"/>
        <v>1910.7183746434996</v>
      </c>
      <c r="F492" t="b">
        <f t="shared" si="22"/>
        <v>0</v>
      </c>
      <c r="G492" s="9">
        <v>4.6889894861314695E-3</v>
      </c>
      <c r="H492" s="6">
        <f t="shared" si="23"/>
        <v>7.6899944409999996</v>
      </c>
    </row>
    <row r="493" spans="1:8" x14ac:dyDescent="0.25">
      <c r="A493" s="3">
        <v>31929</v>
      </c>
      <c r="B493" s="4">
        <v>3.0799340869999998</v>
      </c>
      <c r="C493">
        <v>0</v>
      </c>
      <c r="D493" s="4">
        <v>0</v>
      </c>
      <c r="E493" s="6">
        <f t="shared" si="21"/>
        <v>1969.5672411707171</v>
      </c>
      <c r="F493" t="b">
        <f t="shared" si="22"/>
        <v>0</v>
      </c>
      <c r="G493" s="9">
        <v>4.7055780814951823E-3</v>
      </c>
      <c r="H493" s="6">
        <f t="shared" si="23"/>
        <v>3.0799340869999998</v>
      </c>
    </row>
    <row r="494" spans="1:8" x14ac:dyDescent="0.25">
      <c r="A494" s="3">
        <v>31959</v>
      </c>
      <c r="B494" s="4">
        <v>3.7306079190000001</v>
      </c>
      <c r="C494">
        <v>0</v>
      </c>
      <c r="D494" s="4">
        <v>0</v>
      </c>
      <c r="E494" s="6">
        <f t="shared" si="21"/>
        <v>2043.0440726398617</v>
      </c>
      <c r="F494" t="b">
        <f t="shared" si="22"/>
        <v>0</v>
      </c>
      <c r="G494" s="9">
        <v>4.7138722262202544E-3</v>
      </c>
      <c r="H494" s="6">
        <f t="shared" si="23"/>
        <v>3.7306079190000001</v>
      </c>
    </row>
    <row r="495" spans="1:8" x14ac:dyDescent="0.25">
      <c r="A495" s="3">
        <v>31990</v>
      </c>
      <c r="B495" s="4">
        <v>1.320240098</v>
      </c>
      <c r="C495">
        <v>0</v>
      </c>
      <c r="D495" s="4">
        <v>0</v>
      </c>
      <c r="E495" s="6">
        <f t="shared" si="21"/>
        <v>2070.0171597066656</v>
      </c>
      <c r="F495" t="b">
        <f t="shared" si="22"/>
        <v>0</v>
      </c>
      <c r="G495" s="9">
        <v>4.7304604088225987E-3</v>
      </c>
      <c r="H495" s="6">
        <f t="shared" si="23"/>
        <v>1.320240098</v>
      </c>
    </row>
    <row r="496" spans="1:8" x14ac:dyDescent="0.25">
      <c r="A496" s="3">
        <v>32021</v>
      </c>
      <c r="B496" s="4">
        <v>-1.8299997109999999</v>
      </c>
      <c r="C496">
        <v>0</v>
      </c>
      <c r="D496" s="4">
        <v>-1.8299997109999966E-2</v>
      </c>
      <c r="E496" s="6">
        <f t="shared" si="21"/>
        <v>2032.1358516663831</v>
      </c>
      <c r="F496" t="b">
        <f t="shared" si="22"/>
        <v>0</v>
      </c>
      <c r="G496" s="9">
        <v>5.0207084236976209E-3</v>
      </c>
      <c r="H496" s="6">
        <f t="shared" si="23"/>
        <v>-1.8299997109999999</v>
      </c>
    </row>
    <row r="497" spans="1:8" x14ac:dyDescent="0.25">
      <c r="A497" s="3">
        <v>32051</v>
      </c>
      <c r="B497" s="4">
        <v>-25.289997830000001</v>
      </c>
      <c r="C497">
        <v>0</v>
      </c>
      <c r="D497" s="4">
        <v>-0.26657190653799101</v>
      </c>
      <c r="E497" s="6">
        <f t="shared" si="21"/>
        <v>1518.2087388773027</v>
      </c>
      <c r="F497" t="b">
        <f t="shared" si="22"/>
        <v>0</v>
      </c>
      <c r="G497" s="9">
        <v>5.3191614444435247E-3</v>
      </c>
      <c r="H497" s="6">
        <f t="shared" si="23"/>
        <v>-25.289997830000001</v>
      </c>
    </row>
    <row r="498" spans="1:8" x14ac:dyDescent="0.25">
      <c r="A498" s="3">
        <v>32082</v>
      </c>
      <c r="B498" s="4">
        <v>0.51065822000000005</v>
      </c>
      <c r="C498">
        <v>0</v>
      </c>
      <c r="D498" s="4">
        <v>-0.26282659569093791</v>
      </c>
      <c r="E498" s="6">
        <f t="shared" si="21"/>
        <v>1525.9615965991381</v>
      </c>
      <c r="F498" t="b">
        <f t="shared" si="22"/>
        <v>0</v>
      </c>
      <c r="G498" s="9">
        <v>5.0953300300060796E-3</v>
      </c>
      <c r="H498" s="6">
        <f t="shared" si="23"/>
        <v>0.51065822000000005</v>
      </c>
    </row>
    <row r="499" spans="1:8" x14ac:dyDescent="0.25">
      <c r="A499" s="3">
        <v>32112</v>
      </c>
      <c r="B499" s="4">
        <v>1.1299999860000001</v>
      </c>
      <c r="C499">
        <v>0</v>
      </c>
      <c r="D499" s="4">
        <v>-0.25449653632544966</v>
      </c>
      <c r="E499" s="6">
        <f t="shared" si="21"/>
        <v>1543.204962427074</v>
      </c>
      <c r="F499" t="b">
        <f t="shared" si="22"/>
        <v>0</v>
      </c>
      <c r="G499" s="9">
        <v>4.7304604088225987E-3</v>
      </c>
      <c r="H499" s="6">
        <f t="shared" si="23"/>
        <v>1.1299999860000001</v>
      </c>
    </row>
    <row r="500" spans="1:8" x14ac:dyDescent="0.25">
      <c r="A500" s="3">
        <v>32143</v>
      </c>
      <c r="B500" s="4">
        <v>5.220780371</v>
      </c>
      <c r="C500">
        <v>0</v>
      </c>
      <c r="D500" s="4">
        <v>-0.21557543782880362</v>
      </c>
      <c r="E500" s="6">
        <f t="shared" si="21"/>
        <v>1623.7723041897646</v>
      </c>
      <c r="F500" t="b">
        <f t="shared" si="22"/>
        <v>0</v>
      </c>
      <c r="G500" s="9">
        <v>4.796810188648375E-3</v>
      </c>
      <c r="H500" s="6">
        <f t="shared" si="23"/>
        <v>5.220780371</v>
      </c>
    </row>
    <row r="501" spans="1:8" x14ac:dyDescent="0.25">
      <c r="A501" s="3">
        <v>32174</v>
      </c>
      <c r="B501" s="4">
        <v>7.8299995310000003</v>
      </c>
      <c r="C501">
        <v>0</v>
      </c>
      <c r="D501" s="4">
        <v>-0.1541549982897501</v>
      </c>
      <c r="E501" s="6">
        <f t="shared" si="21"/>
        <v>1750.9136679923311</v>
      </c>
      <c r="F501" t="b">
        <f t="shared" si="22"/>
        <v>0</v>
      </c>
      <c r="G501" s="9">
        <v>4.8299835272924757E-3</v>
      </c>
      <c r="H501" s="6">
        <f t="shared" si="23"/>
        <v>7.8299995310000003</v>
      </c>
    </row>
    <row r="502" spans="1:8" x14ac:dyDescent="0.25">
      <c r="A502" s="3">
        <v>32203</v>
      </c>
      <c r="B502" s="4">
        <v>2.6100009100000001</v>
      </c>
      <c r="C502">
        <v>0</v>
      </c>
      <c r="D502" s="4">
        <v>-0.13207843604792302</v>
      </c>
      <c r="E502" s="6">
        <f t="shared" si="21"/>
        <v>1796.6125306602455</v>
      </c>
      <c r="F502" t="b">
        <f t="shared" si="22"/>
        <v>0</v>
      </c>
      <c r="G502" s="9">
        <v>4.7055780814951823E-3</v>
      </c>
      <c r="H502" s="6">
        <f t="shared" si="23"/>
        <v>2.6100009100000001</v>
      </c>
    </row>
    <row r="503" spans="1:8" x14ac:dyDescent="0.25">
      <c r="A503" s="3">
        <v>32234</v>
      </c>
      <c r="B503" s="4">
        <v>1.820000504</v>
      </c>
      <c r="C503">
        <v>0</v>
      </c>
      <c r="D503" s="4">
        <v>-0.11628225920967061</v>
      </c>
      <c r="E503" s="6">
        <f t="shared" si="21"/>
        <v>1829.3108877731891</v>
      </c>
      <c r="F503" t="b">
        <f t="shared" si="22"/>
        <v>0</v>
      </c>
      <c r="G503" s="9">
        <v>4.7387543471734701E-3</v>
      </c>
      <c r="H503" s="6">
        <f t="shared" si="23"/>
        <v>1.820000504</v>
      </c>
    </row>
    <row r="504" spans="1:8" x14ac:dyDescent="0.25">
      <c r="A504" s="3">
        <v>32264</v>
      </c>
      <c r="B504" s="4">
        <v>-3.6899980569999999</v>
      </c>
      <c r="C504">
        <v>0</v>
      </c>
      <c r="D504" s="4">
        <v>-0.14889142667419797</v>
      </c>
      <c r="E504" s="6">
        <f t="shared" si="21"/>
        <v>1761.8093515578689</v>
      </c>
      <c r="F504" t="b">
        <f t="shared" si="22"/>
        <v>0</v>
      </c>
      <c r="G504" s="9">
        <v>4.9129118606444158E-3</v>
      </c>
      <c r="H504" s="6">
        <f t="shared" si="23"/>
        <v>-3.6899980569999999</v>
      </c>
    </row>
    <row r="505" spans="1:8" x14ac:dyDescent="0.25">
      <c r="A505" s="3">
        <v>32295</v>
      </c>
      <c r="B505" s="4">
        <v>6.2399466600000002</v>
      </c>
      <c r="C505">
        <v>0</v>
      </c>
      <c r="D505" s="4">
        <v>-9.5782705679980928E-2</v>
      </c>
      <c r="E505" s="6">
        <f t="shared" si="21"/>
        <v>1871.7453153459719</v>
      </c>
      <c r="F505" t="b">
        <f t="shared" si="22"/>
        <v>0</v>
      </c>
      <c r="G505" s="9">
        <v>5.2031070313415997E-3</v>
      </c>
      <c r="H505" s="6">
        <f t="shared" si="23"/>
        <v>6.2399466600000002</v>
      </c>
    </row>
    <row r="506" spans="1:8" x14ac:dyDescent="0.25">
      <c r="A506" s="3">
        <v>32325</v>
      </c>
      <c r="B506" s="4">
        <v>2.099999231</v>
      </c>
      <c r="C506">
        <v>0</v>
      </c>
      <c r="D506" s="4">
        <v>-7.6794149452691585E-2</v>
      </c>
      <c r="E506" s="6">
        <f t="shared" si="21"/>
        <v>1911.0519525745158</v>
      </c>
      <c r="F506" t="b">
        <f t="shared" si="22"/>
        <v>0</v>
      </c>
      <c r="G506" s="9">
        <v>5.3688949557240935E-3</v>
      </c>
      <c r="H506" s="6">
        <f t="shared" si="23"/>
        <v>2.099999231</v>
      </c>
    </row>
    <row r="507" spans="1:8" x14ac:dyDescent="0.25">
      <c r="A507" s="3">
        <v>32356</v>
      </c>
      <c r="B507" s="4">
        <v>-1.7099894040000001</v>
      </c>
      <c r="C507">
        <v>0</v>
      </c>
      <c r="D507" s="4">
        <v>-9.2580871674158516E-2</v>
      </c>
      <c r="E507" s="6">
        <f t="shared" si="21"/>
        <v>1878.3731666805566</v>
      </c>
      <c r="F507" t="b">
        <f t="shared" si="22"/>
        <v>0</v>
      </c>
      <c r="G507" s="9">
        <v>5.592665152961581E-3</v>
      </c>
      <c r="H507" s="6">
        <f t="shared" si="23"/>
        <v>-1.7099894040000001</v>
      </c>
    </row>
    <row r="508" spans="1:8" x14ac:dyDescent="0.25">
      <c r="A508" s="3">
        <v>32387</v>
      </c>
      <c r="B508" s="4">
        <v>-4.4499979779999999</v>
      </c>
      <c r="C508">
        <v>0</v>
      </c>
      <c r="D508" s="4">
        <v>-0.13296100453664372</v>
      </c>
      <c r="E508" s="6">
        <f t="shared" si="21"/>
        <v>1794.7855987439773</v>
      </c>
      <c r="F508" t="b">
        <f t="shared" si="22"/>
        <v>0</v>
      </c>
      <c r="G508" s="9">
        <v>5.8660940776540304E-3</v>
      </c>
      <c r="H508" s="6">
        <f t="shared" si="23"/>
        <v>-4.4499979779999999</v>
      </c>
    </row>
    <row r="509" spans="1:8" x14ac:dyDescent="0.25">
      <c r="A509" s="3">
        <v>32417</v>
      </c>
      <c r="B509" s="4">
        <v>-0.63000001999999999</v>
      </c>
      <c r="C509">
        <v>0</v>
      </c>
      <c r="D509" s="4">
        <v>-0.13842335038147069</v>
      </c>
      <c r="E509" s="6">
        <f t="shared" si="21"/>
        <v>1783.478449112933</v>
      </c>
      <c r="F509" t="b">
        <f t="shared" si="22"/>
        <v>0</v>
      </c>
      <c r="G509" s="9">
        <v>6.0152056216540234E-3</v>
      </c>
      <c r="H509" s="6">
        <f t="shared" si="23"/>
        <v>-0.63000001999999999</v>
      </c>
    </row>
    <row r="510" spans="1:8" x14ac:dyDescent="0.25">
      <c r="A510" s="3">
        <v>32448</v>
      </c>
      <c r="B510" s="4">
        <v>-0.20000098999999999</v>
      </c>
      <c r="C510">
        <v>0</v>
      </c>
      <c r="D510" s="4">
        <v>-0.1401465122103166</v>
      </c>
      <c r="E510" s="6">
        <f t="shared" si="21"/>
        <v>1779.9114745582704</v>
      </c>
      <c r="F510" t="b">
        <f t="shared" si="22"/>
        <v>0</v>
      </c>
      <c r="G510" s="9">
        <v>6.1063184317607863E-3</v>
      </c>
      <c r="H510" s="6">
        <f t="shared" si="23"/>
        <v>-0.20000098999999999</v>
      </c>
    </row>
    <row r="511" spans="1:8" x14ac:dyDescent="0.25">
      <c r="A511" s="3">
        <v>32478</v>
      </c>
      <c r="B511" s="4">
        <v>1.6863924340000001</v>
      </c>
      <c r="C511">
        <v>0</v>
      </c>
      <c r="D511" s="4">
        <v>-0.12564600804874637</v>
      </c>
      <c r="E511" s="6">
        <f t="shared" si="21"/>
        <v>1809.9277669971189</v>
      </c>
      <c r="F511" t="b">
        <f t="shared" si="22"/>
        <v>0</v>
      </c>
      <c r="G511" s="9">
        <v>6.4458475165080379E-3</v>
      </c>
      <c r="H511" s="6">
        <f t="shared" si="23"/>
        <v>1.6863924340000001</v>
      </c>
    </row>
    <row r="512" spans="1:8" x14ac:dyDescent="0.25">
      <c r="A512" s="3">
        <v>32509</v>
      </c>
      <c r="B512" s="4">
        <v>7.3299846290000001</v>
      </c>
      <c r="C512">
        <v>0</v>
      </c>
      <c r="D512" s="4">
        <v>-6.1555994835671424E-2</v>
      </c>
      <c r="E512" s="6">
        <f t="shared" si="21"/>
        <v>1942.5951941140108</v>
      </c>
      <c r="F512" t="b">
        <f t="shared" si="22"/>
        <v>0</v>
      </c>
      <c r="G512" s="9">
        <v>6.7024880596725208E-3</v>
      </c>
      <c r="H512" s="6">
        <f t="shared" si="23"/>
        <v>7.3299846290000001</v>
      </c>
    </row>
    <row r="513" spans="1:8" x14ac:dyDescent="0.25">
      <c r="A513" s="3">
        <v>32540</v>
      </c>
      <c r="B513" s="4">
        <v>1.13998746</v>
      </c>
      <c r="C513">
        <v>0</v>
      </c>
      <c r="D513" s="4">
        <v>-5.0857850857676357E-2</v>
      </c>
      <c r="E513" s="6">
        <f t="shared" si="21"/>
        <v>1964.7405357254731</v>
      </c>
      <c r="F513" t="b">
        <f t="shared" si="22"/>
        <v>0</v>
      </c>
      <c r="G513" s="9">
        <v>6.8680277109247397E-3</v>
      </c>
      <c r="H513" s="6">
        <f t="shared" si="23"/>
        <v>1.13998746</v>
      </c>
    </row>
    <row r="514" spans="1:8" x14ac:dyDescent="0.25">
      <c r="A514" s="3">
        <v>32568</v>
      </c>
      <c r="B514" s="4">
        <v>0.79000188100000002</v>
      </c>
      <c r="C514">
        <v>0</v>
      </c>
      <c r="D514" s="4">
        <v>-4.3359610026088125E-2</v>
      </c>
      <c r="E514" s="6">
        <f t="shared" si="21"/>
        <v>1980.2620229144738</v>
      </c>
      <c r="F514" t="b">
        <f t="shared" si="22"/>
        <v>0</v>
      </c>
      <c r="G514" s="9">
        <v>7.0831881884180102E-3</v>
      </c>
      <c r="H514" s="6">
        <f t="shared" si="23"/>
        <v>0.79000188100000002</v>
      </c>
    </row>
    <row r="515" spans="1:8" x14ac:dyDescent="0.25">
      <c r="A515" s="3">
        <v>32599</v>
      </c>
      <c r="B515" s="4">
        <v>3.1400008129999999</v>
      </c>
      <c r="C515">
        <v>0</v>
      </c>
      <c r="D515" s="4">
        <v>-1.3321094003420964E-2</v>
      </c>
      <c r="E515" s="6">
        <f t="shared" ref="E515:E578" si="24">E514*(1+B515/100)</f>
        <v>2042.4422665335187</v>
      </c>
      <c r="F515" t="b">
        <f t="shared" si="22"/>
        <v>0</v>
      </c>
      <c r="G515" s="9">
        <v>7.3231203797813216E-3</v>
      </c>
      <c r="H515" s="6">
        <f t="shared" si="23"/>
        <v>3.1400008129999999</v>
      </c>
    </row>
    <row r="516" spans="1:8" x14ac:dyDescent="0.25">
      <c r="A516" s="3">
        <v>32629</v>
      </c>
      <c r="B516" s="4">
        <v>6.6299987619999996</v>
      </c>
      <c r="C516">
        <v>0</v>
      </c>
      <c r="D516" s="4">
        <v>0</v>
      </c>
      <c r="E516" s="6">
        <f t="shared" si="24"/>
        <v>2177.8561635192555</v>
      </c>
      <c r="F516" t="b">
        <f t="shared" ref="F516:F579" si="25">IF(C516&gt;0,B516)</f>
        <v>0</v>
      </c>
      <c r="G516" s="9">
        <v>7.1824774429232949E-3</v>
      </c>
      <c r="H516" s="6">
        <f t="shared" ref="H516:H579" si="26">IF(C516=1,G516,B516)</f>
        <v>6.6299987619999996</v>
      </c>
    </row>
    <row r="517" spans="1:8" x14ac:dyDescent="0.25">
      <c r="A517" s="3">
        <v>32660</v>
      </c>
      <c r="B517" s="4">
        <v>-0.13000055199999999</v>
      </c>
      <c r="C517">
        <v>0</v>
      </c>
      <c r="D517" s="4">
        <v>-1.3000055199999805E-3</v>
      </c>
      <c r="E517" s="6">
        <f t="shared" si="24"/>
        <v>2175.0249384849144</v>
      </c>
      <c r="F517" t="b">
        <f t="shared" si="25"/>
        <v>0</v>
      </c>
      <c r="G517" s="9">
        <v>7.0004396447444963E-3</v>
      </c>
      <c r="H517" s="6">
        <f t="shared" si="26"/>
        <v>-0.13000055199999999</v>
      </c>
    </row>
    <row r="518" spans="1:8" x14ac:dyDescent="0.25">
      <c r="A518" s="3">
        <v>32690</v>
      </c>
      <c r="B518" s="4">
        <v>0.68514430000000004</v>
      </c>
      <c r="C518">
        <v>0</v>
      </c>
      <c r="D518" s="4">
        <v>0</v>
      </c>
      <c r="E518" s="6">
        <f t="shared" si="24"/>
        <v>2189.9269978745224</v>
      </c>
      <c r="F518" t="b">
        <f t="shared" si="25"/>
        <v>0</v>
      </c>
      <c r="G518" s="9">
        <v>6.768707228479917E-3</v>
      </c>
      <c r="H518" s="6">
        <f t="shared" si="26"/>
        <v>0.68514430000000004</v>
      </c>
    </row>
    <row r="519" spans="1:8" x14ac:dyDescent="0.25">
      <c r="A519" s="3">
        <v>32721</v>
      </c>
      <c r="B519" s="4">
        <v>1.5800019270000001</v>
      </c>
      <c r="C519">
        <v>0</v>
      </c>
      <c r="D519" s="4">
        <v>0</v>
      </c>
      <c r="E519" s="6">
        <f t="shared" si="24"/>
        <v>2224.5278866408335</v>
      </c>
      <c r="F519" t="b">
        <f t="shared" si="25"/>
        <v>0</v>
      </c>
      <c r="G519" s="9">
        <v>6.5452000691191246E-3</v>
      </c>
      <c r="H519" s="6">
        <f t="shared" si="26"/>
        <v>1.5800019270000001</v>
      </c>
    </row>
    <row r="520" spans="1:8" x14ac:dyDescent="0.25">
      <c r="A520" s="3">
        <v>32752</v>
      </c>
      <c r="B520" s="4">
        <v>1.919995941</v>
      </c>
      <c r="C520">
        <v>0</v>
      </c>
      <c r="D520" s="4">
        <v>0</v>
      </c>
      <c r="E520" s="6">
        <f t="shared" si="24"/>
        <v>2267.2387317707507</v>
      </c>
      <c r="F520" t="b">
        <f t="shared" si="25"/>
        <v>0</v>
      </c>
      <c r="G520" s="9">
        <v>6.5617578020257476E-3</v>
      </c>
      <c r="H520" s="6">
        <f t="shared" si="26"/>
        <v>1.919995941</v>
      </c>
    </row>
    <row r="521" spans="1:8" x14ac:dyDescent="0.25">
      <c r="A521" s="3">
        <v>32782</v>
      </c>
      <c r="B521" s="4">
        <v>-4.7199690969999999</v>
      </c>
      <c r="C521">
        <v>0</v>
      </c>
      <c r="D521" s="4">
        <v>-4.7199690970000097E-2</v>
      </c>
      <c r="E521" s="6">
        <f t="shared" si="24"/>
        <v>2160.2257642759564</v>
      </c>
      <c r="F521" t="b">
        <f t="shared" si="25"/>
        <v>0</v>
      </c>
      <c r="G521" s="9">
        <v>6.4375676253048313E-3</v>
      </c>
      <c r="H521" s="6">
        <f t="shared" si="26"/>
        <v>-4.7199690969999999</v>
      </c>
    </row>
    <row r="522" spans="1:8" x14ac:dyDescent="0.25">
      <c r="A522" s="3">
        <v>32813</v>
      </c>
      <c r="B522" s="4">
        <v>0.63668829900000001</v>
      </c>
      <c r="C522">
        <v>0</v>
      </c>
      <c r="D522" s="4">
        <v>-4.1133322889570167E-2</v>
      </c>
      <c r="E522" s="6">
        <f t="shared" si="24"/>
        <v>2173.979668949085</v>
      </c>
      <c r="F522" t="b">
        <f t="shared" si="25"/>
        <v>0</v>
      </c>
      <c r="G522" s="9">
        <v>6.3464850919864339E-3</v>
      </c>
      <c r="H522" s="6">
        <f t="shared" si="26"/>
        <v>0.63668829900000001</v>
      </c>
    </row>
    <row r="523" spans="1:8" x14ac:dyDescent="0.25">
      <c r="A523" s="3">
        <v>32843</v>
      </c>
      <c r="B523" s="4">
        <v>4.3900046340000003</v>
      </c>
      <c r="C523">
        <v>0</v>
      </c>
      <c r="D523" s="4">
        <v>0</v>
      </c>
      <c r="E523" s="6">
        <f t="shared" si="24"/>
        <v>2269.4174771581679</v>
      </c>
      <c r="F523" t="b">
        <f t="shared" si="25"/>
        <v>0</v>
      </c>
      <c r="G523" s="9">
        <v>6.3878872357988302E-3</v>
      </c>
      <c r="H523" s="6">
        <f t="shared" si="26"/>
        <v>4.3900046340000003</v>
      </c>
    </row>
    <row r="524" spans="1:8" x14ac:dyDescent="0.25">
      <c r="A524" s="3">
        <v>32874</v>
      </c>
      <c r="B524" s="4">
        <v>-0.73014462899999999</v>
      </c>
      <c r="C524">
        <v>0</v>
      </c>
      <c r="D524" s="4">
        <v>-7.3014462900000687E-3</v>
      </c>
      <c r="E524" s="6">
        <f t="shared" si="24"/>
        <v>2252.8474473391102</v>
      </c>
      <c r="F524" t="b">
        <f t="shared" si="25"/>
        <v>0</v>
      </c>
      <c r="G524" s="9">
        <v>6.3382043780288817E-3</v>
      </c>
      <c r="H524" s="6">
        <f t="shared" si="26"/>
        <v>-0.73014462899999999</v>
      </c>
    </row>
    <row r="525" spans="1:8" x14ac:dyDescent="0.25">
      <c r="A525" s="3">
        <v>32905</v>
      </c>
      <c r="B525" s="4">
        <v>0.63668066999999995</v>
      </c>
      <c r="C525">
        <v>0</v>
      </c>
      <c r="D525" s="4">
        <v>-9.8112648715875661E-4</v>
      </c>
      <c r="E525" s="6">
        <f t="shared" si="24"/>
        <v>2267.1908915609069</v>
      </c>
      <c r="F525" t="b">
        <f t="shared" si="25"/>
        <v>0</v>
      </c>
      <c r="G525" s="9">
        <v>6.3464850919864339E-3</v>
      </c>
      <c r="H525" s="6">
        <f t="shared" si="26"/>
        <v>0.63668066999999995</v>
      </c>
    </row>
    <row r="526" spans="1:8" x14ac:dyDescent="0.25">
      <c r="A526" s="3">
        <v>32933</v>
      </c>
      <c r="B526" s="4">
        <v>4.3599998590000002</v>
      </c>
      <c r="C526">
        <v>0</v>
      </c>
      <c r="D526" s="4">
        <v>0</v>
      </c>
      <c r="E526" s="6">
        <f t="shared" si="24"/>
        <v>2366.0404112362235</v>
      </c>
      <c r="F526" t="b">
        <f t="shared" si="25"/>
        <v>0</v>
      </c>
      <c r="G526" s="9">
        <v>6.4292877649038205E-3</v>
      </c>
      <c r="H526" s="6">
        <f t="shared" si="26"/>
        <v>4.3599998590000002</v>
      </c>
    </row>
    <row r="527" spans="1:8" x14ac:dyDescent="0.25">
      <c r="A527" s="3">
        <v>32964</v>
      </c>
      <c r="B527" s="4">
        <v>-1.630000554</v>
      </c>
      <c r="C527">
        <v>0</v>
      </c>
      <c r="D527" s="4">
        <v>-1.6300005539999995E-2</v>
      </c>
      <c r="E527" s="6">
        <f t="shared" si="24"/>
        <v>2327.4739394252092</v>
      </c>
      <c r="F527" t="b">
        <f t="shared" si="25"/>
        <v>0</v>
      </c>
      <c r="G527" s="9">
        <v>6.5617578020257476E-3</v>
      </c>
      <c r="H527" s="6">
        <f t="shared" si="26"/>
        <v>-1.630000554</v>
      </c>
    </row>
    <row r="528" spans="1:8" x14ac:dyDescent="0.25">
      <c r="A528" s="3">
        <v>32994</v>
      </c>
      <c r="B528" s="4">
        <v>0.64763772200000003</v>
      </c>
      <c r="C528">
        <v>0</v>
      </c>
      <c r="D528" s="4">
        <v>-9.9291933045650982E-3</v>
      </c>
      <c r="E528" s="6">
        <f t="shared" si="24"/>
        <v>2342.5475386266462</v>
      </c>
      <c r="F528" t="b">
        <f t="shared" si="25"/>
        <v>0</v>
      </c>
      <c r="G528" s="9">
        <v>6.4541272397985409E-3</v>
      </c>
      <c r="H528" s="6">
        <f t="shared" si="26"/>
        <v>0.64763772200000003</v>
      </c>
    </row>
    <row r="529" spans="1:8" x14ac:dyDescent="0.25">
      <c r="A529" s="3">
        <v>33025</v>
      </c>
      <c r="B529" s="4">
        <v>0.29000743099999998</v>
      </c>
      <c r="C529">
        <v>0</v>
      </c>
      <c r="D529" s="4">
        <v>-7.0579143929867527E-3</v>
      </c>
      <c r="E529" s="6">
        <f t="shared" si="24"/>
        <v>2349.3411005633711</v>
      </c>
      <c r="F529" t="b">
        <f t="shared" si="25"/>
        <v>0</v>
      </c>
      <c r="G529" s="9">
        <v>6.4292877649038205E-3</v>
      </c>
      <c r="H529" s="6">
        <f t="shared" si="26"/>
        <v>0.29000743099999998</v>
      </c>
    </row>
    <row r="530" spans="1:8" x14ac:dyDescent="0.25">
      <c r="A530" s="3">
        <v>33055</v>
      </c>
      <c r="B530" s="4">
        <v>-7.0399992149999999</v>
      </c>
      <c r="C530">
        <v>1</v>
      </c>
      <c r="D530" s="4">
        <v>-7.6961029425125171E-2</v>
      </c>
      <c r="E530" s="6">
        <f t="shared" si="24"/>
        <v>2183.9475055260373</v>
      </c>
      <c r="F530">
        <f t="shared" si="25"/>
        <v>-7.0399992149999999</v>
      </c>
      <c r="G530" s="9">
        <v>6.4210078359459334E-3</v>
      </c>
      <c r="H530" s="6">
        <f t="shared" si="26"/>
        <v>6.4210078359459334E-3</v>
      </c>
    </row>
    <row r="531" spans="1:8" x14ac:dyDescent="0.25">
      <c r="A531" s="3">
        <v>33086</v>
      </c>
      <c r="B531" s="4">
        <v>3.3381320809999999</v>
      </c>
      <c r="C531">
        <v>1</v>
      </c>
      <c r="D531" s="4">
        <v>-4.6148769428233205E-2</v>
      </c>
      <c r="E531" s="6">
        <f t="shared" si="24"/>
        <v>2256.850557840201</v>
      </c>
      <c r="F531">
        <f t="shared" si="25"/>
        <v>3.3381320809999999</v>
      </c>
      <c r="G531" s="9">
        <v>6.3299236948697732E-3</v>
      </c>
      <c r="H531" s="6">
        <f t="shared" si="26"/>
        <v>6.3299236948697732E-3</v>
      </c>
    </row>
    <row r="532" spans="1:8" x14ac:dyDescent="0.25">
      <c r="A532" s="3">
        <v>33117</v>
      </c>
      <c r="B532" s="4">
        <v>0.95999819500000005</v>
      </c>
      <c r="C532">
        <v>1</v>
      </c>
      <c r="D532" s="4">
        <v>-3.6991814831759062E-2</v>
      </c>
      <c r="E532" s="6">
        <f t="shared" si="24"/>
        <v>2278.516282459314</v>
      </c>
      <c r="F532">
        <f t="shared" si="25"/>
        <v>0.95999819500000005</v>
      </c>
      <c r="G532" s="9">
        <v>6.1891409926842075E-3</v>
      </c>
      <c r="H532" s="6">
        <f t="shared" si="26"/>
        <v>6.1891409926842075E-3</v>
      </c>
    </row>
    <row r="533" spans="1:8" x14ac:dyDescent="0.25">
      <c r="A533" s="3">
        <v>33147</v>
      </c>
      <c r="B533" s="4">
        <v>2.3899961620000001</v>
      </c>
      <c r="C533">
        <v>1</v>
      </c>
      <c r="D533" s="4">
        <v>-1.3975956166492276E-2</v>
      </c>
      <c r="E533" s="6">
        <f t="shared" si="24"/>
        <v>2332.9727341606367</v>
      </c>
      <c r="F533">
        <f t="shared" si="25"/>
        <v>2.3899961620000001</v>
      </c>
      <c r="G533" s="9">
        <v>6.1146009667238125E-3</v>
      </c>
      <c r="H533" s="6">
        <f t="shared" si="26"/>
        <v>6.1146009667238125E-3</v>
      </c>
    </row>
    <row r="534" spans="1:8" x14ac:dyDescent="0.25">
      <c r="A534" s="3">
        <v>33178</v>
      </c>
      <c r="B534" s="4">
        <v>3.5799892469999999</v>
      </c>
      <c r="C534">
        <v>1</v>
      </c>
      <c r="D534" s="4">
        <v>0</v>
      </c>
      <c r="E534" s="6">
        <f t="shared" si="24"/>
        <v>2416.4929071790293</v>
      </c>
      <c r="F534">
        <f t="shared" si="25"/>
        <v>3.5799892469999999</v>
      </c>
      <c r="G534" s="9">
        <v>5.9572204741267223E-3</v>
      </c>
      <c r="H534" s="6">
        <f t="shared" si="26"/>
        <v>5.9572204741267223E-3</v>
      </c>
    </row>
    <row r="535" spans="1:8" x14ac:dyDescent="0.25">
      <c r="A535" s="3">
        <v>33208</v>
      </c>
      <c r="B535" s="4">
        <v>3.849986227</v>
      </c>
      <c r="C535">
        <v>1</v>
      </c>
      <c r="D535" s="4">
        <v>0</v>
      </c>
      <c r="E535" s="6">
        <f t="shared" si="24"/>
        <v>2509.5275512818534</v>
      </c>
      <c r="F535">
        <f t="shared" si="25"/>
        <v>3.849986227</v>
      </c>
      <c r="G535" s="9">
        <v>5.8660940776540304E-3</v>
      </c>
      <c r="H535" s="6">
        <f t="shared" si="26"/>
        <v>5.8660940776540304E-3</v>
      </c>
    </row>
    <row r="536" spans="1:8" x14ac:dyDescent="0.25">
      <c r="A536" s="3">
        <v>33239</v>
      </c>
      <c r="B536" s="4">
        <v>5.210000387</v>
      </c>
      <c r="C536">
        <v>1</v>
      </c>
      <c r="D536" s="4">
        <v>0</v>
      </c>
      <c r="E536" s="6">
        <f t="shared" si="24"/>
        <v>2640.2739464155093</v>
      </c>
      <c r="F536">
        <f t="shared" si="25"/>
        <v>5.210000387</v>
      </c>
      <c r="G536" s="9">
        <v>5.6009520427922916E-3</v>
      </c>
      <c r="H536" s="6">
        <f t="shared" si="26"/>
        <v>5.6009520427922916E-3</v>
      </c>
    </row>
    <row r="537" spans="1:8" x14ac:dyDescent="0.25">
      <c r="A537" s="3">
        <v>33270</v>
      </c>
      <c r="B537" s="4">
        <v>12.790000450000001</v>
      </c>
      <c r="C537">
        <v>1</v>
      </c>
      <c r="D537" s="4">
        <v>0</v>
      </c>
      <c r="E537" s="6">
        <f t="shared" si="24"/>
        <v>2977.9649960432857</v>
      </c>
      <c r="F537">
        <f t="shared" si="25"/>
        <v>12.790000450000001</v>
      </c>
      <c r="G537" s="9">
        <v>5.1699460683461203E-3</v>
      </c>
      <c r="H537" s="6">
        <f t="shared" si="26"/>
        <v>5.1699460683461203E-3</v>
      </c>
    </row>
    <row r="538" spans="1:8" x14ac:dyDescent="0.25">
      <c r="A538" s="3">
        <v>33298</v>
      </c>
      <c r="B538" s="4">
        <v>6.8500005340000003</v>
      </c>
      <c r="C538">
        <v>1</v>
      </c>
      <c r="D538" s="4">
        <v>0</v>
      </c>
      <c r="E538" s="6">
        <f t="shared" si="24"/>
        <v>3181.9556141745838</v>
      </c>
      <c r="F538">
        <f t="shared" si="25"/>
        <v>6.8500005340000003</v>
      </c>
      <c r="G538" s="9">
        <v>4.9377890296238109E-3</v>
      </c>
      <c r="H538" s="6">
        <f t="shared" si="26"/>
        <v>4.9377890296238109E-3</v>
      </c>
    </row>
    <row r="539" spans="1:8" x14ac:dyDescent="0.25">
      <c r="A539" s="3">
        <v>33329</v>
      </c>
      <c r="B539" s="4">
        <v>10.79999007</v>
      </c>
      <c r="C539">
        <v>0</v>
      </c>
      <c r="D539" s="4">
        <v>0</v>
      </c>
      <c r="E539" s="6">
        <f t="shared" si="24"/>
        <v>3525.6065045372466</v>
      </c>
      <c r="F539" t="b">
        <f t="shared" si="25"/>
        <v>0</v>
      </c>
      <c r="G539" s="9">
        <v>4.9129118606444158E-3</v>
      </c>
      <c r="H539" s="6">
        <f t="shared" si="26"/>
        <v>10.79999007</v>
      </c>
    </row>
    <row r="540" spans="1:8" x14ac:dyDescent="0.25">
      <c r="A540" s="3">
        <v>33359</v>
      </c>
      <c r="B540" s="4">
        <v>-4.5398925109999997</v>
      </c>
      <c r="C540">
        <v>0</v>
      </c>
      <c r="D540" s="4">
        <v>-4.5398925109999988E-2</v>
      </c>
      <c r="E540" s="6">
        <f t="shared" si="24"/>
        <v>3365.5477588704312</v>
      </c>
      <c r="F540" t="b">
        <f t="shared" si="25"/>
        <v>0</v>
      </c>
      <c r="G540" s="9">
        <v>4.6972837684453221E-3</v>
      </c>
      <c r="H540" s="6">
        <f t="shared" si="26"/>
        <v>-4.5398925109999997</v>
      </c>
    </row>
    <row r="541" spans="1:8" x14ac:dyDescent="0.25">
      <c r="A541" s="3">
        <v>33390</v>
      </c>
      <c r="B541" s="4">
        <v>-3.4099998899999999</v>
      </c>
      <c r="C541">
        <v>0</v>
      </c>
      <c r="D541" s="4">
        <v>-7.7950820713687863E-2</v>
      </c>
      <c r="E541" s="6">
        <f t="shared" si="24"/>
        <v>3250.7825839950519</v>
      </c>
      <c r="F541" t="b">
        <f t="shared" si="25"/>
        <v>0</v>
      </c>
      <c r="G541" s="9">
        <v>4.5396800420318909E-3</v>
      </c>
      <c r="H541" s="6">
        <f t="shared" si="26"/>
        <v>-3.4099998899999999</v>
      </c>
    </row>
    <row r="542" spans="1:8" x14ac:dyDescent="0.25">
      <c r="A542" s="3">
        <v>33420</v>
      </c>
      <c r="B542" s="4">
        <v>0.46462324500000002</v>
      </c>
      <c r="C542">
        <v>0</v>
      </c>
      <c r="D542" s="4">
        <v>-7.3666765896391762E-2</v>
      </c>
      <c r="E542" s="6">
        <f t="shared" si="24"/>
        <v>3265.886475524705</v>
      </c>
      <c r="F542" t="b">
        <f t="shared" si="25"/>
        <v>0</v>
      </c>
      <c r="G542" s="9">
        <v>4.6309273845157439E-3</v>
      </c>
      <c r="H542" s="6">
        <f t="shared" si="26"/>
        <v>0.46462324500000002</v>
      </c>
    </row>
    <row r="543" spans="1:8" x14ac:dyDescent="0.25">
      <c r="A543" s="3">
        <v>33451</v>
      </c>
      <c r="B543" s="4">
        <v>4.3099909480000003</v>
      </c>
      <c r="C543">
        <v>0</v>
      </c>
      <c r="D543" s="4">
        <v>-3.3741887358210598E-2</v>
      </c>
      <c r="E543" s="6">
        <f t="shared" si="24"/>
        <v>3406.645886991776</v>
      </c>
      <c r="F543" t="b">
        <f t="shared" si="25"/>
        <v>0</v>
      </c>
      <c r="G543" s="9">
        <v>4.6392221484250432E-3</v>
      </c>
      <c r="H543" s="6">
        <f t="shared" si="26"/>
        <v>4.3099909480000003</v>
      </c>
    </row>
    <row r="544" spans="1:8" x14ac:dyDescent="0.25">
      <c r="A544" s="3">
        <v>33482</v>
      </c>
      <c r="B544" s="4">
        <v>-0.59639518700000005</v>
      </c>
      <c r="C544">
        <v>0</v>
      </c>
      <c r="D544" s="4">
        <v>-3.9504604236003327E-2</v>
      </c>
      <c r="E544" s="6">
        <f t="shared" si="24"/>
        <v>3386.3288148836236</v>
      </c>
      <c r="F544" t="b">
        <f t="shared" si="25"/>
        <v>0</v>
      </c>
      <c r="G544" s="9">
        <v>4.4318316105020628E-3</v>
      </c>
      <c r="H544" s="6">
        <f t="shared" si="26"/>
        <v>-0.59639518700000005</v>
      </c>
    </row>
    <row r="545" spans="1:8" x14ac:dyDescent="0.25">
      <c r="A545" s="3">
        <v>33512</v>
      </c>
      <c r="B545" s="4">
        <v>6.7899977910000002</v>
      </c>
      <c r="C545">
        <v>0</v>
      </c>
      <c r="D545" s="4">
        <v>0</v>
      </c>
      <c r="E545" s="6">
        <f t="shared" si="24"/>
        <v>3616.2604666102184</v>
      </c>
      <c r="F545" t="b">
        <f t="shared" si="25"/>
        <v>0</v>
      </c>
      <c r="G545" s="9">
        <v>4.3405660984202118E-3</v>
      </c>
      <c r="H545" s="6">
        <f t="shared" si="26"/>
        <v>6.7899977910000002</v>
      </c>
    </row>
    <row r="546" spans="1:8" x14ac:dyDescent="0.25">
      <c r="A546" s="3">
        <v>33543</v>
      </c>
      <c r="B546" s="4">
        <v>-5.0899895290000003</v>
      </c>
      <c r="C546">
        <v>0</v>
      </c>
      <c r="D546" s="4">
        <v>-5.0899895290000052E-2</v>
      </c>
      <c r="E546" s="6">
        <f t="shared" si="24"/>
        <v>3432.1931875183914</v>
      </c>
      <c r="F546" t="b">
        <f t="shared" si="25"/>
        <v>0</v>
      </c>
      <c r="G546" s="9">
        <v>4.1497113258467423E-3</v>
      </c>
      <c r="H546" s="6">
        <f t="shared" si="26"/>
        <v>-5.0899895290000003</v>
      </c>
    </row>
    <row r="547" spans="1:8" x14ac:dyDescent="0.25">
      <c r="A547" s="3">
        <v>33573</v>
      </c>
      <c r="B547" s="4">
        <v>0.38002875800000002</v>
      </c>
      <c r="C547">
        <v>0</v>
      </c>
      <c r="D547" s="4">
        <v>-4.7293041949893921E-2</v>
      </c>
      <c r="E547" s="6">
        <f t="shared" si="24"/>
        <v>3445.2365086610785</v>
      </c>
      <c r="F547" t="b">
        <f t="shared" si="25"/>
        <v>0</v>
      </c>
      <c r="G547" s="9">
        <v>3.7927982386962624E-3</v>
      </c>
      <c r="H547" s="6">
        <f t="shared" si="26"/>
        <v>0.38002875800000002</v>
      </c>
    </row>
    <row r="548" spans="1:8" x14ac:dyDescent="0.25">
      <c r="A548" s="3">
        <v>33604</v>
      </c>
      <c r="B548" s="4">
        <v>24.779993050000002</v>
      </c>
      <c r="C548">
        <v>0</v>
      </c>
      <c r="D548" s="4">
        <v>0</v>
      </c>
      <c r="E548" s="6">
        <f t="shared" si="24"/>
        <v>4298.9658760633565</v>
      </c>
      <c r="F548" t="b">
        <f t="shared" si="25"/>
        <v>0</v>
      </c>
      <c r="G548" s="9">
        <v>3.3859279707418146E-3</v>
      </c>
      <c r="H548" s="6">
        <f t="shared" si="26"/>
        <v>24.779993050000002</v>
      </c>
    </row>
    <row r="549" spans="1:8" x14ac:dyDescent="0.25">
      <c r="A549" s="3">
        <v>33635</v>
      </c>
      <c r="B549" s="4">
        <v>-0.95999148300000003</v>
      </c>
      <c r="C549">
        <v>0</v>
      </c>
      <c r="D549" s="4">
        <v>-9.5999148299998893E-3</v>
      </c>
      <c r="E549" s="6">
        <f t="shared" si="24"/>
        <v>4257.6961697960724</v>
      </c>
      <c r="F549" t="b">
        <f t="shared" si="25"/>
        <v>0</v>
      </c>
      <c r="G549" s="9">
        <v>3.1616633708069662E-3</v>
      </c>
      <c r="H549" s="6">
        <f t="shared" si="26"/>
        <v>-0.95999148300000003</v>
      </c>
    </row>
    <row r="550" spans="1:8" x14ac:dyDescent="0.25">
      <c r="A550" s="3">
        <v>33664</v>
      </c>
      <c r="B550" s="4">
        <v>-0.17538209299999999</v>
      </c>
      <c r="C550">
        <v>0</v>
      </c>
      <c r="D550" s="4">
        <v>-1.133689922844483E-2</v>
      </c>
      <c r="E550" s="6">
        <f t="shared" si="24"/>
        <v>4250.2289331399033</v>
      </c>
      <c r="F550" t="b">
        <f t="shared" si="25"/>
        <v>0</v>
      </c>
      <c r="G550" s="9">
        <v>3.1948908965192886E-3</v>
      </c>
      <c r="H550" s="6">
        <f t="shared" si="26"/>
        <v>-0.17538209299999999</v>
      </c>
    </row>
    <row r="551" spans="1:8" x14ac:dyDescent="0.25">
      <c r="A551" s="3">
        <v>33695</v>
      </c>
      <c r="B551" s="4">
        <v>0.98992444099999999</v>
      </c>
      <c r="C551">
        <v>0</v>
      </c>
      <c r="D551" s="4">
        <v>-1.5498815547587697E-3</v>
      </c>
      <c r="E551" s="6">
        <f t="shared" si="24"/>
        <v>4292.3029881475086</v>
      </c>
      <c r="F551" t="b">
        <f t="shared" si="25"/>
        <v>0</v>
      </c>
      <c r="G551" s="9">
        <v>3.3610121654002933E-3</v>
      </c>
      <c r="H551" s="6">
        <f t="shared" si="26"/>
        <v>0.98992444099999999</v>
      </c>
    </row>
    <row r="552" spans="1:8" x14ac:dyDescent="0.25">
      <c r="A552" s="3">
        <v>33725</v>
      </c>
      <c r="B552" s="4">
        <v>2.8999694680000001</v>
      </c>
      <c r="C552">
        <v>0</v>
      </c>
      <c r="D552" s="4">
        <v>0</v>
      </c>
      <c r="E552" s="6">
        <f t="shared" si="24"/>
        <v>4416.7784642778379</v>
      </c>
      <c r="F552" t="b">
        <f t="shared" si="25"/>
        <v>0</v>
      </c>
      <c r="G552" s="9">
        <v>3.1201273362436777E-3</v>
      </c>
      <c r="H552" s="6">
        <f t="shared" si="26"/>
        <v>2.8999694680000001</v>
      </c>
    </row>
    <row r="553" spans="1:8" x14ac:dyDescent="0.25">
      <c r="A553" s="3">
        <v>33756</v>
      </c>
      <c r="B553" s="4">
        <v>0.24991764299999999</v>
      </c>
      <c r="C553">
        <v>0</v>
      </c>
      <c r="D553" s="4">
        <v>0</v>
      </c>
      <c r="E553" s="6">
        <f t="shared" si="24"/>
        <v>4427.8167729122924</v>
      </c>
      <c r="F553" t="b">
        <f t="shared" si="25"/>
        <v>0</v>
      </c>
      <c r="G553" s="9">
        <v>3.0204338934973107E-3</v>
      </c>
      <c r="H553" s="6">
        <f t="shared" si="26"/>
        <v>0.24991764299999999</v>
      </c>
    </row>
    <row r="554" spans="1:8" x14ac:dyDescent="0.25">
      <c r="A554" s="3">
        <v>33786</v>
      </c>
      <c r="B554" s="4">
        <v>6.8399086870000003</v>
      </c>
      <c r="C554">
        <v>0</v>
      </c>
      <c r="D554" s="4">
        <v>0</v>
      </c>
      <c r="E554" s="6">
        <f t="shared" si="24"/>
        <v>4730.6753970071632</v>
      </c>
      <c r="F554" t="b">
        <f t="shared" si="25"/>
        <v>0</v>
      </c>
      <c r="G554" s="9">
        <v>3.0453581859601906E-3</v>
      </c>
      <c r="H554" s="6">
        <f t="shared" si="26"/>
        <v>6.8399086870000003</v>
      </c>
    </row>
    <row r="555" spans="1:8" x14ac:dyDescent="0.25">
      <c r="A555" s="3">
        <v>33817</v>
      </c>
      <c r="B555" s="4">
        <v>-3.749998792</v>
      </c>
      <c r="C555">
        <v>0</v>
      </c>
      <c r="D555" s="4">
        <v>-3.7499987919999977E-2</v>
      </c>
      <c r="E555" s="6">
        <f t="shared" si="24"/>
        <v>4553.2751267659532</v>
      </c>
      <c r="F555" t="b">
        <f t="shared" si="25"/>
        <v>0</v>
      </c>
      <c r="G555" s="9">
        <v>2.6714285551588651E-3</v>
      </c>
      <c r="H555" s="6">
        <f t="shared" si="26"/>
        <v>-3.749998792</v>
      </c>
    </row>
    <row r="556" spans="1:8" x14ac:dyDescent="0.25">
      <c r="A556" s="3">
        <v>33848</v>
      </c>
      <c r="B556" s="4">
        <v>6.3598557050000002</v>
      </c>
      <c r="C556">
        <v>0</v>
      </c>
      <c r="D556" s="4">
        <v>0</v>
      </c>
      <c r="E556" s="6">
        <f t="shared" si="24"/>
        <v>4842.8568546799233</v>
      </c>
      <c r="F556" t="b">
        <f t="shared" si="25"/>
        <v>0</v>
      </c>
      <c r="G556" s="9">
        <v>2.6049375023310868E-3</v>
      </c>
      <c r="H556" s="6">
        <f t="shared" si="26"/>
        <v>6.3598557050000002</v>
      </c>
    </row>
    <row r="557" spans="1:8" x14ac:dyDescent="0.25">
      <c r="A557" s="3">
        <v>33878</v>
      </c>
      <c r="B557" s="4">
        <v>3.8699746780000002</v>
      </c>
      <c r="C557">
        <v>0</v>
      </c>
      <c r="D557" s="4">
        <v>0</v>
      </c>
      <c r="E557" s="6">
        <f t="shared" si="24"/>
        <v>5030.2741886478243</v>
      </c>
      <c r="F557" t="b">
        <f t="shared" si="25"/>
        <v>0</v>
      </c>
      <c r="G557" s="9">
        <v>2.4220644323764088E-3</v>
      </c>
      <c r="H557" s="6">
        <f t="shared" si="26"/>
        <v>3.8699746780000002</v>
      </c>
    </row>
    <row r="558" spans="1:8" x14ac:dyDescent="0.25">
      <c r="A558" s="3">
        <v>33909</v>
      </c>
      <c r="B558" s="4">
        <v>7.3101897879999997</v>
      </c>
      <c r="C558">
        <v>0</v>
      </c>
      <c r="D558" s="4">
        <v>0</v>
      </c>
      <c r="E558" s="6">
        <f t="shared" si="24"/>
        <v>5397.9967786947573</v>
      </c>
      <c r="F558" t="b">
        <f t="shared" si="25"/>
        <v>0</v>
      </c>
      <c r="G558" s="9">
        <v>2.3804976658045184E-3</v>
      </c>
      <c r="H558" s="6">
        <f t="shared" si="26"/>
        <v>7.3101897879999997</v>
      </c>
    </row>
    <row r="559" spans="1:8" x14ac:dyDescent="0.25">
      <c r="A559" s="3">
        <v>33939</v>
      </c>
      <c r="B559" s="4">
        <v>0.95000095100000004</v>
      </c>
      <c r="C559">
        <v>0</v>
      </c>
      <c r="D559" s="4">
        <v>0</v>
      </c>
      <c r="E559" s="6">
        <f t="shared" si="24"/>
        <v>5449.2777994273065</v>
      </c>
      <c r="F559" t="b">
        <f t="shared" si="25"/>
        <v>0</v>
      </c>
      <c r="G559" s="9">
        <v>2.6049375023310868E-3</v>
      </c>
      <c r="H559" s="6">
        <f t="shared" si="26"/>
        <v>0.95000095100000004</v>
      </c>
    </row>
    <row r="560" spans="1:8" x14ac:dyDescent="0.25">
      <c r="A560" s="3">
        <v>33970</v>
      </c>
      <c r="B560" s="4">
        <v>6.9199533019999997</v>
      </c>
      <c r="C560">
        <v>0</v>
      </c>
      <c r="D560" s="4">
        <v>0</v>
      </c>
      <c r="E560" s="6">
        <f t="shared" si="24"/>
        <v>5826.3652784439291</v>
      </c>
      <c r="F560" t="b">
        <f t="shared" si="25"/>
        <v>0</v>
      </c>
      <c r="G560" s="9">
        <v>2.6797395885155687E-3</v>
      </c>
      <c r="H560" s="6">
        <f t="shared" si="26"/>
        <v>6.9199533019999997</v>
      </c>
    </row>
    <row r="561" spans="1:8" x14ac:dyDescent="0.25">
      <c r="A561" s="3">
        <v>34001</v>
      </c>
      <c r="B561" s="4">
        <v>2.4996798980000001</v>
      </c>
      <c r="C561">
        <v>0</v>
      </c>
      <c r="D561" s="4">
        <v>0</v>
      </c>
      <c r="E561" s="6">
        <f t="shared" si="24"/>
        <v>5972.0057600932432</v>
      </c>
      <c r="F561" t="b">
        <f t="shared" si="25"/>
        <v>0</v>
      </c>
      <c r="G561" s="9">
        <v>2.4968801985871458E-3</v>
      </c>
      <c r="H561" s="6">
        <f t="shared" si="26"/>
        <v>2.4996798980000001</v>
      </c>
    </row>
    <row r="562" spans="1:8" x14ac:dyDescent="0.25">
      <c r="A562" s="3">
        <v>34029</v>
      </c>
      <c r="B562" s="4">
        <v>8.949994148</v>
      </c>
      <c r="C562">
        <v>0</v>
      </c>
      <c r="D562" s="4">
        <v>0</v>
      </c>
      <c r="E562" s="6">
        <f t="shared" si="24"/>
        <v>6506.4999261398116</v>
      </c>
      <c r="F562" t="b">
        <f t="shared" si="25"/>
        <v>0</v>
      </c>
      <c r="G562" s="9">
        <v>2.4386906751857913E-3</v>
      </c>
      <c r="H562" s="6">
        <f t="shared" si="26"/>
        <v>8.949994148</v>
      </c>
    </row>
    <row r="563" spans="1:8" x14ac:dyDescent="0.25">
      <c r="A563" s="3">
        <v>34060</v>
      </c>
      <c r="B563" s="4">
        <v>-1.709986099</v>
      </c>
      <c r="C563">
        <v>0</v>
      </c>
      <c r="D563" s="4">
        <v>-1.7099860990000049E-2</v>
      </c>
      <c r="E563" s="6">
        <f t="shared" si="24"/>
        <v>6395.2396818713751</v>
      </c>
      <c r="F563" t="b">
        <f t="shared" si="25"/>
        <v>0</v>
      </c>
      <c r="G563" s="9">
        <v>2.4553165418128207E-3</v>
      </c>
      <c r="H563" s="6">
        <f t="shared" si="26"/>
        <v>-1.709986099</v>
      </c>
    </row>
    <row r="564" spans="1:8" x14ac:dyDescent="0.25">
      <c r="A564" s="3">
        <v>34090</v>
      </c>
      <c r="B564" s="4">
        <v>5.4999992510000002</v>
      </c>
      <c r="C564">
        <v>0</v>
      </c>
      <c r="D564" s="4">
        <v>0</v>
      </c>
      <c r="E564" s="6">
        <f t="shared" si="24"/>
        <v>6746.9778164739555</v>
      </c>
      <c r="F564" t="b">
        <f t="shared" si="25"/>
        <v>0</v>
      </c>
      <c r="G564" s="9">
        <v>2.3888112172004467E-3</v>
      </c>
      <c r="H564" s="6">
        <f t="shared" si="26"/>
        <v>5.4999992510000002</v>
      </c>
    </row>
    <row r="565" spans="1:8" x14ac:dyDescent="0.25">
      <c r="A565" s="3">
        <v>34121</v>
      </c>
      <c r="B565" s="4">
        <v>2.0299996650000001</v>
      </c>
      <c r="C565">
        <v>0</v>
      </c>
      <c r="D565" s="4">
        <v>0</v>
      </c>
      <c r="E565" s="6">
        <f t="shared" si="24"/>
        <v>6883.9414435460003</v>
      </c>
      <c r="F565" t="b">
        <f t="shared" si="25"/>
        <v>0</v>
      </c>
      <c r="G565" s="9">
        <v>2.4636294712242529E-3</v>
      </c>
      <c r="H565" s="6">
        <f t="shared" si="26"/>
        <v>2.0299996650000001</v>
      </c>
    </row>
    <row r="566" spans="1:8" x14ac:dyDescent="0.25">
      <c r="A566" s="3">
        <v>34151</v>
      </c>
      <c r="B566" s="4">
        <v>7.8099974889999997</v>
      </c>
      <c r="C566">
        <v>0</v>
      </c>
      <c r="D566" s="4">
        <v>0</v>
      </c>
      <c r="E566" s="6">
        <f t="shared" si="24"/>
        <v>7421.5770974311736</v>
      </c>
      <c r="F566" t="b">
        <f t="shared" si="25"/>
        <v>0</v>
      </c>
      <c r="G566" s="9">
        <v>2.5550663361651065E-3</v>
      </c>
      <c r="H566" s="6">
        <f t="shared" si="26"/>
        <v>7.8099974889999997</v>
      </c>
    </row>
    <row r="567" spans="1:8" x14ac:dyDescent="0.25">
      <c r="A567" s="3">
        <v>34182</v>
      </c>
      <c r="B567" s="4">
        <v>13.53999673</v>
      </c>
      <c r="C567">
        <v>0</v>
      </c>
      <c r="D567" s="4">
        <v>0</v>
      </c>
      <c r="E567" s="6">
        <f t="shared" si="24"/>
        <v>8426.4583937377829</v>
      </c>
      <c r="F567" t="b">
        <f t="shared" si="25"/>
        <v>0</v>
      </c>
      <c r="G567" s="9">
        <v>2.5301298203759294E-3</v>
      </c>
      <c r="H567" s="6">
        <f t="shared" si="26"/>
        <v>13.53999673</v>
      </c>
    </row>
    <row r="568" spans="1:8" x14ac:dyDescent="0.25">
      <c r="A568" s="3">
        <v>34213</v>
      </c>
      <c r="B568" s="4">
        <v>3.3300088140000002</v>
      </c>
      <c r="C568">
        <v>0</v>
      </c>
      <c r="D568" s="4">
        <v>0</v>
      </c>
      <c r="E568" s="6">
        <f t="shared" si="24"/>
        <v>8707.060200957294</v>
      </c>
      <c r="F568" t="b">
        <f t="shared" si="25"/>
        <v>0</v>
      </c>
      <c r="G568" s="9">
        <v>2.5135051975483037E-3</v>
      </c>
      <c r="H568" s="6">
        <f t="shared" si="26"/>
        <v>3.3300088140000002</v>
      </c>
    </row>
    <row r="569" spans="1:8" x14ac:dyDescent="0.25">
      <c r="A569" s="3">
        <v>34243</v>
      </c>
      <c r="B569" s="4">
        <v>12.069983049999999</v>
      </c>
      <c r="C569">
        <v>0</v>
      </c>
      <c r="D569" s="4">
        <v>0</v>
      </c>
      <c r="E569" s="6">
        <f t="shared" si="24"/>
        <v>9758.000891366135</v>
      </c>
      <c r="F569" t="b">
        <f t="shared" si="25"/>
        <v>0</v>
      </c>
      <c r="G569" s="9">
        <v>2.4553165418128207E-3</v>
      </c>
      <c r="H569" s="6">
        <f t="shared" si="26"/>
        <v>12.069983049999999</v>
      </c>
    </row>
    <row r="570" spans="1:8" x14ac:dyDescent="0.25">
      <c r="A570" s="3">
        <v>34274</v>
      </c>
      <c r="B570" s="4">
        <v>-9.2699972580000001</v>
      </c>
      <c r="C570">
        <v>0</v>
      </c>
      <c r="D570" s="4">
        <v>-9.2699972579999956E-2</v>
      </c>
      <c r="E570" s="6">
        <f t="shared" si="24"/>
        <v>8853.4344763008794</v>
      </c>
      <c r="F570" t="b">
        <f t="shared" si="25"/>
        <v>0</v>
      </c>
      <c r="G570" s="9">
        <v>2.5135051975483037E-3</v>
      </c>
      <c r="H570" s="6">
        <f t="shared" si="26"/>
        <v>-9.2699972580000001</v>
      </c>
    </row>
    <row r="571" spans="1:8" x14ac:dyDescent="0.25">
      <c r="A571" s="3">
        <v>34304</v>
      </c>
      <c r="B571" s="4">
        <v>0.74000038599999995</v>
      </c>
      <c r="C571">
        <v>0</v>
      </c>
      <c r="D571" s="4">
        <v>-8.5985948874913953E-2</v>
      </c>
      <c r="E571" s="6">
        <f t="shared" si="24"/>
        <v>8918.9499255997616</v>
      </c>
      <c r="F571" t="b">
        <f t="shared" si="25"/>
        <v>0</v>
      </c>
      <c r="G571" s="9">
        <v>2.5800022301397485E-3</v>
      </c>
      <c r="H571" s="6">
        <f t="shared" si="26"/>
        <v>0.74000038599999995</v>
      </c>
    </row>
    <row r="572" spans="1:8" x14ac:dyDescent="0.25">
      <c r="A572" s="3">
        <v>34335</v>
      </c>
      <c r="B572" s="4">
        <v>4.8400116820000001</v>
      </c>
      <c r="C572">
        <v>0</v>
      </c>
      <c r="D572" s="4">
        <v>-4.1747562025338469E-2</v>
      </c>
      <c r="E572" s="6">
        <f t="shared" si="24"/>
        <v>9350.6281439105187</v>
      </c>
      <c r="F572" t="b">
        <f t="shared" si="25"/>
        <v>0</v>
      </c>
      <c r="G572" s="9">
        <v>2.5467542665759441E-3</v>
      </c>
      <c r="H572" s="6">
        <f t="shared" si="26"/>
        <v>4.8400116820000001</v>
      </c>
    </row>
    <row r="573" spans="1:8" x14ac:dyDescent="0.25">
      <c r="A573" s="3">
        <v>34366</v>
      </c>
      <c r="B573" s="4">
        <v>-1.3699992430000001</v>
      </c>
      <c r="C573">
        <v>0</v>
      </c>
      <c r="D573" s="4">
        <v>-5.4875613171620374E-2</v>
      </c>
      <c r="E573" s="6">
        <f t="shared" si="24"/>
        <v>9222.5246091232002</v>
      </c>
      <c r="F573" t="b">
        <f t="shared" si="25"/>
        <v>0</v>
      </c>
      <c r="G573" s="9">
        <v>2.4802549232310241E-3</v>
      </c>
      <c r="H573" s="6">
        <f t="shared" si="26"/>
        <v>-1.3699992430000001</v>
      </c>
    </row>
    <row r="574" spans="1:8" x14ac:dyDescent="0.25">
      <c r="A574" s="3">
        <v>34394</v>
      </c>
      <c r="B574" s="4">
        <v>-4.0799998100000003</v>
      </c>
      <c r="C574">
        <v>0</v>
      </c>
      <c r="D574" s="4">
        <v>-9.3436686358482013E-2</v>
      </c>
      <c r="E574" s="6">
        <f t="shared" si="24"/>
        <v>8846.2456225937694</v>
      </c>
      <c r="F574" t="b">
        <f t="shared" si="25"/>
        <v>0</v>
      </c>
      <c r="G574" s="9">
        <v>2.7046723738837482E-3</v>
      </c>
      <c r="H574" s="6">
        <f t="shared" si="26"/>
        <v>-4.0799998100000003</v>
      </c>
    </row>
    <row r="575" spans="1:8" x14ac:dyDescent="0.25">
      <c r="A575" s="3">
        <v>34425</v>
      </c>
      <c r="B575" s="4">
        <v>1.779999457</v>
      </c>
      <c r="C575">
        <v>0</v>
      </c>
      <c r="D575" s="4">
        <v>-7.7299864298301824E-2</v>
      </c>
      <c r="E575" s="6">
        <f t="shared" si="24"/>
        <v>9003.7087466408248</v>
      </c>
      <c r="F575" t="b">
        <f t="shared" si="25"/>
        <v>0</v>
      </c>
      <c r="G575" s="9">
        <v>2.9124214802713714E-3</v>
      </c>
      <c r="H575" s="6">
        <f t="shared" si="26"/>
        <v>1.779999457</v>
      </c>
    </row>
    <row r="576" spans="1:8" x14ac:dyDescent="0.25">
      <c r="A576" s="3">
        <v>34455</v>
      </c>
      <c r="B576" s="4">
        <v>-3.6799960860000001</v>
      </c>
      <c r="C576">
        <v>0</v>
      </c>
      <c r="D576" s="4">
        <v>-0.1112551931776411</v>
      </c>
      <c r="E576" s="6">
        <f t="shared" si="24"/>
        <v>8672.3726171696017</v>
      </c>
      <c r="F576" t="b">
        <f t="shared" si="25"/>
        <v>0</v>
      </c>
      <c r="G576" s="9">
        <v>3.0619740690512889E-3</v>
      </c>
      <c r="H576" s="6">
        <f t="shared" si="26"/>
        <v>-3.6799960860000001</v>
      </c>
    </row>
    <row r="577" spans="1:8" x14ac:dyDescent="0.25">
      <c r="A577" s="3">
        <v>34486</v>
      </c>
      <c r="B577" s="4">
        <v>-0.90003412299999996</v>
      </c>
      <c r="C577">
        <v>0</v>
      </c>
      <c r="D577" s="4">
        <v>-0.11925419970543283</v>
      </c>
      <c r="E577" s="6">
        <f t="shared" si="24"/>
        <v>8594.3183043413665</v>
      </c>
      <c r="F577" t="b">
        <f t="shared" si="25"/>
        <v>0</v>
      </c>
      <c r="G577" s="9">
        <v>3.4440624025550487E-3</v>
      </c>
      <c r="H577" s="6">
        <f t="shared" si="26"/>
        <v>-0.90003412299999996</v>
      </c>
    </row>
    <row r="578" spans="1:8" x14ac:dyDescent="0.25">
      <c r="A578" s="3">
        <v>34516</v>
      </c>
      <c r="B578" s="4">
        <v>0.66000080000000005</v>
      </c>
      <c r="C578">
        <v>0</v>
      </c>
      <c r="D578" s="4">
        <v>-0.11344127037752239</v>
      </c>
      <c r="E578" s="6">
        <f t="shared" si="24"/>
        <v>8651.0408739045652</v>
      </c>
      <c r="F578" t="b">
        <f t="shared" si="25"/>
        <v>0</v>
      </c>
      <c r="G578" s="9">
        <v>3.4440624025550487E-3</v>
      </c>
      <c r="H578" s="6">
        <f t="shared" si="26"/>
        <v>0.66000080000000005</v>
      </c>
    </row>
    <row r="579" spans="1:8" x14ac:dyDescent="0.25">
      <c r="A579" s="3">
        <v>34547</v>
      </c>
      <c r="B579" s="4">
        <v>6.9099910250000001</v>
      </c>
      <c r="C579">
        <v>0</v>
      </c>
      <c r="D579" s="4">
        <v>-5.2180141729255114E-2</v>
      </c>
      <c r="E579" s="6">
        <f t="shared" ref="E579:E642" si="27">E578*(1+B579/100)</f>
        <v>9248.8270218604521</v>
      </c>
      <c r="F579" t="b">
        <f t="shared" si="25"/>
        <v>0</v>
      </c>
      <c r="G579" s="9">
        <v>3.6018388833893348E-3</v>
      </c>
      <c r="H579" s="6">
        <f t="shared" si="26"/>
        <v>6.9099910250000001</v>
      </c>
    </row>
    <row r="580" spans="1:8" x14ac:dyDescent="0.25">
      <c r="A580" s="3">
        <v>34578</v>
      </c>
      <c r="B580" s="4">
        <v>-0.44999904200000002</v>
      </c>
      <c r="C580">
        <v>0</v>
      </c>
      <c r="D580" s="4">
        <v>-5.6445322011359211E-2</v>
      </c>
      <c r="E580" s="6">
        <f t="shared" si="27"/>
        <v>9207.2073888658433</v>
      </c>
      <c r="F580" t="b">
        <f t="shared" ref="F580:F643" si="28">IF(C580&gt;0,B580)</f>
        <v>0</v>
      </c>
      <c r="G580" s="9">
        <v>3.7263817076044329E-3</v>
      </c>
      <c r="H580" s="6">
        <f t="shared" ref="H580:H643" si="29">IF(C580=1,G580,B580)</f>
        <v>-0.44999904200000002</v>
      </c>
    </row>
    <row r="581" spans="1:8" x14ac:dyDescent="0.25">
      <c r="A581" s="3">
        <v>34608</v>
      </c>
      <c r="B581" s="4">
        <v>8.8148404999999999E-2</v>
      </c>
      <c r="C581">
        <v>0</v>
      </c>
      <c r="D581" s="4">
        <v>-5.5613593612409362E-2</v>
      </c>
      <c r="E581" s="6">
        <f t="shared" si="27"/>
        <v>9215.3233953241706</v>
      </c>
      <c r="F581" t="b">
        <f t="shared" si="28"/>
        <v>0</v>
      </c>
      <c r="G581" s="9">
        <v>3.842607717450249E-3</v>
      </c>
      <c r="H581" s="6">
        <f t="shared" si="29"/>
        <v>8.8148404999999999E-2</v>
      </c>
    </row>
    <row r="582" spans="1:8" x14ac:dyDescent="0.25">
      <c r="A582" s="3">
        <v>34639</v>
      </c>
      <c r="B582" s="4">
        <v>-8.3499954519999999</v>
      </c>
      <c r="C582">
        <v>0</v>
      </c>
      <c r="D582" s="4">
        <v>-0.13446981559507942</v>
      </c>
      <c r="E582" s="6">
        <f t="shared" si="27"/>
        <v>8445.8443109275104</v>
      </c>
      <c r="F582" t="b">
        <f t="shared" si="28"/>
        <v>0</v>
      </c>
      <c r="G582" s="9">
        <v>4.1165155118394817E-3</v>
      </c>
      <c r="H582" s="6">
        <f t="shared" si="29"/>
        <v>-8.3499954519999999</v>
      </c>
    </row>
    <row r="583" spans="1:8" x14ac:dyDescent="0.25">
      <c r="A583" s="3">
        <v>34669</v>
      </c>
      <c r="B583" s="4">
        <v>-1.990004771</v>
      </c>
      <c r="C583">
        <v>0</v>
      </c>
      <c r="D583" s="4">
        <v>-0.15169390755918244</v>
      </c>
      <c r="E583" s="6">
        <f t="shared" si="27"/>
        <v>8277.7716061888204</v>
      </c>
      <c r="F583" t="b">
        <f t="shared" si="28"/>
        <v>0</v>
      </c>
      <c r="G583" s="9">
        <v>4.3986450609806334E-3</v>
      </c>
      <c r="H583" s="6">
        <f t="shared" si="29"/>
        <v>-1.990004771</v>
      </c>
    </row>
    <row r="584" spans="1:8" x14ac:dyDescent="0.25">
      <c r="A584" s="3">
        <v>34700</v>
      </c>
      <c r="B584" s="4">
        <v>3.8699984939999998</v>
      </c>
      <c r="C584">
        <v>0</v>
      </c>
      <c r="D584" s="4">
        <v>-0.11886447455721261</v>
      </c>
      <c r="E584" s="6">
        <f t="shared" si="27"/>
        <v>8598.1212426850871</v>
      </c>
      <c r="F584" t="b">
        <f t="shared" si="28"/>
        <v>0</v>
      </c>
      <c r="G584" s="9">
        <v>4.6558115693724591E-3</v>
      </c>
      <c r="H584" s="6">
        <f t="shared" si="29"/>
        <v>3.8699984939999998</v>
      </c>
    </row>
    <row r="585" spans="1:8" x14ac:dyDescent="0.25">
      <c r="A585" s="3">
        <v>34731</v>
      </c>
      <c r="B585" s="4">
        <v>2.6600003800000001</v>
      </c>
      <c r="C585">
        <v>0</v>
      </c>
      <c r="D585" s="4">
        <v>-9.5426266232119472E-2</v>
      </c>
      <c r="E585" s="6">
        <f t="shared" si="27"/>
        <v>8826.8313004133706</v>
      </c>
      <c r="F585" t="b">
        <f t="shared" si="28"/>
        <v>0</v>
      </c>
      <c r="G585" s="9">
        <v>4.7470482167354987E-3</v>
      </c>
      <c r="H585" s="6">
        <f t="shared" si="29"/>
        <v>2.6600003800000001</v>
      </c>
    </row>
    <row r="586" spans="1:8" x14ac:dyDescent="0.25">
      <c r="A586" s="3">
        <v>34759</v>
      </c>
      <c r="B586" s="4">
        <v>2.4599997870000001</v>
      </c>
      <c r="C586">
        <v>0</v>
      </c>
      <c r="D586" s="4">
        <v>-7.3173754308171746E-2</v>
      </c>
      <c r="E586" s="6">
        <f t="shared" si="27"/>
        <v>9043.9713316023881</v>
      </c>
      <c r="F586" t="b">
        <f t="shared" si="28"/>
        <v>0</v>
      </c>
      <c r="G586" s="9">
        <v>4.796810188648375E-3</v>
      </c>
      <c r="H586" s="6">
        <f t="shared" si="29"/>
        <v>2.4599997870000001</v>
      </c>
    </row>
    <row r="587" spans="1:8" x14ac:dyDescent="0.25">
      <c r="A587" s="3">
        <v>34790</v>
      </c>
      <c r="B587" s="4">
        <v>1.2300068829999999</v>
      </c>
      <c r="C587">
        <v>0</v>
      </c>
      <c r="D587" s="4">
        <v>-6.1773727692711944E-2</v>
      </c>
      <c r="E587" s="6">
        <f t="shared" si="27"/>
        <v>9155.2128014776426</v>
      </c>
      <c r="F587" t="b">
        <f t="shared" si="28"/>
        <v>0</v>
      </c>
      <c r="G587" s="9">
        <v>4.7636358490221473E-3</v>
      </c>
      <c r="H587" s="6">
        <f t="shared" si="29"/>
        <v>1.2300068829999999</v>
      </c>
    </row>
    <row r="588" spans="1:8" x14ac:dyDescent="0.25">
      <c r="A588" s="3">
        <v>34820</v>
      </c>
      <c r="B588" s="4">
        <v>-0.54948328099999999</v>
      </c>
      <c r="C588">
        <v>0</v>
      </c>
      <c r="D588" s="4">
        <v>-6.6929124196989931E-2</v>
      </c>
      <c r="E588" s="6">
        <f t="shared" si="27"/>
        <v>9104.906437793552</v>
      </c>
      <c r="F588" t="b">
        <f t="shared" si="28"/>
        <v>0</v>
      </c>
      <c r="G588" s="9">
        <v>4.6972837684453221E-3</v>
      </c>
      <c r="H588" s="6">
        <f t="shared" si="29"/>
        <v>-0.54948328099999999</v>
      </c>
    </row>
    <row r="589" spans="1:8" x14ac:dyDescent="0.25">
      <c r="A589" s="3">
        <v>34851</v>
      </c>
      <c r="B589" s="4">
        <v>9.8187424100000005</v>
      </c>
      <c r="C589">
        <v>0</v>
      </c>
      <c r="D589" s="4">
        <v>0</v>
      </c>
      <c r="E589" s="6">
        <f t="shared" si="27"/>
        <v>9998.8937475920084</v>
      </c>
      <c r="F589" t="b">
        <f t="shared" si="28"/>
        <v>0</v>
      </c>
      <c r="G589" s="9">
        <v>4.7138722262202544E-3</v>
      </c>
      <c r="H589" s="6">
        <f t="shared" si="29"/>
        <v>9.8187424100000005</v>
      </c>
    </row>
    <row r="590" spans="1:8" x14ac:dyDescent="0.25">
      <c r="A590" s="3">
        <v>34881</v>
      </c>
      <c r="B590" s="4">
        <v>7.3900065140000004</v>
      </c>
      <c r="C590">
        <v>0</v>
      </c>
      <c r="D590" s="4">
        <v>0</v>
      </c>
      <c r="E590" s="6">
        <f t="shared" si="27"/>
        <v>10737.812646866996</v>
      </c>
      <c r="F590" t="b">
        <f t="shared" si="28"/>
        <v>0</v>
      </c>
      <c r="G590" s="9">
        <v>4.5479755628477468E-3</v>
      </c>
      <c r="H590" s="6">
        <f t="shared" si="29"/>
        <v>7.3900065140000004</v>
      </c>
    </row>
    <row r="591" spans="1:8" x14ac:dyDescent="0.25">
      <c r="A591" s="3">
        <v>34912</v>
      </c>
      <c r="B591" s="4">
        <v>5.3100292690000002</v>
      </c>
      <c r="C591">
        <v>0</v>
      </c>
      <c r="D591" s="4">
        <v>0</v>
      </c>
      <c r="E591" s="6">
        <f t="shared" si="27"/>
        <v>11307.993641266017</v>
      </c>
      <c r="F591" t="b">
        <f t="shared" si="28"/>
        <v>0</v>
      </c>
      <c r="G591" s="9">
        <v>4.5064971710445344E-3</v>
      </c>
      <c r="H591" s="6">
        <f t="shared" si="29"/>
        <v>5.3100292690000002</v>
      </c>
    </row>
    <row r="592" spans="1:8" x14ac:dyDescent="0.25">
      <c r="A592" s="3">
        <v>34943</v>
      </c>
      <c r="B592" s="4">
        <v>1.4892560800000001</v>
      </c>
      <c r="C592">
        <v>0</v>
      </c>
      <c r="D592" s="4">
        <v>0</v>
      </c>
      <c r="E592" s="6">
        <f t="shared" si="27"/>
        <v>11476.398624094583</v>
      </c>
      <c r="F592" t="b">
        <f t="shared" si="28"/>
        <v>0</v>
      </c>
      <c r="G592" s="9">
        <v>4.4899052728520012E-3</v>
      </c>
      <c r="H592" s="6">
        <f t="shared" si="29"/>
        <v>1.4892560800000001</v>
      </c>
    </row>
    <row r="593" spans="1:8" x14ac:dyDescent="0.25">
      <c r="A593" s="3">
        <v>34973</v>
      </c>
      <c r="B593" s="4">
        <v>-6.4299929249999996</v>
      </c>
      <c r="C593">
        <v>0</v>
      </c>
      <c r="D593" s="4">
        <v>-6.4299929249999832E-2</v>
      </c>
      <c r="E593" s="6">
        <f t="shared" si="27"/>
        <v>10738.467004520506</v>
      </c>
      <c r="F593" t="b">
        <f t="shared" si="28"/>
        <v>0</v>
      </c>
      <c r="G593" s="9">
        <v>4.390348301292854E-3</v>
      </c>
      <c r="H593" s="6">
        <f t="shared" si="29"/>
        <v>-6.4299929249999996</v>
      </c>
    </row>
    <row r="594" spans="1:8" x14ac:dyDescent="0.25">
      <c r="A594" s="3">
        <v>35004</v>
      </c>
      <c r="B594" s="4">
        <v>2.5199986249999999</v>
      </c>
      <c r="C594">
        <v>0</v>
      </c>
      <c r="D594" s="4">
        <v>-4.072030033297569E-2</v>
      </c>
      <c r="E594" s="6">
        <f t="shared" si="27"/>
        <v>11009.076225380502</v>
      </c>
      <c r="F594" t="b">
        <f t="shared" si="28"/>
        <v>0</v>
      </c>
      <c r="G594" s="9">
        <v>4.390348301292854E-3</v>
      </c>
      <c r="H594" s="6">
        <f t="shared" si="29"/>
        <v>2.5199986249999999</v>
      </c>
    </row>
    <row r="595" spans="1:8" x14ac:dyDescent="0.25">
      <c r="A595" s="3">
        <v>35034</v>
      </c>
      <c r="B595" s="4">
        <v>-2.5898500250000001</v>
      </c>
      <c r="C595">
        <v>0</v>
      </c>
      <c r="D595" s="4">
        <v>-6.5564205874621972E-2</v>
      </c>
      <c r="E595" s="6">
        <f t="shared" si="27"/>
        <v>10723.957662005218</v>
      </c>
      <c r="F595" t="b">
        <f t="shared" si="28"/>
        <v>0</v>
      </c>
      <c r="G595" s="9">
        <v>4.456720750126388E-3</v>
      </c>
      <c r="H595" s="6">
        <f t="shared" si="29"/>
        <v>-2.5898500250000001</v>
      </c>
    </row>
    <row r="596" spans="1:8" x14ac:dyDescent="0.25">
      <c r="A596" s="3">
        <v>35065</v>
      </c>
      <c r="B596" s="4">
        <v>9.489995746</v>
      </c>
      <c r="C596">
        <v>0</v>
      </c>
      <c r="D596" s="4">
        <v>0</v>
      </c>
      <c r="E596" s="6">
        <f t="shared" si="27"/>
        <v>11741.660787932355</v>
      </c>
      <c r="F596" t="b">
        <f t="shared" si="28"/>
        <v>0</v>
      </c>
      <c r="G596" s="9">
        <v>4.2741859394143395E-3</v>
      </c>
      <c r="H596" s="6">
        <f t="shared" si="29"/>
        <v>9.489995746</v>
      </c>
    </row>
    <row r="597" spans="1:8" x14ac:dyDescent="0.25">
      <c r="A597" s="3">
        <v>35096</v>
      </c>
      <c r="B597" s="4">
        <v>5.2599988389999996</v>
      </c>
      <c r="C597">
        <v>0</v>
      </c>
      <c r="D597" s="4">
        <v>0</v>
      </c>
      <c r="E597" s="6">
        <f t="shared" si="27"/>
        <v>12359.272009056913</v>
      </c>
      <c r="F597" t="b">
        <f t="shared" si="28"/>
        <v>0</v>
      </c>
      <c r="G597" s="9">
        <v>4.1580101818587002E-3</v>
      </c>
      <c r="H597" s="6">
        <f t="shared" si="29"/>
        <v>5.2599988389999996</v>
      </c>
    </row>
    <row r="598" spans="1:8" x14ac:dyDescent="0.25">
      <c r="A598" s="3">
        <v>35125</v>
      </c>
      <c r="B598" s="4">
        <v>0.500000271</v>
      </c>
      <c r="C598">
        <v>0</v>
      </c>
      <c r="D598" s="4">
        <v>0</v>
      </c>
      <c r="E598" s="6">
        <f t="shared" si="27"/>
        <v>12421.068402595823</v>
      </c>
      <c r="F598" t="b">
        <f t="shared" si="28"/>
        <v>0</v>
      </c>
      <c r="G598" s="9">
        <v>4.016921357933999E-3</v>
      </c>
      <c r="H598" s="6">
        <f t="shared" si="29"/>
        <v>0.500000271</v>
      </c>
    </row>
    <row r="599" spans="1:8" x14ac:dyDescent="0.25">
      <c r="A599" s="3">
        <v>35156</v>
      </c>
      <c r="B599" s="4">
        <v>5.2636971360000002</v>
      </c>
      <c r="C599">
        <v>0</v>
      </c>
      <c r="D599" s="4">
        <v>0</v>
      </c>
      <c r="E599" s="6">
        <f t="shared" si="27"/>
        <v>13074.87582436386</v>
      </c>
      <c r="F599" t="b">
        <f t="shared" si="28"/>
        <v>0</v>
      </c>
      <c r="G599" s="9">
        <v>4.124814543753773E-3</v>
      </c>
      <c r="H599" s="6">
        <f t="shared" si="29"/>
        <v>5.2636971360000002</v>
      </c>
    </row>
    <row r="600" spans="1:8" x14ac:dyDescent="0.25">
      <c r="A600" s="3">
        <v>35186</v>
      </c>
      <c r="B600" s="4">
        <v>7.4299995479999996</v>
      </c>
      <c r="C600">
        <v>0</v>
      </c>
      <c r="D600" s="4">
        <v>0</v>
      </c>
      <c r="E600" s="6">
        <f t="shared" si="27"/>
        <v>14046.339039015658</v>
      </c>
      <c r="F600" t="b">
        <f t="shared" si="28"/>
        <v>0</v>
      </c>
      <c r="G600" s="9">
        <v>4.1165155118394817E-3</v>
      </c>
      <c r="H600" s="6">
        <f t="shared" si="29"/>
        <v>7.4299995479999996</v>
      </c>
    </row>
    <row r="601" spans="1:8" x14ac:dyDescent="0.25">
      <c r="A601" s="3">
        <v>35217</v>
      </c>
      <c r="B601" s="4">
        <v>-6.4699897819999999</v>
      </c>
      <c r="C601">
        <v>0</v>
      </c>
      <c r="D601" s="4">
        <v>-6.4699897819999963E-2</v>
      </c>
      <c r="E601" s="6">
        <f t="shared" si="27"/>
        <v>13137.542338446268</v>
      </c>
      <c r="F601" t="b">
        <f t="shared" si="28"/>
        <v>0</v>
      </c>
      <c r="G601" s="9">
        <v>4.1746074881056057E-3</v>
      </c>
      <c r="H601" s="6">
        <f t="shared" si="29"/>
        <v>-6.4699897819999999</v>
      </c>
    </row>
    <row r="602" spans="1:8" x14ac:dyDescent="0.25">
      <c r="A602" s="3">
        <v>35247</v>
      </c>
      <c r="B602" s="4">
        <v>-3.2000555030000002</v>
      </c>
      <c r="C602">
        <v>0</v>
      </c>
      <c r="D602" s="4">
        <v>-9.463002020937572E-2</v>
      </c>
      <c r="E602" s="6">
        <f t="shared" si="27"/>
        <v>12717.133691885863</v>
      </c>
      <c r="F602" t="b">
        <f t="shared" si="28"/>
        <v>0</v>
      </c>
      <c r="G602" s="9">
        <v>4.2326961894674654E-3</v>
      </c>
      <c r="H602" s="6">
        <f t="shared" si="29"/>
        <v>-3.2000555030000002</v>
      </c>
    </row>
    <row r="603" spans="1:8" x14ac:dyDescent="0.25">
      <c r="A603" s="3">
        <v>35278</v>
      </c>
      <c r="B603" s="4">
        <v>4.1098123830000004</v>
      </c>
      <c r="C603">
        <v>0</v>
      </c>
      <c r="D603" s="4">
        <v>-5.7421012667975946E-2</v>
      </c>
      <c r="E603" s="6">
        <f t="shared" si="27"/>
        <v>13239.784027117656</v>
      </c>
      <c r="F603" t="b">
        <f t="shared" si="28"/>
        <v>0</v>
      </c>
      <c r="G603" s="9">
        <v>4.2824837624977552E-3</v>
      </c>
      <c r="H603" s="6">
        <f t="shared" si="29"/>
        <v>4.1098123830000004</v>
      </c>
    </row>
    <row r="604" spans="1:8" x14ac:dyDescent="0.25">
      <c r="A604" s="3">
        <v>35309</v>
      </c>
      <c r="B604" s="4">
        <v>4.5899995560000004</v>
      </c>
      <c r="C604">
        <v>0</v>
      </c>
      <c r="D604" s="4">
        <v>-1.4156641334486797E-2</v>
      </c>
      <c r="E604" s="6">
        <f t="shared" si="27"/>
        <v>13847.490055177714</v>
      </c>
      <c r="F604" t="b">
        <f t="shared" si="28"/>
        <v>0</v>
      </c>
      <c r="G604" s="9">
        <v>4.1995030305607842E-3</v>
      </c>
      <c r="H604" s="6">
        <f t="shared" si="29"/>
        <v>4.5899995560000004</v>
      </c>
    </row>
    <row r="605" spans="1:8" x14ac:dyDescent="0.25">
      <c r="A605" s="3">
        <v>35339</v>
      </c>
      <c r="B605" s="4">
        <v>-5.2699999039999996</v>
      </c>
      <c r="C605">
        <v>0</v>
      </c>
      <c r="D605" s="4">
        <v>-6.6110585389749676E-2</v>
      </c>
      <c r="E605" s="6">
        <f t="shared" si="27"/>
        <v>13117.727342563439</v>
      </c>
      <c r="F605" t="b">
        <f t="shared" si="28"/>
        <v>0</v>
      </c>
      <c r="G605" s="9">
        <v>4.2326961894674654E-3</v>
      </c>
      <c r="H605" s="6">
        <f t="shared" si="29"/>
        <v>-5.2699999039999996</v>
      </c>
    </row>
    <row r="606" spans="1:8" x14ac:dyDescent="0.25">
      <c r="A606" s="3">
        <v>35370</v>
      </c>
      <c r="B606" s="4">
        <v>6.5199876200000002</v>
      </c>
      <c r="C606">
        <v>0</v>
      </c>
      <c r="D606" s="4">
        <v>-5.2211111726709891E-3</v>
      </c>
      <c r="E606" s="6">
        <f t="shared" si="27"/>
        <v>13973.001541323929</v>
      </c>
      <c r="F606" t="b">
        <f t="shared" si="28"/>
        <v>0</v>
      </c>
      <c r="G606" s="9">
        <v>4.1497113258467423E-3</v>
      </c>
      <c r="H606" s="6">
        <f t="shared" si="29"/>
        <v>6.5199876200000002</v>
      </c>
    </row>
    <row r="607" spans="1:8" x14ac:dyDescent="0.25">
      <c r="A607" s="3">
        <v>35400</v>
      </c>
      <c r="B607" s="4">
        <v>-2.2899999110000002</v>
      </c>
      <c r="C607">
        <v>0</v>
      </c>
      <c r="D607" s="4">
        <v>-2.8001546841463609E-2</v>
      </c>
      <c r="E607" s="6">
        <f t="shared" si="27"/>
        <v>13653.019818463583</v>
      </c>
      <c r="F607" t="b">
        <f t="shared" si="28"/>
        <v>0</v>
      </c>
      <c r="G607" s="9">
        <v>4.1829061375111059E-3</v>
      </c>
      <c r="H607" s="6">
        <f t="shared" si="29"/>
        <v>-2.2899999110000002</v>
      </c>
    </row>
    <row r="608" spans="1:8" x14ac:dyDescent="0.25">
      <c r="A608" s="3">
        <v>35431</v>
      </c>
      <c r="B608" s="4">
        <v>1.3400009150000001</v>
      </c>
      <c r="C608">
        <v>0</v>
      </c>
      <c r="D608" s="4">
        <v>-1.4976758675353419E-2</v>
      </c>
      <c r="E608" s="6">
        <f t="shared" si="27"/>
        <v>13835.970408956126</v>
      </c>
      <c r="F608" t="b">
        <f t="shared" si="28"/>
        <v>0</v>
      </c>
      <c r="G608" s="9">
        <v>4.0833185958335707E-3</v>
      </c>
      <c r="H608" s="6">
        <f t="shared" si="29"/>
        <v>1.3400009150000001</v>
      </c>
    </row>
    <row r="609" spans="1:8" x14ac:dyDescent="0.25">
      <c r="A609" s="3">
        <v>35462</v>
      </c>
      <c r="B609" s="4">
        <v>-4.1795655099999998</v>
      </c>
      <c r="C609">
        <v>0</v>
      </c>
      <c r="D609" s="4">
        <v>-5.6146450335242459E-2</v>
      </c>
      <c r="E609" s="6">
        <f t="shared" si="27"/>
        <v>13257.686961769588</v>
      </c>
      <c r="F609" t="b">
        <f t="shared" si="28"/>
        <v>0</v>
      </c>
      <c r="G609" s="9">
        <v>4.1829061375111059E-3</v>
      </c>
      <c r="H609" s="6">
        <f t="shared" si="29"/>
        <v>-4.1795655099999998</v>
      </c>
    </row>
    <row r="610" spans="1:8" x14ac:dyDescent="0.25">
      <c r="A610" s="3">
        <v>35490</v>
      </c>
      <c r="B610" s="4">
        <v>-4.1199999089999997</v>
      </c>
      <c r="C610">
        <v>0</v>
      </c>
      <c r="D610" s="4">
        <v>-9.5033215722523878E-2</v>
      </c>
      <c r="E610" s="6">
        <f t="shared" si="27"/>
        <v>12711.470271009175</v>
      </c>
      <c r="F610" t="b">
        <f t="shared" si="28"/>
        <v>0</v>
      </c>
      <c r="G610" s="9">
        <v>4.1663088694159755E-3</v>
      </c>
      <c r="H610" s="6">
        <f t="shared" si="29"/>
        <v>-4.1199999089999997</v>
      </c>
    </row>
    <row r="611" spans="1:8" x14ac:dyDescent="0.25">
      <c r="A611" s="3">
        <v>35521</v>
      </c>
      <c r="B611" s="4">
        <v>-0.80996997100000001</v>
      </c>
      <c r="C611">
        <v>0</v>
      </c>
      <c r="D611" s="4">
        <v>-0.10236317492269575</v>
      </c>
      <c r="E611" s="6">
        <f t="shared" si="27"/>
        <v>12608.511178941408</v>
      </c>
      <c r="F611" t="b">
        <f t="shared" si="28"/>
        <v>0</v>
      </c>
      <c r="G611" s="9">
        <v>4.2741859394143395E-3</v>
      </c>
      <c r="H611" s="6">
        <f t="shared" si="29"/>
        <v>-0.80996997100000001</v>
      </c>
    </row>
    <row r="612" spans="1:8" x14ac:dyDescent="0.25">
      <c r="A612" s="3">
        <v>35551</v>
      </c>
      <c r="B612" s="4">
        <v>3.8297075010000001</v>
      </c>
      <c r="C612">
        <v>0</v>
      </c>
      <c r="D612" s="4">
        <v>-6.7986310100972003E-2</v>
      </c>
      <c r="E612" s="6">
        <f t="shared" si="27"/>
        <v>13091.38027732575</v>
      </c>
      <c r="F612" t="b">
        <f t="shared" si="28"/>
        <v>0</v>
      </c>
      <c r="G612" s="9">
        <v>4.2907814171562458E-3</v>
      </c>
      <c r="H612" s="6">
        <f t="shared" si="29"/>
        <v>3.8297075010000001</v>
      </c>
    </row>
    <row r="613" spans="1:8" x14ac:dyDescent="0.25">
      <c r="A613" s="3">
        <v>35582</v>
      </c>
      <c r="B613" s="4">
        <v>2.7000155779999999</v>
      </c>
      <c r="C613">
        <v>0</v>
      </c>
      <c r="D613" s="4">
        <v>-4.2821795284605835E-2</v>
      </c>
      <c r="E613" s="6">
        <f t="shared" si="27"/>
        <v>13444.849584188763</v>
      </c>
      <c r="F613" t="b">
        <f t="shared" si="28"/>
        <v>0</v>
      </c>
      <c r="G613" s="9">
        <v>4.1995030305607842E-3</v>
      </c>
      <c r="H613" s="6">
        <f t="shared" si="29"/>
        <v>2.7000155779999999</v>
      </c>
    </row>
    <row r="614" spans="1:8" x14ac:dyDescent="0.25">
      <c r="A614" s="3">
        <v>35612</v>
      </c>
      <c r="B614" s="4">
        <v>1.190342013</v>
      </c>
      <c r="C614">
        <v>0</v>
      </c>
      <c r="D614" s="4">
        <v>-3.142810097459936E-2</v>
      </c>
      <c r="E614" s="6">
        <f t="shared" si="27"/>
        <v>13604.889277374017</v>
      </c>
      <c r="F614" t="b">
        <f t="shared" si="28"/>
        <v>0</v>
      </c>
      <c r="G614" s="9">
        <v>4.0999171417956124E-3</v>
      </c>
      <c r="H614" s="6">
        <f t="shared" si="29"/>
        <v>1.190342013</v>
      </c>
    </row>
    <row r="615" spans="1:8" x14ac:dyDescent="0.25">
      <c r="A615" s="3">
        <v>35643</v>
      </c>
      <c r="B615" s="4">
        <v>2.8100250880000002</v>
      </c>
      <c r="C615">
        <v>0</v>
      </c>
      <c r="D615" s="4">
        <v>-4.2109876166677163E-3</v>
      </c>
      <c r="E615" s="6">
        <f t="shared" si="27"/>
        <v>13987.190079262848</v>
      </c>
      <c r="F615" t="b">
        <f t="shared" si="28"/>
        <v>0</v>
      </c>
      <c r="G615" s="9">
        <v>4.1995030305607842E-3</v>
      </c>
      <c r="H615" s="6">
        <f t="shared" si="29"/>
        <v>2.8100250880000002</v>
      </c>
    </row>
    <row r="616" spans="1:8" x14ac:dyDescent="0.25">
      <c r="A616" s="3">
        <v>35674</v>
      </c>
      <c r="B616" s="4">
        <v>6.780291214</v>
      </c>
      <c r="C616">
        <v>0</v>
      </c>
      <c r="D616" s="4">
        <v>0</v>
      </c>
      <c r="E616" s="6">
        <f t="shared" si="27"/>
        <v>14935.562299292584</v>
      </c>
      <c r="F616" t="b">
        <f t="shared" si="28"/>
        <v>0</v>
      </c>
      <c r="G616" s="9">
        <v>4.2741859394143395E-3</v>
      </c>
      <c r="H616" s="6">
        <f t="shared" si="29"/>
        <v>6.780291214</v>
      </c>
    </row>
    <row r="617" spans="1:8" x14ac:dyDescent="0.25">
      <c r="A617" s="3">
        <v>35704</v>
      </c>
      <c r="B617" s="4">
        <v>-2.219876218</v>
      </c>
      <c r="C617">
        <v>0</v>
      </c>
      <c r="D617" s="4">
        <v>-2.2198762179999942E-2</v>
      </c>
      <c r="E617" s="6">
        <f t="shared" si="27"/>
        <v>14604.011303786014</v>
      </c>
      <c r="F617" t="b">
        <f t="shared" si="28"/>
        <v>0</v>
      </c>
      <c r="G617" s="9">
        <v>4.1165155118394817E-3</v>
      </c>
      <c r="H617" s="6">
        <f t="shared" si="29"/>
        <v>-2.219876218</v>
      </c>
    </row>
    <row r="618" spans="1:8" x14ac:dyDescent="0.25">
      <c r="A618" s="3">
        <v>35735</v>
      </c>
      <c r="B618" s="4">
        <v>-1.2496977199999999</v>
      </c>
      <c r="C618">
        <v>0</v>
      </c>
      <c r="D618" s="4">
        <v>-3.4418321955168252E-2</v>
      </c>
      <c r="E618" s="6">
        <f t="shared" si="27"/>
        <v>14421.505307494059</v>
      </c>
      <c r="F618" t="b">
        <f t="shared" si="28"/>
        <v>0</v>
      </c>
      <c r="G618" s="9">
        <v>4.1331136063822559E-3</v>
      </c>
      <c r="H618" s="6">
        <f t="shared" si="29"/>
        <v>-1.2496977199999999</v>
      </c>
    </row>
    <row r="619" spans="1:8" x14ac:dyDescent="0.25">
      <c r="A619" s="3">
        <v>35765</v>
      </c>
      <c r="B619" s="4">
        <v>-1.2299763210000001</v>
      </c>
      <c r="C619">
        <v>0</v>
      </c>
      <c r="D619" s="4">
        <v>-4.6294747955034077E-2</v>
      </c>
      <c r="E619" s="6">
        <f t="shared" si="27"/>
        <v>14244.124207080124</v>
      </c>
      <c r="F619" t="b">
        <f t="shared" si="28"/>
        <v>0</v>
      </c>
      <c r="G619" s="9">
        <v>4.2741859394143395E-3</v>
      </c>
      <c r="H619" s="6">
        <f t="shared" si="29"/>
        <v>-1.2299763210000001</v>
      </c>
    </row>
    <row r="620" spans="1:8" x14ac:dyDescent="0.25">
      <c r="A620" s="3">
        <v>35796</v>
      </c>
      <c r="B620" s="4">
        <v>4.7598284130000001</v>
      </c>
      <c r="C620">
        <v>0</v>
      </c>
      <c r="D620" s="4">
        <v>-9.000143919245529E-4</v>
      </c>
      <c r="E620" s="6">
        <f t="shared" si="27"/>
        <v>14922.120078271735</v>
      </c>
      <c r="F620" t="b">
        <f t="shared" si="28"/>
        <v>0</v>
      </c>
      <c r="G620" s="9">
        <v>4.2907814171562458E-3</v>
      </c>
      <c r="H620" s="6">
        <f t="shared" si="29"/>
        <v>4.7598284130000001</v>
      </c>
    </row>
    <row r="621" spans="1:8" x14ac:dyDescent="0.25">
      <c r="A621" s="3">
        <v>35827</v>
      </c>
      <c r="B621" s="4">
        <v>7.8799958410000004</v>
      </c>
      <c r="C621">
        <v>0</v>
      </c>
      <c r="D621" s="4">
        <v>0</v>
      </c>
      <c r="E621" s="6">
        <f t="shared" si="27"/>
        <v>16097.982519828574</v>
      </c>
      <c r="F621" t="b">
        <f t="shared" si="28"/>
        <v>0</v>
      </c>
      <c r="G621" s="9">
        <v>4.1912046184680524E-3</v>
      </c>
      <c r="H621" s="6">
        <f t="shared" si="29"/>
        <v>7.8799958410000004</v>
      </c>
    </row>
    <row r="622" spans="1:8" x14ac:dyDescent="0.25">
      <c r="A622" s="3">
        <v>35855</v>
      </c>
      <c r="B622" s="4">
        <v>4.6199965199999999</v>
      </c>
      <c r="C622">
        <v>0</v>
      </c>
      <c r="D622" s="4">
        <v>0</v>
      </c>
      <c r="E622" s="6">
        <f t="shared" si="27"/>
        <v>16841.708752034865</v>
      </c>
      <c r="F622" t="b">
        <f t="shared" si="28"/>
        <v>0</v>
      </c>
      <c r="G622" s="9">
        <v>4.2326961894674654E-3</v>
      </c>
      <c r="H622" s="6">
        <f t="shared" si="29"/>
        <v>4.6199965199999999</v>
      </c>
    </row>
    <row r="623" spans="1:8" x14ac:dyDescent="0.25">
      <c r="A623" s="3">
        <v>35886</v>
      </c>
      <c r="B623" s="4">
        <v>-0.41988427299999997</v>
      </c>
      <c r="C623">
        <v>0</v>
      </c>
      <c r="D623" s="4">
        <v>-4.1988427299999298E-3</v>
      </c>
      <c r="E623" s="6">
        <f t="shared" si="27"/>
        <v>16770.993065680606</v>
      </c>
      <c r="F623" t="b">
        <f t="shared" si="28"/>
        <v>0</v>
      </c>
      <c r="G623" s="9">
        <v>4.1829061375111059E-3</v>
      </c>
      <c r="H623" s="6">
        <f t="shared" si="29"/>
        <v>-0.41988427299999997</v>
      </c>
    </row>
    <row r="624" spans="1:8" x14ac:dyDescent="0.25">
      <c r="A624" s="3">
        <v>35916</v>
      </c>
      <c r="B624" s="4">
        <v>-8.1096860389999996</v>
      </c>
      <c r="C624">
        <v>0</v>
      </c>
      <c r="D624" s="4">
        <v>-8.4955190157325555E-2</v>
      </c>
      <c r="E624" s="6">
        <f t="shared" si="27"/>
        <v>15410.918182431449</v>
      </c>
      <c r="F624" t="b">
        <f t="shared" si="28"/>
        <v>0</v>
      </c>
      <c r="G624" s="9">
        <v>4.1165155118394817E-3</v>
      </c>
      <c r="H624" s="6">
        <f t="shared" si="29"/>
        <v>-8.1096860389999996</v>
      </c>
    </row>
    <row r="625" spans="1:8" x14ac:dyDescent="0.25">
      <c r="A625" s="3">
        <v>35947</v>
      </c>
      <c r="B625" s="4">
        <v>2.7099989139999998</v>
      </c>
      <c r="C625">
        <v>0</v>
      </c>
      <c r="D625" s="4">
        <v>-6.0157485747975858E-2</v>
      </c>
      <c r="E625" s="6">
        <f t="shared" si="27"/>
        <v>15828.553897812768</v>
      </c>
      <c r="F625" t="b">
        <f t="shared" si="28"/>
        <v>0</v>
      </c>
      <c r="G625" s="9">
        <v>4.1580101818587002E-3</v>
      </c>
      <c r="H625" s="6">
        <f t="shared" si="29"/>
        <v>2.7099989139999998</v>
      </c>
    </row>
    <row r="626" spans="1:8" x14ac:dyDescent="0.25">
      <c r="A626" s="3">
        <v>35977</v>
      </c>
      <c r="B626" s="4">
        <v>-4.4798846220000001</v>
      </c>
      <c r="C626">
        <v>0</v>
      </c>
      <c r="D626" s="4">
        <v>-0.10226134601497039</v>
      </c>
      <c r="E626" s="6">
        <f t="shared" si="27"/>
        <v>15119.452945859673</v>
      </c>
      <c r="F626" t="b">
        <f t="shared" si="28"/>
        <v>0</v>
      </c>
      <c r="G626" s="9">
        <v>4.1414125005501462E-3</v>
      </c>
      <c r="H626" s="6">
        <f t="shared" si="29"/>
        <v>-4.4798846220000001</v>
      </c>
    </row>
    <row r="627" spans="1:8" x14ac:dyDescent="0.25">
      <c r="A627" s="3">
        <v>36008</v>
      </c>
      <c r="B627" s="4">
        <v>-1.260329593</v>
      </c>
      <c r="C627">
        <v>0</v>
      </c>
      <c r="D627" s="4">
        <v>-0.11357581193894351</v>
      </c>
      <c r="E627" s="6">
        <f t="shared" si="27"/>
        <v>14928.898006083295</v>
      </c>
      <c r="F627" t="b">
        <f t="shared" si="28"/>
        <v>0</v>
      </c>
      <c r="G627" s="9">
        <v>4.124814543753773E-3</v>
      </c>
      <c r="H627" s="6">
        <f t="shared" si="29"/>
        <v>-1.260329593</v>
      </c>
    </row>
    <row r="628" spans="1:8" x14ac:dyDescent="0.25">
      <c r="A628" s="3">
        <v>36039</v>
      </c>
      <c r="B628" s="4">
        <v>8.3396849450000001</v>
      </c>
      <c r="C628">
        <v>0</v>
      </c>
      <c r="D628" s="4">
        <v>-3.9650827378377107E-2</v>
      </c>
      <c r="E628" s="6">
        <f t="shared" si="27"/>
        <v>16173.921065551027</v>
      </c>
      <c r="F628" t="b">
        <f t="shared" si="28"/>
        <v>0</v>
      </c>
      <c r="G628" s="9">
        <v>4.0750191199413945E-3</v>
      </c>
      <c r="H628" s="6">
        <f t="shared" si="29"/>
        <v>8.3396849450000001</v>
      </c>
    </row>
    <row r="629" spans="1:8" x14ac:dyDescent="0.25">
      <c r="A629" s="3">
        <v>36069</v>
      </c>
      <c r="B629" s="4">
        <v>6.8099986120000002</v>
      </c>
      <c r="C629">
        <v>0</v>
      </c>
      <c r="D629" s="4">
        <v>0</v>
      </c>
      <c r="E629" s="6">
        <f t="shared" si="27"/>
        <v>17275.364865621028</v>
      </c>
      <c r="F629" t="b">
        <f t="shared" si="28"/>
        <v>0</v>
      </c>
      <c r="G629" s="9">
        <v>3.8343063431524969E-3</v>
      </c>
      <c r="H629" s="6">
        <f t="shared" si="29"/>
        <v>6.8099986120000002</v>
      </c>
    </row>
    <row r="630" spans="1:8" x14ac:dyDescent="0.25">
      <c r="A630" s="3">
        <v>36100</v>
      </c>
      <c r="B630" s="4">
        <v>17.279794620000001</v>
      </c>
      <c r="C630">
        <v>0</v>
      </c>
      <c r="D630" s="4">
        <v>0</v>
      </c>
      <c r="E630" s="6">
        <f t="shared" si="27"/>
        <v>20260.512434255979</v>
      </c>
      <c r="F630" t="b">
        <f t="shared" si="28"/>
        <v>0</v>
      </c>
      <c r="G630" s="9">
        <v>3.2945669494301114E-3</v>
      </c>
      <c r="H630" s="6">
        <f t="shared" si="29"/>
        <v>17.279794620000001</v>
      </c>
    </row>
    <row r="631" spans="1:8" x14ac:dyDescent="0.25">
      <c r="A631" s="3">
        <v>36130</v>
      </c>
      <c r="B631" s="4">
        <v>6.5091511950000003</v>
      </c>
      <c r="C631">
        <v>0</v>
      </c>
      <c r="D631" s="4">
        <v>0</v>
      </c>
      <c r="E631" s="6">
        <f t="shared" si="27"/>
        <v>21579.299821483473</v>
      </c>
      <c r="F631" t="b">
        <f t="shared" si="28"/>
        <v>0</v>
      </c>
      <c r="G631" s="9">
        <v>3.6682636864238988E-3</v>
      </c>
      <c r="H631" s="6">
        <f t="shared" si="29"/>
        <v>6.5091511950000003</v>
      </c>
    </row>
    <row r="632" spans="1:8" x14ac:dyDescent="0.25">
      <c r="A632" s="3">
        <v>36161</v>
      </c>
      <c r="B632" s="4">
        <v>18.419276579999998</v>
      </c>
      <c r="C632">
        <v>0</v>
      </c>
      <c r="D632" s="4">
        <v>0</v>
      </c>
      <c r="E632" s="6">
        <f t="shared" si="27"/>
        <v>25554.050739629962</v>
      </c>
      <c r="F632" t="b">
        <f t="shared" si="28"/>
        <v>0</v>
      </c>
      <c r="G632" s="9">
        <v>3.6516578744005463E-3</v>
      </c>
      <c r="H632" s="6">
        <f t="shared" si="29"/>
        <v>18.419276579999998</v>
      </c>
    </row>
    <row r="633" spans="1:8" x14ac:dyDescent="0.25">
      <c r="A633" s="3">
        <v>36192</v>
      </c>
      <c r="B633" s="4">
        <v>-6.3200297460000003</v>
      </c>
      <c r="C633">
        <v>0</v>
      </c>
      <c r="D633" s="4">
        <v>-6.3200297459999999E-2</v>
      </c>
      <c r="E633" s="6">
        <f t="shared" si="27"/>
        <v>23939.027131577415</v>
      </c>
      <c r="F633" t="b">
        <f t="shared" si="28"/>
        <v>0</v>
      </c>
      <c r="G633" s="9">
        <v>3.61014228734244E-3</v>
      </c>
      <c r="H633" s="6">
        <f t="shared" si="29"/>
        <v>-6.3200297460000003</v>
      </c>
    </row>
    <row r="634" spans="1:8" x14ac:dyDescent="0.25">
      <c r="A634" s="3">
        <v>36220</v>
      </c>
      <c r="B634" s="4">
        <v>-0.98998552900000003</v>
      </c>
      <c r="C634">
        <v>0</v>
      </c>
      <c r="D634" s="4">
        <v>-7.247447895086101E-2</v>
      </c>
      <c r="E634" s="6">
        <f t="shared" si="27"/>
        <v>23702.034227191416</v>
      </c>
      <c r="F634" t="b">
        <f t="shared" si="28"/>
        <v>0</v>
      </c>
      <c r="G634" s="9">
        <v>3.6931718376176067E-3</v>
      </c>
      <c r="H634" s="6">
        <f t="shared" si="29"/>
        <v>-0.98998552900000003</v>
      </c>
    </row>
    <row r="635" spans="1:8" x14ac:dyDescent="0.25">
      <c r="A635" s="3">
        <v>36251</v>
      </c>
      <c r="B635" s="4">
        <v>21.309979569999999</v>
      </c>
      <c r="C635">
        <v>0</v>
      </c>
      <c r="D635" s="4">
        <v>0</v>
      </c>
      <c r="E635" s="6">
        <f t="shared" si="27"/>
        <v>28752.932878680316</v>
      </c>
      <c r="F635" t="b">
        <f t="shared" si="28"/>
        <v>0</v>
      </c>
      <c r="G635" s="9">
        <v>3.6931718376176067E-3</v>
      </c>
      <c r="H635" s="6">
        <f t="shared" si="29"/>
        <v>21.309979569999999</v>
      </c>
    </row>
    <row r="636" spans="1:8" x14ac:dyDescent="0.25">
      <c r="A636" s="3">
        <v>36281</v>
      </c>
      <c r="B636" s="4">
        <v>2.7101536570000002</v>
      </c>
      <c r="C636">
        <v>0</v>
      </c>
      <c r="D636" s="4">
        <v>0</v>
      </c>
      <c r="E636" s="6">
        <f t="shared" si="27"/>
        <v>29532.181540586625</v>
      </c>
      <c r="F636" t="b">
        <f t="shared" si="28"/>
        <v>0</v>
      </c>
      <c r="G636" s="9">
        <v>3.5686248770252478E-3</v>
      </c>
      <c r="H636" s="6">
        <f t="shared" si="29"/>
        <v>2.7101536570000002</v>
      </c>
    </row>
    <row r="637" spans="1:8" x14ac:dyDescent="0.25">
      <c r="A637" s="3">
        <v>36312</v>
      </c>
      <c r="B637" s="4">
        <v>3.6600010690000002</v>
      </c>
      <c r="C637">
        <v>0</v>
      </c>
      <c r="D637" s="4">
        <v>0</v>
      </c>
      <c r="E637" s="6">
        <f t="shared" si="27"/>
        <v>30613.059700671114</v>
      </c>
      <c r="F637" t="b">
        <f t="shared" si="28"/>
        <v>0</v>
      </c>
      <c r="G637" s="9">
        <v>3.742986278834297E-3</v>
      </c>
      <c r="H637" s="6">
        <f t="shared" si="29"/>
        <v>3.6600010690000002</v>
      </c>
    </row>
    <row r="638" spans="1:8" x14ac:dyDescent="0.25">
      <c r="A638" s="3">
        <v>36342</v>
      </c>
      <c r="B638" s="4">
        <v>1.830118696</v>
      </c>
      <c r="C638">
        <v>0</v>
      </c>
      <c r="D638" s="4">
        <v>0</v>
      </c>
      <c r="E638" s="6">
        <f t="shared" si="27"/>
        <v>31173.315029670739</v>
      </c>
      <c r="F638" t="b">
        <f t="shared" si="28"/>
        <v>0</v>
      </c>
      <c r="G638" s="9">
        <v>3.8010999575742686E-3</v>
      </c>
      <c r="H638" s="6">
        <f t="shared" si="29"/>
        <v>1.830118696</v>
      </c>
    </row>
    <row r="639" spans="1:8" x14ac:dyDescent="0.25">
      <c r="A639" s="3">
        <v>36373</v>
      </c>
      <c r="B639" s="4">
        <v>-1.630126601</v>
      </c>
      <c r="C639">
        <v>0</v>
      </c>
      <c r="D639" s="4">
        <v>-1.6301266010000037E-2</v>
      </c>
      <c r="E639" s="6">
        <f t="shared" si="27"/>
        <v>30665.150528958544</v>
      </c>
      <c r="F639" t="b">
        <f t="shared" si="28"/>
        <v>0</v>
      </c>
      <c r="G639" s="9">
        <v>3.7844964508991475E-3</v>
      </c>
      <c r="H639" s="6">
        <f t="shared" si="29"/>
        <v>-1.630126601</v>
      </c>
    </row>
    <row r="640" spans="1:8" x14ac:dyDescent="0.25">
      <c r="A640" s="3">
        <v>36404</v>
      </c>
      <c r="B640" s="4">
        <v>-2.5299930490000002</v>
      </c>
      <c r="C640">
        <v>0</v>
      </c>
      <c r="D640" s="4">
        <v>-4.1188775603048011E-2</v>
      </c>
      <c r="E640" s="6">
        <f t="shared" si="27"/>
        <v>29889.324352110507</v>
      </c>
      <c r="F640" t="b">
        <f t="shared" si="28"/>
        <v>0</v>
      </c>
      <c r="G640" s="9">
        <v>3.9256179692695866E-3</v>
      </c>
      <c r="H640" s="6">
        <f t="shared" si="29"/>
        <v>-2.5299930490000002</v>
      </c>
    </row>
    <row r="641" spans="1:8" x14ac:dyDescent="0.25">
      <c r="A641" s="3">
        <v>36434</v>
      </c>
      <c r="B641" s="4">
        <v>2.0199913889999999</v>
      </c>
      <c r="C641">
        <v>0</v>
      </c>
      <c r="D641" s="4">
        <v>-2.1820871433464117E-2</v>
      </c>
      <c r="E641" s="6">
        <f t="shared" si="27"/>
        <v>30493.086130253418</v>
      </c>
      <c r="F641" t="b">
        <f t="shared" si="28"/>
        <v>0</v>
      </c>
      <c r="G641" s="9">
        <v>3.8924147153438535E-3</v>
      </c>
      <c r="H641" s="6">
        <f t="shared" si="29"/>
        <v>2.0199913889999999</v>
      </c>
    </row>
    <row r="642" spans="1:8" x14ac:dyDescent="0.25">
      <c r="A642" s="3">
        <v>36465</v>
      </c>
      <c r="B642" s="4">
        <v>14.39999761</v>
      </c>
      <c r="C642">
        <v>0</v>
      </c>
      <c r="D642" s="4">
        <v>0</v>
      </c>
      <c r="E642" s="6">
        <f t="shared" si="27"/>
        <v>34884.08980422515</v>
      </c>
      <c r="F642" t="b">
        <f t="shared" si="28"/>
        <v>0</v>
      </c>
      <c r="G642" s="9">
        <v>4.0418208263317979E-3</v>
      </c>
      <c r="H642" s="6">
        <f t="shared" si="29"/>
        <v>14.39999761</v>
      </c>
    </row>
    <row r="643" spans="1:8" x14ac:dyDescent="0.25">
      <c r="A643" s="3">
        <v>36495</v>
      </c>
      <c r="B643" s="4">
        <v>20.489964029999999</v>
      </c>
      <c r="C643">
        <v>0</v>
      </c>
      <c r="D643" s="4">
        <v>0</v>
      </c>
      <c r="E643" s="6">
        <f t="shared" ref="E643:E706" si="30">E642*(1+B643/100)</f>
        <v>42031.827257303783</v>
      </c>
      <c r="F643" t="b">
        <f t="shared" si="28"/>
        <v>0</v>
      </c>
      <c r="G643" s="9">
        <v>4.2160997477372394E-3</v>
      </c>
      <c r="H643" s="6">
        <f t="shared" si="29"/>
        <v>20.489964029999999</v>
      </c>
    </row>
    <row r="644" spans="1:8" x14ac:dyDescent="0.25">
      <c r="A644" s="3">
        <v>36526</v>
      </c>
      <c r="B644" s="4">
        <v>4.2107811179999999</v>
      </c>
      <c r="C644">
        <v>0</v>
      </c>
      <c r="D644" s="4">
        <v>0</v>
      </c>
      <c r="E644" s="6">
        <f t="shared" si="30"/>
        <v>43801.695503004703</v>
      </c>
      <c r="F644" t="b">
        <f t="shared" ref="F644:F707" si="31">IF(C644&gt;0,B644)</f>
        <v>0</v>
      </c>
      <c r="G644" s="9">
        <v>4.3239714468649437E-3</v>
      </c>
      <c r="H644" s="6">
        <f t="shared" ref="H644:H707" si="32">IF(C644=1,G644,B644)</f>
        <v>4.2107811179999999</v>
      </c>
    </row>
    <row r="645" spans="1:8" x14ac:dyDescent="0.25">
      <c r="A645" s="3">
        <v>36557</v>
      </c>
      <c r="B645" s="4">
        <v>42.99999545</v>
      </c>
      <c r="C645">
        <v>0</v>
      </c>
      <c r="D645" s="4">
        <v>0</v>
      </c>
      <c r="E645" s="6">
        <f t="shared" si="30"/>
        <v>62636.422576319579</v>
      </c>
      <c r="F645" t="b">
        <f t="shared" si="31"/>
        <v>0</v>
      </c>
      <c r="G645" s="9">
        <v>4.4235350265930508E-3</v>
      </c>
      <c r="H645" s="6">
        <f t="shared" si="32"/>
        <v>42.99999545</v>
      </c>
    </row>
    <row r="646" spans="1:8" x14ac:dyDescent="0.25">
      <c r="A646" s="3">
        <v>36586</v>
      </c>
      <c r="B646" s="4">
        <v>-9.0494105050000009</v>
      </c>
      <c r="C646">
        <v>1</v>
      </c>
      <c r="D646" s="4">
        <v>-9.0494105049999995E-2</v>
      </c>
      <c r="E646" s="6">
        <f t="shared" si="30"/>
        <v>56968.195571741926</v>
      </c>
      <c r="F646">
        <f t="shared" si="31"/>
        <v>-9.0494105050000009</v>
      </c>
      <c r="G646" s="9">
        <v>4.6143375507455503E-3</v>
      </c>
      <c r="H646" s="6">
        <f t="shared" si="32"/>
        <v>4.6143375507455503E-3</v>
      </c>
    </row>
    <row r="647" spans="1:8" x14ac:dyDescent="0.25">
      <c r="A647" s="3">
        <v>36617</v>
      </c>
      <c r="B647" s="4">
        <v>-6.5799577830000002</v>
      </c>
      <c r="C647">
        <v>1</v>
      </c>
      <c r="D647" s="4">
        <v>-0.15033920897160635</v>
      </c>
      <c r="E647" s="6">
        <f t="shared" si="30"/>
        <v>53219.712353384428</v>
      </c>
      <c r="F647">
        <f t="shared" si="31"/>
        <v>-6.5799577830000002</v>
      </c>
      <c r="G647" s="9">
        <v>4.7304604088225987E-3</v>
      </c>
      <c r="H647" s="6">
        <f t="shared" si="32"/>
        <v>4.7304604088225987E-3</v>
      </c>
    </row>
    <row r="648" spans="1:8" x14ac:dyDescent="0.25">
      <c r="A648" s="3">
        <v>36647</v>
      </c>
      <c r="B648" s="4">
        <v>2.2999818429999999</v>
      </c>
      <c r="C648">
        <v>1</v>
      </c>
      <c r="D648" s="4">
        <v>-0.13079716505086314</v>
      </c>
      <c r="E648" s="6">
        <f t="shared" si="30"/>
        <v>54443.756074409095</v>
      </c>
      <c r="F648">
        <f t="shared" si="31"/>
        <v>2.2999818429999999</v>
      </c>
      <c r="G648" s="9">
        <v>4.7055780814951823E-3</v>
      </c>
      <c r="H648" s="6">
        <f t="shared" si="32"/>
        <v>4.7055780814951823E-3</v>
      </c>
    </row>
    <row r="649" spans="1:8" x14ac:dyDescent="0.25">
      <c r="A649" s="3">
        <v>36678</v>
      </c>
      <c r="B649" s="4">
        <v>3.5399996159999998</v>
      </c>
      <c r="C649">
        <v>1</v>
      </c>
      <c r="D649" s="4">
        <v>-0.10002738803140265</v>
      </c>
      <c r="E649" s="6">
        <f t="shared" si="30"/>
        <v>56371.064830379153</v>
      </c>
      <c r="F649">
        <f t="shared" si="31"/>
        <v>3.5399996159999998</v>
      </c>
      <c r="G649" s="9">
        <v>4.8133969955293354E-3</v>
      </c>
      <c r="H649" s="6">
        <f t="shared" si="32"/>
        <v>4.8133969955293354E-3</v>
      </c>
    </row>
    <row r="650" spans="1:8" x14ac:dyDescent="0.25">
      <c r="A650" s="3">
        <v>36708</v>
      </c>
      <c r="B650" s="4">
        <v>-2.4500265990000001</v>
      </c>
      <c r="C650">
        <v>1</v>
      </c>
      <c r="D650" s="4">
        <v>-0.12207695640834826</v>
      </c>
      <c r="E650" s="6">
        <f t="shared" si="30"/>
        <v>54989.958747895333</v>
      </c>
      <c r="F650">
        <f t="shared" si="31"/>
        <v>-2.4500265990000001</v>
      </c>
      <c r="G650" s="9">
        <v>4.7304604088225987E-3</v>
      </c>
      <c r="H650" s="6">
        <f t="shared" si="32"/>
        <v>4.7304604088225987E-3</v>
      </c>
    </row>
    <row r="651" spans="1:8" x14ac:dyDescent="0.25">
      <c r="A651" s="3">
        <v>36739</v>
      </c>
      <c r="B651" s="4">
        <v>4.1400006520000003</v>
      </c>
      <c r="C651">
        <v>1</v>
      </c>
      <c r="D651" s="4">
        <v>-8.5730936679595637E-2</v>
      </c>
      <c r="E651" s="6">
        <f t="shared" si="30"/>
        <v>57266.54339859273</v>
      </c>
      <c r="F651">
        <f t="shared" si="31"/>
        <v>4.1400006520000003</v>
      </c>
      <c r="G651" s="9">
        <v>4.954373498299954E-3</v>
      </c>
      <c r="H651" s="6">
        <f t="shared" si="32"/>
        <v>4.954373498299954E-3</v>
      </c>
    </row>
    <row r="652" spans="1:8" x14ac:dyDescent="0.25">
      <c r="A652" s="3">
        <v>36770</v>
      </c>
      <c r="B652" s="4">
        <v>-0.14000068399999999</v>
      </c>
      <c r="C652">
        <v>1</v>
      </c>
      <c r="D652" s="4">
        <v>-8.7010919621844596E-2</v>
      </c>
      <c r="E652" s="6">
        <f t="shared" si="30"/>
        <v>57186.369846131543</v>
      </c>
      <c r="F652">
        <f t="shared" si="31"/>
        <v>-0.14000068399999999</v>
      </c>
      <c r="G652" s="9">
        <v>5.0621655922646449E-3</v>
      </c>
      <c r="H652" s="6">
        <f t="shared" si="32"/>
        <v>5.0621655922646449E-3</v>
      </c>
    </row>
    <row r="653" spans="1:8" x14ac:dyDescent="0.25">
      <c r="A653" s="3">
        <v>36800</v>
      </c>
      <c r="B653" s="4">
        <v>-7.2899975870000002</v>
      </c>
      <c r="C653">
        <v>1</v>
      </c>
      <c r="D653" s="4">
        <v>-0.15356780155098559</v>
      </c>
      <c r="E653" s="6">
        <f t="shared" si="30"/>
        <v>53017.484864255661</v>
      </c>
      <c r="F653">
        <f t="shared" si="31"/>
        <v>-7.2899975870000002</v>
      </c>
      <c r="G653" s="9">
        <v>4.9875415110389679E-3</v>
      </c>
      <c r="H653" s="6">
        <f t="shared" si="32"/>
        <v>4.9875415110389679E-3</v>
      </c>
    </row>
    <row r="654" spans="1:8" x14ac:dyDescent="0.25">
      <c r="A654" s="3">
        <v>36831</v>
      </c>
      <c r="B654" s="4">
        <v>3.8099793879999999</v>
      </c>
      <c r="C654">
        <v>1</v>
      </c>
      <c r="D654" s="4">
        <v>-0.12131890925668276</v>
      </c>
      <c r="E654" s="6">
        <f t="shared" si="30"/>
        <v>55037.440109619827</v>
      </c>
      <c r="F654">
        <f t="shared" si="31"/>
        <v>3.8099793879999999</v>
      </c>
      <c r="G654" s="9">
        <v>5.0787479983671752E-3</v>
      </c>
      <c r="H654" s="6">
        <f t="shared" si="32"/>
        <v>5.0787479983671752E-3</v>
      </c>
    </row>
    <row r="655" spans="1:8" x14ac:dyDescent="0.25">
      <c r="A655" s="3">
        <v>36861</v>
      </c>
      <c r="B655" s="4">
        <v>8.2399979969999997</v>
      </c>
      <c r="C655">
        <v>0</v>
      </c>
      <c r="D655" s="4">
        <v>-4.8915604979415828E-2</v>
      </c>
      <c r="E655" s="6">
        <f t="shared" si="30"/>
        <v>59572.52407225257</v>
      </c>
      <c r="F655" t="b">
        <f t="shared" si="31"/>
        <v>0</v>
      </c>
      <c r="G655" s="9">
        <v>5.1284934673925314E-3</v>
      </c>
      <c r="H655" s="6">
        <f t="shared" si="32"/>
        <v>8.2399979969999997</v>
      </c>
    </row>
    <row r="656" spans="1:8" x14ac:dyDescent="0.25">
      <c r="A656" s="3">
        <v>36892</v>
      </c>
      <c r="B656" s="4">
        <v>0.46081409899999998</v>
      </c>
      <c r="C656">
        <v>0</v>
      </c>
      <c r="D656" s="4">
        <v>-4.4532873993771926E-2</v>
      </c>
      <c r="E656" s="6">
        <f t="shared" si="30"/>
        <v>59847.042662307686</v>
      </c>
      <c r="F656" t="b">
        <f t="shared" si="31"/>
        <v>0</v>
      </c>
      <c r="G656" s="9">
        <v>4.796810188648375E-3</v>
      </c>
      <c r="H656" s="6">
        <f t="shared" si="32"/>
        <v>0.46081409899999998</v>
      </c>
    </row>
    <row r="657" spans="1:8" x14ac:dyDescent="0.25">
      <c r="A657" s="3">
        <v>36923</v>
      </c>
      <c r="B657" s="4">
        <v>-20.079930239999999</v>
      </c>
      <c r="C657">
        <v>0</v>
      </c>
      <c r="D657" s="4">
        <v>-0.23639000636195551</v>
      </c>
      <c r="E657" s="6">
        <f t="shared" si="30"/>
        <v>47829.798245013262</v>
      </c>
      <c r="F657" t="b">
        <f t="shared" si="31"/>
        <v>0</v>
      </c>
      <c r="G657" s="9">
        <v>4.2824837624977552E-3</v>
      </c>
      <c r="H657" s="6">
        <f t="shared" si="32"/>
        <v>-20.079930239999999</v>
      </c>
    </row>
    <row r="658" spans="1:8" x14ac:dyDescent="0.25">
      <c r="A658" s="3">
        <v>36951</v>
      </c>
      <c r="B658" s="4">
        <v>2.3899875069999998</v>
      </c>
      <c r="C658">
        <v>0</v>
      </c>
      <c r="D658" s="4">
        <v>-0.21813982291180278</v>
      </c>
      <c r="E658" s="6">
        <f t="shared" si="30"/>
        <v>48972.924447692378</v>
      </c>
      <c r="F658" t="b">
        <f t="shared" si="31"/>
        <v>0</v>
      </c>
      <c r="G658" s="9">
        <v>4.0584201606998173E-3</v>
      </c>
      <c r="H658" s="6">
        <f t="shared" si="32"/>
        <v>2.3899875069999998</v>
      </c>
    </row>
    <row r="659" spans="1:8" x14ac:dyDescent="0.25">
      <c r="A659" s="3">
        <v>36982</v>
      </c>
      <c r="B659" s="4">
        <v>3.9199944179999999</v>
      </c>
      <c r="C659">
        <v>0</v>
      </c>
      <c r="D659" s="4">
        <v>-0.1874909476133807</v>
      </c>
      <c r="E659" s="6">
        <f t="shared" si="30"/>
        <v>50892.66035237327</v>
      </c>
      <c r="F659" t="b">
        <f t="shared" si="31"/>
        <v>0</v>
      </c>
      <c r="G659" s="9">
        <v>3.6765664392126134E-3</v>
      </c>
      <c r="H659" s="6">
        <f t="shared" si="32"/>
        <v>3.9199944179999999</v>
      </c>
    </row>
    <row r="660" spans="1:8" x14ac:dyDescent="0.25">
      <c r="A660" s="3">
        <v>37012</v>
      </c>
      <c r="B660" s="4">
        <v>4.3002126860000001</v>
      </c>
      <c r="C660">
        <v>0</v>
      </c>
      <c r="D660" s="4">
        <v>-0.1525513302677528</v>
      </c>
      <c r="E660" s="6">
        <f t="shared" si="30"/>
        <v>53081.152989088921</v>
      </c>
      <c r="F660" t="b">
        <f t="shared" si="31"/>
        <v>0</v>
      </c>
      <c r="G660" s="9">
        <v>3.2198108411982426E-3</v>
      </c>
      <c r="H660" s="6">
        <f t="shared" si="32"/>
        <v>4.3002126860000001</v>
      </c>
    </row>
    <row r="661" spans="1:8" x14ac:dyDescent="0.25">
      <c r="A661" s="3">
        <v>37043</v>
      </c>
      <c r="B661" s="4">
        <v>7.2699974660000004</v>
      </c>
      <c r="C661">
        <v>0</v>
      </c>
      <c r="D661" s="4">
        <v>-9.0941833452567788E-2</v>
      </c>
      <c r="E661" s="6">
        <f t="shared" si="30"/>
        <v>56940.151466319265</v>
      </c>
      <c r="F661" t="b">
        <f t="shared" si="31"/>
        <v>0</v>
      </c>
      <c r="G661" s="9">
        <v>3.0121256911918139E-3</v>
      </c>
      <c r="H661" s="6">
        <f t="shared" si="32"/>
        <v>7.2699974660000004</v>
      </c>
    </row>
    <row r="662" spans="1:8" x14ac:dyDescent="0.25">
      <c r="A662" s="3">
        <v>37073</v>
      </c>
      <c r="B662" s="4">
        <v>-10.669698240000001</v>
      </c>
      <c r="C662">
        <v>0</v>
      </c>
      <c r="D662" s="4">
        <v>-0.18793559664925552</v>
      </c>
      <c r="E662" s="6">
        <f t="shared" si="30"/>
        <v>50864.809127464061</v>
      </c>
      <c r="F662" t="b">
        <f t="shared" si="31"/>
        <v>0</v>
      </c>
      <c r="G662" s="9">
        <v>2.9041122808146809E-3</v>
      </c>
      <c r="H662" s="6">
        <f t="shared" si="32"/>
        <v>-10.669698240000001</v>
      </c>
    </row>
    <row r="663" spans="1:8" x14ac:dyDescent="0.25">
      <c r="A663" s="3">
        <v>37104</v>
      </c>
      <c r="B663" s="4">
        <v>-5.9199967630000003</v>
      </c>
      <c r="C663">
        <v>0</v>
      </c>
      <c r="D663" s="4">
        <v>-0.23600978304109488</v>
      </c>
      <c r="E663" s="6">
        <f t="shared" si="30"/>
        <v>47853.614073612058</v>
      </c>
      <c r="F663" t="b">
        <f t="shared" si="31"/>
        <v>0</v>
      </c>
      <c r="G663" s="9">
        <v>2.9207305109774785E-3</v>
      </c>
      <c r="H663" s="6">
        <f t="shared" si="32"/>
        <v>-5.9199967630000003</v>
      </c>
    </row>
    <row r="664" spans="1:8" x14ac:dyDescent="0.25">
      <c r="A664" s="3">
        <v>37135</v>
      </c>
      <c r="B664" s="4">
        <v>-4.6900024509999998</v>
      </c>
      <c r="C664">
        <v>0</v>
      </c>
      <c r="D664" s="4">
        <v>-0.27184094294186778</v>
      </c>
      <c r="E664" s="6">
        <f t="shared" si="30"/>
        <v>45609.278400667572</v>
      </c>
      <c r="F664" t="b">
        <f t="shared" si="31"/>
        <v>0</v>
      </c>
      <c r="G664" s="9">
        <v>2.796087302001188E-3</v>
      </c>
      <c r="H664" s="6">
        <f t="shared" si="32"/>
        <v>-4.6900024509999998</v>
      </c>
    </row>
    <row r="665" spans="1:8" x14ac:dyDescent="0.25">
      <c r="A665" s="3">
        <v>37165</v>
      </c>
      <c r="B665" s="4">
        <v>0.14000658399999999</v>
      </c>
      <c r="C665">
        <v>0</v>
      </c>
      <c r="D665" s="4">
        <v>-0.27082147231999409</v>
      </c>
      <c r="E665" s="6">
        <f t="shared" si="30"/>
        <v>45673.134393343396</v>
      </c>
      <c r="F665" t="b">
        <f t="shared" si="31"/>
        <v>0</v>
      </c>
      <c r="G665" s="9">
        <v>2.1975835434872013E-3</v>
      </c>
      <c r="H665" s="6">
        <f t="shared" si="32"/>
        <v>0.14000658399999999</v>
      </c>
    </row>
    <row r="666" spans="1:8" x14ac:dyDescent="0.25">
      <c r="A666" s="3">
        <v>37196</v>
      </c>
      <c r="B666" s="4">
        <v>7.1201165289999997</v>
      </c>
      <c r="C666">
        <v>0</v>
      </c>
      <c r="D666" s="4">
        <v>-0.21890311144473107</v>
      </c>
      <c r="E666" s="6">
        <f t="shared" si="30"/>
        <v>48925.114784596226</v>
      </c>
      <c r="F666" t="b">
        <f t="shared" si="31"/>
        <v>0</v>
      </c>
      <c r="G666" s="9">
        <v>1.7983819413793973E-3</v>
      </c>
      <c r="H666" s="6">
        <f t="shared" si="32"/>
        <v>7.1201165289999997</v>
      </c>
    </row>
    <row r="667" spans="1:8" x14ac:dyDescent="0.25">
      <c r="A667" s="3">
        <v>37226</v>
      </c>
      <c r="B667" s="4">
        <v>6.3600000909999999</v>
      </c>
      <c r="C667">
        <v>0</v>
      </c>
      <c r="D667" s="4">
        <v>-0.16922534862181782</v>
      </c>
      <c r="E667" s="6">
        <f t="shared" si="30"/>
        <v>52036.752129418397</v>
      </c>
      <c r="F667" t="b">
        <f t="shared" si="31"/>
        <v>0</v>
      </c>
      <c r="G667" s="9">
        <v>1.5571203586108493E-3</v>
      </c>
      <c r="H667" s="6">
        <f t="shared" si="32"/>
        <v>6.3600000909999999</v>
      </c>
    </row>
    <row r="668" spans="1:8" x14ac:dyDescent="0.25">
      <c r="A668" s="3">
        <v>37257</v>
      </c>
      <c r="B668" s="4">
        <v>-3.229999566</v>
      </c>
      <c r="C668">
        <v>0</v>
      </c>
      <c r="D668" s="4">
        <v>-0.19605936625577114</v>
      </c>
      <c r="E668" s="6">
        <f t="shared" si="30"/>
        <v>50355.965261477686</v>
      </c>
      <c r="F668" t="b">
        <f t="shared" si="31"/>
        <v>0</v>
      </c>
      <c r="G668" s="9">
        <v>1.4073425287729376E-3</v>
      </c>
      <c r="H668" s="6">
        <f t="shared" si="32"/>
        <v>-3.229999566</v>
      </c>
    </row>
    <row r="669" spans="1:8" x14ac:dyDescent="0.25">
      <c r="A669" s="3">
        <v>37288</v>
      </c>
      <c r="B669" s="4">
        <v>-11.83999691</v>
      </c>
      <c r="C669">
        <v>0</v>
      </c>
      <c r="D669" s="4">
        <v>-0.29124591244932219</v>
      </c>
      <c r="E669" s="6">
        <f t="shared" si="30"/>
        <v>44393.82053051806</v>
      </c>
      <c r="F669" t="b">
        <f t="shared" si="31"/>
        <v>0</v>
      </c>
      <c r="G669" s="9">
        <v>1.3740555531437286E-3</v>
      </c>
      <c r="H669" s="6">
        <f t="shared" si="32"/>
        <v>-11.83999691</v>
      </c>
    </row>
    <row r="670" spans="1:8" x14ac:dyDescent="0.25">
      <c r="A670" s="3">
        <v>37316</v>
      </c>
      <c r="B670" s="4">
        <v>9.6599999939999996</v>
      </c>
      <c r="C670">
        <v>0</v>
      </c>
      <c r="D670" s="4">
        <v>-0.22278026763445191</v>
      </c>
      <c r="E670" s="6">
        <f t="shared" si="30"/>
        <v>48682.263591102477</v>
      </c>
      <c r="F670" t="b">
        <f t="shared" si="31"/>
        <v>0</v>
      </c>
      <c r="G670" s="9">
        <v>1.4406284962723305E-3</v>
      </c>
      <c r="H670" s="6">
        <f t="shared" si="32"/>
        <v>9.6599999939999996</v>
      </c>
    </row>
    <row r="671" spans="1:8" x14ac:dyDescent="0.25">
      <c r="A671" s="3">
        <v>37347</v>
      </c>
      <c r="B671" s="4">
        <v>-6.2599994150000002</v>
      </c>
      <c r="C671">
        <v>0</v>
      </c>
      <c r="D671" s="4">
        <v>-0.27143421833379977</v>
      </c>
      <c r="E671" s="6">
        <f t="shared" si="30"/>
        <v>45634.754175090704</v>
      </c>
      <c r="F671" t="b">
        <f t="shared" si="31"/>
        <v>0</v>
      </c>
      <c r="G671" s="9">
        <v>1.4905552703458501E-3</v>
      </c>
      <c r="H671" s="6">
        <f t="shared" si="32"/>
        <v>-6.2599994150000002</v>
      </c>
    </row>
    <row r="672" spans="1:8" x14ac:dyDescent="0.25">
      <c r="A672" s="3">
        <v>37377</v>
      </c>
      <c r="B672" s="4">
        <v>-2.2399925249999999</v>
      </c>
      <c r="C672">
        <v>0</v>
      </c>
      <c r="D672" s="4">
        <v>-0.28775403738283056</v>
      </c>
      <c r="E672" s="6">
        <f t="shared" si="30"/>
        <v>44612.539092766543</v>
      </c>
      <c r="F672" t="b">
        <f t="shared" si="31"/>
        <v>0</v>
      </c>
      <c r="G672" s="9">
        <v>1.4323070583394729E-3</v>
      </c>
      <c r="H672" s="6">
        <f t="shared" si="32"/>
        <v>-2.2399925249999999</v>
      </c>
    </row>
    <row r="673" spans="1:8" x14ac:dyDescent="0.25">
      <c r="A673" s="3">
        <v>37408</v>
      </c>
      <c r="B673" s="4">
        <v>-4.0700001209999996</v>
      </c>
      <c r="C673">
        <v>0</v>
      </c>
      <c r="D673" s="4">
        <v>-0.31674244892316694</v>
      </c>
      <c r="E673" s="6">
        <f t="shared" si="30"/>
        <v>42796.808697709777</v>
      </c>
      <c r="F673" t="b">
        <f t="shared" si="31"/>
        <v>0</v>
      </c>
      <c r="G673" s="9">
        <v>1.4406284962723305E-3</v>
      </c>
      <c r="H673" s="6">
        <f t="shared" si="32"/>
        <v>-4.0700001209999996</v>
      </c>
    </row>
    <row r="674" spans="1:8" x14ac:dyDescent="0.25">
      <c r="A674" s="3">
        <v>37438</v>
      </c>
      <c r="B674" s="4">
        <v>-14.97990968</v>
      </c>
      <c r="C674">
        <v>0</v>
      </c>
      <c r="D674" s="4">
        <v>-0.41909381295625636</v>
      </c>
      <c r="E674" s="6">
        <f t="shared" si="30"/>
        <v>36385.885408870468</v>
      </c>
      <c r="F674" t="b">
        <f t="shared" si="31"/>
        <v>0</v>
      </c>
      <c r="G674" s="9">
        <v>1.415664174448529E-3</v>
      </c>
      <c r="H674" s="6">
        <f t="shared" si="32"/>
        <v>-14.97990968</v>
      </c>
    </row>
    <row r="675" spans="1:8" x14ac:dyDescent="0.25">
      <c r="A675" s="3">
        <v>37469</v>
      </c>
      <c r="B675" s="4">
        <v>3.1699932190000002</v>
      </c>
      <c r="C675">
        <v>0</v>
      </c>
      <c r="D675" s="4">
        <v>-0.40067912621821822</v>
      </c>
      <c r="E675" s="6">
        <f t="shared" si="30"/>
        <v>37539.315509004773</v>
      </c>
      <c r="F675" t="b">
        <f t="shared" si="31"/>
        <v>0</v>
      </c>
      <c r="G675" s="9">
        <v>1.3990209137074087E-3</v>
      </c>
      <c r="H675" s="6">
        <f t="shared" si="32"/>
        <v>3.1699932190000002</v>
      </c>
    </row>
    <row r="676" spans="1:8" x14ac:dyDescent="0.25">
      <c r="A676" s="3">
        <v>37500</v>
      </c>
      <c r="B676" s="4">
        <v>-11.019625380000001</v>
      </c>
      <c r="C676">
        <v>0</v>
      </c>
      <c r="D676" s="4">
        <v>-0.46672204133311312</v>
      </c>
      <c r="E676" s="6">
        <f t="shared" si="30"/>
        <v>33402.62356969621</v>
      </c>
      <c r="F676" t="b">
        <f t="shared" si="31"/>
        <v>0</v>
      </c>
      <c r="G676" s="9">
        <v>1.3490895692954816E-3</v>
      </c>
      <c r="H676" s="6">
        <f t="shared" si="32"/>
        <v>-11.019625380000001</v>
      </c>
    </row>
    <row r="677" spans="1:8" x14ac:dyDescent="0.25">
      <c r="A677" s="3">
        <v>37530</v>
      </c>
      <c r="B677" s="4">
        <v>1.5699996949999999</v>
      </c>
      <c r="C677">
        <v>0</v>
      </c>
      <c r="D677" s="4">
        <v>-0.45834957900854079</v>
      </c>
      <c r="E677" s="6">
        <f t="shared" si="30"/>
        <v>33927.04465786244</v>
      </c>
      <c r="F677" t="b">
        <f t="shared" si="31"/>
        <v>0</v>
      </c>
      <c r="G677" s="9">
        <v>1.3574115998793046E-3</v>
      </c>
      <c r="H677" s="6">
        <f t="shared" si="32"/>
        <v>1.5699996949999999</v>
      </c>
    </row>
    <row r="678" spans="1:8" x14ac:dyDescent="0.25">
      <c r="A678" s="3">
        <v>37561</v>
      </c>
      <c r="B678" s="4">
        <v>9.0000088980000008</v>
      </c>
      <c r="C678">
        <v>0</v>
      </c>
      <c r="D678" s="4">
        <v>-0.40960099292325491</v>
      </c>
      <c r="E678" s="6">
        <f t="shared" si="30"/>
        <v>36980.481695898496</v>
      </c>
      <c r="F678" t="b">
        <f t="shared" si="31"/>
        <v>0</v>
      </c>
      <c r="G678" s="9">
        <v>1.3158006545126752E-3</v>
      </c>
      <c r="H678" s="6">
        <f t="shared" si="32"/>
        <v>9.0000088980000008</v>
      </c>
    </row>
    <row r="679" spans="1:8" x14ac:dyDescent="0.25">
      <c r="A679" s="3">
        <v>37591</v>
      </c>
      <c r="B679" s="4">
        <v>-7.0799865830000002</v>
      </c>
      <c r="C679">
        <v>0</v>
      </c>
      <c r="D679" s="4">
        <v>-0.45140116341045367</v>
      </c>
      <c r="E679" s="6">
        <f t="shared" si="30"/>
        <v>34362.268553500115</v>
      </c>
      <c r="F679" t="b">
        <f t="shared" si="31"/>
        <v>0</v>
      </c>
      <c r="G679" s="9">
        <v>1.0244750461878682E-3</v>
      </c>
      <c r="H679" s="6">
        <f t="shared" si="32"/>
        <v>-7.0799865830000002</v>
      </c>
    </row>
    <row r="680" spans="1:8" x14ac:dyDescent="0.25">
      <c r="A680" s="3">
        <v>37622</v>
      </c>
      <c r="B680" s="4">
        <v>-1.779999519</v>
      </c>
      <c r="C680">
        <v>0</v>
      </c>
      <c r="D680" s="4">
        <v>-0.46116622006298724</v>
      </c>
      <c r="E680" s="6">
        <f t="shared" si="30"/>
        <v>33750.620338530323</v>
      </c>
      <c r="F680" t="b">
        <f t="shared" si="31"/>
        <v>0</v>
      </c>
      <c r="G680" s="9">
        <v>9.9117532340582118E-4</v>
      </c>
      <c r="H680" s="6">
        <f t="shared" si="32"/>
        <v>-1.779999519</v>
      </c>
    </row>
    <row r="681" spans="1:8" x14ac:dyDescent="0.25">
      <c r="A681" s="3">
        <v>37653</v>
      </c>
      <c r="B681" s="4">
        <v>-2.6701495209999999</v>
      </c>
      <c r="C681">
        <v>0</v>
      </c>
      <c r="D681" s="4">
        <v>-0.4755538876569616</v>
      </c>
      <c r="E681" s="6">
        <f t="shared" si="30"/>
        <v>32849.428311226526</v>
      </c>
      <c r="F681" t="b">
        <f t="shared" si="31"/>
        <v>0</v>
      </c>
      <c r="G681" s="9">
        <v>9.7452499622732724E-4</v>
      </c>
      <c r="H681" s="6">
        <f t="shared" si="32"/>
        <v>-2.6701495209999999</v>
      </c>
    </row>
    <row r="682" spans="1:8" x14ac:dyDescent="0.25">
      <c r="A682" s="3">
        <v>37681</v>
      </c>
      <c r="B682" s="4">
        <v>-0.84999982399999996</v>
      </c>
      <c r="C682">
        <v>0</v>
      </c>
      <c r="D682" s="4">
        <v>-0.48001167868885231</v>
      </c>
      <c r="E682" s="6">
        <f t="shared" si="30"/>
        <v>32570.208228396092</v>
      </c>
      <c r="F682" t="b">
        <f t="shared" si="31"/>
        <v>0</v>
      </c>
      <c r="G682" s="9">
        <v>9.7452499622732724E-4</v>
      </c>
      <c r="H682" s="6">
        <f t="shared" si="32"/>
        <v>-0.84999982399999996</v>
      </c>
    </row>
    <row r="683" spans="1:8" x14ac:dyDescent="0.25">
      <c r="A683" s="3">
        <v>37712</v>
      </c>
      <c r="B683" s="4">
        <v>15.03999921</v>
      </c>
      <c r="C683">
        <v>0</v>
      </c>
      <c r="D683" s="4">
        <v>-0.40180543927156331</v>
      </c>
      <c r="E683" s="6">
        <f t="shared" si="30"/>
        <v>37468.767288642222</v>
      </c>
      <c r="F683" t="b">
        <f t="shared" si="31"/>
        <v>0</v>
      </c>
      <c r="G683" s="9">
        <v>9.412236100532251E-4</v>
      </c>
      <c r="H683" s="6">
        <f t="shared" si="32"/>
        <v>15.03999921</v>
      </c>
    </row>
    <row r="684" spans="1:8" x14ac:dyDescent="0.25">
      <c r="A684" s="3">
        <v>37742</v>
      </c>
      <c r="B684" s="4">
        <v>23.66982776</v>
      </c>
      <c r="C684">
        <v>0</v>
      </c>
      <c r="D684" s="4">
        <v>-0.26021381707745384</v>
      </c>
      <c r="E684" s="6">
        <f t="shared" si="30"/>
        <v>46337.559969659058</v>
      </c>
      <c r="F684" t="b">
        <f t="shared" si="31"/>
        <v>0</v>
      </c>
      <c r="G684" s="9">
        <v>9.412236100532251E-4</v>
      </c>
      <c r="H684" s="6">
        <f t="shared" si="32"/>
        <v>23.66982776</v>
      </c>
    </row>
    <row r="685" spans="1:8" x14ac:dyDescent="0.25">
      <c r="A685" s="3">
        <v>37773</v>
      </c>
      <c r="B685" s="4">
        <v>8.7199998169999997</v>
      </c>
      <c r="C685">
        <v>0</v>
      </c>
      <c r="D685" s="4">
        <v>-0.19570446328041646</v>
      </c>
      <c r="E685" s="6">
        <f t="shared" si="30"/>
        <v>50378.195114215596</v>
      </c>
      <c r="F685" t="b">
        <f t="shared" si="31"/>
        <v>0</v>
      </c>
      <c r="G685" s="9">
        <v>8.912694014025389E-4</v>
      </c>
      <c r="H685" s="6">
        <f t="shared" si="32"/>
        <v>8.7199998169999997</v>
      </c>
    </row>
    <row r="686" spans="1:8" x14ac:dyDescent="0.25">
      <c r="A686" s="3">
        <v>37803</v>
      </c>
      <c r="B686" s="4">
        <v>6.7299998829999996</v>
      </c>
      <c r="C686">
        <v>0</v>
      </c>
      <c r="D686" s="4">
        <v>-0.1415753746002143</v>
      </c>
      <c r="E686" s="6">
        <f t="shared" si="30"/>
        <v>53768.647586459818</v>
      </c>
      <c r="F686" t="b">
        <f t="shared" si="31"/>
        <v>0</v>
      </c>
      <c r="G686" s="9">
        <v>7.6637296120905232E-4</v>
      </c>
      <c r="H686" s="6">
        <f t="shared" si="32"/>
        <v>6.7299998829999996</v>
      </c>
    </row>
    <row r="687" spans="1:8" x14ac:dyDescent="0.25">
      <c r="A687" s="3">
        <v>37834</v>
      </c>
      <c r="B687" s="4">
        <v>2.1200158990000002</v>
      </c>
      <c r="C687">
        <v>0</v>
      </c>
      <c r="D687" s="4">
        <v>-0.12337663606080762</v>
      </c>
      <c r="E687" s="6">
        <f t="shared" si="30"/>
        <v>54908.551463970041</v>
      </c>
      <c r="F687" t="b">
        <f t="shared" si="31"/>
        <v>0</v>
      </c>
      <c r="G687" s="9">
        <v>7.4971889054597422E-4</v>
      </c>
      <c r="H687" s="6">
        <f t="shared" si="32"/>
        <v>2.1200158990000002</v>
      </c>
    </row>
    <row r="688" spans="1:8" x14ac:dyDescent="0.25">
      <c r="A688" s="3">
        <v>37865</v>
      </c>
      <c r="B688" s="4">
        <v>4.0199982649999999</v>
      </c>
      <c r="C688">
        <v>0</v>
      </c>
      <c r="D688" s="4">
        <v>-8.8136392039867562E-2</v>
      </c>
      <c r="E688" s="6">
        <f t="shared" si="30"/>
        <v>57115.874280158263</v>
      </c>
      <c r="F688" t="b">
        <f t="shared" si="31"/>
        <v>0</v>
      </c>
      <c r="G688" s="9">
        <v>7.9135349720871708E-4</v>
      </c>
      <c r="H688" s="6">
        <f t="shared" si="32"/>
        <v>4.0199982649999999</v>
      </c>
    </row>
    <row r="689" spans="1:8" x14ac:dyDescent="0.25">
      <c r="A689" s="3">
        <v>37895</v>
      </c>
      <c r="B689" s="4">
        <v>5.0499969040000003</v>
      </c>
      <c r="C689">
        <v>0</v>
      </c>
      <c r="D689" s="4">
        <v>-4.2087308069178153E-2</v>
      </c>
      <c r="E689" s="6">
        <f t="shared" si="30"/>
        <v>60000.224162998791</v>
      </c>
      <c r="F689" t="b">
        <f t="shared" si="31"/>
        <v>0</v>
      </c>
      <c r="G689" s="9">
        <v>7.8302665459716535E-4</v>
      </c>
      <c r="H689" s="6">
        <f t="shared" si="32"/>
        <v>5.0499969040000003</v>
      </c>
    </row>
    <row r="690" spans="1:8" x14ac:dyDescent="0.25">
      <c r="A690" s="3">
        <v>37926</v>
      </c>
      <c r="B690" s="4">
        <v>5.0798536890000001</v>
      </c>
      <c r="C690">
        <v>0</v>
      </c>
      <c r="D690" s="4">
        <v>0</v>
      </c>
      <c r="E690" s="6">
        <f t="shared" si="30"/>
        <v>63048.147763551147</v>
      </c>
      <c r="F690" t="b">
        <f t="shared" si="31"/>
        <v>0</v>
      </c>
      <c r="G690" s="9">
        <v>7.6637296120905232E-4</v>
      </c>
      <c r="H690" s="6">
        <f t="shared" si="32"/>
        <v>5.0798536890000001</v>
      </c>
    </row>
    <row r="691" spans="1:8" x14ac:dyDescent="0.25">
      <c r="A691" s="3">
        <v>37956</v>
      </c>
      <c r="B691" s="4">
        <v>3.8900006930000002</v>
      </c>
      <c r="C691">
        <v>0</v>
      </c>
      <c r="D691" s="4">
        <v>0</v>
      </c>
      <c r="E691" s="6">
        <f t="shared" si="30"/>
        <v>65500.721148476958</v>
      </c>
      <c r="F691" t="b">
        <f t="shared" si="31"/>
        <v>0</v>
      </c>
      <c r="G691" s="9">
        <v>7.7469984257129681E-4</v>
      </c>
      <c r="H691" s="6">
        <f t="shared" si="32"/>
        <v>3.8900006930000002</v>
      </c>
    </row>
    <row r="692" spans="1:8" x14ac:dyDescent="0.25">
      <c r="A692" s="3">
        <v>37987</v>
      </c>
      <c r="B692" s="4">
        <v>5.3300000790000004</v>
      </c>
      <c r="C692">
        <v>0</v>
      </c>
      <c r="D692" s="4">
        <v>0</v>
      </c>
      <c r="E692" s="6">
        <f t="shared" si="30"/>
        <v>68991.909637436343</v>
      </c>
      <c r="F692" t="b">
        <f t="shared" si="31"/>
        <v>0</v>
      </c>
      <c r="G692" s="9">
        <v>7.4971889054597422E-4</v>
      </c>
      <c r="H692" s="6">
        <f t="shared" si="32"/>
        <v>5.3300000790000004</v>
      </c>
    </row>
    <row r="693" spans="1:8" x14ac:dyDescent="0.25">
      <c r="A693" s="3">
        <v>38018</v>
      </c>
      <c r="B693" s="4">
        <v>-2.5499947189999999</v>
      </c>
      <c r="C693">
        <v>0</v>
      </c>
      <c r="D693" s="4">
        <v>-2.5499947190000039E-2</v>
      </c>
      <c r="E693" s="6">
        <f t="shared" si="30"/>
        <v>67232.619585144465</v>
      </c>
      <c r="F693" t="b">
        <f t="shared" si="31"/>
        <v>0</v>
      </c>
      <c r="G693" s="9">
        <v>7.3306454251998549E-4</v>
      </c>
      <c r="H693" s="6">
        <f t="shared" si="32"/>
        <v>-2.5499947189999999</v>
      </c>
    </row>
    <row r="694" spans="1:8" x14ac:dyDescent="0.25">
      <c r="A694" s="3">
        <v>38047</v>
      </c>
      <c r="B694" s="4">
        <v>0.31000504600000001</v>
      </c>
      <c r="C694">
        <v>0</v>
      </c>
      <c r="D694" s="4">
        <v>-2.2478947853016296E-2</v>
      </c>
      <c r="E694" s="6">
        <f t="shared" si="30"/>
        <v>67441.044098416402</v>
      </c>
      <c r="F694" t="b">
        <f t="shared" si="31"/>
        <v>0</v>
      </c>
      <c r="G694" s="9">
        <v>7.7469984257129681E-4</v>
      </c>
      <c r="H694" s="6">
        <f t="shared" si="32"/>
        <v>0.31000504600000001</v>
      </c>
    </row>
    <row r="695" spans="1:8" x14ac:dyDescent="0.25">
      <c r="A695" s="3">
        <v>38078</v>
      </c>
      <c r="B695" s="4">
        <v>3.059328517</v>
      </c>
      <c r="C695">
        <v>0</v>
      </c>
      <c r="D695" s="4">
        <v>0</v>
      </c>
      <c r="E695" s="6">
        <f t="shared" si="30"/>
        <v>69504.28719268179</v>
      </c>
      <c r="F695" t="b">
        <f t="shared" si="31"/>
        <v>0</v>
      </c>
      <c r="G695" s="9">
        <v>7.8302665459716535E-4</v>
      </c>
      <c r="H695" s="6">
        <f t="shared" si="32"/>
        <v>3.059328517</v>
      </c>
    </row>
    <row r="696" spans="1:8" x14ac:dyDescent="0.25">
      <c r="A696" s="3">
        <v>38108</v>
      </c>
      <c r="B696" s="4">
        <v>-1.0999015510000001</v>
      </c>
      <c r="C696">
        <v>0</v>
      </c>
      <c r="D696" s="4">
        <v>-1.0999015510000154E-2</v>
      </c>
      <c r="E696" s="6">
        <f t="shared" si="30"/>
        <v>68739.808459837979</v>
      </c>
      <c r="F696" t="b">
        <f t="shared" si="31"/>
        <v>0</v>
      </c>
      <c r="G696" s="9">
        <v>7.8302665459716535E-4</v>
      </c>
      <c r="H696" s="6">
        <f t="shared" si="32"/>
        <v>-1.0999015510000001</v>
      </c>
    </row>
    <row r="697" spans="1:8" x14ac:dyDescent="0.25">
      <c r="A697" s="3">
        <v>38139</v>
      </c>
      <c r="B697" s="4">
        <v>2.679997921</v>
      </c>
      <c r="C697">
        <v>0</v>
      </c>
      <c r="D697" s="4">
        <v>0</v>
      </c>
      <c r="E697" s="6">
        <f t="shared" si="30"/>
        <v>70582.03389746102</v>
      </c>
      <c r="F697" t="b">
        <f t="shared" si="31"/>
        <v>0</v>
      </c>
      <c r="G697" s="9">
        <v>8.4963895457793785E-4</v>
      </c>
      <c r="H697" s="6">
        <f t="shared" si="32"/>
        <v>2.679997921</v>
      </c>
    </row>
    <row r="698" spans="1:8" x14ac:dyDescent="0.25">
      <c r="A698" s="3">
        <v>38169</v>
      </c>
      <c r="B698" s="4">
        <v>-5.468159365</v>
      </c>
      <c r="C698">
        <v>0</v>
      </c>
      <c r="D698" s="4">
        <v>-5.4681593649999916E-2</v>
      </c>
      <c r="E698" s="6">
        <f t="shared" si="30"/>
        <v>66722.495800889534</v>
      </c>
      <c r="F698" t="b">
        <f t="shared" si="31"/>
        <v>0</v>
      </c>
      <c r="G698" s="9">
        <v>1.0577736601353014E-3</v>
      </c>
      <c r="H698" s="6">
        <f t="shared" si="32"/>
        <v>-5.468159365</v>
      </c>
    </row>
    <row r="699" spans="1:8" x14ac:dyDescent="0.25">
      <c r="A699" s="3">
        <v>38200</v>
      </c>
      <c r="B699" s="4">
        <v>-5.0199966859999998</v>
      </c>
      <c r="C699">
        <v>0</v>
      </c>
      <c r="D699" s="4">
        <v>-0.10213654632091795</v>
      </c>
      <c r="E699" s="6">
        <f t="shared" si="30"/>
        <v>63373.028722868396</v>
      </c>
      <c r="F699" t="b">
        <f t="shared" si="31"/>
        <v>0</v>
      </c>
      <c r="G699" s="9">
        <v>1.1077195520976181E-3</v>
      </c>
      <c r="H699" s="6">
        <f t="shared" si="32"/>
        <v>-5.0199966859999998</v>
      </c>
    </row>
    <row r="700" spans="1:8" x14ac:dyDescent="0.25">
      <c r="A700" s="3">
        <v>38231</v>
      </c>
      <c r="B700" s="4">
        <v>4.2199998369999996</v>
      </c>
      <c r="C700">
        <v>0</v>
      </c>
      <c r="D700" s="4">
        <v>-6.4246710039177923E-2</v>
      </c>
      <c r="E700" s="6">
        <f t="shared" si="30"/>
        <v>66047.370431675416</v>
      </c>
      <c r="F700" t="b">
        <f t="shared" si="31"/>
        <v>0</v>
      </c>
      <c r="G700" s="9">
        <v>1.2325733692533927E-3</v>
      </c>
      <c r="H700" s="6">
        <f t="shared" si="32"/>
        <v>4.2199998369999996</v>
      </c>
    </row>
    <row r="701" spans="1:8" x14ac:dyDescent="0.25">
      <c r="A701" s="3">
        <v>38261</v>
      </c>
      <c r="B701" s="4">
        <v>2.8799992429999999</v>
      </c>
      <c r="C701">
        <v>0</v>
      </c>
      <c r="D701" s="4">
        <v>-3.7297022371958644E-2</v>
      </c>
      <c r="E701" s="6">
        <f t="shared" si="30"/>
        <v>67949.53420012907</v>
      </c>
      <c r="F701" t="b">
        <f t="shared" si="31"/>
        <v>0</v>
      </c>
      <c r="G701" s="9">
        <v>1.3740555531437286E-3</v>
      </c>
      <c r="H701" s="6">
        <f t="shared" si="32"/>
        <v>2.8799992429999999</v>
      </c>
    </row>
    <row r="702" spans="1:8" x14ac:dyDescent="0.25">
      <c r="A702" s="3">
        <v>38292</v>
      </c>
      <c r="B702" s="4">
        <v>12.64997385</v>
      </c>
      <c r="C702">
        <v>0</v>
      </c>
      <c r="D702" s="4">
        <v>0</v>
      </c>
      <c r="E702" s="6">
        <f t="shared" si="30"/>
        <v>76545.132507642207</v>
      </c>
      <c r="F702" t="b">
        <f t="shared" si="31"/>
        <v>0</v>
      </c>
      <c r="G702" s="9">
        <v>1.4655921948945473E-3</v>
      </c>
      <c r="H702" s="6">
        <f t="shared" si="32"/>
        <v>12.64997385</v>
      </c>
    </row>
    <row r="703" spans="1:8" x14ac:dyDescent="0.25">
      <c r="A703" s="3">
        <v>38322</v>
      </c>
      <c r="B703" s="4">
        <v>7.6400004470000002</v>
      </c>
      <c r="C703">
        <v>0</v>
      </c>
      <c r="D703" s="4">
        <v>0</v>
      </c>
      <c r="E703" s="6">
        <f t="shared" si="30"/>
        <v>82393.180973382812</v>
      </c>
      <c r="F703" t="b">
        <f t="shared" si="31"/>
        <v>0</v>
      </c>
      <c r="G703" s="9">
        <v>1.7235138962738159E-3</v>
      </c>
      <c r="H703" s="6">
        <f t="shared" si="32"/>
        <v>7.6400004470000002</v>
      </c>
    </row>
    <row r="704" spans="1:8" x14ac:dyDescent="0.25">
      <c r="A704" s="3">
        <v>38353</v>
      </c>
      <c r="B704" s="4">
        <v>-4.1300011909999998</v>
      </c>
      <c r="C704">
        <v>0</v>
      </c>
      <c r="D704" s="4">
        <v>-4.1300011910000101E-2</v>
      </c>
      <c r="E704" s="6">
        <f t="shared" si="30"/>
        <v>78990.341617879312</v>
      </c>
      <c r="F704" t="b">
        <f t="shared" si="31"/>
        <v>0</v>
      </c>
      <c r="G704" s="9">
        <v>1.8233367108609511E-3</v>
      </c>
      <c r="H704" s="6">
        <f t="shared" si="32"/>
        <v>-4.1300011909999998</v>
      </c>
    </row>
    <row r="705" spans="1:8" x14ac:dyDescent="0.25">
      <c r="A705" s="3">
        <v>38384</v>
      </c>
      <c r="B705" s="4">
        <v>1.970171524</v>
      </c>
      <c r="C705">
        <v>0</v>
      </c>
      <c r="D705" s="4">
        <v>-2.2411977744059453E-2</v>
      </c>
      <c r="E705" s="6">
        <f t="shared" si="30"/>
        <v>80546.586835145092</v>
      </c>
      <c r="F705" t="b">
        <f t="shared" si="31"/>
        <v>0</v>
      </c>
      <c r="G705" s="9">
        <v>1.9397841017381259E-3</v>
      </c>
      <c r="H705" s="6">
        <f t="shared" si="32"/>
        <v>1.970171524</v>
      </c>
    </row>
    <row r="706" spans="1:8" x14ac:dyDescent="0.25">
      <c r="A706" s="3">
        <v>38412</v>
      </c>
      <c r="B706" s="4">
        <v>-1.0000195999999999E-2</v>
      </c>
      <c r="C706">
        <v>0</v>
      </c>
      <c r="D706" s="4">
        <v>-2.2509738462357598E-2</v>
      </c>
      <c r="E706" s="6">
        <f t="shared" si="30"/>
        <v>80538.532018590267</v>
      </c>
      <c r="F706" t="b">
        <f t="shared" si="31"/>
        <v>0</v>
      </c>
      <c r="G706" s="9">
        <v>2.114429717115944E-3</v>
      </c>
      <c r="H706" s="6">
        <f t="shared" si="32"/>
        <v>-1.0000195999999999E-2</v>
      </c>
    </row>
    <row r="707" spans="1:8" x14ac:dyDescent="0.25">
      <c r="A707" s="3">
        <v>38443</v>
      </c>
      <c r="B707" s="4">
        <v>-7.5799978860000001</v>
      </c>
      <c r="C707">
        <v>0</v>
      </c>
      <c r="D707" s="4">
        <v>-9.660347962276683E-2</v>
      </c>
      <c r="E707" s="6">
        <f t="shared" ref="E707:E770" si="33">E706*(1+B707/100)</f>
        <v>74433.712994165689</v>
      </c>
      <c r="F707" t="b">
        <f t="shared" si="31"/>
        <v>0</v>
      </c>
      <c r="G707" s="9">
        <v>2.2807304558747606E-3</v>
      </c>
      <c r="H707" s="6">
        <f t="shared" si="32"/>
        <v>-7.5799978860000001</v>
      </c>
    </row>
    <row r="708" spans="1:8" x14ac:dyDescent="0.25">
      <c r="A708" s="3">
        <v>38473</v>
      </c>
      <c r="B708" s="4">
        <v>4.7199969700000004</v>
      </c>
      <c r="C708">
        <v>0</v>
      </c>
      <c r="D708" s="4">
        <v>-5.396319123387594E-2</v>
      </c>
      <c r="E708" s="6">
        <f t="shared" si="33"/>
        <v>77946.981992148809</v>
      </c>
      <c r="F708" t="b">
        <f t="shared" ref="F708:F771" si="34">IF(C708&gt;0,B708)</f>
        <v>0</v>
      </c>
      <c r="G708" s="9">
        <v>2.3139873649868771E-3</v>
      </c>
      <c r="H708" s="6">
        <f t="shared" ref="H708:H771" si="35">IF(C708=1,G708,B708)</f>
        <v>4.7199969700000004</v>
      </c>
    </row>
    <row r="709" spans="1:8" x14ac:dyDescent="0.25">
      <c r="A709" s="3">
        <v>38504</v>
      </c>
      <c r="B709" s="4">
        <v>3.3000040610000001</v>
      </c>
      <c r="C709">
        <v>0</v>
      </c>
      <c r="D709" s="4">
        <v>-2.2743938126039032E-2</v>
      </c>
      <c r="E709" s="6">
        <f t="shared" si="33"/>
        <v>80519.235563316659</v>
      </c>
      <c r="F709" t="b">
        <f t="shared" si="34"/>
        <v>0</v>
      </c>
      <c r="G709" s="9">
        <v>2.363870555191736E-3</v>
      </c>
      <c r="H709" s="6">
        <f t="shared" si="35"/>
        <v>3.3000040610000001</v>
      </c>
    </row>
    <row r="710" spans="1:8" x14ac:dyDescent="0.25">
      <c r="A710" s="3">
        <v>38534</v>
      </c>
      <c r="B710" s="4">
        <v>8.7399987760000002</v>
      </c>
      <c r="C710">
        <v>0</v>
      </c>
      <c r="D710" s="4">
        <v>0</v>
      </c>
      <c r="E710" s="6">
        <f t="shared" si="33"/>
        <v>87556.615765995099</v>
      </c>
      <c r="F710" t="b">
        <f t="shared" si="34"/>
        <v>0</v>
      </c>
      <c r="G710" s="9">
        <v>2.4719422317783452E-3</v>
      </c>
      <c r="H710" s="6">
        <f t="shared" si="35"/>
        <v>8.7399987760000002</v>
      </c>
    </row>
    <row r="711" spans="1:8" x14ac:dyDescent="0.25">
      <c r="A711" s="3">
        <v>38565</v>
      </c>
      <c r="B711" s="4">
        <v>-0.93000024999999997</v>
      </c>
      <c r="C711">
        <v>0</v>
      </c>
      <c r="D711" s="4">
        <v>-9.3000024999999598E-3</v>
      </c>
      <c r="E711" s="6">
        <f t="shared" si="33"/>
        <v>86742.339020479805</v>
      </c>
      <c r="F711" t="b">
        <f t="shared" si="34"/>
        <v>0</v>
      </c>
      <c r="G711" s="9">
        <v>2.6797395885155687E-3</v>
      </c>
      <c r="H711" s="6">
        <f t="shared" si="35"/>
        <v>-0.93000024999999997</v>
      </c>
    </row>
    <row r="712" spans="1:8" x14ac:dyDescent="0.25">
      <c r="A712" s="3">
        <v>38596</v>
      </c>
      <c r="B712" s="4">
        <v>11.44993639</v>
      </c>
      <c r="C712">
        <v>0</v>
      </c>
      <c r="D712" s="4">
        <v>0</v>
      </c>
      <c r="E712" s="6">
        <f t="shared" si="33"/>
        <v>96674.281661522895</v>
      </c>
      <c r="F712" t="b">
        <f t="shared" si="34"/>
        <v>0</v>
      </c>
      <c r="G712" s="9">
        <v>2.862565646714606E-3</v>
      </c>
      <c r="H712" s="6">
        <f t="shared" si="35"/>
        <v>11.44993639</v>
      </c>
    </row>
    <row r="713" spans="1:8" x14ac:dyDescent="0.25">
      <c r="A713" s="3">
        <v>38626</v>
      </c>
      <c r="B713" s="4">
        <v>-3.0900021639999999</v>
      </c>
      <c r="C713">
        <v>0</v>
      </c>
      <c r="D713" s="4">
        <v>-3.0900021640000053E-2</v>
      </c>
      <c r="E713" s="6">
        <f t="shared" si="33"/>
        <v>93687.044266150377</v>
      </c>
      <c r="F713" t="b">
        <f t="shared" si="34"/>
        <v>0</v>
      </c>
      <c r="G713" s="9">
        <v>2.8459464499187843E-3</v>
      </c>
      <c r="H713" s="6">
        <f t="shared" si="35"/>
        <v>-3.0900021639999999</v>
      </c>
    </row>
    <row r="714" spans="1:8" x14ac:dyDescent="0.25">
      <c r="A714" s="3">
        <v>38657</v>
      </c>
      <c r="B714" s="4">
        <v>0.59000083999999997</v>
      </c>
      <c r="C714">
        <v>0</v>
      </c>
      <c r="D714" s="4">
        <v>-2.5182323627236269E-2</v>
      </c>
      <c r="E714" s="6">
        <f t="shared" si="33"/>
        <v>94239.798614291838</v>
      </c>
      <c r="F714" t="b">
        <f t="shared" si="34"/>
        <v>0</v>
      </c>
      <c r="G714" s="9">
        <v>3.0868973261890904E-3</v>
      </c>
      <c r="H714" s="6">
        <f t="shared" si="35"/>
        <v>0.59000083999999997</v>
      </c>
    </row>
    <row r="715" spans="1:8" x14ac:dyDescent="0.25">
      <c r="A715" s="3">
        <v>38687</v>
      </c>
      <c r="B715" s="4">
        <v>1.0059863520000001</v>
      </c>
      <c r="C715">
        <v>0</v>
      </c>
      <c r="D715" s="4">
        <v>-1.5375790846042792E-2</v>
      </c>
      <c r="E715" s="6">
        <f t="shared" si="33"/>
        <v>95187.838126503892</v>
      </c>
      <c r="F715" t="b">
        <f t="shared" si="34"/>
        <v>0</v>
      </c>
      <c r="G715" s="9">
        <v>3.2281173181998302E-3</v>
      </c>
      <c r="H715" s="6">
        <f t="shared" si="35"/>
        <v>1.0059863520000001</v>
      </c>
    </row>
    <row r="716" spans="1:8" x14ac:dyDescent="0.25">
      <c r="A716" s="3">
        <v>38718</v>
      </c>
      <c r="B716" s="4">
        <v>3.8208732859999999</v>
      </c>
      <c r="C716">
        <v>0</v>
      </c>
      <c r="D716" s="4">
        <v>0</v>
      </c>
      <c r="E716" s="6">
        <f t="shared" si="33"/>
        <v>98824.844805000408</v>
      </c>
      <c r="F716" t="b">
        <f t="shared" si="34"/>
        <v>0</v>
      </c>
      <c r="G716" s="9">
        <v>3.2364238258810979E-3</v>
      </c>
      <c r="H716" s="6">
        <f t="shared" si="35"/>
        <v>3.8208732859999999</v>
      </c>
    </row>
    <row r="717" spans="1:8" x14ac:dyDescent="0.25">
      <c r="A717" s="3">
        <v>38749</v>
      </c>
      <c r="B717" s="4">
        <v>2.1999682090000001</v>
      </c>
      <c r="C717">
        <v>0</v>
      </c>
      <c r="D717" s="4">
        <v>0</v>
      </c>
      <c r="E717" s="6">
        <f t="shared" si="33"/>
        <v>100998.95997330399</v>
      </c>
      <c r="F717" t="b">
        <f t="shared" si="34"/>
        <v>0</v>
      </c>
      <c r="G717" s="9">
        <v>3.527105742940908E-3</v>
      </c>
      <c r="H717" s="6">
        <f t="shared" si="35"/>
        <v>2.1999682090000001</v>
      </c>
    </row>
    <row r="718" spans="1:8" x14ac:dyDescent="0.25">
      <c r="A718" s="3">
        <v>38777</v>
      </c>
      <c r="B718" s="4">
        <v>5.8999987279999999</v>
      </c>
      <c r="C718">
        <v>0</v>
      </c>
      <c r="D718" s="4">
        <v>0</v>
      </c>
      <c r="E718" s="6">
        <f t="shared" si="33"/>
        <v>106957.89732702216</v>
      </c>
      <c r="F718" t="b">
        <f t="shared" si="34"/>
        <v>0</v>
      </c>
      <c r="G718" s="9">
        <v>3.6848692226986164E-3</v>
      </c>
      <c r="H718" s="6">
        <f t="shared" si="35"/>
        <v>5.8999987279999999</v>
      </c>
    </row>
    <row r="719" spans="1:8" x14ac:dyDescent="0.25">
      <c r="A719" s="3">
        <v>38808</v>
      </c>
      <c r="B719" s="4">
        <v>-3.8199102549999999</v>
      </c>
      <c r="C719">
        <v>0</v>
      </c>
      <c r="D719" s="4">
        <v>-3.819910255000003E-2</v>
      </c>
      <c r="E719" s="6">
        <f t="shared" si="33"/>
        <v>102872.20163849487</v>
      </c>
      <c r="F719" t="b">
        <f t="shared" si="34"/>
        <v>0</v>
      </c>
      <c r="G719" s="9">
        <v>3.7512884112457737E-3</v>
      </c>
      <c r="H719" s="6">
        <f t="shared" si="35"/>
        <v>-3.8199102549999999</v>
      </c>
    </row>
    <row r="720" spans="1:8" x14ac:dyDescent="0.25">
      <c r="A720" s="3">
        <v>38838</v>
      </c>
      <c r="B720" s="4">
        <v>-5.5299967570000002</v>
      </c>
      <c r="C720">
        <v>0</v>
      </c>
      <c r="D720" s="4">
        <v>-9.138666098778192E-2</v>
      </c>
      <c r="E720" s="6">
        <f t="shared" si="33"/>
        <v>97183.372224031598</v>
      </c>
      <c r="F720" t="b">
        <f t="shared" si="34"/>
        <v>0</v>
      </c>
      <c r="G720" s="9">
        <v>3.8260048003229967E-3</v>
      </c>
      <c r="H720" s="6">
        <f t="shared" si="35"/>
        <v>-5.5299967570000002</v>
      </c>
    </row>
    <row r="721" spans="1:8" x14ac:dyDescent="0.25">
      <c r="A721" s="3">
        <v>38869</v>
      </c>
      <c r="B721" s="4">
        <v>3.1599974799999999</v>
      </c>
      <c r="C721">
        <v>0</v>
      </c>
      <c r="D721" s="4">
        <v>-6.2674502372052077E-2</v>
      </c>
      <c r="E721" s="6">
        <f t="shared" si="33"/>
        <v>100254.36433729001</v>
      </c>
      <c r="F721" t="b">
        <f t="shared" si="34"/>
        <v>0</v>
      </c>
      <c r="G721" s="9">
        <v>3.9256179692695866E-3</v>
      </c>
      <c r="H721" s="6">
        <f t="shared" si="35"/>
        <v>3.1599974799999999</v>
      </c>
    </row>
    <row r="722" spans="1:8" x14ac:dyDescent="0.25">
      <c r="A722" s="3">
        <v>38899</v>
      </c>
      <c r="B722" s="4">
        <v>5.5699937200000003</v>
      </c>
      <c r="C722">
        <v>0</v>
      </c>
      <c r="D722" s="4">
        <v>-1.0465531018216567E-2</v>
      </c>
      <c r="E722" s="6">
        <f t="shared" si="33"/>
        <v>105838.52613490299</v>
      </c>
      <c r="F722" t="b">
        <f t="shared" si="34"/>
        <v>0</v>
      </c>
      <c r="G722" s="9">
        <v>3.9837211354897938E-3</v>
      </c>
      <c r="H722" s="6">
        <f t="shared" si="35"/>
        <v>5.5699937200000003</v>
      </c>
    </row>
    <row r="723" spans="1:8" x14ac:dyDescent="0.25">
      <c r="A723" s="3">
        <v>38930</v>
      </c>
      <c r="B723" s="4">
        <v>2.0699970200000002</v>
      </c>
      <c r="C723">
        <v>0</v>
      </c>
      <c r="D723" s="4">
        <v>0</v>
      </c>
      <c r="E723" s="6">
        <f t="shared" si="33"/>
        <v>108029.3804719074</v>
      </c>
      <c r="F723" t="b">
        <f t="shared" si="34"/>
        <v>0</v>
      </c>
      <c r="G723" s="9">
        <v>4.1165155118394817E-3</v>
      </c>
      <c r="H723" s="6">
        <f t="shared" si="35"/>
        <v>2.0699970200000002</v>
      </c>
    </row>
    <row r="724" spans="1:8" x14ac:dyDescent="0.25">
      <c r="A724" s="3">
        <v>38961</v>
      </c>
      <c r="B724" s="4">
        <v>-0.44999544299999999</v>
      </c>
      <c r="C724">
        <v>0</v>
      </c>
      <c r="D724" s="4">
        <v>-4.4999544299999528E-3</v>
      </c>
      <c r="E724" s="6">
        <f t="shared" si="33"/>
        <v>107543.25318268269</v>
      </c>
      <c r="F724" t="b">
        <f t="shared" si="34"/>
        <v>0</v>
      </c>
      <c r="G724" s="9">
        <v>4.124814543753773E-3</v>
      </c>
      <c r="H724" s="6">
        <f t="shared" si="35"/>
        <v>-0.44999544299999999</v>
      </c>
    </row>
    <row r="725" spans="1:8" x14ac:dyDescent="0.25">
      <c r="A725" s="3">
        <v>38991</v>
      </c>
      <c r="B725" s="4">
        <v>4.1201068010000004</v>
      </c>
      <c r="C725">
        <v>0</v>
      </c>
      <c r="D725" s="4">
        <v>0</v>
      </c>
      <c r="E725" s="6">
        <f t="shared" si="33"/>
        <v>111974.15007107904</v>
      </c>
      <c r="F725" t="b">
        <f t="shared" si="34"/>
        <v>0</v>
      </c>
      <c r="G725" s="9">
        <v>4.0003213346934659E-3</v>
      </c>
      <c r="H725" s="6">
        <f t="shared" si="35"/>
        <v>4.1201068010000004</v>
      </c>
    </row>
    <row r="726" spans="1:8" x14ac:dyDescent="0.25">
      <c r="A726" s="3">
        <v>39022</v>
      </c>
      <c r="B726" s="4">
        <v>2.6799999269999999</v>
      </c>
      <c r="C726">
        <v>0</v>
      </c>
      <c r="D726" s="4">
        <v>0</v>
      </c>
      <c r="E726" s="6">
        <f t="shared" si="33"/>
        <v>114975.05721124285</v>
      </c>
      <c r="F726" t="b">
        <f t="shared" si="34"/>
        <v>0</v>
      </c>
      <c r="G726" s="9">
        <v>4.0916179032535575E-3</v>
      </c>
      <c r="H726" s="6">
        <f t="shared" si="35"/>
        <v>2.6799999269999999</v>
      </c>
    </row>
    <row r="727" spans="1:8" x14ac:dyDescent="0.25">
      <c r="A727" s="3">
        <v>39052</v>
      </c>
      <c r="B727" s="4">
        <v>1.3999330320000001</v>
      </c>
      <c r="C727">
        <v>0</v>
      </c>
      <c r="D727" s="4">
        <v>0</v>
      </c>
      <c r="E727" s="6">
        <f t="shared" si="33"/>
        <v>116584.63101570393</v>
      </c>
      <c r="F727" t="b">
        <f t="shared" si="34"/>
        <v>0</v>
      </c>
      <c r="G727" s="9">
        <v>4.1082164110509082E-3</v>
      </c>
      <c r="H727" s="6">
        <f t="shared" si="35"/>
        <v>1.3999330320000001</v>
      </c>
    </row>
    <row r="728" spans="1:8" x14ac:dyDescent="0.25">
      <c r="A728" s="3">
        <v>39083</v>
      </c>
      <c r="B728" s="4">
        <v>5.4199998520000001</v>
      </c>
      <c r="C728">
        <v>0</v>
      </c>
      <c r="D728" s="4">
        <v>0</v>
      </c>
      <c r="E728" s="6">
        <f t="shared" si="33"/>
        <v>122903.51784420981</v>
      </c>
      <c r="F728" t="b">
        <f t="shared" si="34"/>
        <v>0</v>
      </c>
      <c r="G728" s="9">
        <v>4.0335211056185555E-3</v>
      </c>
      <c r="H728" s="6">
        <f t="shared" si="35"/>
        <v>5.4199998520000001</v>
      </c>
    </row>
    <row r="729" spans="1:8" x14ac:dyDescent="0.25">
      <c r="A729" s="3">
        <v>39114</v>
      </c>
      <c r="B729" s="4">
        <v>2.169999426</v>
      </c>
      <c r="C729">
        <v>0</v>
      </c>
      <c r="D729" s="4">
        <v>0</v>
      </c>
      <c r="E729" s="6">
        <f t="shared" si="33"/>
        <v>125570.52347596297</v>
      </c>
      <c r="F729" t="b">
        <f t="shared" si="34"/>
        <v>0</v>
      </c>
      <c r="G729" s="9">
        <v>4.1414125005501462E-3</v>
      </c>
      <c r="H729" s="6">
        <f t="shared" si="35"/>
        <v>2.169999426</v>
      </c>
    </row>
    <row r="730" spans="1:8" x14ac:dyDescent="0.25">
      <c r="A730" s="3">
        <v>39142</v>
      </c>
      <c r="B730" s="4">
        <v>0.98001117100000001</v>
      </c>
      <c r="C730">
        <v>0</v>
      </c>
      <c r="D730" s="4">
        <v>0</v>
      </c>
      <c r="E730" s="6">
        <f t="shared" si="33"/>
        <v>126801.12863351057</v>
      </c>
      <c r="F730" t="b">
        <f t="shared" si="34"/>
        <v>0</v>
      </c>
      <c r="G730" s="9">
        <v>4.1829061375111059E-3</v>
      </c>
      <c r="H730" s="6">
        <f t="shared" si="35"/>
        <v>0.98001117100000001</v>
      </c>
    </row>
    <row r="731" spans="1:8" x14ac:dyDescent="0.25">
      <c r="A731" s="3">
        <v>39173</v>
      </c>
      <c r="B731" s="4">
        <v>2.2100000889999998</v>
      </c>
      <c r="C731">
        <v>0</v>
      </c>
      <c r="D731" s="4">
        <v>0</v>
      </c>
      <c r="E731" s="6">
        <f t="shared" si="33"/>
        <v>129603.43368916417</v>
      </c>
      <c r="F731" t="b">
        <f t="shared" si="34"/>
        <v>0</v>
      </c>
      <c r="G731" s="9">
        <v>4.1082164110509082E-3</v>
      </c>
      <c r="H731" s="6">
        <f t="shared" si="35"/>
        <v>2.2100000889999998</v>
      </c>
    </row>
    <row r="732" spans="1:8" x14ac:dyDescent="0.25">
      <c r="A732" s="3">
        <v>39203</v>
      </c>
      <c r="B732" s="4">
        <v>-0.21999200399999999</v>
      </c>
      <c r="C732">
        <v>0</v>
      </c>
      <c r="D732" s="4">
        <v>-2.1999200400000252E-3</v>
      </c>
      <c r="E732" s="6">
        <f t="shared" si="33"/>
        <v>129318.31649813856</v>
      </c>
      <c r="F732" t="b">
        <f t="shared" si="34"/>
        <v>0</v>
      </c>
      <c r="G732" s="9">
        <v>4.0501204781600271E-3</v>
      </c>
      <c r="H732" s="6">
        <f t="shared" si="35"/>
        <v>-0.21999200399999999</v>
      </c>
    </row>
    <row r="733" spans="1:8" x14ac:dyDescent="0.25">
      <c r="A733" s="3">
        <v>39234</v>
      </c>
      <c r="B733" s="4">
        <v>-0.39993122599999997</v>
      </c>
      <c r="C733">
        <v>0</v>
      </c>
      <c r="D733" s="4">
        <v>-6.1904341328130608E-3</v>
      </c>
      <c r="E733" s="6">
        <f t="shared" si="33"/>
        <v>128801.13216952499</v>
      </c>
      <c r="F733" t="b">
        <f t="shared" si="34"/>
        <v>0</v>
      </c>
      <c r="G733" s="9">
        <v>3.9339186852007163E-3</v>
      </c>
      <c r="H733" s="6">
        <f t="shared" si="35"/>
        <v>-0.39993122599999997</v>
      </c>
    </row>
    <row r="734" spans="1:8" x14ac:dyDescent="0.25">
      <c r="A734" s="3">
        <v>39264</v>
      </c>
      <c r="B734" s="4">
        <v>-6.8899994329999998</v>
      </c>
      <c r="C734">
        <v>0</v>
      </c>
      <c r="D734" s="4">
        <v>-7.4663907586161926E-2</v>
      </c>
      <c r="E734" s="6">
        <f t="shared" si="33"/>
        <v>119926.73489334715</v>
      </c>
      <c r="F734" t="b">
        <f t="shared" si="34"/>
        <v>0</v>
      </c>
      <c r="G734" s="9">
        <v>3.8343063431524969E-3</v>
      </c>
      <c r="H734" s="6">
        <f t="shared" si="35"/>
        <v>-6.8899994329999998</v>
      </c>
    </row>
    <row r="735" spans="1:8" x14ac:dyDescent="0.25">
      <c r="A735" s="3">
        <v>39295</v>
      </c>
      <c r="B735" s="4">
        <v>2.2899924170000001</v>
      </c>
      <c r="C735">
        <v>0</v>
      </c>
      <c r="D735" s="4">
        <v>-5.3473781238120854E-2</v>
      </c>
      <c r="E735" s="6">
        <f t="shared" si="33"/>
        <v>122673.0480283605</v>
      </c>
      <c r="F735" t="b">
        <f t="shared" si="34"/>
        <v>0</v>
      </c>
      <c r="G735" s="9">
        <v>4.0086214305586924E-3</v>
      </c>
      <c r="H735" s="6">
        <f t="shared" si="35"/>
        <v>2.2899924170000001</v>
      </c>
    </row>
    <row r="736" spans="1:8" x14ac:dyDescent="0.25">
      <c r="A736" s="3">
        <v>39326</v>
      </c>
      <c r="B736" s="4">
        <v>5.38999921</v>
      </c>
      <c r="C736">
        <v>0</v>
      </c>
      <c r="D736" s="4">
        <v>-2.4560255244127083E-3</v>
      </c>
      <c r="E736" s="6">
        <f t="shared" si="33"/>
        <v>129285.12434797206</v>
      </c>
      <c r="F736" t="b">
        <f t="shared" si="34"/>
        <v>0</v>
      </c>
      <c r="G736" s="9">
        <v>3.4938892542558382E-3</v>
      </c>
      <c r="H736" s="6">
        <f t="shared" si="35"/>
        <v>5.38999921</v>
      </c>
    </row>
    <row r="737" spans="1:8" x14ac:dyDescent="0.25">
      <c r="A737" s="3">
        <v>39356</v>
      </c>
      <c r="B737" s="4">
        <v>2.599974</v>
      </c>
      <c r="C737">
        <v>0</v>
      </c>
      <c r="D737" s="4">
        <v>0</v>
      </c>
      <c r="E737" s="6">
        <f t="shared" si="33"/>
        <v>132646.50396688702</v>
      </c>
      <c r="F737" t="b">
        <f t="shared" si="34"/>
        <v>0</v>
      </c>
      <c r="G737" s="9">
        <v>3.2364238258810979E-3</v>
      </c>
      <c r="H737" s="6">
        <f t="shared" si="35"/>
        <v>2.599974</v>
      </c>
    </row>
    <row r="738" spans="1:8" x14ac:dyDescent="0.25">
      <c r="A738" s="3">
        <v>39387</v>
      </c>
      <c r="B738" s="4">
        <v>-9.7999999889999998</v>
      </c>
      <c r="C738">
        <v>0</v>
      </c>
      <c r="D738" s="4">
        <v>-9.7999999889999967E-2</v>
      </c>
      <c r="E738" s="6">
        <f t="shared" si="33"/>
        <v>119647.14659272321</v>
      </c>
      <c r="F738" t="b">
        <f t="shared" si="34"/>
        <v>0</v>
      </c>
      <c r="G738" s="9">
        <v>3.2447301648890294E-3</v>
      </c>
      <c r="H738" s="6">
        <f t="shared" si="35"/>
        <v>-9.7999999889999998</v>
      </c>
    </row>
    <row r="739" spans="1:8" x14ac:dyDescent="0.25">
      <c r="A739" s="3">
        <v>39417</v>
      </c>
      <c r="B739" s="4">
        <v>0.529999573</v>
      </c>
      <c r="C739">
        <v>1</v>
      </c>
      <c r="D739" s="4">
        <v>-9.3219403740956941E-2</v>
      </c>
      <c r="E739" s="6">
        <f t="shared" si="33"/>
        <v>120281.27595877132</v>
      </c>
      <c r="F739">
        <f t="shared" si="34"/>
        <v>0.529999573</v>
      </c>
      <c r="G739" s="9">
        <v>2.721293918687803E-3</v>
      </c>
      <c r="H739" s="6">
        <f t="shared" si="35"/>
        <v>2.721293918687803E-3</v>
      </c>
    </row>
    <row r="740" spans="1:8" x14ac:dyDescent="0.25">
      <c r="A740" s="3">
        <v>39448</v>
      </c>
      <c r="B740" s="4">
        <v>-7.679921266</v>
      </c>
      <c r="C740">
        <v>1</v>
      </c>
      <c r="D740" s="4">
        <v>-0.16285943958901683</v>
      </c>
      <c r="E740" s="6">
        <f t="shared" si="33"/>
        <v>111043.7686673975</v>
      </c>
      <c r="F740">
        <f t="shared" si="34"/>
        <v>-7.679921266</v>
      </c>
      <c r="G740" s="9">
        <v>2.4968801985871458E-3</v>
      </c>
      <c r="H740" s="6">
        <f t="shared" si="35"/>
        <v>2.4968801985871458E-3</v>
      </c>
    </row>
    <row r="741" spans="1:8" x14ac:dyDescent="0.25">
      <c r="A741" s="3">
        <v>39479</v>
      </c>
      <c r="B741" s="4">
        <v>-4.3899984209999996</v>
      </c>
      <c r="C741">
        <v>1</v>
      </c>
      <c r="D741" s="4">
        <v>-0.19960989697260945</v>
      </c>
      <c r="E741" s="6">
        <f t="shared" si="33"/>
        <v>106168.94897627986</v>
      </c>
      <c r="F741">
        <f t="shared" si="34"/>
        <v>-4.3899984209999996</v>
      </c>
      <c r="G741" s="9">
        <v>2.289044836728444E-3</v>
      </c>
      <c r="H741" s="6">
        <f t="shared" si="35"/>
        <v>2.289044836728444E-3</v>
      </c>
    </row>
    <row r="742" spans="1:8" x14ac:dyDescent="0.25">
      <c r="A742" s="3">
        <v>39508</v>
      </c>
      <c r="B742" s="4">
        <v>-2.1699918010000001</v>
      </c>
      <c r="C742">
        <v>1</v>
      </c>
      <c r="D742" s="4">
        <v>-0.21697829658431933</v>
      </c>
      <c r="E742" s="6">
        <f t="shared" si="33"/>
        <v>103865.09148828671</v>
      </c>
      <c r="F742">
        <f t="shared" si="34"/>
        <v>-2.1699918010000001</v>
      </c>
      <c r="G742" s="9">
        <v>1.7651079799414471E-3</v>
      </c>
      <c r="H742" s="6">
        <f t="shared" si="35"/>
        <v>1.7651079799414471E-3</v>
      </c>
    </row>
    <row r="743" spans="1:8" x14ac:dyDescent="0.25">
      <c r="A743" s="3">
        <v>39539</v>
      </c>
      <c r="B743" s="4">
        <v>-0.12999802399999999</v>
      </c>
      <c r="C743">
        <v>1</v>
      </c>
      <c r="D743" s="4">
        <v>-0.21799620932625097</v>
      </c>
      <c r="E743" s="6">
        <f t="shared" si="33"/>
        <v>103730.06892172614</v>
      </c>
      <c r="F743">
        <f t="shared" si="34"/>
        <v>-0.12999802399999999</v>
      </c>
      <c r="G743" s="9">
        <v>1.0494491355713738E-3</v>
      </c>
      <c r="H743" s="6">
        <f t="shared" si="35"/>
        <v>1.0494491355713738E-3</v>
      </c>
    </row>
    <row r="744" spans="1:8" x14ac:dyDescent="0.25">
      <c r="A744" s="3">
        <v>39569</v>
      </c>
      <c r="B744" s="4">
        <v>3.7984594110000001</v>
      </c>
      <c r="C744">
        <v>1</v>
      </c>
      <c r="D744" s="4">
        <v>-0.18829211274502711</v>
      </c>
      <c r="E744" s="6">
        <f t="shared" si="33"/>
        <v>107670.21348672024</v>
      </c>
      <c r="F744">
        <f t="shared" si="34"/>
        <v>3.7984594110000001</v>
      </c>
      <c r="G744" s="9">
        <v>1.0744226012653151E-3</v>
      </c>
      <c r="H744" s="6">
        <f t="shared" si="35"/>
        <v>1.0744226012653151E-3</v>
      </c>
    </row>
    <row r="745" spans="1:8" x14ac:dyDescent="0.25">
      <c r="A745" s="3">
        <v>39600</v>
      </c>
      <c r="B745" s="4">
        <v>-6.9301468079999999</v>
      </c>
      <c r="C745">
        <v>1</v>
      </c>
      <c r="D745" s="4">
        <v>-0.24454466098391192</v>
      </c>
      <c r="E745" s="6">
        <f t="shared" si="33"/>
        <v>100208.5096236035</v>
      </c>
      <c r="F745">
        <f t="shared" si="34"/>
        <v>-6.9301468079999999</v>
      </c>
      <c r="G745" s="9">
        <v>1.4406284962723305E-3</v>
      </c>
      <c r="H745" s="6">
        <f t="shared" si="35"/>
        <v>1.4406284962723305E-3</v>
      </c>
    </row>
    <row r="746" spans="1:8" x14ac:dyDescent="0.25">
      <c r="A746" s="3">
        <v>39630</v>
      </c>
      <c r="B746" s="4">
        <v>-18.209957549999999</v>
      </c>
      <c r="C746">
        <v>1</v>
      </c>
      <c r="D746" s="4">
        <v>-0.38211275752795004</v>
      </c>
      <c r="E746" s="6">
        <f t="shared" si="33"/>
        <v>81960.582559657647</v>
      </c>
      <c r="F746">
        <f t="shared" si="34"/>
        <v>-18.209957549999999</v>
      </c>
      <c r="G746" s="9">
        <v>1.5487999898503924E-3</v>
      </c>
      <c r="H746" s="6">
        <f t="shared" si="35"/>
        <v>1.5487999898503924E-3</v>
      </c>
    </row>
    <row r="747" spans="1:8" x14ac:dyDescent="0.25">
      <c r="A747" s="3">
        <v>39661</v>
      </c>
      <c r="B747" s="4">
        <v>-4.9838179000000003E-2</v>
      </c>
      <c r="C747">
        <v>1</v>
      </c>
      <c r="D747" s="4">
        <v>-0.38242070127787142</v>
      </c>
      <c r="E747" s="6">
        <f t="shared" si="33"/>
        <v>81919.73489781213</v>
      </c>
      <c r="F747">
        <f t="shared" si="34"/>
        <v>-4.9838179000000003E-2</v>
      </c>
      <c r="G747" s="9">
        <v>1.3574115998793046E-3</v>
      </c>
      <c r="H747" s="6">
        <f t="shared" si="35"/>
        <v>1.3574115998793046E-3</v>
      </c>
    </row>
    <row r="748" spans="1:8" x14ac:dyDescent="0.25">
      <c r="A748" s="3">
        <v>39692</v>
      </c>
      <c r="B748" s="4">
        <v>-14.3800271</v>
      </c>
      <c r="C748">
        <v>1</v>
      </c>
      <c r="D748" s="4">
        <v>-0.47122877179810341</v>
      </c>
      <c r="E748" s="6">
        <f t="shared" si="33"/>
        <v>70139.654819258591</v>
      </c>
      <c r="F748">
        <f t="shared" si="34"/>
        <v>-14.3800271</v>
      </c>
      <c r="G748" s="9">
        <v>1.4323070583394729E-3</v>
      </c>
      <c r="H748" s="6">
        <f t="shared" si="35"/>
        <v>1.4323070583394729E-3</v>
      </c>
    </row>
    <row r="749" spans="1:8" x14ac:dyDescent="0.25">
      <c r="A749" s="3">
        <v>39722</v>
      </c>
      <c r="B749" s="4">
        <v>-10.9371723</v>
      </c>
      <c r="C749">
        <v>1</v>
      </c>
      <c r="D749" s="4">
        <v>-0.52906139209937098</v>
      </c>
      <c r="E749" s="6">
        <f t="shared" si="33"/>
        <v>62468.359921051029</v>
      </c>
      <c r="F749">
        <f t="shared" si="34"/>
        <v>-10.9371723</v>
      </c>
      <c r="G749" s="9">
        <v>9.412236100532251E-4</v>
      </c>
      <c r="H749" s="6">
        <f t="shared" si="35"/>
        <v>9.412236100532251E-4</v>
      </c>
    </row>
    <row r="750" spans="1:8" x14ac:dyDescent="0.25">
      <c r="A750" s="3">
        <v>39753</v>
      </c>
      <c r="B750" s="4">
        <v>-1.080001582</v>
      </c>
      <c r="C750">
        <v>1</v>
      </c>
      <c r="D750" s="4">
        <v>-0.53414753651494662</v>
      </c>
      <c r="E750" s="6">
        <f t="shared" si="33"/>
        <v>61793.700645654222</v>
      </c>
      <c r="F750">
        <f t="shared" si="34"/>
        <v>-1.080001582</v>
      </c>
      <c r="G750" s="9">
        <v>5.5817748995641743E-4</v>
      </c>
      <c r="H750" s="6">
        <f t="shared" si="35"/>
        <v>5.5817748995641743E-4</v>
      </c>
    </row>
    <row r="751" spans="1:8" x14ac:dyDescent="0.25">
      <c r="A751" s="3">
        <v>39783</v>
      </c>
      <c r="B751" s="4">
        <v>-0.210000042</v>
      </c>
      <c r="C751">
        <v>1</v>
      </c>
      <c r="D751" s="4">
        <v>-0.53512582688392329</v>
      </c>
      <c r="E751" s="6">
        <f t="shared" si="33"/>
        <v>61663.93384834499</v>
      </c>
      <c r="F751">
        <f t="shared" si="34"/>
        <v>-0.210000042</v>
      </c>
      <c r="G751" s="9">
        <v>1.583207666059315E-4</v>
      </c>
      <c r="H751" s="6">
        <f t="shared" si="35"/>
        <v>1.583207666059315E-4</v>
      </c>
    </row>
    <row r="752" spans="1:8" x14ac:dyDescent="0.25">
      <c r="A752" s="3">
        <v>39814</v>
      </c>
      <c r="B752" s="4">
        <v>6.0699899930000001</v>
      </c>
      <c r="C752">
        <v>1</v>
      </c>
      <c r="D752" s="4">
        <v>-0.50690801109573602</v>
      </c>
      <c r="E752" s="6">
        <f t="shared" si="33"/>
        <v>65406.928462229662</v>
      </c>
      <c r="F752">
        <f t="shared" si="34"/>
        <v>6.0699899930000001</v>
      </c>
      <c r="G752" s="9">
        <v>2.4999687505149974E-5</v>
      </c>
      <c r="H752" s="6">
        <f t="shared" si="35"/>
        <v>2.4999687505149974E-5</v>
      </c>
    </row>
    <row r="753" spans="1:8" x14ac:dyDescent="0.25">
      <c r="A753" s="3">
        <v>39845</v>
      </c>
      <c r="B753" s="4">
        <v>-9.7501516210000005</v>
      </c>
      <c r="C753">
        <v>1</v>
      </c>
      <c r="D753" s="4">
        <v>-0.55498522764490632</v>
      </c>
      <c r="E753" s="6">
        <f t="shared" si="33"/>
        <v>59029.653766523261</v>
      </c>
      <c r="F753">
        <f t="shared" si="34"/>
        <v>-9.7501516210000005</v>
      </c>
      <c r="G753" s="9">
        <v>1.0832743237186556E-4</v>
      </c>
      <c r="H753" s="6">
        <f t="shared" si="35"/>
        <v>1.0832743237186556E-4</v>
      </c>
    </row>
    <row r="754" spans="1:8" x14ac:dyDescent="0.25">
      <c r="A754" s="3">
        <v>39873</v>
      </c>
      <c r="B754" s="4">
        <v>18.059361559999999</v>
      </c>
      <c r="C754">
        <v>1</v>
      </c>
      <c r="D754" s="4">
        <v>-0.47461840090988905</v>
      </c>
      <c r="E754" s="6">
        <f t="shared" si="33"/>
        <v>69690.03236783584</v>
      </c>
      <c r="F754">
        <f t="shared" si="34"/>
        <v>18.059361559999999</v>
      </c>
      <c r="G754" s="9">
        <v>2.4996875520744041E-4</v>
      </c>
      <c r="H754" s="6">
        <f t="shared" si="35"/>
        <v>2.4996875520744041E-4</v>
      </c>
    </row>
    <row r="755" spans="1:8" x14ac:dyDescent="0.25">
      <c r="A755" s="3">
        <v>39904</v>
      </c>
      <c r="B755" s="4">
        <v>13.990173240000001</v>
      </c>
      <c r="C755">
        <v>1</v>
      </c>
      <c r="D755" s="4">
        <v>-0.40111660502610025</v>
      </c>
      <c r="E755" s="6">
        <f t="shared" si="33"/>
        <v>79439.788627108152</v>
      </c>
      <c r="F755">
        <f t="shared" si="34"/>
        <v>13.990173240000001</v>
      </c>
      <c r="G755" s="9">
        <v>1.7498468928626011E-4</v>
      </c>
      <c r="H755" s="6">
        <f t="shared" si="35"/>
        <v>1.7498468928626011E-4</v>
      </c>
    </row>
    <row r="756" spans="1:8" x14ac:dyDescent="0.25">
      <c r="A756" s="3">
        <v>39934</v>
      </c>
      <c r="B756" s="4">
        <v>18.329047559999999</v>
      </c>
      <c r="C756">
        <v>1</v>
      </c>
      <c r="D756" s="4">
        <v>-0.29134698273239157</v>
      </c>
      <c r="E756" s="6">
        <f t="shared" si="33"/>
        <v>94000.345266134274</v>
      </c>
      <c r="F756">
        <f t="shared" si="34"/>
        <v>18.329047559999999</v>
      </c>
      <c r="G756" s="9">
        <v>1.3332441190558198E-4</v>
      </c>
      <c r="H756" s="6">
        <f t="shared" si="35"/>
        <v>1.3332441190558198E-4</v>
      </c>
    </row>
    <row r="757" spans="1:8" x14ac:dyDescent="0.25">
      <c r="A757" s="3">
        <v>39965</v>
      </c>
      <c r="B757" s="4">
        <v>10.77987289</v>
      </c>
      <c r="C757">
        <v>1</v>
      </c>
      <c r="D757" s="4">
        <v>-0.21495508823979359</v>
      </c>
      <c r="E757" s="6">
        <f t="shared" si="33"/>
        <v>104133.46300198468</v>
      </c>
      <c r="F757">
        <f t="shared" si="34"/>
        <v>10.77987289</v>
      </c>
      <c r="G757" s="9">
        <v>1.4998875112496793E-4</v>
      </c>
      <c r="H757" s="6">
        <f t="shared" si="35"/>
        <v>1.4998875112496793E-4</v>
      </c>
    </row>
    <row r="758" spans="1:8" x14ac:dyDescent="0.25">
      <c r="A758" s="3">
        <v>39995</v>
      </c>
      <c r="B758" s="4">
        <v>9.1300123850000006</v>
      </c>
      <c r="C758">
        <v>0</v>
      </c>
      <c r="D758" s="4">
        <v>-0.14328039056827446</v>
      </c>
      <c r="E758" s="6">
        <f t="shared" si="33"/>
        <v>113640.86107099528</v>
      </c>
      <c r="F758" t="b">
        <f t="shared" si="34"/>
        <v>0</v>
      </c>
      <c r="G758" s="9">
        <v>1.4998875112496793E-4</v>
      </c>
      <c r="H758" s="6">
        <f t="shared" si="35"/>
        <v>9.1300123850000006</v>
      </c>
    </row>
    <row r="759" spans="1:8" x14ac:dyDescent="0.25">
      <c r="A759" s="3">
        <v>40026</v>
      </c>
      <c r="B759" s="4">
        <v>5.8500061619999997</v>
      </c>
      <c r="C759">
        <v>0</v>
      </c>
      <c r="D759" s="4">
        <v>-9.3162240625456194E-2</v>
      </c>
      <c r="E759" s="6">
        <f t="shared" si="33"/>
        <v>120288.85844619836</v>
      </c>
      <c r="F759" t="b">
        <f t="shared" si="34"/>
        <v>0</v>
      </c>
      <c r="G759" s="9">
        <v>1.4998875112496793E-4</v>
      </c>
      <c r="H759" s="6">
        <f t="shared" si="35"/>
        <v>5.8500061619999997</v>
      </c>
    </row>
    <row r="760" spans="1:8" x14ac:dyDescent="0.25">
      <c r="A760" s="3">
        <v>40057</v>
      </c>
      <c r="B760" s="4">
        <v>8.4599998640000003</v>
      </c>
      <c r="C760">
        <v>0</v>
      </c>
      <c r="D760" s="4">
        <v>-1.644376741566933E-2</v>
      </c>
      <c r="E760" s="6">
        <f t="shared" si="33"/>
        <v>130465.29570715387</v>
      </c>
      <c r="F760" t="b">
        <f t="shared" si="34"/>
        <v>0</v>
      </c>
      <c r="G760" s="9">
        <v>1.4165666622072197E-4</v>
      </c>
      <c r="H760" s="6">
        <f t="shared" si="35"/>
        <v>8.4599998640000003</v>
      </c>
    </row>
    <row r="761" spans="1:8" x14ac:dyDescent="0.25">
      <c r="A761" s="3">
        <v>40087</v>
      </c>
      <c r="B761" s="4">
        <v>-6.5900000380000003</v>
      </c>
      <c r="C761">
        <v>0</v>
      </c>
      <c r="D761" s="4">
        <v>-8.1260123516728067E-2</v>
      </c>
      <c r="E761" s="6">
        <f t="shared" si="33"/>
        <v>121867.63267047562</v>
      </c>
      <c r="F761" t="b">
        <f t="shared" si="34"/>
        <v>0</v>
      </c>
      <c r="G761" s="9">
        <v>9.9995000333297321E-5</v>
      </c>
      <c r="H761" s="6">
        <f t="shared" si="35"/>
        <v>-6.5900000380000003</v>
      </c>
    </row>
    <row r="762" spans="1:8" x14ac:dyDescent="0.25">
      <c r="A762" s="3">
        <v>40118</v>
      </c>
      <c r="B762" s="4">
        <v>3.2198153519999999</v>
      </c>
      <c r="C762">
        <v>0</v>
      </c>
      <c r="D762" s="4">
        <v>-5.1678395928773768E-2</v>
      </c>
      <c r="E762" s="6">
        <f t="shared" si="33"/>
        <v>125791.54541631856</v>
      </c>
      <c r="F762" t="b">
        <f t="shared" si="34"/>
        <v>0</v>
      </c>
      <c r="G762" s="9">
        <v>5.8331598679152979E-5</v>
      </c>
      <c r="H762" s="6">
        <f t="shared" si="35"/>
        <v>3.2198153519999999</v>
      </c>
    </row>
    <row r="763" spans="1:8" x14ac:dyDescent="0.25">
      <c r="A763" s="3">
        <v>40148</v>
      </c>
      <c r="B763" s="4">
        <v>7.9699976890000004</v>
      </c>
      <c r="C763">
        <v>0</v>
      </c>
      <c r="D763" s="4">
        <v>0</v>
      </c>
      <c r="E763" s="6">
        <f t="shared" si="33"/>
        <v>135817.12867895653</v>
      </c>
      <c r="F763" t="b">
        <f t="shared" si="34"/>
        <v>0</v>
      </c>
      <c r="G763" s="9">
        <v>4.1665831967221191E-5</v>
      </c>
      <c r="H763" s="6">
        <f t="shared" si="35"/>
        <v>7.9699976890000004</v>
      </c>
    </row>
    <row r="764" spans="1:8" x14ac:dyDescent="0.25">
      <c r="A764" s="3">
        <v>40179</v>
      </c>
      <c r="B764" s="4">
        <v>-0.49594735600000001</v>
      </c>
      <c r="C764">
        <v>0</v>
      </c>
      <c r="D764" s="4">
        <v>-4.9594735600000384E-3</v>
      </c>
      <c r="E764" s="6">
        <f t="shared" si="33"/>
        <v>135143.54722027812</v>
      </c>
      <c r="F764" t="b">
        <f t="shared" si="34"/>
        <v>0</v>
      </c>
      <c r="G764" s="9">
        <v>4.1665831967221191E-5</v>
      </c>
      <c r="H764" s="6">
        <f t="shared" si="35"/>
        <v>-0.49594735600000001</v>
      </c>
    </row>
    <row r="765" spans="1:8" x14ac:dyDescent="0.25">
      <c r="A765" s="3">
        <v>40210</v>
      </c>
      <c r="B765" s="4">
        <v>2.459999034</v>
      </c>
      <c r="C765">
        <v>0</v>
      </c>
      <c r="D765" s="4">
        <v>0</v>
      </c>
      <c r="E765" s="6">
        <f t="shared" si="33"/>
        <v>138468.0771764103</v>
      </c>
      <c r="F765" t="b">
        <f t="shared" si="34"/>
        <v>0</v>
      </c>
      <c r="G765" s="9">
        <v>4.9998750041770613E-5</v>
      </c>
      <c r="H765" s="6">
        <f t="shared" si="35"/>
        <v>2.459999034</v>
      </c>
    </row>
    <row r="766" spans="1:8" x14ac:dyDescent="0.25">
      <c r="A766" s="3">
        <v>40238</v>
      </c>
      <c r="B766" s="4">
        <v>3.7200029990000001</v>
      </c>
      <c r="C766">
        <v>0</v>
      </c>
      <c r="D766" s="4">
        <v>0</v>
      </c>
      <c r="E766" s="6">
        <f t="shared" si="33"/>
        <v>143619.09380003039</v>
      </c>
      <c r="F766" t="b">
        <f t="shared" si="34"/>
        <v>0</v>
      </c>
      <c r="G766" s="9">
        <v>9.1662498864726889E-5</v>
      </c>
      <c r="H766" s="6">
        <f t="shared" si="35"/>
        <v>3.7200029990000001</v>
      </c>
    </row>
    <row r="767" spans="1:8" x14ac:dyDescent="0.25">
      <c r="A767" s="3">
        <v>40269</v>
      </c>
      <c r="B767" s="4">
        <v>11.369952530000001</v>
      </c>
      <c r="C767">
        <v>0</v>
      </c>
      <c r="D767" s="4">
        <v>0</v>
      </c>
      <c r="E767" s="6">
        <f t="shared" si="33"/>
        <v>159948.51658911002</v>
      </c>
      <c r="F767" t="b">
        <f t="shared" si="34"/>
        <v>0</v>
      </c>
      <c r="G767" s="9">
        <v>1.2499218815091137E-4</v>
      </c>
      <c r="H767" s="6">
        <f t="shared" si="35"/>
        <v>11.369952530000001</v>
      </c>
    </row>
    <row r="768" spans="1:8" x14ac:dyDescent="0.25">
      <c r="A768" s="3">
        <v>40299</v>
      </c>
      <c r="B768" s="4">
        <v>-7.5300000100000002</v>
      </c>
      <c r="C768">
        <v>0</v>
      </c>
      <c r="D768" s="4">
        <v>-7.5300000100000042E-2</v>
      </c>
      <c r="E768" s="6">
        <f t="shared" si="33"/>
        <v>147904.39327395518</v>
      </c>
      <c r="F768" t="b">
        <f t="shared" si="34"/>
        <v>0</v>
      </c>
      <c r="G768" s="9">
        <v>1.3332441190558198E-4</v>
      </c>
      <c r="H768" s="6">
        <f t="shared" si="35"/>
        <v>-7.5300000100000002</v>
      </c>
    </row>
    <row r="769" spans="1:8" x14ac:dyDescent="0.25">
      <c r="A769" s="3">
        <v>40330</v>
      </c>
      <c r="B769" s="4">
        <v>-1.2501150510000001</v>
      </c>
      <c r="C769">
        <v>0</v>
      </c>
      <c r="D769" s="4">
        <v>-8.6859813975347033E-2</v>
      </c>
      <c r="E769" s="6">
        <f t="shared" si="33"/>
        <v>146055.41819254722</v>
      </c>
      <c r="F769" t="b">
        <f t="shared" si="34"/>
        <v>0</v>
      </c>
      <c r="G769" s="9">
        <v>1.3332441190558198E-4</v>
      </c>
      <c r="H769" s="6">
        <f t="shared" si="35"/>
        <v>-1.2501150510000001</v>
      </c>
    </row>
    <row r="770" spans="1:8" x14ac:dyDescent="0.25">
      <c r="A770" s="3">
        <v>40360</v>
      </c>
      <c r="B770" s="4">
        <v>7.2699971330000004</v>
      </c>
      <c r="C770">
        <v>0</v>
      </c>
      <c r="D770" s="4">
        <v>-2.0474548631083889E-2</v>
      </c>
      <c r="E770" s="6">
        <f t="shared" si="33"/>
        <v>156673.64290773656</v>
      </c>
      <c r="F770" t="b">
        <f t="shared" si="34"/>
        <v>0</v>
      </c>
      <c r="G770" s="9">
        <v>9.9995000333297321E-5</v>
      </c>
      <c r="H770" s="6">
        <f t="shared" si="35"/>
        <v>7.2699971330000004</v>
      </c>
    </row>
    <row r="771" spans="1:8" x14ac:dyDescent="0.25">
      <c r="A771" s="3">
        <v>40391</v>
      </c>
      <c r="B771" s="4">
        <v>-9.1699999420000005</v>
      </c>
      <c r="C771">
        <v>0</v>
      </c>
      <c r="D771" s="4">
        <v>-0.11029703195348872</v>
      </c>
      <c r="E771" s="6">
        <f t="shared" ref="E771:E834" si="36">E770*(1+B771/100)</f>
        <v>142306.66994396783</v>
      </c>
      <c r="F771" t="b">
        <f t="shared" si="34"/>
        <v>0</v>
      </c>
      <c r="G771" s="9">
        <v>1.3332441190558198E-4</v>
      </c>
      <c r="H771" s="6">
        <f t="shared" si="35"/>
        <v>-9.1699999420000005</v>
      </c>
    </row>
    <row r="772" spans="1:8" x14ac:dyDescent="0.25">
      <c r="A772" s="3">
        <v>40422</v>
      </c>
      <c r="B772" s="4">
        <v>5.2900251530000002</v>
      </c>
      <c r="C772">
        <v>0</v>
      </c>
      <c r="D772" s="4">
        <v>-6.3231521156840498E-2</v>
      </c>
      <c r="E772" s="6">
        <f t="shared" si="36"/>
        <v>149834.72857840045</v>
      </c>
      <c r="F772" t="b">
        <f t="shared" ref="F772:F835" si="37">IF(C772&gt;0,B772)</f>
        <v>0</v>
      </c>
      <c r="G772" s="9">
        <v>1.3332441190558198E-4</v>
      </c>
      <c r="H772" s="6">
        <f t="shared" ref="H772:H835" si="38">IF(C772=1,G772,B772)</f>
        <v>5.2900251530000002</v>
      </c>
    </row>
    <row r="773" spans="1:8" x14ac:dyDescent="0.25">
      <c r="A773" s="3">
        <v>40452</v>
      </c>
      <c r="B773" s="4">
        <v>2.6703962799999998</v>
      </c>
      <c r="C773">
        <v>0</v>
      </c>
      <c r="D773" s="4">
        <v>-3.8216090545600157E-2</v>
      </c>
      <c r="E773" s="6">
        <f t="shared" si="36"/>
        <v>153835.90959650616</v>
      </c>
      <c r="F773" t="b">
        <f t="shared" si="37"/>
        <v>0</v>
      </c>
      <c r="G773" s="9">
        <v>1.2499218815091137E-4</v>
      </c>
      <c r="H773" s="6">
        <f t="shared" si="38"/>
        <v>2.6703962799999998</v>
      </c>
    </row>
    <row r="774" spans="1:8" x14ac:dyDescent="0.25">
      <c r="A774" s="3">
        <v>40483</v>
      </c>
      <c r="B774" s="4">
        <v>0.110233295</v>
      </c>
      <c r="C774">
        <v>0</v>
      </c>
      <c r="D774" s="4">
        <v>-3.7155884451428811E-2</v>
      </c>
      <c r="E774" s="6">
        <f t="shared" si="36"/>
        <v>154005.4879885476</v>
      </c>
      <c r="F774" t="b">
        <f t="shared" si="37"/>
        <v>0</v>
      </c>
      <c r="G774" s="9">
        <v>1.0832743237186556E-4</v>
      </c>
      <c r="H774" s="6">
        <f t="shared" si="38"/>
        <v>0.110233295</v>
      </c>
    </row>
    <row r="775" spans="1:8" x14ac:dyDescent="0.25">
      <c r="A775" s="3">
        <v>40513</v>
      </c>
      <c r="B775" s="4">
        <v>5.5100246390000001</v>
      </c>
      <c r="C775">
        <v>0</v>
      </c>
      <c r="D775" s="4">
        <v>0</v>
      </c>
      <c r="E775" s="6">
        <f t="shared" si="36"/>
        <v>162491.22832212877</v>
      </c>
      <c r="F775" t="b">
        <f t="shared" si="37"/>
        <v>0</v>
      </c>
      <c r="G775" s="9">
        <v>1.166598949699316E-4</v>
      </c>
      <c r="H775" s="6">
        <f t="shared" si="38"/>
        <v>5.5100246390000001</v>
      </c>
    </row>
    <row r="776" spans="1:8" x14ac:dyDescent="0.25">
      <c r="A776" s="3">
        <v>40544</v>
      </c>
      <c r="B776" s="4">
        <v>1.3000001889999999</v>
      </c>
      <c r="C776">
        <v>0</v>
      </c>
      <c r="D776" s="4">
        <v>0</v>
      </c>
      <c r="E776" s="6">
        <f t="shared" si="36"/>
        <v>164603.61459742486</v>
      </c>
      <c r="F776" t="b">
        <f t="shared" si="37"/>
        <v>0</v>
      </c>
      <c r="G776" s="9">
        <v>1.166598949699316E-4</v>
      </c>
      <c r="H776" s="6">
        <f t="shared" si="38"/>
        <v>1.3000001889999999</v>
      </c>
    </row>
    <row r="777" spans="1:8" x14ac:dyDescent="0.25">
      <c r="A777" s="3">
        <v>40575</v>
      </c>
      <c r="B777" s="4">
        <v>5.0201274859999998</v>
      </c>
      <c r="C777">
        <v>0</v>
      </c>
      <c r="D777" s="4">
        <v>0</v>
      </c>
      <c r="E777" s="6">
        <f t="shared" si="36"/>
        <v>172866.92589677969</v>
      </c>
      <c r="F777" t="b">
        <f t="shared" si="37"/>
        <v>0</v>
      </c>
      <c r="G777" s="9">
        <v>1.2499218815091137E-4</v>
      </c>
      <c r="H777" s="6">
        <f t="shared" si="38"/>
        <v>5.0201274859999998</v>
      </c>
    </row>
    <row r="778" spans="1:8" x14ac:dyDescent="0.25">
      <c r="A778" s="3">
        <v>40603</v>
      </c>
      <c r="B778" s="4">
        <v>2.8100000249999999</v>
      </c>
      <c r="C778">
        <v>0</v>
      </c>
      <c r="D778" s="4">
        <v>0</v>
      </c>
      <c r="E778" s="6">
        <f t="shared" si="36"/>
        <v>177724.48655769593</v>
      </c>
      <c r="F778" t="b">
        <f t="shared" si="37"/>
        <v>0</v>
      </c>
      <c r="G778" s="9">
        <v>1.0832743237186556E-4</v>
      </c>
      <c r="H778" s="6">
        <f t="shared" si="38"/>
        <v>2.8100000249999999</v>
      </c>
    </row>
    <row r="779" spans="1:8" x14ac:dyDescent="0.25">
      <c r="A779" s="3">
        <v>40634</v>
      </c>
      <c r="B779" s="4">
        <v>-0.549992327</v>
      </c>
      <c r="C779">
        <v>0</v>
      </c>
      <c r="D779" s="4">
        <v>-5.49992327000004E-3</v>
      </c>
      <c r="E779" s="6">
        <f t="shared" si="36"/>
        <v>176747.01551842844</v>
      </c>
      <c r="F779" t="b">
        <f t="shared" si="37"/>
        <v>0</v>
      </c>
      <c r="G779" s="9">
        <v>8.3329827973543583E-5</v>
      </c>
      <c r="H779" s="6">
        <f t="shared" si="38"/>
        <v>-0.549992327</v>
      </c>
    </row>
    <row r="780" spans="1:8" x14ac:dyDescent="0.25">
      <c r="A780" s="3">
        <v>40664</v>
      </c>
      <c r="B780" s="4">
        <v>1.529999028</v>
      </c>
      <c r="C780">
        <v>0</v>
      </c>
      <c r="D780" s="4">
        <v>0</v>
      </c>
      <c r="E780" s="6">
        <f t="shared" si="36"/>
        <v>179451.24313787938</v>
      </c>
      <c r="F780" t="b">
        <f t="shared" si="37"/>
        <v>0</v>
      </c>
      <c r="G780" s="9">
        <v>4.9998750041770613E-5</v>
      </c>
      <c r="H780" s="6">
        <f t="shared" si="38"/>
        <v>1.529999028</v>
      </c>
    </row>
    <row r="781" spans="1:8" x14ac:dyDescent="0.25">
      <c r="A781" s="3">
        <v>40695</v>
      </c>
      <c r="B781" s="4">
        <v>-4.1899702809999999</v>
      </c>
      <c r="C781">
        <v>0</v>
      </c>
      <c r="D781" s="4">
        <v>-4.1899702809999995E-2</v>
      </c>
      <c r="E781" s="6">
        <f t="shared" si="36"/>
        <v>171932.28938151718</v>
      </c>
      <c r="F781" t="b">
        <f t="shared" si="37"/>
        <v>0</v>
      </c>
      <c r="G781" s="9">
        <v>3.3332744457894458E-5</v>
      </c>
      <c r="H781" s="6">
        <f t="shared" si="38"/>
        <v>-4.1899702809999999</v>
      </c>
    </row>
    <row r="782" spans="1:8" x14ac:dyDescent="0.25">
      <c r="A782" s="3">
        <v>40725</v>
      </c>
      <c r="B782" s="4">
        <v>-3.2499707949999999</v>
      </c>
      <c r="C782">
        <v>0</v>
      </c>
      <c r="D782" s="4">
        <v>-7.3037682655483271E-2</v>
      </c>
      <c r="E782" s="6">
        <f t="shared" si="36"/>
        <v>166344.54018944298</v>
      </c>
      <c r="F782" t="b">
        <f t="shared" si="37"/>
        <v>0</v>
      </c>
      <c r="G782" s="9">
        <v>3.3332744457894458E-5</v>
      </c>
      <c r="H782" s="6">
        <f t="shared" si="38"/>
        <v>-3.2499707949999999</v>
      </c>
    </row>
    <row r="783" spans="1:8" x14ac:dyDescent="0.25">
      <c r="A783" s="3">
        <v>40756</v>
      </c>
      <c r="B783" s="4">
        <v>-0.13011365</v>
      </c>
      <c r="C783">
        <v>0</v>
      </c>
      <c r="D783" s="4">
        <v>-7.4243787160704788E-2</v>
      </c>
      <c r="E783" s="6">
        <f t="shared" si="36"/>
        <v>166128.10323662678</v>
      </c>
      <c r="F783" t="b">
        <f t="shared" si="37"/>
        <v>0</v>
      </c>
      <c r="G783" s="9">
        <v>3.3332744457894458E-5</v>
      </c>
      <c r="H783" s="6">
        <f t="shared" si="38"/>
        <v>-0.13011365</v>
      </c>
    </row>
    <row r="784" spans="1:8" x14ac:dyDescent="0.25">
      <c r="A784" s="3">
        <v>40787</v>
      </c>
      <c r="B784" s="4">
        <v>-3.5900674869999998</v>
      </c>
      <c r="C784">
        <v>0</v>
      </c>
      <c r="D784" s="4">
        <v>-0.10747905996673091</v>
      </c>
      <c r="E784" s="6">
        <f t="shared" si="36"/>
        <v>160163.99221555883</v>
      </c>
      <c r="F784" t="b">
        <f t="shared" si="37"/>
        <v>0</v>
      </c>
      <c r="G784" s="9">
        <v>1.6666561111988656E-5</v>
      </c>
      <c r="H784" s="6">
        <f t="shared" si="38"/>
        <v>-3.5900674869999998</v>
      </c>
    </row>
    <row r="785" spans="1:8" x14ac:dyDescent="0.25">
      <c r="A785" s="3">
        <v>40817</v>
      </c>
      <c r="B785" s="4">
        <v>6.6699952360000001</v>
      </c>
      <c r="C785">
        <v>0</v>
      </c>
      <c r="D785" s="4">
        <v>-4.7947955786209473E-2</v>
      </c>
      <c r="E785" s="6">
        <f t="shared" si="36"/>
        <v>170846.92286612402</v>
      </c>
      <c r="F785" t="b">
        <f t="shared" si="37"/>
        <v>0</v>
      </c>
      <c r="G785" s="9">
        <v>8.3332652783002875E-6</v>
      </c>
      <c r="H785" s="6">
        <f t="shared" si="38"/>
        <v>6.6699952360000001</v>
      </c>
    </row>
    <row r="786" spans="1:8" x14ac:dyDescent="0.25">
      <c r="A786" s="3">
        <v>40848</v>
      </c>
      <c r="B786" s="4">
        <v>-2.8000107559999998</v>
      </c>
      <c r="C786">
        <v>0</v>
      </c>
      <c r="D786" s="4">
        <v>-7.4605515426913627E-2</v>
      </c>
      <c r="E786" s="6">
        <f t="shared" si="36"/>
        <v>166063.1906495775</v>
      </c>
      <c r="F786" t="b">
        <f t="shared" si="37"/>
        <v>0</v>
      </c>
      <c r="G786" s="9">
        <v>1.6666561111988656E-5</v>
      </c>
      <c r="H786" s="6">
        <f t="shared" si="38"/>
        <v>-2.8000107559999998</v>
      </c>
    </row>
    <row r="787" spans="1:8" x14ac:dyDescent="0.25">
      <c r="A787" s="3">
        <v>40878</v>
      </c>
      <c r="B787" s="4">
        <v>0.54977056800000002</v>
      </c>
      <c r="C787">
        <v>0</v>
      </c>
      <c r="D787" s="4">
        <v>-6.9517968912835348E-2</v>
      </c>
      <c r="E787" s="6">
        <f t="shared" si="36"/>
        <v>166976.15719605063</v>
      </c>
      <c r="F787" t="b">
        <f t="shared" si="37"/>
        <v>0</v>
      </c>
      <c r="G787" s="9">
        <v>8.3332652783002875E-6</v>
      </c>
      <c r="H787" s="6">
        <f t="shared" si="38"/>
        <v>0.54977056800000002</v>
      </c>
    </row>
    <row r="788" spans="1:8" x14ac:dyDescent="0.25">
      <c r="A788" s="3">
        <v>40909</v>
      </c>
      <c r="B788" s="4">
        <v>6.8199996890000003</v>
      </c>
      <c r="C788">
        <v>0</v>
      </c>
      <c r="D788" s="4">
        <v>-6.0590972864897896E-3</v>
      </c>
      <c r="E788" s="6">
        <f t="shared" si="36"/>
        <v>178363.93059752544</v>
      </c>
      <c r="F788" t="b">
        <f t="shared" si="37"/>
        <v>0</v>
      </c>
      <c r="G788" s="9">
        <v>8.3332652783002875E-6</v>
      </c>
      <c r="H788" s="6">
        <f t="shared" si="38"/>
        <v>6.8199996890000003</v>
      </c>
    </row>
    <row r="789" spans="1:8" x14ac:dyDescent="0.25">
      <c r="A789" s="3">
        <v>40940</v>
      </c>
      <c r="B789" s="4">
        <v>4.7699997659999998</v>
      </c>
      <c r="C789">
        <v>0</v>
      </c>
      <c r="D789" s="4">
        <v>0</v>
      </c>
      <c r="E789" s="6">
        <f t="shared" si="36"/>
        <v>186871.88966965582</v>
      </c>
      <c r="F789" t="b">
        <f t="shared" si="37"/>
        <v>0</v>
      </c>
      <c r="G789" s="9">
        <v>2.4999687505149974E-5</v>
      </c>
      <c r="H789" s="6">
        <f t="shared" si="38"/>
        <v>4.7699997659999998</v>
      </c>
    </row>
    <row r="790" spans="1:8" x14ac:dyDescent="0.25">
      <c r="A790" s="3">
        <v>40969</v>
      </c>
      <c r="B790" s="4">
        <v>3.6099997020000001</v>
      </c>
      <c r="C790">
        <v>0</v>
      </c>
      <c r="D790" s="4">
        <v>0</v>
      </c>
      <c r="E790" s="6">
        <f t="shared" si="36"/>
        <v>193617.96432985217</v>
      </c>
      <c r="F790" t="b">
        <f t="shared" si="37"/>
        <v>0</v>
      </c>
      <c r="G790" s="9">
        <v>7.4997187640664332E-5</v>
      </c>
      <c r="H790" s="6">
        <f t="shared" si="38"/>
        <v>3.6099997020000001</v>
      </c>
    </row>
    <row r="791" spans="1:8" x14ac:dyDescent="0.25">
      <c r="A791" s="3">
        <v>41000</v>
      </c>
      <c r="B791" s="4">
        <v>-1.4999999319999999</v>
      </c>
      <c r="C791">
        <v>0</v>
      </c>
      <c r="D791" s="4">
        <v>-1.4999999319999957E-2</v>
      </c>
      <c r="E791" s="6">
        <f t="shared" si="36"/>
        <v>190713.69499656462</v>
      </c>
      <c r="F791" t="b">
        <f t="shared" si="37"/>
        <v>0</v>
      </c>
      <c r="G791" s="9">
        <v>6.6664477874311612E-5</v>
      </c>
      <c r="H791" s="6">
        <f t="shared" si="38"/>
        <v>-1.4999999319999999</v>
      </c>
    </row>
    <row r="792" spans="1:8" x14ac:dyDescent="0.25">
      <c r="A792" s="3">
        <v>41030</v>
      </c>
      <c r="B792" s="4">
        <v>-8.3100094020000004</v>
      </c>
      <c r="C792">
        <v>0</v>
      </c>
      <c r="D792" s="4">
        <v>-9.6853591986208021E-2</v>
      </c>
      <c r="E792" s="6">
        <f t="shared" si="36"/>
        <v>174865.36901144849</v>
      </c>
      <c r="F792" t="b">
        <f t="shared" si="37"/>
        <v>0</v>
      </c>
      <c r="G792" s="9">
        <v>6.6664477874311612E-5</v>
      </c>
      <c r="H792" s="6">
        <f t="shared" si="38"/>
        <v>-8.3100094020000004</v>
      </c>
    </row>
    <row r="793" spans="1:8" x14ac:dyDescent="0.25">
      <c r="A793" s="3">
        <v>41061</v>
      </c>
      <c r="B793" s="4">
        <v>4.40011814</v>
      </c>
      <c r="C793">
        <v>0</v>
      </c>
      <c r="D793" s="4">
        <v>-5.7114083056434617E-2</v>
      </c>
      <c r="E793" s="6">
        <f t="shared" si="36"/>
        <v>182559.6518338992</v>
      </c>
      <c r="F793" t="b">
        <f t="shared" si="37"/>
        <v>0</v>
      </c>
      <c r="G793" s="9">
        <v>7.4997187640664332E-5</v>
      </c>
      <c r="H793" s="6">
        <f t="shared" si="38"/>
        <v>4.40011814</v>
      </c>
    </row>
    <row r="794" spans="1:8" x14ac:dyDescent="0.25">
      <c r="A794" s="3">
        <v>41091</v>
      </c>
      <c r="B794" s="4">
        <v>0.96999988400000003</v>
      </c>
      <c r="C794">
        <v>0</v>
      </c>
      <c r="D794" s="4">
        <v>-4.7968090755829751E-2</v>
      </c>
      <c r="E794" s="6">
        <f t="shared" si="36"/>
        <v>184330.48024491881</v>
      </c>
      <c r="F794" t="b">
        <f t="shared" si="37"/>
        <v>0</v>
      </c>
      <c r="G794" s="9">
        <v>7.4997187640664332E-5</v>
      </c>
      <c r="H794" s="6">
        <f t="shared" si="38"/>
        <v>0.96999988400000003</v>
      </c>
    </row>
    <row r="795" spans="1:8" x14ac:dyDescent="0.25">
      <c r="A795" s="3">
        <v>41122</v>
      </c>
      <c r="B795" s="4">
        <v>1.9200032600000001</v>
      </c>
      <c r="C795">
        <v>0</v>
      </c>
      <c r="D795" s="4">
        <v>-2.9689047062101404E-2</v>
      </c>
      <c r="E795" s="6">
        <f t="shared" si="36"/>
        <v>187869.63147479491</v>
      </c>
      <c r="F795" t="b">
        <f t="shared" si="37"/>
        <v>0</v>
      </c>
      <c r="G795" s="9">
        <v>8.3329827973543583E-5</v>
      </c>
      <c r="H795" s="6">
        <f t="shared" si="38"/>
        <v>1.9200032600000001</v>
      </c>
    </row>
    <row r="796" spans="1:8" x14ac:dyDescent="0.25">
      <c r="A796" s="3">
        <v>41153</v>
      </c>
      <c r="B796" s="4">
        <v>6.8599993369999996</v>
      </c>
      <c r="C796">
        <v>0</v>
      </c>
      <c r="D796" s="4">
        <v>0</v>
      </c>
      <c r="E796" s="6">
        <f t="shared" si="36"/>
        <v>200757.48694839017</v>
      </c>
      <c r="F796" t="b">
        <f t="shared" si="37"/>
        <v>0</v>
      </c>
      <c r="G796" s="9">
        <v>8.3329827973543583E-5</v>
      </c>
      <c r="H796" s="6">
        <f t="shared" si="38"/>
        <v>6.8599993369999996</v>
      </c>
    </row>
    <row r="797" spans="1:8" x14ac:dyDescent="0.25">
      <c r="A797" s="3">
        <v>41183</v>
      </c>
      <c r="B797" s="4">
        <v>-0.340000513</v>
      </c>
      <c r="C797">
        <v>0</v>
      </c>
      <c r="D797" s="4">
        <v>-3.40000513000005E-3</v>
      </c>
      <c r="E797" s="6">
        <f t="shared" si="36"/>
        <v>200074.91046287972</v>
      </c>
      <c r="F797" t="b">
        <f t="shared" si="37"/>
        <v>0</v>
      </c>
      <c r="G797" s="9">
        <v>9.1662498864726889E-5</v>
      </c>
      <c r="H797" s="6">
        <f t="shared" si="38"/>
        <v>-0.340000513</v>
      </c>
    </row>
    <row r="798" spans="1:8" x14ac:dyDescent="0.25">
      <c r="A798" s="3">
        <v>41214</v>
      </c>
      <c r="B798" s="4">
        <v>-3.1999767160000001</v>
      </c>
      <c r="C798">
        <v>0</v>
      </c>
      <c r="D798" s="4">
        <v>-3.5290972917497276E-2</v>
      </c>
      <c r="E798" s="6">
        <f t="shared" si="36"/>
        <v>193672.55991350973</v>
      </c>
      <c r="F798" t="b">
        <f t="shared" si="37"/>
        <v>0</v>
      </c>
      <c r="G798" s="9">
        <v>8.3329827973543583E-5</v>
      </c>
      <c r="H798" s="6">
        <f t="shared" si="38"/>
        <v>-3.1999767160000001</v>
      </c>
    </row>
    <row r="799" spans="1:8" x14ac:dyDescent="0.25">
      <c r="A799" s="3">
        <v>41244</v>
      </c>
      <c r="B799" s="4">
        <v>1.3401800619999999</v>
      </c>
      <c r="C799">
        <v>0</v>
      </c>
      <c r="D799" s="4">
        <v>-2.2362134880223206E-2</v>
      </c>
      <c r="E799" s="6">
        <f t="shared" si="36"/>
        <v>196268.12094703561</v>
      </c>
      <c r="F799" t="b">
        <f t="shared" si="37"/>
        <v>0</v>
      </c>
      <c r="G799" s="9">
        <v>7.4997187640664332E-5</v>
      </c>
      <c r="H799" s="6">
        <f t="shared" si="38"/>
        <v>1.3401800619999999</v>
      </c>
    </row>
    <row r="800" spans="1:8" x14ac:dyDescent="0.25">
      <c r="A800" s="3">
        <v>41275</v>
      </c>
      <c r="B800" s="4">
        <v>8.5399955809999994</v>
      </c>
      <c r="C800">
        <v>0</v>
      </c>
      <c r="D800" s="4">
        <v>0</v>
      </c>
      <c r="E800" s="6">
        <f t="shared" si="36"/>
        <v>213029.4098028242</v>
      </c>
      <c r="F800" t="b">
        <f t="shared" si="37"/>
        <v>0</v>
      </c>
      <c r="G800" s="9">
        <v>5.8331598679152979E-5</v>
      </c>
      <c r="H800" s="6">
        <f t="shared" si="38"/>
        <v>8.5399955809999994</v>
      </c>
    </row>
    <row r="801" spans="1:8" x14ac:dyDescent="0.25">
      <c r="A801" s="3">
        <v>41306</v>
      </c>
      <c r="B801" s="4">
        <v>-1.3499201350000001</v>
      </c>
      <c r="C801">
        <v>0</v>
      </c>
      <c r="D801" s="4">
        <v>-1.3499201350000156E-2</v>
      </c>
      <c r="E801" s="6">
        <f t="shared" si="36"/>
        <v>210153.68290642419</v>
      </c>
      <c r="F801" t="b">
        <f t="shared" si="37"/>
        <v>0</v>
      </c>
      <c r="G801" s="9">
        <v>5.8331598679152979E-5</v>
      </c>
      <c r="H801" s="6">
        <f t="shared" si="38"/>
        <v>-1.3499201350000001</v>
      </c>
    </row>
    <row r="802" spans="1:8" x14ac:dyDescent="0.25">
      <c r="A802" s="3">
        <v>41334</v>
      </c>
      <c r="B802" s="4">
        <v>3.3099997440000002</v>
      </c>
      <c r="C802">
        <v>0</v>
      </c>
      <c r="D802" s="4">
        <v>0</v>
      </c>
      <c r="E802" s="6">
        <f t="shared" si="36"/>
        <v>217109.76927263339</v>
      </c>
      <c r="F802" t="b">
        <f t="shared" si="37"/>
        <v>0</v>
      </c>
      <c r="G802" s="9">
        <v>8.3329827973543583E-5</v>
      </c>
      <c r="H802" s="6">
        <f t="shared" si="38"/>
        <v>3.3099997440000002</v>
      </c>
    </row>
    <row r="803" spans="1:8" x14ac:dyDescent="0.25">
      <c r="A803" s="3">
        <v>41365</v>
      </c>
      <c r="B803" s="4">
        <v>6.2299985930000004</v>
      </c>
      <c r="C803">
        <v>0</v>
      </c>
      <c r="D803" s="4">
        <v>0</v>
      </c>
      <c r="E803" s="6">
        <f t="shared" si="36"/>
        <v>230635.70484358398</v>
      </c>
      <c r="F803" t="b">
        <f t="shared" si="37"/>
        <v>0</v>
      </c>
      <c r="G803" s="9">
        <v>7.4997187640664332E-5</v>
      </c>
      <c r="H803" s="6">
        <f t="shared" si="38"/>
        <v>6.2299985930000004</v>
      </c>
    </row>
    <row r="804" spans="1:8" x14ac:dyDescent="0.25">
      <c r="A804" s="3">
        <v>41395</v>
      </c>
      <c r="B804" s="4">
        <v>5.4399917850000001</v>
      </c>
      <c r="C804">
        <v>0</v>
      </c>
      <c r="D804" s="4">
        <v>0</v>
      </c>
      <c r="E804" s="6">
        <f t="shared" si="36"/>
        <v>243182.26824035181</v>
      </c>
      <c r="F804" t="b">
        <f t="shared" si="37"/>
        <v>0</v>
      </c>
      <c r="G804" s="9">
        <v>4.9998750041770613E-5</v>
      </c>
      <c r="H804" s="6">
        <f t="shared" si="38"/>
        <v>5.4399917850000001</v>
      </c>
    </row>
    <row r="805" spans="1:8" x14ac:dyDescent="0.25">
      <c r="A805" s="3">
        <v>41426</v>
      </c>
      <c r="B805" s="4">
        <v>-1.2897166840000001</v>
      </c>
      <c r="C805">
        <v>0</v>
      </c>
      <c r="D805" s="4">
        <v>-1.2897166839999974E-2</v>
      </c>
      <c r="E805" s="6">
        <f t="shared" si="36"/>
        <v>240045.90595432636</v>
      </c>
      <c r="F805" t="b">
        <f t="shared" si="37"/>
        <v>0</v>
      </c>
      <c r="G805" s="9">
        <v>3.3332744457894458E-5</v>
      </c>
      <c r="H805" s="6">
        <f t="shared" si="38"/>
        <v>-1.2897166840000001</v>
      </c>
    </row>
    <row r="806" spans="1:8" x14ac:dyDescent="0.25">
      <c r="A806" s="3">
        <v>41456</v>
      </c>
      <c r="B806" s="4">
        <v>8.8899990990000006</v>
      </c>
      <c r="C806">
        <v>0</v>
      </c>
      <c r="D806" s="4">
        <v>0</v>
      </c>
      <c r="E806" s="6">
        <f t="shared" si="36"/>
        <v>261385.98483085234</v>
      </c>
      <c r="F806" t="b">
        <f t="shared" si="37"/>
        <v>0</v>
      </c>
      <c r="G806" s="9">
        <v>4.1665831967221191E-5</v>
      </c>
      <c r="H806" s="6">
        <f t="shared" si="38"/>
        <v>8.8899990990000006</v>
      </c>
    </row>
    <row r="807" spans="1:8" x14ac:dyDescent="0.25">
      <c r="A807" s="3">
        <v>41487</v>
      </c>
      <c r="B807" s="4">
        <v>-1.730115807</v>
      </c>
      <c r="C807">
        <v>0</v>
      </c>
      <c r="D807" s="4">
        <v>-1.7301158069999989E-2</v>
      </c>
      <c r="E807" s="6">
        <f t="shared" si="36"/>
        <v>256863.70459001113</v>
      </c>
      <c r="F807" t="b">
        <f t="shared" si="37"/>
        <v>0</v>
      </c>
      <c r="G807" s="9">
        <v>3.3332744457894458E-5</v>
      </c>
      <c r="H807" s="6">
        <f t="shared" si="38"/>
        <v>-1.730115807</v>
      </c>
    </row>
    <row r="808" spans="1:8" x14ac:dyDescent="0.25">
      <c r="A808" s="3">
        <v>41518</v>
      </c>
      <c r="B808" s="4">
        <v>6.1699745479999999</v>
      </c>
      <c r="C808">
        <v>0</v>
      </c>
      <c r="D808" s="4">
        <v>0</v>
      </c>
      <c r="E808" s="6">
        <f t="shared" si="36"/>
        <v>272712.12978626468</v>
      </c>
      <c r="F808" t="b">
        <f t="shared" si="37"/>
        <v>0</v>
      </c>
      <c r="G808" s="9">
        <v>3.3332744457894458E-5</v>
      </c>
      <c r="H808" s="6">
        <f t="shared" si="38"/>
        <v>6.1699745479999999</v>
      </c>
    </row>
    <row r="809" spans="1:8" x14ac:dyDescent="0.25">
      <c r="A809" s="3">
        <v>41548</v>
      </c>
      <c r="B809" s="4">
        <v>3.459997945</v>
      </c>
      <c r="C809">
        <v>0</v>
      </c>
      <c r="D809" s="4">
        <v>0</v>
      </c>
      <c r="E809" s="6">
        <f t="shared" si="36"/>
        <v>282147.96387263515</v>
      </c>
      <c r="F809" t="b">
        <f t="shared" si="37"/>
        <v>0</v>
      </c>
      <c r="G809" s="9">
        <v>1.6666561111988656E-5</v>
      </c>
      <c r="H809" s="6">
        <f t="shared" si="38"/>
        <v>3.459997945</v>
      </c>
    </row>
    <row r="810" spans="1:8" x14ac:dyDescent="0.25">
      <c r="A810" s="3">
        <v>41579</v>
      </c>
      <c r="B810" s="4">
        <v>3.5099999140000002</v>
      </c>
      <c r="C810">
        <v>0</v>
      </c>
      <c r="D810" s="4">
        <v>0</v>
      </c>
      <c r="E810" s="6">
        <f t="shared" si="36"/>
        <v>292051.35716191743</v>
      </c>
      <c r="F810" t="b">
        <f t="shared" si="37"/>
        <v>0</v>
      </c>
      <c r="G810" s="9">
        <v>4.1665831967221191E-5</v>
      </c>
      <c r="H810" s="6">
        <f t="shared" si="38"/>
        <v>3.5099999140000002</v>
      </c>
    </row>
    <row r="811" spans="1:8" x14ac:dyDescent="0.25">
      <c r="A811" s="3">
        <v>41609</v>
      </c>
      <c r="B811" s="4">
        <v>5.0099960149999996</v>
      </c>
      <c r="C811">
        <v>0</v>
      </c>
      <c r="D811" s="4">
        <v>0</v>
      </c>
      <c r="E811" s="6">
        <f t="shared" si="36"/>
        <v>306683.11851748294</v>
      </c>
      <c r="F811" t="b">
        <f t="shared" si="37"/>
        <v>0</v>
      </c>
      <c r="G811" s="9">
        <v>5.8331598679152979E-5</v>
      </c>
      <c r="H811" s="6">
        <f t="shared" si="38"/>
        <v>5.0099960149999996</v>
      </c>
    </row>
    <row r="812" spans="1:8" x14ac:dyDescent="0.25">
      <c r="A812" s="3">
        <v>41640</v>
      </c>
      <c r="B812" s="4">
        <v>1.649998106</v>
      </c>
      <c r="C812">
        <v>0</v>
      </c>
      <c r="D812" s="4">
        <v>0</v>
      </c>
      <c r="E812" s="6">
        <f t="shared" si="36"/>
        <v>311743.38416444312</v>
      </c>
      <c r="F812" t="b">
        <f t="shared" si="37"/>
        <v>0</v>
      </c>
      <c r="G812" s="9">
        <v>5.8331598679152979E-5</v>
      </c>
      <c r="H812" s="6">
        <f t="shared" si="38"/>
        <v>1.649998106</v>
      </c>
    </row>
    <row r="813" spans="1:8" x14ac:dyDescent="0.25">
      <c r="A813" s="3">
        <v>41671</v>
      </c>
      <c r="B813" s="4">
        <v>6.0099994050000003</v>
      </c>
      <c r="C813">
        <v>0</v>
      </c>
      <c r="D813" s="4">
        <v>0</v>
      </c>
      <c r="E813" s="6">
        <f t="shared" si="36"/>
        <v>330479.15969785303</v>
      </c>
      <c r="F813" t="b">
        <f t="shared" si="37"/>
        <v>0</v>
      </c>
      <c r="G813" s="9">
        <v>3.3332744457894458E-5</v>
      </c>
      <c r="H813" s="6">
        <f t="shared" si="38"/>
        <v>6.0099994050000003</v>
      </c>
    </row>
    <row r="814" spans="1:8" x14ac:dyDescent="0.25">
      <c r="A814" s="3">
        <v>41699</v>
      </c>
      <c r="B814" s="4">
        <v>-4.0199998250000002</v>
      </c>
      <c r="C814">
        <v>0</v>
      </c>
      <c r="D814" s="4">
        <v>-4.0199998249999869E-2</v>
      </c>
      <c r="E814" s="6">
        <f t="shared" si="36"/>
        <v>317193.8980563379</v>
      </c>
      <c r="F814" t="b">
        <f t="shared" si="37"/>
        <v>0</v>
      </c>
      <c r="G814" s="9">
        <v>4.1665831967221191E-5</v>
      </c>
      <c r="H814" s="6">
        <f t="shared" si="38"/>
        <v>-4.0199998250000002</v>
      </c>
    </row>
    <row r="815" spans="1:8" x14ac:dyDescent="0.25">
      <c r="A815" s="3">
        <v>41730</v>
      </c>
      <c r="B815" s="4">
        <v>-2.8799187989999999</v>
      </c>
      <c r="C815">
        <v>0</v>
      </c>
      <c r="D815" s="4">
        <v>-6.7841458933200482E-2</v>
      </c>
      <c r="E815" s="6">
        <f t="shared" si="36"/>
        <v>308058.97135693254</v>
      </c>
      <c r="F815" t="b">
        <f t="shared" si="37"/>
        <v>0</v>
      </c>
      <c r="G815" s="9">
        <v>4.1665831967221191E-5</v>
      </c>
      <c r="H815" s="6">
        <f t="shared" si="38"/>
        <v>-2.8799187989999999</v>
      </c>
    </row>
    <row r="816" spans="1:8" x14ac:dyDescent="0.25">
      <c r="A816" s="3">
        <v>41760</v>
      </c>
      <c r="B816" s="4">
        <v>-1.379993153</v>
      </c>
      <c r="C816">
        <v>0</v>
      </c>
      <c r="D816" s="4">
        <v>-8.0705182975027046E-2</v>
      </c>
      <c r="E816" s="6">
        <f t="shared" si="36"/>
        <v>303807.77864500461</v>
      </c>
      <c r="F816" t="b">
        <f t="shared" si="37"/>
        <v>0</v>
      </c>
      <c r="G816" s="9">
        <v>2.4999687505149974E-5</v>
      </c>
      <c r="H816" s="6">
        <f t="shared" si="38"/>
        <v>-1.379993153</v>
      </c>
    </row>
    <row r="817" spans="1:8" x14ac:dyDescent="0.25">
      <c r="A817" s="3">
        <v>41791</v>
      </c>
      <c r="B817" s="4">
        <v>6.260028213</v>
      </c>
      <c r="C817">
        <v>0</v>
      </c>
      <c r="D817" s="4">
        <v>-2.3157068068617059E-2</v>
      </c>
      <c r="E817" s="6">
        <f t="shared" si="36"/>
        <v>322826.23130147049</v>
      </c>
      <c r="F817" t="b">
        <f t="shared" si="37"/>
        <v>0</v>
      </c>
      <c r="G817" s="9">
        <v>2.4999687505149974E-5</v>
      </c>
      <c r="H817" s="6">
        <f t="shared" si="38"/>
        <v>6.260028213</v>
      </c>
    </row>
    <row r="818" spans="1:8" x14ac:dyDescent="0.25">
      <c r="A818" s="3">
        <v>41821</v>
      </c>
      <c r="B818" s="4">
        <v>-4.8200159170000001</v>
      </c>
      <c r="C818">
        <v>0</v>
      </c>
      <c r="D818" s="4">
        <v>-7.0241052871799048E-2</v>
      </c>
      <c r="E818" s="6">
        <f t="shared" si="36"/>
        <v>307265.9555684884</v>
      </c>
      <c r="F818" t="b">
        <f t="shared" si="37"/>
        <v>0</v>
      </c>
      <c r="G818" s="9">
        <v>3.3332744457894458E-5</v>
      </c>
      <c r="H818" s="6">
        <f t="shared" si="38"/>
        <v>-4.8200159170000001</v>
      </c>
    </row>
    <row r="819" spans="1:8" x14ac:dyDescent="0.25">
      <c r="A819" s="3">
        <v>41852</v>
      </c>
      <c r="B819" s="4">
        <v>5.6599983460000001</v>
      </c>
      <c r="C819">
        <v>0</v>
      </c>
      <c r="D819" s="4">
        <v>-1.7616711842555866E-2</v>
      </c>
      <c r="E819" s="6">
        <f t="shared" si="36"/>
        <v>324657.20357148594</v>
      </c>
      <c r="F819" t="b">
        <f t="shared" si="37"/>
        <v>0</v>
      </c>
      <c r="G819" s="9">
        <v>2.4999687505149974E-5</v>
      </c>
      <c r="H819" s="6">
        <f t="shared" si="38"/>
        <v>5.6599983460000001</v>
      </c>
    </row>
    <row r="820" spans="1:8" x14ac:dyDescent="0.25">
      <c r="A820" s="3">
        <v>41883</v>
      </c>
      <c r="B820" s="4">
        <v>-3.850135742</v>
      </c>
      <c r="C820">
        <v>0</v>
      </c>
      <c r="D820" s="4">
        <v>-5.5439801943340639E-2</v>
      </c>
      <c r="E820" s="6">
        <f t="shared" si="36"/>
        <v>312157.46053780243</v>
      </c>
      <c r="F820" t="b">
        <f t="shared" si="37"/>
        <v>0</v>
      </c>
      <c r="G820" s="9">
        <v>2.4999687505149974E-5</v>
      </c>
      <c r="H820" s="6">
        <f t="shared" si="38"/>
        <v>-3.850135742</v>
      </c>
    </row>
    <row r="821" spans="1:8" x14ac:dyDescent="0.25">
      <c r="A821" s="3">
        <v>41913</v>
      </c>
      <c r="B821" s="4">
        <v>8.6398702919999995</v>
      </c>
      <c r="C821">
        <v>0</v>
      </c>
      <c r="D821" s="4">
        <v>0</v>
      </c>
      <c r="E821" s="6">
        <f t="shared" si="36"/>
        <v>339127.46023506962</v>
      </c>
      <c r="F821" t="b">
        <f t="shared" si="37"/>
        <v>0</v>
      </c>
      <c r="G821" s="9">
        <v>1.6666561111988656E-5</v>
      </c>
      <c r="H821" s="6">
        <f t="shared" si="38"/>
        <v>8.6398702919999995</v>
      </c>
    </row>
    <row r="822" spans="1:8" x14ac:dyDescent="0.25">
      <c r="A822" s="3">
        <v>41944</v>
      </c>
      <c r="B822" s="4">
        <v>0.48997928299999999</v>
      </c>
      <c r="C822">
        <v>0</v>
      </c>
      <c r="D822" s="4">
        <v>0</v>
      </c>
      <c r="E822" s="6">
        <f t="shared" si="36"/>
        <v>340789.11453318555</v>
      </c>
      <c r="F822" t="b">
        <f t="shared" si="37"/>
        <v>0</v>
      </c>
      <c r="G822" s="9">
        <v>1.6666561111988656E-5</v>
      </c>
      <c r="H822" s="6">
        <f t="shared" si="38"/>
        <v>0.48997928299999999</v>
      </c>
    </row>
    <row r="823" spans="1:8" x14ac:dyDescent="0.25">
      <c r="A823" s="3">
        <v>41974</v>
      </c>
      <c r="B823" s="4">
        <v>-0.88999929899999997</v>
      </c>
      <c r="C823">
        <v>0</v>
      </c>
      <c r="D823" s="4">
        <v>-8.8999929899999941E-3</v>
      </c>
      <c r="E823" s="6">
        <f t="shared" si="36"/>
        <v>337756.09380277188</v>
      </c>
      <c r="F823" t="b">
        <f t="shared" si="37"/>
        <v>0</v>
      </c>
      <c r="G823" s="9">
        <v>1.6666561111988656E-5</v>
      </c>
      <c r="H823" s="6">
        <f t="shared" si="38"/>
        <v>-0.88999929899999997</v>
      </c>
    </row>
    <row r="824" spans="1:8" x14ac:dyDescent="0.25">
      <c r="A824" s="3">
        <v>42005</v>
      </c>
      <c r="B824" s="4">
        <v>2.6499985370000001</v>
      </c>
      <c r="C824">
        <v>0</v>
      </c>
      <c r="D824" s="4">
        <v>0</v>
      </c>
      <c r="E824" s="6">
        <f t="shared" si="36"/>
        <v>346706.62534717371</v>
      </c>
      <c r="F824" t="b">
        <f t="shared" si="37"/>
        <v>0</v>
      </c>
      <c r="G824" s="9">
        <v>2.4999687505149974E-5</v>
      </c>
      <c r="H824" s="6">
        <f t="shared" si="38"/>
        <v>2.6499985370000001</v>
      </c>
    </row>
    <row r="825" spans="1:8" x14ac:dyDescent="0.25">
      <c r="A825" s="3">
        <v>42036</v>
      </c>
      <c r="B825" s="4">
        <v>9.0699997309999993</v>
      </c>
      <c r="C825">
        <v>0</v>
      </c>
      <c r="D825" s="4">
        <v>0</v>
      </c>
      <c r="E825" s="6">
        <f t="shared" si="36"/>
        <v>378152.91533352155</v>
      </c>
      <c r="F825" t="b">
        <f t="shared" si="37"/>
        <v>0</v>
      </c>
      <c r="G825" s="9">
        <v>2.4999687505149974E-5</v>
      </c>
      <c r="H825" s="6">
        <f t="shared" si="38"/>
        <v>9.0699997309999993</v>
      </c>
    </row>
    <row r="826" spans="1:8" x14ac:dyDescent="0.25">
      <c r="A826" s="3">
        <v>42064</v>
      </c>
      <c r="B826" s="4">
        <v>0.919919406</v>
      </c>
      <c r="C826">
        <v>0</v>
      </c>
      <c r="D826" s="4">
        <v>0</v>
      </c>
      <c r="E826" s="6">
        <f t="shared" si="36"/>
        <v>381631.61738602939</v>
      </c>
      <c r="F826" t="b">
        <f t="shared" si="37"/>
        <v>0</v>
      </c>
      <c r="G826" s="9">
        <v>1.6666561111988656E-5</v>
      </c>
      <c r="H826" s="6">
        <f t="shared" si="38"/>
        <v>0.919919406</v>
      </c>
    </row>
    <row r="827" spans="1:8" x14ac:dyDescent="0.25">
      <c r="A827" s="3">
        <v>42095</v>
      </c>
      <c r="B827" s="4">
        <v>12.059995600000001</v>
      </c>
      <c r="C827">
        <v>0</v>
      </c>
      <c r="D827" s="4">
        <v>0</v>
      </c>
      <c r="E827" s="6">
        <f t="shared" si="36"/>
        <v>427656.37365099334</v>
      </c>
      <c r="F827" t="b">
        <f t="shared" si="37"/>
        <v>0</v>
      </c>
      <c r="G827" s="9">
        <v>2.4999687505149974E-5</v>
      </c>
      <c r="H827" s="6">
        <f t="shared" si="38"/>
        <v>12.059995600000001</v>
      </c>
    </row>
    <row r="828" spans="1:8" x14ac:dyDescent="0.25">
      <c r="A828" s="3">
        <v>42125</v>
      </c>
      <c r="B828" s="4">
        <v>0.18999919800000001</v>
      </c>
      <c r="C828">
        <v>0</v>
      </c>
      <c r="D828" s="4">
        <v>0</v>
      </c>
      <c r="E828" s="6">
        <f t="shared" si="36"/>
        <v>428468.91733112611</v>
      </c>
      <c r="F828" t="b">
        <f t="shared" si="37"/>
        <v>0</v>
      </c>
      <c r="G828" s="9">
        <v>1.6666561111988656E-5</v>
      </c>
      <c r="H828" s="6">
        <f t="shared" si="38"/>
        <v>0.18999919800000001</v>
      </c>
    </row>
    <row r="829" spans="1:8" x14ac:dyDescent="0.25">
      <c r="A829" s="3">
        <v>42156</v>
      </c>
      <c r="B829" s="4">
        <v>2.4199993040000001</v>
      </c>
      <c r="C829">
        <v>0</v>
      </c>
      <c r="D829" s="4">
        <v>0</v>
      </c>
      <c r="E829" s="6">
        <f t="shared" si="36"/>
        <v>438837.86214839574</v>
      </c>
      <c r="F829" t="b">
        <f t="shared" si="37"/>
        <v>0</v>
      </c>
      <c r="G829" s="9">
        <v>1.6666561111988656E-5</v>
      </c>
      <c r="H829" s="6">
        <f t="shared" si="38"/>
        <v>2.4199993040000001</v>
      </c>
    </row>
    <row r="830" spans="1:8" x14ac:dyDescent="0.25">
      <c r="A830" s="3">
        <v>42186</v>
      </c>
      <c r="B830" s="4">
        <v>-0.37000157500000003</v>
      </c>
      <c r="C830">
        <v>0</v>
      </c>
      <c r="D830" s="4">
        <v>-3.7000157500000075E-3</v>
      </c>
      <c r="E830" s="6">
        <f t="shared" si="36"/>
        <v>437214.15514675033</v>
      </c>
      <c r="F830" t="b">
        <f t="shared" si="37"/>
        <v>0</v>
      </c>
      <c r="G830" s="9">
        <v>1.6666561111988656E-5</v>
      </c>
      <c r="H830" s="6">
        <f t="shared" si="38"/>
        <v>-0.37000157500000003</v>
      </c>
    </row>
    <row r="831" spans="1:8" x14ac:dyDescent="0.25">
      <c r="A831" s="3">
        <v>42217</v>
      </c>
      <c r="B831" s="4">
        <v>-4.2499994369999996</v>
      </c>
      <c r="C831">
        <v>0</v>
      </c>
      <c r="D831" s="4">
        <v>-4.6042759471456085E-2</v>
      </c>
      <c r="E831" s="6">
        <f t="shared" si="36"/>
        <v>418632.55601452914</v>
      </c>
      <c r="F831" t="b">
        <f t="shared" si="37"/>
        <v>0</v>
      </c>
      <c r="G831" s="9">
        <v>2.4999687505149974E-5</v>
      </c>
      <c r="H831" s="6">
        <f t="shared" si="38"/>
        <v>-4.2499994369999996</v>
      </c>
    </row>
    <row r="832" spans="1:8" x14ac:dyDescent="0.25">
      <c r="A832" s="3">
        <v>42248</v>
      </c>
      <c r="B832" s="4">
        <v>0.36999866300000001</v>
      </c>
      <c r="C832">
        <v>0</v>
      </c>
      <c r="D832" s="4">
        <v>-4.2513130435908875E-2</v>
      </c>
      <c r="E832" s="6">
        <f t="shared" si="36"/>
        <v>420181.49087466561</v>
      </c>
      <c r="F832" t="b">
        <f t="shared" si="37"/>
        <v>0</v>
      </c>
      <c r="G832" s="9">
        <v>5.8331598679152979E-5</v>
      </c>
      <c r="H832" s="6">
        <f t="shared" si="38"/>
        <v>0.36999866300000001</v>
      </c>
    </row>
    <row r="833" spans="1:8" x14ac:dyDescent="0.25">
      <c r="A833" s="3">
        <v>42278</v>
      </c>
      <c r="B833" s="4">
        <v>4.8099418360000001</v>
      </c>
      <c r="C833">
        <v>0</v>
      </c>
      <c r="D833" s="4">
        <v>0</v>
      </c>
      <c r="E833" s="6">
        <f t="shared" si="36"/>
        <v>440391.97619137471</v>
      </c>
      <c r="F833" t="b">
        <f t="shared" si="37"/>
        <v>0</v>
      </c>
      <c r="G833" s="9">
        <v>1.6666561111988656E-5</v>
      </c>
      <c r="H833" s="6">
        <f t="shared" si="38"/>
        <v>4.8099418360000001</v>
      </c>
    </row>
    <row r="834" spans="1:8" x14ac:dyDescent="0.25">
      <c r="A834" s="3">
        <v>42309</v>
      </c>
      <c r="B834" s="4">
        <v>2.6899993609999999</v>
      </c>
      <c r="C834">
        <v>0</v>
      </c>
      <c r="D834" s="4">
        <v>0</v>
      </c>
      <c r="E834" s="6">
        <f t="shared" si="36"/>
        <v>452238.51753681799</v>
      </c>
      <c r="F834" t="b">
        <f t="shared" si="37"/>
        <v>0</v>
      </c>
      <c r="G834" s="9">
        <v>1.6666561111988656E-5</v>
      </c>
      <c r="H834" s="6">
        <f t="shared" si="38"/>
        <v>2.6899993609999999</v>
      </c>
    </row>
    <row r="835" spans="1:8" x14ac:dyDescent="0.25">
      <c r="A835" s="3">
        <v>42339</v>
      </c>
      <c r="B835" s="4">
        <v>-5.1900034010000002</v>
      </c>
      <c r="C835">
        <v>0</v>
      </c>
      <c r="D835" s="4">
        <v>-5.1900034009999985E-2</v>
      </c>
      <c r="E835" s="6">
        <f t="shared" ref="E835:E842" si="39">E834*(1+B835/100)</f>
        <v>428767.32309602515</v>
      </c>
      <c r="F835" t="b">
        <f t="shared" si="37"/>
        <v>0</v>
      </c>
      <c r="G835" s="9">
        <v>9.9995000333297321E-5</v>
      </c>
      <c r="H835" s="6">
        <f t="shared" si="38"/>
        <v>-5.1900034010000002</v>
      </c>
    </row>
    <row r="836" spans="1:8" x14ac:dyDescent="0.25">
      <c r="A836" s="3">
        <v>42370</v>
      </c>
      <c r="B836" s="4">
        <v>-8.7599998800000005</v>
      </c>
      <c r="C836">
        <v>0</v>
      </c>
      <c r="D836" s="4">
        <v>-0.13495358989300399</v>
      </c>
      <c r="E836" s="6">
        <f t="shared" si="39"/>
        <v>391207.30610733415</v>
      </c>
      <c r="F836" t="b">
        <f t="shared" ref="F836:F842" si="40">IF(C836&gt;0,B836)</f>
        <v>0</v>
      </c>
      <c r="G836" s="9">
        <v>1.9164833428467491E-4</v>
      </c>
      <c r="H836" s="6">
        <f t="shared" ref="H836:H842" si="41">IF(C836=1,G836,B836)</f>
        <v>-8.7599998800000005</v>
      </c>
    </row>
    <row r="837" spans="1:8" x14ac:dyDescent="0.25">
      <c r="A837" s="3">
        <v>42401</v>
      </c>
      <c r="B837" s="4">
        <v>1.3699989050000001</v>
      </c>
      <c r="C837">
        <v>0</v>
      </c>
      <c r="D837" s="4">
        <v>-0.12310246354679633</v>
      </c>
      <c r="E837" s="6">
        <f t="shared" si="39"/>
        <v>396566.84191728465</v>
      </c>
      <c r="F837" t="b">
        <f t="shared" si="40"/>
        <v>0</v>
      </c>
      <c r="G837" s="9">
        <v>2.1664323116052828E-4</v>
      </c>
      <c r="H837" s="6">
        <f t="shared" si="41"/>
        <v>1.3699989050000001</v>
      </c>
    </row>
    <row r="838" spans="1:8" x14ac:dyDescent="0.25">
      <c r="A838" s="3">
        <v>42430</v>
      </c>
      <c r="B838" s="4">
        <v>4.4200014129999996</v>
      </c>
      <c r="C838">
        <v>0</v>
      </c>
      <c r="D838" s="4">
        <v>-8.434358004500242E-2</v>
      </c>
      <c r="E838" s="6">
        <f t="shared" si="39"/>
        <v>414095.10193351813</v>
      </c>
      <c r="F838" t="b">
        <f t="shared" si="40"/>
        <v>0</v>
      </c>
      <c r="G838" s="9">
        <v>2.5829993769857409E-4</v>
      </c>
      <c r="H838" s="6">
        <f t="shared" si="41"/>
        <v>4.4200014129999996</v>
      </c>
    </row>
    <row r="839" spans="1:8" x14ac:dyDescent="0.25">
      <c r="A839" s="3">
        <v>42461</v>
      </c>
      <c r="B839" s="4">
        <v>5.1899999750000001</v>
      </c>
      <c r="C839">
        <v>0</v>
      </c>
      <c r="D839" s="4">
        <v>-3.6821012078252169E-2</v>
      </c>
      <c r="E839" s="6">
        <f t="shared" si="39"/>
        <v>435586.63762034394</v>
      </c>
      <c r="F839" t="b">
        <f t="shared" si="40"/>
        <v>0</v>
      </c>
      <c r="G839" s="9">
        <v>2.4163750330690481E-4</v>
      </c>
      <c r="H839" s="6">
        <f t="shared" si="41"/>
        <v>5.1899999750000001</v>
      </c>
    </row>
    <row r="840" spans="1:8" x14ac:dyDescent="0.25">
      <c r="A840" s="3">
        <v>42491</v>
      </c>
      <c r="B840" s="4">
        <v>1.249960537</v>
      </c>
      <c r="C840">
        <v>0</v>
      </c>
      <c r="D840" s="4">
        <v>-2.4781654828554434E-2</v>
      </c>
      <c r="E840" s="6">
        <f t="shared" si="39"/>
        <v>441031.29869504343</v>
      </c>
      <c r="F840" t="b">
        <f t="shared" si="40"/>
        <v>0</v>
      </c>
      <c r="G840" s="9">
        <v>1.9164833428467491E-4</v>
      </c>
      <c r="H840" s="6">
        <f t="shared" si="41"/>
        <v>1.249960537</v>
      </c>
    </row>
    <row r="841" spans="1:8" x14ac:dyDescent="0.25">
      <c r="A841" s="3">
        <v>42522</v>
      </c>
      <c r="B841" s="4">
        <v>1.5799993050000001</v>
      </c>
      <c r="C841">
        <v>0</v>
      </c>
      <c r="D841" s="4">
        <v>-9.3732117526130754E-3</v>
      </c>
      <c r="E841" s="6">
        <f t="shared" si="39"/>
        <v>447999.59014925756</v>
      </c>
      <c r="F841" t="b">
        <f t="shared" si="40"/>
        <v>0</v>
      </c>
      <c r="G841" s="9">
        <v>2.2497469129615413E-4</v>
      </c>
      <c r="H841" s="6">
        <f t="shared" si="41"/>
        <v>1.5799993050000001</v>
      </c>
    </row>
    <row r="842" spans="1:8" x14ac:dyDescent="0.25">
      <c r="A842" s="3">
        <v>42552</v>
      </c>
      <c r="B842" s="4">
        <v>2.1400868549999998</v>
      </c>
      <c r="C842">
        <v>0</v>
      </c>
      <c r="D842" s="4">
        <v>0</v>
      </c>
      <c r="E842" s="6">
        <f t="shared" si="39"/>
        <v>457587.17048849573</v>
      </c>
      <c r="F842" t="b">
        <f t="shared" si="40"/>
        <v>0</v>
      </c>
      <c r="G842" s="9">
        <v>2.2497469129615413E-4</v>
      </c>
      <c r="H842" s="6">
        <f t="shared" si="41"/>
        <v>2.1400868549999998</v>
      </c>
    </row>
    <row r="843" spans="1:8" x14ac:dyDescent="0.25">
      <c r="G843" s="9"/>
    </row>
    <row r="844" spans="1:8" x14ac:dyDescent="0.25">
      <c r="G844" s="9"/>
    </row>
    <row r="845" spans="1:8" x14ac:dyDescent="0.25">
      <c r="G845" s="9"/>
    </row>
    <row r="846" spans="1:8" x14ac:dyDescent="0.25">
      <c r="G846" s="9"/>
    </row>
    <row r="847" spans="1:8" x14ac:dyDescent="0.25">
      <c r="G847" s="9"/>
    </row>
    <row r="848" spans="1:8" x14ac:dyDescent="0.25">
      <c r="G848" s="9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BC3C-351D-4AB3-9B06-6BB1EF045638}">
  <dimension ref="A1:Q841"/>
  <sheetViews>
    <sheetView zoomScale="55" zoomScaleNormal="55" workbookViewId="0">
      <selection activeCell="V68" sqref="V6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7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</row>
    <row r="2" spans="1:17" x14ac:dyDescent="0.25">
      <c r="A2" s="3">
        <v>17015</v>
      </c>
      <c r="B2" s="4">
        <v>0.36874536562885885</v>
      </c>
      <c r="C2">
        <v>0</v>
      </c>
      <c r="D2" s="4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>
        <v>-4.51</v>
      </c>
      <c r="Q2">
        <f>COUNTIF(N2:N841,"&gt;0.99")</f>
        <v>102</v>
      </c>
    </row>
    <row r="3" spans="1:17" x14ac:dyDescent="0.25">
      <c r="A3" s="3">
        <v>17046</v>
      </c>
      <c r="B3" s="4">
        <v>0.22127344371370239</v>
      </c>
      <c r="C3">
        <v>0</v>
      </c>
      <c r="D3" s="4">
        <v>-0.10030000000000006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>
        <v>-10.029999999999999</v>
      </c>
      <c r="P3" t="s">
        <v>31</v>
      </c>
      <c r="Q3" s="6">
        <f>AVERAGE(D2:D841)</f>
        <v>-6.04663100261284E-2</v>
      </c>
    </row>
    <row r="4" spans="1:17" x14ac:dyDescent="0.25">
      <c r="A4" s="3">
        <v>17076</v>
      </c>
      <c r="B4" s="4">
        <v>0.86642400165586586</v>
      </c>
      <c r="C4">
        <v>0</v>
      </c>
      <c r="D4" s="4">
        <v>-8.9953449999999879E-2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>
        <v>1.1499999999999999</v>
      </c>
      <c r="P4" t="s">
        <v>32</v>
      </c>
      <c r="Q4">
        <f>_xlfn.STDEV.P(D2:D841)</f>
        <v>9.1926985928760807E-2</v>
      </c>
    </row>
    <row r="5" spans="1:17" x14ac:dyDescent="0.25">
      <c r="A5" s="3">
        <v>17107</v>
      </c>
      <c r="B5" s="4">
        <v>0.67595179629158708</v>
      </c>
      <c r="C5">
        <v>0</v>
      </c>
      <c r="D5" s="4">
        <v>-8.2673077599999867E-2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>
        <v>0.8</v>
      </c>
    </row>
    <row r="6" spans="1:17" x14ac:dyDescent="0.25">
      <c r="A6" s="3">
        <v>17137</v>
      </c>
      <c r="B6" s="4">
        <v>0.79040902029268789</v>
      </c>
      <c r="C6">
        <v>0</v>
      </c>
      <c r="D6" s="4">
        <v>-1.6350341110479949E-2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>
        <v>7.23</v>
      </c>
    </row>
    <row r="7" spans="1:17" x14ac:dyDescent="0.25">
      <c r="A7" s="3">
        <v>17168</v>
      </c>
      <c r="B7" s="4">
        <v>-0.20825829683111152</v>
      </c>
      <c r="C7">
        <v>0</v>
      </c>
      <c r="D7" s="4">
        <v>-3.8579904425830591E-3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>
        <v>1.27</v>
      </c>
    </row>
    <row r="8" spans="1:17" x14ac:dyDescent="0.25">
      <c r="A8" s="3">
        <v>17199</v>
      </c>
      <c r="B8" s="4">
        <v>0.10782744271292954</v>
      </c>
      <c r="C8">
        <v>0</v>
      </c>
      <c r="D8" s="4">
        <v>-1.7704364375431214E-2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>
        <v>-1.39</v>
      </c>
    </row>
    <row r="9" spans="1:17" x14ac:dyDescent="0.25">
      <c r="A9" s="3">
        <v>17227</v>
      </c>
      <c r="B9" s="4">
        <v>-7.9254088313180926E-2</v>
      </c>
      <c r="C9">
        <v>0</v>
      </c>
      <c r="D9" s="4">
        <v>-4.8646676897605157E-2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>
        <v>-3.15</v>
      </c>
    </row>
    <row r="10" spans="1:17" x14ac:dyDescent="0.25">
      <c r="A10" s="3">
        <v>17258</v>
      </c>
      <c r="B10" s="4">
        <v>-0.10573375552501085</v>
      </c>
      <c r="C10">
        <v>0</v>
      </c>
      <c r="D10" s="4">
        <v>-0.12913116803206781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>
        <v>-8.4600000000000009</v>
      </c>
    </row>
    <row r="11" spans="1:17" x14ac:dyDescent="0.25">
      <c r="A11" s="3">
        <v>17288</v>
      </c>
      <c r="B11" s="4">
        <v>0.46383055225622027</v>
      </c>
      <c r="C11">
        <v>0</v>
      </c>
      <c r="D11" s="4">
        <v>-0.14593893648904888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>
        <v>-1.93</v>
      </c>
    </row>
    <row r="12" spans="1:17" x14ac:dyDescent="0.25">
      <c r="A12" s="3">
        <v>17319</v>
      </c>
      <c r="B12" s="4">
        <v>-0.27954781022423925</v>
      </c>
      <c r="C12">
        <v>0</v>
      </c>
      <c r="D12" s="4">
        <v>-0.10408994437701224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>
        <v>4.9000000000000004</v>
      </c>
    </row>
    <row r="13" spans="1:17" x14ac:dyDescent="0.25">
      <c r="A13" s="3">
        <v>17349</v>
      </c>
      <c r="B13" s="4">
        <v>1.0000000607518944</v>
      </c>
      <c r="C13">
        <v>0</v>
      </c>
      <c r="D13" s="4">
        <v>-2.8385544676869823E-2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>
        <v>8.4499999999999993</v>
      </c>
    </row>
    <row r="14" spans="1:17" x14ac:dyDescent="0.25">
      <c r="A14" s="3">
        <v>17380</v>
      </c>
      <c r="B14" s="4">
        <v>0.36759833480960658</v>
      </c>
      <c r="C14">
        <v>0</v>
      </c>
      <c r="D14" s="4">
        <v>-4.0822209705005941E-2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>
        <v>-1.28</v>
      </c>
    </row>
    <row r="15" spans="1:17" x14ac:dyDescent="0.25">
      <c r="A15" s="3">
        <v>17411</v>
      </c>
      <c r="B15" s="4">
        <v>0.70508176005417256</v>
      </c>
      <c r="C15">
        <v>0</v>
      </c>
      <c r="D15" s="4">
        <v>-2.6434542850581111E-2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>
        <v>1.5</v>
      </c>
    </row>
    <row r="16" spans="1:17" x14ac:dyDescent="0.25">
      <c r="A16" s="3">
        <v>17441</v>
      </c>
      <c r="B16" s="4">
        <v>-0.56540780300408455</v>
      </c>
      <c r="C16">
        <v>0</v>
      </c>
      <c r="D16" s="4">
        <v>-1.6114749004797257E-2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>
        <v>1.06</v>
      </c>
    </row>
    <row r="17" spans="1:15" x14ac:dyDescent="0.25">
      <c r="A17" s="3">
        <v>17472</v>
      </c>
      <c r="B17" s="4">
        <v>0.87618234244738247</v>
      </c>
      <c r="C17">
        <v>0</v>
      </c>
      <c r="D17" s="4">
        <v>-1.9951901483678647E-2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>
        <v>-0.39</v>
      </c>
    </row>
    <row r="18" spans="1:15" x14ac:dyDescent="0.25">
      <c r="A18" s="3">
        <v>17502</v>
      </c>
      <c r="B18" s="4">
        <v>7.2026479281543931E-3</v>
      </c>
      <c r="C18">
        <v>0</v>
      </c>
      <c r="D18" s="4">
        <v>0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>
        <v>2.17</v>
      </c>
    </row>
    <row r="19" spans="1:15" x14ac:dyDescent="0.25">
      <c r="A19" s="3">
        <v>17533</v>
      </c>
      <c r="B19" s="4">
        <v>-0.49919291375571739</v>
      </c>
      <c r="C19">
        <v>0</v>
      </c>
      <c r="D19" s="4">
        <v>-4.1399999999999992E-2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>
        <v>-4.1399999999999997</v>
      </c>
    </row>
    <row r="20" spans="1:15" x14ac:dyDescent="0.25">
      <c r="A20" s="3">
        <v>17564</v>
      </c>
      <c r="B20" s="4">
        <v>-0.14252887605168585</v>
      </c>
      <c r="C20">
        <v>0</v>
      </c>
      <c r="D20" s="4">
        <v>-0.10179179999999988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>
        <v>-6.3</v>
      </c>
    </row>
    <row r="21" spans="1:15" x14ac:dyDescent="0.25">
      <c r="A21" s="3">
        <v>17593</v>
      </c>
      <c r="B21" s="4">
        <v>-0.43689351107756047</v>
      </c>
      <c r="C21">
        <v>0</v>
      </c>
      <c r="D21" s="4">
        <v>-3.0563889740000016E-2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>
        <v>7.93</v>
      </c>
    </row>
    <row r="22" spans="1:15" x14ac:dyDescent="0.25">
      <c r="A22" s="3">
        <v>17624</v>
      </c>
      <c r="B22" s="4">
        <v>-0.2381051088329309</v>
      </c>
      <c r="C22">
        <v>0</v>
      </c>
      <c r="D22" s="4">
        <v>-1.3114039755319995E-2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>
        <v>1.8</v>
      </c>
    </row>
    <row r="23" spans="1:15" x14ac:dyDescent="0.25">
      <c r="A23" s="3">
        <v>17654</v>
      </c>
      <c r="B23" s="4">
        <v>-4.2115585441386605E-2</v>
      </c>
      <c r="C23">
        <v>0</v>
      </c>
      <c r="D23" s="4"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>
        <v>8.67</v>
      </c>
    </row>
    <row r="24" spans="1:15" x14ac:dyDescent="0.25">
      <c r="A24" s="3">
        <v>17685</v>
      </c>
      <c r="B24" s="4">
        <v>-0.41979531583120022</v>
      </c>
      <c r="C24">
        <v>0</v>
      </c>
      <c r="D24" s="4">
        <v>-1.770000000000016E-2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>
        <v>-1.77</v>
      </c>
    </row>
    <row r="25" spans="1:15" x14ac:dyDescent="0.25">
      <c r="A25" s="3">
        <v>17715</v>
      </c>
      <c r="B25" s="4">
        <v>-0.28781778900950439</v>
      </c>
      <c r="C25">
        <v>0</v>
      </c>
      <c r="D25" s="4">
        <v>-9.0193740000000133E-2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>
        <v>-7.38</v>
      </c>
    </row>
    <row r="26" spans="1:15" x14ac:dyDescent="0.25">
      <c r="A26" s="3">
        <v>17746</v>
      </c>
      <c r="B26" s="4">
        <v>-1.1238939179244318</v>
      </c>
      <c r="C26">
        <v>0</v>
      </c>
      <c r="D26" s="4">
        <v>-0.10520554329000009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>
        <v>-1.65</v>
      </c>
    </row>
    <row r="27" spans="1:15" x14ac:dyDescent="0.25">
      <c r="A27" s="3">
        <v>17777</v>
      </c>
      <c r="B27" s="4">
        <v>-0.1478189140714401</v>
      </c>
      <c r="C27">
        <v>0</v>
      </c>
      <c r="D27" s="4">
        <v>-0.14985578667982913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>
        <v>-4.99</v>
      </c>
    </row>
    <row r="28" spans="1:15" x14ac:dyDescent="0.25">
      <c r="A28" s="3">
        <v>17807</v>
      </c>
      <c r="B28" s="4">
        <v>-9.5659633578984549E-2</v>
      </c>
      <c r="C28">
        <v>0</v>
      </c>
      <c r="D28" s="4">
        <v>-0.1062433885365045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>
        <v>5.13</v>
      </c>
    </row>
    <row r="29" spans="1:15" x14ac:dyDescent="0.25">
      <c r="A29" s="3">
        <v>17838</v>
      </c>
      <c r="B29" s="4">
        <v>-5.8327601688601405E-2</v>
      </c>
      <c r="C29">
        <v>1</v>
      </c>
      <c r="D29" s="4">
        <v>-0.2056291237312452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>
        <v>-11.12</v>
      </c>
    </row>
    <row r="30" spans="1:15" x14ac:dyDescent="0.25">
      <c r="A30" s="3">
        <v>17868</v>
      </c>
      <c r="B30" s="4">
        <v>0.84133701881424372</v>
      </c>
      <c r="C30">
        <v>1</v>
      </c>
      <c r="D30" s="4">
        <v>-0.15963504999528422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>
        <v>5.79</v>
      </c>
    </row>
    <row r="31" spans="1:15" x14ac:dyDescent="0.25">
      <c r="A31" s="3">
        <v>17899</v>
      </c>
      <c r="B31" s="4">
        <v>0.88255617497028682</v>
      </c>
      <c r="C31">
        <v>1</v>
      </c>
      <c r="D31" s="4">
        <v>-0.12173459075007165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>
        <v>4.51</v>
      </c>
    </row>
    <row r="32" spans="1:15" x14ac:dyDescent="0.25">
      <c r="A32" s="3">
        <v>17930</v>
      </c>
      <c r="B32" s="4">
        <v>-0.44037307847130358</v>
      </c>
      <c r="C32">
        <v>1</v>
      </c>
      <c r="D32" s="4">
        <v>-0.17750444423744205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>
        <v>-6.35</v>
      </c>
    </row>
    <row r="33" spans="1:15" x14ac:dyDescent="0.25">
      <c r="A33" s="3">
        <v>17958</v>
      </c>
      <c r="B33" s="4">
        <v>0.31007898751316743</v>
      </c>
      <c r="C33">
        <v>1</v>
      </c>
      <c r="D33" s="4">
        <v>-0.1246179800019096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>
        <v>6.43</v>
      </c>
    </row>
    <row r="34" spans="1:15" x14ac:dyDescent="0.25">
      <c r="A34" s="3">
        <v>17989</v>
      </c>
      <c r="B34" s="4">
        <v>0.38824201517632462</v>
      </c>
      <c r="C34">
        <v>1</v>
      </c>
      <c r="D34" s="4">
        <v>-0.13827393951387978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>
        <v>-1.56</v>
      </c>
    </row>
    <row r="35" spans="1:15" x14ac:dyDescent="0.25">
      <c r="A35" s="3">
        <v>18019</v>
      </c>
      <c r="B35" s="4">
        <v>-0.59400218453941278</v>
      </c>
      <c r="C35">
        <v>1</v>
      </c>
      <c r="D35" s="4">
        <v>-0.19445847865757493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>
        <v>-6.52</v>
      </c>
    </row>
    <row r="36" spans="1:15" x14ac:dyDescent="0.25">
      <c r="A36" s="3">
        <v>18050</v>
      </c>
      <c r="B36" s="4">
        <v>0.74847991952021387</v>
      </c>
      <c r="C36">
        <v>1</v>
      </c>
      <c r="D36" s="4">
        <v>-0.17391716986334294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>
        <v>2.5499999999999998</v>
      </c>
    </row>
    <row r="37" spans="1:15" x14ac:dyDescent="0.25">
      <c r="A37" s="3">
        <v>18080</v>
      </c>
      <c r="B37" s="4">
        <v>-0.19526670761057652</v>
      </c>
      <c r="C37">
        <v>1</v>
      </c>
      <c r="D37" s="4">
        <v>-0.12980434673404551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>
        <v>5.34</v>
      </c>
    </row>
    <row r="38" spans="1:15" x14ac:dyDescent="0.25">
      <c r="A38" s="3">
        <v>18111</v>
      </c>
      <c r="B38" s="4">
        <v>-0.11501124049200562</v>
      </c>
      <c r="C38">
        <v>1</v>
      </c>
      <c r="D38" s="4">
        <v>-0.11126917931948066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>
        <v>2.13</v>
      </c>
    </row>
    <row r="39" spans="1:15" x14ac:dyDescent="0.25">
      <c r="A39" s="3">
        <v>18142</v>
      </c>
      <c r="B39" s="4">
        <v>6.3701557718817692E-2</v>
      </c>
      <c r="C39">
        <v>1</v>
      </c>
      <c r="D39" s="4">
        <v>-5.7234345422105037E-2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>
        <v>6.08</v>
      </c>
    </row>
    <row r="40" spans="1:15" x14ac:dyDescent="0.25">
      <c r="A40" s="3">
        <v>18172</v>
      </c>
      <c r="B40" s="4">
        <v>-8.2887725770847132E-2</v>
      </c>
      <c r="C40">
        <v>1</v>
      </c>
      <c r="D40" s="4">
        <v>-2.216346307180761E-2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>
        <v>3.72</v>
      </c>
    </row>
    <row r="41" spans="1:15" x14ac:dyDescent="0.25">
      <c r="A41" s="3">
        <v>18203</v>
      </c>
      <c r="B41" s="4">
        <v>-0.77874219090524877</v>
      </c>
      <c r="C41">
        <v>0</v>
      </c>
      <c r="D41" s="4">
        <v>-3.39952851686387E-2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>
        <v>-1.21</v>
      </c>
    </row>
    <row r="42" spans="1:15" x14ac:dyDescent="0.25">
      <c r="A42" s="3">
        <v>18233</v>
      </c>
      <c r="B42" s="4">
        <v>0.15604695163993132</v>
      </c>
      <c r="C42">
        <v>0</v>
      </c>
      <c r="D42" s="4"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>
        <v>8.5</v>
      </c>
    </row>
    <row r="43" spans="1:15" x14ac:dyDescent="0.25">
      <c r="A43" s="3">
        <v>18264</v>
      </c>
      <c r="B43" s="4">
        <v>0.13972909885124685</v>
      </c>
      <c r="C43">
        <v>0</v>
      </c>
      <c r="D43" s="4"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>
        <v>4.76</v>
      </c>
    </row>
    <row r="44" spans="1:15" x14ac:dyDescent="0.25">
      <c r="A44" s="3">
        <v>18295</v>
      </c>
      <c r="B44" s="4">
        <v>0.45099672213409348</v>
      </c>
      <c r="C44">
        <v>0</v>
      </c>
      <c r="D44" s="4"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>
        <v>2.96</v>
      </c>
    </row>
    <row r="45" spans="1:15" x14ac:dyDescent="0.25">
      <c r="A45" s="3">
        <v>18323</v>
      </c>
      <c r="B45" s="4">
        <v>0.1387646043817562</v>
      </c>
      <c r="C45">
        <v>0</v>
      </c>
      <c r="D45" s="4"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>
        <v>1.67</v>
      </c>
    </row>
    <row r="46" spans="1:15" x14ac:dyDescent="0.25">
      <c r="A46" s="3">
        <v>18354</v>
      </c>
      <c r="B46" s="4">
        <v>-0.47459025975309843</v>
      </c>
      <c r="C46">
        <v>0</v>
      </c>
      <c r="D46" s="4"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>
        <v>0.21</v>
      </c>
    </row>
    <row r="47" spans="1:15" x14ac:dyDescent="0.25">
      <c r="A47" s="3">
        <v>18384</v>
      </c>
      <c r="B47" s="4">
        <v>0.27377642368315136</v>
      </c>
      <c r="C47">
        <v>0</v>
      </c>
      <c r="D47" s="4"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>
        <v>4.33</v>
      </c>
    </row>
    <row r="48" spans="1:15" x14ac:dyDescent="0.25">
      <c r="A48" s="3">
        <v>18415</v>
      </c>
      <c r="B48" s="4">
        <v>-0.25458457812308621</v>
      </c>
      <c r="C48">
        <v>0</v>
      </c>
      <c r="D48" s="4">
        <v>-9.7099999999999964E-2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>
        <v>-9.7100000000000009</v>
      </c>
    </row>
    <row r="49" spans="1:15" x14ac:dyDescent="0.25">
      <c r="A49" s="3">
        <v>18445</v>
      </c>
      <c r="B49" s="4">
        <v>1.0000001400707474</v>
      </c>
      <c r="C49">
        <v>0</v>
      </c>
      <c r="D49" s="4">
        <v>-4.8970000000014835E-4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>
        <v>10.7</v>
      </c>
    </row>
    <row r="50" spans="1:15" x14ac:dyDescent="0.25">
      <c r="A50" s="3">
        <v>18476</v>
      </c>
      <c r="B50" s="4">
        <v>0.14183558115230155</v>
      </c>
      <c r="C50">
        <v>0</v>
      </c>
      <c r="D50" s="4">
        <v>0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>
        <v>5.74</v>
      </c>
    </row>
    <row r="51" spans="1:15" x14ac:dyDescent="0.25">
      <c r="A51" s="3">
        <v>18507</v>
      </c>
      <c r="B51" s="4">
        <v>0.39794425201487449</v>
      </c>
      <c r="C51">
        <v>0</v>
      </c>
      <c r="D51" s="4"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>
        <v>6.17</v>
      </c>
    </row>
    <row r="52" spans="1:15" x14ac:dyDescent="0.25">
      <c r="A52" s="3">
        <v>18537</v>
      </c>
      <c r="B52" s="4">
        <v>0.83914221240740239</v>
      </c>
      <c r="C52">
        <v>0</v>
      </c>
      <c r="D52" s="4">
        <v>0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>
        <v>0.31</v>
      </c>
    </row>
    <row r="53" spans="1:15" x14ac:dyDescent="0.25">
      <c r="A53" s="3">
        <v>18568</v>
      </c>
      <c r="B53" s="4">
        <v>0.17243416185687321</v>
      </c>
      <c r="C53">
        <v>0</v>
      </c>
      <c r="D53" s="4"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>
        <v>2.65</v>
      </c>
    </row>
    <row r="54" spans="1:15" x14ac:dyDescent="0.25">
      <c r="A54" s="3">
        <v>18598</v>
      </c>
      <c r="B54" s="4">
        <v>-0.13822447885829026</v>
      </c>
      <c r="C54">
        <v>0</v>
      </c>
      <c r="D54" s="4"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>
        <v>6.3</v>
      </c>
    </row>
    <row r="55" spans="1:15" x14ac:dyDescent="0.25">
      <c r="A55" s="3">
        <v>18629</v>
      </c>
      <c r="B55" s="4">
        <v>0.81798718270347903</v>
      </c>
      <c r="C55">
        <v>0</v>
      </c>
      <c r="D55" s="4"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>
        <v>9.26</v>
      </c>
    </row>
    <row r="56" spans="1:15" x14ac:dyDescent="0.25">
      <c r="A56" s="3">
        <v>18660</v>
      </c>
      <c r="B56" s="4">
        <v>-0.12198796709086102</v>
      </c>
      <c r="C56">
        <v>0</v>
      </c>
      <c r="D56" s="4"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>
        <v>1.49</v>
      </c>
    </row>
    <row r="57" spans="1:15" x14ac:dyDescent="0.25">
      <c r="A57" s="3">
        <v>18688</v>
      </c>
      <c r="B57" s="4">
        <v>-0.39278674418249482</v>
      </c>
      <c r="C57">
        <v>0</v>
      </c>
      <c r="D57" s="4">
        <v>-3.8900000000000046E-2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>
        <v>-3.89</v>
      </c>
    </row>
    <row r="58" spans="1:15" x14ac:dyDescent="0.25">
      <c r="A58" s="3">
        <v>18719</v>
      </c>
      <c r="B58" s="4">
        <v>1.0000000829378828</v>
      </c>
      <c r="C58">
        <v>0</v>
      </c>
      <c r="D58" s="4"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>
        <v>8.9</v>
      </c>
    </row>
    <row r="59" spans="1:15" x14ac:dyDescent="0.25">
      <c r="A59" s="3">
        <v>18749</v>
      </c>
      <c r="B59" s="4">
        <v>1.0000011882283708</v>
      </c>
      <c r="C59">
        <v>0</v>
      </c>
      <c r="D59" s="4">
        <v>0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>
        <v>0.74</v>
      </c>
    </row>
    <row r="60" spans="1:15" x14ac:dyDescent="0.25">
      <c r="A60" s="3">
        <v>18780</v>
      </c>
      <c r="B60" s="4">
        <v>0.61067548820141715</v>
      </c>
      <c r="C60">
        <v>0</v>
      </c>
      <c r="D60" s="4">
        <v>-1.4499999999999957E-2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>
        <v>-1.45</v>
      </c>
    </row>
    <row r="61" spans="1:15" x14ac:dyDescent="0.25">
      <c r="A61" s="3">
        <v>18810</v>
      </c>
      <c r="B61" s="4">
        <v>1.0000036685978613</v>
      </c>
      <c r="C61">
        <v>0</v>
      </c>
      <c r="D61" s="4">
        <v>0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>
        <v>10.8</v>
      </c>
    </row>
    <row r="62" spans="1:15" x14ac:dyDescent="0.25">
      <c r="A62" s="3">
        <v>18841</v>
      </c>
      <c r="B62" s="4">
        <v>-0.12011457442150997</v>
      </c>
      <c r="C62">
        <v>0</v>
      </c>
      <c r="D62" s="4"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>
        <v>4.21</v>
      </c>
    </row>
    <row r="63" spans="1:15" x14ac:dyDescent="0.25">
      <c r="A63" s="3">
        <v>18872</v>
      </c>
      <c r="B63" s="4">
        <v>0.17721553445031668</v>
      </c>
      <c r="C63">
        <v>0</v>
      </c>
      <c r="D63" s="4"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>
        <v>2.27</v>
      </c>
    </row>
    <row r="64" spans="1:15" x14ac:dyDescent="0.25">
      <c r="A64" s="3">
        <v>18902</v>
      </c>
      <c r="B64" s="4">
        <v>6.5246394243269945E-2</v>
      </c>
      <c r="C64">
        <v>0</v>
      </c>
      <c r="D64" s="4">
        <v>-2.5499999999999856E-2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>
        <v>-2.5499999999999998</v>
      </c>
    </row>
    <row r="65" spans="1:15" x14ac:dyDescent="0.25">
      <c r="A65" s="3">
        <v>18933</v>
      </c>
      <c r="B65" s="4">
        <v>0.24331926890899624</v>
      </c>
      <c r="C65">
        <v>0</v>
      </c>
      <c r="D65" s="4">
        <v>-5.6201999999998531E-3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>
        <v>2.04</v>
      </c>
    </row>
    <row r="66" spans="1:15" x14ac:dyDescent="0.25">
      <c r="A66" s="3">
        <v>18963</v>
      </c>
      <c r="B66" s="4">
        <v>7.0208734627972724E-2</v>
      </c>
      <c r="C66">
        <v>0</v>
      </c>
      <c r="D66" s="4">
        <v>0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>
        <v>1.72</v>
      </c>
    </row>
    <row r="67" spans="1:15" x14ac:dyDescent="0.25">
      <c r="A67" s="3">
        <v>18994</v>
      </c>
      <c r="B67" s="4">
        <v>-2.1008420744830225E-3</v>
      </c>
      <c r="C67">
        <v>0</v>
      </c>
      <c r="D67" s="4">
        <v>0</v>
      </c>
      <c r="E67" s="4" t="b">
        <f t="shared" ref="E67:E130" si="3">IF(C67=1,TRUE,FALSE)</f>
        <v>0</v>
      </c>
      <c r="F67" s="4" t="b">
        <f t="shared" ref="F67:F130" si="4">IF(E67,B67,FALSE)</f>
        <v>0</v>
      </c>
      <c r="G67" s="4">
        <f t="shared" ref="G67:G130" si="5">IF(B67&gt;0.99,B67,0)</f>
        <v>0</v>
      </c>
      <c r="K67" s="3">
        <v>18994</v>
      </c>
      <c r="L67" s="3"/>
      <c r="M67">
        <v>0</v>
      </c>
      <c r="N67">
        <v>0</v>
      </c>
      <c r="O67">
        <v>2</v>
      </c>
    </row>
    <row r="68" spans="1:15" x14ac:dyDescent="0.25">
      <c r="A68" s="3">
        <v>19025</v>
      </c>
      <c r="B68" s="4">
        <v>-0.16992922739927807</v>
      </c>
      <c r="C68">
        <v>0</v>
      </c>
      <c r="D68" s="4">
        <v>-2.2099999999999898E-2</v>
      </c>
      <c r="E68" s="4" t="b">
        <f t="shared" si="3"/>
        <v>0</v>
      </c>
      <c r="F68" s="4" t="b">
        <f t="shared" si="4"/>
        <v>0</v>
      </c>
      <c r="G68" s="4">
        <f t="shared" si="5"/>
        <v>0</v>
      </c>
      <c r="K68" s="3">
        <v>19025</v>
      </c>
      <c r="L68" s="3"/>
      <c r="M68">
        <v>0</v>
      </c>
      <c r="N68">
        <v>0</v>
      </c>
      <c r="O68">
        <v>-2.21</v>
      </c>
    </row>
    <row r="69" spans="1:15" x14ac:dyDescent="0.25">
      <c r="A69" s="3">
        <v>19054</v>
      </c>
      <c r="B69" s="4">
        <v>-0.65963432013813272</v>
      </c>
      <c r="C69">
        <v>0</v>
      </c>
      <c r="D69" s="4">
        <v>-2.0046409999999848E-2</v>
      </c>
      <c r="E69" s="4" t="b">
        <f t="shared" si="3"/>
        <v>0</v>
      </c>
      <c r="F69" s="4" t="b">
        <f t="shared" si="4"/>
        <v>0</v>
      </c>
      <c r="G69" s="4">
        <f t="shared" si="5"/>
        <v>0</v>
      </c>
      <c r="K69" s="3">
        <v>19054</v>
      </c>
      <c r="L69" s="3"/>
      <c r="M69">
        <v>0</v>
      </c>
      <c r="N69">
        <v>0</v>
      </c>
      <c r="O69">
        <v>0.21</v>
      </c>
    </row>
    <row r="70" spans="1:15" x14ac:dyDescent="0.25">
      <c r="A70" s="3">
        <v>19085</v>
      </c>
      <c r="B70" s="4">
        <v>0.12769470771797831</v>
      </c>
      <c r="C70">
        <v>0</v>
      </c>
      <c r="D70" s="4">
        <v>-5.5030753162999879E-2</v>
      </c>
      <c r="E70" s="4" t="b">
        <f t="shared" si="3"/>
        <v>0</v>
      </c>
      <c r="F70" s="4" t="b">
        <f t="shared" si="4"/>
        <v>0</v>
      </c>
      <c r="G70" s="4">
        <f t="shared" si="5"/>
        <v>0</v>
      </c>
      <c r="K70" s="3">
        <v>19085</v>
      </c>
      <c r="L70" s="3"/>
      <c r="M70">
        <v>0</v>
      </c>
      <c r="N70">
        <v>0</v>
      </c>
      <c r="O70">
        <v>-3.57</v>
      </c>
    </row>
    <row r="71" spans="1:15" x14ac:dyDescent="0.25">
      <c r="A71" s="3">
        <v>19115</v>
      </c>
      <c r="B71" s="4">
        <v>0.96434944623982011</v>
      </c>
      <c r="C71">
        <v>0</v>
      </c>
      <c r="D71" s="4">
        <v>-2.4886234188899459E-2</v>
      </c>
      <c r="E71" s="4" t="b">
        <f t="shared" si="3"/>
        <v>0</v>
      </c>
      <c r="F71" s="4" t="b">
        <f t="shared" si="4"/>
        <v>0</v>
      </c>
      <c r="G71" s="4">
        <f t="shared" si="5"/>
        <v>0</v>
      </c>
      <c r="K71" s="3">
        <v>19115</v>
      </c>
      <c r="L71" s="3"/>
      <c r="M71">
        <v>0</v>
      </c>
      <c r="N71">
        <v>0</v>
      </c>
      <c r="O71">
        <v>3.19</v>
      </c>
    </row>
    <row r="72" spans="1:15" x14ac:dyDescent="0.25">
      <c r="A72" s="3">
        <v>19146</v>
      </c>
      <c r="B72" s="4">
        <v>0.1677340528631015</v>
      </c>
      <c r="C72">
        <v>0</v>
      </c>
      <c r="D72" s="4">
        <v>0</v>
      </c>
      <c r="E72" s="4" t="b">
        <f t="shared" si="3"/>
        <v>0</v>
      </c>
      <c r="F72" s="4" t="b">
        <f t="shared" si="4"/>
        <v>0</v>
      </c>
      <c r="G72" s="4">
        <f t="shared" si="5"/>
        <v>0</v>
      </c>
      <c r="K72" s="3">
        <v>19146</v>
      </c>
      <c r="L72" s="3"/>
      <c r="M72">
        <v>0</v>
      </c>
      <c r="N72">
        <v>0</v>
      </c>
      <c r="O72">
        <v>3.05</v>
      </c>
    </row>
    <row r="73" spans="1:15" x14ac:dyDescent="0.25">
      <c r="A73" s="3">
        <v>19176</v>
      </c>
      <c r="B73" s="4">
        <v>0.11336593094388903</v>
      </c>
      <c r="C73">
        <v>0</v>
      </c>
      <c r="D73" s="4">
        <v>0</v>
      </c>
      <c r="E73" s="4" t="b">
        <f t="shared" si="3"/>
        <v>0</v>
      </c>
      <c r="F73" s="4" t="b">
        <f t="shared" si="4"/>
        <v>0</v>
      </c>
      <c r="G73" s="4">
        <f t="shared" si="5"/>
        <v>0</v>
      </c>
      <c r="K73" s="3">
        <v>19176</v>
      </c>
      <c r="L73" s="3"/>
      <c r="M73">
        <v>0</v>
      </c>
      <c r="N73">
        <v>0</v>
      </c>
      <c r="O73">
        <v>1.1000000000000001</v>
      </c>
    </row>
    <row r="74" spans="1:15" x14ac:dyDescent="0.25">
      <c r="A74" s="3">
        <v>19207</v>
      </c>
      <c r="B74" s="4">
        <v>-0.97069560348422912</v>
      </c>
      <c r="C74">
        <v>0</v>
      </c>
      <c r="D74" s="4">
        <v>-1.6999999999999904E-2</v>
      </c>
      <c r="E74" s="4" t="b">
        <f t="shared" si="3"/>
        <v>0</v>
      </c>
      <c r="F74" s="4" t="b">
        <f t="shared" si="4"/>
        <v>0</v>
      </c>
      <c r="G74" s="4">
        <f t="shared" si="5"/>
        <v>0</v>
      </c>
      <c r="K74" s="3">
        <v>19207</v>
      </c>
      <c r="L74" s="3"/>
      <c r="M74">
        <v>0</v>
      </c>
      <c r="N74">
        <v>0</v>
      </c>
      <c r="O74">
        <v>-1.7</v>
      </c>
    </row>
    <row r="75" spans="1:15" x14ac:dyDescent="0.25">
      <c r="A75" s="3">
        <v>19238</v>
      </c>
      <c r="B75" s="4">
        <v>-0.43900932811230886</v>
      </c>
      <c r="C75">
        <v>0</v>
      </c>
      <c r="D75" s="4">
        <v>-3.9117499999999916E-2</v>
      </c>
      <c r="E75" s="4" t="b">
        <f t="shared" si="3"/>
        <v>0</v>
      </c>
      <c r="F75" s="4" t="b">
        <f t="shared" si="4"/>
        <v>0</v>
      </c>
      <c r="G75" s="4">
        <f t="shared" si="5"/>
        <v>0</v>
      </c>
      <c r="K75" s="3">
        <v>19238</v>
      </c>
      <c r="L75" s="3"/>
      <c r="M75">
        <v>0</v>
      </c>
      <c r="N75">
        <v>0</v>
      </c>
      <c r="O75">
        <v>-2.25</v>
      </c>
    </row>
    <row r="76" spans="1:15" x14ac:dyDescent="0.25">
      <c r="A76" s="3">
        <v>19268</v>
      </c>
      <c r="B76" s="4">
        <v>0.85331965944734678</v>
      </c>
      <c r="C76">
        <v>0</v>
      </c>
      <c r="D76" s="4">
        <v>-3.9117499999999916E-2</v>
      </c>
      <c r="E76" s="4" t="b">
        <f t="shared" si="3"/>
        <v>0</v>
      </c>
      <c r="F76" s="4" t="b">
        <f t="shared" si="4"/>
        <v>0</v>
      </c>
      <c r="G76" s="4">
        <f t="shared" si="5"/>
        <v>0</v>
      </c>
      <c r="K76" s="3">
        <v>19268</v>
      </c>
      <c r="L76" s="3"/>
      <c r="M76">
        <v>0</v>
      </c>
      <c r="N76">
        <v>0</v>
      </c>
      <c r="O76">
        <v>0</v>
      </c>
    </row>
    <row r="77" spans="1:15" x14ac:dyDescent="0.25">
      <c r="A77" s="3">
        <v>19299</v>
      </c>
      <c r="B77" s="4">
        <v>0.10511364400142942</v>
      </c>
      <c r="C77">
        <v>0</v>
      </c>
      <c r="D77" s="4">
        <v>0</v>
      </c>
      <c r="E77" s="4" t="b">
        <f t="shared" si="3"/>
        <v>0</v>
      </c>
      <c r="F77" s="4" t="b">
        <f t="shared" si="4"/>
        <v>0</v>
      </c>
      <c r="G77" s="4">
        <f t="shared" si="5"/>
        <v>0</v>
      </c>
      <c r="K77" s="3">
        <v>19299</v>
      </c>
      <c r="L77" s="3"/>
      <c r="M77">
        <v>0</v>
      </c>
      <c r="N77">
        <v>0</v>
      </c>
      <c r="O77">
        <v>5.39</v>
      </c>
    </row>
    <row r="78" spans="1:15" x14ac:dyDescent="0.25">
      <c r="A78" s="3">
        <v>19329</v>
      </c>
      <c r="B78" s="4">
        <v>1.0000000671876033</v>
      </c>
      <c r="C78">
        <v>0</v>
      </c>
      <c r="D78" s="4">
        <v>0</v>
      </c>
      <c r="E78" s="4" t="b">
        <f t="shared" si="3"/>
        <v>0</v>
      </c>
      <c r="F78" s="4" t="b">
        <f t="shared" si="4"/>
        <v>0</v>
      </c>
      <c r="G78" s="4">
        <f t="shared" si="5"/>
        <v>1.0000000671876033</v>
      </c>
      <c r="K78" s="3">
        <v>19329</v>
      </c>
      <c r="L78" s="3"/>
      <c r="M78">
        <v>0</v>
      </c>
      <c r="N78">
        <v>1.0000000671876033</v>
      </c>
      <c r="O78">
        <v>4.82</v>
      </c>
    </row>
    <row r="79" spans="1:15" x14ac:dyDescent="0.25">
      <c r="A79" s="3">
        <v>19360</v>
      </c>
      <c r="B79" s="4">
        <v>-0.84140875183709718</v>
      </c>
      <c r="C79">
        <v>0</v>
      </c>
      <c r="D79" s="4">
        <v>-1.4200000000000101E-2</v>
      </c>
      <c r="E79" s="4" t="b">
        <f t="shared" si="3"/>
        <v>0</v>
      </c>
      <c r="F79" s="4" t="b">
        <f t="shared" si="4"/>
        <v>0</v>
      </c>
      <c r="G79" s="4">
        <f t="shared" si="5"/>
        <v>0</v>
      </c>
      <c r="K79" s="3">
        <v>19360</v>
      </c>
      <c r="L79" s="3"/>
      <c r="M79">
        <v>0</v>
      </c>
      <c r="N79">
        <v>0</v>
      </c>
      <c r="O79">
        <v>-1.42</v>
      </c>
    </row>
    <row r="80" spans="1:15" x14ac:dyDescent="0.25">
      <c r="A80" s="3">
        <v>19391</v>
      </c>
      <c r="B80" s="4">
        <v>3.1830238654728893E-2</v>
      </c>
      <c r="C80">
        <v>0</v>
      </c>
      <c r="D80" s="4">
        <v>0</v>
      </c>
      <c r="E80" s="4" t="b">
        <f t="shared" si="3"/>
        <v>0</v>
      </c>
      <c r="F80" s="4" t="b">
        <f t="shared" si="4"/>
        <v>0</v>
      </c>
      <c r="G80" s="4">
        <f t="shared" si="5"/>
        <v>0</v>
      </c>
      <c r="K80" s="3">
        <v>19391</v>
      </c>
      <c r="L80" s="3"/>
      <c r="M80">
        <v>0</v>
      </c>
      <c r="N80">
        <v>0</v>
      </c>
      <c r="O80">
        <v>1.65</v>
      </c>
    </row>
    <row r="81" spans="1:15" x14ac:dyDescent="0.25">
      <c r="A81" s="3">
        <v>19419</v>
      </c>
      <c r="B81" s="4">
        <v>0.39502853074338951</v>
      </c>
      <c r="C81">
        <v>0</v>
      </c>
      <c r="D81" s="4">
        <v>0</v>
      </c>
      <c r="E81" s="4" t="b">
        <f t="shared" si="3"/>
        <v>0</v>
      </c>
      <c r="F81" s="4" t="b">
        <f t="shared" si="4"/>
        <v>0</v>
      </c>
      <c r="G81" s="4">
        <f t="shared" si="5"/>
        <v>0</v>
      </c>
      <c r="K81" s="3">
        <v>19419</v>
      </c>
      <c r="L81" s="3"/>
      <c r="M81">
        <v>0</v>
      </c>
      <c r="N81">
        <v>0</v>
      </c>
      <c r="O81">
        <v>0.56000000000000005</v>
      </c>
    </row>
    <row r="82" spans="1:15" x14ac:dyDescent="0.25">
      <c r="A82" s="3">
        <v>19450</v>
      </c>
      <c r="B82" s="4">
        <v>0.15048925345462683</v>
      </c>
      <c r="C82">
        <v>0</v>
      </c>
      <c r="D82" s="4">
        <v>-8.4000000000000741E-3</v>
      </c>
      <c r="E82" s="4" t="b">
        <f t="shared" si="3"/>
        <v>0</v>
      </c>
      <c r="F82" s="4" t="b">
        <f t="shared" si="4"/>
        <v>0</v>
      </c>
      <c r="G82" s="4">
        <f t="shared" si="5"/>
        <v>0</v>
      </c>
      <c r="K82" s="3">
        <v>19450</v>
      </c>
      <c r="L82" s="3"/>
      <c r="M82">
        <v>0</v>
      </c>
      <c r="N82">
        <v>0</v>
      </c>
      <c r="O82">
        <v>-0.84</v>
      </c>
    </row>
    <row r="83" spans="1:15" x14ac:dyDescent="0.25">
      <c r="A83" s="3">
        <v>19480</v>
      </c>
      <c r="B83" s="4">
        <v>0.14915967868055247</v>
      </c>
      <c r="C83">
        <v>0</v>
      </c>
      <c r="D83" s="4">
        <v>-1.9546000000001396E-3</v>
      </c>
      <c r="E83" s="4" t="b">
        <f t="shared" si="3"/>
        <v>0</v>
      </c>
      <c r="F83" s="4" t="b">
        <f t="shared" si="4"/>
        <v>0</v>
      </c>
      <c r="G83" s="4">
        <f t="shared" si="5"/>
        <v>0</v>
      </c>
      <c r="K83" s="3">
        <v>19480</v>
      </c>
      <c r="L83" s="3"/>
      <c r="M83">
        <v>0</v>
      </c>
      <c r="N83">
        <v>0</v>
      </c>
      <c r="O83">
        <v>0.65</v>
      </c>
    </row>
    <row r="84" spans="1:15" x14ac:dyDescent="0.25">
      <c r="A84" s="3">
        <v>19511</v>
      </c>
      <c r="B84" s="4">
        <v>1.0000000856008588</v>
      </c>
      <c r="C84">
        <v>0</v>
      </c>
      <c r="D84" s="4">
        <v>0</v>
      </c>
      <c r="E84" s="4" t="b">
        <f t="shared" si="3"/>
        <v>0</v>
      </c>
      <c r="F84" s="4" t="b">
        <f t="shared" si="4"/>
        <v>0</v>
      </c>
      <c r="G84" s="4">
        <f t="shared" si="5"/>
        <v>1.0000000856008588</v>
      </c>
      <c r="K84" s="3">
        <v>19511</v>
      </c>
      <c r="L84" s="3"/>
      <c r="M84">
        <v>0</v>
      </c>
      <c r="N84">
        <v>1.0000000856008588</v>
      </c>
      <c r="O84">
        <v>1.78</v>
      </c>
    </row>
    <row r="85" spans="1:15" x14ac:dyDescent="0.25">
      <c r="A85" s="3">
        <v>19541</v>
      </c>
      <c r="B85" s="4">
        <v>-0.13030025716396598</v>
      </c>
      <c r="C85">
        <v>1</v>
      </c>
      <c r="D85" s="4">
        <v>0</v>
      </c>
      <c r="E85" s="4" t="b">
        <f t="shared" si="3"/>
        <v>1</v>
      </c>
      <c r="F85" s="4">
        <f t="shared" si="4"/>
        <v>-0.13030025716396598</v>
      </c>
      <c r="G85" s="4">
        <f t="shared" si="5"/>
        <v>0</v>
      </c>
      <c r="K85" s="3">
        <v>19541</v>
      </c>
      <c r="L85" s="3"/>
      <c r="M85">
        <v>1</v>
      </c>
      <c r="N85">
        <v>0</v>
      </c>
      <c r="O85">
        <v>1.79</v>
      </c>
    </row>
    <row r="86" spans="1:15" x14ac:dyDescent="0.25">
      <c r="A86" s="3">
        <v>19572</v>
      </c>
      <c r="B86" s="4">
        <v>0.43658955014778722</v>
      </c>
      <c r="C86">
        <v>1</v>
      </c>
      <c r="D86" s="4">
        <v>-2.4600000000000066E-2</v>
      </c>
      <c r="E86" s="4" t="b">
        <f t="shared" si="3"/>
        <v>1</v>
      </c>
      <c r="F86" s="4">
        <f t="shared" si="4"/>
        <v>0.43658955014778722</v>
      </c>
      <c r="G86" s="4">
        <f t="shared" si="5"/>
        <v>0</v>
      </c>
      <c r="K86" s="3">
        <v>19572</v>
      </c>
      <c r="L86" s="3"/>
      <c r="M86">
        <v>1</v>
      </c>
      <c r="N86">
        <v>0</v>
      </c>
      <c r="O86">
        <v>-2.46</v>
      </c>
    </row>
    <row r="87" spans="1:15" x14ac:dyDescent="0.25">
      <c r="A87" s="3">
        <v>19603</v>
      </c>
      <c r="B87" s="4">
        <v>9.7744362174199573E-2</v>
      </c>
      <c r="C87">
        <v>1</v>
      </c>
      <c r="D87" s="4">
        <v>-2.8306520000000113E-2</v>
      </c>
      <c r="E87" s="4" t="b">
        <f t="shared" si="3"/>
        <v>1</v>
      </c>
      <c r="F87" s="4">
        <f t="shared" si="4"/>
        <v>9.7744362174199573E-2</v>
      </c>
      <c r="G87" s="4">
        <f t="shared" si="5"/>
        <v>0</v>
      </c>
      <c r="K87" s="3">
        <v>19603</v>
      </c>
      <c r="L87" s="3"/>
      <c r="M87">
        <v>1</v>
      </c>
      <c r="N87">
        <v>0</v>
      </c>
      <c r="O87">
        <v>-0.38</v>
      </c>
    </row>
    <row r="88" spans="1:15" x14ac:dyDescent="0.25">
      <c r="A88" s="3">
        <v>19633</v>
      </c>
      <c r="B88" s="4">
        <v>0.47402617317788687</v>
      </c>
      <c r="C88">
        <v>1</v>
      </c>
      <c r="D88" s="4">
        <v>0</v>
      </c>
      <c r="E88" s="4" t="b">
        <f t="shared" si="3"/>
        <v>1</v>
      </c>
      <c r="F88" s="4">
        <f t="shared" si="4"/>
        <v>0.47402617317788687</v>
      </c>
      <c r="G88" s="4">
        <f t="shared" si="5"/>
        <v>0</v>
      </c>
      <c r="K88" s="3">
        <v>19633</v>
      </c>
      <c r="L88" s="3"/>
      <c r="M88">
        <v>1</v>
      </c>
      <c r="N88">
        <v>0</v>
      </c>
      <c r="O88">
        <v>4.99</v>
      </c>
    </row>
    <row r="89" spans="1:15" x14ac:dyDescent="0.25">
      <c r="A89" s="3">
        <v>19664</v>
      </c>
      <c r="B89" s="4">
        <v>-0.13300492855199253</v>
      </c>
      <c r="C89">
        <v>1</v>
      </c>
      <c r="D89" s="4">
        <v>0</v>
      </c>
      <c r="E89" s="4" t="b">
        <f t="shared" si="3"/>
        <v>1</v>
      </c>
      <c r="F89" s="4">
        <f t="shared" si="4"/>
        <v>-0.13300492855199253</v>
      </c>
      <c r="G89" s="4">
        <f t="shared" si="5"/>
        <v>0</v>
      </c>
      <c r="K89" s="3">
        <v>19664</v>
      </c>
      <c r="L89" s="3"/>
      <c r="M89">
        <v>1</v>
      </c>
      <c r="N89">
        <v>0</v>
      </c>
      <c r="O89">
        <v>1.94</v>
      </c>
    </row>
    <row r="90" spans="1:15" x14ac:dyDescent="0.25">
      <c r="A90" s="3">
        <v>19694</v>
      </c>
      <c r="B90" s="4">
        <v>0.33304020545969315</v>
      </c>
      <c r="C90">
        <v>1</v>
      </c>
      <c r="D90" s="4">
        <v>-6.7000000000001503E-3</v>
      </c>
      <c r="E90" s="4" t="b">
        <f t="shared" si="3"/>
        <v>1</v>
      </c>
      <c r="F90" s="4">
        <f t="shared" si="4"/>
        <v>0.33304020545969315</v>
      </c>
      <c r="G90" s="4">
        <f t="shared" si="5"/>
        <v>0</v>
      </c>
      <c r="K90" s="3">
        <v>19694</v>
      </c>
      <c r="L90" s="3"/>
      <c r="M90">
        <v>1</v>
      </c>
      <c r="N90">
        <v>0</v>
      </c>
      <c r="O90">
        <v>-0.67</v>
      </c>
    </row>
    <row r="91" spans="1:15" x14ac:dyDescent="0.25">
      <c r="A91" s="3">
        <v>19725</v>
      </c>
      <c r="B91" s="4">
        <v>1.0000002229860079</v>
      </c>
      <c r="C91">
        <v>1</v>
      </c>
      <c r="D91" s="4">
        <v>0</v>
      </c>
      <c r="E91" s="4" t="b">
        <f t="shared" si="3"/>
        <v>1</v>
      </c>
      <c r="F91" s="4">
        <f t="shared" si="4"/>
        <v>1.0000002229860079</v>
      </c>
      <c r="G91" s="4">
        <f t="shared" si="5"/>
        <v>1.0000002229860079</v>
      </c>
      <c r="K91" s="3">
        <v>19725</v>
      </c>
      <c r="L91" s="3"/>
      <c r="M91">
        <v>1</v>
      </c>
      <c r="N91">
        <v>1.0000002229860079</v>
      </c>
      <c r="O91">
        <v>10.119999999999999</v>
      </c>
    </row>
    <row r="92" spans="1:15" x14ac:dyDescent="0.25">
      <c r="A92" s="3">
        <v>19756</v>
      </c>
      <c r="B92" s="4">
        <v>-0.66935253608138678</v>
      </c>
      <c r="C92">
        <v>1</v>
      </c>
      <c r="D92" s="4">
        <v>0</v>
      </c>
      <c r="E92" s="4" t="b">
        <f t="shared" si="3"/>
        <v>1</v>
      </c>
      <c r="F92" s="4">
        <f t="shared" si="4"/>
        <v>-0.66935253608138678</v>
      </c>
      <c r="G92" s="4">
        <f t="shared" si="5"/>
        <v>0</v>
      </c>
      <c r="K92" s="3">
        <v>19756</v>
      </c>
      <c r="L92" s="3"/>
      <c r="M92">
        <v>1</v>
      </c>
      <c r="N92">
        <v>0</v>
      </c>
      <c r="O92">
        <v>0.26</v>
      </c>
    </row>
    <row r="93" spans="1:15" x14ac:dyDescent="0.25">
      <c r="A93" s="3">
        <v>19784</v>
      </c>
      <c r="B93" s="4">
        <v>0.27806274240079609</v>
      </c>
      <c r="C93">
        <v>1</v>
      </c>
      <c r="D93" s="4">
        <v>0</v>
      </c>
      <c r="E93" s="4" t="b">
        <f t="shared" si="3"/>
        <v>1</v>
      </c>
      <c r="F93" s="4">
        <f t="shared" si="4"/>
        <v>0.27806274240079609</v>
      </c>
      <c r="G93" s="4">
        <f t="shared" si="5"/>
        <v>0</v>
      </c>
      <c r="K93" s="3">
        <v>19784</v>
      </c>
      <c r="L93" s="3"/>
      <c r="M93">
        <v>1</v>
      </c>
      <c r="N93">
        <v>0</v>
      </c>
      <c r="O93">
        <v>2.84</v>
      </c>
    </row>
    <row r="94" spans="1:15" x14ac:dyDescent="0.25">
      <c r="A94" s="3">
        <v>19815</v>
      </c>
      <c r="B94" s="4">
        <v>-1.2019280426674595</v>
      </c>
      <c r="C94">
        <v>1</v>
      </c>
      <c r="D94" s="4">
        <v>-7.9999999999998961E-3</v>
      </c>
      <c r="E94" s="4" t="b">
        <f t="shared" si="3"/>
        <v>1</v>
      </c>
      <c r="F94" s="4">
        <f t="shared" si="4"/>
        <v>-1.2019280426674595</v>
      </c>
      <c r="G94" s="4">
        <f t="shared" si="5"/>
        <v>0</v>
      </c>
      <c r="K94" s="3">
        <v>19815</v>
      </c>
      <c r="L94" s="3"/>
      <c r="M94">
        <v>1</v>
      </c>
      <c r="N94">
        <v>0</v>
      </c>
      <c r="O94">
        <v>-0.8</v>
      </c>
    </row>
    <row r="95" spans="1:15" x14ac:dyDescent="0.25">
      <c r="A95" s="3">
        <v>19845</v>
      </c>
      <c r="B95" s="4">
        <v>1.0000023382617729</v>
      </c>
      <c r="C95">
        <v>1</v>
      </c>
      <c r="D95" s="4">
        <v>0</v>
      </c>
      <c r="E95" s="4" t="b">
        <f t="shared" si="3"/>
        <v>1</v>
      </c>
      <c r="F95" s="4">
        <f t="shared" si="4"/>
        <v>1.0000023382617729</v>
      </c>
      <c r="G95" s="4">
        <f t="shared" si="5"/>
        <v>1.0000023382617729</v>
      </c>
      <c r="K95" s="3">
        <v>19845</v>
      </c>
      <c r="L95" s="3"/>
      <c r="M95">
        <v>1</v>
      </c>
      <c r="N95">
        <v>1.0000023382617729</v>
      </c>
      <c r="O95">
        <v>5.43</v>
      </c>
    </row>
    <row r="96" spans="1:15" x14ac:dyDescent="0.25">
      <c r="A96" s="3">
        <v>19876</v>
      </c>
      <c r="B96" s="4">
        <v>0.13799221705641773</v>
      </c>
      <c r="C96">
        <v>0</v>
      </c>
      <c r="D96" s="4">
        <v>0</v>
      </c>
      <c r="E96" s="4" t="b">
        <f t="shared" si="3"/>
        <v>0</v>
      </c>
      <c r="F96" s="4" t="b">
        <f t="shared" si="4"/>
        <v>0</v>
      </c>
      <c r="G96" s="4">
        <f t="shared" si="5"/>
        <v>0</v>
      </c>
      <c r="K96" s="3">
        <v>19876</v>
      </c>
      <c r="L96" s="3"/>
      <c r="M96">
        <v>0</v>
      </c>
      <c r="N96">
        <v>0</v>
      </c>
      <c r="O96">
        <v>1.35</v>
      </c>
    </row>
    <row r="97" spans="1:15" x14ac:dyDescent="0.25">
      <c r="A97" s="3">
        <v>19906</v>
      </c>
      <c r="B97" s="4">
        <v>0.32905804481294965</v>
      </c>
      <c r="C97">
        <v>0</v>
      </c>
      <c r="D97" s="4">
        <v>0</v>
      </c>
      <c r="E97" s="4" t="b">
        <f t="shared" si="3"/>
        <v>0</v>
      </c>
      <c r="F97" s="4" t="b">
        <f t="shared" si="4"/>
        <v>0</v>
      </c>
      <c r="G97" s="4">
        <f t="shared" si="5"/>
        <v>0</v>
      </c>
      <c r="K97" s="3">
        <v>19906</v>
      </c>
      <c r="L97" s="3"/>
      <c r="M97">
        <v>0</v>
      </c>
      <c r="N97">
        <v>0</v>
      </c>
      <c r="O97">
        <v>7.67</v>
      </c>
    </row>
    <row r="98" spans="1:15" x14ac:dyDescent="0.25">
      <c r="A98" s="3">
        <v>19937</v>
      </c>
      <c r="B98" s="4">
        <v>-1.5425951110308027</v>
      </c>
      <c r="C98">
        <v>0</v>
      </c>
      <c r="D98" s="4">
        <v>-3.2100000000000128E-2</v>
      </c>
      <c r="E98" s="4" t="b">
        <f t="shared" si="3"/>
        <v>0</v>
      </c>
      <c r="F98" s="4" t="b">
        <f t="shared" si="4"/>
        <v>0</v>
      </c>
      <c r="G98" s="4">
        <f t="shared" si="5"/>
        <v>0</v>
      </c>
      <c r="K98" s="3">
        <v>19937</v>
      </c>
      <c r="L98" s="3"/>
      <c r="M98">
        <v>0</v>
      </c>
      <c r="N98">
        <v>0</v>
      </c>
      <c r="O98">
        <v>-3.21</v>
      </c>
    </row>
    <row r="99" spans="1:15" x14ac:dyDescent="0.25">
      <c r="A99" s="3">
        <v>19968</v>
      </c>
      <c r="B99" s="4">
        <v>0.16740874465875899</v>
      </c>
      <c r="C99">
        <v>0</v>
      </c>
      <c r="D99" s="4">
        <v>0</v>
      </c>
      <c r="E99" s="4" t="b">
        <f t="shared" si="3"/>
        <v>0</v>
      </c>
      <c r="F99" s="4" t="b">
        <f t="shared" si="4"/>
        <v>0</v>
      </c>
      <c r="G99" s="4">
        <f t="shared" si="5"/>
        <v>0</v>
      </c>
      <c r="K99" s="3">
        <v>19968</v>
      </c>
      <c r="L99" s="3"/>
      <c r="M99">
        <v>0</v>
      </c>
      <c r="N99">
        <v>0</v>
      </c>
      <c r="O99">
        <v>5.0199999999999996</v>
      </c>
    </row>
    <row r="100" spans="1:15" x14ac:dyDescent="0.25">
      <c r="A100" s="3">
        <v>19998</v>
      </c>
      <c r="B100" s="4">
        <v>-0.72353676624266594</v>
      </c>
      <c r="C100">
        <v>0</v>
      </c>
      <c r="D100" s="4">
        <v>-2.3299999999999876E-2</v>
      </c>
      <c r="E100" s="4" t="b">
        <f t="shared" si="3"/>
        <v>0</v>
      </c>
      <c r="F100" s="4" t="b">
        <f t="shared" si="4"/>
        <v>0</v>
      </c>
      <c r="G100" s="4">
        <f t="shared" si="5"/>
        <v>0</v>
      </c>
      <c r="K100" s="3">
        <v>19998</v>
      </c>
      <c r="L100" s="3"/>
      <c r="M100">
        <v>0</v>
      </c>
      <c r="N100">
        <v>0</v>
      </c>
      <c r="O100">
        <v>-2.33</v>
      </c>
    </row>
    <row r="101" spans="1:15" x14ac:dyDescent="0.25">
      <c r="A101" s="3">
        <v>20029</v>
      </c>
      <c r="B101" s="4">
        <v>0.15826914240399836</v>
      </c>
      <c r="C101">
        <v>0</v>
      </c>
      <c r="D101" s="4">
        <v>0</v>
      </c>
      <c r="E101" s="4" t="b">
        <f t="shared" si="3"/>
        <v>0</v>
      </c>
      <c r="F101" s="4" t="b">
        <f t="shared" si="4"/>
        <v>0</v>
      </c>
      <c r="G101" s="4">
        <f t="shared" si="5"/>
        <v>0</v>
      </c>
      <c r="K101" s="3">
        <v>20029</v>
      </c>
      <c r="L101" s="3"/>
      <c r="M101">
        <v>0</v>
      </c>
      <c r="N101">
        <v>0</v>
      </c>
      <c r="O101">
        <v>9.44</v>
      </c>
    </row>
    <row r="102" spans="1:15" x14ac:dyDescent="0.25">
      <c r="A102" s="3">
        <v>20059</v>
      </c>
      <c r="B102" s="4">
        <v>0.12817450293330579</v>
      </c>
      <c r="C102">
        <v>0</v>
      </c>
      <c r="D102" s="4">
        <v>0</v>
      </c>
      <c r="E102" s="4" t="b">
        <f t="shared" si="3"/>
        <v>0</v>
      </c>
      <c r="F102" s="4" t="b">
        <f t="shared" si="4"/>
        <v>0</v>
      </c>
      <c r="G102" s="4">
        <f t="shared" si="5"/>
        <v>0</v>
      </c>
      <c r="K102" s="3">
        <v>20059</v>
      </c>
      <c r="L102" s="3"/>
      <c r="M102">
        <v>0</v>
      </c>
      <c r="N102">
        <v>0</v>
      </c>
      <c r="O102">
        <v>9.49</v>
      </c>
    </row>
    <row r="103" spans="1:15" x14ac:dyDescent="0.25">
      <c r="A103" s="3">
        <v>20090</v>
      </c>
      <c r="B103" s="4">
        <v>-0.65464301224382515</v>
      </c>
      <c r="C103">
        <v>0</v>
      </c>
      <c r="D103" s="4">
        <v>-8.0000000000002292E-4</v>
      </c>
      <c r="E103" s="4" t="b">
        <f t="shared" si="3"/>
        <v>0</v>
      </c>
      <c r="F103" s="4" t="b">
        <f t="shared" si="4"/>
        <v>0</v>
      </c>
      <c r="G103" s="4">
        <f t="shared" si="5"/>
        <v>0</v>
      </c>
      <c r="K103" s="3">
        <v>20090</v>
      </c>
      <c r="L103" s="3"/>
      <c r="M103">
        <v>0</v>
      </c>
      <c r="N103">
        <v>0</v>
      </c>
      <c r="O103">
        <v>-0.08</v>
      </c>
    </row>
    <row r="104" spans="1:15" x14ac:dyDescent="0.25">
      <c r="A104" s="3">
        <v>20121</v>
      </c>
      <c r="B104" s="4">
        <v>-0.63201353121438886</v>
      </c>
      <c r="C104">
        <v>0</v>
      </c>
      <c r="D104" s="4">
        <v>0</v>
      </c>
      <c r="E104" s="4" t="b">
        <f t="shared" si="3"/>
        <v>0</v>
      </c>
      <c r="F104" s="4" t="b">
        <f t="shared" si="4"/>
        <v>0</v>
      </c>
      <c r="G104" s="4">
        <f t="shared" si="5"/>
        <v>0</v>
      </c>
      <c r="K104" s="3">
        <v>20121</v>
      </c>
      <c r="L104" s="3"/>
      <c r="M104">
        <v>0</v>
      </c>
      <c r="N104">
        <v>0</v>
      </c>
      <c r="O104">
        <v>2.42</v>
      </c>
    </row>
    <row r="105" spans="1:15" x14ac:dyDescent="0.25">
      <c r="A105" s="3">
        <v>20149</v>
      </c>
      <c r="B105" s="4">
        <v>-0.3954672768956895</v>
      </c>
      <c r="C105">
        <v>0</v>
      </c>
      <c r="D105" s="4">
        <v>-8.900000000000019E-3</v>
      </c>
      <c r="E105" s="4" t="b">
        <f t="shared" si="3"/>
        <v>0</v>
      </c>
      <c r="F105" s="4" t="b">
        <f t="shared" si="4"/>
        <v>0</v>
      </c>
      <c r="G105" s="4">
        <f t="shared" si="5"/>
        <v>0</v>
      </c>
      <c r="K105" s="3">
        <v>20149</v>
      </c>
      <c r="L105" s="3"/>
      <c r="M105">
        <v>0</v>
      </c>
      <c r="N105">
        <v>0</v>
      </c>
      <c r="O105">
        <v>-0.89</v>
      </c>
    </row>
    <row r="106" spans="1:15" x14ac:dyDescent="0.25">
      <c r="A106" s="3">
        <v>20180</v>
      </c>
      <c r="B106" s="4">
        <v>1.0000001428271077</v>
      </c>
      <c r="C106">
        <v>0</v>
      </c>
      <c r="D106" s="4">
        <v>0</v>
      </c>
      <c r="E106" s="4" t="b">
        <f t="shared" si="3"/>
        <v>0</v>
      </c>
      <c r="F106" s="4" t="b">
        <f t="shared" si="4"/>
        <v>0</v>
      </c>
      <c r="G106" s="4">
        <f t="shared" si="5"/>
        <v>1.0000001428271077</v>
      </c>
      <c r="K106" s="3">
        <v>20180</v>
      </c>
      <c r="L106" s="3"/>
      <c r="M106">
        <v>0</v>
      </c>
      <c r="N106">
        <v>1.0000001428271077</v>
      </c>
      <c r="O106">
        <v>5.49</v>
      </c>
    </row>
    <row r="107" spans="1:15" x14ac:dyDescent="0.25">
      <c r="A107" s="3">
        <v>20210</v>
      </c>
      <c r="B107" s="4">
        <v>0.64424405973337495</v>
      </c>
      <c r="C107">
        <v>0</v>
      </c>
      <c r="D107" s="4">
        <v>0</v>
      </c>
      <c r="E107" s="4" t="b">
        <f t="shared" si="3"/>
        <v>0</v>
      </c>
      <c r="F107" s="4" t="b">
        <f t="shared" si="4"/>
        <v>0</v>
      </c>
      <c r="G107" s="4">
        <f t="shared" si="5"/>
        <v>0</v>
      </c>
      <c r="K107" s="3">
        <v>20210</v>
      </c>
      <c r="L107" s="3"/>
      <c r="M107">
        <v>0</v>
      </c>
      <c r="N107">
        <v>0</v>
      </c>
      <c r="O107">
        <v>1.63</v>
      </c>
    </row>
    <row r="108" spans="1:15" x14ac:dyDescent="0.25">
      <c r="A108" s="3">
        <v>20241</v>
      </c>
      <c r="B108" s="4">
        <v>-0.22656442382352315</v>
      </c>
      <c r="C108">
        <v>0</v>
      </c>
      <c r="D108" s="4">
        <v>0</v>
      </c>
      <c r="E108" s="4" t="b">
        <f t="shared" si="3"/>
        <v>0</v>
      </c>
      <c r="F108" s="4" t="b">
        <f t="shared" si="4"/>
        <v>0</v>
      </c>
      <c r="G108" s="4">
        <f t="shared" si="5"/>
        <v>0</v>
      </c>
      <c r="K108" s="3">
        <v>20241</v>
      </c>
      <c r="L108" s="3"/>
      <c r="M108">
        <v>0</v>
      </c>
      <c r="N108">
        <v>0</v>
      </c>
      <c r="O108">
        <v>1.66</v>
      </c>
    </row>
    <row r="109" spans="1:15" x14ac:dyDescent="0.25">
      <c r="A109" s="3">
        <v>20271</v>
      </c>
      <c r="B109" s="4">
        <v>0.26265826747714693</v>
      </c>
      <c r="C109">
        <v>0</v>
      </c>
      <c r="D109" s="4">
        <v>0</v>
      </c>
      <c r="E109" s="4" t="b">
        <f t="shared" si="3"/>
        <v>0</v>
      </c>
      <c r="F109" s="4" t="b">
        <f t="shared" si="4"/>
        <v>0</v>
      </c>
      <c r="G109" s="4">
        <f t="shared" si="5"/>
        <v>0</v>
      </c>
      <c r="K109" s="3">
        <v>20271</v>
      </c>
      <c r="L109" s="3"/>
      <c r="M109">
        <v>0</v>
      </c>
      <c r="N109">
        <v>0</v>
      </c>
      <c r="O109">
        <v>1.98</v>
      </c>
    </row>
    <row r="110" spans="1:15" x14ac:dyDescent="0.25">
      <c r="A110" s="3">
        <v>20302</v>
      </c>
      <c r="B110" s="4">
        <v>-4.8884900903957806E-2</v>
      </c>
      <c r="C110">
        <v>0</v>
      </c>
      <c r="D110" s="4">
        <v>-3.0000000000000027E-3</v>
      </c>
      <c r="E110" s="4" t="b">
        <f t="shared" si="3"/>
        <v>0</v>
      </c>
      <c r="F110" s="4" t="b">
        <f t="shared" si="4"/>
        <v>0</v>
      </c>
      <c r="G110" s="4">
        <f t="shared" si="5"/>
        <v>0</v>
      </c>
      <c r="K110" s="3">
        <v>20302</v>
      </c>
      <c r="L110" s="3"/>
      <c r="M110">
        <v>0</v>
      </c>
      <c r="N110">
        <v>0</v>
      </c>
      <c r="O110">
        <v>-0.3</v>
      </c>
    </row>
    <row r="111" spans="1:15" x14ac:dyDescent="0.25">
      <c r="A111" s="3">
        <v>20333</v>
      </c>
      <c r="B111" s="4">
        <v>-0.10889121752839115</v>
      </c>
      <c r="C111">
        <v>0</v>
      </c>
      <c r="D111" s="4">
        <v>-1.7157399999999878E-2</v>
      </c>
      <c r="E111" s="4" t="b">
        <f t="shared" si="3"/>
        <v>0</v>
      </c>
      <c r="F111" s="4" t="b">
        <f t="shared" si="4"/>
        <v>0</v>
      </c>
      <c r="G111" s="4">
        <f t="shared" si="5"/>
        <v>0</v>
      </c>
      <c r="K111" s="3">
        <v>20333</v>
      </c>
      <c r="L111" s="3"/>
      <c r="M111">
        <v>0</v>
      </c>
      <c r="N111">
        <v>0</v>
      </c>
      <c r="O111">
        <v>-1.42</v>
      </c>
    </row>
    <row r="112" spans="1:15" x14ac:dyDescent="0.25">
      <c r="A112" s="3">
        <v>20363</v>
      </c>
      <c r="B112" s="4">
        <v>0.12274514043920348</v>
      </c>
      <c r="C112">
        <v>0</v>
      </c>
      <c r="D112" s="4">
        <v>-3.2293176039999816E-2</v>
      </c>
      <c r="E112" s="4" t="b">
        <f t="shared" si="3"/>
        <v>0</v>
      </c>
      <c r="F112" s="4" t="b">
        <f t="shared" si="4"/>
        <v>0</v>
      </c>
      <c r="G112" s="4">
        <f t="shared" si="5"/>
        <v>0</v>
      </c>
      <c r="K112" s="3">
        <v>20363</v>
      </c>
      <c r="L112" s="3"/>
      <c r="M112">
        <v>0</v>
      </c>
      <c r="N112">
        <v>0</v>
      </c>
      <c r="O112">
        <v>-1.54</v>
      </c>
    </row>
    <row r="113" spans="1:15" x14ac:dyDescent="0.25">
      <c r="A113" s="3">
        <v>20394</v>
      </c>
      <c r="B113" s="4">
        <v>0.40545808946822037</v>
      </c>
      <c r="C113">
        <v>0</v>
      </c>
      <c r="D113" s="4">
        <v>0</v>
      </c>
      <c r="E113" s="4" t="b">
        <f t="shared" si="3"/>
        <v>0</v>
      </c>
      <c r="F113" s="4" t="b">
        <f t="shared" si="4"/>
        <v>0</v>
      </c>
      <c r="G113" s="4">
        <f t="shared" si="5"/>
        <v>0</v>
      </c>
      <c r="K113" s="3">
        <v>20394</v>
      </c>
      <c r="L113" s="3"/>
      <c r="M113">
        <v>0</v>
      </c>
      <c r="N113">
        <v>0</v>
      </c>
      <c r="O113">
        <v>6.97</v>
      </c>
    </row>
    <row r="114" spans="1:15" x14ac:dyDescent="0.25">
      <c r="A114" s="3">
        <v>20424</v>
      </c>
      <c r="B114" s="4">
        <v>0.10261853558231415</v>
      </c>
      <c r="C114">
        <v>0</v>
      </c>
      <c r="D114" s="4">
        <v>0</v>
      </c>
      <c r="E114" s="4" t="b">
        <f t="shared" si="3"/>
        <v>0</v>
      </c>
      <c r="F114" s="4" t="b">
        <f t="shared" si="4"/>
        <v>0</v>
      </c>
      <c r="G114" s="4">
        <f t="shared" si="5"/>
        <v>0</v>
      </c>
      <c r="K114" s="3">
        <v>20424</v>
      </c>
      <c r="L114" s="3"/>
      <c r="M114">
        <v>0</v>
      </c>
      <c r="N114">
        <v>0</v>
      </c>
      <c r="O114">
        <v>3.05</v>
      </c>
    </row>
    <row r="115" spans="1:15" x14ac:dyDescent="0.25">
      <c r="A115" s="3">
        <v>20455</v>
      </c>
      <c r="B115" s="4">
        <v>-0.57170402035563006</v>
      </c>
      <c r="C115">
        <v>0</v>
      </c>
      <c r="D115" s="4">
        <v>-3.7599999999999967E-2</v>
      </c>
      <c r="E115" s="4" t="b">
        <f t="shared" si="3"/>
        <v>0</v>
      </c>
      <c r="F115" s="4" t="b">
        <f t="shared" si="4"/>
        <v>0</v>
      </c>
      <c r="G115" s="4">
        <f t="shared" si="5"/>
        <v>0</v>
      </c>
      <c r="K115" s="3">
        <v>20455</v>
      </c>
      <c r="L115" s="3"/>
      <c r="M115">
        <v>0</v>
      </c>
      <c r="N115">
        <v>0</v>
      </c>
      <c r="O115">
        <v>-3.76</v>
      </c>
    </row>
    <row r="116" spans="1:15" x14ac:dyDescent="0.25">
      <c r="A116" s="3">
        <v>20486</v>
      </c>
      <c r="B116" s="4">
        <v>1.0000010577829901</v>
      </c>
      <c r="C116">
        <v>0</v>
      </c>
      <c r="D116" s="4">
        <v>0</v>
      </c>
      <c r="E116" s="4" t="b">
        <f t="shared" si="3"/>
        <v>0</v>
      </c>
      <c r="F116" s="4" t="b">
        <f t="shared" si="4"/>
        <v>0</v>
      </c>
      <c r="G116" s="4">
        <f t="shared" si="5"/>
        <v>1.0000010577829901</v>
      </c>
      <c r="K116" s="3">
        <v>20486</v>
      </c>
      <c r="L116" s="3"/>
      <c r="M116">
        <v>0</v>
      </c>
      <c r="N116">
        <v>1.0000010577829901</v>
      </c>
      <c r="O116">
        <v>5.47</v>
      </c>
    </row>
    <row r="117" spans="1:15" x14ac:dyDescent="0.25">
      <c r="A117" s="3">
        <v>20515</v>
      </c>
      <c r="B117" s="4">
        <v>1.0000000684909498</v>
      </c>
      <c r="C117">
        <v>0</v>
      </c>
      <c r="D117" s="4">
        <v>0</v>
      </c>
      <c r="E117" s="4" t="b">
        <f t="shared" si="3"/>
        <v>0</v>
      </c>
      <c r="F117" s="4" t="b">
        <f t="shared" si="4"/>
        <v>0</v>
      </c>
      <c r="G117" s="4">
        <f t="shared" si="5"/>
        <v>1.0000000684909498</v>
      </c>
      <c r="K117" s="3">
        <v>20515</v>
      </c>
      <c r="L117" s="3"/>
      <c r="M117">
        <v>0</v>
      </c>
      <c r="N117">
        <v>1.0000000684909498</v>
      </c>
      <c r="O117">
        <v>8.76</v>
      </c>
    </row>
    <row r="118" spans="1:15" x14ac:dyDescent="0.25">
      <c r="A118" s="3">
        <v>20546</v>
      </c>
      <c r="B118" s="4">
        <v>0.95737433989250997</v>
      </c>
      <c r="C118">
        <v>0</v>
      </c>
      <c r="D118" s="4">
        <v>0</v>
      </c>
      <c r="E118" s="4" t="b">
        <f t="shared" si="3"/>
        <v>0</v>
      </c>
      <c r="F118" s="4" t="b">
        <f t="shared" si="4"/>
        <v>0</v>
      </c>
      <c r="G118" s="4">
        <f t="shared" si="5"/>
        <v>0</v>
      </c>
      <c r="K118" s="3">
        <v>20546</v>
      </c>
      <c r="L118" s="3"/>
      <c r="M118">
        <v>0</v>
      </c>
      <c r="N118">
        <v>0</v>
      </c>
      <c r="O118">
        <v>1.23</v>
      </c>
    </row>
    <row r="119" spans="1:15" x14ac:dyDescent="0.25">
      <c r="A119" s="3">
        <v>20576</v>
      </c>
      <c r="B119" s="4">
        <v>0.20984779938806875</v>
      </c>
      <c r="C119">
        <v>0</v>
      </c>
      <c r="D119" s="4">
        <v>-2.9499999999999971E-2</v>
      </c>
      <c r="E119" s="4" t="b">
        <f t="shared" si="3"/>
        <v>0</v>
      </c>
      <c r="F119" s="4" t="b">
        <f t="shared" si="4"/>
        <v>0</v>
      </c>
      <c r="G119" s="4">
        <f t="shared" si="5"/>
        <v>0</v>
      </c>
      <c r="K119" s="3">
        <v>20576</v>
      </c>
      <c r="L119" s="3"/>
      <c r="M119">
        <v>0</v>
      </c>
      <c r="N119">
        <v>0</v>
      </c>
      <c r="O119">
        <v>-2.95</v>
      </c>
    </row>
    <row r="120" spans="1:15" x14ac:dyDescent="0.25">
      <c r="A120" s="3">
        <v>20607</v>
      </c>
      <c r="B120" s="4">
        <v>3.7037273940694115E-2</v>
      </c>
      <c r="C120">
        <v>0</v>
      </c>
      <c r="D120" s="4">
        <v>-7.6637499999999692E-3</v>
      </c>
      <c r="E120" s="4" t="b">
        <f t="shared" si="3"/>
        <v>0</v>
      </c>
      <c r="F120" s="4" t="b">
        <f t="shared" si="4"/>
        <v>0</v>
      </c>
      <c r="G120" s="4">
        <f t="shared" si="5"/>
        <v>0</v>
      </c>
      <c r="K120" s="3">
        <v>20607</v>
      </c>
      <c r="L120" s="3"/>
      <c r="M120">
        <v>0</v>
      </c>
      <c r="N120">
        <v>0</v>
      </c>
      <c r="O120">
        <v>2.25</v>
      </c>
    </row>
    <row r="121" spans="1:15" x14ac:dyDescent="0.25">
      <c r="A121" s="3">
        <v>20637</v>
      </c>
      <c r="B121" s="4">
        <v>0.29840658581432855</v>
      </c>
      <c r="C121">
        <v>0</v>
      </c>
      <c r="D121" s="4">
        <v>0</v>
      </c>
      <c r="E121" s="4" t="b">
        <f t="shared" si="3"/>
        <v>0</v>
      </c>
      <c r="F121" s="4" t="b">
        <f t="shared" si="4"/>
        <v>0</v>
      </c>
      <c r="G121" s="4">
        <f t="shared" si="5"/>
        <v>0</v>
      </c>
      <c r="K121" s="3">
        <v>20637</v>
      </c>
      <c r="L121" s="3"/>
      <c r="M121">
        <v>0</v>
      </c>
      <c r="N121">
        <v>0</v>
      </c>
      <c r="O121">
        <v>4.34</v>
      </c>
    </row>
    <row r="122" spans="1:15" x14ac:dyDescent="0.25">
      <c r="A122" s="3">
        <v>20668</v>
      </c>
      <c r="B122" s="4">
        <v>-0.89754022847642689</v>
      </c>
      <c r="C122">
        <v>0</v>
      </c>
      <c r="D122" s="4">
        <v>-3.7800000000000056E-2</v>
      </c>
      <c r="E122" s="4" t="b">
        <f t="shared" si="3"/>
        <v>0</v>
      </c>
      <c r="F122" s="4" t="b">
        <f t="shared" si="4"/>
        <v>0</v>
      </c>
      <c r="G122" s="4">
        <f t="shared" si="5"/>
        <v>0</v>
      </c>
      <c r="K122" s="3">
        <v>20668</v>
      </c>
      <c r="L122" s="3"/>
      <c r="M122">
        <v>0</v>
      </c>
      <c r="N122">
        <v>0</v>
      </c>
      <c r="O122">
        <v>-3.78</v>
      </c>
    </row>
    <row r="123" spans="1:15" x14ac:dyDescent="0.25">
      <c r="A123" s="3">
        <v>20699</v>
      </c>
      <c r="B123" s="4">
        <v>4.9278135445651738E-3</v>
      </c>
      <c r="C123">
        <v>0</v>
      </c>
      <c r="D123" s="4">
        <v>-7.2631640000000108E-2</v>
      </c>
      <c r="E123" s="4" t="b">
        <f t="shared" si="3"/>
        <v>0</v>
      </c>
      <c r="F123" s="4" t="b">
        <f t="shared" si="4"/>
        <v>0</v>
      </c>
      <c r="G123" s="4">
        <f t="shared" si="5"/>
        <v>0</v>
      </c>
      <c r="K123" s="3">
        <v>20699</v>
      </c>
      <c r="L123" s="3"/>
      <c r="M123">
        <v>0</v>
      </c>
      <c r="N123">
        <v>0</v>
      </c>
      <c r="O123">
        <v>-3.62</v>
      </c>
    </row>
    <row r="124" spans="1:15" x14ac:dyDescent="0.25">
      <c r="A124" s="3">
        <v>20729</v>
      </c>
      <c r="B124" s="4">
        <v>0.34904143426236467</v>
      </c>
      <c r="C124">
        <v>0</v>
      </c>
      <c r="D124" s="4">
        <v>-6.6511008824000073E-2</v>
      </c>
      <c r="E124" s="4" t="b">
        <f t="shared" si="3"/>
        <v>0</v>
      </c>
      <c r="F124" s="4" t="b">
        <f t="shared" si="4"/>
        <v>0</v>
      </c>
      <c r="G124" s="4">
        <f t="shared" si="5"/>
        <v>0</v>
      </c>
      <c r="K124" s="3">
        <v>20729</v>
      </c>
      <c r="L124" s="3"/>
      <c r="M124">
        <v>0</v>
      </c>
      <c r="N124">
        <v>0</v>
      </c>
      <c r="O124">
        <v>0.66</v>
      </c>
    </row>
    <row r="125" spans="1:15" x14ac:dyDescent="0.25">
      <c r="A125" s="3">
        <v>20760</v>
      </c>
      <c r="B125" s="4">
        <v>-4.6728984771493343E-2</v>
      </c>
      <c r="C125">
        <v>0</v>
      </c>
      <c r="D125" s="4">
        <v>-6.4644030841648048E-2</v>
      </c>
      <c r="E125" s="4" t="b">
        <f t="shared" si="3"/>
        <v>0</v>
      </c>
      <c r="F125" s="4" t="b">
        <f t="shared" si="4"/>
        <v>0</v>
      </c>
      <c r="G125" s="4">
        <f t="shared" si="5"/>
        <v>0</v>
      </c>
      <c r="K125" s="3">
        <v>20760</v>
      </c>
      <c r="L125" s="3"/>
      <c r="M125">
        <v>0</v>
      </c>
      <c r="N125">
        <v>0</v>
      </c>
      <c r="O125">
        <v>0.2</v>
      </c>
    </row>
    <row r="126" spans="1:15" x14ac:dyDescent="0.25">
      <c r="A126" s="3">
        <v>20790</v>
      </c>
      <c r="B126" s="4">
        <v>-0.45773979494728856</v>
      </c>
      <c r="C126">
        <v>0</v>
      </c>
      <c r="D126" s="4">
        <v>-6.3895746066321424E-2</v>
      </c>
      <c r="E126" s="4" t="b">
        <f t="shared" si="3"/>
        <v>0</v>
      </c>
      <c r="F126" s="4" t="b">
        <f t="shared" si="4"/>
        <v>0</v>
      </c>
      <c r="G126" s="4">
        <f t="shared" si="5"/>
        <v>0</v>
      </c>
      <c r="K126" s="3">
        <v>20790</v>
      </c>
      <c r="L126" s="3"/>
      <c r="M126">
        <v>0</v>
      </c>
      <c r="N126">
        <v>0</v>
      </c>
      <c r="O126">
        <v>0.08</v>
      </c>
    </row>
    <row r="127" spans="1:15" x14ac:dyDescent="0.25">
      <c r="A127" s="3">
        <v>20821</v>
      </c>
      <c r="B127" s="4">
        <v>1.0000005179598417</v>
      </c>
      <c r="C127">
        <v>0</v>
      </c>
      <c r="D127" s="4">
        <v>-3.3659578664263723E-2</v>
      </c>
      <c r="E127" s="4" t="b">
        <f t="shared" si="3"/>
        <v>0</v>
      </c>
      <c r="F127" s="4" t="b">
        <f t="shared" si="4"/>
        <v>0</v>
      </c>
      <c r="G127" s="4">
        <f t="shared" si="5"/>
        <v>1.0000005179598417</v>
      </c>
      <c r="K127" s="3">
        <v>20821</v>
      </c>
      <c r="L127" s="3"/>
      <c r="M127">
        <v>0</v>
      </c>
      <c r="N127">
        <v>1.0000005179598417</v>
      </c>
      <c r="O127">
        <v>3.23</v>
      </c>
    </row>
    <row r="128" spans="1:15" x14ac:dyDescent="0.25">
      <c r="A128" s="3">
        <v>20852</v>
      </c>
      <c r="B128" s="4">
        <v>-0.44717635448559423</v>
      </c>
      <c r="C128">
        <v>0</v>
      </c>
      <c r="D128" s="4">
        <v>-6.1490182798732973E-2</v>
      </c>
      <c r="E128" s="4" t="b">
        <f t="shared" si="3"/>
        <v>0</v>
      </c>
      <c r="F128" s="4" t="b">
        <f t="shared" si="4"/>
        <v>0</v>
      </c>
      <c r="G128" s="4">
        <f t="shared" si="5"/>
        <v>0</v>
      </c>
      <c r="K128" s="3">
        <v>20852</v>
      </c>
      <c r="L128" s="3"/>
      <c r="M128">
        <v>0</v>
      </c>
      <c r="N128">
        <v>0</v>
      </c>
      <c r="O128">
        <v>-2.88</v>
      </c>
    </row>
    <row r="129" spans="1:15" x14ac:dyDescent="0.25">
      <c r="A129" s="3">
        <v>20880</v>
      </c>
      <c r="B129" s="4">
        <v>0.99999999242292814</v>
      </c>
      <c r="C129">
        <v>0</v>
      </c>
      <c r="D129" s="4">
        <v>0</v>
      </c>
      <c r="E129" s="4" t="b">
        <f t="shared" si="3"/>
        <v>0</v>
      </c>
      <c r="F129" s="4" t="b">
        <f t="shared" si="4"/>
        <v>0</v>
      </c>
      <c r="G129" s="4">
        <f t="shared" si="5"/>
        <v>0.99999999242292814</v>
      </c>
      <c r="K129" s="3">
        <v>20880</v>
      </c>
      <c r="L129" s="3"/>
      <c r="M129">
        <v>0</v>
      </c>
      <c r="N129">
        <v>0.99999999242292814</v>
      </c>
      <c r="O129">
        <v>6.87</v>
      </c>
    </row>
    <row r="130" spans="1:15" x14ac:dyDescent="0.25">
      <c r="A130" s="3">
        <v>20911</v>
      </c>
      <c r="B130" s="4">
        <v>0.72697931653581016</v>
      </c>
      <c r="C130">
        <v>0</v>
      </c>
      <c r="D130" s="4">
        <v>0</v>
      </c>
      <c r="E130" s="4" t="b">
        <f t="shared" si="3"/>
        <v>0</v>
      </c>
      <c r="F130" s="4" t="b">
        <f t="shared" si="4"/>
        <v>0</v>
      </c>
      <c r="G130" s="4">
        <f t="shared" si="5"/>
        <v>0</v>
      </c>
      <c r="K130" s="3">
        <v>20911</v>
      </c>
      <c r="L130" s="3"/>
      <c r="M130">
        <v>0</v>
      </c>
      <c r="N130">
        <v>0</v>
      </c>
      <c r="O130">
        <v>4.8499999999999996</v>
      </c>
    </row>
    <row r="131" spans="1:15" x14ac:dyDescent="0.25">
      <c r="A131" s="3">
        <v>20941</v>
      </c>
      <c r="B131" s="4">
        <v>1.0000011491923888</v>
      </c>
      <c r="C131">
        <v>0</v>
      </c>
      <c r="D131" s="4">
        <v>0</v>
      </c>
      <c r="E131" s="4" t="b">
        <f t="shared" ref="E131:E194" si="6">IF(C131=1,TRUE,FALSE)</f>
        <v>0</v>
      </c>
      <c r="F131" s="4" t="b">
        <f t="shared" ref="F131:F194" si="7">IF(E131,B131,FALSE)</f>
        <v>0</v>
      </c>
      <c r="G131" s="4">
        <f t="shared" ref="G131:G194" si="8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>
        <v>7.22</v>
      </c>
    </row>
    <row r="132" spans="1:15" x14ac:dyDescent="0.25">
      <c r="A132" s="3">
        <v>20972</v>
      </c>
      <c r="B132" s="4">
        <v>-0.38801355021564943</v>
      </c>
      <c r="C132">
        <v>0</v>
      </c>
      <c r="D132" s="4">
        <v>-2.4900000000000033E-2</v>
      </c>
      <c r="E132" s="4" t="b">
        <f t="shared" si="6"/>
        <v>0</v>
      </c>
      <c r="F132" s="4" t="b">
        <f t="shared" si="7"/>
        <v>0</v>
      </c>
      <c r="G132" s="4">
        <f t="shared" si="8"/>
        <v>0</v>
      </c>
      <c r="K132" s="3">
        <v>20972</v>
      </c>
      <c r="L132" s="3"/>
      <c r="M132">
        <v>0</v>
      </c>
      <c r="N132">
        <v>0</v>
      </c>
      <c r="O132">
        <v>-2.4900000000000002</v>
      </c>
    </row>
    <row r="133" spans="1:15" x14ac:dyDescent="0.25">
      <c r="A133" s="3">
        <v>21002</v>
      </c>
      <c r="B133" s="4">
        <v>1.0000068678179344</v>
      </c>
      <c r="C133">
        <v>0</v>
      </c>
      <c r="D133" s="4">
        <v>-4.3253899999999845E-3</v>
      </c>
      <c r="E133" s="4" t="b">
        <f t="shared" si="6"/>
        <v>0</v>
      </c>
      <c r="F133" s="4" t="b">
        <f t="shared" si="7"/>
        <v>0</v>
      </c>
      <c r="G133" s="4">
        <f t="shared" si="8"/>
        <v>1.0000068678179344</v>
      </c>
      <c r="K133" s="3">
        <v>21002</v>
      </c>
      <c r="L133" s="3"/>
      <c r="M133">
        <v>0</v>
      </c>
      <c r="N133">
        <v>1.0000068678179344</v>
      </c>
      <c r="O133">
        <v>2.11</v>
      </c>
    </row>
    <row r="134" spans="1:15" x14ac:dyDescent="0.25">
      <c r="A134" s="3">
        <v>21033</v>
      </c>
      <c r="B134" s="4">
        <v>0.44224801842654093</v>
      </c>
      <c r="C134">
        <v>1</v>
      </c>
      <c r="D134" s="4">
        <v>-2.7922878257000128E-2</v>
      </c>
      <c r="E134" s="4" t="b">
        <f t="shared" si="6"/>
        <v>1</v>
      </c>
      <c r="F134" s="4">
        <f t="shared" si="7"/>
        <v>0.44224801842654093</v>
      </c>
      <c r="G134" s="4">
        <f t="shared" si="8"/>
        <v>0</v>
      </c>
      <c r="K134" s="3">
        <v>21033</v>
      </c>
      <c r="L134" s="3"/>
      <c r="M134">
        <v>1</v>
      </c>
      <c r="N134">
        <v>0</v>
      </c>
      <c r="O134">
        <v>-2.37</v>
      </c>
    </row>
    <row r="135" spans="1:15" x14ac:dyDescent="0.25">
      <c r="A135" s="3">
        <v>21064</v>
      </c>
      <c r="B135" s="4">
        <v>0.61834072766902359</v>
      </c>
      <c r="C135">
        <v>1</v>
      </c>
      <c r="D135" s="4">
        <v>-4.2892865931842272E-2</v>
      </c>
      <c r="E135" s="4" t="b">
        <f t="shared" si="6"/>
        <v>1</v>
      </c>
      <c r="F135" s="4">
        <f t="shared" si="7"/>
        <v>0.61834072766902359</v>
      </c>
      <c r="G135" s="4">
        <f t="shared" si="8"/>
        <v>0</v>
      </c>
      <c r="K135" s="3">
        <v>21064</v>
      </c>
      <c r="L135" s="3"/>
      <c r="M135">
        <v>1</v>
      </c>
      <c r="N135">
        <v>0</v>
      </c>
      <c r="O135">
        <v>-1.54</v>
      </c>
    </row>
    <row r="136" spans="1:15" x14ac:dyDescent="0.25">
      <c r="A136" s="3">
        <v>21094</v>
      </c>
      <c r="B136" s="4">
        <v>0.70647488459965158</v>
      </c>
      <c r="C136">
        <v>1</v>
      </c>
      <c r="D136" s="4">
        <v>-5.8206580076932912E-2</v>
      </c>
      <c r="E136" s="4" t="b">
        <f t="shared" si="6"/>
        <v>1</v>
      </c>
      <c r="F136" s="4">
        <f t="shared" si="7"/>
        <v>0.70647488459965158</v>
      </c>
      <c r="G136" s="4">
        <f t="shared" si="8"/>
        <v>0</v>
      </c>
      <c r="K136" s="3">
        <v>21094</v>
      </c>
      <c r="L136" s="3"/>
      <c r="M136">
        <v>1</v>
      </c>
      <c r="N136">
        <v>0</v>
      </c>
      <c r="O136">
        <v>-1.6</v>
      </c>
    </row>
    <row r="137" spans="1:15" x14ac:dyDescent="0.25">
      <c r="A137" s="3">
        <v>21125</v>
      </c>
      <c r="B137" s="4">
        <v>0.34268446280621956</v>
      </c>
      <c r="C137">
        <v>1</v>
      </c>
      <c r="D137" s="4">
        <v>-1.7992001046218009E-2</v>
      </c>
      <c r="E137" s="4" t="b">
        <f t="shared" si="6"/>
        <v>1</v>
      </c>
      <c r="F137" s="4">
        <f t="shared" si="7"/>
        <v>0.34268446280621956</v>
      </c>
      <c r="G137" s="4">
        <f t="shared" si="8"/>
        <v>0</v>
      </c>
      <c r="K137" s="3">
        <v>21125</v>
      </c>
      <c r="L137" s="3"/>
      <c r="M137">
        <v>1</v>
      </c>
      <c r="N137">
        <v>0</v>
      </c>
      <c r="O137">
        <v>4.2699999999999996</v>
      </c>
    </row>
    <row r="138" spans="1:15" x14ac:dyDescent="0.25">
      <c r="A138" s="3">
        <v>21155</v>
      </c>
      <c r="B138" s="4">
        <v>8.8797869619059E-2</v>
      </c>
      <c r="C138">
        <v>1</v>
      </c>
      <c r="D138" s="4">
        <v>-5.4424497807403327E-2</v>
      </c>
      <c r="E138" s="4" t="b">
        <f t="shared" si="6"/>
        <v>1</v>
      </c>
      <c r="F138" s="4">
        <f t="shared" si="7"/>
        <v>8.8797869619059E-2</v>
      </c>
      <c r="G138" s="4">
        <f t="shared" si="8"/>
        <v>0</v>
      </c>
      <c r="K138" s="3">
        <v>21155</v>
      </c>
      <c r="L138" s="3"/>
      <c r="M138">
        <v>1</v>
      </c>
      <c r="N138">
        <v>0</v>
      </c>
      <c r="O138">
        <v>-3.71</v>
      </c>
    </row>
    <row r="139" spans="1:15" x14ac:dyDescent="0.25">
      <c r="A139" s="3">
        <v>21186</v>
      </c>
      <c r="B139" s="4">
        <v>-0.55135558957743025</v>
      </c>
      <c r="C139">
        <v>1</v>
      </c>
      <c r="D139" s="4">
        <v>0</v>
      </c>
      <c r="E139" s="4" t="b">
        <f t="shared" si="6"/>
        <v>1</v>
      </c>
      <c r="F139" s="4">
        <f t="shared" si="7"/>
        <v>-0.55135558957743025</v>
      </c>
      <c r="G139" s="4">
        <f t="shared" si="8"/>
        <v>0</v>
      </c>
      <c r="K139" s="3">
        <v>21186</v>
      </c>
      <c r="L139" s="3"/>
      <c r="M139">
        <v>1</v>
      </c>
      <c r="N139">
        <v>0</v>
      </c>
      <c r="O139">
        <v>6.73</v>
      </c>
    </row>
    <row r="140" spans="1:15" x14ac:dyDescent="0.25">
      <c r="A140" s="3">
        <v>21217</v>
      </c>
      <c r="B140" s="4">
        <v>1.0000006986048433</v>
      </c>
      <c r="C140">
        <v>1</v>
      </c>
      <c r="D140" s="4">
        <v>0</v>
      </c>
      <c r="E140" s="4" t="b">
        <f t="shared" si="6"/>
        <v>1</v>
      </c>
      <c r="F140" s="4">
        <f t="shared" si="7"/>
        <v>1.0000006986048433</v>
      </c>
      <c r="G140" s="4">
        <f t="shared" si="8"/>
        <v>1.0000006986048433</v>
      </c>
      <c r="K140" s="3">
        <v>21217</v>
      </c>
      <c r="L140" s="3"/>
      <c r="M140">
        <v>1</v>
      </c>
      <c r="N140">
        <v>1.0000006986048433</v>
      </c>
      <c r="O140">
        <v>4.28</v>
      </c>
    </row>
    <row r="141" spans="1:15" x14ac:dyDescent="0.25">
      <c r="A141" s="3">
        <v>21245</v>
      </c>
      <c r="B141" s="4">
        <v>0.61597913286050865</v>
      </c>
      <c r="C141">
        <v>1</v>
      </c>
      <c r="D141" s="4">
        <v>0</v>
      </c>
      <c r="E141" s="4" t="b">
        <f t="shared" si="6"/>
        <v>1</v>
      </c>
      <c r="F141" s="4">
        <f t="shared" si="7"/>
        <v>0.61597913286050865</v>
      </c>
      <c r="G141" s="4">
        <f t="shared" si="8"/>
        <v>0</v>
      </c>
      <c r="K141" s="3">
        <v>21245</v>
      </c>
      <c r="L141" s="3"/>
      <c r="M141">
        <v>1</v>
      </c>
      <c r="N141">
        <v>0</v>
      </c>
      <c r="O141">
        <v>8.1</v>
      </c>
    </row>
    <row r="142" spans="1:15" x14ac:dyDescent="0.25">
      <c r="A142" s="3">
        <v>21276</v>
      </c>
      <c r="B142" s="4">
        <v>-0.31024803311273641</v>
      </c>
      <c r="C142">
        <v>1</v>
      </c>
      <c r="D142" s="4">
        <v>0</v>
      </c>
      <c r="E142" s="4" t="b">
        <f t="shared" si="6"/>
        <v>1</v>
      </c>
      <c r="F142" s="4">
        <f t="shared" si="7"/>
        <v>-0.31024803311273641</v>
      </c>
      <c r="G142" s="4">
        <f t="shared" si="8"/>
        <v>0</v>
      </c>
      <c r="K142" s="3">
        <v>21276</v>
      </c>
      <c r="L142" s="3"/>
      <c r="M142">
        <v>1</v>
      </c>
      <c r="N142">
        <v>0</v>
      </c>
      <c r="O142">
        <v>2.86</v>
      </c>
    </row>
    <row r="143" spans="1:15" x14ac:dyDescent="0.25">
      <c r="A143" s="3">
        <v>21306</v>
      </c>
      <c r="B143" s="4">
        <v>1.0000035657478661</v>
      </c>
      <c r="C143">
        <v>0</v>
      </c>
      <c r="D143" s="4">
        <v>0</v>
      </c>
      <c r="E143" s="4" t="b">
        <f t="shared" si="6"/>
        <v>0</v>
      </c>
      <c r="F143" s="4" t="b">
        <f t="shared" si="7"/>
        <v>0</v>
      </c>
      <c r="G143" s="4">
        <f t="shared" si="8"/>
        <v>1.0000035657478661</v>
      </c>
      <c r="K143" s="3">
        <v>21306</v>
      </c>
      <c r="L143" s="3"/>
      <c r="M143">
        <v>0</v>
      </c>
      <c r="N143">
        <v>1.0000035657478661</v>
      </c>
      <c r="O143">
        <v>5.85</v>
      </c>
    </row>
    <row r="144" spans="1:15" x14ac:dyDescent="0.25">
      <c r="A144" s="3">
        <v>21337</v>
      </c>
      <c r="B144" s="4">
        <v>1.0000025065973914</v>
      </c>
      <c r="C144">
        <v>0</v>
      </c>
      <c r="D144" s="4">
        <v>0</v>
      </c>
      <c r="E144" s="4" t="b">
        <f t="shared" si="6"/>
        <v>0</v>
      </c>
      <c r="F144" s="4" t="b">
        <f t="shared" si="7"/>
        <v>0</v>
      </c>
      <c r="G144" s="4">
        <f t="shared" si="8"/>
        <v>1.0000025065973914</v>
      </c>
      <c r="K144" s="3">
        <v>21337</v>
      </c>
      <c r="L144" s="3"/>
      <c r="M144">
        <v>0</v>
      </c>
      <c r="N144">
        <v>1.0000025065973914</v>
      </c>
      <c r="O144">
        <v>5.7</v>
      </c>
    </row>
    <row r="145" spans="1:15" x14ac:dyDescent="0.25">
      <c r="A145" s="3">
        <v>21367</v>
      </c>
      <c r="B145" s="4">
        <v>0.6788173099629744</v>
      </c>
      <c r="C145">
        <v>0</v>
      </c>
      <c r="D145" s="4">
        <v>0</v>
      </c>
      <c r="E145" s="4" t="b">
        <f t="shared" si="6"/>
        <v>0</v>
      </c>
      <c r="F145" s="4" t="b">
        <f t="shared" si="7"/>
        <v>0</v>
      </c>
      <c r="G145" s="4">
        <f t="shared" si="8"/>
        <v>0</v>
      </c>
      <c r="K145" s="3">
        <v>21367</v>
      </c>
      <c r="L145" s="3"/>
      <c r="M145">
        <v>0</v>
      </c>
      <c r="N145">
        <v>0</v>
      </c>
      <c r="O145">
        <v>7.03</v>
      </c>
    </row>
    <row r="146" spans="1:15" x14ac:dyDescent="0.25">
      <c r="A146" s="3">
        <v>21398</v>
      </c>
      <c r="B146" s="4">
        <v>0.43089534053429623</v>
      </c>
      <c r="C146">
        <v>0</v>
      </c>
      <c r="D146" s="4">
        <v>0</v>
      </c>
      <c r="E146" s="4" t="b">
        <f t="shared" si="6"/>
        <v>0</v>
      </c>
      <c r="F146" s="4" t="b">
        <f t="shared" si="7"/>
        <v>0</v>
      </c>
      <c r="G146" s="4">
        <f t="shared" si="8"/>
        <v>0</v>
      </c>
      <c r="K146" s="3">
        <v>21398</v>
      </c>
      <c r="L146" s="3"/>
      <c r="M146">
        <v>0</v>
      </c>
      <c r="N146">
        <v>0</v>
      </c>
      <c r="O146">
        <v>4.83</v>
      </c>
    </row>
    <row r="147" spans="1:15" x14ac:dyDescent="0.25">
      <c r="A147" s="3">
        <v>21429</v>
      </c>
      <c r="B147" s="4">
        <v>-0.55369860965892026</v>
      </c>
      <c r="C147">
        <v>0</v>
      </c>
      <c r="D147" s="4">
        <v>0</v>
      </c>
      <c r="E147" s="4" t="b">
        <f t="shared" si="6"/>
        <v>0</v>
      </c>
      <c r="F147" s="4" t="b">
        <f t="shared" si="7"/>
        <v>0</v>
      </c>
      <c r="G147" s="4">
        <f t="shared" si="8"/>
        <v>0</v>
      </c>
      <c r="K147" s="3">
        <v>21429</v>
      </c>
      <c r="L147" s="3"/>
      <c r="M147">
        <v>0</v>
      </c>
      <c r="N147">
        <v>0</v>
      </c>
      <c r="O147">
        <v>2.5499999999999998</v>
      </c>
    </row>
    <row r="148" spans="1:15" x14ac:dyDescent="0.25">
      <c r="A148" s="3">
        <v>21459</v>
      </c>
      <c r="B148" s="4">
        <v>3.9545230602546777E-3</v>
      </c>
      <c r="C148">
        <v>0</v>
      </c>
      <c r="D148" s="4">
        <v>0</v>
      </c>
      <c r="E148" s="4" t="b">
        <f t="shared" si="6"/>
        <v>0</v>
      </c>
      <c r="F148" s="4" t="b">
        <f t="shared" si="7"/>
        <v>0</v>
      </c>
      <c r="G148" s="4">
        <f t="shared" si="8"/>
        <v>0</v>
      </c>
      <c r="K148" s="3">
        <v>21459</v>
      </c>
      <c r="L148" s="3"/>
      <c r="M148">
        <v>0</v>
      </c>
      <c r="N148">
        <v>0</v>
      </c>
      <c r="O148">
        <v>3.01</v>
      </c>
    </row>
    <row r="149" spans="1:15" x14ac:dyDescent="0.25">
      <c r="A149" s="3">
        <v>21490</v>
      </c>
      <c r="B149" s="4">
        <v>-0.50923387366453876</v>
      </c>
      <c r="C149">
        <v>0</v>
      </c>
      <c r="D149" s="4">
        <v>0</v>
      </c>
      <c r="E149" s="4" t="b">
        <f t="shared" si="6"/>
        <v>0</v>
      </c>
      <c r="F149" s="4" t="b">
        <f t="shared" si="7"/>
        <v>0</v>
      </c>
      <c r="G149" s="4">
        <f t="shared" si="8"/>
        <v>0</v>
      </c>
      <c r="K149" s="3">
        <v>21490</v>
      </c>
      <c r="L149" s="3"/>
      <c r="M149">
        <v>0</v>
      </c>
      <c r="N149">
        <v>0</v>
      </c>
      <c r="O149">
        <v>3.29</v>
      </c>
    </row>
    <row r="150" spans="1:15" x14ac:dyDescent="0.25">
      <c r="A150" s="3">
        <v>21520</v>
      </c>
      <c r="B150" s="4">
        <v>-0.48865157329241971</v>
      </c>
      <c r="C150">
        <v>0</v>
      </c>
      <c r="D150" s="4">
        <v>0</v>
      </c>
      <c r="E150" s="4" t="b">
        <f t="shared" si="6"/>
        <v>0</v>
      </c>
      <c r="F150" s="4" t="b">
        <f t="shared" si="7"/>
        <v>0</v>
      </c>
      <c r="G150" s="4">
        <f t="shared" si="8"/>
        <v>0</v>
      </c>
      <c r="K150" s="3">
        <v>21520</v>
      </c>
      <c r="L150" s="3"/>
      <c r="M150">
        <v>0</v>
      </c>
      <c r="N150">
        <v>0</v>
      </c>
      <c r="O150">
        <v>3.12</v>
      </c>
    </row>
    <row r="151" spans="1:15" x14ac:dyDescent="0.25">
      <c r="A151" s="3">
        <v>21551</v>
      </c>
      <c r="B151" s="4">
        <v>-2.2552913779110488</v>
      </c>
      <c r="C151">
        <v>0</v>
      </c>
      <c r="D151" s="4">
        <v>-9.000000000000119E-4</v>
      </c>
      <c r="E151" s="4" t="b">
        <f t="shared" si="6"/>
        <v>0</v>
      </c>
      <c r="F151" s="4" t="b">
        <f t="shared" si="7"/>
        <v>0</v>
      </c>
      <c r="G151" s="4">
        <f t="shared" si="8"/>
        <v>0</v>
      </c>
      <c r="K151" s="3">
        <v>21551</v>
      </c>
      <c r="L151" s="3"/>
      <c r="M151">
        <v>0</v>
      </c>
      <c r="N151">
        <v>0</v>
      </c>
      <c r="O151">
        <v>-0.09</v>
      </c>
    </row>
    <row r="152" spans="1:15" x14ac:dyDescent="0.25">
      <c r="A152" s="3">
        <v>21582</v>
      </c>
      <c r="B152" s="4">
        <v>0.18923127939067641</v>
      </c>
      <c r="C152">
        <v>0</v>
      </c>
      <c r="D152" s="4">
        <v>0</v>
      </c>
      <c r="E152" s="4" t="b">
        <f t="shared" si="6"/>
        <v>0</v>
      </c>
      <c r="F152" s="4" t="b">
        <f t="shared" si="7"/>
        <v>0</v>
      </c>
      <c r="G152" s="4">
        <f t="shared" si="8"/>
        <v>0</v>
      </c>
      <c r="K152" s="3">
        <v>21582</v>
      </c>
      <c r="L152" s="3"/>
      <c r="M152">
        <v>0</v>
      </c>
      <c r="N152">
        <v>0</v>
      </c>
      <c r="O152">
        <v>4.8600000000000003</v>
      </c>
    </row>
    <row r="153" spans="1:15" x14ac:dyDescent="0.25">
      <c r="A153" s="3">
        <v>21610</v>
      </c>
      <c r="B153" s="4">
        <v>-0.2425090601889528</v>
      </c>
      <c r="C153">
        <v>0</v>
      </c>
      <c r="D153" s="4">
        <v>0</v>
      </c>
      <c r="E153" s="4" t="b">
        <f t="shared" si="6"/>
        <v>0</v>
      </c>
      <c r="F153" s="4" t="b">
        <f t="shared" si="7"/>
        <v>0</v>
      </c>
      <c r="G153" s="4">
        <f t="shared" si="8"/>
        <v>0</v>
      </c>
      <c r="K153" s="3">
        <v>21610</v>
      </c>
      <c r="L153" s="3"/>
      <c r="M153">
        <v>0</v>
      </c>
      <c r="N153">
        <v>0</v>
      </c>
      <c r="O153">
        <v>1.4</v>
      </c>
    </row>
    <row r="154" spans="1:15" x14ac:dyDescent="0.25">
      <c r="A154" s="3">
        <v>21641</v>
      </c>
      <c r="B154" s="4">
        <v>1.0000000040288668</v>
      </c>
      <c r="C154">
        <v>0</v>
      </c>
      <c r="D154" s="4">
        <v>0</v>
      </c>
      <c r="E154" s="4" t="b">
        <f t="shared" si="6"/>
        <v>0</v>
      </c>
      <c r="F154" s="4" t="b">
        <f t="shared" si="7"/>
        <v>0</v>
      </c>
      <c r="G154" s="4">
        <f t="shared" si="8"/>
        <v>1.0000000040288668</v>
      </c>
      <c r="K154" s="3">
        <v>21641</v>
      </c>
      <c r="L154" s="3"/>
      <c r="M154">
        <v>0</v>
      </c>
      <c r="N154">
        <v>1.0000000040288668</v>
      </c>
      <c r="O154">
        <v>11.06</v>
      </c>
    </row>
    <row r="155" spans="1:15" x14ac:dyDescent="0.25">
      <c r="A155" s="3">
        <v>21671</v>
      </c>
      <c r="B155" s="4">
        <v>-0.77042839475085922</v>
      </c>
      <c r="C155">
        <v>0</v>
      </c>
      <c r="D155" s="4">
        <v>-2.4599999999999955E-2</v>
      </c>
      <c r="E155" s="4" t="b">
        <f t="shared" si="6"/>
        <v>0</v>
      </c>
      <c r="F155" s="4" t="b">
        <f t="shared" si="7"/>
        <v>0</v>
      </c>
      <c r="G155" s="4">
        <f t="shared" si="8"/>
        <v>0</v>
      </c>
      <c r="K155" s="3">
        <v>21671</v>
      </c>
      <c r="L155" s="3"/>
      <c r="M155">
        <v>0</v>
      </c>
      <c r="N155">
        <v>0</v>
      </c>
      <c r="O155">
        <v>-2.46</v>
      </c>
    </row>
    <row r="156" spans="1:15" x14ac:dyDescent="0.25">
      <c r="A156" s="3">
        <v>21702</v>
      </c>
      <c r="B156" s="4">
        <v>1.0000007877545123</v>
      </c>
      <c r="C156">
        <v>0</v>
      </c>
      <c r="D156" s="4">
        <v>0</v>
      </c>
      <c r="E156" s="4" t="b">
        <f t="shared" si="6"/>
        <v>0</v>
      </c>
      <c r="F156" s="4" t="b">
        <f t="shared" si="7"/>
        <v>0</v>
      </c>
      <c r="G156" s="4">
        <f t="shared" si="8"/>
        <v>1.0000007877545123</v>
      </c>
      <c r="K156" s="3">
        <v>21702</v>
      </c>
      <c r="L156" s="3"/>
      <c r="M156">
        <v>0</v>
      </c>
      <c r="N156">
        <v>1.0000007877545123</v>
      </c>
      <c r="O156">
        <v>6.27</v>
      </c>
    </row>
    <row r="157" spans="1:15" x14ac:dyDescent="0.25">
      <c r="A157" s="3">
        <v>21732</v>
      </c>
      <c r="B157" s="4">
        <v>0.22818799208614149</v>
      </c>
      <c r="C157">
        <v>0</v>
      </c>
      <c r="D157" s="4">
        <v>0</v>
      </c>
      <c r="E157" s="4" t="b">
        <f t="shared" si="6"/>
        <v>0</v>
      </c>
      <c r="F157" s="4" t="b">
        <f t="shared" si="7"/>
        <v>0</v>
      </c>
      <c r="G157" s="4">
        <f t="shared" si="8"/>
        <v>0</v>
      </c>
      <c r="K157" s="3">
        <v>21732</v>
      </c>
      <c r="L157" s="3"/>
      <c r="M157">
        <v>0</v>
      </c>
      <c r="N157">
        <v>0</v>
      </c>
      <c r="O157">
        <v>3.79</v>
      </c>
    </row>
    <row r="158" spans="1:15" x14ac:dyDescent="0.25">
      <c r="A158" s="3">
        <v>21763</v>
      </c>
      <c r="B158" s="4">
        <v>-0.85371265291407572</v>
      </c>
      <c r="C158">
        <v>0</v>
      </c>
      <c r="D158" s="4">
        <v>-3.3800000000000052E-2</v>
      </c>
      <c r="E158" s="4" t="b">
        <f t="shared" si="6"/>
        <v>0</v>
      </c>
      <c r="F158" s="4" t="b">
        <f t="shared" si="7"/>
        <v>0</v>
      </c>
      <c r="G158" s="4">
        <f t="shared" si="8"/>
        <v>0</v>
      </c>
      <c r="K158" s="3">
        <v>21763</v>
      </c>
      <c r="L158" s="3"/>
      <c r="M158">
        <v>0</v>
      </c>
      <c r="N158">
        <v>0</v>
      </c>
      <c r="O158">
        <v>-3.38</v>
      </c>
    </row>
    <row r="159" spans="1:15" x14ac:dyDescent="0.25">
      <c r="A159" s="3">
        <v>21794</v>
      </c>
      <c r="B159" s="4">
        <v>-0.58829513094414332</v>
      </c>
      <c r="C159">
        <v>0</v>
      </c>
      <c r="D159" s="4">
        <v>-0.11157910000000004</v>
      </c>
      <c r="E159" s="4" t="b">
        <f t="shared" si="6"/>
        <v>0</v>
      </c>
      <c r="F159" s="4" t="b">
        <f t="shared" si="7"/>
        <v>0</v>
      </c>
      <c r="G159" s="4">
        <f t="shared" si="8"/>
        <v>0</v>
      </c>
      <c r="K159" s="3">
        <v>21794</v>
      </c>
      <c r="L159" s="3"/>
      <c r="M159">
        <v>0</v>
      </c>
      <c r="N159">
        <v>0</v>
      </c>
      <c r="O159">
        <v>-8.0500000000000007</v>
      </c>
    </row>
    <row r="160" spans="1:15" x14ac:dyDescent="0.25">
      <c r="A160" s="3">
        <v>21824</v>
      </c>
      <c r="B160" s="4">
        <v>0.56576948843152408</v>
      </c>
      <c r="C160">
        <v>0</v>
      </c>
      <c r="D160" s="4">
        <v>-6.2893634680000199E-2</v>
      </c>
      <c r="E160" s="4" t="b">
        <f t="shared" si="6"/>
        <v>0</v>
      </c>
      <c r="F160" s="4" t="b">
        <f t="shared" si="7"/>
        <v>0</v>
      </c>
      <c r="G160" s="4">
        <f t="shared" si="8"/>
        <v>0</v>
      </c>
      <c r="K160" s="3">
        <v>21824</v>
      </c>
      <c r="L160" s="3"/>
      <c r="M160">
        <v>0</v>
      </c>
      <c r="N160">
        <v>0</v>
      </c>
      <c r="O160">
        <v>5.48</v>
      </c>
    </row>
    <row r="161" spans="1:15" x14ac:dyDescent="0.25">
      <c r="A161" s="3">
        <v>21855</v>
      </c>
      <c r="B161" s="4">
        <v>0.75323728422384373</v>
      </c>
      <c r="C161">
        <v>0</v>
      </c>
      <c r="D161" s="4">
        <v>-1.7912529144640144E-2</v>
      </c>
      <c r="E161" s="4" t="b">
        <f t="shared" si="6"/>
        <v>0</v>
      </c>
      <c r="F161" s="4" t="b">
        <f t="shared" si="7"/>
        <v>0</v>
      </c>
      <c r="G161" s="4">
        <f t="shared" si="8"/>
        <v>0</v>
      </c>
      <c r="K161" s="3">
        <v>21855</v>
      </c>
      <c r="L161" s="3"/>
      <c r="M161">
        <v>0</v>
      </c>
      <c r="N161">
        <v>0</v>
      </c>
      <c r="O161">
        <v>4.8</v>
      </c>
    </row>
    <row r="162" spans="1:15" x14ac:dyDescent="0.25">
      <c r="A162" s="3">
        <v>21885</v>
      </c>
      <c r="B162" s="4">
        <v>0.53232895151853821</v>
      </c>
      <c r="C162">
        <v>0</v>
      </c>
      <c r="D162" s="4">
        <v>0</v>
      </c>
      <c r="E162" s="4" t="b">
        <f t="shared" si="6"/>
        <v>0</v>
      </c>
      <c r="F162" s="4" t="b">
        <f t="shared" si="7"/>
        <v>0</v>
      </c>
      <c r="G162" s="4">
        <f t="shared" si="8"/>
        <v>0</v>
      </c>
      <c r="K162" s="3">
        <v>21885</v>
      </c>
      <c r="L162" s="3"/>
      <c r="M162">
        <v>0</v>
      </c>
      <c r="N162">
        <v>0</v>
      </c>
      <c r="O162">
        <v>4.1900000000000004</v>
      </c>
    </row>
    <row r="163" spans="1:15" x14ac:dyDescent="0.25">
      <c r="A163" s="3">
        <v>21916</v>
      </c>
      <c r="B163" s="4">
        <v>-0.10538670015012586</v>
      </c>
      <c r="C163">
        <v>0</v>
      </c>
      <c r="D163" s="4">
        <v>-4.6499999999999986E-2</v>
      </c>
      <c r="E163" s="4" t="b">
        <f t="shared" si="6"/>
        <v>0</v>
      </c>
      <c r="F163" s="4" t="b">
        <f t="shared" si="7"/>
        <v>0</v>
      </c>
      <c r="G163" s="4">
        <f t="shared" si="8"/>
        <v>0</v>
      </c>
      <c r="K163" s="3">
        <v>21916</v>
      </c>
      <c r="L163" s="3"/>
      <c r="M163">
        <v>0</v>
      </c>
      <c r="N163">
        <v>0</v>
      </c>
      <c r="O163">
        <v>-4.6500000000000004</v>
      </c>
    </row>
    <row r="164" spans="1:15" x14ac:dyDescent="0.25">
      <c r="A164" s="3">
        <v>21947</v>
      </c>
      <c r="B164" s="4">
        <v>1.7183598777612663E-2</v>
      </c>
      <c r="C164">
        <v>0</v>
      </c>
      <c r="D164" s="4">
        <v>-3.5058000000000034E-2</v>
      </c>
      <c r="E164" s="4" t="b">
        <f t="shared" si="6"/>
        <v>0</v>
      </c>
      <c r="F164" s="4" t="b">
        <f t="shared" si="7"/>
        <v>0</v>
      </c>
      <c r="G164" s="4">
        <f t="shared" si="8"/>
        <v>0</v>
      </c>
      <c r="K164" s="3">
        <v>21947</v>
      </c>
      <c r="L164" s="3"/>
      <c r="M164">
        <v>0</v>
      </c>
      <c r="N164">
        <v>0</v>
      </c>
      <c r="O164">
        <v>1.2</v>
      </c>
    </row>
    <row r="165" spans="1:15" x14ac:dyDescent="0.25">
      <c r="A165" s="3">
        <v>21976</v>
      </c>
      <c r="B165" s="4">
        <v>1.0000003907262767</v>
      </c>
      <c r="C165">
        <v>0</v>
      </c>
      <c r="D165" s="4">
        <v>-1.6338125199999998E-2</v>
      </c>
      <c r="E165" s="4" t="b">
        <f t="shared" si="6"/>
        <v>0</v>
      </c>
      <c r="F165" s="4" t="b">
        <f t="shared" si="7"/>
        <v>0</v>
      </c>
      <c r="G165" s="4">
        <f t="shared" si="8"/>
        <v>1.0000003907262767</v>
      </c>
      <c r="K165" s="3">
        <v>21976</v>
      </c>
      <c r="L165" s="3"/>
      <c r="M165">
        <v>0</v>
      </c>
      <c r="N165">
        <v>1.0000003907262767</v>
      </c>
      <c r="O165">
        <v>1.94</v>
      </c>
    </row>
    <row r="166" spans="1:15" x14ac:dyDescent="0.25">
      <c r="A166" s="3">
        <v>22007</v>
      </c>
      <c r="B166" s="4">
        <v>1.0000013921530475</v>
      </c>
      <c r="C166">
        <v>1</v>
      </c>
      <c r="D166" s="4">
        <v>-5.011690157200599E-4</v>
      </c>
      <c r="E166" s="4" t="b">
        <f t="shared" si="6"/>
        <v>1</v>
      </c>
      <c r="F166" s="4">
        <f t="shared" si="7"/>
        <v>1.0000013921530475</v>
      </c>
      <c r="G166" s="4">
        <f t="shared" si="8"/>
        <v>1.0000013921530475</v>
      </c>
      <c r="K166" s="3">
        <v>22007</v>
      </c>
      <c r="L166" s="3"/>
      <c r="M166">
        <v>1</v>
      </c>
      <c r="N166">
        <v>1.0000013921530475</v>
      </c>
      <c r="O166">
        <v>1.61</v>
      </c>
    </row>
    <row r="167" spans="1:15" x14ac:dyDescent="0.25">
      <c r="A167" s="3">
        <v>22037</v>
      </c>
      <c r="B167" s="4">
        <v>-0.19003476376074024</v>
      </c>
      <c r="C167">
        <v>1</v>
      </c>
      <c r="D167" s="4">
        <v>0</v>
      </c>
      <c r="E167" s="4" t="b">
        <f t="shared" si="6"/>
        <v>1</v>
      </c>
      <c r="F167" s="4">
        <f t="shared" si="7"/>
        <v>-0.19003476376074024</v>
      </c>
      <c r="G167" s="4">
        <f t="shared" si="8"/>
        <v>0</v>
      </c>
      <c r="K167" s="3">
        <v>22037</v>
      </c>
      <c r="L167" s="3"/>
      <c r="M167">
        <v>1</v>
      </c>
      <c r="N167">
        <v>0</v>
      </c>
      <c r="O167">
        <v>1.74</v>
      </c>
    </row>
    <row r="168" spans="1:15" x14ac:dyDescent="0.25">
      <c r="A168" s="3">
        <v>22068</v>
      </c>
      <c r="B168" s="4">
        <v>0.96199465813536211</v>
      </c>
      <c r="C168">
        <v>1</v>
      </c>
      <c r="D168" s="4">
        <v>0</v>
      </c>
      <c r="E168" s="4" t="b">
        <f t="shared" si="6"/>
        <v>1</v>
      </c>
      <c r="F168" s="4">
        <f t="shared" si="7"/>
        <v>0.96199465813536211</v>
      </c>
      <c r="G168" s="4">
        <f t="shared" si="8"/>
        <v>0</v>
      </c>
      <c r="K168" s="3">
        <v>22068</v>
      </c>
      <c r="L168" s="3"/>
      <c r="M168">
        <v>1</v>
      </c>
      <c r="N168">
        <v>0</v>
      </c>
      <c r="O168">
        <v>4.5199999999999996</v>
      </c>
    </row>
    <row r="169" spans="1:15" x14ac:dyDescent="0.25">
      <c r="A169" s="3">
        <v>22098</v>
      </c>
      <c r="B169" s="4">
        <v>-1.5303355447459221</v>
      </c>
      <c r="C169">
        <v>1</v>
      </c>
      <c r="D169" s="4">
        <v>-6.2799999999999967E-2</v>
      </c>
      <c r="E169" s="4" t="b">
        <f t="shared" si="6"/>
        <v>1</v>
      </c>
      <c r="F169" s="4">
        <f t="shared" si="7"/>
        <v>-1.5303355447459221</v>
      </c>
      <c r="G169" s="4">
        <f t="shared" si="8"/>
        <v>0</v>
      </c>
      <c r="K169" s="3">
        <v>22098</v>
      </c>
      <c r="L169" s="3"/>
      <c r="M169">
        <v>1</v>
      </c>
      <c r="N169">
        <v>0</v>
      </c>
      <c r="O169">
        <v>-6.28</v>
      </c>
    </row>
    <row r="170" spans="1:15" x14ac:dyDescent="0.25">
      <c r="A170" s="3">
        <v>22129</v>
      </c>
      <c r="B170" s="4">
        <v>-0.21196928647868396</v>
      </c>
      <c r="C170">
        <v>1</v>
      </c>
      <c r="D170" s="4">
        <v>-4.4805759999999806E-2</v>
      </c>
      <c r="E170" s="4" t="b">
        <f t="shared" si="6"/>
        <v>1</v>
      </c>
      <c r="F170" s="4">
        <f t="shared" si="7"/>
        <v>-0.21196928647868396</v>
      </c>
      <c r="G170" s="4">
        <f t="shared" si="8"/>
        <v>0</v>
      </c>
      <c r="K170" s="3">
        <v>22129</v>
      </c>
      <c r="L170" s="3"/>
      <c r="M170">
        <v>1</v>
      </c>
      <c r="N170">
        <v>0</v>
      </c>
      <c r="O170">
        <v>1.92</v>
      </c>
    </row>
    <row r="171" spans="1:15" x14ac:dyDescent="0.25">
      <c r="A171" s="3">
        <v>22160</v>
      </c>
      <c r="B171" s="4">
        <v>-0.11108086507063786</v>
      </c>
      <c r="C171">
        <v>1</v>
      </c>
      <c r="D171" s="4">
        <v>-0.10794409926399973</v>
      </c>
      <c r="E171" s="4" t="b">
        <f t="shared" si="6"/>
        <v>1</v>
      </c>
      <c r="F171" s="4">
        <f t="shared" si="7"/>
        <v>-0.11108086507063786</v>
      </c>
      <c r="G171" s="4">
        <f t="shared" si="8"/>
        <v>0</v>
      </c>
      <c r="K171" s="3">
        <v>22160</v>
      </c>
      <c r="L171" s="3"/>
      <c r="M171">
        <v>1</v>
      </c>
      <c r="N171">
        <v>0</v>
      </c>
      <c r="O171">
        <v>-6.61</v>
      </c>
    </row>
    <row r="172" spans="1:15" x14ac:dyDescent="0.25">
      <c r="A172" s="3">
        <v>22190</v>
      </c>
      <c r="B172" s="4">
        <v>1.0000012622385557</v>
      </c>
      <c r="C172">
        <v>1</v>
      </c>
      <c r="D172" s="4">
        <v>-7.8417048949638302E-2</v>
      </c>
      <c r="E172" s="4" t="b">
        <f t="shared" si="6"/>
        <v>1</v>
      </c>
      <c r="F172" s="4">
        <f t="shared" si="7"/>
        <v>1.0000012622385557</v>
      </c>
      <c r="G172" s="4">
        <f t="shared" si="8"/>
        <v>1.0000012622385557</v>
      </c>
      <c r="K172" s="3">
        <v>22190</v>
      </c>
      <c r="L172" s="3"/>
      <c r="M172">
        <v>1</v>
      </c>
      <c r="N172">
        <v>1.0000012622385557</v>
      </c>
      <c r="O172">
        <v>3.31</v>
      </c>
    </row>
    <row r="173" spans="1:15" x14ac:dyDescent="0.25">
      <c r="A173" s="3">
        <v>22221</v>
      </c>
      <c r="B173" s="4">
        <v>0.65979882833191039</v>
      </c>
      <c r="C173">
        <v>1</v>
      </c>
      <c r="D173" s="4">
        <v>-2.339854677193165E-2</v>
      </c>
      <c r="E173" s="4" t="b">
        <f t="shared" si="6"/>
        <v>1</v>
      </c>
      <c r="F173" s="4">
        <f t="shared" si="7"/>
        <v>0.65979882833191039</v>
      </c>
      <c r="G173" s="4">
        <f t="shared" si="8"/>
        <v>0</v>
      </c>
      <c r="K173" s="3">
        <v>22221</v>
      </c>
      <c r="L173" s="3"/>
      <c r="M173">
        <v>1</v>
      </c>
      <c r="N173">
        <v>0</v>
      </c>
      <c r="O173">
        <v>5.97</v>
      </c>
    </row>
    <row r="174" spans="1:15" x14ac:dyDescent="0.25">
      <c r="A174" s="3">
        <v>22251</v>
      </c>
      <c r="B174" s="4">
        <v>-0.22975709992826143</v>
      </c>
      <c r="C174">
        <v>1</v>
      </c>
      <c r="D174" s="4">
        <v>0</v>
      </c>
      <c r="E174" s="4" t="b">
        <f t="shared" si="6"/>
        <v>1</v>
      </c>
      <c r="F174" s="4">
        <f t="shared" si="7"/>
        <v>-0.22975709992826143</v>
      </c>
      <c r="G174" s="4">
        <f t="shared" si="8"/>
        <v>0</v>
      </c>
      <c r="K174" s="3">
        <v>22251</v>
      </c>
      <c r="L174" s="3"/>
      <c r="M174">
        <v>1</v>
      </c>
      <c r="N174">
        <v>0</v>
      </c>
      <c r="O174">
        <v>3.61</v>
      </c>
    </row>
    <row r="175" spans="1:15" x14ac:dyDescent="0.25">
      <c r="A175" s="3">
        <v>22282</v>
      </c>
      <c r="B175" s="4">
        <v>-0.53594779571847306</v>
      </c>
      <c r="C175">
        <v>1</v>
      </c>
      <c r="D175" s="4">
        <v>0</v>
      </c>
      <c r="E175" s="4" t="b">
        <f t="shared" si="6"/>
        <v>1</v>
      </c>
      <c r="F175" s="4">
        <f t="shared" si="7"/>
        <v>-0.53594779571847306</v>
      </c>
      <c r="G175" s="4">
        <f t="shared" si="8"/>
        <v>0</v>
      </c>
      <c r="K175" s="3">
        <v>22282</v>
      </c>
      <c r="L175" s="3"/>
      <c r="M175">
        <v>1</v>
      </c>
      <c r="N175">
        <v>0</v>
      </c>
      <c r="O175">
        <v>5.71</v>
      </c>
    </row>
    <row r="176" spans="1:15" x14ac:dyDescent="0.25">
      <c r="A176" s="3">
        <v>22313</v>
      </c>
      <c r="B176" s="4">
        <v>-6.162295273260554E-2</v>
      </c>
      <c r="C176">
        <v>1</v>
      </c>
      <c r="D176" s="4">
        <v>0</v>
      </c>
      <c r="E176" s="4" t="b">
        <f t="shared" si="6"/>
        <v>1</v>
      </c>
      <c r="F176" s="4">
        <f t="shared" si="7"/>
        <v>-6.162295273260554E-2</v>
      </c>
      <c r="G176" s="4">
        <f t="shared" si="8"/>
        <v>0</v>
      </c>
      <c r="K176" s="3">
        <v>22313</v>
      </c>
      <c r="L176" s="3"/>
      <c r="M176">
        <v>1</v>
      </c>
      <c r="N176">
        <v>0</v>
      </c>
      <c r="O176">
        <v>5.96</v>
      </c>
    </row>
    <row r="177" spans="1:15" x14ac:dyDescent="0.25">
      <c r="A177" s="3">
        <v>22341</v>
      </c>
      <c r="B177" s="4">
        <v>-0.65247698041151647</v>
      </c>
      <c r="C177">
        <v>0</v>
      </c>
      <c r="D177" s="4">
        <v>0</v>
      </c>
      <c r="E177" s="4" t="b">
        <f t="shared" si="6"/>
        <v>0</v>
      </c>
      <c r="F177" s="4" t="b">
        <f t="shared" si="7"/>
        <v>0</v>
      </c>
      <c r="G177" s="4">
        <f t="shared" si="8"/>
        <v>0</v>
      </c>
      <c r="K177" s="3">
        <v>22341</v>
      </c>
      <c r="L177" s="3"/>
      <c r="M177">
        <v>0</v>
      </c>
      <c r="N177">
        <v>0</v>
      </c>
      <c r="O177">
        <v>2.56</v>
      </c>
    </row>
    <row r="178" spans="1:15" x14ac:dyDescent="0.25">
      <c r="A178" s="3">
        <v>22372</v>
      </c>
      <c r="B178" s="4">
        <v>-1.2200897500292807</v>
      </c>
      <c r="C178">
        <v>0</v>
      </c>
      <c r="D178" s="4">
        <v>-2.6100000000000012E-2</v>
      </c>
      <c r="E178" s="4" t="b">
        <f t="shared" si="6"/>
        <v>0</v>
      </c>
      <c r="F178" s="4" t="b">
        <f t="shared" si="7"/>
        <v>0</v>
      </c>
      <c r="G178" s="4">
        <f t="shared" si="8"/>
        <v>0</v>
      </c>
      <c r="K178" s="3">
        <v>22372</v>
      </c>
      <c r="L178" s="3"/>
      <c r="M178">
        <v>0</v>
      </c>
      <c r="N178">
        <v>0</v>
      </c>
      <c r="O178">
        <v>-2.61</v>
      </c>
    </row>
    <row r="179" spans="1:15" x14ac:dyDescent="0.25">
      <c r="A179" s="3">
        <v>22402</v>
      </c>
      <c r="B179" s="4">
        <v>1.0000002458780586</v>
      </c>
      <c r="C179">
        <v>0</v>
      </c>
      <c r="D179" s="4">
        <v>0</v>
      </c>
      <c r="E179" s="4" t="b">
        <f t="shared" si="6"/>
        <v>0</v>
      </c>
      <c r="F179" s="4" t="b">
        <f t="shared" si="7"/>
        <v>0</v>
      </c>
      <c r="G179" s="4">
        <f t="shared" si="8"/>
        <v>1.0000002458780586</v>
      </c>
      <c r="K179" s="3">
        <v>22402</v>
      </c>
      <c r="L179" s="3"/>
      <c r="M179">
        <v>0</v>
      </c>
      <c r="N179">
        <v>1.0000002458780586</v>
      </c>
      <c r="O179">
        <v>6.75</v>
      </c>
    </row>
    <row r="180" spans="1:15" x14ac:dyDescent="0.25">
      <c r="A180" s="3">
        <v>22433</v>
      </c>
      <c r="B180" s="4">
        <v>-0.27605472475844328</v>
      </c>
      <c r="C180">
        <v>0</v>
      </c>
      <c r="D180" s="4">
        <v>-5.369999999999997E-2</v>
      </c>
      <c r="E180" s="4" t="b">
        <f t="shared" si="6"/>
        <v>0</v>
      </c>
      <c r="F180" s="4" t="b">
        <f t="shared" si="7"/>
        <v>0</v>
      </c>
      <c r="G180" s="4">
        <f t="shared" si="8"/>
        <v>0</v>
      </c>
      <c r="K180" s="3">
        <v>22433</v>
      </c>
      <c r="L180" s="3"/>
      <c r="M180">
        <v>0</v>
      </c>
      <c r="N180">
        <v>0</v>
      </c>
      <c r="O180">
        <v>-5.37</v>
      </c>
    </row>
    <row r="181" spans="1:15" x14ac:dyDescent="0.25">
      <c r="A181" s="3">
        <v>22463</v>
      </c>
      <c r="B181" s="4">
        <v>0.10844782420410326</v>
      </c>
      <c r="C181">
        <v>0</v>
      </c>
      <c r="D181" s="4">
        <v>-3.6761229999999867E-2</v>
      </c>
      <c r="E181" s="4" t="b">
        <f t="shared" si="6"/>
        <v>0</v>
      </c>
      <c r="F181" s="4" t="b">
        <f t="shared" si="7"/>
        <v>0</v>
      </c>
      <c r="G181" s="4">
        <f t="shared" si="8"/>
        <v>0</v>
      </c>
      <c r="K181" s="3">
        <v>22463</v>
      </c>
      <c r="L181" s="3"/>
      <c r="M181">
        <v>0</v>
      </c>
      <c r="N181">
        <v>0</v>
      </c>
      <c r="O181">
        <v>1.79</v>
      </c>
    </row>
    <row r="182" spans="1:15" x14ac:dyDescent="0.25">
      <c r="A182" s="3">
        <v>22494</v>
      </c>
      <c r="B182" s="4">
        <v>-0.53395241555226858</v>
      </c>
      <c r="C182">
        <v>0</v>
      </c>
      <c r="D182" s="4">
        <v>-2.616560352999997E-2</v>
      </c>
      <c r="E182" s="4" t="b">
        <f t="shared" si="6"/>
        <v>0</v>
      </c>
      <c r="F182" s="4" t="b">
        <f t="shared" si="7"/>
        <v>0</v>
      </c>
      <c r="G182" s="4">
        <f t="shared" si="8"/>
        <v>0</v>
      </c>
      <c r="K182" s="3">
        <v>22494</v>
      </c>
      <c r="L182" s="3"/>
      <c r="M182">
        <v>0</v>
      </c>
      <c r="N182">
        <v>0</v>
      </c>
      <c r="O182">
        <v>1.1000000000000001</v>
      </c>
    </row>
    <row r="183" spans="1:15" x14ac:dyDescent="0.25">
      <c r="A183" s="3">
        <v>22525</v>
      </c>
      <c r="B183" s="4">
        <v>6.2716977675271068E-2</v>
      </c>
      <c r="C183">
        <v>0</v>
      </c>
      <c r="D183" s="4">
        <v>-5.0900997200337916E-2</v>
      </c>
      <c r="E183" s="4" t="b">
        <f t="shared" si="6"/>
        <v>0</v>
      </c>
      <c r="F183" s="4" t="b">
        <f t="shared" si="7"/>
        <v>0</v>
      </c>
      <c r="G183" s="4">
        <f t="shared" si="8"/>
        <v>0</v>
      </c>
      <c r="K183" s="3">
        <v>22525</v>
      </c>
      <c r="L183" s="3"/>
      <c r="M183">
        <v>0</v>
      </c>
      <c r="N183">
        <v>0</v>
      </c>
      <c r="O183">
        <v>-2.54</v>
      </c>
    </row>
    <row r="184" spans="1:15" x14ac:dyDescent="0.25">
      <c r="A184" s="3">
        <v>22555</v>
      </c>
      <c r="B184" s="4">
        <v>0.19613330125180306</v>
      </c>
      <c r="C184">
        <v>0</v>
      </c>
      <c r="D184" s="4">
        <v>-1.5119964794790608E-2</v>
      </c>
      <c r="E184" s="4" t="b">
        <f t="shared" si="6"/>
        <v>0</v>
      </c>
      <c r="F184" s="4" t="b">
        <f t="shared" si="7"/>
        <v>0</v>
      </c>
      <c r="G184" s="4">
        <f t="shared" si="8"/>
        <v>0</v>
      </c>
      <c r="K184" s="3">
        <v>22555</v>
      </c>
      <c r="L184" s="3"/>
      <c r="M184">
        <v>0</v>
      </c>
      <c r="N184">
        <v>0</v>
      </c>
      <c r="O184">
        <v>3.77</v>
      </c>
    </row>
    <row r="185" spans="1:15" x14ac:dyDescent="0.25">
      <c r="A185" s="3">
        <v>22586</v>
      </c>
      <c r="B185" s="4">
        <v>-0.70917228491536588</v>
      </c>
      <c r="C185">
        <v>0</v>
      </c>
      <c r="D185" s="4">
        <v>0</v>
      </c>
      <c r="E185" s="4" t="b">
        <f t="shared" si="6"/>
        <v>0</v>
      </c>
      <c r="F185" s="4" t="b">
        <f t="shared" si="7"/>
        <v>0</v>
      </c>
      <c r="G185" s="4">
        <f t="shared" si="8"/>
        <v>0</v>
      </c>
      <c r="K185" s="3">
        <v>22586</v>
      </c>
      <c r="L185" s="3"/>
      <c r="M185">
        <v>0</v>
      </c>
      <c r="N185">
        <v>0</v>
      </c>
      <c r="O185">
        <v>3.06</v>
      </c>
    </row>
    <row r="186" spans="1:15" x14ac:dyDescent="0.25">
      <c r="A186" s="3">
        <v>22616</v>
      </c>
      <c r="B186" s="4">
        <v>-0.18579820884056897</v>
      </c>
      <c r="C186">
        <v>0</v>
      </c>
      <c r="D186" s="4">
        <v>-8.700000000000041E-3</v>
      </c>
      <c r="E186" s="4" t="b">
        <f t="shared" si="6"/>
        <v>0</v>
      </c>
      <c r="F186" s="4" t="b">
        <f t="shared" si="7"/>
        <v>0</v>
      </c>
      <c r="G186" s="4">
        <f t="shared" si="8"/>
        <v>0</v>
      </c>
      <c r="K186" s="3">
        <v>22616</v>
      </c>
      <c r="L186" s="3"/>
      <c r="M186">
        <v>0</v>
      </c>
      <c r="N186">
        <v>0</v>
      </c>
      <c r="O186">
        <v>-0.87</v>
      </c>
    </row>
    <row r="187" spans="1:15" x14ac:dyDescent="0.25">
      <c r="A187" s="3">
        <v>22647</v>
      </c>
      <c r="B187" s="4">
        <v>-0.57361603750796442</v>
      </c>
      <c r="C187">
        <v>0</v>
      </c>
      <c r="D187" s="4">
        <v>-4.3296370000000084E-2</v>
      </c>
      <c r="E187" s="4" t="b">
        <f t="shared" si="6"/>
        <v>0</v>
      </c>
      <c r="F187" s="4" t="b">
        <f t="shared" si="7"/>
        <v>0</v>
      </c>
      <c r="G187" s="4">
        <f t="shared" si="8"/>
        <v>0</v>
      </c>
      <c r="K187" s="3">
        <v>22647</v>
      </c>
      <c r="L187" s="3"/>
      <c r="M187">
        <v>0</v>
      </c>
      <c r="N187">
        <v>0</v>
      </c>
      <c r="O187">
        <v>-3.49</v>
      </c>
    </row>
    <row r="188" spans="1:15" x14ac:dyDescent="0.25">
      <c r="A188" s="3">
        <v>22678</v>
      </c>
      <c r="B188" s="4">
        <v>1.0000001360775557</v>
      </c>
      <c r="C188">
        <v>0</v>
      </c>
      <c r="D188" s="4">
        <v>0</v>
      </c>
      <c r="E188" s="4" t="b">
        <f t="shared" si="6"/>
        <v>0</v>
      </c>
      <c r="F188" s="4" t="b">
        <f t="shared" si="7"/>
        <v>0</v>
      </c>
      <c r="G188" s="4">
        <f t="shared" si="8"/>
        <v>1.0000001360775557</v>
      </c>
      <c r="K188" s="3">
        <v>22678</v>
      </c>
      <c r="L188" s="3"/>
      <c r="M188">
        <v>0</v>
      </c>
      <c r="N188">
        <v>1.0000001360775557</v>
      </c>
      <c r="O188">
        <v>5.0199999999999996</v>
      </c>
    </row>
    <row r="189" spans="1:15" x14ac:dyDescent="0.25">
      <c r="A189" s="3">
        <v>22706</v>
      </c>
      <c r="B189" s="4">
        <v>-0.49348624121969786</v>
      </c>
      <c r="C189">
        <v>0</v>
      </c>
      <c r="D189" s="4">
        <v>-2.2599999999999953E-2</v>
      </c>
      <c r="E189" s="4" t="b">
        <f t="shared" si="6"/>
        <v>0</v>
      </c>
      <c r="F189" s="4" t="b">
        <f t="shared" si="7"/>
        <v>0</v>
      </c>
      <c r="G189" s="4">
        <f t="shared" si="8"/>
        <v>0</v>
      </c>
      <c r="K189" s="3">
        <v>22706</v>
      </c>
      <c r="L189" s="3"/>
      <c r="M189">
        <v>0</v>
      </c>
      <c r="N189">
        <v>0</v>
      </c>
      <c r="O189">
        <v>-2.2599999999999998</v>
      </c>
    </row>
    <row r="190" spans="1:15" x14ac:dyDescent="0.25">
      <c r="A190" s="3">
        <v>22737</v>
      </c>
      <c r="B190" s="4">
        <v>-4.8525214208082756E-2</v>
      </c>
      <c r="C190">
        <v>0</v>
      </c>
      <c r="D190" s="4">
        <v>-9.2190880000000086E-2</v>
      </c>
      <c r="E190" s="4" t="b">
        <f t="shared" si="6"/>
        <v>0</v>
      </c>
      <c r="F190" s="4" t="b">
        <f t="shared" si="7"/>
        <v>0</v>
      </c>
      <c r="G190" s="4">
        <f t="shared" si="8"/>
        <v>0</v>
      </c>
      <c r="K190" s="3">
        <v>22737</v>
      </c>
      <c r="L190" s="3"/>
      <c r="M190">
        <v>0</v>
      </c>
      <c r="N190">
        <v>0</v>
      </c>
      <c r="O190">
        <v>-7.12</v>
      </c>
    </row>
    <row r="191" spans="1:15" x14ac:dyDescent="0.25">
      <c r="A191" s="3">
        <v>22767</v>
      </c>
      <c r="B191" s="4">
        <v>0.18479059429346967</v>
      </c>
      <c r="C191">
        <v>0</v>
      </c>
      <c r="D191" s="4">
        <v>-0.16617732328000001</v>
      </c>
      <c r="E191" s="4" t="b">
        <f t="shared" si="6"/>
        <v>0</v>
      </c>
      <c r="F191" s="4" t="b">
        <f t="shared" si="7"/>
        <v>0</v>
      </c>
      <c r="G191" s="4">
        <f t="shared" si="8"/>
        <v>0</v>
      </c>
      <c r="K191" s="3">
        <v>22767</v>
      </c>
      <c r="L191" s="3"/>
      <c r="M191">
        <v>0</v>
      </c>
      <c r="N191">
        <v>0</v>
      </c>
      <c r="O191">
        <v>-8.15</v>
      </c>
    </row>
    <row r="192" spans="1:15" x14ac:dyDescent="0.25">
      <c r="A192" s="3">
        <v>22798</v>
      </c>
      <c r="B192" s="4">
        <v>0.34984515043683984</v>
      </c>
      <c r="C192">
        <v>0</v>
      </c>
      <c r="D192" s="4">
        <v>-0.21178742369658399</v>
      </c>
      <c r="E192" s="4" t="b">
        <f t="shared" si="6"/>
        <v>0</v>
      </c>
      <c r="F192" s="4" t="b">
        <f t="shared" si="7"/>
        <v>0</v>
      </c>
      <c r="G192" s="4">
        <f t="shared" si="8"/>
        <v>0</v>
      </c>
      <c r="K192" s="3">
        <v>22798</v>
      </c>
      <c r="L192" s="3"/>
      <c r="M192">
        <v>0</v>
      </c>
      <c r="N192">
        <v>0</v>
      </c>
      <c r="O192">
        <v>-5.47</v>
      </c>
    </row>
    <row r="193" spans="1:15" x14ac:dyDescent="0.25">
      <c r="A193" s="3">
        <v>22828</v>
      </c>
      <c r="B193" s="4">
        <v>-0.46928437441261783</v>
      </c>
      <c r="C193">
        <v>0</v>
      </c>
      <c r="D193" s="4">
        <v>-0.1708003697288063</v>
      </c>
      <c r="E193" s="4" t="b">
        <f t="shared" si="6"/>
        <v>0</v>
      </c>
      <c r="F193" s="4" t="b">
        <f t="shared" si="7"/>
        <v>0</v>
      </c>
      <c r="G193" s="4">
        <f t="shared" si="8"/>
        <v>0</v>
      </c>
      <c r="K193" s="3">
        <v>22828</v>
      </c>
      <c r="L193" s="3"/>
      <c r="M193">
        <v>0</v>
      </c>
      <c r="N193">
        <v>0</v>
      </c>
      <c r="O193">
        <v>5.2</v>
      </c>
    </row>
    <row r="194" spans="1:15" x14ac:dyDescent="0.25">
      <c r="A194" s="3">
        <v>22859</v>
      </c>
      <c r="B194" s="4">
        <v>0.51418330115391186</v>
      </c>
      <c r="C194">
        <v>0</v>
      </c>
      <c r="D194" s="4">
        <v>-0.13406682610779252</v>
      </c>
      <c r="E194" s="4" t="b">
        <f t="shared" si="6"/>
        <v>0</v>
      </c>
      <c r="F194" s="4" t="b">
        <f t="shared" si="7"/>
        <v>0</v>
      </c>
      <c r="G194" s="4">
        <f t="shared" si="8"/>
        <v>0</v>
      </c>
      <c r="K194" s="3">
        <v>22859</v>
      </c>
      <c r="L194" s="3"/>
      <c r="M194">
        <v>0</v>
      </c>
      <c r="N194">
        <v>0</v>
      </c>
      <c r="O194">
        <v>4.43</v>
      </c>
    </row>
    <row r="195" spans="1:15" x14ac:dyDescent="0.25">
      <c r="A195" s="3">
        <v>22890</v>
      </c>
      <c r="B195" s="4">
        <v>-0.54090487355599182</v>
      </c>
      <c r="C195">
        <v>0</v>
      </c>
      <c r="D195" s="4">
        <v>-0.21814893729272578</v>
      </c>
      <c r="E195" s="4" t="b">
        <f t="shared" ref="E195:E258" si="9">IF(C195=1,TRUE,FALSE)</f>
        <v>0</v>
      </c>
      <c r="F195" s="4" t="b">
        <f t="shared" ref="F195:F258" si="10">IF(E195,B195,FALSE)</f>
        <v>0</v>
      </c>
      <c r="G195" s="4">
        <f t="shared" ref="G195:G258" si="11">IF(B195&gt;0.99,B195,0)</f>
        <v>0</v>
      </c>
      <c r="K195" s="3">
        <v>22890</v>
      </c>
      <c r="L195" s="3"/>
      <c r="M195">
        <v>0</v>
      </c>
      <c r="N195">
        <v>0</v>
      </c>
      <c r="O195">
        <v>-9.7100000000000009</v>
      </c>
    </row>
    <row r="196" spans="1:15" x14ac:dyDescent="0.25">
      <c r="A196" s="3">
        <v>22920</v>
      </c>
      <c r="B196" s="4">
        <v>-6.0393408897372547E-2</v>
      </c>
      <c r="C196">
        <v>0</v>
      </c>
      <c r="D196" s="4">
        <v>-0.23605332662872236</v>
      </c>
      <c r="E196" s="4" t="b">
        <f t="shared" si="9"/>
        <v>0</v>
      </c>
      <c r="F196" s="4" t="b">
        <f t="shared" si="10"/>
        <v>0</v>
      </c>
      <c r="G196" s="4">
        <f t="shared" si="11"/>
        <v>0</v>
      </c>
      <c r="K196" s="3">
        <v>22920</v>
      </c>
      <c r="L196" s="3"/>
      <c r="M196">
        <v>0</v>
      </c>
      <c r="N196">
        <v>0</v>
      </c>
      <c r="O196">
        <v>-2.29</v>
      </c>
    </row>
    <row r="197" spans="1:15" x14ac:dyDescent="0.25">
      <c r="A197" s="3">
        <v>22951</v>
      </c>
      <c r="B197" s="4">
        <v>-1.1397303647916677</v>
      </c>
      <c r="C197">
        <v>0</v>
      </c>
      <c r="D197" s="4">
        <v>-0.17944487813191068</v>
      </c>
      <c r="E197" s="4" t="b">
        <f t="shared" si="9"/>
        <v>0</v>
      </c>
      <c r="F197" s="4" t="b">
        <f t="shared" si="10"/>
        <v>0</v>
      </c>
      <c r="G197" s="4">
        <f t="shared" si="11"/>
        <v>0</v>
      </c>
      <c r="K197" s="3">
        <v>22951</v>
      </c>
      <c r="L197" s="3"/>
      <c r="M197">
        <v>0</v>
      </c>
      <c r="N197">
        <v>0</v>
      </c>
      <c r="O197">
        <v>7.41</v>
      </c>
    </row>
    <row r="198" spans="1:15" x14ac:dyDescent="0.25">
      <c r="A198" s="3">
        <v>22981</v>
      </c>
      <c r="B198" s="4">
        <v>5.3842133904541623E-2</v>
      </c>
      <c r="C198">
        <v>0</v>
      </c>
      <c r="D198" s="4">
        <v>-0.18149626593658086</v>
      </c>
      <c r="E198" s="4" t="b">
        <f t="shared" si="9"/>
        <v>0</v>
      </c>
      <c r="F198" s="4" t="b">
        <f t="shared" si="10"/>
        <v>0</v>
      </c>
      <c r="G198" s="4">
        <f t="shared" si="11"/>
        <v>0</v>
      </c>
      <c r="K198" s="3">
        <v>22981</v>
      </c>
      <c r="L198" s="3"/>
      <c r="M198">
        <v>0</v>
      </c>
      <c r="N198">
        <v>0</v>
      </c>
      <c r="O198">
        <v>-0.25</v>
      </c>
    </row>
    <row r="199" spans="1:15" x14ac:dyDescent="0.25">
      <c r="A199" s="3">
        <v>23012</v>
      </c>
      <c r="B199" s="4">
        <v>6.1224607937247044E-2</v>
      </c>
      <c r="C199">
        <v>0</v>
      </c>
      <c r="D199" s="4">
        <v>-0.1140515582497551</v>
      </c>
      <c r="E199" s="4" t="b">
        <f t="shared" si="9"/>
        <v>0</v>
      </c>
      <c r="F199" s="4" t="b">
        <f t="shared" si="10"/>
        <v>0</v>
      </c>
      <c r="G199" s="4">
        <f t="shared" si="11"/>
        <v>0</v>
      </c>
      <c r="K199" s="3">
        <v>23012</v>
      </c>
      <c r="L199" s="3"/>
      <c r="M199">
        <v>0</v>
      </c>
      <c r="N199">
        <v>0</v>
      </c>
      <c r="O199">
        <v>8.24</v>
      </c>
    </row>
    <row r="200" spans="1:15" x14ac:dyDescent="0.25">
      <c r="A200" s="3">
        <v>23043</v>
      </c>
      <c r="B200" s="4">
        <v>-0.14586065280513982</v>
      </c>
      <c r="C200">
        <v>0</v>
      </c>
      <c r="D200" s="4">
        <v>-0.13194771677311012</v>
      </c>
      <c r="E200" s="4" t="b">
        <f t="shared" si="9"/>
        <v>0</v>
      </c>
      <c r="F200" s="4" t="b">
        <f t="shared" si="10"/>
        <v>0</v>
      </c>
      <c r="G200" s="4">
        <f t="shared" si="11"/>
        <v>0</v>
      </c>
      <c r="K200" s="3">
        <v>23043</v>
      </c>
      <c r="L200" s="3"/>
      <c r="M200">
        <v>0</v>
      </c>
      <c r="N200">
        <v>0</v>
      </c>
      <c r="O200">
        <v>-2.02</v>
      </c>
    </row>
    <row r="201" spans="1:15" x14ac:dyDescent="0.25">
      <c r="A201" s="3">
        <v>23071</v>
      </c>
      <c r="B201" s="4">
        <v>-0.18132745702845088</v>
      </c>
      <c r="C201">
        <v>0</v>
      </c>
      <c r="D201" s="4">
        <v>-0.11753804887154384</v>
      </c>
      <c r="E201" s="4" t="b">
        <f t="shared" si="9"/>
        <v>0</v>
      </c>
      <c r="F201" s="4" t="b">
        <f t="shared" si="10"/>
        <v>0</v>
      </c>
      <c r="G201" s="4">
        <f t="shared" si="11"/>
        <v>0</v>
      </c>
      <c r="K201" s="3">
        <v>23071</v>
      </c>
      <c r="L201" s="3"/>
      <c r="M201">
        <v>0</v>
      </c>
      <c r="N201">
        <v>0</v>
      </c>
      <c r="O201">
        <v>1.66</v>
      </c>
    </row>
    <row r="202" spans="1:15" x14ac:dyDescent="0.25">
      <c r="A202" s="3">
        <v>23102</v>
      </c>
      <c r="B202" s="4">
        <v>0.39711673483766019</v>
      </c>
      <c r="C202">
        <v>0</v>
      </c>
      <c r="D202" s="4">
        <v>-6.7855441023011664E-2</v>
      </c>
      <c r="E202" s="4" t="b">
        <f t="shared" si="9"/>
        <v>0</v>
      </c>
      <c r="F202" s="4" t="b">
        <f t="shared" si="10"/>
        <v>0</v>
      </c>
      <c r="G202" s="4">
        <f t="shared" si="11"/>
        <v>0</v>
      </c>
      <c r="K202" s="3">
        <v>23102</v>
      </c>
      <c r="L202" s="3"/>
      <c r="M202">
        <v>0</v>
      </c>
      <c r="N202">
        <v>0</v>
      </c>
      <c r="O202">
        <v>5.63</v>
      </c>
    </row>
    <row r="203" spans="1:15" x14ac:dyDescent="0.25">
      <c r="A203" s="3">
        <v>23132</v>
      </c>
      <c r="B203" s="4">
        <v>-0.60714349010745861</v>
      </c>
      <c r="C203">
        <v>0</v>
      </c>
      <c r="D203" s="4">
        <v>-5.9372925536321008E-2</v>
      </c>
      <c r="E203" s="4" t="b">
        <f t="shared" si="9"/>
        <v>0</v>
      </c>
      <c r="F203" s="4" t="b">
        <f t="shared" si="10"/>
        <v>0</v>
      </c>
      <c r="G203" s="4">
        <f t="shared" si="11"/>
        <v>0</v>
      </c>
      <c r="K203" s="3">
        <v>23132</v>
      </c>
      <c r="L203" s="3"/>
      <c r="M203">
        <v>0</v>
      </c>
      <c r="N203">
        <v>0</v>
      </c>
      <c r="O203">
        <v>0.91</v>
      </c>
    </row>
    <row r="204" spans="1:15" x14ac:dyDescent="0.25">
      <c r="A204" s="3">
        <v>23163</v>
      </c>
      <c r="B204" s="4">
        <v>0.76345951308575033</v>
      </c>
      <c r="C204">
        <v>0</v>
      </c>
      <c r="D204" s="4">
        <v>-6.1066054270355608E-2</v>
      </c>
      <c r="E204" s="4" t="b">
        <f t="shared" si="9"/>
        <v>0</v>
      </c>
      <c r="F204" s="4" t="b">
        <f t="shared" si="10"/>
        <v>0</v>
      </c>
      <c r="G204" s="4">
        <f t="shared" si="11"/>
        <v>0</v>
      </c>
      <c r="K204" s="3">
        <v>23163</v>
      </c>
      <c r="L204" s="3"/>
      <c r="M204">
        <v>0</v>
      </c>
      <c r="N204">
        <v>0</v>
      </c>
      <c r="O204">
        <v>-0.18</v>
      </c>
    </row>
    <row r="205" spans="1:15" x14ac:dyDescent="0.25">
      <c r="A205" s="3">
        <v>23193</v>
      </c>
      <c r="B205" s="4">
        <v>5.5782314112963194E-2</v>
      </c>
      <c r="C205">
        <v>0</v>
      </c>
      <c r="D205" s="4">
        <v>-6.181720142693925E-2</v>
      </c>
      <c r="E205" s="4" t="b">
        <f t="shared" si="9"/>
        <v>0</v>
      </c>
      <c r="F205" s="4" t="b">
        <f t="shared" si="10"/>
        <v>0</v>
      </c>
      <c r="G205" s="4">
        <f t="shared" si="11"/>
        <v>0</v>
      </c>
      <c r="K205" s="3">
        <v>23193</v>
      </c>
      <c r="L205" s="3"/>
      <c r="M205">
        <v>0</v>
      </c>
      <c r="N205">
        <v>0</v>
      </c>
      <c r="O205">
        <v>-0.08</v>
      </c>
    </row>
    <row r="206" spans="1:15" x14ac:dyDescent="0.25">
      <c r="A206" s="3">
        <v>23224</v>
      </c>
      <c r="B206" s="4">
        <v>0.8924737768177895</v>
      </c>
      <c r="C206">
        <v>0</v>
      </c>
      <c r="D206" s="4">
        <v>0</v>
      </c>
      <c r="E206" s="4" t="b">
        <f t="shared" si="9"/>
        <v>0</v>
      </c>
      <c r="F206" s="4" t="b">
        <f t="shared" si="10"/>
        <v>0</v>
      </c>
      <c r="G206" s="4">
        <f t="shared" si="11"/>
        <v>0</v>
      </c>
      <c r="K206" s="3">
        <v>23224</v>
      </c>
      <c r="L206" s="3"/>
      <c r="M206">
        <v>0</v>
      </c>
      <c r="N206">
        <v>0</v>
      </c>
      <c r="O206">
        <v>7.28</v>
      </c>
    </row>
    <row r="207" spans="1:15" x14ac:dyDescent="0.25">
      <c r="A207" s="3">
        <v>23255</v>
      </c>
      <c r="B207" s="4">
        <v>1.8691933586834408E-2</v>
      </c>
      <c r="C207">
        <v>0</v>
      </c>
      <c r="D207" s="4">
        <v>-1.2199999999999989E-2</v>
      </c>
      <c r="E207" s="4" t="b">
        <f t="shared" si="9"/>
        <v>0</v>
      </c>
      <c r="F207" s="4" t="b">
        <f t="shared" si="10"/>
        <v>0</v>
      </c>
      <c r="G207" s="4">
        <f t="shared" si="11"/>
        <v>0</v>
      </c>
      <c r="K207" s="3">
        <v>23255</v>
      </c>
      <c r="L207" s="3"/>
      <c r="M207">
        <v>0</v>
      </c>
      <c r="N207">
        <v>0</v>
      </c>
      <c r="O207">
        <v>-1.22</v>
      </c>
    </row>
    <row r="208" spans="1:15" x14ac:dyDescent="0.25">
      <c r="A208" s="3">
        <v>23285</v>
      </c>
      <c r="B208" s="4">
        <v>-0.33934543773029002</v>
      </c>
      <c r="C208">
        <v>0</v>
      </c>
      <c r="D208" s="4">
        <v>-3.5073600000001814E-3</v>
      </c>
      <c r="E208" s="4" t="b">
        <f t="shared" si="9"/>
        <v>0</v>
      </c>
      <c r="F208" s="4" t="b">
        <f t="shared" si="10"/>
        <v>0</v>
      </c>
      <c r="G208" s="4">
        <f t="shared" si="11"/>
        <v>0</v>
      </c>
      <c r="K208" s="3">
        <v>23285</v>
      </c>
      <c r="L208" s="3"/>
      <c r="M208">
        <v>0</v>
      </c>
      <c r="N208">
        <v>0</v>
      </c>
      <c r="O208">
        <v>0.88</v>
      </c>
    </row>
    <row r="209" spans="1:15" x14ac:dyDescent="0.25">
      <c r="A209" s="3">
        <v>23316</v>
      </c>
      <c r="B209" s="4">
        <v>0.2124315090882688</v>
      </c>
      <c r="C209">
        <v>0</v>
      </c>
      <c r="D209" s="4">
        <v>-1.3272987872000264E-2</v>
      </c>
      <c r="E209" s="4" t="b">
        <f t="shared" si="9"/>
        <v>0</v>
      </c>
      <c r="F209" s="4" t="b">
        <f t="shared" si="10"/>
        <v>0</v>
      </c>
      <c r="G209" s="4">
        <f t="shared" si="11"/>
        <v>0</v>
      </c>
      <c r="K209" s="3">
        <v>23316</v>
      </c>
      <c r="L209" s="3"/>
      <c r="M209">
        <v>0</v>
      </c>
      <c r="N209">
        <v>0</v>
      </c>
      <c r="O209">
        <v>-0.98</v>
      </c>
    </row>
    <row r="210" spans="1:15" x14ac:dyDescent="0.25">
      <c r="A210" s="3">
        <v>23346</v>
      </c>
      <c r="B210" s="4">
        <v>7.4305041739141653E-2</v>
      </c>
      <c r="C210">
        <v>0</v>
      </c>
      <c r="D210" s="4">
        <v>-1.77132594265762E-2</v>
      </c>
      <c r="E210" s="4" t="b">
        <f t="shared" si="9"/>
        <v>0</v>
      </c>
      <c r="F210" s="4" t="b">
        <f t="shared" si="10"/>
        <v>0</v>
      </c>
      <c r="G210" s="4">
        <f t="shared" si="11"/>
        <v>0</v>
      </c>
      <c r="K210" s="3">
        <v>23346</v>
      </c>
      <c r="L210" s="3"/>
      <c r="M210">
        <v>0</v>
      </c>
      <c r="N210">
        <v>0</v>
      </c>
      <c r="O210">
        <v>-0.45</v>
      </c>
    </row>
    <row r="211" spans="1:15" x14ac:dyDescent="0.25">
      <c r="A211" s="3">
        <v>23377</v>
      </c>
      <c r="B211" s="4">
        <v>0.55431935809209332</v>
      </c>
      <c r="C211">
        <v>0</v>
      </c>
      <c r="D211" s="4">
        <v>0</v>
      </c>
      <c r="E211" s="4" t="b">
        <f t="shared" si="9"/>
        <v>0</v>
      </c>
      <c r="F211" s="4" t="b">
        <f t="shared" si="10"/>
        <v>0</v>
      </c>
      <c r="G211" s="4">
        <f t="shared" si="11"/>
        <v>0</v>
      </c>
      <c r="K211" s="3">
        <v>23377</v>
      </c>
      <c r="L211" s="3"/>
      <c r="M211">
        <v>0</v>
      </c>
      <c r="N211">
        <v>0</v>
      </c>
      <c r="O211">
        <v>3.95</v>
      </c>
    </row>
    <row r="212" spans="1:15" x14ac:dyDescent="0.25">
      <c r="A212" s="3">
        <v>23408</v>
      </c>
      <c r="B212" s="4">
        <v>-7.7485879748062647E-2</v>
      </c>
      <c r="C212">
        <v>0</v>
      </c>
      <c r="D212" s="4">
        <v>0</v>
      </c>
      <c r="E212" s="4" t="b">
        <f t="shared" si="9"/>
        <v>0</v>
      </c>
      <c r="F212" s="4" t="b">
        <f t="shared" si="10"/>
        <v>0</v>
      </c>
      <c r="G212" s="4">
        <f t="shared" si="11"/>
        <v>0</v>
      </c>
      <c r="K212" s="3">
        <v>23408</v>
      </c>
      <c r="L212" s="3"/>
      <c r="M212">
        <v>0</v>
      </c>
      <c r="N212">
        <v>0</v>
      </c>
      <c r="O212">
        <v>1.9</v>
      </c>
    </row>
    <row r="213" spans="1:15" x14ac:dyDescent="0.25">
      <c r="A213" s="3">
        <v>23437</v>
      </c>
      <c r="B213" s="4">
        <v>-1.0372793932742543</v>
      </c>
      <c r="C213">
        <v>0</v>
      </c>
      <c r="D213" s="4">
        <v>-1.4000000000000123E-2</v>
      </c>
      <c r="E213" s="4" t="b">
        <f t="shared" si="9"/>
        <v>0</v>
      </c>
      <c r="F213" s="4" t="b">
        <f t="shared" si="10"/>
        <v>0</v>
      </c>
      <c r="G213" s="4">
        <f t="shared" si="11"/>
        <v>0</v>
      </c>
      <c r="K213" s="3">
        <v>23437</v>
      </c>
      <c r="L213" s="3"/>
      <c r="M213">
        <v>0</v>
      </c>
      <c r="N213">
        <v>0</v>
      </c>
      <c r="O213">
        <v>-1.4</v>
      </c>
    </row>
    <row r="214" spans="1:15" x14ac:dyDescent="0.25">
      <c r="A214" s="3">
        <v>23468</v>
      </c>
      <c r="B214" s="4">
        <v>0.99999999990500521</v>
      </c>
      <c r="C214">
        <v>0</v>
      </c>
      <c r="D214" s="4">
        <v>0</v>
      </c>
      <c r="E214" s="4" t="b">
        <f t="shared" si="9"/>
        <v>0</v>
      </c>
      <c r="F214" s="4" t="b">
        <f t="shared" si="10"/>
        <v>0</v>
      </c>
      <c r="G214" s="4">
        <f t="shared" si="11"/>
        <v>0.99999999990500521</v>
      </c>
      <c r="K214" s="3">
        <v>23468</v>
      </c>
      <c r="L214" s="3"/>
      <c r="M214">
        <v>0</v>
      </c>
      <c r="N214">
        <v>0.99999999990500521</v>
      </c>
      <c r="O214">
        <v>4.37</v>
      </c>
    </row>
    <row r="215" spans="1:15" x14ac:dyDescent="0.25">
      <c r="A215" s="3">
        <v>23498</v>
      </c>
      <c r="B215" s="4">
        <v>-0.10195108527056362</v>
      </c>
      <c r="C215">
        <v>0</v>
      </c>
      <c r="D215" s="4">
        <v>0</v>
      </c>
      <c r="E215" s="4" t="b">
        <f t="shared" si="9"/>
        <v>0</v>
      </c>
      <c r="F215" s="4" t="b">
        <f t="shared" si="10"/>
        <v>0</v>
      </c>
      <c r="G215" s="4">
        <f t="shared" si="11"/>
        <v>0</v>
      </c>
      <c r="K215" s="3">
        <v>23498</v>
      </c>
      <c r="L215" s="3"/>
      <c r="M215">
        <v>0</v>
      </c>
      <c r="N215">
        <v>0</v>
      </c>
      <c r="O215">
        <v>0.51</v>
      </c>
    </row>
    <row r="216" spans="1:15" x14ac:dyDescent="0.25">
      <c r="A216" s="3">
        <v>23529</v>
      </c>
      <c r="B216" s="4">
        <v>-0.73076954061046528</v>
      </c>
      <c r="C216">
        <v>0</v>
      </c>
      <c r="D216" s="4">
        <v>-2.7000000000001467E-3</v>
      </c>
      <c r="E216" s="4" t="b">
        <f t="shared" si="9"/>
        <v>0</v>
      </c>
      <c r="F216" s="4" t="b">
        <f t="shared" si="10"/>
        <v>0</v>
      </c>
      <c r="G216" s="4">
        <f t="shared" si="11"/>
        <v>0</v>
      </c>
      <c r="K216" s="3">
        <v>23529</v>
      </c>
      <c r="L216" s="3"/>
      <c r="M216">
        <v>0</v>
      </c>
      <c r="N216">
        <v>0</v>
      </c>
      <c r="O216">
        <v>-0.27</v>
      </c>
    </row>
    <row r="217" spans="1:15" x14ac:dyDescent="0.25">
      <c r="A217" s="3">
        <v>23559</v>
      </c>
      <c r="B217" s="4">
        <v>0.16052215614450549</v>
      </c>
      <c r="C217">
        <v>0</v>
      </c>
      <c r="D217" s="4">
        <v>0</v>
      </c>
      <c r="E217" s="4" t="b">
        <f t="shared" si="9"/>
        <v>0</v>
      </c>
      <c r="F217" s="4" t="b">
        <f t="shared" si="10"/>
        <v>0</v>
      </c>
      <c r="G217" s="4">
        <f t="shared" si="11"/>
        <v>0</v>
      </c>
      <c r="K217" s="3">
        <v>23559</v>
      </c>
      <c r="L217" s="3"/>
      <c r="M217">
        <v>0</v>
      </c>
      <c r="N217">
        <v>0</v>
      </c>
      <c r="O217">
        <v>3.35</v>
      </c>
    </row>
    <row r="218" spans="1:15" x14ac:dyDescent="0.25">
      <c r="A218" s="3">
        <v>23590</v>
      </c>
      <c r="B218" s="4">
        <v>-0.53284676460602376</v>
      </c>
      <c r="C218">
        <v>0</v>
      </c>
      <c r="D218" s="4">
        <v>-1.4700000000000157E-2</v>
      </c>
      <c r="E218" s="4" t="b">
        <f t="shared" si="9"/>
        <v>0</v>
      </c>
      <c r="F218" s="4" t="b">
        <f t="shared" si="10"/>
        <v>0</v>
      </c>
      <c r="G218" s="4">
        <f t="shared" si="11"/>
        <v>0</v>
      </c>
      <c r="K218" s="3">
        <v>23590</v>
      </c>
      <c r="L218" s="3"/>
      <c r="M218">
        <v>0</v>
      </c>
      <c r="N218">
        <v>0</v>
      </c>
      <c r="O218">
        <v>-1.47</v>
      </c>
    </row>
    <row r="219" spans="1:15" x14ac:dyDescent="0.25">
      <c r="A219" s="3">
        <v>23621</v>
      </c>
      <c r="B219" s="4">
        <v>-0.42209633826956572</v>
      </c>
      <c r="C219">
        <v>0</v>
      </c>
      <c r="D219" s="4">
        <v>0</v>
      </c>
      <c r="E219" s="4" t="b">
        <f t="shared" si="9"/>
        <v>0</v>
      </c>
      <c r="F219" s="4" t="b">
        <f t="shared" si="10"/>
        <v>0</v>
      </c>
      <c r="G219" s="4">
        <f t="shared" si="11"/>
        <v>0</v>
      </c>
      <c r="K219" s="3">
        <v>23621</v>
      </c>
      <c r="L219" s="3"/>
      <c r="M219">
        <v>0</v>
      </c>
      <c r="N219">
        <v>0</v>
      </c>
      <c r="O219">
        <v>2.93</v>
      </c>
    </row>
    <row r="220" spans="1:15" x14ac:dyDescent="0.25">
      <c r="A220" s="3">
        <v>23651</v>
      </c>
      <c r="B220" s="4">
        <v>-1.0508383740749094</v>
      </c>
      <c r="C220">
        <v>0</v>
      </c>
      <c r="D220" s="4">
        <v>0</v>
      </c>
      <c r="E220" s="4" t="b">
        <f t="shared" si="9"/>
        <v>0</v>
      </c>
      <c r="F220" s="4" t="b">
        <f t="shared" si="10"/>
        <v>0</v>
      </c>
      <c r="G220" s="4">
        <f t="shared" si="11"/>
        <v>0</v>
      </c>
      <c r="K220" s="3">
        <v>23651</v>
      </c>
      <c r="L220" s="3"/>
      <c r="M220">
        <v>0</v>
      </c>
      <c r="N220">
        <v>0</v>
      </c>
      <c r="O220">
        <v>0.81</v>
      </c>
    </row>
    <row r="221" spans="1:15" x14ac:dyDescent="0.25">
      <c r="A221" s="3">
        <v>23682</v>
      </c>
      <c r="B221" s="4">
        <v>-0.36054585470696798</v>
      </c>
      <c r="C221">
        <v>0</v>
      </c>
      <c r="D221" s="4">
        <v>-3.6999999999999256E-3</v>
      </c>
      <c r="E221" s="4" t="b">
        <f t="shared" si="9"/>
        <v>0</v>
      </c>
      <c r="F221" s="4" t="b">
        <f t="shared" si="10"/>
        <v>0</v>
      </c>
      <c r="G221" s="4">
        <f t="shared" si="11"/>
        <v>0</v>
      </c>
      <c r="K221" s="3">
        <v>23682</v>
      </c>
      <c r="L221" s="3"/>
      <c r="M221">
        <v>0</v>
      </c>
      <c r="N221">
        <v>0</v>
      </c>
      <c r="O221">
        <v>-0.37</v>
      </c>
    </row>
    <row r="222" spans="1:15" x14ac:dyDescent="0.25">
      <c r="A222" s="3">
        <v>23712</v>
      </c>
      <c r="B222" s="4">
        <v>-0.24271845060767339</v>
      </c>
      <c r="C222">
        <v>0</v>
      </c>
      <c r="D222" s="4">
        <v>-2.0039319999999861E-2</v>
      </c>
      <c r="E222" s="4" t="b">
        <f t="shared" si="9"/>
        <v>0</v>
      </c>
      <c r="F222" s="4" t="b">
        <f t="shared" si="10"/>
        <v>0</v>
      </c>
      <c r="G222" s="4">
        <f t="shared" si="11"/>
        <v>0</v>
      </c>
      <c r="K222" s="3">
        <v>23712</v>
      </c>
      <c r="L222" s="3"/>
      <c r="M222">
        <v>0</v>
      </c>
      <c r="N222">
        <v>0</v>
      </c>
      <c r="O222">
        <v>-1.64</v>
      </c>
    </row>
    <row r="223" spans="1:15" x14ac:dyDescent="0.25">
      <c r="A223" s="3">
        <v>23743</v>
      </c>
      <c r="B223" s="4">
        <v>0.19121735308892196</v>
      </c>
      <c r="C223">
        <v>0</v>
      </c>
      <c r="D223" s="4">
        <v>0</v>
      </c>
      <c r="E223" s="4" t="b">
        <f t="shared" si="9"/>
        <v>0</v>
      </c>
      <c r="F223" s="4" t="b">
        <f t="shared" si="10"/>
        <v>0</v>
      </c>
      <c r="G223" s="4">
        <f t="shared" si="11"/>
        <v>0</v>
      </c>
      <c r="K223" s="3">
        <v>23743</v>
      </c>
      <c r="L223" s="3"/>
      <c r="M223">
        <v>0</v>
      </c>
      <c r="N223">
        <v>0</v>
      </c>
      <c r="O223">
        <v>7.71</v>
      </c>
    </row>
    <row r="224" spans="1:15" x14ac:dyDescent="0.25">
      <c r="A224" s="3">
        <v>23774</v>
      </c>
      <c r="B224" s="4">
        <v>-0.34888119465743372</v>
      </c>
      <c r="C224">
        <v>0</v>
      </c>
      <c r="D224" s="4">
        <v>0</v>
      </c>
      <c r="E224" s="4" t="b">
        <f t="shared" si="9"/>
        <v>0</v>
      </c>
      <c r="F224" s="4" t="b">
        <f t="shared" si="10"/>
        <v>0</v>
      </c>
      <c r="G224" s="4">
        <f t="shared" si="11"/>
        <v>0</v>
      </c>
      <c r="K224" s="3">
        <v>23774</v>
      </c>
      <c r="L224" s="3"/>
      <c r="M224">
        <v>0</v>
      </c>
      <c r="N224">
        <v>0</v>
      </c>
      <c r="O224">
        <v>2.0499999999999998</v>
      </c>
    </row>
    <row r="225" spans="1:15" x14ac:dyDescent="0.25">
      <c r="A225" s="3">
        <v>23802</v>
      </c>
      <c r="B225" s="4">
        <v>-0.8451405798477909</v>
      </c>
      <c r="C225">
        <v>0</v>
      </c>
      <c r="D225" s="4">
        <v>-7.0999999999999952E-3</v>
      </c>
      <c r="E225" s="4" t="b">
        <f t="shared" si="9"/>
        <v>0</v>
      </c>
      <c r="F225" s="4" t="b">
        <f t="shared" si="10"/>
        <v>0</v>
      </c>
      <c r="G225" s="4">
        <f t="shared" si="11"/>
        <v>0</v>
      </c>
      <c r="K225" s="3">
        <v>23802</v>
      </c>
      <c r="L225" s="3"/>
      <c r="M225">
        <v>0</v>
      </c>
      <c r="N225">
        <v>0</v>
      </c>
      <c r="O225">
        <v>-0.71</v>
      </c>
    </row>
    <row r="226" spans="1:15" x14ac:dyDescent="0.25">
      <c r="A226" s="3">
        <v>23833</v>
      </c>
      <c r="B226" s="4">
        <v>-0.45548753712215873</v>
      </c>
      <c r="C226">
        <v>0</v>
      </c>
      <c r="D226" s="4">
        <v>0</v>
      </c>
      <c r="E226" s="4" t="b">
        <f t="shared" si="9"/>
        <v>0</v>
      </c>
      <c r="F226" s="4" t="b">
        <f t="shared" si="10"/>
        <v>0</v>
      </c>
      <c r="G226" s="4">
        <f t="shared" si="11"/>
        <v>0</v>
      </c>
      <c r="K226" s="3">
        <v>23833</v>
      </c>
      <c r="L226" s="3"/>
      <c r="M226">
        <v>0</v>
      </c>
      <c r="N226">
        <v>0</v>
      </c>
      <c r="O226">
        <v>2.98</v>
      </c>
    </row>
    <row r="227" spans="1:15" x14ac:dyDescent="0.25">
      <c r="A227" s="3">
        <v>23863</v>
      </c>
      <c r="B227" s="4">
        <v>1.0000001324760432</v>
      </c>
      <c r="C227">
        <v>0</v>
      </c>
      <c r="D227" s="4">
        <v>0</v>
      </c>
      <c r="E227" s="4" t="b">
        <f t="shared" si="9"/>
        <v>0</v>
      </c>
      <c r="F227" s="4" t="b">
        <f t="shared" si="10"/>
        <v>0</v>
      </c>
      <c r="G227" s="4">
        <f t="shared" si="11"/>
        <v>1.0000001324760432</v>
      </c>
      <c r="K227" s="3">
        <v>23863</v>
      </c>
      <c r="L227" s="3"/>
      <c r="M227">
        <v>0</v>
      </c>
      <c r="N227">
        <v>1.0000001324760432</v>
      </c>
      <c r="O227">
        <v>1.99</v>
      </c>
    </row>
    <row r="228" spans="1:15" x14ac:dyDescent="0.25">
      <c r="A228" s="3">
        <v>23894</v>
      </c>
      <c r="B228" s="4">
        <v>-8.7569294223565297E-2</v>
      </c>
      <c r="C228">
        <v>0</v>
      </c>
      <c r="D228" s="4">
        <v>-8.6799999999999988E-2</v>
      </c>
      <c r="E228" s="4" t="b">
        <f t="shared" si="9"/>
        <v>0</v>
      </c>
      <c r="F228" s="4" t="b">
        <f t="shared" si="10"/>
        <v>0</v>
      </c>
      <c r="G228" s="4">
        <f t="shared" si="11"/>
        <v>0</v>
      </c>
      <c r="K228" s="3">
        <v>23894</v>
      </c>
      <c r="L228" s="3"/>
      <c r="M228">
        <v>0</v>
      </c>
      <c r="N228">
        <v>0</v>
      </c>
      <c r="O228">
        <v>-8.68</v>
      </c>
    </row>
    <row r="229" spans="1:15" x14ac:dyDescent="0.25">
      <c r="A229" s="3">
        <v>23924</v>
      </c>
      <c r="B229" s="4">
        <v>-0.26122308600646549</v>
      </c>
      <c r="C229">
        <v>0</v>
      </c>
      <c r="D229" s="4">
        <v>-6.616168E-2</v>
      </c>
      <c r="E229" s="4" t="b">
        <f t="shared" si="9"/>
        <v>0</v>
      </c>
      <c r="F229" s="4" t="b">
        <f t="shared" si="10"/>
        <v>0</v>
      </c>
      <c r="G229" s="4">
        <f t="shared" si="11"/>
        <v>0</v>
      </c>
      <c r="K229" s="3">
        <v>23924</v>
      </c>
      <c r="L229" s="3"/>
      <c r="M229">
        <v>0</v>
      </c>
      <c r="N229">
        <v>0</v>
      </c>
      <c r="O229">
        <v>2.2599999999999998</v>
      </c>
    </row>
    <row r="230" spans="1:15" x14ac:dyDescent="0.25">
      <c r="A230" s="3">
        <v>23955</v>
      </c>
      <c r="B230" s="4">
        <v>-0.59159920134275823</v>
      </c>
      <c r="C230">
        <v>0</v>
      </c>
      <c r="D230" s="4">
        <v>-4.9726125567999935E-2</v>
      </c>
      <c r="E230" s="4" t="b">
        <f t="shared" si="9"/>
        <v>0</v>
      </c>
      <c r="F230" s="4" t="b">
        <f t="shared" si="10"/>
        <v>0</v>
      </c>
      <c r="G230" s="4">
        <f t="shared" si="11"/>
        <v>0</v>
      </c>
      <c r="K230" s="3">
        <v>23955</v>
      </c>
      <c r="L230" s="3"/>
      <c r="M230">
        <v>0</v>
      </c>
      <c r="N230">
        <v>0</v>
      </c>
      <c r="O230">
        <v>1.76</v>
      </c>
    </row>
    <row r="231" spans="1:15" x14ac:dyDescent="0.25">
      <c r="A231" s="3">
        <v>23986</v>
      </c>
      <c r="B231" s="4">
        <v>-0.7716847620580698</v>
      </c>
      <c r="C231">
        <v>0</v>
      </c>
      <c r="D231" s="4">
        <v>-4.9250988630784032E-2</v>
      </c>
      <c r="E231" s="4" t="b">
        <f t="shared" si="9"/>
        <v>0</v>
      </c>
      <c r="F231" s="4" t="b">
        <f t="shared" si="10"/>
        <v>0</v>
      </c>
      <c r="G231" s="4">
        <f t="shared" si="11"/>
        <v>0</v>
      </c>
      <c r="K231" s="3">
        <v>23986</v>
      </c>
      <c r="L231" s="3"/>
      <c r="M231">
        <v>0</v>
      </c>
      <c r="N231">
        <v>0</v>
      </c>
      <c r="O231">
        <v>0.05</v>
      </c>
    </row>
    <row r="232" spans="1:15" x14ac:dyDescent="0.25">
      <c r="A232" s="3">
        <v>24016</v>
      </c>
      <c r="B232" s="4">
        <v>-0.29748806586439702</v>
      </c>
      <c r="C232">
        <v>0</v>
      </c>
      <c r="D232" s="4">
        <v>-1.0650578769193841E-2</v>
      </c>
      <c r="E232" s="4" t="b">
        <f t="shared" si="9"/>
        <v>0</v>
      </c>
      <c r="F232" s="4" t="b">
        <f t="shared" si="10"/>
        <v>0</v>
      </c>
      <c r="G232" s="4">
        <f t="shared" si="11"/>
        <v>0</v>
      </c>
      <c r="K232" s="3">
        <v>24016</v>
      </c>
      <c r="L232" s="3"/>
      <c r="M232">
        <v>0</v>
      </c>
      <c r="N232">
        <v>0</v>
      </c>
      <c r="O232">
        <v>4.0599999999999996</v>
      </c>
    </row>
    <row r="233" spans="1:15" x14ac:dyDescent="0.25">
      <c r="A233" s="3">
        <v>24047</v>
      </c>
      <c r="B233" s="4">
        <v>0.24821503604170503</v>
      </c>
      <c r="C233">
        <v>0</v>
      </c>
      <c r="D233" s="4">
        <v>0</v>
      </c>
      <c r="E233" s="4" t="b">
        <f t="shared" si="9"/>
        <v>0</v>
      </c>
      <c r="F233" s="4" t="b">
        <f t="shared" si="10"/>
        <v>0</v>
      </c>
      <c r="G233" s="4">
        <f t="shared" si="11"/>
        <v>0</v>
      </c>
      <c r="K233" s="3">
        <v>24047</v>
      </c>
      <c r="L233" s="3"/>
      <c r="M233">
        <v>0</v>
      </c>
      <c r="N233">
        <v>0</v>
      </c>
      <c r="O233">
        <v>7.26</v>
      </c>
    </row>
    <row r="234" spans="1:15" x14ac:dyDescent="0.25">
      <c r="A234" s="3">
        <v>24077</v>
      </c>
      <c r="B234" s="4">
        <v>-0.38624626554132546</v>
      </c>
      <c r="C234">
        <v>0</v>
      </c>
      <c r="D234" s="4">
        <v>0</v>
      </c>
      <c r="E234" s="4" t="b">
        <f t="shared" si="9"/>
        <v>0</v>
      </c>
      <c r="F234" s="4" t="b">
        <f t="shared" si="10"/>
        <v>0</v>
      </c>
      <c r="G234" s="4">
        <f t="shared" si="11"/>
        <v>0</v>
      </c>
      <c r="K234" s="3">
        <v>24077</v>
      </c>
      <c r="L234" s="3"/>
      <c r="M234">
        <v>0</v>
      </c>
      <c r="N234">
        <v>0</v>
      </c>
      <c r="O234">
        <v>2.65</v>
      </c>
    </row>
    <row r="235" spans="1:15" x14ac:dyDescent="0.25">
      <c r="A235" s="3">
        <v>24108</v>
      </c>
      <c r="B235" s="4">
        <v>-0.21320250421174025</v>
      </c>
      <c r="C235">
        <v>0</v>
      </c>
      <c r="D235" s="4">
        <v>0</v>
      </c>
      <c r="E235" s="4" t="b">
        <f t="shared" si="9"/>
        <v>0</v>
      </c>
      <c r="F235" s="4" t="b">
        <f t="shared" si="10"/>
        <v>0</v>
      </c>
      <c r="G235" s="4">
        <f t="shared" si="11"/>
        <v>0</v>
      </c>
      <c r="K235" s="3">
        <v>24108</v>
      </c>
      <c r="L235" s="3"/>
      <c r="M235">
        <v>0</v>
      </c>
      <c r="N235">
        <v>0</v>
      </c>
      <c r="O235">
        <v>4.41</v>
      </c>
    </row>
    <row r="236" spans="1:15" x14ac:dyDescent="0.25">
      <c r="A236" s="3">
        <v>24139</v>
      </c>
      <c r="B236" s="4">
        <v>0.88220959781427</v>
      </c>
      <c r="C236">
        <v>0</v>
      </c>
      <c r="D236" s="4">
        <v>0</v>
      </c>
      <c r="E236" s="4" t="b">
        <f t="shared" si="9"/>
        <v>0</v>
      </c>
      <c r="F236" s="4" t="b">
        <f t="shared" si="10"/>
        <v>0</v>
      </c>
      <c r="G236" s="4">
        <f t="shared" si="11"/>
        <v>0</v>
      </c>
      <c r="K236" s="3">
        <v>24139</v>
      </c>
      <c r="L236" s="3"/>
      <c r="M236">
        <v>0</v>
      </c>
      <c r="N236">
        <v>0</v>
      </c>
      <c r="O236">
        <v>6.8</v>
      </c>
    </row>
    <row r="237" spans="1:15" x14ac:dyDescent="0.25">
      <c r="A237" s="3">
        <v>24167</v>
      </c>
      <c r="B237" s="4">
        <v>-0.26662738879416659</v>
      </c>
      <c r="C237">
        <v>0</v>
      </c>
      <c r="D237" s="4">
        <v>-1.5000000000000013E-2</v>
      </c>
      <c r="E237" s="4" t="b">
        <f t="shared" si="9"/>
        <v>0</v>
      </c>
      <c r="F237" s="4" t="b">
        <f t="shared" si="10"/>
        <v>0</v>
      </c>
      <c r="G237" s="4">
        <f t="shared" si="11"/>
        <v>0</v>
      </c>
      <c r="K237" s="3">
        <v>24167</v>
      </c>
      <c r="L237" s="3"/>
      <c r="M237">
        <v>0</v>
      </c>
      <c r="N237">
        <v>0</v>
      </c>
      <c r="O237">
        <v>-1.5</v>
      </c>
    </row>
    <row r="238" spans="1:15" x14ac:dyDescent="0.25">
      <c r="A238" s="3">
        <v>24198</v>
      </c>
      <c r="B238" s="4">
        <v>-3.1510527176623837E-2</v>
      </c>
      <c r="C238">
        <v>0</v>
      </c>
      <c r="D238" s="4">
        <v>0</v>
      </c>
      <c r="E238" s="4" t="b">
        <f t="shared" si="9"/>
        <v>0</v>
      </c>
      <c r="F238" s="4" t="b">
        <f t="shared" si="10"/>
        <v>0</v>
      </c>
      <c r="G238" s="4">
        <f t="shared" si="11"/>
        <v>0</v>
      </c>
      <c r="K238" s="3">
        <v>24198</v>
      </c>
      <c r="L238" s="3"/>
      <c r="M238">
        <v>0</v>
      </c>
      <c r="N238">
        <v>0</v>
      </c>
      <c r="O238">
        <v>4.3</v>
      </c>
    </row>
    <row r="239" spans="1:15" x14ac:dyDescent="0.25">
      <c r="A239" s="3">
        <v>24228</v>
      </c>
      <c r="B239" s="4">
        <v>-0.12648931602429236</v>
      </c>
      <c r="C239">
        <v>0</v>
      </c>
      <c r="D239" s="4">
        <v>-9.2600000000000016E-2</v>
      </c>
      <c r="E239" s="4" t="b">
        <f t="shared" si="9"/>
        <v>0</v>
      </c>
      <c r="F239" s="4" t="b">
        <f t="shared" si="10"/>
        <v>0</v>
      </c>
      <c r="G239" s="4">
        <f t="shared" si="11"/>
        <v>0</v>
      </c>
      <c r="K239" s="3">
        <v>24228</v>
      </c>
      <c r="L239" s="3"/>
      <c r="M239">
        <v>0</v>
      </c>
      <c r="N239">
        <v>0</v>
      </c>
      <c r="O239">
        <v>-9.26</v>
      </c>
    </row>
    <row r="240" spans="1:15" x14ac:dyDescent="0.25">
      <c r="A240" s="3">
        <v>24259</v>
      </c>
      <c r="B240" s="4">
        <v>0.81488301177049927</v>
      </c>
      <c r="C240">
        <v>0</v>
      </c>
      <c r="D240" s="4">
        <v>-7.4905699999999964E-2</v>
      </c>
      <c r="E240" s="4" t="b">
        <f t="shared" si="9"/>
        <v>0</v>
      </c>
      <c r="F240" s="4" t="b">
        <f t="shared" si="10"/>
        <v>0</v>
      </c>
      <c r="G240" s="4">
        <f t="shared" si="11"/>
        <v>0</v>
      </c>
      <c r="K240" s="3">
        <v>24259</v>
      </c>
      <c r="L240" s="3"/>
      <c r="M240">
        <v>0</v>
      </c>
      <c r="N240">
        <v>0</v>
      </c>
      <c r="O240">
        <v>1.95</v>
      </c>
    </row>
    <row r="241" spans="1:15" x14ac:dyDescent="0.25">
      <c r="A241" s="3">
        <v>24289</v>
      </c>
      <c r="B241" s="4">
        <v>5.6162614289334556E-2</v>
      </c>
      <c r="C241">
        <v>0</v>
      </c>
      <c r="D241" s="4">
        <v>-8.8227057919999852E-2</v>
      </c>
      <c r="E241" s="4" t="b">
        <f t="shared" si="9"/>
        <v>0</v>
      </c>
      <c r="F241" s="4" t="b">
        <f t="shared" si="10"/>
        <v>0</v>
      </c>
      <c r="G241" s="4">
        <f t="shared" si="11"/>
        <v>0</v>
      </c>
      <c r="K241" s="3">
        <v>24289</v>
      </c>
      <c r="L241" s="3"/>
      <c r="M241">
        <v>0</v>
      </c>
      <c r="N241">
        <v>0</v>
      </c>
      <c r="O241">
        <v>-1.44</v>
      </c>
    </row>
    <row r="242" spans="1:15" x14ac:dyDescent="0.25">
      <c r="A242" s="3">
        <v>24320</v>
      </c>
      <c r="B242" s="4">
        <v>2.9059501299632307E-2</v>
      </c>
      <c r="C242">
        <v>0</v>
      </c>
      <c r="D242" s="4">
        <v>-0.17475431012339193</v>
      </c>
      <c r="E242" s="4" t="b">
        <f t="shared" si="9"/>
        <v>0</v>
      </c>
      <c r="F242" s="4" t="b">
        <f t="shared" si="10"/>
        <v>0</v>
      </c>
      <c r="G242" s="4">
        <f t="shared" si="11"/>
        <v>0</v>
      </c>
      <c r="K242" s="3">
        <v>24320</v>
      </c>
      <c r="L242" s="3"/>
      <c r="M242">
        <v>0</v>
      </c>
      <c r="N242">
        <v>0</v>
      </c>
      <c r="O242">
        <v>-9.49</v>
      </c>
    </row>
    <row r="243" spans="1:15" x14ac:dyDescent="0.25">
      <c r="A243" s="3">
        <v>24351</v>
      </c>
      <c r="B243" s="4">
        <v>0.4196530105859122</v>
      </c>
      <c r="C243">
        <v>0</v>
      </c>
      <c r="D243" s="4">
        <v>-0.16988536055311987</v>
      </c>
      <c r="E243" s="4" t="b">
        <f t="shared" si="9"/>
        <v>0</v>
      </c>
      <c r="F243" s="4" t="b">
        <f t="shared" si="10"/>
        <v>0</v>
      </c>
      <c r="G243" s="4">
        <f t="shared" si="11"/>
        <v>0</v>
      </c>
      <c r="K243" s="3">
        <v>24351</v>
      </c>
      <c r="L243" s="3"/>
      <c r="M243">
        <v>0</v>
      </c>
      <c r="N243">
        <v>0</v>
      </c>
      <c r="O243">
        <v>0.59</v>
      </c>
    </row>
    <row r="244" spans="1:15" x14ac:dyDescent="0.25">
      <c r="A244" s="3">
        <v>24381</v>
      </c>
      <c r="B244" s="4">
        <v>0.28169480395719715</v>
      </c>
      <c r="C244">
        <v>0</v>
      </c>
      <c r="D244" s="4">
        <v>-0.1519548843410673</v>
      </c>
      <c r="E244" s="4" t="b">
        <f t="shared" si="9"/>
        <v>0</v>
      </c>
      <c r="F244" s="4" t="b">
        <f t="shared" si="10"/>
        <v>0</v>
      </c>
      <c r="G244" s="4">
        <f t="shared" si="11"/>
        <v>0</v>
      </c>
      <c r="K244" s="3">
        <v>24381</v>
      </c>
      <c r="L244" s="3"/>
      <c r="M244">
        <v>0</v>
      </c>
      <c r="N244">
        <v>0</v>
      </c>
      <c r="O244">
        <v>2.16</v>
      </c>
    </row>
    <row r="245" spans="1:15" x14ac:dyDescent="0.25">
      <c r="A245" s="3">
        <v>24412</v>
      </c>
      <c r="B245" s="4">
        <v>0.31586071727690745</v>
      </c>
      <c r="C245">
        <v>0</v>
      </c>
      <c r="D245" s="4">
        <v>-9.0302004432662786E-2</v>
      </c>
      <c r="E245" s="4" t="b">
        <f t="shared" si="9"/>
        <v>0</v>
      </c>
      <c r="F245" s="4" t="b">
        <f t="shared" si="10"/>
        <v>0</v>
      </c>
      <c r="G245" s="4">
        <f t="shared" si="11"/>
        <v>0</v>
      </c>
      <c r="K245" s="3">
        <v>24412</v>
      </c>
      <c r="L245" s="3"/>
      <c r="M245">
        <v>0</v>
      </c>
      <c r="N245">
        <v>0</v>
      </c>
      <c r="O245">
        <v>7.27</v>
      </c>
    </row>
    <row r="246" spans="1:15" x14ac:dyDescent="0.25">
      <c r="A246" s="3">
        <v>24442</v>
      </c>
      <c r="B246" s="4">
        <v>0.46175129953423566</v>
      </c>
      <c r="C246">
        <v>0</v>
      </c>
      <c r="D246" s="4">
        <v>-5.0366262427256614E-2</v>
      </c>
      <c r="E246" s="4" t="b">
        <f t="shared" si="9"/>
        <v>0</v>
      </c>
      <c r="F246" s="4" t="b">
        <f t="shared" si="10"/>
        <v>0</v>
      </c>
      <c r="G246" s="4">
        <f t="shared" si="11"/>
        <v>0</v>
      </c>
      <c r="K246" s="3">
        <v>24442</v>
      </c>
      <c r="L246" s="3"/>
      <c r="M246">
        <v>0</v>
      </c>
      <c r="N246">
        <v>0</v>
      </c>
      <c r="O246">
        <v>4.3899999999999997</v>
      </c>
    </row>
    <row r="247" spans="1:15" x14ac:dyDescent="0.25">
      <c r="A247" s="3">
        <v>24473</v>
      </c>
      <c r="B247" s="4">
        <v>1.0000000269274771</v>
      </c>
      <c r="C247">
        <v>0</v>
      </c>
      <c r="D247" s="4">
        <v>0</v>
      </c>
      <c r="E247" s="4" t="b">
        <f t="shared" si="9"/>
        <v>0</v>
      </c>
      <c r="F247" s="4" t="b">
        <f t="shared" si="10"/>
        <v>0</v>
      </c>
      <c r="G247" s="4">
        <f t="shared" si="11"/>
        <v>1.0000000269274771</v>
      </c>
      <c r="K247" s="3">
        <v>24473</v>
      </c>
      <c r="L247" s="3"/>
      <c r="M247">
        <v>0</v>
      </c>
      <c r="N247">
        <v>1.0000000269274771</v>
      </c>
      <c r="O247">
        <v>24.2</v>
      </c>
    </row>
    <row r="248" spans="1:15" x14ac:dyDescent="0.25">
      <c r="A248" s="3">
        <v>24504</v>
      </c>
      <c r="B248" s="4">
        <v>0.52776574306658919</v>
      </c>
      <c r="C248">
        <v>0</v>
      </c>
      <c r="D248" s="4">
        <v>0</v>
      </c>
      <c r="E248" s="4" t="b">
        <f t="shared" si="9"/>
        <v>0</v>
      </c>
      <c r="F248" s="4" t="b">
        <f t="shared" si="10"/>
        <v>0</v>
      </c>
      <c r="G248" s="4">
        <f t="shared" si="11"/>
        <v>0</v>
      </c>
      <c r="K248" s="3">
        <v>24504</v>
      </c>
      <c r="L248" s="3"/>
      <c r="M248">
        <v>0</v>
      </c>
      <c r="N248">
        <v>0</v>
      </c>
      <c r="O248">
        <v>5.35</v>
      </c>
    </row>
    <row r="249" spans="1:15" x14ac:dyDescent="0.25">
      <c r="A249" s="3">
        <v>24532</v>
      </c>
      <c r="B249" s="4">
        <v>0.29119504106439842</v>
      </c>
      <c r="C249">
        <v>0</v>
      </c>
      <c r="D249" s="4">
        <v>0</v>
      </c>
      <c r="E249" s="4" t="b">
        <f t="shared" si="9"/>
        <v>0</v>
      </c>
      <c r="F249" s="4" t="b">
        <f t="shared" si="10"/>
        <v>0</v>
      </c>
      <c r="G249" s="4">
        <f t="shared" si="11"/>
        <v>0</v>
      </c>
      <c r="K249" s="3">
        <v>24532</v>
      </c>
      <c r="L249" s="3"/>
      <c r="M249">
        <v>0</v>
      </c>
      <c r="N249">
        <v>0</v>
      </c>
      <c r="O249">
        <v>6.64</v>
      </c>
    </row>
    <row r="250" spans="1:15" x14ac:dyDescent="0.25">
      <c r="A250" s="3">
        <v>24563</v>
      </c>
      <c r="B250" s="4">
        <v>-0.74805212602642457</v>
      </c>
      <c r="C250">
        <v>0</v>
      </c>
      <c r="D250" s="4">
        <v>0</v>
      </c>
      <c r="E250" s="4" t="b">
        <f t="shared" si="9"/>
        <v>0</v>
      </c>
      <c r="F250" s="4" t="b">
        <f t="shared" si="10"/>
        <v>0</v>
      </c>
      <c r="G250" s="4">
        <f t="shared" si="11"/>
        <v>0</v>
      </c>
      <c r="K250" s="3">
        <v>24563</v>
      </c>
      <c r="L250" s="3"/>
      <c r="M250">
        <v>0</v>
      </c>
      <c r="N250">
        <v>0</v>
      </c>
      <c r="O250">
        <v>2.4300000000000002</v>
      </c>
    </row>
    <row r="251" spans="1:15" x14ac:dyDescent="0.25">
      <c r="A251" s="3">
        <v>24593</v>
      </c>
      <c r="B251" s="4">
        <v>-1.0759130601831774</v>
      </c>
      <c r="C251">
        <v>0</v>
      </c>
      <c r="D251" s="4">
        <v>-4.4300000000000006E-2</v>
      </c>
      <c r="E251" s="4" t="b">
        <f t="shared" si="9"/>
        <v>0</v>
      </c>
      <c r="F251" s="4" t="b">
        <f t="shared" si="10"/>
        <v>0</v>
      </c>
      <c r="G251" s="4">
        <f t="shared" si="11"/>
        <v>0</v>
      </c>
      <c r="K251" s="3">
        <v>24593</v>
      </c>
      <c r="L251" s="3"/>
      <c r="M251">
        <v>0</v>
      </c>
      <c r="N251">
        <v>0</v>
      </c>
      <c r="O251">
        <v>-4.43</v>
      </c>
    </row>
    <row r="252" spans="1:15" x14ac:dyDescent="0.25">
      <c r="A252" s="3">
        <v>24624</v>
      </c>
      <c r="B252" s="4">
        <v>8.1347368474919968E-3</v>
      </c>
      <c r="C252">
        <v>0</v>
      </c>
      <c r="D252" s="4">
        <v>0</v>
      </c>
      <c r="E252" s="4" t="b">
        <f t="shared" si="9"/>
        <v>0</v>
      </c>
      <c r="F252" s="4" t="b">
        <f t="shared" si="10"/>
        <v>0</v>
      </c>
      <c r="G252" s="4">
        <f t="shared" si="11"/>
        <v>0</v>
      </c>
      <c r="K252" s="3">
        <v>24624</v>
      </c>
      <c r="L252" s="3"/>
      <c r="M252">
        <v>0</v>
      </c>
      <c r="N252">
        <v>0</v>
      </c>
      <c r="O252">
        <v>7.79</v>
      </c>
    </row>
    <row r="253" spans="1:15" x14ac:dyDescent="0.25">
      <c r="A253" s="3">
        <v>24654</v>
      </c>
      <c r="B253" s="4">
        <v>0.35570817509820085</v>
      </c>
      <c r="C253">
        <v>0</v>
      </c>
      <c r="D253" s="4">
        <v>0</v>
      </c>
      <c r="E253" s="4" t="b">
        <f t="shared" si="9"/>
        <v>0</v>
      </c>
      <c r="F253" s="4" t="b">
        <f t="shared" si="10"/>
        <v>0</v>
      </c>
      <c r="G253" s="4">
        <f t="shared" si="11"/>
        <v>0</v>
      </c>
      <c r="K253" s="3">
        <v>24654</v>
      </c>
      <c r="L253" s="3"/>
      <c r="M253">
        <v>0</v>
      </c>
      <c r="N253">
        <v>0</v>
      </c>
      <c r="O253">
        <v>8.85</v>
      </c>
    </row>
    <row r="254" spans="1:15" x14ac:dyDescent="0.25">
      <c r="A254" s="3">
        <v>24685</v>
      </c>
      <c r="B254" s="4">
        <v>0.45806454205195957</v>
      </c>
      <c r="C254">
        <v>0</v>
      </c>
      <c r="D254" s="4">
        <v>0</v>
      </c>
      <c r="E254" s="4" t="b">
        <f t="shared" si="9"/>
        <v>0</v>
      </c>
      <c r="F254" s="4" t="b">
        <f t="shared" si="10"/>
        <v>0</v>
      </c>
      <c r="G254" s="4">
        <f t="shared" si="11"/>
        <v>0</v>
      </c>
      <c r="K254" s="3">
        <v>24685</v>
      </c>
      <c r="L254" s="3"/>
      <c r="M254">
        <v>0</v>
      </c>
      <c r="N254">
        <v>0</v>
      </c>
      <c r="O254">
        <v>1.4</v>
      </c>
    </row>
    <row r="255" spans="1:15" x14ac:dyDescent="0.25">
      <c r="A255" s="3">
        <v>24716</v>
      </c>
      <c r="B255" s="4">
        <v>1.0152290664140473E-2</v>
      </c>
      <c r="C255">
        <v>0</v>
      </c>
      <c r="D255" s="4">
        <v>0</v>
      </c>
      <c r="E255" s="4" t="b">
        <f t="shared" si="9"/>
        <v>0</v>
      </c>
      <c r="F255" s="4" t="b">
        <f t="shared" si="10"/>
        <v>0</v>
      </c>
      <c r="G255" s="4">
        <f t="shared" si="11"/>
        <v>0</v>
      </c>
      <c r="K255" s="3">
        <v>24716</v>
      </c>
      <c r="L255" s="3"/>
      <c r="M255">
        <v>0</v>
      </c>
      <c r="N255">
        <v>0</v>
      </c>
      <c r="O255">
        <v>6.41</v>
      </c>
    </row>
    <row r="256" spans="1:15" x14ac:dyDescent="0.25">
      <c r="A256" s="3">
        <v>24746</v>
      </c>
      <c r="B256" s="4">
        <v>0.42681330735327117</v>
      </c>
      <c r="C256">
        <v>0</v>
      </c>
      <c r="D256" s="4">
        <v>-1.3399999999999967E-2</v>
      </c>
      <c r="E256" s="4" t="b">
        <f t="shared" si="9"/>
        <v>0</v>
      </c>
      <c r="F256" s="4" t="b">
        <f t="shared" si="10"/>
        <v>0</v>
      </c>
      <c r="G256" s="4">
        <f t="shared" si="11"/>
        <v>0</v>
      </c>
      <c r="K256" s="3">
        <v>24746</v>
      </c>
      <c r="L256" s="3"/>
      <c r="M256">
        <v>0</v>
      </c>
      <c r="N256">
        <v>0</v>
      </c>
      <c r="O256">
        <v>-1.34</v>
      </c>
    </row>
    <row r="257" spans="1:15" x14ac:dyDescent="0.25">
      <c r="A257" s="3">
        <v>24777</v>
      </c>
      <c r="B257" s="4">
        <v>0.85093773081491642</v>
      </c>
      <c r="C257">
        <v>0</v>
      </c>
      <c r="D257" s="4">
        <v>0</v>
      </c>
      <c r="E257" s="4" t="b">
        <f t="shared" si="9"/>
        <v>0</v>
      </c>
      <c r="F257" s="4" t="b">
        <f t="shared" si="10"/>
        <v>0</v>
      </c>
      <c r="G257" s="4">
        <f t="shared" si="11"/>
        <v>0</v>
      </c>
      <c r="K257" s="3">
        <v>24777</v>
      </c>
      <c r="L257" s="3"/>
      <c r="M257">
        <v>0</v>
      </c>
      <c r="N257">
        <v>0</v>
      </c>
      <c r="O257">
        <v>1.68</v>
      </c>
    </row>
    <row r="258" spans="1:15" x14ac:dyDescent="0.25">
      <c r="A258" s="3">
        <v>24807</v>
      </c>
      <c r="B258" s="4">
        <v>-1.2664664548003448</v>
      </c>
      <c r="C258">
        <v>0</v>
      </c>
      <c r="D258" s="4">
        <v>0</v>
      </c>
      <c r="E258" s="4" t="b">
        <f t="shared" si="9"/>
        <v>0</v>
      </c>
      <c r="F258" s="4" t="b">
        <f t="shared" si="10"/>
        <v>0</v>
      </c>
      <c r="G258" s="4">
        <f t="shared" si="11"/>
        <v>0</v>
      </c>
      <c r="K258" s="3">
        <v>24807</v>
      </c>
      <c r="L258" s="3"/>
      <c r="M258">
        <v>0</v>
      </c>
      <c r="N258">
        <v>0</v>
      </c>
      <c r="O258">
        <v>1.75</v>
      </c>
    </row>
    <row r="259" spans="1:15" x14ac:dyDescent="0.25">
      <c r="A259" s="3">
        <v>24838</v>
      </c>
      <c r="B259" s="4">
        <v>0.97517598331127653</v>
      </c>
      <c r="C259">
        <v>0</v>
      </c>
      <c r="D259" s="4">
        <v>0</v>
      </c>
      <c r="E259" s="4" t="b">
        <f t="shared" ref="E259:E322" si="12">IF(C259=1,TRUE,FALSE)</f>
        <v>0</v>
      </c>
      <c r="F259" s="4" t="b">
        <f t="shared" ref="F259:F322" si="13">IF(E259,B259,FALSE)</f>
        <v>0</v>
      </c>
      <c r="G259" s="4">
        <f t="shared" ref="G259:G322" si="14">IF(B259&gt;0.99,B259,0)</f>
        <v>0</v>
      </c>
      <c r="K259" s="3">
        <v>24838</v>
      </c>
      <c r="L259" s="3"/>
      <c r="M259">
        <v>0</v>
      </c>
      <c r="N259">
        <v>0</v>
      </c>
      <c r="O259">
        <v>6.09</v>
      </c>
    </row>
    <row r="260" spans="1:15" x14ac:dyDescent="0.25">
      <c r="A260" s="3">
        <v>24869</v>
      </c>
      <c r="B260" s="4">
        <v>0.24467100737168745</v>
      </c>
      <c r="C260">
        <v>0</v>
      </c>
      <c r="D260" s="4">
        <v>-3.9300000000000002E-2</v>
      </c>
      <c r="E260" s="4" t="b">
        <f t="shared" si="12"/>
        <v>0</v>
      </c>
      <c r="F260" s="4" t="b">
        <f t="shared" si="13"/>
        <v>0</v>
      </c>
      <c r="G260" s="4">
        <f t="shared" si="14"/>
        <v>0</v>
      </c>
      <c r="K260" s="3">
        <v>24869</v>
      </c>
      <c r="L260" s="3"/>
      <c r="M260">
        <v>0</v>
      </c>
      <c r="N260">
        <v>0</v>
      </c>
      <c r="O260">
        <v>-3.93</v>
      </c>
    </row>
    <row r="261" spans="1:15" x14ac:dyDescent="0.25">
      <c r="A261" s="3">
        <v>24898</v>
      </c>
      <c r="B261" s="4">
        <v>-1.0337013072370911</v>
      </c>
      <c r="C261">
        <v>0</v>
      </c>
      <c r="D261" s="4">
        <v>-7.1483450000000004E-2</v>
      </c>
      <c r="E261" s="4" t="b">
        <f t="shared" si="12"/>
        <v>0</v>
      </c>
      <c r="F261" s="4" t="b">
        <f t="shared" si="13"/>
        <v>0</v>
      </c>
      <c r="G261" s="4">
        <f t="shared" si="14"/>
        <v>0</v>
      </c>
      <c r="K261" s="3">
        <v>24898</v>
      </c>
      <c r="L261" s="3"/>
      <c r="M261">
        <v>0</v>
      </c>
      <c r="N261">
        <v>0</v>
      </c>
      <c r="O261">
        <v>-3.35</v>
      </c>
    </row>
    <row r="262" spans="1:15" x14ac:dyDescent="0.25">
      <c r="A262" s="3">
        <v>24929</v>
      </c>
      <c r="B262" s="4">
        <v>-0.20942547476094009</v>
      </c>
      <c r="C262">
        <v>0</v>
      </c>
      <c r="D262" s="4">
        <v>0</v>
      </c>
      <c r="E262" s="4" t="b">
        <f t="shared" si="12"/>
        <v>0</v>
      </c>
      <c r="F262" s="4" t="b">
        <f t="shared" si="13"/>
        <v>0</v>
      </c>
      <c r="G262" s="4">
        <f t="shared" si="14"/>
        <v>0</v>
      </c>
      <c r="K262" s="3">
        <v>24929</v>
      </c>
      <c r="L262" s="3"/>
      <c r="M262">
        <v>0</v>
      </c>
      <c r="N262">
        <v>0</v>
      </c>
      <c r="O262">
        <v>12.44</v>
      </c>
    </row>
    <row r="263" spans="1:15" x14ac:dyDescent="0.25">
      <c r="A263" s="3">
        <v>24959</v>
      </c>
      <c r="B263" s="4">
        <v>0.21348315701735798</v>
      </c>
      <c r="C263">
        <v>0</v>
      </c>
      <c r="D263" s="4">
        <v>0</v>
      </c>
      <c r="E263" s="4" t="b">
        <f t="shared" si="12"/>
        <v>0</v>
      </c>
      <c r="F263" s="4" t="b">
        <f t="shared" si="13"/>
        <v>0</v>
      </c>
      <c r="G263" s="4">
        <f t="shared" si="14"/>
        <v>0</v>
      </c>
      <c r="K263" s="3">
        <v>24959</v>
      </c>
      <c r="L263" s="3"/>
      <c r="M263">
        <v>0</v>
      </c>
      <c r="N263">
        <v>0</v>
      </c>
      <c r="O263">
        <v>9.69</v>
      </c>
    </row>
    <row r="264" spans="1:15" x14ac:dyDescent="0.25">
      <c r="A264" s="3">
        <v>24990</v>
      </c>
      <c r="B264" s="4">
        <v>-0.36734102659359902</v>
      </c>
      <c r="C264">
        <v>0</v>
      </c>
      <c r="D264" s="4">
        <v>-5.0000000000001155E-3</v>
      </c>
      <c r="E264" s="4" t="b">
        <f t="shared" si="12"/>
        <v>0</v>
      </c>
      <c r="F264" s="4" t="b">
        <f t="shared" si="13"/>
        <v>0</v>
      </c>
      <c r="G264" s="4">
        <f t="shared" si="14"/>
        <v>0</v>
      </c>
      <c r="K264" s="3">
        <v>24990</v>
      </c>
      <c r="L264" s="3"/>
      <c r="M264">
        <v>0</v>
      </c>
      <c r="N264">
        <v>0</v>
      </c>
      <c r="O264">
        <v>-0.5</v>
      </c>
    </row>
    <row r="265" spans="1:15" x14ac:dyDescent="0.25">
      <c r="A265" s="3">
        <v>25020</v>
      </c>
      <c r="B265" s="4">
        <v>5.0987409690853136E-2</v>
      </c>
      <c r="C265">
        <v>0</v>
      </c>
      <c r="D265" s="4">
        <v>-3.2263000000000042E-2</v>
      </c>
      <c r="E265" s="4" t="b">
        <f t="shared" si="12"/>
        <v>0</v>
      </c>
      <c r="F265" s="4" t="b">
        <f t="shared" si="13"/>
        <v>0</v>
      </c>
      <c r="G265" s="4">
        <f t="shared" si="14"/>
        <v>0</v>
      </c>
      <c r="K265" s="3">
        <v>25020</v>
      </c>
      <c r="L265" s="3"/>
      <c r="M265">
        <v>0</v>
      </c>
      <c r="N265">
        <v>0</v>
      </c>
      <c r="O265">
        <v>-2.74</v>
      </c>
    </row>
    <row r="266" spans="1:15" x14ac:dyDescent="0.25">
      <c r="A266" s="3">
        <v>25051</v>
      </c>
      <c r="B266" s="4">
        <v>-0.48177224708725852</v>
      </c>
      <c r="C266">
        <v>0</v>
      </c>
      <c r="D266" s="4">
        <v>-1.1843749300000095E-2</v>
      </c>
      <c r="E266" s="4" t="b">
        <f t="shared" si="12"/>
        <v>0</v>
      </c>
      <c r="F266" s="4" t="b">
        <f t="shared" si="13"/>
        <v>0</v>
      </c>
      <c r="G266" s="4">
        <f t="shared" si="14"/>
        <v>0</v>
      </c>
      <c r="K266" s="3">
        <v>25051</v>
      </c>
      <c r="L266" s="3"/>
      <c r="M266">
        <v>0</v>
      </c>
      <c r="N266">
        <v>0</v>
      </c>
      <c r="O266">
        <v>2.11</v>
      </c>
    </row>
    <row r="267" spans="1:15" x14ac:dyDescent="0.25">
      <c r="A267" s="3">
        <v>25082</v>
      </c>
      <c r="B267" s="4">
        <v>0.23229470567993638</v>
      </c>
      <c r="C267">
        <v>0</v>
      </c>
      <c r="D267" s="4">
        <v>0</v>
      </c>
      <c r="E267" s="4" t="b">
        <f t="shared" si="12"/>
        <v>0</v>
      </c>
      <c r="F267" s="4" t="b">
        <f t="shared" si="13"/>
        <v>0</v>
      </c>
      <c r="G267" s="4">
        <f t="shared" si="14"/>
        <v>0</v>
      </c>
      <c r="K267" s="3">
        <v>25082</v>
      </c>
      <c r="L267" s="3"/>
      <c r="M267">
        <v>0</v>
      </c>
      <c r="N267">
        <v>0</v>
      </c>
      <c r="O267">
        <v>7.27</v>
      </c>
    </row>
    <row r="268" spans="1:15" x14ac:dyDescent="0.25">
      <c r="A268" s="3">
        <v>25112</v>
      </c>
      <c r="B268" s="4">
        <v>0.15673694524768955</v>
      </c>
      <c r="C268">
        <v>0</v>
      </c>
      <c r="D268" s="4">
        <v>0</v>
      </c>
      <c r="E268" s="4" t="b">
        <f t="shared" si="12"/>
        <v>0</v>
      </c>
      <c r="F268" s="4" t="b">
        <f t="shared" si="13"/>
        <v>0</v>
      </c>
      <c r="G268" s="4">
        <f t="shared" si="14"/>
        <v>0</v>
      </c>
      <c r="K268" s="3">
        <v>25112</v>
      </c>
      <c r="L268" s="3"/>
      <c r="M268">
        <v>0</v>
      </c>
      <c r="N268">
        <v>0</v>
      </c>
      <c r="O268">
        <v>1.21</v>
      </c>
    </row>
    <row r="269" spans="1:15" x14ac:dyDescent="0.25">
      <c r="A269" s="3">
        <v>25143</v>
      </c>
      <c r="B269" s="4">
        <v>-1.5703772893394876</v>
      </c>
      <c r="C269">
        <v>0</v>
      </c>
      <c r="D269" s="4">
        <v>0</v>
      </c>
      <c r="E269" s="4" t="b">
        <f t="shared" si="12"/>
        <v>0</v>
      </c>
      <c r="F269" s="4" t="b">
        <f t="shared" si="13"/>
        <v>0</v>
      </c>
      <c r="G269" s="4">
        <f t="shared" si="14"/>
        <v>0</v>
      </c>
      <c r="K269" s="3">
        <v>25143</v>
      </c>
      <c r="L269" s="3"/>
      <c r="M269">
        <v>0</v>
      </c>
      <c r="N269">
        <v>0</v>
      </c>
      <c r="O269">
        <v>5.78</v>
      </c>
    </row>
    <row r="270" spans="1:15" x14ac:dyDescent="0.25">
      <c r="A270" s="3">
        <v>25173</v>
      </c>
      <c r="B270" s="4">
        <v>0.14540307292245225</v>
      </c>
      <c r="C270">
        <v>0</v>
      </c>
      <c r="D270" s="4">
        <v>0</v>
      </c>
      <c r="E270" s="4" t="b">
        <f t="shared" si="12"/>
        <v>0</v>
      </c>
      <c r="F270" s="4" t="b">
        <f t="shared" si="13"/>
        <v>0</v>
      </c>
      <c r="G270" s="4">
        <f t="shared" si="14"/>
        <v>0</v>
      </c>
      <c r="K270" s="3">
        <v>25173</v>
      </c>
      <c r="L270" s="3"/>
      <c r="M270">
        <v>0</v>
      </c>
      <c r="N270">
        <v>0</v>
      </c>
      <c r="O270">
        <v>0.66</v>
      </c>
    </row>
    <row r="271" spans="1:15" x14ac:dyDescent="0.25">
      <c r="A271" s="3">
        <v>25204</v>
      </c>
      <c r="B271" s="4">
        <v>0.4755884096679569</v>
      </c>
      <c r="C271">
        <v>0</v>
      </c>
      <c r="D271" s="4">
        <v>0</v>
      </c>
      <c r="E271" s="4" t="b">
        <f t="shared" si="12"/>
        <v>0</v>
      </c>
      <c r="F271" s="4" t="b">
        <f t="shared" si="13"/>
        <v>0</v>
      </c>
      <c r="G271" s="4">
        <f t="shared" si="14"/>
        <v>0</v>
      </c>
      <c r="K271" s="3">
        <v>25204</v>
      </c>
      <c r="L271" s="3"/>
      <c r="M271">
        <v>0</v>
      </c>
      <c r="N271">
        <v>0</v>
      </c>
      <c r="O271">
        <v>0.83</v>
      </c>
    </row>
    <row r="272" spans="1:15" x14ac:dyDescent="0.25">
      <c r="A272" s="3">
        <v>25235</v>
      </c>
      <c r="B272" s="4">
        <v>0.24981131316721661</v>
      </c>
      <c r="C272">
        <v>0</v>
      </c>
      <c r="D272" s="4">
        <v>-6.1100000000000043E-2</v>
      </c>
      <c r="E272" s="4" t="b">
        <f t="shared" si="12"/>
        <v>0</v>
      </c>
      <c r="F272" s="4" t="b">
        <f t="shared" si="13"/>
        <v>0</v>
      </c>
      <c r="G272" s="4">
        <f t="shared" si="14"/>
        <v>0</v>
      </c>
      <c r="K272" s="3">
        <v>25235</v>
      </c>
      <c r="L272" s="3"/>
      <c r="M272">
        <v>0</v>
      </c>
      <c r="N272">
        <v>0</v>
      </c>
      <c r="O272">
        <v>-6.11</v>
      </c>
    </row>
    <row r="273" spans="1:15" x14ac:dyDescent="0.25">
      <c r="A273" s="3">
        <v>25263</v>
      </c>
      <c r="B273" s="4">
        <v>0.33594600807491792</v>
      </c>
      <c r="C273">
        <v>0</v>
      </c>
      <c r="D273" s="4">
        <v>-2.6924040000000038E-2</v>
      </c>
      <c r="E273" s="4" t="b">
        <f t="shared" si="12"/>
        <v>0</v>
      </c>
      <c r="F273" s="4" t="b">
        <f t="shared" si="13"/>
        <v>0</v>
      </c>
      <c r="G273" s="4">
        <f t="shared" si="14"/>
        <v>0</v>
      </c>
      <c r="K273" s="3">
        <v>25263</v>
      </c>
      <c r="L273" s="3"/>
      <c r="M273">
        <v>0</v>
      </c>
      <c r="N273">
        <v>0</v>
      </c>
      <c r="O273">
        <v>3.64</v>
      </c>
    </row>
    <row r="274" spans="1:15" x14ac:dyDescent="0.25">
      <c r="A274" s="3">
        <v>25294</v>
      </c>
      <c r="B274" s="4">
        <v>-0.8383172720893306</v>
      </c>
      <c r="C274">
        <v>0</v>
      </c>
      <c r="D274" s="4">
        <v>-3.7238645176000063E-2</v>
      </c>
      <c r="E274" s="4" t="b">
        <f t="shared" si="12"/>
        <v>0</v>
      </c>
      <c r="F274" s="4" t="b">
        <f t="shared" si="13"/>
        <v>0</v>
      </c>
      <c r="G274" s="4">
        <f t="shared" si="14"/>
        <v>0</v>
      </c>
      <c r="K274" s="3">
        <v>25294</v>
      </c>
      <c r="L274" s="3"/>
      <c r="M274">
        <v>0</v>
      </c>
      <c r="N274">
        <v>0</v>
      </c>
      <c r="O274">
        <v>-1.06</v>
      </c>
    </row>
    <row r="275" spans="1:15" x14ac:dyDescent="0.25">
      <c r="A275" s="3">
        <v>25324</v>
      </c>
      <c r="B275" s="4">
        <v>-0.26405296376753706</v>
      </c>
      <c r="C275">
        <v>0</v>
      </c>
      <c r="D275" s="4">
        <v>-4.2245004221084903E-2</v>
      </c>
      <c r="E275" s="4" t="b">
        <f t="shared" si="12"/>
        <v>0</v>
      </c>
      <c r="F275" s="4" t="b">
        <f t="shared" si="13"/>
        <v>0</v>
      </c>
      <c r="G275" s="4">
        <f t="shared" si="14"/>
        <v>0</v>
      </c>
      <c r="K275" s="3">
        <v>25324</v>
      </c>
      <c r="L275" s="3"/>
      <c r="M275">
        <v>0</v>
      </c>
      <c r="N275">
        <v>0</v>
      </c>
      <c r="O275">
        <v>-0.52</v>
      </c>
    </row>
    <row r="276" spans="1:15" x14ac:dyDescent="0.25">
      <c r="A276" s="3">
        <v>25355</v>
      </c>
      <c r="B276" s="4">
        <v>-6.1631432444836598E-2</v>
      </c>
      <c r="C276">
        <v>0</v>
      </c>
      <c r="D276" s="4">
        <v>-0.14960933924790132</v>
      </c>
      <c r="E276" s="4" t="b">
        <f t="shared" si="12"/>
        <v>0</v>
      </c>
      <c r="F276" s="4" t="b">
        <f t="shared" si="13"/>
        <v>0</v>
      </c>
      <c r="G276" s="4">
        <f t="shared" si="14"/>
        <v>0</v>
      </c>
      <c r="K276" s="3">
        <v>25355</v>
      </c>
      <c r="L276" s="3"/>
      <c r="M276">
        <v>0</v>
      </c>
      <c r="N276">
        <v>0</v>
      </c>
      <c r="O276">
        <v>-11.21</v>
      </c>
    </row>
    <row r="277" spans="1:15" x14ac:dyDescent="0.25">
      <c r="A277" s="3">
        <v>25385</v>
      </c>
      <c r="B277" s="4">
        <v>0.52185299126717322</v>
      </c>
      <c r="C277">
        <v>0</v>
      </c>
      <c r="D277" s="4">
        <v>-0.18396512194228609</v>
      </c>
      <c r="E277" s="4" t="b">
        <f t="shared" si="12"/>
        <v>0</v>
      </c>
      <c r="F277" s="4" t="b">
        <f t="shared" si="13"/>
        <v>0</v>
      </c>
      <c r="G277" s="4">
        <f t="shared" si="14"/>
        <v>0</v>
      </c>
      <c r="K277" s="3">
        <v>25385</v>
      </c>
      <c r="L277" s="3"/>
      <c r="M277">
        <v>0</v>
      </c>
      <c r="N277">
        <v>0</v>
      </c>
      <c r="O277">
        <v>-4.04</v>
      </c>
    </row>
    <row r="278" spans="1:15" x14ac:dyDescent="0.25">
      <c r="A278" s="3">
        <v>25416</v>
      </c>
      <c r="B278" s="4">
        <v>1.0000000046428117</v>
      </c>
      <c r="C278">
        <v>0</v>
      </c>
      <c r="D278" s="4">
        <v>-9.8771080673060618E-2</v>
      </c>
      <c r="E278" s="4" t="b">
        <f t="shared" si="12"/>
        <v>0</v>
      </c>
      <c r="F278" s="4" t="b">
        <f t="shared" si="13"/>
        <v>0</v>
      </c>
      <c r="G278" s="4">
        <f t="shared" si="14"/>
        <v>1.0000000046428117</v>
      </c>
      <c r="K278" s="3">
        <v>25416</v>
      </c>
      <c r="L278" s="3"/>
      <c r="M278">
        <v>0</v>
      </c>
      <c r="N278">
        <v>1.0000000046428117</v>
      </c>
      <c r="O278">
        <v>10.44</v>
      </c>
    </row>
    <row r="279" spans="1:15" x14ac:dyDescent="0.25">
      <c r="A279" s="3">
        <v>25447</v>
      </c>
      <c r="B279" s="4">
        <v>5.4389539365847894E-2</v>
      </c>
      <c r="C279">
        <v>0</v>
      </c>
      <c r="D279" s="4">
        <v>-0.11994996027724369</v>
      </c>
      <c r="E279" s="4" t="b">
        <f t="shared" si="12"/>
        <v>0</v>
      </c>
      <c r="F279" s="4" t="b">
        <f t="shared" si="13"/>
        <v>0</v>
      </c>
      <c r="G279" s="4">
        <f t="shared" si="14"/>
        <v>0</v>
      </c>
      <c r="K279" s="3">
        <v>25447</v>
      </c>
      <c r="L279" s="3"/>
      <c r="M279">
        <v>0</v>
      </c>
      <c r="N279">
        <v>0</v>
      </c>
      <c r="O279">
        <v>-2.35</v>
      </c>
    </row>
    <row r="280" spans="1:15" x14ac:dyDescent="0.25">
      <c r="A280" s="3">
        <v>25477</v>
      </c>
      <c r="B280" s="4">
        <v>0.17951671003127323</v>
      </c>
      <c r="C280">
        <v>0</v>
      </c>
      <c r="D280" s="4">
        <v>-2.2000390856100949E-2</v>
      </c>
      <c r="E280" s="4" t="b">
        <f t="shared" si="12"/>
        <v>0</v>
      </c>
      <c r="F280" s="4" t="b">
        <f t="shared" si="13"/>
        <v>0</v>
      </c>
      <c r="G280" s="4">
        <f t="shared" si="14"/>
        <v>0</v>
      </c>
      <c r="K280" s="3">
        <v>25477</v>
      </c>
      <c r="L280" s="3"/>
      <c r="M280">
        <v>0</v>
      </c>
      <c r="N280">
        <v>0</v>
      </c>
      <c r="O280">
        <v>11.13</v>
      </c>
    </row>
    <row r="281" spans="1:15" x14ac:dyDescent="0.25">
      <c r="A281" s="3">
        <v>25508</v>
      </c>
      <c r="B281" s="4">
        <v>-7.8981448797462717E-2</v>
      </c>
      <c r="C281">
        <v>0</v>
      </c>
      <c r="D281" s="4">
        <v>-7.3345370336155624E-2</v>
      </c>
      <c r="E281" s="4" t="b">
        <f t="shared" si="12"/>
        <v>0</v>
      </c>
      <c r="F281" s="4" t="b">
        <f t="shared" si="13"/>
        <v>0</v>
      </c>
      <c r="G281" s="4">
        <f t="shared" si="14"/>
        <v>0</v>
      </c>
      <c r="K281" s="3">
        <v>25508</v>
      </c>
      <c r="L281" s="3"/>
      <c r="M281">
        <v>0</v>
      </c>
      <c r="N281">
        <v>0</v>
      </c>
      <c r="O281">
        <v>-5.25</v>
      </c>
    </row>
    <row r="282" spans="1:15" x14ac:dyDescent="0.25">
      <c r="A282" s="3">
        <v>25538</v>
      </c>
      <c r="B282" s="4">
        <v>-0.50892893293609665</v>
      </c>
      <c r="C282">
        <v>1</v>
      </c>
      <c r="D282" s="4">
        <v>-0.15618829422810332</v>
      </c>
      <c r="E282" s="4" t="b">
        <f t="shared" si="12"/>
        <v>1</v>
      </c>
      <c r="F282" s="4">
        <f t="shared" si="13"/>
        <v>-0.50892893293609665</v>
      </c>
      <c r="G282" s="4">
        <f t="shared" si="14"/>
        <v>0</v>
      </c>
      <c r="K282" s="3">
        <v>25538</v>
      </c>
      <c r="L282" s="3"/>
      <c r="M282">
        <v>1</v>
      </c>
      <c r="N282">
        <v>0</v>
      </c>
      <c r="O282">
        <v>-8.94</v>
      </c>
    </row>
    <row r="283" spans="1:15" x14ac:dyDescent="0.25">
      <c r="A283" s="3">
        <v>25569</v>
      </c>
      <c r="B283" s="4">
        <v>5.3472040741073257E-2</v>
      </c>
      <c r="C283">
        <v>1</v>
      </c>
      <c r="D283" s="4">
        <v>-0.19086895533532833</v>
      </c>
      <c r="E283" s="4" t="b">
        <f t="shared" si="12"/>
        <v>1</v>
      </c>
      <c r="F283" s="4">
        <f t="shared" si="13"/>
        <v>5.3472040741073257E-2</v>
      </c>
      <c r="G283" s="4">
        <f t="shared" si="14"/>
        <v>0</v>
      </c>
      <c r="K283" s="3">
        <v>25569</v>
      </c>
      <c r="L283" s="3"/>
      <c r="M283">
        <v>1</v>
      </c>
      <c r="N283">
        <v>0</v>
      </c>
      <c r="O283">
        <v>-4.1100000000000003</v>
      </c>
    </row>
    <row r="284" spans="1:15" x14ac:dyDescent="0.25">
      <c r="A284" s="3">
        <v>25600</v>
      </c>
      <c r="B284" s="4">
        <v>0.32335950265938163</v>
      </c>
      <c r="C284">
        <v>1</v>
      </c>
      <c r="D284" s="4">
        <v>-0.14855140169936598</v>
      </c>
      <c r="E284" s="4" t="b">
        <f t="shared" si="12"/>
        <v>1</v>
      </c>
      <c r="F284" s="4">
        <f t="shared" si="13"/>
        <v>0.32335950265938163</v>
      </c>
      <c r="G284" s="4">
        <f t="shared" si="14"/>
        <v>0</v>
      </c>
      <c r="K284" s="3">
        <v>25600</v>
      </c>
      <c r="L284" s="3"/>
      <c r="M284">
        <v>1</v>
      </c>
      <c r="N284">
        <v>0</v>
      </c>
      <c r="O284">
        <v>5.23</v>
      </c>
    </row>
    <row r="285" spans="1:15" x14ac:dyDescent="0.25">
      <c r="A285" s="3">
        <v>25628</v>
      </c>
      <c r="B285" s="4">
        <v>1.9574783602701817E-2</v>
      </c>
      <c r="C285">
        <v>1</v>
      </c>
      <c r="D285" s="4">
        <v>-0.17060392039535233</v>
      </c>
      <c r="E285" s="4" t="b">
        <f t="shared" si="12"/>
        <v>1</v>
      </c>
      <c r="F285" s="4">
        <f t="shared" si="13"/>
        <v>1.9574783602701817E-2</v>
      </c>
      <c r="G285" s="4">
        <f t="shared" si="14"/>
        <v>0</v>
      </c>
      <c r="K285" s="3">
        <v>25628</v>
      </c>
      <c r="L285" s="3"/>
      <c r="M285">
        <v>1</v>
      </c>
      <c r="N285">
        <v>0</v>
      </c>
      <c r="O285">
        <v>-2.59</v>
      </c>
    </row>
    <row r="286" spans="1:15" x14ac:dyDescent="0.25">
      <c r="A286" s="3">
        <v>25659</v>
      </c>
      <c r="B286" s="4">
        <v>-0.13785865167407563</v>
      </c>
      <c r="C286">
        <v>1</v>
      </c>
      <c r="D286" s="4">
        <v>-0.32312985943464712</v>
      </c>
      <c r="E286" s="4" t="b">
        <f t="shared" si="12"/>
        <v>1</v>
      </c>
      <c r="F286" s="4">
        <f t="shared" si="13"/>
        <v>-0.13785865167407563</v>
      </c>
      <c r="G286" s="4">
        <f t="shared" si="14"/>
        <v>0</v>
      </c>
      <c r="K286" s="3">
        <v>25659</v>
      </c>
      <c r="L286" s="3"/>
      <c r="M286">
        <v>1</v>
      </c>
      <c r="N286">
        <v>0</v>
      </c>
      <c r="O286">
        <v>-18.39</v>
      </c>
    </row>
    <row r="287" spans="1:15" x14ac:dyDescent="0.25">
      <c r="A287" s="3">
        <v>25689</v>
      </c>
      <c r="B287" s="4">
        <v>0.34251622330144516</v>
      </c>
      <c r="C287">
        <v>1</v>
      </c>
      <c r="D287" s="4">
        <v>-0.36008696910951532</v>
      </c>
      <c r="E287" s="4" t="b">
        <f t="shared" si="12"/>
        <v>1</v>
      </c>
      <c r="F287" s="4">
        <f t="shared" si="13"/>
        <v>0.34251622330144516</v>
      </c>
      <c r="G287" s="4">
        <f t="shared" si="14"/>
        <v>0</v>
      </c>
      <c r="K287" s="3">
        <v>25689</v>
      </c>
      <c r="L287" s="3"/>
      <c r="M287">
        <v>1</v>
      </c>
      <c r="N287">
        <v>0</v>
      </c>
      <c r="O287">
        <v>-5.46</v>
      </c>
    </row>
    <row r="288" spans="1:15" x14ac:dyDescent="0.25">
      <c r="A288" s="3">
        <v>25720</v>
      </c>
      <c r="B288" s="4">
        <v>0.39862543278203555</v>
      </c>
      <c r="C288">
        <v>1</v>
      </c>
      <c r="D288" s="4">
        <v>-0.38555550773895664</v>
      </c>
      <c r="E288" s="4" t="b">
        <f t="shared" si="12"/>
        <v>1</v>
      </c>
      <c r="F288" s="4">
        <f t="shared" si="13"/>
        <v>0.39862543278203555</v>
      </c>
      <c r="G288" s="4">
        <f t="shared" si="14"/>
        <v>0</v>
      </c>
      <c r="K288" s="3">
        <v>25720</v>
      </c>
      <c r="L288" s="3"/>
      <c r="M288">
        <v>1</v>
      </c>
      <c r="N288">
        <v>0</v>
      </c>
      <c r="O288">
        <v>-3.98</v>
      </c>
    </row>
    <row r="289" spans="1:15" x14ac:dyDescent="0.25">
      <c r="A289" s="3">
        <v>25750</v>
      </c>
      <c r="B289" s="4">
        <v>1.0000005274864217</v>
      </c>
      <c r="C289">
        <v>1</v>
      </c>
      <c r="D289" s="4">
        <v>-0.28546249994963269</v>
      </c>
      <c r="E289" s="4" t="b">
        <f t="shared" si="12"/>
        <v>1</v>
      </c>
      <c r="F289" s="4">
        <f t="shared" si="13"/>
        <v>1.0000005274864217</v>
      </c>
      <c r="G289" s="4">
        <f t="shared" si="14"/>
        <v>1.0000005274864217</v>
      </c>
      <c r="K289" s="3">
        <v>25750</v>
      </c>
      <c r="L289" s="3"/>
      <c r="M289">
        <v>1</v>
      </c>
      <c r="N289">
        <v>1.0000005274864217</v>
      </c>
      <c r="O289">
        <v>16.29</v>
      </c>
    </row>
    <row r="290" spans="1:15" x14ac:dyDescent="0.25">
      <c r="A290" s="3">
        <v>25781</v>
      </c>
      <c r="B290" s="4">
        <v>-0.5390830824878432</v>
      </c>
      <c r="C290">
        <v>1</v>
      </c>
      <c r="D290" s="4">
        <v>-0.25080743119718996</v>
      </c>
      <c r="E290" s="4" t="b">
        <f t="shared" si="12"/>
        <v>1</v>
      </c>
      <c r="F290" s="4">
        <f t="shared" si="13"/>
        <v>-0.5390830824878432</v>
      </c>
      <c r="G290" s="4">
        <f t="shared" si="14"/>
        <v>0</v>
      </c>
      <c r="K290" s="3">
        <v>25781</v>
      </c>
      <c r="L290" s="3"/>
      <c r="M290">
        <v>1</v>
      </c>
      <c r="N290">
        <v>0</v>
      </c>
      <c r="O290">
        <v>4.8499999999999996</v>
      </c>
    </row>
    <row r="291" spans="1:15" x14ac:dyDescent="0.25">
      <c r="A291" s="3">
        <v>25812</v>
      </c>
      <c r="B291" s="4">
        <v>0.12461516012573903</v>
      </c>
      <c r="C291">
        <v>1</v>
      </c>
      <c r="D291" s="4">
        <v>-0.14996611143633176</v>
      </c>
      <c r="E291" s="4" t="b">
        <f t="shared" si="12"/>
        <v>1</v>
      </c>
      <c r="F291" s="4">
        <f t="shared" si="13"/>
        <v>0.12461516012573903</v>
      </c>
      <c r="G291" s="4">
        <f t="shared" si="14"/>
        <v>0</v>
      </c>
      <c r="K291" s="3">
        <v>25812</v>
      </c>
      <c r="L291" s="3"/>
      <c r="M291">
        <v>1</v>
      </c>
      <c r="N291">
        <v>0</v>
      </c>
      <c r="O291">
        <v>13.46</v>
      </c>
    </row>
    <row r="292" spans="1:15" x14ac:dyDescent="0.25">
      <c r="A292" s="3">
        <v>25842</v>
      </c>
      <c r="B292" s="4">
        <v>-1.4236643119901404</v>
      </c>
      <c r="C292">
        <v>1</v>
      </c>
      <c r="D292" s="4">
        <v>-0.26438067283700151</v>
      </c>
      <c r="E292" s="4" t="b">
        <f t="shared" si="12"/>
        <v>1</v>
      </c>
      <c r="F292" s="4">
        <f t="shared" si="13"/>
        <v>-1.4236643119901404</v>
      </c>
      <c r="G292" s="4">
        <f t="shared" si="14"/>
        <v>0</v>
      </c>
      <c r="K292" s="3">
        <v>25842</v>
      </c>
      <c r="L292" s="3"/>
      <c r="M292">
        <v>1</v>
      </c>
      <c r="N292">
        <v>0</v>
      </c>
      <c r="O292">
        <v>-13.46</v>
      </c>
    </row>
    <row r="293" spans="1:15" x14ac:dyDescent="0.25">
      <c r="A293" s="3">
        <v>25873</v>
      </c>
      <c r="B293" s="4">
        <v>0.1722737918078725</v>
      </c>
      <c r="C293">
        <v>1</v>
      </c>
      <c r="D293" s="4">
        <v>-0.24768211411040153</v>
      </c>
      <c r="E293" s="4" t="b">
        <f t="shared" si="12"/>
        <v>1</v>
      </c>
      <c r="F293" s="4">
        <f t="shared" si="13"/>
        <v>0.1722737918078725</v>
      </c>
      <c r="G293" s="4">
        <f t="shared" si="14"/>
        <v>0</v>
      </c>
      <c r="K293" s="3">
        <v>25873</v>
      </c>
      <c r="L293" s="3"/>
      <c r="M293">
        <v>1</v>
      </c>
      <c r="N293">
        <v>0</v>
      </c>
      <c r="O293">
        <v>2.27</v>
      </c>
    </row>
    <row r="294" spans="1:15" x14ac:dyDescent="0.25">
      <c r="A294" s="3">
        <v>25903</v>
      </c>
      <c r="B294" s="4">
        <v>-0.23748867817499919</v>
      </c>
      <c r="C294">
        <v>0</v>
      </c>
      <c r="D294" s="4">
        <v>-0.19750251112156525</v>
      </c>
      <c r="E294" s="4" t="b">
        <f t="shared" si="12"/>
        <v>0</v>
      </c>
      <c r="F294" s="4" t="b">
        <f t="shared" si="13"/>
        <v>0</v>
      </c>
      <c r="G294" s="4">
        <f t="shared" si="14"/>
        <v>0</v>
      </c>
      <c r="K294" s="3">
        <v>25903</v>
      </c>
      <c r="L294" s="3"/>
      <c r="M294">
        <v>0</v>
      </c>
      <c r="N294">
        <v>0</v>
      </c>
      <c r="O294">
        <v>6.67</v>
      </c>
    </row>
    <row r="295" spans="1:15" x14ac:dyDescent="0.25">
      <c r="A295" s="3">
        <v>25934</v>
      </c>
      <c r="B295" s="4">
        <v>0.57772338620547137</v>
      </c>
      <c r="C295">
        <v>0</v>
      </c>
      <c r="D295" s="4">
        <v>-6.789916666769813E-2</v>
      </c>
      <c r="E295" s="4" t="b">
        <f t="shared" si="12"/>
        <v>0</v>
      </c>
      <c r="F295" s="4" t="b">
        <f t="shared" si="13"/>
        <v>0</v>
      </c>
      <c r="G295" s="4">
        <f t="shared" si="14"/>
        <v>0</v>
      </c>
      <c r="K295" s="3">
        <v>25934</v>
      </c>
      <c r="L295" s="3"/>
      <c r="M295">
        <v>0</v>
      </c>
      <c r="N295">
        <v>0</v>
      </c>
      <c r="O295">
        <v>16.149999999999999</v>
      </c>
    </row>
    <row r="296" spans="1:15" x14ac:dyDescent="0.25">
      <c r="A296" s="3">
        <v>25965</v>
      </c>
      <c r="B296" s="4">
        <v>-0.49054727462462466</v>
      </c>
      <c r="C296">
        <v>0</v>
      </c>
      <c r="D296" s="4">
        <v>-4.9443570167718498E-2</v>
      </c>
      <c r="E296" s="4" t="b">
        <f t="shared" si="12"/>
        <v>0</v>
      </c>
      <c r="F296" s="4" t="b">
        <f t="shared" si="13"/>
        <v>0</v>
      </c>
      <c r="G296" s="4">
        <f t="shared" si="14"/>
        <v>0</v>
      </c>
      <c r="K296" s="3">
        <v>25965</v>
      </c>
      <c r="L296" s="3"/>
      <c r="M296">
        <v>0</v>
      </c>
      <c r="N296">
        <v>0</v>
      </c>
      <c r="O296">
        <v>1.98</v>
      </c>
    </row>
    <row r="297" spans="1:15" x14ac:dyDescent="0.25">
      <c r="A297" s="3">
        <v>25993</v>
      </c>
      <c r="B297" s="4">
        <v>1.0000000844534651</v>
      </c>
      <c r="C297">
        <v>0</v>
      </c>
      <c r="D297" s="4">
        <v>0</v>
      </c>
      <c r="E297" s="4" t="b">
        <f t="shared" si="12"/>
        <v>0</v>
      </c>
      <c r="F297" s="4" t="b">
        <f t="shared" si="13"/>
        <v>0</v>
      </c>
      <c r="G297" s="4">
        <f t="shared" si="14"/>
        <v>1.0000000844534651</v>
      </c>
      <c r="K297" s="3">
        <v>25993</v>
      </c>
      <c r="L297" s="3"/>
      <c r="M297">
        <v>0</v>
      </c>
      <c r="N297">
        <v>1.0000000844534651</v>
      </c>
      <c r="O297">
        <v>9.64</v>
      </c>
    </row>
    <row r="298" spans="1:15" x14ac:dyDescent="0.25">
      <c r="A298" s="3">
        <v>26024</v>
      </c>
      <c r="B298" s="4">
        <v>0.19535691446968773</v>
      </c>
      <c r="C298">
        <v>0</v>
      </c>
      <c r="D298" s="4">
        <v>0</v>
      </c>
      <c r="E298" s="4" t="b">
        <f t="shared" si="12"/>
        <v>0</v>
      </c>
      <c r="F298" s="4" t="b">
        <f t="shared" si="13"/>
        <v>0</v>
      </c>
      <c r="G298" s="4">
        <f t="shared" si="14"/>
        <v>0</v>
      </c>
      <c r="K298" s="3">
        <v>26024</v>
      </c>
      <c r="L298" s="3"/>
      <c r="M298">
        <v>0</v>
      </c>
      <c r="N298">
        <v>0</v>
      </c>
      <c r="O298">
        <v>3.08</v>
      </c>
    </row>
    <row r="299" spans="1:15" x14ac:dyDescent="0.25">
      <c r="A299" s="3">
        <v>26054</v>
      </c>
      <c r="B299" s="4">
        <v>0.83291042408101079</v>
      </c>
      <c r="C299">
        <v>0</v>
      </c>
      <c r="D299" s="4">
        <v>-4.8999999999999044E-3</v>
      </c>
      <c r="E299" s="4" t="b">
        <f t="shared" si="12"/>
        <v>0</v>
      </c>
      <c r="F299" s="4" t="b">
        <f t="shared" si="13"/>
        <v>0</v>
      </c>
      <c r="G299" s="4">
        <f t="shared" si="14"/>
        <v>0</v>
      </c>
      <c r="K299" s="3">
        <v>26054</v>
      </c>
      <c r="L299" s="3"/>
      <c r="M299">
        <v>0</v>
      </c>
      <c r="N299">
        <v>0</v>
      </c>
      <c r="O299">
        <v>-0.49</v>
      </c>
    </row>
    <row r="300" spans="1:15" x14ac:dyDescent="0.25">
      <c r="A300" s="3">
        <v>26085</v>
      </c>
      <c r="B300" s="4">
        <v>0.17968753609137877</v>
      </c>
      <c r="C300">
        <v>0</v>
      </c>
      <c r="D300" s="4">
        <v>-9.875499999999926E-3</v>
      </c>
      <c r="E300" s="4" t="b">
        <f t="shared" si="12"/>
        <v>0</v>
      </c>
      <c r="F300" s="4" t="b">
        <f t="shared" si="13"/>
        <v>0</v>
      </c>
      <c r="G300" s="4">
        <f t="shared" si="14"/>
        <v>0</v>
      </c>
      <c r="K300" s="3">
        <v>26085</v>
      </c>
      <c r="L300" s="3"/>
      <c r="M300">
        <v>0</v>
      </c>
      <c r="N300">
        <v>0</v>
      </c>
      <c r="O300">
        <v>-0.5</v>
      </c>
    </row>
    <row r="301" spans="1:15" x14ac:dyDescent="0.25">
      <c r="A301" s="3">
        <v>26115</v>
      </c>
      <c r="B301" s="4">
        <v>-0.37892541716661077</v>
      </c>
      <c r="C301">
        <v>0</v>
      </c>
      <c r="D301" s="4">
        <v>-8.4431874850000033E-2</v>
      </c>
      <c r="E301" s="4" t="b">
        <f t="shared" si="12"/>
        <v>0</v>
      </c>
      <c r="F301" s="4" t="b">
        <f t="shared" si="13"/>
        <v>0</v>
      </c>
      <c r="G301" s="4">
        <f t="shared" si="14"/>
        <v>0</v>
      </c>
      <c r="K301" s="3">
        <v>26115</v>
      </c>
      <c r="L301" s="3"/>
      <c r="M301">
        <v>0</v>
      </c>
      <c r="N301">
        <v>0</v>
      </c>
      <c r="O301">
        <v>-7.53</v>
      </c>
    </row>
    <row r="302" spans="1:15" x14ac:dyDescent="0.25">
      <c r="A302" s="3">
        <v>26146</v>
      </c>
      <c r="B302" s="4">
        <v>-1.0490925718639605</v>
      </c>
      <c r="C302">
        <v>0</v>
      </c>
      <c r="D302" s="4">
        <v>-9.5144021914255084E-2</v>
      </c>
      <c r="E302" s="4" t="b">
        <f t="shared" si="12"/>
        <v>0</v>
      </c>
      <c r="F302" s="4" t="b">
        <f t="shared" si="13"/>
        <v>0</v>
      </c>
      <c r="G302" s="4">
        <f t="shared" si="14"/>
        <v>0</v>
      </c>
      <c r="K302" s="3">
        <v>26146</v>
      </c>
      <c r="L302" s="3"/>
      <c r="M302">
        <v>0</v>
      </c>
      <c r="N302">
        <v>0</v>
      </c>
      <c r="O302">
        <v>-1.17</v>
      </c>
    </row>
    <row r="303" spans="1:15" x14ac:dyDescent="0.25">
      <c r="A303" s="3">
        <v>26177</v>
      </c>
      <c r="B303" s="4">
        <v>0.37950154994400709</v>
      </c>
      <c r="C303">
        <v>0</v>
      </c>
      <c r="D303" s="4">
        <v>-9.2157997186572027E-2</v>
      </c>
      <c r="E303" s="4" t="b">
        <f t="shared" si="12"/>
        <v>0</v>
      </c>
      <c r="F303" s="4" t="b">
        <f t="shared" si="13"/>
        <v>0</v>
      </c>
      <c r="G303" s="4">
        <f t="shared" si="14"/>
        <v>0</v>
      </c>
      <c r="K303" s="3">
        <v>26177</v>
      </c>
      <c r="L303" s="3"/>
      <c r="M303">
        <v>0</v>
      </c>
      <c r="N303">
        <v>0</v>
      </c>
      <c r="O303">
        <v>0.33</v>
      </c>
    </row>
    <row r="304" spans="1:15" x14ac:dyDescent="0.25">
      <c r="A304" s="3">
        <v>26207</v>
      </c>
      <c r="B304" s="4">
        <v>-6.0085350696662099E-2</v>
      </c>
      <c r="C304">
        <v>0</v>
      </c>
      <c r="D304" s="4">
        <v>-0.14581145955284569</v>
      </c>
      <c r="E304" s="4" t="b">
        <f t="shared" si="12"/>
        <v>0</v>
      </c>
      <c r="F304" s="4" t="b">
        <f t="shared" si="13"/>
        <v>0</v>
      </c>
      <c r="G304" s="4">
        <f t="shared" si="14"/>
        <v>0</v>
      </c>
      <c r="K304" s="3">
        <v>26207</v>
      </c>
      <c r="L304" s="3"/>
      <c r="M304">
        <v>0</v>
      </c>
      <c r="N304">
        <v>0</v>
      </c>
      <c r="O304">
        <v>-5.91</v>
      </c>
    </row>
    <row r="305" spans="1:15" x14ac:dyDescent="0.25">
      <c r="A305" s="3">
        <v>26238</v>
      </c>
      <c r="B305" s="4">
        <v>0.52100749504003985</v>
      </c>
      <c r="C305">
        <v>0</v>
      </c>
      <c r="D305" s="4">
        <v>-0.15503669578967494</v>
      </c>
      <c r="E305" s="4" t="b">
        <f t="shared" si="12"/>
        <v>0</v>
      </c>
      <c r="F305" s="4" t="b">
        <f t="shared" si="13"/>
        <v>0</v>
      </c>
      <c r="G305" s="4">
        <f t="shared" si="14"/>
        <v>0</v>
      </c>
      <c r="K305" s="3">
        <v>26238</v>
      </c>
      <c r="L305" s="3"/>
      <c r="M305">
        <v>0</v>
      </c>
      <c r="N305">
        <v>0</v>
      </c>
      <c r="O305">
        <v>-1.08</v>
      </c>
    </row>
    <row r="306" spans="1:15" x14ac:dyDescent="0.25">
      <c r="A306" s="3">
        <v>26268</v>
      </c>
      <c r="B306" s="4">
        <v>0.46934286752895993</v>
      </c>
      <c r="C306">
        <v>0</v>
      </c>
      <c r="D306" s="4">
        <v>-3.792478182612391E-2</v>
      </c>
      <c r="E306" s="4" t="b">
        <f t="shared" si="12"/>
        <v>0</v>
      </c>
      <c r="F306" s="4" t="b">
        <f t="shared" si="13"/>
        <v>0</v>
      </c>
      <c r="G306" s="4">
        <f t="shared" si="14"/>
        <v>0</v>
      </c>
      <c r="K306" s="3">
        <v>26268</v>
      </c>
      <c r="L306" s="3"/>
      <c r="M306">
        <v>0</v>
      </c>
      <c r="N306">
        <v>0</v>
      </c>
      <c r="O306">
        <v>13.86</v>
      </c>
    </row>
    <row r="307" spans="1:15" x14ac:dyDescent="0.25">
      <c r="A307" s="3">
        <v>26299</v>
      </c>
      <c r="B307" s="4">
        <v>-7.7148658500997724E-2</v>
      </c>
      <c r="C307">
        <v>0</v>
      </c>
      <c r="D307" s="4">
        <v>0</v>
      </c>
      <c r="E307" s="4" t="b">
        <f t="shared" si="12"/>
        <v>0</v>
      </c>
      <c r="F307" s="4" t="b">
        <f t="shared" si="13"/>
        <v>0</v>
      </c>
      <c r="G307" s="4">
        <f t="shared" si="14"/>
        <v>0</v>
      </c>
      <c r="K307" s="3">
        <v>26299</v>
      </c>
      <c r="L307" s="3"/>
      <c r="M307">
        <v>0</v>
      </c>
      <c r="N307">
        <v>0</v>
      </c>
      <c r="O307">
        <v>8.9700000000000006</v>
      </c>
    </row>
    <row r="308" spans="1:15" x14ac:dyDescent="0.25">
      <c r="A308" s="3">
        <v>26330</v>
      </c>
      <c r="B308" s="4">
        <v>0.32079090480171157</v>
      </c>
      <c r="C308">
        <v>0</v>
      </c>
      <c r="D308" s="4">
        <v>0</v>
      </c>
      <c r="E308" s="4" t="b">
        <f t="shared" si="12"/>
        <v>0</v>
      </c>
      <c r="F308" s="4" t="b">
        <f t="shared" si="13"/>
        <v>0</v>
      </c>
      <c r="G308" s="4">
        <f t="shared" si="14"/>
        <v>0</v>
      </c>
      <c r="K308" s="3">
        <v>26330</v>
      </c>
      <c r="L308" s="3"/>
      <c r="M308">
        <v>0</v>
      </c>
      <c r="N308">
        <v>0</v>
      </c>
      <c r="O308">
        <v>5.72</v>
      </c>
    </row>
    <row r="309" spans="1:15" x14ac:dyDescent="0.25">
      <c r="A309" s="3">
        <v>26359</v>
      </c>
      <c r="B309" s="4">
        <v>0.51923221253905272</v>
      </c>
      <c r="C309">
        <v>0</v>
      </c>
      <c r="D309" s="4">
        <v>0</v>
      </c>
      <c r="E309" s="4" t="b">
        <f t="shared" si="12"/>
        <v>0</v>
      </c>
      <c r="F309" s="4" t="b">
        <f t="shared" si="13"/>
        <v>0</v>
      </c>
      <c r="G309" s="4">
        <f t="shared" si="14"/>
        <v>0</v>
      </c>
      <c r="K309" s="3">
        <v>26359</v>
      </c>
      <c r="L309" s="3"/>
      <c r="M309">
        <v>0</v>
      </c>
      <c r="N309">
        <v>0</v>
      </c>
      <c r="O309">
        <v>0.12</v>
      </c>
    </row>
    <row r="310" spans="1:15" x14ac:dyDescent="0.25">
      <c r="A310" s="3">
        <v>26390</v>
      </c>
      <c r="B310" s="4">
        <v>-0.35196375454032669</v>
      </c>
      <c r="C310">
        <v>0</v>
      </c>
      <c r="D310" s="4">
        <v>-1.6399999999999859E-2</v>
      </c>
      <c r="E310" s="4" t="b">
        <f t="shared" si="12"/>
        <v>0</v>
      </c>
      <c r="F310" s="4" t="b">
        <f t="shared" si="13"/>
        <v>0</v>
      </c>
      <c r="G310" s="4">
        <f t="shared" si="14"/>
        <v>0</v>
      </c>
      <c r="K310" s="3">
        <v>26390</v>
      </c>
      <c r="L310" s="3"/>
      <c r="M310">
        <v>0</v>
      </c>
      <c r="N310">
        <v>0</v>
      </c>
      <c r="O310">
        <v>-1.64</v>
      </c>
    </row>
    <row r="311" spans="1:15" x14ac:dyDescent="0.25">
      <c r="A311" s="3">
        <v>26420</v>
      </c>
      <c r="B311" s="4">
        <v>1.0000020128723626</v>
      </c>
      <c r="C311">
        <v>0</v>
      </c>
      <c r="D311" s="4">
        <v>-1.1541999999998831E-3</v>
      </c>
      <c r="E311" s="4" t="b">
        <f t="shared" si="12"/>
        <v>0</v>
      </c>
      <c r="F311" s="4" t="b">
        <f t="shared" si="13"/>
        <v>0</v>
      </c>
      <c r="G311" s="4">
        <f t="shared" si="14"/>
        <v>1.0000020128723626</v>
      </c>
      <c r="K311" s="3">
        <v>26420</v>
      </c>
      <c r="L311" s="3"/>
      <c r="M311">
        <v>0</v>
      </c>
      <c r="N311">
        <v>1.0000020128723626</v>
      </c>
      <c r="O311">
        <v>1.55</v>
      </c>
    </row>
    <row r="312" spans="1:15" x14ac:dyDescent="0.25">
      <c r="A312" s="3">
        <v>26451</v>
      </c>
      <c r="B312" s="4">
        <v>0.10142233265228706</v>
      </c>
      <c r="C312">
        <v>0</v>
      </c>
      <c r="D312" s="4">
        <v>-2.9321651559999995E-2</v>
      </c>
      <c r="E312" s="4" t="b">
        <f t="shared" si="12"/>
        <v>0</v>
      </c>
      <c r="F312" s="4" t="b">
        <f t="shared" si="13"/>
        <v>0</v>
      </c>
      <c r="G312" s="4">
        <f t="shared" si="14"/>
        <v>0</v>
      </c>
      <c r="K312" s="3">
        <v>26451</v>
      </c>
      <c r="L312" s="3"/>
      <c r="M312">
        <v>0</v>
      </c>
      <c r="N312">
        <v>0</v>
      </c>
      <c r="O312">
        <v>-2.82</v>
      </c>
    </row>
    <row r="313" spans="1:15" x14ac:dyDescent="0.25">
      <c r="A313" s="3">
        <v>26481</v>
      </c>
      <c r="B313" s="4">
        <v>-0.10554531418340574</v>
      </c>
      <c r="C313">
        <v>0</v>
      </c>
      <c r="D313" s="4">
        <v>-5.7956662838979933E-2</v>
      </c>
      <c r="E313" s="4" t="b">
        <f t="shared" si="12"/>
        <v>0</v>
      </c>
      <c r="F313" s="4" t="b">
        <f t="shared" si="13"/>
        <v>0</v>
      </c>
      <c r="G313" s="4">
        <f t="shared" si="14"/>
        <v>0</v>
      </c>
      <c r="K313" s="3">
        <v>26481</v>
      </c>
      <c r="L313" s="3"/>
      <c r="M313">
        <v>0</v>
      </c>
      <c r="N313">
        <v>0</v>
      </c>
      <c r="O313">
        <v>-2.95</v>
      </c>
    </row>
    <row r="314" spans="1:15" x14ac:dyDescent="0.25">
      <c r="A314" s="3">
        <v>26512</v>
      </c>
      <c r="B314" s="4">
        <v>1.0000000105716182</v>
      </c>
      <c r="C314">
        <v>0</v>
      </c>
      <c r="D314" s="4">
        <v>0</v>
      </c>
      <c r="E314" s="4" t="b">
        <f t="shared" si="12"/>
        <v>0</v>
      </c>
      <c r="F314" s="4" t="b">
        <f t="shared" si="13"/>
        <v>0</v>
      </c>
      <c r="G314" s="4">
        <f t="shared" si="14"/>
        <v>1.0000000105716182</v>
      </c>
      <c r="K314" s="3">
        <v>26512</v>
      </c>
      <c r="L314" s="3"/>
      <c r="M314">
        <v>0</v>
      </c>
      <c r="N314">
        <v>1.0000000105716182</v>
      </c>
      <c r="O314">
        <v>9.33</v>
      </c>
    </row>
    <row r="315" spans="1:15" x14ac:dyDescent="0.25">
      <c r="A315" s="3">
        <v>26543</v>
      </c>
      <c r="B315" s="4">
        <v>4.187276129629669E-2</v>
      </c>
      <c r="C315">
        <v>0</v>
      </c>
      <c r="D315" s="4">
        <v>-2.9600000000000071E-2</v>
      </c>
      <c r="E315" s="4" t="b">
        <f t="shared" si="12"/>
        <v>0</v>
      </c>
      <c r="F315" s="4" t="b">
        <f t="shared" si="13"/>
        <v>0</v>
      </c>
      <c r="G315" s="4">
        <f t="shared" si="14"/>
        <v>0</v>
      </c>
      <c r="K315" s="3">
        <v>26543</v>
      </c>
      <c r="L315" s="3"/>
      <c r="M315">
        <v>0</v>
      </c>
      <c r="N315">
        <v>0</v>
      </c>
      <c r="O315">
        <v>-2.96</v>
      </c>
    </row>
    <row r="316" spans="1:15" x14ac:dyDescent="0.25">
      <c r="A316" s="3">
        <v>26573</v>
      </c>
      <c r="B316" s="4">
        <v>0.27060230586461165</v>
      </c>
      <c r="C316">
        <v>0</v>
      </c>
      <c r="D316" s="4">
        <v>-2.0963440000000055E-2</v>
      </c>
      <c r="E316" s="4" t="b">
        <f t="shared" si="12"/>
        <v>0</v>
      </c>
      <c r="F316" s="4" t="b">
        <f t="shared" si="13"/>
        <v>0</v>
      </c>
      <c r="G316" s="4">
        <f t="shared" si="14"/>
        <v>0</v>
      </c>
      <c r="K316" s="3">
        <v>26573</v>
      </c>
      <c r="L316" s="3"/>
      <c r="M316">
        <v>0</v>
      </c>
      <c r="N316">
        <v>0</v>
      </c>
      <c r="O316">
        <v>0.89</v>
      </c>
    </row>
    <row r="317" spans="1:15" x14ac:dyDescent="0.25">
      <c r="A317" s="3">
        <v>26604</v>
      </c>
      <c r="B317" s="4">
        <v>0.37477182964924038</v>
      </c>
      <c r="C317">
        <v>0</v>
      </c>
      <c r="D317" s="4">
        <v>0</v>
      </c>
      <c r="E317" s="4" t="b">
        <f t="shared" si="12"/>
        <v>0</v>
      </c>
      <c r="F317" s="4" t="b">
        <f t="shared" si="13"/>
        <v>0</v>
      </c>
      <c r="G317" s="4">
        <f t="shared" si="14"/>
        <v>0</v>
      </c>
      <c r="K317" s="3">
        <v>26604</v>
      </c>
      <c r="L317" s="3"/>
      <c r="M317">
        <v>0</v>
      </c>
      <c r="N317">
        <v>0</v>
      </c>
      <c r="O317">
        <v>5.89</v>
      </c>
    </row>
    <row r="318" spans="1:15" x14ac:dyDescent="0.25">
      <c r="A318" s="3">
        <v>26634</v>
      </c>
      <c r="B318" s="4">
        <v>-0.37407523727559311</v>
      </c>
      <c r="C318">
        <v>0</v>
      </c>
      <c r="D318" s="4">
        <v>-2.9200000000000004E-2</v>
      </c>
      <c r="E318" s="4" t="b">
        <f t="shared" si="12"/>
        <v>0</v>
      </c>
      <c r="F318" s="4" t="b">
        <f t="shared" si="13"/>
        <v>0</v>
      </c>
      <c r="G318" s="4">
        <f t="shared" si="14"/>
        <v>0</v>
      </c>
      <c r="K318" s="3">
        <v>26634</v>
      </c>
      <c r="L318" s="3"/>
      <c r="M318">
        <v>0</v>
      </c>
      <c r="N318">
        <v>0</v>
      </c>
      <c r="O318">
        <v>-2.92</v>
      </c>
    </row>
    <row r="319" spans="1:15" x14ac:dyDescent="0.25">
      <c r="A319" s="3">
        <v>26665</v>
      </c>
      <c r="B319" s="4">
        <v>9.8386944129318366E-2</v>
      </c>
      <c r="C319">
        <v>0</v>
      </c>
      <c r="D319" s="4">
        <v>-6.1915959999999881E-2</v>
      </c>
      <c r="E319" s="4" t="b">
        <f t="shared" si="12"/>
        <v>0</v>
      </c>
      <c r="F319" s="4" t="b">
        <f t="shared" si="13"/>
        <v>0</v>
      </c>
      <c r="G319" s="4">
        <f t="shared" si="14"/>
        <v>0</v>
      </c>
      <c r="K319" s="3">
        <v>26665</v>
      </c>
      <c r="L319" s="3"/>
      <c r="M319">
        <v>0</v>
      </c>
      <c r="N319">
        <v>0</v>
      </c>
      <c r="O319">
        <v>-3.37</v>
      </c>
    </row>
    <row r="320" spans="1:15" x14ac:dyDescent="0.25">
      <c r="A320" s="3">
        <v>26696</v>
      </c>
      <c r="B320" s="4">
        <v>-0.17595012522849762</v>
      </c>
      <c r="C320">
        <v>0</v>
      </c>
      <c r="D320" s="4">
        <v>-0.14803207487199987</v>
      </c>
      <c r="E320" s="4" t="b">
        <f t="shared" si="12"/>
        <v>0</v>
      </c>
      <c r="F320" s="4" t="b">
        <f t="shared" si="13"/>
        <v>0</v>
      </c>
      <c r="G320" s="4">
        <f t="shared" si="14"/>
        <v>0</v>
      </c>
      <c r="K320" s="3">
        <v>26696</v>
      </c>
      <c r="L320" s="3"/>
      <c r="M320">
        <v>0</v>
      </c>
      <c r="N320">
        <v>0</v>
      </c>
      <c r="O320">
        <v>-9.18</v>
      </c>
    </row>
    <row r="321" spans="1:15" x14ac:dyDescent="0.25">
      <c r="A321" s="3">
        <v>26724</v>
      </c>
      <c r="B321" s="4">
        <v>0.43083704862622119</v>
      </c>
      <c r="C321">
        <v>0</v>
      </c>
      <c r="D321" s="4">
        <v>-0.15995962582379186</v>
      </c>
      <c r="E321" s="4" t="b">
        <f t="shared" si="12"/>
        <v>0</v>
      </c>
      <c r="F321" s="4" t="b">
        <f t="shared" si="13"/>
        <v>0</v>
      </c>
      <c r="G321" s="4">
        <f t="shared" si="14"/>
        <v>0</v>
      </c>
      <c r="K321" s="3">
        <v>26724</v>
      </c>
      <c r="L321" s="3"/>
      <c r="M321">
        <v>0</v>
      </c>
      <c r="N321">
        <v>0</v>
      </c>
      <c r="O321">
        <v>-1.4</v>
      </c>
    </row>
    <row r="322" spans="1:15" x14ac:dyDescent="0.25">
      <c r="A322" s="3">
        <v>26755</v>
      </c>
      <c r="B322" s="4">
        <v>0.33640462712834229</v>
      </c>
      <c r="C322">
        <v>0</v>
      </c>
      <c r="D322" s="4">
        <v>-0.19834947092364452</v>
      </c>
      <c r="E322" s="4" t="b">
        <f t="shared" si="12"/>
        <v>0</v>
      </c>
      <c r="F322" s="4" t="b">
        <f t="shared" si="13"/>
        <v>0</v>
      </c>
      <c r="G322" s="4">
        <f t="shared" si="14"/>
        <v>0</v>
      </c>
      <c r="K322" s="3">
        <v>26755</v>
      </c>
      <c r="L322" s="3"/>
      <c r="M322">
        <v>0</v>
      </c>
      <c r="N322">
        <v>0</v>
      </c>
      <c r="O322">
        <v>-4.57</v>
      </c>
    </row>
    <row r="323" spans="1:15" x14ac:dyDescent="0.25">
      <c r="A323" s="3">
        <v>26785</v>
      </c>
      <c r="B323" s="4">
        <v>0.85778169994591036</v>
      </c>
      <c r="C323">
        <v>0</v>
      </c>
      <c r="D323" s="4">
        <v>-0.20388085957427138</v>
      </c>
      <c r="E323" s="4" t="b">
        <f t="shared" ref="E323:E386" si="15">IF(C323=1,TRUE,FALSE)</f>
        <v>0</v>
      </c>
      <c r="F323" s="4" t="b">
        <f t="shared" ref="F323:F386" si="16">IF(E323,B323,FALSE)</f>
        <v>0</v>
      </c>
      <c r="G323" s="4">
        <f t="shared" ref="G323:G386" si="17">IF(B323&gt;0.99,B323,0)</f>
        <v>0</v>
      </c>
      <c r="K323" s="3">
        <v>26785</v>
      </c>
      <c r="L323" s="3"/>
      <c r="M323">
        <v>0</v>
      </c>
      <c r="N323">
        <v>0</v>
      </c>
      <c r="O323">
        <v>-0.69</v>
      </c>
    </row>
    <row r="324" spans="1:15" x14ac:dyDescent="0.25">
      <c r="A324" s="3">
        <v>26816</v>
      </c>
      <c r="B324" s="4">
        <v>0.37901527524807099</v>
      </c>
      <c r="C324">
        <v>0</v>
      </c>
      <c r="D324" s="4">
        <v>-0.2181313921878919</v>
      </c>
      <c r="E324" s="4" t="b">
        <f t="shared" si="15"/>
        <v>0</v>
      </c>
      <c r="F324" s="4" t="b">
        <f t="shared" si="16"/>
        <v>0</v>
      </c>
      <c r="G324" s="4">
        <f t="shared" si="17"/>
        <v>0</v>
      </c>
      <c r="K324" s="3">
        <v>26816</v>
      </c>
      <c r="L324" s="3"/>
      <c r="M324">
        <v>0</v>
      </c>
      <c r="N324">
        <v>0</v>
      </c>
      <c r="O324">
        <v>-1.79</v>
      </c>
    </row>
    <row r="325" spans="1:15" x14ac:dyDescent="0.25">
      <c r="A325" s="3">
        <v>26846</v>
      </c>
      <c r="B325" s="4">
        <v>0.1743257510954348</v>
      </c>
      <c r="C325">
        <v>0</v>
      </c>
      <c r="D325" s="4">
        <v>-0.12712188623856258</v>
      </c>
      <c r="E325" s="4" t="b">
        <f t="shared" si="15"/>
        <v>0</v>
      </c>
      <c r="F325" s="4" t="b">
        <f t="shared" si="16"/>
        <v>0</v>
      </c>
      <c r="G325" s="4">
        <f t="shared" si="17"/>
        <v>0</v>
      </c>
      <c r="K325" s="3">
        <v>26846</v>
      </c>
      <c r="L325" s="3"/>
      <c r="M325">
        <v>0</v>
      </c>
      <c r="N325">
        <v>0</v>
      </c>
      <c r="O325">
        <v>11.64</v>
      </c>
    </row>
    <row r="326" spans="1:15" x14ac:dyDescent="0.25">
      <c r="A326" s="3">
        <v>26877</v>
      </c>
      <c r="B326" s="4">
        <v>-0.23668427700376227</v>
      </c>
      <c r="C326">
        <v>0</v>
      </c>
      <c r="D326" s="4">
        <v>-0.1815894805372763</v>
      </c>
      <c r="E326" s="4" t="b">
        <f t="shared" si="15"/>
        <v>0</v>
      </c>
      <c r="F326" s="4" t="b">
        <f t="shared" si="16"/>
        <v>0</v>
      </c>
      <c r="G326" s="4">
        <f t="shared" si="17"/>
        <v>0</v>
      </c>
      <c r="K326" s="3">
        <v>26877</v>
      </c>
      <c r="L326" s="3"/>
      <c r="M326">
        <v>0</v>
      </c>
      <c r="N326">
        <v>0</v>
      </c>
      <c r="O326">
        <v>-6.24</v>
      </c>
    </row>
    <row r="327" spans="1:15" x14ac:dyDescent="0.25">
      <c r="A327" s="3">
        <v>26908</v>
      </c>
      <c r="B327" s="4">
        <v>5.217703499283366E-2</v>
      </c>
      <c r="C327">
        <v>0</v>
      </c>
      <c r="D327" s="4">
        <v>-0.11186090427905226</v>
      </c>
      <c r="E327" s="4" t="b">
        <f t="shared" si="15"/>
        <v>0</v>
      </c>
      <c r="F327" s="4" t="b">
        <f t="shared" si="16"/>
        <v>0</v>
      </c>
      <c r="G327" s="4">
        <f t="shared" si="17"/>
        <v>0</v>
      </c>
      <c r="K327" s="3">
        <v>26908</v>
      </c>
      <c r="L327" s="3"/>
      <c r="M327">
        <v>0</v>
      </c>
      <c r="N327">
        <v>0</v>
      </c>
      <c r="O327">
        <v>8.52</v>
      </c>
    </row>
    <row r="328" spans="1:15" x14ac:dyDescent="0.25">
      <c r="A328" s="3">
        <v>26938</v>
      </c>
      <c r="B328" s="4">
        <v>-0.37165654916480295</v>
      </c>
      <c r="C328">
        <v>0</v>
      </c>
      <c r="D328" s="4">
        <v>-0.15644548688424398</v>
      </c>
      <c r="E328" s="4" t="b">
        <f t="shared" si="15"/>
        <v>0</v>
      </c>
      <c r="F328" s="4" t="b">
        <f t="shared" si="16"/>
        <v>0</v>
      </c>
      <c r="G328" s="4">
        <f t="shared" si="17"/>
        <v>0</v>
      </c>
      <c r="K328" s="3">
        <v>26938</v>
      </c>
      <c r="L328" s="3"/>
      <c r="M328">
        <v>0</v>
      </c>
      <c r="N328">
        <v>0</v>
      </c>
      <c r="O328">
        <v>-5.0199999999999996</v>
      </c>
    </row>
    <row r="329" spans="1:15" x14ac:dyDescent="0.25">
      <c r="A329" s="3">
        <v>26969</v>
      </c>
      <c r="B329" s="4">
        <v>6.7085591970266756E-2</v>
      </c>
      <c r="C329">
        <v>1</v>
      </c>
      <c r="D329" s="4">
        <v>-0.28955838905391018</v>
      </c>
      <c r="E329" s="4" t="b">
        <f t="shared" si="15"/>
        <v>1</v>
      </c>
      <c r="F329" s="4">
        <f t="shared" si="16"/>
        <v>6.7085591970266756E-2</v>
      </c>
      <c r="G329" s="4">
        <f t="shared" si="17"/>
        <v>0</v>
      </c>
      <c r="K329" s="3">
        <v>26969</v>
      </c>
      <c r="L329" s="3"/>
      <c r="M329">
        <v>1</v>
      </c>
      <c r="N329">
        <v>0</v>
      </c>
      <c r="O329">
        <v>-15.78</v>
      </c>
    </row>
    <row r="330" spans="1:15" x14ac:dyDescent="0.25">
      <c r="A330" s="3">
        <v>26999</v>
      </c>
      <c r="B330" s="4">
        <v>1.0000003355142206</v>
      </c>
      <c r="C330">
        <v>1</v>
      </c>
      <c r="D330" s="4">
        <v>-0.24430325843664424</v>
      </c>
      <c r="E330" s="4" t="b">
        <f t="shared" si="15"/>
        <v>1</v>
      </c>
      <c r="F330" s="4">
        <f t="shared" si="16"/>
        <v>1.0000003355142206</v>
      </c>
      <c r="G330" s="4">
        <f t="shared" si="17"/>
        <v>1.0000003355142206</v>
      </c>
      <c r="K330" s="3">
        <v>26999</v>
      </c>
      <c r="L330" s="3"/>
      <c r="M330">
        <v>1</v>
      </c>
      <c r="N330">
        <v>1.0000003355142206</v>
      </c>
      <c r="O330">
        <v>6.37</v>
      </c>
    </row>
    <row r="331" spans="1:15" x14ac:dyDescent="0.25">
      <c r="A331" s="3">
        <v>27030</v>
      </c>
      <c r="B331" s="4">
        <v>-1.682183242515729</v>
      </c>
      <c r="C331">
        <v>1</v>
      </c>
      <c r="D331" s="4">
        <v>-0.20009499905518791</v>
      </c>
      <c r="E331" s="4" t="b">
        <f t="shared" si="15"/>
        <v>1</v>
      </c>
      <c r="F331" s="4">
        <f t="shared" si="16"/>
        <v>-1.682183242515729</v>
      </c>
      <c r="G331" s="4">
        <f t="shared" si="17"/>
        <v>0</v>
      </c>
      <c r="K331" s="3">
        <v>27030</v>
      </c>
      <c r="L331" s="3"/>
      <c r="M331">
        <v>1</v>
      </c>
      <c r="N331">
        <v>0</v>
      </c>
      <c r="O331">
        <v>5.85</v>
      </c>
    </row>
    <row r="332" spans="1:15" x14ac:dyDescent="0.25">
      <c r="A332" s="3">
        <v>27061</v>
      </c>
      <c r="B332" s="4">
        <v>-0.69960479298048095</v>
      </c>
      <c r="C332">
        <v>1</v>
      </c>
      <c r="D332" s="4">
        <v>-0.20889395406558087</v>
      </c>
      <c r="E332" s="4" t="b">
        <f t="shared" si="15"/>
        <v>1</v>
      </c>
      <c r="F332" s="4">
        <f t="shared" si="16"/>
        <v>-0.69960479298048095</v>
      </c>
      <c r="G332" s="4">
        <f t="shared" si="17"/>
        <v>0</v>
      </c>
      <c r="K332" s="3">
        <v>27061</v>
      </c>
      <c r="L332" s="3"/>
      <c r="M332">
        <v>1</v>
      </c>
      <c r="N332">
        <v>0</v>
      </c>
      <c r="O332">
        <v>-1.1000000000000001</v>
      </c>
    </row>
    <row r="333" spans="1:15" x14ac:dyDescent="0.25">
      <c r="A333" s="3">
        <v>27089</v>
      </c>
      <c r="B333" s="4">
        <v>1.9607858852934812E-2</v>
      </c>
      <c r="C333">
        <v>1</v>
      </c>
      <c r="D333" s="4">
        <v>-0.2059668616956235</v>
      </c>
      <c r="E333" s="4" t="b">
        <f t="shared" si="15"/>
        <v>1</v>
      </c>
      <c r="F333" s="4">
        <f t="shared" si="16"/>
        <v>1.9607858852934812E-2</v>
      </c>
      <c r="G333" s="4">
        <f t="shared" si="17"/>
        <v>0</v>
      </c>
      <c r="K333" s="3">
        <v>27089</v>
      </c>
      <c r="L333" s="3"/>
      <c r="M333">
        <v>1</v>
      </c>
      <c r="N333">
        <v>0</v>
      </c>
      <c r="O333">
        <v>0.37</v>
      </c>
    </row>
    <row r="334" spans="1:15" x14ac:dyDescent="0.25">
      <c r="A334" s="3">
        <v>27120</v>
      </c>
      <c r="B334" s="4">
        <v>8.1121309582923518E-2</v>
      </c>
      <c r="C334">
        <v>1</v>
      </c>
      <c r="D334" s="4">
        <v>-0.24971808761619463</v>
      </c>
      <c r="E334" s="4" t="b">
        <f t="shared" si="15"/>
        <v>1</v>
      </c>
      <c r="F334" s="4">
        <f t="shared" si="16"/>
        <v>8.1121309582923518E-2</v>
      </c>
      <c r="G334" s="4">
        <f t="shared" si="17"/>
        <v>0</v>
      </c>
      <c r="K334" s="3">
        <v>27120</v>
      </c>
      <c r="L334" s="3"/>
      <c r="M334">
        <v>1</v>
      </c>
      <c r="N334">
        <v>0</v>
      </c>
      <c r="O334">
        <v>-5.51</v>
      </c>
    </row>
    <row r="335" spans="1:15" x14ac:dyDescent="0.25">
      <c r="A335" s="3">
        <v>27150</v>
      </c>
      <c r="B335" s="4">
        <v>-0.12562026186773978</v>
      </c>
      <c r="C335">
        <v>1</v>
      </c>
      <c r="D335" s="4">
        <v>-0.3089153305032768</v>
      </c>
      <c r="E335" s="4" t="b">
        <f t="shared" si="15"/>
        <v>1</v>
      </c>
      <c r="F335" s="4">
        <f t="shared" si="16"/>
        <v>-0.12562026186773978</v>
      </c>
      <c r="G335" s="4">
        <f t="shared" si="17"/>
        <v>0</v>
      </c>
      <c r="K335" s="3">
        <v>27150</v>
      </c>
      <c r="L335" s="3"/>
      <c r="M335">
        <v>1</v>
      </c>
      <c r="N335">
        <v>0</v>
      </c>
      <c r="O335">
        <v>-7.89</v>
      </c>
    </row>
    <row r="336" spans="1:15" x14ac:dyDescent="0.25">
      <c r="A336" s="3">
        <v>27181</v>
      </c>
      <c r="B336" s="4">
        <v>-0.32756380891265735</v>
      </c>
      <c r="C336">
        <v>1</v>
      </c>
      <c r="D336" s="4">
        <v>-0.33800999508908891</v>
      </c>
      <c r="E336" s="4" t="b">
        <f t="shared" si="15"/>
        <v>1</v>
      </c>
      <c r="F336" s="4">
        <f t="shared" si="16"/>
        <v>-0.32756380891265735</v>
      </c>
      <c r="G336" s="4">
        <f t="shared" si="17"/>
        <v>0</v>
      </c>
      <c r="K336" s="3">
        <v>27181</v>
      </c>
      <c r="L336" s="3"/>
      <c r="M336">
        <v>1</v>
      </c>
      <c r="N336">
        <v>0</v>
      </c>
      <c r="O336">
        <v>-4.21</v>
      </c>
    </row>
    <row r="337" spans="1:15" x14ac:dyDescent="0.25">
      <c r="A337" s="3">
        <v>27211</v>
      </c>
      <c r="B337" s="4">
        <v>0.21577921820952584</v>
      </c>
      <c r="C337">
        <v>1</v>
      </c>
      <c r="D337" s="4">
        <v>-0.36468819228699856</v>
      </c>
      <c r="E337" s="4" t="b">
        <f t="shared" si="15"/>
        <v>1</v>
      </c>
      <c r="F337" s="4">
        <f t="shared" si="16"/>
        <v>0.21577921820952584</v>
      </c>
      <c r="G337" s="4">
        <f t="shared" si="17"/>
        <v>0</v>
      </c>
      <c r="K337" s="3">
        <v>27211</v>
      </c>
      <c r="L337" s="3"/>
      <c r="M337">
        <v>1</v>
      </c>
      <c r="N337">
        <v>0</v>
      </c>
      <c r="O337">
        <v>-4.03</v>
      </c>
    </row>
    <row r="338" spans="1:15" x14ac:dyDescent="0.25">
      <c r="A338" s="3">
        <v>27242</v>
      </c>
      <c r="B338" s="4">
        <v>0.10800891522124878</v>
      </c>
      <c r="C338">
        <v>1</v>
      </c>
      <c r="D338" s="4">
        <v>-0.40801645757302529</v>
      </c>
      <c r="E338" s="4" t="b">
        <f t="shared" si="15"/>
        <v>1</v>
      </c>
      <c r="F338" s="4">
        <f t="shared" si="16"/>
        <v>0.10800891522124878</v>
      </c>
      <c r="G338" s="4">
        <f t="shared" si="17"/>
        <v>0</v>
      </c>
      <c r="K338" s="3">
        <v>27242</v>
      </c>
      <c r="L338" s="3"/>
      <c r="M338">
        <v>1</v>
      </c>
      <c r="N338">
        <v>0</v>
      </c>
      <c r="O338">
        <v>-6.82</v>
      </c>
    </row>
    <row r="339" spans="1:15" x14ac:dyDescent="0.25">
      <c r="A339" s="3">
        <v>27273</v>
      </c>
      <c r="B339" s="4">
        <v>0.6530190105655298</v>
      </c>
      <c r="C339">
        <v>1</v>
      </c>
      <c r="D339" s="4">
        <v>-0.42157288069460308</v>
      </c>
      <c r="E339" s="4" t="b">
        <f t="shared" si="15"/>
        <v>1</v>
      </c>
      <c r="F339" s="4">
        <f t="shared" si="16"/>
        <v>0.6530190105655298</v>
      </c>
      <c r="G339" s="4">
        <f t="shared" si="17"/>
        <v>0</v>
      </c>
      <c r="K339" s="3">
        <v>27273</v>
      </c>
      <c r="L339" s="3"/>
      <c r="M339">
        <v>1</v>
      </c>
      <c r="N339">
        <v>0</v>
      </c>
      <c r="O339">
        <v>-2.29</v>
      </c>
    </row>
    <row r="340" spans="1:15" x14ac:dyDescent="0.25">
      <c r="A340" s="3">
        <v>27303</v>
      </c>
      <c r="B340" s="4">
        <v>-6.8875203707733812E-2</v>
      </c>
      <c r="C340">
        <v>1</v>
      </c>
      <c r="D340" s="4">
        <v>-0.3645399667310909</v>
      </c>
      <c r="E340" s="4" t="b">
        <f t="shared" si="15"/>
        <v>1</v>
      </c>
      <c r="F340" s="4">
        <f t="shared" si="16"/>
        <v>-6.8875203707733812E-2</v>
      </c>
      <c r="G340" s="4">
        <f t="shared" si="17"/>
        <v>0</v>
      </c>
      <c r="K340" s="3">
        <v>27303</v>
      </c>
      <c r="L340" s="3"/>
      <c r="M340">
        <v>1</v>
      </c>
      <c r="N340">
        <v>0</v>
      </c>
      <c r="O340">
        <v>9.86</v>
      </c>
    </row>
    <row r="341" spans="1:15" x14ac:dyDescent="0.25">
      <c r="A341" s="3">
        <v>27334</v>
      </c>
      <c r="B341" s="4">
        <v>-0.52183931477675283</v>
      </c>
      <c r="C341">
        <v>1</v>
      </c>
      <c r="D341" s="4">
        <v>-0.40273111473055245</v>
      </c>
      <c r="E341" s="4" t="b">
        <f t="shared" si="15"/>
        <v>1</v>
      </c>
      <c r="F341" s="4">
        <f t="shared" si="16"/>
        <v>-0.52183931477675283</v>
      </c>
      <c r="G341" s="4">
        <f t="shared" si="17"/>
        <v>0</v>
      </c>
      <c r="K341" s="3">
        <v>27334</v>
      </c>
      <c r="L341" s="3"/>
      <c r="M341">
        <v>1</v>
      </c>
      <c r="N341">
        <v>0</v>
      </c>
      <c r="O341">
        <v>-6.01</v>
      </c>
    </row>
    <row r="342" spans="1:15" x14ac:dyDescent="0.25">
      <c r="A342" s="3">
        <v>27364</v>
      </c>
      <c r="B342" s="4">
        <v>0.43071087509004891</v>
      </c>
      <c r="C342">
        <v>1</v>
      </c>
      <c r="D342" s="4">
        <v>-0.42500924415110286</v>
      </c>
      <c r="E342" s="4" t="b">
        <f t="shared" si="15"/>
        <v>1</v>
      </c>
      <c r="F342" s="4">
        <f t="shared" si="16"/>
        <v>0.43071087509004891</v>
      </c>
      <c r="G342" s="4">
        <f t="shared" si="17"/>
        <v>0</v>
      </c>
      <c r="K342" s="3">
        <v>27364</v>
      </c>
      <c r="L342" s="3"/>
      <c r="M342">
        <v>1</v>
      </c>
      <c r="N342">
        <v>0</v>
      </c>
      <c r="O342">
        <v>-3.73</v>
      </c>
    </row>
    <row r="343" spans="1:15" x14ac:dyDescent="0.25">
      <c r="A343" s="3">
        <v>27395</v>
      </c>
      <c r="B343" s="4">
        <v>0.84263525527578576</v>
      </c>
      <c r="C343">
        <v>1</v>
      </c>
      <c r="D343" s="4">
        <v>-0.22945488808689285</v>
      </c>
      <c r="E343" s="4" t="b">
        <f t="shared" si="15"/>
        <v>1</v>
      </c>
      <c r="F343" s="4">
        <f t="shared" si="16"/>
        <v>0.84263525527578576</v>
      </c>
      <c r="G343" s="4">
        <f t="shared" si="17"/>
        <v>0</v>
      </c>
      <c r="K343" s="3">
        <v>27395</v>
      </c>
      <c r="L343" s="3"/>
      <c r="M343">
        <v>1</v>
      </c>
      <c r="N343">
        <v>0</v>
      </c>
      <c r="O343">
        <v>34.01</v>
      </c>
    </row>
    <row r="344" spans="1:15" x14ac:dyDescent="0.25">
      <c r="A344" s="3">
        <v>27426</v>
      </c>
      <c r="B344" s="4">
        <v>-7.8924686872634542E-2</v>
      </c>
      <c r="C344">
        <v>1</v>
      </c>
      <c r="D344" s="4">
        <v>-0.18615025279737629</v>
      </c>
      <c r="E344" s="4" t="b">
        <f t="shared" si="15"/>
        <v>1</v>
      </c>
      <c r="F344" s="4">
        <f t="shared" si="16"/>
        <v>-7.8924686872634542E-2</v>
      </c>
      <c r="G344" s="4">
        <f t="shared" si="17"/>
        <v>0</v>
      </c>
      <c r="K344" s="3">
        <v>27426</v>
      </c>
      <c r="L344" s="3"/>
      <c r="M344">
        <v>1</v>
      </c>
      <c r="N344">
        <v>0</v>
      </c>
      <c r="O344">
        <v>5.62</v>
      </c>
    </row>
    <row r="345" spans="1:15" x14ac:dyDescent="0.25">
      <c r="A345" s="3">
        <v>27454</v>
      </c>
      <c r="B345" s="4">
        <v>-0.36455189062783222</v>
      </c>
      <c r="C345">
        <v>1</v>
      </c>
      <c r="D345" s="4">
        <v>-0.14391145091756008</v>
      </c>
      <c r="E345" s="4" t="b">
        <f t="shared" si="15"/>
        <v>1</v>
      </c>
      <c r="F345" s="4">
        <f t="shared" si="16"/>
        <v>-0.36455189062783222</v>
      </c>
      <c r="G345" s="4">
        <f t="shared" si="17"/>
        <v>0</v>
      </c>
      <c r="K345" s="3">
        <v>27454</v>
      </c>
      <c r="L345" s="3"/>
      <c r="M345">
        <v>1</v>
      </c>
      <c r="N345">
        <v>0</v>
      </c>
      <c r="O345">
        <v>5.19</v>
      </c>
    </row>
    <row r="346" spans="1:15" x14ac:dyDescent="0.25">
      <c r="A346" s="3">
        <v>27485</v>
      </c>
      <c r="B346" s="4">
        <v>1.0000005610366347</v>
      </c>
      <c r="C346">
        <v>0</v>
      </c>
      <c r="D346" s="4">
        <v>-8.5012558740688249E-2</v>
      </c>
      <c r="E346" s="4" t="b">
        <f t="shared" si="15"/>
        <v>0</v>
      </c>
      <c r="F346" s="4" t="b">
        <f t="shared" si="16"/>
        <v>0</v>
      </c>
      <c r="G346" s="4">
        <f t="shared" si="17"/>
        <v>1.0000005610366347</v>
      </c>
      <c r="K346" s="3">
        <v>27485</v>
      </c>
      <c r="L346" s="3"/>
      <c r="M346">
        <v>0</v>
      </c>
      <c r="N346">
        <v>1.0000005610366347</v>
      </c>
      <c r="O346">
        <v>6.88</v>
      </c>
    </row>
    <row r="347" spans="1:15" x14ac:dyDescent="0.25">
      <c r="A347" s="3">
        <v>27515</v>
      </c>
      <c r="B347" s="4">
        <v>0.24358257943656125</v>
      </c>
      <c r="C347">
        <v>0</v>
      </c>
      <c r="D347" s="4">
        <v>0</v>
      </c>
      <c r="E347" s="4" t="b">
        <f t="shared" si="15"/>
        <v>0</v>
      </c>
      <c r="F347" s="4" t="b">
        <f t="shared" si="16"/>
        <v>0</v>
      </c>
      <c r="G347" s="4">
        <f t="shared" si="17"/>
        <v>0</v>
      </c>
      <c r="K347" s="3">
        <v>27515</v>
      </c>
      <c r="L347" s="3"/>
      <c r="M347">
        <v>0</v>
      </c>
      <c r="N347">
        <v>0</v>
      </c>
      <c r="O347">
        <v>9.67</v>
      </c>
    </row>
    <row r="348" spans="1:15" x14ac:dyDescent="0.25">
      <c r="A348" s="3">
        <v>27546</v>
      </c>
      <c r="B348" s="4">
        <v>0.55258794540371148</v>
      </c>
      <c r="C348">
        <v>0</v>
      </c>
      <c r="D348" s="4">
        <v>0</v>
      </c>
      <c r="E348" s="4" t="b">
        <f t="shared" si="15"/>
        <v>0</v>
      </c>
      <c r="F348" s="4" t="b">
        <f t="shared" si="16"/>
        <v>0</v>
      </c>
      <c r="G348" s="4">
        <f t="shared" si="17"/>
        <v>0</v>
      </c>
      <c r="K348" s="3">
        <v>27546</v>
      </c>
      <c r="L348" s="3"/>
      <c r="M348">
        <v>0</v>
      </c>
      <c r="N348">
        <v>0</v>
      </c>
      <c r="O348">
        <v>8.76</v>
      </c>
    </row>
    <row r="349" spans="1:15" x14ac:dyDescent="0.25">
      <c r="A349" s="3">
        <v>27576</v>
      </c>
      <c r="B349" s="4">
        <v>-0.33913664543031419</v>
      </c>
      <c r="C349">
        <v>0</v>
      </c>
      <c r="D349" s="4">
        <v>-2.52E-2</v>
      </c>
      <c r="E349" s="4" t="b">
        <f t="shared" si="15"/>
        <v>0</v>
      </c>
      <c r="F349" s="4" t="b">
        <f t="shared" si="16"/>
        <v>0</v>
      </c>
      <c r="G349" s="4">
        <f t="shared" si="17"/>
        <v>0</v>
      </c>
      <c r="K349" s="3">
        <v>27576</v>
      </c>
      <c r="L349" s="3"/>
      <c r="M349">
        <v>0</v>
      </c>
      <c r="N349">
        <v>0</v>
      </c>
      <c r="O349">
        <v>-2.52</v>
      </c>
    </row>
    <row r="350" spans="1:15" x14ac:dyDescent="0.25">
      <c r="A350" s="3">
        <v>27607</v>
      </c>
      <c r="B350" s="4">
        <v>0.13187466007242066</v>
      </c>
      <c r="C350">
        <v>0</v>
      </c>
      <c r="D350" s="4">
        <v>-6.3022240000000007E-2</v>
      </c>
      <c r="E350" s="4" t="b">
        <f t="shared" si="15"/>
        <v>0</v>
      </c>
      <c r="F350" s="4" t="b">
        <f t="shared" si="16"/>
        <v>0</v>
      </c>
      <c r="G350" s="4">
        <f t="shared" si="17"/>
        <v>0</v>
      </c>
      <c r="K350" s="3">
        <v>27607</v>
      </c>
      <c r="L350" s="3"/>
      <c r="M350">
        <v>0</v>
      </c>
      <c r="N350">
        <v>0</v>
      </c>
      <c r="O350">
        <v>-3.88</v>
      </c>
    </row>
    <row r="351" spans="1:15" x14ac:dyDescent="0.25">
      <c r="A351" s="3">
        <v>27638</v>
      </c>
      <c r="B351" s="4">
        <v>0.64277031001988827</v>
      </c>
      <c r="C351">
        <v>0</v>
      </c>
      <c r="D351" s="4">
        <v>-7.1736133167999983E-2</v>
      </c>
      <c r="E351" s="4" t="b">
        <f t="shared" si="15"/>
        <v>0</v>
      </c>
      <c r="F351" s="4" t="b">
        <f t="shared" si="16"/>
        <v>0</v>
      </c>
      <c r="G351" s="4">
        <f t="shared" si="17"/>
        <v>0</v>
      </c>
      <c r="K351" s="3">
        <v>27638</v>
      </c>
      <c r="L351" s="3"/>
      <c r="M351">
        <v>0</v>
      </c>
      <c r="N351">
        <v>0</v>
      </c>
      <c r="O351">
        <v>-0.93</v>
      </c>
    </row>
    <row r="352" spans="1:15" x14ac:dyDescent="0.25">
      <c r="A352" s="3">
        <v>27668</v>
      </c>
      <c r="B352" s="4">
        <v>1.0000006937252102</v>
      </c>
      <c r="C352">
        <v>0</v>
      </c>
      <c r="D352" s="4">
        <v>-2.4858807892983892E-2</v>
      </c>
      <c r="E352" s="4" t="b">
        <f t="shared" si="15"/>
        <v>0</v>
      </c>
      <c r="F352" s="4" t="b">
        <f t="shared" si="16"/>
        <v>0</v>
      </c>
      <c r="G352" s="4">
        <f t="shared" si="17"/>
        <v>1.0000006937252102</v>
      </c>
      <c r="K352" s="3">
        <v>27668</v>
      </c>
      <c r="L352" s="3"/>
      <c r="M352">
        <v>0</v>
      </c>
      <c r="N352">
        <v>1.0000006937252102</v>
      </c>
      <c r="O352">
        <v>5.05</v>
      </c>
    </row>
    <row r="353" spans="1:15" x14ac:dyDescent="0.25">
      <c r="A353" s="3">
        <v>27699</v>
      </c>
      <c r="B353" s="4">
        <v>0.65536584520940688</v>
      </c>
      <c r="C353">
        <v>0</v>
      </c>
      <c r="D353" s="4">
        <v>0</v>
      </c>
      <c r="E353" s="4" t="b">
        <f t="shared" si="15"/>
        <v>0</v>
      </c>
      <c r="F353" s="4" t="b">
        <f t="shared" si="16"/>
        <v>0</v>
      </c>
      <c r="G353" s="4">
        <f t="shared" si="17"/>
        <v>0</v>
      </c>
      <c r="K353" s="3">
        <v>27699</v>
      </c>
      <c r="L353" s="3"/>
      <c r="M353">
        <v>0</v>
      </c>
      <c r="N353">
        <v>0</v>
      </c>
      <c r="O353">
        <v>3.53</v>
      </c>
    </row>
    <row r="354" spans="1:15" x14ac:dyDescent="0.25">
      <c r="A354" s="3">
        <v>27729</v>
      </c>
      <c r="B354" s="4">
        <v>0.84783935069176641</v>
      </c>
      <c r="C354">
        <v>0</v>
      </c>
      <c r="D354" s="4">
        <v>0</v>
      </c>
      <c r="E354" s="4" t="b">
        <f t="shared" si="15"/>
        <v>0</v>
      </c>
      <c r="F354" s="4" t="b">
        <f t="shared" si="16"/>
        <v>0</v>
      </c>
      <c r="G354" s="4">
        <f t="shared" si="17"/>
        <v>0</v>
      </c>
      <c r="K354" s="3">
        <v>27729</v>
      </c>
      <c r="L354" s="3"/>
      <c r="M354">
        <v>0</v>
      </c>
      <c r="N354">
        <v>0</v>
      </c>
      <c r="O354">
        <v>0.47</v>
      </c>
    </row>
    <row r="355" spans="1:15" x14ac:dyDescent="0.25">
      <c r="A355" s="3">
        <v>27760</v>
      </c>
      <c r="B355" s="4">
        <v>-2.2165749830467263E-2</v>
      </c>
      <c r="C355">
        <v>0</v>
      </c>
      <c r="D355" s="4">
        <v>0</v>
      </c>
      <c r="E355" s="4" t="b">
        <f t="shared" si="15"/>
        <v>0</v>
      </c>
      <c r="F355" s="4" t="b">
        <f t="shared" si="16"/>
        <v>0</v>
      </c>
      <c r="G355" s="4">
        <f t="shared" si="17"/>
        <v>0</v>
      </c>
      <c r="K355" s="3">
        <v>27760</v>
      </c>
      <c r="L355" s="3"/>
      <c r="M355">
        <v>0</v>
      </c>
      <c r="N355">
        <v>0</v>
      </c>
      <c r="O355">
        <v>18.8</v>
      </c>
    </row>
    <row r="356" spans="1:15" x14ac:dyDescent="0.25">
      <c r="A356" s="3">
        <v>27791</v>
      </c>
      <c r="B356" s="4">
        <v>0.36680823628104076</v>
      </c>
      <c r="C356">
        <v>0</v>
      </c>
      <c r="D356" s="4">
        <v>0</v>
      </c>
      <c r="E356" s="4" t="b">
        <f t="shared" si="15"/>
        <v>0</v>
      </c>
      <c r="F356" s="4" t="b">
        <f t="shared" si="16"/>
        <v>0</v>
      </c>
      <c r="G356" s="4">
        <f t="shared" si="17"/>
        <v>0</v>
      </c>
      <c r="K356" s="3">
        <v>27791</v>
      </c>
      <c r="L356" s="3"/>
      <c r="M356">
        <v>0</v>
      </c>
      <c r="N356">
        <v>0</v>
      </c>
      <c r="O356">
        <v>11.83</v>
      </c>
    </row>
    <row r="357" spans="1:15" x14ac:dyDescent="0.25">
      <c r="A357" s="3">
        <v>27820</v>
      </c>
      <c r="B357" s="4">
        <v>0.48374921287621353</v>
      </c>
      <c r="C357">
        <v>0</v>
      </c>
      <c r="D357" s="4">
        <v>0</v>
      </c>
      <c r="E357" s="4" t="b">
        <f t="shared" si="15"/>
        <v>0</v>
      </c>
      <c r="F357" s="4" t="b">
        <f t="shared" si="16"/>
        <v>0</v>
      </c>
      <c r="G357" s="4">
        <f t="shared" si="17"/>
        <v>0</v>
      </c>
      <c r="K357" s="3">
        <v>27820</v>
      </c>
      <c r="L357" s="3"/>
      <c r="M357">
        <v>0</v>
      </c>
      <c r="N357">
        <v>0</v>
      </c>
      <c r="O357">
        <v>2.5299999999999998</v>
      </c>
    </row>
    <row r="358" spans="1:15" x14ac:dyDescent="0.25">
      <c r="A358" s="3">
        <v>27851</v>
      </c>
      <c r="B358" s="4">
        <v>-1.0261448043605275</v>
      </c>
      <c r="C358">
        <v>0</v>
      </c>
      <c r="D358" s="4">
        <v>-3.510000000000002E-2</v>
      </c>
      <c r="E358" s="4" t="b">
        <f t="shared" si="15"/>
        <v>0</v>
      </c>
      <c r="F358" s="4" t="b">
        <f t="shared" si="16"/>
        <v>0</v>
      </c>
      <c r="G358" s="4">
        <f t="shared" si="17"/>
        <v>0</v>
      </c>
      <c r="K358" s="3">
        <v>27851</v>
      </c>
      <c r="L358" s="3"/>
      <c r="M358">
        <v>0</v>
      </c>
      <c r="N358">
        <v>0</v>
      </c>
      <c r="O358">
        <v>-3.51</v>
      </c>
    </row>
    <row r="359" spans="1:15" x14ac:dyDescent="0.25">
      <c r="A359" s="3">
        <v>27881</v>
      </c>
      <c r="B359" s="4">
        <v>0.10712286831866491</v>
      </c>
      <c r="C359">
        <v>0</v>
      </c>
      <c r="D359" s="4">
        <v>-4.2529730000000043E-2</v>
      </c>
      <c r="E359" s="4" t="b">
        <f t="shared" si="15"/>
        <v>0</v>
      </c>
      <c r="F359" s="4" t="b">
        <f t="shared" si="16"/>
        <v>0</v>
      </c>
      <c r="G359" s="4">
        <f t="shared" si="17"/>
        <v>0</v>
      </c>
      <c r="K359" s="3">
        <v>27881</v>
      </c>
      <c r="L359" s="3"/>
      <c r="M359">
        <v>0</v>
      </c>
      <c r="N359">
        <v>0</v>
      </c>
      <c r="O359">
        <v>-0.77</v>
      </c>
    </row>
    <row r="360" spans="1:15" x14ac:dyDescent="0.25">
      <c r="A360" s="3">
        <v>27912</v>
      </c>
      <c r="B360" s="4">
        <v>0.1251384554870637</v>
      </c>
      <c r="C360">
        <v>0</v>
      </c>
      <c r="D360" s="4">
        <v>-9.1140175770001441E-3</v>
      </c>
      <c r="E360" s="4" t="b">
        <f t="shared" si="15"/>
        <v>0</v>
      </c>
      <c r="F360" s="4" t="b">
        <f t="shared" si="16"/>
        <v>0</v>
      </c>
      <c r="G360" s="4">
        <f t="shared" si="17"/>
        <v>0</v>
      </c>
      <c r="K360" s="3">
        <v>27912</v>
      </c>
      <c r="L360" s="3"/>
      <c r="M360">
        <v>0</v>
      </c>
      <c r="N360">
        <v>0</v>
      </c>
      <c r="O360">
        <v>3.49</v>
      </c>
    </row>
    <row r="361" spans="1:15" x14ac:dyDescent="0.25">
      <c r="A361" s="3">
        <v>27942</v>
      </c>
      <c r="B361" s="4">
        <v>-0.66109285246295446</v>
      </c>
      <c r="C361">
        <v>0</v>
      </c>
      <c r="D361" s="4">
        <v>-2.4175484509829648E-2</v>
      </c>
      <c r="E361" s="4" t="b">
        <f t="shared" si="15"/>
        <v>0</v>
      </c>
      <c r="F361" s="4" t="b">
        <f t="shared" si="16"/>
        <v>0</v>
      </c>
      <c r="G361" s="4">
        <f t="shared" si="17"/>
        <v>0</v>
      </c>
      <c r="K361" s="3">
        <v>27942</v>
      </c>
      <c r="L361" s="3"/>
      <c r="M361">
        <v>0</v>
      </c>
      <c r="N361">
        <v>0</v>
      </c>
      <c r="O361">
        <v>-1.52</v>
      </c>
    </row>
    <row r="362" spans="1:15" x14ac:dyDescent="0.25">
      <c r="A362" s="3">
        <v>27973</v>
      </c>
      <c r="B362" s="4">
        <v>-0.39392705030093267</v>
      </c>
      <c r="C362">
        <v>0</v>
      </c>
      <c r="D362" s="4">
        <v>-5.3645384877632707E-2</v>
      </c>
      <c r="E362" s="4" t="b">
        <f t="shared" si="15"/>
        <v>0</v>
      </c>
      <c r="F362" s="4" t="b">
        <f t="shared" si="16"/>
        <v>0</v>
      </c>
      <c r="G362" s="4">
        <f t="shared" si="17"/>
        <v>0</v>
      </c>
      <c r="K362" s="3">
        <v>27973</v>
      </c>
      <c r="L362" s="3"/>
      <c r="M362">
        <v>0</v>
      </c>
      <c r="N362">
        <v>0</v>
      </c>
      <c r="O362">
        <v>-3.02</v>
      </c>
    </row>
    <row r="363" spans="1:15" x14ac:dyDescent="0.25">
      <c r="A363" s="3">
        <v>28004</v>
      </c>
      <c r="B363" s="4">
        <v>9.6553367607105423E-2</v>
      </c>
      <c r="C363">
        <v>0</v>
      </c>
      <c r="D363" s="4">
        <v>-2.8850893961426816E-2</v>
      </c>
      <c r="E363" s="4" t="b">
        <f t="shared" si="15"/>
        <v>0</v>
      </c>
      <c r="F363" s="4" t="b">
        <f t="shared" si="16"/>
        <v>0</v>
      </c>
      <c r="G363" s="4">
        <f t="shared" si="17"/>
        <v>0</v>
      </c>
      <c r="K363" s="3">
        <v>28004</v>
      </c>
      <c r="L363" s="3"/>
      <c r="M363">
        <v>0</v>
      </c>
      <c r="N363">
        <v>0</v>
      </c>
      <c r="O363">
        <v>2.62</v>
      </c>
    </row>
    <row r="364" spans="1:15" x14ac:dyDescent="0.25">
      <c r="A364" s="3">
        <v>28034</v>
      </c>
      <c r="B364" s="4">
        <v>0.18832151017914578</v>
      </c>
      <c r="C364">
        <v>0</v>
      </c>
      <c r="D364" s="4">
        <v>-4.2738326177778285E-2</v>
      </c>
      <c r="E364" s="4" t="b">
        <f t="shared" si="15"/>
        <v>0</v>
      </c>
      <c r="F364" s="4" t="b">
        <f t="shared" si="16"/>
        <v>0</v>
      </c>
      <c r="G364" s="4">
        <f t="shared" si="17"/>
        <v>0</v>
      </c>
      <c r="K364" s="3">
        <v>28034</v>
      </c>
      <c r="L364" s="3"/>
      <c r="M364">
        <v>0</v>
      </c>
      <c r="N364">
        <v>0</v>
      </c>
      <c r="O364">
        <v>-1.43</v>
      </c>
    </row>
    <row r="365" spans="1:15" x14ac:dyDescent="0.25">
      <c r="A365" s="3">
        <v>28065</v>
      </c>
      <c r="B365" s="4">
        <v>0.48387180586072576</v>
      </c>
      <c r="C365">
        <v>0</v>
      </c>
      <c r="D365" s="4">
        <v>-6.6495610746805101E-3</v>
      </c>
      <c r="E365" s="4" t="b">
        <f t="shared" si="15"/>
        <v>0</v>
      </c>
      <c r="F365" s="4" t="b">
        <f t="shared" si="16"/>
        <v>0</v>
      </c>
      <c r="G365" s="4">
        <f t="shared" si="17"/>
        <v>0</v>
      </c>
      <c r="K365" s="3">
        <v>28065</v>
      </c>
      <c r="L365" s="3"/>
      <c r="M365">
        <v>0</v>
      </c>
      <c r="N365">
        <v>0</v>
      </c>
      <c r="O365">
        <v>3.77</v>
      </c>
    </row>
    <row r="366" spans="1:15" x14ac:dyDescent="0.25">
      <c r="A366" s="3">
        <v>28095</v>
      </c>
      <c r="B366" s="4">
        <v>-0.70509711534143271</v>
      </c>
      <c r="C366">
        <v>0</v>
      </c>
      <c r="D366" s="4">
        <v>0</v>
      </c>
      <c r="E366" s="4" t="b">
        <f t="shared" si="15"/>
        <v>0</v>
      </c>
      <c r="F366" s="4" t="b">
        <f t="shared" si="16"/>
        <v>0</v>
      </c>
      <c r="G366" s="4">
        <f t="shared" si="17"/>
        <v>0</v>
      </c>
      <c r="K366" s="3">
        <v>28095</v>
      </c>
      <c r="L366" s="3"/>
      <c r="M366">
        <v>0</v>
      </c>
      <c r="N366">
        <v>0</v>
      </c>
      <c r="O366">
        <v>7.34</v>
      </c>
    </row>
    <row r="367" spans="1:15" x14ac:dyDescent="0.25">
      <c r="A367" s="3">
        <v>28126</v>
      </c>
      <c r="B367" s="4">
        <v>0.16752983626903684</v>
      </c>
      <c r="C367">
        <v>0</v>
      </c>
      <c r="D367" s="4">
        <v>0</v>
      </c>
      <c r="E367" s="4" t="b">
        <f t="shared" si="15"/>
        <v>0</v>
      </c>
      <c r="F367" s="4" t="b">
        <f t="shared" si="16"/>
        <v>0</v>
      </c>
      <c r="G367" s="4">
        <f t="shared" si="17"/>
        <v>0</v>
      </c>
      <c r="K367" s="3">
        <v>28126</v>
      </c>
      <c r="L367" s="3"/>
      <c r="M367">
        <v>0</v>
      </c>
      <c r="N367">
        <v>0</v>
      </c>
      <c r="O367">
        <v>5.39</v>
      </c>
    </row>
    <row r="368" spans="1:15" x14ac:dyDescent="0.25">
      <c r="A368" s="3">
        <v>28157</v>
      </c>
      <c r="B368" s="4">
        <v>-0.84641927178089404</v>
      </c>
      <c r="C368">
        <v>0</v>
      </c>
      <c r="D368" s="4">
        <v>-1.6700000000000048E-2</v>
      </c>
      <c r="E368" s="4" t="b">
        <f t="shared" si="15"/>
        <v>0</v>
      </c>
      <c r="F368" s="4" t="b">
        <f t="shared" si="16"/>
        <v>0</v>
      </c>
      <c r="G368" s="4">
        <f t="shared" si="17"/>
        <v>0</v>
      </c>
      <c r="K368" s="3">
        <v>28157</v>
      </c>
      <c r="L368" s="3"/>
      <c r="M368">
        <v>0</v>
      </c>
      <c r="N368">
        <v>0</v>
      </c>
      <c r="O368">
        <v>-1.67</v>
      </c>
    </row>
    <row r="369" spans="1:15" x14ac:dyDescent="0.25">
      <c r="A369" s="3">
        <v>28185</v>
      </c>
      <c r="B369" s="4">
        <v>-0.37492244446567247</v>
      </c>
      <c r="C369">
        <v>0</v>
      </c>
      <c r="D369" s="4">
        <v>-1.5815030000000063E-2</v>
      </c>
      <c r="E369" s="4" t="b">
        <f t="shared" si="15"/>
        <v>0</v>
      </c>
      <c r="F369" s="4" t="b">
        <f t="shared" si="16"/>
        <v>0</v>
      </c>
      <c r="G369" s="4">
        <f t="shared" si="17"/>
        <v>0</v>
      </c>
      <c r="K369" s="3">
        <v>28185</v>
      </c>
      <c r="L369" s="3"/>
      <c r="M369">
        <v>0</v>
      </c>
      <c r="N369">
        <v>0</v>
      </c>
      <c r="O369">
        <v>0.09</v>
      </c>
    </row>
    <row r="370" spans="1:15" x14ac:dyDescent="0.25">
      <c r="A370" s="3">
        <v>28216</v>
      </c>
      <c r="B370" s="4">
        <v>-0.59049432777515309</v>
      </c>
      <c r="C370">
        <v>0</v>
      </c>
      <c r="D370" s="4">
        <v>-1.64055409820002E-2</v>
      </c>
      <c r="E370" s="4" t="b">
        <f t="shared" si="15"/>
        <v>0</v>
      </c>
      <c r="F370" s="4" t="b">
        <f t="shared" si="16"/>
        <v>0</v>
      </c>
      <c r="G370" s="4">
        <f t="shared" si="17"/>
        <v>0</v>
      </c>
      <c r="K370" s="3">
        <v>28216</v>
      </c>
      <c r="L370" s="3"/>
      <c r="M370">
        <v>0</v>
      </c>
      <c r="N370">
        <v>0</v>
      </c>
      <c r="O370">
        <v>-0.06</v>
      </c>
    </row>
    <row r="371" spans="1:15" x14ac:dyDescent="0.25">
      <c r="A371" s="3">
        <v>28246</v>
      </c>
      <c r="B371" s="4">
        <v>0.72629291664061468</v>
      </c>
      <c r="C371">
        <v>0</v>
      </c>
      <c r="D371" s="4">
        <v>-2.7335780016499722E-3</v>
      </c>
      <c r="E371" s="4" t="b">
        <f t="shared" si="15"/>
        <v>0</v>
      </c>
      <c r="F371" s="4" t="b">
        <f t="shared" si="16"/>
        <v>0</v>
      </c>
      <c r="G371" s="4">
        <f t="shared" si="17"/>
        <v>0</v>
      </c>
      <c r="K371" s="3">
        <v>28246</v>
      </c>
      <c r="L371" s="3"/>
      <c r="M371">
        <v>0</v>
      </c>
      <c r="N371">
        <v>0</v>
      </c>
      <c r="O371">
        <v>1.39</v>
      </c>
    </row>
    <row r="372" spans="1:15" x14ac:dyDescent="0.25">
      <c r="A372" s="3">
        <v>28277</v>
      </c>
      <c r="B372" s="4">
        <v>1.000000155811106</v>
      </c>
      <c r="C372">
        <v>0</v>
      </c>
      <c r="D372" s="4">
        <v>0</v>
      </c>
      <c r="E372" s="4" t="b">
        <f t="shared" si="15"/>
        <v>0</v>
      </c>
      <c r="F372" s="4" t="b">
        <f t="shared" si="16"/>
        <v>0</v>
      </c>
      <c r="G372" s="4">
        <f t="shared" si="17"/>
        <v>1.000000155811106</v>
      </c>
      <c r="K372" s="3">
        <v>28277</v>
      </c>
      <c r="L372" s="3"/>
      <c r="M372">
        <v>0</v>
      </c>
      <c r="N372">
        <v>1.000000155811106</v>
      </c>
      <c r="O372">
        <v>8.69</v>
      </c>
    </row>
    <row r="373" spans="1:15" x14ac:dyDescent="0.25">
      <c r="A373" s="3">
        <v>28307</v>
      </c>
      <c r="B373" s="4">
        <v>-0.7414655527607863</v>
      </c>
      <c r="C373">
        <v>0</v>
      </c>
      <c r="D373" s="4">
        <v>-8.0000000000001181E-3</v>
      </c>
      <c r="E373" s="4" t="b">
        <f t="shared" si="15"/>
        <v>0</v>
      </c>
      <c r="F373" s="4" t="b">
        <f t="shared" si="16"/>
        <v>0</v>
      </c>
      <c r="G373" s="4">
        <f t="shared" si="17"/>
        <v>0</v>
      </c>
      <c r="K373" s="3">
        <v>28307</v>
      </c>
      <c r="L373" s="3"/>
      <c r="M373">
        <v>0</v>
      </c>
      <c r="N373">
        <v>0</v>
      </c>
      <c r="O373">
        <v>-0.8</v>
      </c>
    </row>
    <row r="374" spans="1:15" x14ac:dyDescent="0.25">
      <c r="A374" s="3">
        <v>28338</v>
      </c>
      <c r="B374" s="4">
        <v>0.58369887222249806</v>
      </c>
      <c r="C374">
        <v>0</v>
      </c>
      <c r="D374" s="4">
        <v>-7.5040000000001772E-3</v>
      </c>
      <c r="E374" s="4" t="b">
        <f t="shared" si="15"/>
        <v>0</v>
      </c>
      <c r="F374" s="4" t="b">
        <f t="shared" si="16"/>
        <v>0</v>
      </c>
      <c r="G374" s="4">
        <f t="shared" si="17"/>
        <v>0</v>
      </c>
      <c r="K374" s="3">
        <v>28338</v>
      </c>
      <c r="L374" s="3"/>
      <c r="M374">
        <v>0</v>
      </c>
      <c r="N374">
        <v>0</v>
      </c>
      <c r="O374">
        <v>0.05</v>
      </c>
    </row>
    <row r="375" spans="1:15" x14ac:dyDescent="0.25">
      <c r="A375" s="3">
        <v>28369</v>
      </c>
      <c r="B375" s="4">
        <v>1.0000000204757702</v>
      </c>
      <c r="C375">
        <v>0</v>
      </c>
      <c r="D375" s="4">
        <v>0</v>
      </c>
      <c r="E375" s="4" t="b">
        <f t="shared" si="15"/>
        <v>0</v>
      </c>
      <c r="F375" s="4" t="b">
        <f t="shared" si="16"/>
        <v>0</v>
      </c>
      <c r="G375" s="4">
        <f t="shared" si="17"/>
        <v>1.0000000204757702</v>
      </c>
      <c r="K375" s="3">
        <v>28369</v>
      </c>
      <c r="L375" s="3"/>
      <c r="M375">
        <v>0</v>
      </c>
      <c r="N375">
        <v>1.0000000204757702</v>
      </c>
      <c r="O375">
        <v>4.78</v>
      </c>
    </row>
    <row r="376" spans="1:15" x14ac:dyDescent="0.25">
      <c r="A376" s="3">
        <v>28399</v>
      </c>
      <c r="B376" s="4">
        <v>0.20318413783405442</v>
      </c>
      <c r="C376">
        <v>0</v>
      </c>
      <c r="D376" s="4">
        <v>-1.8099999999999894E-2</v>
      </c>
      <c r="E376" s="4" t="b">
        <f t="shared" si="15"/>
        <v>0</v>
      </c>
      <c r="F376" s="4" t="b">
        <f t="shared" si="16"/>
        <v>0</v>
      </c>
      <c r="G376" s="4">
        <f t="shared" si="17"/>
        <v>0</v>
      </c>
      <c r="K376" s="3">
        <v>28399</v>
      </c>
      <c r="L376" s="3"/>
      <c r="M376">
        <v>0</v>
      </c>
      <c r="N376">
        <v>0</v>
      </c>
      <c r="O376">
        <v>-1.81</v>
      </c>
    </row>
    <row r="377" spans="1:15" x14ac:dyDescent="0.25">
      <c r="A377" s="3">
        <v>28430</v>
      </c>
      <c r="B377" s="4">
        <v>0.45619456083654053</v>
      </c>
      <c r="C377">
        <v>0</v>
      </c>
      <c r="D377" s="4">
        <v>0</v>
      </c>
      <c r="E377" s="4" t="b">
        <f t="shared" si="15"/>
        <v>0</v>
      </c>
      <c r="F377" s="4" t="b">
        <f t="shared" si="16"/>
        <v>0</v>
      </c>
      <c r="G377" s="4">
        <f t="shared" si="17"/>
        <v>0</v>
      </c>
      <c r="K377" s="3">
        <v>28430</v>
      </c>
      <c r="L377" s="3"/>
      <c r="M377">
        <v>0</v>
      </c>
      <c r="N377">
        <v>0</v>
      </c>
      <c r="O377">
        <v>8.17</v>
      </c>
    </row>
    <row r="378" spans="1:15" x14ac:dyDescent="0.25">
      <c r="A378" s="3">
        <v>28460</v>
      </c>
      <c r="B378" s="4">
        <v>0.15725695959656749</v>
      </c>
      <c r="C378">
        <v>0</v>
      </c>
      <c r="D378" s="4">
        <v>0</v>
      </c>
      <c r="E378" s="4" t="b">
        <f t="shared" si="15"/>
        <v>0</v>
      </c>
      <c r="F378" s="4" t="b">
        <f t="shared" si="16"/>
        <v>0</v>
      </c>
      <c r="G378" s="4">
        <f t="shared" si="17"/>
        <v>0</v>
      </c>
      <c r="K378" s="3">
        <v>28460</v>
      </c>
      <c r="L378" s="3"/>
      <c r="M378">
        <v>0</v>
      </c>
      <c r="N378">
        <v>0</v>
      </c>
      <c r="O378">
        <v>3.08</v>
      </c>
    </row>
    <row r="379" spans="1:15" x14ac:dyDescent="0.25">
      <c r="A379" s="3">
        <v>28491</v>
      </c>
      <c r="B379" s="4">
        <v>7.8266509228725356E-2</v>
      </c>
      <c r="C379">
        <v>0</v>
      </c>
      <c r="D379" s="4">
        <v>-1.7199999999999993E-2</v>
      </c>
      <c r="E379" s="4" t="b">
        <f t="shared" si="15"/>
        <v>0</v>
      </c>
      <c r="F379" s="4" t="b">
        <f t="shared" si="16"/>
        <v>0</v>
      </c>
      <c r="G379" s="4">
        <f t="shared" si="17"/>
        <v>0</v>
      </c>
      <c r="K379" s="3">
        <v>28491</v>
      </c>
      <c r="L379" s="3"/>
      <c r="M379">
        <v>0</v>
      </c>
      <c r="N379">
        <v>0</v>
      </c>
      <c r="O379">
        <v>-1.72</v>
      </c>
    </row>
    <row r="380" spans="1:15" x14ac:dyDescent="0.25">
      <c r="A380" s="3">
        <v>28522</v>
      </c>
      <c r="B380" s="4">
        <v>2.3831356274501836E-2</v>
      </c>
      <c r="C380">
        <v>0</v>
      </c>
      <c r="D380" s="4">
        <v>0</v>
      </c>
      <c r="E380" s="4" t="b">
        <f t="shared" si="15"/>
        <v>0</v>
      </c>
      <c r="F380" s="4" t="b">
        <f t="shared" si="16"/>
        <v>0</v>
      </c>
      <c r="G380" s="4">
        <f t="shared" si="17"/>
        <v>0</v>
      </c>
      <c r="K380" s="3">
        <v>28522</v>
      </c>
      <c r="L380" s="3"/>
      <c r="M380">
        <v>0</v>
      </c>
      <c r="N380">
        <v>0</v>
      </c>
      <c r="O380">
        <v>2.31</v>
      </c>
    </row>
    <row r="381" spans="1:15" x14ac:dyDescent="0.25">
      <c r="A381" s="3">
        <v>28550</v>
      </c>
      <c r="B381" s="4">
        <v>1.0000006280156815</v>
      </c>
      <c r="C381">
        <v>0</v>
      </c>
      <c r="D381" s="4">
        <v>0</v>
      </c>
      <c r="E381" s="4" t="b">
        <f t="shared" si="15"/>
        <v>0</v>
      </c>
      <c r="F381" s="4" t="b">
        <f t="shared" si="16"/>
        <v>0</v>
      </c>
      <c r="G381" s="4">
        <f t="shared" si="17"/>
        <v>1.0000006280156815</v>
      </c>
      <c r="K381" s="3">
        <v>28550</v>
      </c>
      <c r="L381" s="3"/>
      <c r="M381">
        <v>0</v>
      </c>
      <c r="N381">
        <v>1.0000006280156815</v>
      </c>
      <c r="O381">
        <v>9.66</v>
      </c>
    </row>
    <row r="382" spans="1:15" x14ac:dyDescent="0.25">
      <c r="A382" s="3">
        <v>28581</v>
      </c>
      <c r="B382" s="4">
        <v>0.29017746722938786</v>
      </c>
      <c r="C382">
        <v>0</v>
      </c>
      <c r="D382" s="4">
        <v>0</v>
      </c>
      <c r="E382" s="4" t="b">
        <f t="shared" si="15"/>
        <v>0</v>
      </c>
      <c r="F382" s="4" t="b">
        <f t="shared" si="16"/>
        <v>0</v>
      </c>
      <c r="G382" s="4">
        <f t="shared" si="17"/>
        <v>0</v>
      </c>
      <c r="K382" s="3">
        <v>28581</v>
      </c>
      <c r="L382" s="3"/>
      <c r="M382">
        <v>0</v>
      </c>
      <c r="N382">
        <v>0</v>
      </c>
      <c r="O382">
        <v>9</v>
      </c>
    </row>
    <row r="383" spans="1:15" x14ac:dyDescent="0.25">
      <c r="A383" s="3">
        <v>28611</v>
      </c>
      <c r="B383" s="4">
        <v>1.000001113156155</v>
      </c>
      <c r="C383">
        <v>0</v>
      </c>
      <c r="D383" s="4">
        <v>0</v>
      </c>
      <c r="E383" s="4" t="b">
        <f t="shared" si="15"/>
        <v>0</v>
      </c>
      <c r="F383" s="4" t="b">
        <f t="shared" si="16"/>
        <v>0</v>
      </c>
      <c r="G383" s="4">
        <f t="shared" si="17"/>
        <v>1.000001113156155</v>
      </c>
      <c r="K383" s="3">
        <v>28611</v>
      </c>
      <c r="L383" s="3"/>
      <c r="M383">
        <v>0</v>
      </c>
      <c r="N383">
        <v>1.000001113156155</v>
      </c>
      <c r="O383">
        <v>12.3</v>
      </c>
    </row>
    <row r="384" spans="1:15" x14ac:dyDescent="0.25">
      <c r="A384" s="3">
        <v>28642</v>
      </c>
      <c r="B384" s="4">
        <v>-0.72389309931454182</v>
      </c>
      <c r="C384">
        <v>0</v>
      </c>
      <c r="D384" s="4">
        <v>-4.9000000000000155E-3</v>
      </c>
      <c r="E384" s="4" t="b">
        <f t="shared" si="15"/>
        <v>0</v>
      </c>
      <c r="F384" s="4" t="b">
        <f t="shared" si="16"/>
        <v>0</v>
      </c>
      <c r="G384" s="4">
        <f t="shared" si="17"/>
        <v>0</v>
      </c>
      <c r="K384" s="3">
        <v>28642</v>
      </c>
      <c r="L384" s="3"/>
      <c r="M384">
        <v>0</v>
      </c>
      <c r="N384">
        <v>0</v>
      </c>
      <c r="O384">
        <v>-0.49</v>
      </c>
    </row>
    <row r="385" spans="1:15" x14ac:dyDescent="0.25">
      <c r="A385" s="3">
        <v>28672</v>
      </c>
      <c r="B385" s="4">
        <v>1.0000000503349074</v>
      </c>
      <c r="C385">
        <v>0</v>
      </c>
      <c r="D385" s="4">
        <v>0</v>
      </c>
      <c r="E385" s="4" t="b">
        <f t="shared" si="15"/>
        <v>0</v>
      </c>
      <c r="F385" s="4" t="b">
        <f t="shared" si="16"/>
        <v>0</v>
      </c>
      <c r="G385" s="4">
        <f t="shared" si="17"/>
        <v>1.0000000503349074</v>
      </c>
      <c r="K385" s="3">
        <v>28672</v>
      </c>
      <c r="L385" s="3"/>
      <c r="M385">
        <v>0</v>
      </c>
      <c r="N385">
        <v>1.0000000503349074</v>
      </c>
      <c r="O385">
        <v>8.94</v>
      </c>
    </row>
    <row r="386" spans="1:15" x14ac:dyDescent="0.25">
      <c r="A386" s="3">
        <v>28703</v>
      </c>
      <c r="B386" s="4">
        <v>1.0000013557932772</v>
      </c>
      <c r="C386">
        <v>0</v>
      </c>
      <c r="D386" s="4">
        <v>0</v>
      </c>
      <c r="E386" s="4" t="b">
        <f t="shared" si="15"/>
        <v>0</v>
      </c>
      <c r="F386" s="4" t="b">
        <f t="shared" si="16"/>
        <v>0</v>
      </c>
      <c r="G386" s="4">
        <f t="shared" si="17"/>
        <v>1.0000013557932772</v>
      </c>
      <c r="K386" s="3">
        <v>28703</v>
      </c>
      <c r="L386" s="3"/>
      <c r="M386">
        <v>0</v>
      </c>
      <c r="N386">
        <v>1.0000013557932772</v>
      </c>
      <c r="O386">
        <v>17.75</v>
      </c>
    </row>
    <row r="387" spans="1:15" x14ac:dyDescent="0.25">
      <c r="A387" s="3">
        <v>28734</v>
      </c>
      <c r="B387" s="4">
        <v>0.18319170123353667</v>
      </c>
      <c r="C387">
        <v>0</v>
      </c>
      <c r="D387" s="4">
        <v>0</v>
      </c>
      <c r="E387" s="4" t="b">
        <f t="shared" ref="E387:E450" si="18">IF(C387=1,TRUE,FALSE)</f>
        <v>0</v>
      </c>
      <c r="F387" s="4" t="b">
        <f t="shared" ref="F387:F450" si="19">IF(E387,B387,FALSE)</f>
        <v>0</v>
      </c>
      <c r="G387" s="4">
        <f t="shared" ref="G387:G450" si="20">IF(B387&gt;0.99,B387,0)</f>
        <v>0</v>
      </c>
      <c r="K387" s="3">
        <v>28734</v>
      </c>
      <c r="L387" s="3"/>
      <c r="M387">
        <v>0</v>
      </c>
      <c r="N387">
        <v>0</v>
      </c>
      <c r="O387">
        <v>0.91</v>
      </c>
    </row>
    <row r="388" spans="1:15" x14ac:dyDescent="0.25">
      <c r="A388" s="3">
        <v>28764</v>
      </c>
      <c r="B388" s="4">
        <v>-0.24239333045615163</v>
      </c>
      <c r="C388">
        <v>0</v>
      </c>
      <c r="D388" s="4">
        <v>-0.22789999999999999</v>
      </c>
      <c r="E388" s="4" t="b">
        <f t="shared" si="18"/>
        <v>0</v>
      </c>
      <c r="F388" s="4" t="b">
        <f t="shared" si="19"/>
        <v>0</v>
      </c>
      <c r="G388" s="4">
        <f t="shared" si="20"/>
        <v>0</v>
      </c>
      <c r="K388" s="3">
        <v>28764</v>
      </c>
      <c r="L388" s="3"/>
      <c r="M388">
        <v>0</v>
      </c>
      <c r="N388">
        <v>0</v>
      </c>
      <c r="O388">
        <v>-22.79</v>
      </c>
    </row>
    <row r="389" spans="1:15" x14ac:dyDescent="0.25">
      <c r="A389" s="3">
        <v>28795</v>
      </c>
      <c r="B389" s="4">
        <v>-0.86700774252128676</v>
      </c>
      <c r="C389">
        <v>0</v>
      </c>
      <c r="D389" s="4">
        <v>-0.2101417000000001</v>
      </c>
      <c r="E389" s="4" t="b">
        <f t="shared" si="18"/>
        <v>0</v>
      </c>
      <c r="F389" s="4" t="b">
        <f t="shared" si="19"/>
        <v>0</v>
      </c>
      <c r="G389" s="4">
        <f t="shared" si="20"/>
        <v>0</v>
      </c>
      <c r="K389" s="3">
        <v>28795</v>
      </c>
      <c r="L389" s="3"/>
      <c r="M389">
        <v>0</v>
      </c>
      <c r="N389">
        <v>0</v>
      </c>
      <c r="O389">
        <v>2.2999999999999998</v>
      </c>
    </row>
    <row r="390" spans="1:15" x14ac:dyDescent="0.25">
      <c r="A390" s="3">
        <v>28825</v>
      </c>
      <c r="B390" s="4">
        <v>0.90771585703430158</v>
      </c>
      <c r="C390">
        <v>0</v>
      </c>
      <c r="D390" s="4">
        <v>-0.17862635383000003</v>
      </c>
      <c r="E390" s="4" t="b">
        <f t="shared" si="18"/>
        <v>0</v>
      </c>
      <c r="F390" s="4" t="b">
        <f t="shared" si="19"/>
        <v>0</v>
      </c>
      <c r="G390" s="4">
        <f t="shared" si="20"/>
        <v>0</v>
      </c>
      <c r="K390" s="3">
        <v>28825</v>
      </c>
      <c r="L390" s="3"/>
      <c r="M390">
        <v>0</v>
      </c>
      <c r="N390">
        <v>0</v>
      </c>
      <c r="O390">
        <v>3.99</v>
      </c>
    </row>
    <row r="391" spans="1:15" x14ac:dyDescent="0.25">
      <c r="A391" s="3">
        <v>28856</v>
      </c>
      <c r="B391" s="4">
        <v>-1.7009219482618354E-2</v>
      </c>
      <c r="C391">
        <v>0</v>
      </c>
      <c r="D391" s="4">
        <v>-0.10338852784082808</v>
      </c>
      <c r="E391" s="4" t="b">
        <f t="shared" si="18"/>
        <v>0</v>
      </c>
      <c r="F391" s="4" t="b">
        <f t="shared" si="19"/>
        <v>0</v>
      </c>
      <c r="G391" s="4">
        <f t="shared" si="20"/>
        <v>0</v>
      </c>
      <c r="K391" s="3">
        <v>28856</v>
      </c>
      <c r="L391" s="3"/>
      <c r="M391">
        <v>0</v>
      </c>
      <c r="N391">
        <v>0</v>
      </c>
      <c r="O391">
        <v>9.16</v>
      </c>
    </row>
    <row r="392" spans="1:15" x14ac:dyDescent="0.25">
      <c r="A392" s="3">
        <v>28887</v>
      </c>
      <c r="B392" s="4">
        <v>1.0000000167580936</v>
      </c>
      <c r="C392">
        <v>0</v>
      </c>
      <c r="D392" s="4">
        <v>-7.9807646123041809E-2</v>
      </c>
      <c r="E392" s="4" t="b">
        <f t="shared" si="18"/>
        <v>0</v>
      </c>
      <c r="F392" s="4" t="b">
        <f t="shared" si="19"/>
        <v>0</v>
      </c>
      <c r="G392" s="4">
        <f t="shared" si="20"/>
        <v>1.0000000167580936</v>
      </c>
      <c r="K392" s="3">
        <v>28887</v>
      </c>
      <c r="L392" s="3"/>
      <c r="M392">
        <v>0</v>
      </c>
      <c r="N392">
        <v>1.0000000167580936</v>
      </c>
      <c r="O392">
        <v>2.63</v>
      </c>
    </row>
    <row r="393" spans="1:15" x14ac:dyDescent="0.25">
      <c r="A393" s="3">
        <v>28915</v>
      </c>
      <c r="B393" s="4">
        <v>0.30455406217519021</v>
      </c>
      <c r="C393">
        <v>0</v>
      </c>
      <c r="D393" s="4">
        <v>0</v>
      </c>
      <c r="E393" s="4" t="b">
        <f t="shared" si="18"/>
        <v>0</v>
      </c>
      <c r="F393" s="4" t="b">
        <f t="shared" si="19"/>
        <v>0</v>
      </c>
      <c r="G393" s="4">
        <f t="shared" si="20"/>
        <v>0</v>
      </c>
      <c r="K393" s="3">
        <v>28915</v>
      </c>
      <c r="L393" s="3"/>
      <c r="M393">
        <v>0</v>
      </c>
      <c r="N393">
        <v>0</v>
      </c>
      <c r="O393">
        <v>11.38</v>
      </c>
    </row>
    <row r="394" spans="1:15" x14ac:dyDescent="0.25">
      <c r="A394" s="3">
        <v>28946</v>
      </c>
      <c r="B394" s="4">
        <v>0.13140330109509457</v>
      </c>
      <c r="C394">
        <v>0</v>
      </c>
      <c r="D394" s="4">
        <v>0</v>
      </c>
      <c r="E394" s="4" t="b">
        <f t="shared" si="18"/>
        <v>0</v>
      </c>
      <c r="F394" s="4" t="b">
        <f t="shared" si="19"/>
        <v>0</v>
      </c>
      <c r="G394" s="4">
        <f t="shared" si="20"/>
        <v>0</v>
      </c>
      <c r="K394" s="3">
        <v>28946</v>
      </c>
      <c r="L394" s="3"/>
      <c r="M394">
        <v>0</v>
      </c>
      <c r="N394">
        <v>0</v>
      </c>
      <c r="O394">
        <v>2.82</v>
      </c>
    </row>
    <row r="395" spans="1:15" x14ac:dyDescent="0.25">
      <c r="A395" s="3">
        <v>28976</v>
      </c>
      <c r="B395" s="4">
        <v>0.6047324506169951</v>
      </c>
      <c r="C395">
        <v>0</v>
      </c>
      <c r="D395" s="4">
        <v>0</v>
      </c>
      <c r="E395" s="4" t="b">
        <f t="shared" si="18"/>
        <v>0</v>
      </c>
      <c r="F395" s="4" t="b">
        <f t="shared" si="19"/>
        <v>0</v>
      </c>
      <c r="G395" s="4">
        <f t="shared" si="20"/>
        <v>0</v>
      </c>
      <c r="K395" s="3">
        <v>28976</v>
      </c>
      <c r="L395" s="3"/>
      <c r="M395">
        <v>0</v>
      </c>
      <c r="N395">
        <v>0</v>
      </c>
      <c r="O395">
        <v>0.17</v>
      </c>
    </row>
    <row r="396" spans="1:15" x14ac:dyDescent="0.25">
      <c r="A396" s="3">
        <v>29007</v>
      </c>
      <c r="B396" s="4">
        <v>1.0000002337432439</v>
      </c>
      <c r="C396">
        <v>0</v>
      </c>
      <c r="D396" s="4">
        <v>0</v>
      </c>
      <c r="E396" s="4" t="b">
        <f t="shared" si="18"/>
        <v>0</v>
      </c>
      <c r="F396" s="4" t="b">
        <f t="shared" si="19"/>
        <v>0</v>
      </c>
      <c r="G396" s="4">
        <f t="shared" si="20"/>
        <v>1.0000002337432439</v>
      </c>
      <c r="K396" s="3">
        <v>29007</v>
      </c>
      <c r="L396" s="3"/>
      <c r="M396">
        <v>0</v>
      </c>
      <c r="N396">
        <v>1.0000002337432439</v>
      </c>
      <c r="O396">
        <v>19.95</v>
      </c>
    </row>
    <row r="397" spans="1:15" x14ac:dyDescent="0.25">
      <c r="A397" s="3">
        <v>29037</v>
      </c>
      <c r="B397" s="4">
        <v>-0.13881067065302055</v>
      </c>
      <c r="C397">
        <v>0</v>
      </c>
      <c r="D397" s="4">
        <v>0</v>
      </c>
      <c r="E397" s="4" t="b">
        <f t="shared" si="18"/>
        <v>0</v>
      </c>
      <c r="F397" s="4" t="b">
        <f t="shared" si="19"/>
        <v>0</v>
      </c>
      <c r="G397" s="4">
        <f t="shared" si="20"/>
        <v>0</v>
      </c>
      <c r="K397" s="3">
        <v>29037</v>
      </c>
      <c r="L397" s="3"/>
      <c r="M397">
        <v>0</v>
      </c>
      <c r="N397">
        <v>0</v>
      </c>
      <c r="O397">
        <v>1.82</v>
      </c>
    </row>
    <row r="398" spans="1:15" x14ac:dyDescent="0.25">
      <c r="A398" s="3">
        <v>29068</v>
      </c>
      <c r="B398" s="4">
        <v>1.0000003559075661</v>
      </c>
      <c r="C398">
        <v>0</v>
      </c>
      <c r="D398" s="4">
        <v>0</v>
      </c>
      <c r="E398" s="4" t="b">
        <f t="shared" si="18"/>
        <v>0</v>
      </c>
      <c r="F398" s="4" t="b">
        <f t="shared" si="19"/>
        <v>0</v>
      </c>
      <c r="G398" s="4">
        <f t="shared" si="20"/>
        <v>1.0000003559075661</v>
      </c>
      <c r="K398" s="3">
        <v>29068</v>
      </c>
      <c r="L398" s="3"/>
      <c r="M398">
        <v>0</v>
      </c>
      <c r="N398">
        <v>1.0000003559075661</v>
      </c>
      <c r="O398">
        <v>12.13</v>
      </c>
    </row>
    <row r="399" spans="1:15" x14ac:dyDescent="0.25">
      <c r="A399" s="3">
        <v>29099</v>
      </c>
      <c r="B399" s="4">
        <v>-0.20894816130012184</v>
      </c>
      <c r="C399">
        <v>0</v>
      </c>
      <c r="D399" s="4">
        <v>-1.0099999999999998E-2</v>
      </c>
      <c r="E399" s="4" t="b">
        <f t="shared" si="18"/>
        <v>0</v>
      </c>
      <c r="F399" s="4" t="b">
        <f t="shared" si="19"/>
        <v>0</v>
      </c>
      <c r="G399" s="4">
        <f t="shared" si="20"/>
        <v>0</v>
      </c>
      <c r="K399" s="3">
        <v>29099</v>
      </c>
      <c r="L399" s="3"/>
      <c r="M399">
        <v>0</v>
      </c>
      <c r="N399">
        <v>0</v>
      </c>
      <c r="O399">
        <v>-1.01</v>
      </c>
    </row>
    <row r="400" spans="1:15" x14ac:dyDescent="0.25">
      <c r="A400" s="3">
        <v>29129</v>
      </c>
      <c r="B400" s="4">
        <v>0.20066826051867692</v>
      </c>
      <c r="C400">
        <v>0</v>
      </c>
      <c r="D400" s="4">
        <v>-7.978896000000002E-2</v>
      </c>
      <c r="E400" s="4" t="b">
        <f t="shared" si="18"/>
        <v>0</v>
      </c>
      <c r="F400" s="4" t="b">
        <f t="shared" si="19"/>
        <v>0</v>
      </c>
      <c r="G400" s="4">
        <f t="shared" si="20"/>
        <v>0</v>
      </c>
      <c r="K400" s="3">
        <v>29129</v>
      </c>
      <c r="L400" s="3"/>
      <c r="M400">
        <v>0</v>
      </c>
      <c r="N400">
        <v>0</v>
      </c>
      <c r="O400">
        <v>-7.04</v>
      </c>
    </row>
    <row r="401" spans="1:15" x14ac:dyDescent="0.25">
      <c r="A401" s="3">
        <v>29160</v>
      </c>
      <c r="B401" s="4">
        <v>-7.237514570368897E-2</v>
      </c>
      <c r="C401">
        <v>0</v>
      </c>
      <c r="D401" s="4">
        <v>-1.6570461552000038E-2</v>
      </c>
      <c r="E401" s="4" t="b">
        <f t="shared" si="18"/>
        <v>0</v>
      </c>
      <c r="F401" s="4" t="b">
        <f t="shared" si="19"/>
        <v>0</v>
      </c>
      <c r="G401" s="4">
        <f t="shared" si="20"/>
        <v>0</v>
      </c>
      <c r="K401" s="3">
        <v>29160</v>
      </c>
      <c r="L401" s="3"/>
      <c r="M401">
        <v>0</v>
      </c>
      <c r="N401">
        <v>0</v>
      </c>
      <c r="O401">
        <v>6.87</v>
      </c>
    </row>
    <row r="402" spans="1:15" x14ac:dyDescent="0.25">
      <c r="A402" s="3">
        <v>29190</v>
      </c>
      <c r="B402" s="4">
        <v>0.35734628307529293</v>
      </c>
      <c r="C402">
        <v>0</v>
      </c>
      <c r="D402" s="4">
        <v>0</v>
      </c>
      <c r="E402" s="4" t="b">
        <f t="shared" si="18"/>
        <v>0</v>
      </c>
      <c r="F402" s="4" t="b">
        <f t="shared" si="19"/>
        <v>0</v>
      </c>
      <c r="G402" s="4">
        <f t="shared" si="20"/>
        <v>0</v>
      </c>
      <c r="K402" s="3">
        <v>29190</v>
      </c>
      <c r="L402" s="3"/>
      <c r="M402">
        <v>0</v>
      </c>
      <c r="N402">
        <v>0</v>
      </c>
      <c r="O402">
        <v>9.94</v>
      </c>
    </row>
    <row r="403" spans="1:15" x14ac:dyDescent="0.25">
      <c r="A403" s="3">
        <v>29221</v>
      </c>
      <c r="B403" s="4">
        <v>1.0000003035941663</v>
      </c>
      <c r="C403">
        <v>1</v>
      </c>
      <c r="D403" s="4">
        <v>0</v>
      </c>
      <c r="E403" s="4" t="b">
        <f t="shared" si="18"/>
        <v>1</v>
      </c>
      <c r="F403" s="4">
        <f t="shared" si="19"/>
        <v>1.0000003035941663</v>
      </c>
      <c r="G403" s="4">
        <f t="shared" si="20"/>
        <v>1.0000003035941663</v>
      </c>
      <c r="K403" s="3">
        <v>29221</v>
      </c>
      <c r="L403" s="3"/>
      <c r="M403">
        <v>1</v>
      </c>
      <c r="N403">
        <v>1.0000003035941663</v>
      </c>
      <c r="O403">
        <v>19.559999999999999</v>
      </c>
    </row>
    <row r="404" spans="1:15" x14ac:dyDescent="0.25">
      <c r="A404" s="3">
        <v>29252</v>
      </c>
      <c r="B404" s="4">
        <v>-0.15955768252815927</v>
      </c>
      <c r="C404">
        <v>1</v>
      </c>
      <c r="D404" s="4">
        <v>-2.4899999999999922E-2</v>
      </c>
      <c r="E404" s="4" t="b">
        <f t="shared" si="18"/>
        <v>1</v>
      </c>
      <c r="F404" s="4">
        <f t="shared" si="19"/>
        <v>-0.15955768252815927</v>
      </c>
      <c r="G404" s="4">
        <f t="shared" si="20"/>
        <v>0</v>
      </c>
      <c r="K404" s="3">
        <v>29252</v>
      </c>
      <c r="L404" s="3"/>
      <c r="M404">
        <v>1</v>
      </c>
      <c r="N404">
        <v>0</v>
      </c>
      <c r="O404">
        <v>-2.4900000000000002</v>
      </c>
    </row>
    <row r="405" spans="1:15" x14ac:dyDescent="0.25">
      <c r="A405" s="3">
        <v>29281</v>
      </c>
      <c r="B405" s="4">
        <v>-0.55465783167388327</v>
      </c>
      <c r="C405">
        <v>1</v>
      </c>
      <c r="D405" s="4">
        <v>-0.26633476</v>
      </c>
      <c r="E405" s="4" t="b">
        <f t="shared" si="18"/>
        <v>1</v>
      </c>
      <c r="F405" s="4">
        <f t="shared" si="19"/>
        <v>-0.55465783167388327</v>
      </c>
      <c r="G405" s="4">
        <f t="shared" si="20"/>
        <v>0</v>
      </c>
      <c r="K405" s="3">
        <v>29281</v>
      </c>
      <c r="L405" s="3"/>
      <c r="M405">
        <v>1</v>
      </c>
      <c r="N405">
        <v>0</v>
      </c>
      <c r="O405">
        <v>-24.76</v>
      </c>
    </row>
    <row r="406" spans="1:15" x14ac:dyDescent="0.25">
      <c r="A406" s="3">
        <v>29312</v>
      </c>
      <c r="B406" s="4">
        <v>7.1706559086853083E-2</v>
      </c>
      <c r="C406">
        <v>1</v>
      </c>
      <c r="D406" s="4">
        <v>-0.22070078207200006</v>
      </c>
      <c r="E406" s="4" t="b">
        <f t="shared" si="18"/>
        <v>1</v>
      </c>
      <c r="F406" s="4">
        <f t="shared" si="19"/>
        <v>7.1706559086853083E-2</v>
      </c>
      <c r="G406" s="4">
        <f t="shared" si="20"/>
        <v>0</v>
      </c>
      <c r="K406" s="3">
        <v>29312</v>
      </c>
      <c r="L406" s="3"/>
      <c r="M406">
        <v>1</v>
      </c>
      <c r="N406">
        <v>0</v>
      </c>
      <c r="O406">
        <v>6.22</v>
      </c>
    </row>
    <row r="407" spans="1:15" x14ac:dyDescent="0.25">
      <c r="A407" s="3">
        <v>29342</v>
      </c>
      <c r="B407" s="4">
        <v>-0.48224245253806708</v>
      </c>
      <c r="C407">
        <v>1</v>
      </c>
      <c r="D407" s="4">
        <v>-0.17487798805783361</v>
      </c>
      <c r="E407" s="4" t="b">
        <f t="shared" si="18"/>
        <v>1</v>
      </c>
      <c r="F407" s="4">
        <f t="shared" si="19"/>
        <v>-0.48224245253806708</v>
      </c>
      <c r="G407" s="4">
        <f t="shared" si="20"/>
        <v>0</v>
      </c>
      <c r="K407" s="3">
        <v>29342</v>
      </c>
      <c r="L407" s="3"/>
      <c r="M407">
        <v>1</v>
      </c>
      <c r="N407">
        <v>0</v>
      </c>
      <c r="O407">
        <v>5.88</v>
      </c>
    </row>
    <row r="408" spans="1:15" x14ac:dyDescent="0.25">
      <c r="A408" s="3">
        <v>29373</v>
      </c>
      <c r="B408" s="4">
        <v>-0.73005227060608124</v>
      </c>
      <c r="C408">
        <v>1</v>
      </c>
      <c r="D408" s="4">
        <v>-0.15887062102615557</v>
      </c>
      <c r="E408" s="4" t="b">
        <f t="shared" si="18"/>
        <v>1</v>
      </c>
      <c r="F408" s="4">
        <f t="shared" si="19"/>
        <v>-0.73005227060608124</v>
      </c>
      <c r="G408" s="4">
        <f t="shared" si="20"/>
        <v>0</v>
      </c>
      <c r="K408" s="3">
        <v>29373</v>
      </c>
      <c r="L408" s="3"/>
      <c r="M408">
        <v>1</v>
      </c>
      <c r="N408">
        <v>0</v>
      </c>
      <c r="O408">
        <v>1.94</v>
      </c>
    </row>
    <row r="409" spans="1:15" x14ac:dyDescent="0.25">
      <c r="A409" s="3">
        <v>29403</v>
      </c>
      <c r="B409" s="4">
        <v>0.50084785994300707</v>
      </c>
      <c r="C409">
        <v>1</v>
      </c>
      <c r="D409" s="4">
        <v>-4.8093881815300388E-2</v>
      </c>
      <c r="E409" s="4" t="b">
        <f t="shared" si="18"/>
        <v>1</v>
      </c>
      <c r="F409" s="4">
        <f t="shared" si="19"/>
        <v>0.50084785994300707</v>
      </c>
      <c r="G409" s="4">
        <f t="shared" si="20"/>
        <v>0</v>
      </c>
      <c r="K409" s="3">
        <v>29403</v>
      </c>
      <c r="L409" s="3"/>
      <c r="M409">
        <v>1</v>
      </c>
      <c r="N409">
        <v>0</v>
      </c>
      <c r="O409">
        <v>13.17</v>
      </c>
    </row>
    <row r="410" spans="1:15" x14ac:dyDescent="0.25">
      <c r="A410" s="3">
        <v>29434</v>
      </c>
      <c r="B410" s="4">
        <v>1.0000019140023018</v>
      </c>
      <c r="C410">
        <v>0</v>
      </c>
      <c r="D410" s="4">
        <v>0</v>
      </c>
      <c r="E410" s="4" t="b">
        <f t="shared" si="18"/>
        <v>0</v>
      </c>
      <c r="F410" s="4" t="b">
        <f t="shared" si="19"/>
        <v>0</v>
      </c>
      <c r="G410" s="4">
        <f t="shared" si="20"/>
        <v>1.0000019140023018</v>
      </c>
      <c r="K410" s="3">
        <v>29434</v>
      </c>
      <c r="L410" s="3"/>
      <c r="M410">
        <v>0</v>
      </c>
      <c r="N410">
        <v>1.0000019140023018</v>
      </c>
      <c r="O410">
        <v>13.07</v>
      </c>
    </row>
    <row r="411" spans="1:15" x14ac:dyDescent="0.25">
      <c r="A411" s="3">
        <v>29465</v>
      </c>
      <c r="B411" s="4">
        <v>-0.41690553698926247</v>
      </c>
      <c r="C411">
        <v>0</v>
      </c>
      <c r="D411" s="4">
        <v>0</v>
      </c>
      <c r="E411" s="4" t="b">
        <f t="shared" si="18"/>
        <v>0</v>
      </c>
      <c r="F411" s="4" t="b">
        <f t="shared" si="19"/>
        <v>0</v>
      </c>
      <c r="G411" s="4">
        <f t="shared" si="20"/>
        <v>0</v>
      </c>
      <c r="K411" s="3">
        <v>29465</v>
      </c>
      <c r="L411" s="3"/>
      <c r="M411">
        <v>0</v>
      </c>
      <c r="N411">
        <v>0</v>
      </c>
      <c r="O411">
        <v>2.09</v>
      </c>
    </row>
    <row r="412" spans="1:15" x14ac:dyDescent="0.25">
      <c r="A412" s="3">
        <v>29495</v>
      </c>
      <c r="B412" s="4">
        <v>1.0000002872777125</v>
      </c>
      <c r="C412">
        <v>0</v>
      </c>
      <c r="D412" s="4">
        <v>0</v>
      </c>
      <c r="E412" s="4" t="b">
        <f t="shared" si="18"/>
        <v>0</v>
      </c>
      <c r="F412" s="4" t="b">
        <f t="shared" si="19"/>
        <v>0</v>
      </c>
      <c r="G412" s="4">
        <f t="shared" si="20"/>
        <v>1.0000002872777125</v>
      </c>
      <c r="K412" s="3">
        <v>29495</v>
      </c>
      <c r="L412" s="3"/>
      <c r="M412">
        <v>0</v>
      </c>
      <c r="N412">
        <v>1.0000002872777125</v>
      </c>
      <c r="O412">
        <v>11.38</v>
      </c>
    </row>
    <row r="413" spans="1:15" x14ac:dyDescent="0.25">
      <c r="A413" s="3">
        <v>29526</v>
      </c>
      <c r="B413" s="4">
        <v>-6.5281133226817722E-2</v>
      </c>
      <c r="C413">
        <v>0</v>
      </c>
      <c r="D413" s="4">
        <v>0</v>
      </c>
      <c r="E413" s="4" t="b">
        <f t="shared" si="18"/>
        <v>0</v>
      </c>
      <c r="F413" s="4" t="b">
        <f t="shared" si="19"/>
        <v>0</v>
      </c>
      <c r="G413" s="4">
        <f t="shared" si="20"/>
        <v>0</v>
      </c>
      <c r="K413" s="3">
        <v>29526</v>
      </c>
      <c r="L413" s="3"/>
      <c r="M413">
        <v>0</v>
      </c>
      <c r="N413">
        <v>0</v>
      </c>
      <c r="O413">
        <v>6.08</v>
      </c>
    </row>
    <row r="414" spans="1:15" x14ac:dyDescent="0.25">
      <c r="A414" s="3">
        <v>29556</v>
      </c>
      <c r="B414" s="4">
        <v>-0.97151103092906443</v>
      </c>
      <c r="C414">
        <v>0</v>
      </c>
      <c r="D414" s="4">
        <v>-7.3099999999999943E-2</v>
      </c>
      <c r="E414" s="4" t="b">
        <f t="shared" si="18"/>
        <v>0</v>
      </c>
      <c r="F414" s="4" t="b">
        <f t="shared" si="19"/>
        <v>0</v>
      </c>
      <c r="G414" s="4">
        <f t="shared" si="20"/>
        <v>0</v>
      </c>
      <c r="K414" s="3">
        <v>29556</v>
      </c>
      <c r="L414" s="3"/>
      <c r="M414">
        <v>0</v>
      </c>
      <c r="N414">
        <v>0</v>
      </c>
      <c r="O414">
        <v>-7.31</v>
      </c>
    </row>
    <row r="415" spans="1:15" x14ac:dyDescent="0.25">
      <c r="A415" s="3">
        <v>29587</v>
      </c>
      <c r="B415" s="4">
        <v>-0.13089509152114398</v>
      </c>
      <c r="C415">
        <v>0</v>
      </c>
      <c r="D415" s="4">
        <v>-6.9670469999999929E-2</v>
      </c>
      <c r="E415" s="4" t="b">
        <f t="shared" si="18"/>
        <v>0</v>
      </c>
      <c r="F415" s="4" t="b">
        <f t="shared" si="19"/>
        <v>0</v>
      </c>
      <c r="G415" s="4">
        <f t="shared" si="20"/>
        <v>0</v>
      </c>
      <c r="K415" s="3">
        <v>29587</v>
      </c>
      <c r="L415" s="3"/>
      <c r="M415">
        <v>0</v>
      </c>
      <c r="N415">
        <v>0</v>
      </c>
      <c r="O415">
        <v>0.37</v>
      </c>
    </row>
    <row r="416" spans="1:15" x14ac:dyDescent="0.25">
      <c r="A416" s="3">
        <v>29618</v>
      </c>
      <c r="B416" s="4">
        <v>0.46040456575051147</v>
      </c>
      <c r="C416">
        <v>0</v>
      </c>
      <c r="D416" s="4">
        <v>-5.6459790673999977E-2</v>
      </c>
      <c r="E416" s="4" t="b">
        <f t="shared" si="18"/>
        <v>0</v>
      </c>
      <c r="F416" s="4" t="b">
        <f t="shared" si="19"/>
        <v>0</v>
      </c>
      <c r="G416" s="4">
        <f t="shared" si="20"/>
        <v>0</v>
      </c>
      <c r="K416" s="3">
        <v>29618</v>
      </c>
      <c r="L416" s="3"/>
      <c r="M416">
        <v>0</v>
      </c>
      <c r="N416">
        <v>0</v>
      </c>
      <c r="O416">
        <v>1.42</v>
      </c>
    </row>
    <row r="417" spans="1:15" x14ac:dyDescent="0.25">
      <c r="A417" s="3">
        <v>29646</v>
      </c>
      <c r="B417" s="4">
        <v>0.31321661401251433</v>
      </c>
      <c r="C417">
        <v>0</v>
      </c>
      <c r="D417" s="4">
        <v>0</v>
      </c>
      <c r="E417" s="4" t="b">
        <f t="shared" si="18"/>
        <v>0</v>
      </c>
      <c r="F417" s="4" t="b">
        <f t="shared" si="19"/>
        <v>0</v>
      </c>
      <c r="G417" s="4">
        <f t="shared" si="20"/>
        <v>0</v>
      </c>
      <c r="K417" s="3">
        <v>29646</v>
      </c>
      <c r="L417" s="3"/>
      <c r="M417">
        <v>0</v>
      </c>
      <c r="N417">
        <v>0</v>
      </c>
      <c r="O417">
        <v>8.5500000000000007</v>
      </c>
    </row>
    <row r="418" spans="1:15" x14ac:dyDescent="0.25">
      <c r="A418" s="3">
        <v>29677</v>
      </c>
      <c r="B418" s="4">
        <v>0.79386168509908839</v>
      </c>
      <c r="C418">
        <v>0</v>
      </c>
      <c r="D418" s="4">
        <v>0</v>
      </c>
      <c r="E418" s="4" t="b">
        <f t="shared" si="18"/>
        <v>0</v>
      </c>
      <c r="F418" s="4" t="b">
        <f t="shared" si="19"/>
        <v>0</v>
      </c>
      <c r="G418" s="4">
        <f t="shared" si="20"/>
        <v>0</v>
      </c>
      <c r="K418" s="3">
        <v>29677</v>
      </c>
      <c r="L418" s="3"/>
      <c r="M418">
        <v>0</v>
      </c>
      <c r="N418">
        <v>0</v>
      </c>
      <c r="O418">
        <v>6.24</v>
      </c>
    </row>
    <row r="419" spans="1:15" x14ac:dyDescent="0.25">
      <c r="A419" s="3">
        <v>29707</v>
      </c>
      <c r="B419" s="4">
        <v>-0.27361982190769996</v>
      </c>
      <c r="C419">
        <v>0</v>
      </c>
      <c r="D419" s="4">
        <v>0</v>
      </c>
      <c r="E419" s="4" t="b">
        <f t="shared" si="18"/>
        <v>0</v>
      </c>
      <c r="F419" s="4" t="b">
        <f t="shared" si="19"/>
        <v>0</v>
      </c>
      <c r="G419" s="4">
        <f t="shared" si="20"/>
        <v>0</v>
      </c>
      <c r="K419" s="3">
        <v>29707</v>
      </c>
      <c r="L419" s="3"/>
      <c r="M419">
        <v>0</v>
      </c>
      <c r="N419">
        <v>0</v>
      </c>
      <c r="O419">
        <v>2.27</v>
      </c>
    </row>
    <row r="420" spans="1:15" x14ac:dyDescent="0.25">
      <c r="A420" s="3">
        <v>29738</v>
      </c>
      <c r="B420" s="4">
        <v>-0.28090418655108507</v>
      </c>
      <c r="C420">
        <v>0</v>
      </c>
      <c r="D420" s="4">
        <v>-2.1399999999999975E-2</v>
      </c>
      <c r="E420" s="4" t="b">
        <f t="shared" si="18"/>
        <v>0</v>
      </c>
      <c r="F420" s="4" t="b">
        <f t="shared" si="19"/>
        <v>0</v>
      </c>
      <c r="G420" s="4">
        <f t="shared" si="20"/>
        <v>0</v>
      </c>
      <c r="K420" s="3">
        <v>29738</v>
      </c>
      <c r="L420" s="3"/>
      <c r="M420">
        <v>0</v>
      </c>
      <c r="N420">
        <v>0</v>
      </c>
      <c r="O420">
        <v>-2.14</v>
      </c>
    </row>
    <row r="421" spans="1:15" x14ac:dyDescent="0.25">
      <c r="A421" s="3">
        <v>29768</v>
      </c>
      <c r="B421" s="4">
        <v>-0.23198742507224468</v>
      </c>
      <c r="C421">
        <v>1</v>
      </c>
      <c r="D421" s="4">
        <v>-5.1443020000000006E-2</v>
      </c>
      <c r="E421" s="4" t="b">
        <f t="shared" si="18"/>
        <v>1</v>
      </c>
      <c r="F421" s="4">
        <f t="shared" si="19"/>
        <v>-0.23198742507224468</v>
      </c>
      <c r="G421" s="4">
        <f t="shared" si="20"/>
        <v>0</v>
      </c>
      <c r="K421" s="3">
        <v>29768</v>
      </c>
      <c r="L421" s="3"/>
      <c r="M421">
        <v>1</v>
      </c>
      <c r="N421">
        <v>0</v>
      </c>
      <c r="O421">
        <v>-3.07</v>
      </c>
    </row>
    <row r="422" spans="1:15" x14ac:dyDescent="0.25">
      <c r="A422" s="3">
        <v>29799</v>
      </c>
      <c r="B422" s="4">
        <v>0.81576081887523966</v>
      </c>
      <c r="C422">
        <v>1</v>
      </c>
      <c r="D422" s="4">
        <v>-5.5142392222000014E-2</v>
      </c>
      <c r="E422" s="4" t="b">
        <f t="shared" si="18"/>
        <v>1</v>
      </c>
      <c r="F422" s="4">
        <f t="shared" si="19"/>
        <v>0.81576081887523966</v>
      </c>
      <c r="G422" s="4">
        <f t="shared" si="20"/>
        <v>0</v>
      </c>
      <c r="K422" s="3">
        <v>29799</v>
      </c>
      <c r="L422" s="3"/>
      <c r="M422">
        <v>1</v>
      </c>
      <c r="N422">
        <v>0</v>
      </c>
      <c r="O422">
        <v>-0.39</v>
      </c>
    </row>
    <row r="423" spans="1:15" x14ac:dyDescent="0.25">
      <c r="A423" s="3">
        <v>29830</v>
      </c>
      <c r="B423" s="4">
        <v>0.42699920858481288</v>
      </c>
      <c r="C423">
        <v>1</v>
      </c>
      <c r="D423" s="4">
        <v>-9.482641174867612E-2</v>
      </c>
      <c r="E423" s="4" t="b">
        <f t="shared" si="18"/>
        <v>1</v>
      </c>
      <c r="F423" s="4">
        <f t="shared" si="19"/>
        <v>0.42699920858481288</v>
      </c>
      <c r="G423" s="4">
        <f t="shared" si="20"/>
        <v>0</v>
      </c>
      <c r="K423" s="3">
        <v>29830</v>
      </c>
      <c r="L423" s="3"/>
      <c r="M423">
        <v>1</v>
      </c>
      <c r="N423">
        <v>0</v>
      </c>
      <c r="O423">
        <v>-4.2</v>
      </c>
    </row>
    <row r="424" spans="1:15" x14ac:dyDescent="0.25">
      <c r="A424" s="3">
        <v>29860</v>
      </c>
      <c r="B424" s="4">
        <v>0.63350827518444452</v>
      </c>
      <c r="C424">
        <v>1</v>
      </c>
      <c r="D424" s="4">
        <v>-9.5590597354012763E-3</v>
      </c>
      <c r="E424" s="4" t="b">
        <f t="shared" si="18"/>
        <v>1</v>
      </c>
      <c r="F424" s="4">
        <f t="shared" si="19"/>
        <v>0.63350827518444452</v>
      </c>
      <c r="G424" s="4">
        <f t="shared" si="20"/>
        <v>0</v>
      </c>
      <c r="K424" s="3">
        <v>29860</v>
      </c>
      <c r="L424" s="3"/>
      <c r="M424">
        <v>1</v>
      </c>
      <c r="N424">
        <v>0</v>
      </c>
      <c r="O424">
        <v>9.42</v>
      </c>
    </row>
    <row r="425" spans="1:15" x14ac:dyDescent="0.25">
      <c r="A425" s="3">
        <v>29891</v>
      </c>
      <c r="B425" s="4">
        <v>-0.54026476462149553</v>
      </c>
      <c r="C425">
        <v>1</v>
      </c>
      <c r="D425" s="4">
        <v>-1.0351412487613065E-2</v>
      </c>
      <c r="E425" s="4" t="b">
        <f t="shared" si="18"/>
        <v>1</v>
      </c>
      <c r="F425" s="4">
        <f t="shared" si="19"/>
        <v>-0.54026476462149553</v>
      </c>
      <c r="G425" s="4">
        <f t="shared" si="20"/>
        <v>0</v>
      </c>
      <c r="K425" s="3">
        <v>29891</v>
      </c>
      <c r="L425" s="3"/>
      <c r="M425">
        <v>1</v>
      </c>
      <c r="N425">
        <v>0</v>
      </c>
      <c r="O425">
        <v>-0.08</v>
      </c>
    </row>
    <row r="426" spans="1:15" x14ac:dyDescent="0.25">
      <c r="A426" s="3">
        <v>29921</v>
      </c>
      <c r="B426" s="4">
        <v>0.12253925731489845</v>
      </c>
      <c r="C426">
        <v>1</v>
      </c>
      <c r="D426" s="4">
        <v>-2.6977508757821234E-2</v>
      </c>
      <c r="E426" s="4" t="b">
        <f t="shared" si="18"/>
        <v>1</v>
      </c>
      <c r="F426" s="4">
        <f t="shared" si="19"/>
        <v>0.12253925731489845</v>
      </c>
      <c r="G426" s="4">
        <f t="shared" si="20"/>
        <v>0</v>
      </c>
      <c r="K426" s="3">
        <v>29921</v>
      </c>
      <c r="L426" s="3"/>
      <c r="M426">
        <v>1</v>
      </c>
      <c r="N426">
        <v>0</v>
      </c>
      <c r="O426">
        <v>-1.68</v>
      </c>
    </row>
    <row r="427" spans="1:15" x14ac:dyDescent="0.25">
      <c r="A427" s="3">
        <v>29952</v>
      </c>
      <c r="B427" s="4">
        <v>-0.75113545461470221</v>
      </c>
      <c r="C427">
        <v>1</v>
      </c>
      <c r="D427" s="4">
        <v>-6.1325202698670145E-2</v>
      </c>
      <c r="E427" s="4" t="b">
        <f t="shared" si="18"/>
        <v>1</v>
      </c>
      <c r="F427" s="4">
        <f t="shared" si="19"/>
        <v>-0.75113545461470221</v>
      </c>
      <c r="G427" s="4">
        <f t="shared" si="20"/>
        <v>0</v>
      </c>
      <c r="K427" s="3">
        <v>29952</v>
      </c>
      <c r="L427" s="3"/>
      <c r="M427">
        <v>1</v>
      </c>
      <c r="N427">
        <v>0</v>
      </c>
      <c r="O427">
        <v>-3.53</v>
      </c>
    </row>
    <row r="428" spans="1:15" x14ac:dyDescent="0.25">
      <c r="A428" s="3">
        <v>29983</v>
      </c>
      <c r="B428" s="4">
        <v>0.3601338601812758</v>
      </c>
      <c r="C428">
        <v>1</v>
      </c>
      <c r="D428" s="4">
        <v>-8.404113279336245E-2</v>
      </c>
      <c r="E428" s="4" t="b">
        <f t="shared" si="18"/>
        <v>1</v>
      </c>
      <c r="F428" s="4">
        <f t="shared" si="19"/>
        <v>0.3601338601812758</v>
      </c>
      <c r="G428" s="4">
        <f t="shared" si="20"/>
        <v>0</v>
      </c>
      <c r="K428" s="3">
        <v>29983</v>
      </c>
      <c r="L428" s="3"/>
      <c r="M428">
        <v>1</v>
      </c>
      <c r="N428">
        <v>0</v>
      </c>
      <c r="O428">
        <v>-2.42</v>
      </c>
    </row>
    <row r="429" spans="1:15" x14ac:dyDescent="0.25">
      <c r="A429" s="3">
        <v>30011</v>
      </c>
      <c r="B429" s="4">
        <v>-0.34168395702364629</v>
      </c>
      <c r="C429">
        <v>1</v>
      </c>
      <c r="D429" s="4">
        <v>-9.5857002180327999E-2</v>
      </c>
      <c r="E429" s="4" t="b">
        <f t="shared" si="18"/>
        <v>1</v>
      </c>
      <c r="F429" s="4">
        <f t="shared" si="19"/>
        <v>-0.34168395702364629</v>
      </c>
      <c r="G429" s="4">
        <f t="shared" si="20"/>
        <v>0</v>
      </c>
      <c r="K429" s="3">
        <v>30011</v>
      </c>
      <c r="L429" s="3"/>
      <c r="M429">
        <v>1</v>
      </c>
      <c r="N429">
        <v>0</v>
      </c>
      <c r="O429">
        <v>-1.29</v>
      </c>
    </row>
    <row r="430" spans="1:15" x14ac:dyDescent="0.25">
      <c r="A430" s="3">
        <v>30042</v>
      </c>
      <c r="B430" s="4">
        <v>0.64117340516064347</v>
      </c>
      <c r="C430">
        <v>1</v>
      </c>
      <c r="D430" s="4">
        <v>-2.0451476162167359E-2</v>
      </c>
      <c r="E430" s="4" t="b">
        <f t="shared" si="18"/>
        <v>1</v>
      </c>
      <c r="F430" s="4">
        <f t="shared" si="19"/>
        <v>0.64117340516064347</v>
      </c>
      <c r="G430" s="4">
        <f t="shared" si="20"/>
        <v>0</v>
      </c>
      <c r="K430" s="3">
        <v>30042</v>
      </c>
      <c r="L430" s="3"/>
      <c r="M430">
        <v>1</v>
      </c>
      <c r="N430">
        <v>0</v>
      </c>
      <c r="O430">
        <v>8.34</v>
      </c>
    </row>
    <row r="431" spans="1:15" x14ac:dyDescent="0.25">
      <c r="A431" s="3">
        <v>30072</v>
      </c>
      <c r="B431" s="4">
        <v>-0.40986302696014154</v>
      </c>
      <c r="C431">
        <v>1</v>
      </c>
      <c r="D431" s="4">
        <v>-5.8066139477540135E-2</v>
      </c>
      <c r="E431" s="4" t="b">
        <f t="shared" si="18"/>
        <v>1</v>
      </c>
      <c r="F431" s="4">
        <f t="shared" si="19"/>
        <v>-0.40986302696014154</v>
      </c>
      <c r="G431" s="4">
        <f t="shared" si="20"/>
        <v>0</v>
      </c>
      <c r="K431" s="3">
        <v>30072</v>
      </c>
      <c r="L431" s="3"/>
      <c r="M431">
        <v>1</v>
      </c>
      <c r="N431">
        <v>0</v>
      </c>
      <c r="O431">
        <v>-3.84</v>
      </c>
    </row>
    <row r="432" spans="1:15" x14ac:dyDescent="0.25">
      <c r="A432" s="3">
        <v>30103</v>
      </c>
      <c r="B432" s="4">
        <v>4.3568737177866801E-2</v>
      </c>
      <c r="C432">
        <v>1</v>
      </c>
      <c r="D432" s="4">
        <v>-8.5382221432691474E-2</v>
      </c>
      <c r="E432" s="4" t="b">
        <f t="shared" si="18"/>
        <v>1</v>
      </c>
      <c r="F432" s="4">
        <f t="shared" si="19"/>
        <v>4.3568737177866801E-2</v>
      </c>
      <c r="G432" s="4">
        <f t="shared" si="20"/>
        <v>0</v>
      </c>
      <c r="K432" s="3">
        <v>30103</v>
      </c>
      <c r="L432" s="3"/>
      <c r="M432">
        <v>1</v>
      </c>
      <c r="N432">
        <v>0</v>
      </c>
      <c r="O432">
        <v>-2.9</v>
      </c>
    </row>
    <row r="433" spans="1:15" x14ac:dyDescent="0.25">
      <c r="A433" s="3">
        <v>30133</v>
      </c>
      <c r="B433" s="4">
        <v>0.14416040259060892</v>
      </c>
      <c r="C433">
        <v>1</v>
      </c>
      <c r="D433" s="4">
        <v>-9.5260093441218441E-2</v>
      </c>
      <c r="E433" s="4" t="b">
        <f t="shared" si="18"/>
        <v>1</v>
      </c>
      <c r="F433" s="4">
        <f t="shared" si="19"/>
        <v>0.14416040259060892</v>
      </c>
      <c r="G433" s="4">
        <f t="shared" si="20"/>
        <v>0</v>
      </c>
      <c r="K433" s="3">
        <v>30133</v>
      </c>
      <c r="L433" s="3"/>
      <c r="M433">
        <v>1</v>
      </c>
      <c r="N433">
        <v>0</v>
      </c>
      <c r="O433">
        <v>-1.08</v>
      </c>
    </row>
    <row r="434" spans="1:15" x14ac:dyDescent="0.25">
      <c r="A434" s="3">
        <v>30164</v>
      </c>
      <c r="B434" s="4">
        <v>-1.1804385406097406E-2</v>
      </c>
      <c r="C434">
        <v>1</v>
      </c>
      <c r="D434" s="4">
        <v>-4.1066173038347364E-2</v>
      </c>
      <c r="E434" s="4" t="b">
        <f t="shared" si="18"/>
        <v>1</v>
      </c>
      <c r="F434" s="4">
        <f t="shared" si="19"/>
        <v>-1.1804385406097406E-2</v>
      </c>
      <c r="G434" s="4">
        <f t="shared" si="20"/>
        <v>0</v>
      </c>
      <c r="K434" s="3">
        <v>30164</v>
      </c>
      <c r="L434" s="3"/>
      <c r="M434">
        <v>1</v>
      </c>
      <c r="N434">
        <v>0</v>
      </c>
      <c r="O434">
        <v>5.99</v>
      </c>
    </row>
    <row r="435" spans="1:15" x14ac:dyDescent="0.25">
      <c r="A435" s="3">
        <v>30195</v>
      </c>
      <c r="B435" s="4">
        <v>0.27032224915286951</v>
      </c>
      <c r="C435">
        <v>1</v>
      </c>
      <c r="D435" s="4">
        <v>-2.5170331944889268E-3</v>
      </c>
      <c r="E435" s="4" t="b">
        <f t="shared" si="18"/>
        <v>1</v>
      </c>
      <c r="F435" s="4">
        <f t="shared" si="19"/>
        <v>0.27032224915286951</v>
      </c>
      <c r="G435" s="4">
        <f t="shared" si="20"/>
        <v>0</v>
      </c>
      <c r="K435" s="3">
        <v>30195</v>
      </c>
      <c r="L435" s="3"/>
      <c r="M435">
        <v>1</v>
      </c>
      <c r="N435">
        <v>0</v>
      </c>
      <c r="O435">
        <v>4.0199999999999996</v>
      </c>
    </row>
    <row r="436" spans="1:15" x14ac:dyDescent="0.25">
      <c r="A436" s="3">
        <v>30225</v>
      </c>
      <c r="B436" s="4">
        <v>1.3675213649766316E-2</v>
      </c>
      <c r="C436">
        <v>1</v>
      </c>
      <c r="D436" s="4">
        <v>0</v>
      </c>
      <c r="E436" s="4" t="b">
        <f t="shared" si="18"/>
        <v>1</v>
      </c>
      <c r="F436" s="4">
        <f t="shared" si="19"/>
        <v>1.3675213649766316E-2</v>
      </c>
      <c r="G436" s="4">
        <f t="shared" si="20"/>
        <v>0</v>
      </c>
      <c r="K436" s="3">
        <v>30225</v>
      </c>
      <c r="L436" s="3"/>
      <c r="M436">
        <v>1</v>
      </c>
      <c r="N436">
        <v>0</v>
      </c>
      <c r="O436">
        <v>12.75</v>
      </c>
    </row>
    <row r="437" spans="1:15" x14ac:dyDescent="0.25">
      <c r="A437" s="3">
        <v>30256</v>
      </c>
      <c r="B437" s="4">
        <v>0.31016146996963867</v>
      </c>
      <c r="C437">
        <v>1</v>
      </c>
      <c r="D437" s="4">
        <v>0</v>
      </c>
      <c r="E437" s="4" t="b">
        <f t="shared" si="18"/>
        <v>1</v>
      </c>
      <c r="F437" s="4">
        <f t="shared" si="19"/>
        <v>0.31016146996963867</v>
      </c>
      <c r="G437" s="4">
        <f t="shared" si="20"/>
        <v>0</v>
      </c>
      <c r="K437" s="3">
        <v>30256</v>
      </c>
      <c r="L437" s="3"/>
      <c r="M437">
        <v>1</v>
      </c>
      <c r="N437">
        <v>0</v>
      </c>
      <c r="O437">
        <v>10.98</v>
      </c>
    </row>
    <row r="438" spans="1:15" x14ac:dyDescent="0.25">
      <c r="A438" s="3">
        <v>30286</v>
      </c>
      <c r="B438" s="4">
        <v>1.0000019147475785</v>
      </c>
      <c r="C438">
        <v>0</v>
      </c>
      <c r="D438" s="4">
        <v>0</v>
      </c>
      <c r="E438" s="4" t="b">
        <f t="shared" si="18"/>
        <v>0</v>
      </c>
      <c r="F438" s="4" t="b">
        <f t="shared" si="19"/>
        <v>0</v>
      </c>
      <c r="G438" s="4">
        <f t="shared" si="20"/>
        <v>1.0000019147475785</v>
      </c>
      <c r="K438" s="3">
        <v>30286</v>
      </c>
      <c r="L438" s="3"/>
      <c r="M438">
        <v>0</v>
      </c>
      <c r="N438">
        <v>1.0000019147475785</v>
      </c>
      <c r="O438">
        <v>4.22</v>
      </c>
    </row>
    <row r="439" spans="1:15" x14ac:dyDescent="0.25">
      <c r="A439" s="3">
        <v>30317</v>
      </c>
      <c r="B439" s="4">
        <v>-1.1997738853889399</v>
      </c>
      <c r="C439">
        <v>0</v>
      </c>
      <c r="D439" s="4">
        <v>0</v>
      </c>
      <c r="E439" s="4" t="b">
        <f t="shared" si="18"/>
        <v>0</v>
      </c>
      <c r="F439" s="4" t="b">
        <f t="shared" si="19"/>
        <v>0</v>
      </c>
      <c r="G439" s="4">
        <f t="shared" si="20"/>
        <v>0</v>
      </c>
      <c r="K439" s="3">
        <v>30317</v>
      </c>
      <c r="L439" s="3"/>
      <c r="M439">
        <v>0</v>
      </c>
      <c r="N439">
        <v>0</v>
      </c>
      <c r="O439">
        <v>4</v>
      </c>
    </row>
    <row r="440" spans="1:15" x14ac:dyDescent="0.25">
      <c r="A440" s="3">
        <v>30348</v>
      </c>
      <c r="B440" s="4">
        <v>-7.0496151344615177E-2</v>
      </c>
      <c r="C440">
        <v>0</v>
      </c>
      <c r="D440" s="4">
        <v>0</v>
      </c>
      <c r="E440" s="4" t="b">
        <f t="shared" si="18"/>
        <v>0</v>
      </c>
      <c r="F440" s="4" t="b">
        <f t="shared" si="19"/>
        <v>0</v>
      </c>
      <c r="G440" s="4">
        <f t="shared" si="20"/>
        <v>0</v>
      </c>
      <c r="K440" s="3">
        <v>30348</v>
      </c>
      <c r="L440" s="3"/>
      <c r="M440">
        <v>0</v>
      </c>
      <c r="N440">
        <v>0</v>
      </c>
      <c r="O440">
        <v>4.95</v>
      </c>
    </row>
    <row r="441" spans="1:15" x14ac:dyDescent="0.25">
      <c r="A441" s="3">
        <v>30376</v>
      </c>
      <c r="B441" s="4">
        <v>-0.51464484588351</v>
      </c>
      <c r="C441">
        <v>0</v>
      </c>
      <c r="D441" s="4">
        <v>0</v>
      </c>
      <c r="E441" s="4" t="b">
        <f t="shared" si="18"/>
        <v>0</v>
      </c>
      <c r="F441" s="4" t="b">
        <f t="shared" si="19"/>
        <v>0</v>
      </c>
      <c r="G441" s="4">
        <f t="shared" si="20"/>
        <v>0</v>
      </c>
      <c r="K441" s="3">
        <v>30376</v>
      </c>
      <c r="L441" s="3"/>
      <c r="M441">
        <v>0</v>
      </c>
      <c r="N441">
        <v>0</v>
      </c>
      <c r="O441">
        <v>2.59</v>
      </c>
    </row>
    <row r="442" spans="1:15" x14ac:dyDescent="0.25">
      <c r="A442" s="3">
        <v>30407</v>
      </c>
      <c r="B442" s="4">
        <v>1.0000019086069878</v>
      </c>
      <c r="C442">
        <v>0</v>
      </c>
      <c r="D442" s="4">
        <v>0</v>
      </c>
      <c r="E442" s="4" t="b">
        <f t="shared" si="18"/>
        <v>0</v>
      </c>
      <c r="F442" s="4" t="b">
        <f t="shared" si="19"/>
        <v>0</v>
      </c>
      <c r="G442" s="4">
        <f t="shared" si="20"/>
        <v>1.0000019086069878</v>
      </c>
      <c r="K442" s="3">
        <v>30407</v>
      </c>
      <c r="L442" s="3"/>
      <c r="M442">
        <v>0</v>
      </c>
      <c r="N442">
        <v>1.0000019086069878</v>
      </c>
      <c r="O442">
        <v>9.7899999999999991</v>
      </c>
    </row>
    <row r="443" spans="1:15" x14ac:dyDescent="0.25">
      <c r="A443" s="3">
        <v>30437</v>
      </c>
      <c r="B443" s="4">
        <v>1.5081976310090783E-2</v>
      </c>
      <c r="C443">
        <v>0</v>
      </c>
      <c r="D443" s="4">
        <v>0</v>
      </c>
      <c r="E443" s="4" t="b">
        <f t="shared" si="18"/>
        <v>0</v>
      </c>
      <c r="F443" s="4" t="b">
        <f t="shared" si="19"/>
        <v>0</v>
      </c>
      <c r="G443" s="4">
        <f t="shared" si="20"/>
        <v>0</v>
      </c>
      <c r="K443" s="3">
        <v>30437</v>
      </c>
      <c r="L443" s="3"/>
      <c r="M443">
        <v>0</v>
      </c>
      <c r="N443">
        <v>0</v>
      </c>
      <c r="O443">
        <v>9.15</v>
      </c>
    </row>
    <row r="444" spans="1:15" x14ac:dyDescent="0.25">
      <c r="A444" s="3">
        <v>30468</v>
      </c>
      <c r="B444" s="4">
        <v>-2.7287445730079796E-2</v>
      </c>
      <c r="C444">
        <v>0</v>
      </c>
      <c r="D444" s="4">
        <v>0</v>
      </c>
      <c r="E444" s="4" t="b">
        <f t="shared" si="18"/>
        <v>0</v>
      </c>
      <c r="F444" s="4" t="b">
        <f t="shared" si="19"/>
        <v>0</v>
      </c>
      <c r="G444" s="4">
        <f t="shared" si="20"/>
        <v>0</v>
      </c>
      <c r="K444" s="3">
        <v>30468</v>
      </c>
      <c r="L444" s="3"/>
      <c r="M444">
        <v>0</v>
      </c>
      <c r="N444">
        <v>0</v>
      </c>
      <c r="O444">
        <v>4.7699999999999996</v>
      </c>
    </row>
    <row r="445" spans="1:15" x14ac:dyDescent="0.25">
      <c r="A445" s="3">
        <v>30498</v>
      </c>
      <c r="B445" s="4">
        <v>0.85697003404255767</v>
      </c>
      <c r="C445">
        <v>0</v>
      </c>
      <c r="D445" s="4">
        <v>0</v>
      </c>
      <c r="E445" s="4" t="b">
        <f t="shared" si="18"/>
        <v>0</v>
      </c>
      <c r="F445" s="4" t="b">
        <f t="shared" si="19"/>
        <v>0</v>
      </c>
      <c r="G445" s="4">
        <f t="shared" si="20"/>
        <v>0</v>
      </c>
      <c r="K445" s="3">
        <v>30498</v>
      </c>
      <c r="L445" s="3"/>
      <c r="M445">
        <v>0</v>
      </c>
      <c r="N445">
        <v>0</v>
      </c>
      <c r="O445">
        <v>1.24</v>
      </c>
    </row>
    <row r="446" spans="1:15" x14ac:dyDescent="0.25">
      <c r="A446" s="3">
        <v>30529</v>
      </c>
      <c r="B446" s="4">
        <v>0.26588411017553104</v>
      </c>
      <c r="C446">
        <v>0</v>
      </c>
      <c r="D446" s="4">
        <v>-1.9199999999999995E-2</v>
      </c>
      <c r="E446" s="4" t="b">
        <f t="shared" si="18"/>
        <v>0</v>
      </c>
      <c r="F446" s="4" t="b">
        <f t="shared" si="19"/>
        <v>0</v>
      </c>
      <c r="G446" s="4">
        <f t="shared" si="20"/>
        <v>0</v>
      </c>
      <c r="K446" s="3">
        <v>30529</v>
      </c>
      <c r="L446" s="3"/>
      <c r="M446">
        <v>0</v>
      </c>
      <c r="N446">
        <v>0</v>
      </c>
      <c r="O446">
        <v>-1.92</v>
      </c>
    </row>
    <row r="447" spans="1:15" x14ac:dyDescent="0.25">
      <c r="A447" s="3">
        <v>30560</v>
      </c>
      <c r="B447" s="4">
        <v>1.0000000079856557</v>
      </c>
      <c r="C447">
        <v>0</v>
      </c>
      <c r="D447" s="4">
        <v>0</v>
      </c>
      <c r="E447" s="4" t="b">
        <f t="shared" si="18"/>
        <v>0</v>
      </c>
      <c r="F447" s="4" t="b">
        <f t="shared" si="19"/>
        <v>0</v>
      </c>
      <c r="G447" s="4">
        <f t="shared" si="20"/>
        <v>1.0000000079856557</v>
      </c>
      <c r="K447" s="3">
        <v>30560</v>
      </c>
      <c r="L447" s="3"/>
      <c r="M447">
        <v>0</v>
      </c>
      <c r="N447">
        <v>1.0000000079856557</v>
      </c>
      <c r="O447">
        <v>3.88</v>
      </c>
    </row>
    <row r="448" spans="1:15" x14ac:dyDescent="0.25">
      <c r="A448" s="3">
        <v>30590</v>
      </c>
      <c r="B448" s="4">
        <v>1.0000008726419172</v>
      </c>
      <c r="C448">
        <v>0</v>
      </c>
      <c r="D448" s="4">
        <v>0</v>
      </c>
      <c r="E448" s="4" t="b">
        <f t="shared" si="18"/>
        <v>0</v>
      </c>
      <c r="F448" s="4" t="b">
        <f t="shared" si="19"/>
        <v>0</v>
      </c>
      <c r="G448" s="4">
        <f t="shared" si="20"/>
        <v>1.0000008726419172</v>
      </c>
      <c r="K448" s="3">
        <v>30590</v>
      </c>
      <c r="L448" s="3"/>
      <c r="M448">
        <v>0</v>
      </c>
      <c r="N448">
        <v>1.0000008726419172</v>
      </c>
      <c r="O448">
        <v>1.95</v>
      </c>
    </row>
    <row r="449" spans="1:15" x14ac:dyDescent="0.25">
      <c r="A449" s="3">
        <v>30621</v>
      </c>
      <c r="B449" s="4">
        <v>0.18458799003801973</v>
      </c>
      <c r="C449">
        <v>0</v>
      </c>
      <c r="D449" s="4">
        <v>0</v>
      </c>
      <c r="E449" s="4" t="b">
        <f t="shared" si="18"/>
        <v>0</v>
      </c>
      <c r="F449" s="4" t="b">
        <f t="shared" si="19"/>
        <v>0</v>
      </c>
      <c r="G449" s="4">
        <f t="shared" si="20"/>
        <v>0</v>
      </c>
      <c r="K449" s="3">
        <v>30621</v>
      </c>
      <c r="L449" s="3"/>
      <c r="M449">
        <v>0</v>
      </c>
      <c r="N449">
        <v>0</v>
      </c>
      <c r="O449">
        <v>3.21</v>
      </c>
    </row>
    <row r="450" spans="1:15" x14ac:dyDescent="0.25">
      <c r="A450" s="3">
        <v>30651</v>
      </c>
      <c r="B450" s="4">
        <v>-0.52995396966207431</v>
      </c>
      <c r="C450">
        <v>0</v>
      </c>
      <c r="D450" s="4">
        <v>-4.2499999999999982E-2</v>
      </c>
      <c r="E450" s="4" t="b">
        <f t="shared" si="18"/>
        <v>0</v>
      </c>
      <c r="F450" s="4" t="b">
        <f t="shared" si="19"/>
        <v>0</v>
      </c>
      <c r="G450" s="4">
        <f t="shared" si="20"/>
        <v>0</v>
      </c>
      <c r="K450" s="3">
        <v>30651</v>
      </c>
      <c r="L450" s="3"/>
      <c r="M450">
        <v>0</v>
      </c>
      <c r="N450">
        <v>0</v>
      </c>
      <c r="O450">
        <v>-4.25</v>
      </c>
    </row>
    <row r="451" spans="1:15" x14ac:dyDescent="0.25">
      <c r="A451" s="3">
        <v>30682</v>
      </c>
      <c r="B451" s="4">
        <v>0.36445955957085741</v>
      </c>
      <c r="C451">
        <v>0</v>
      </c>
      <c r="D451" s="4">
        <v>-2.0381750000000087E-2</v>
      </c>
      <c r="E451" s="4" t="b">
        <f t="shared" ref="E451:E514" si="21">IF(C451=1,TRUE,FALSE)</f>
        <v>0</v>
      </c>
      <c r="F451" s="4" t="b">
        <f t="shared" ref="F451:F514" si="22">IF(E451,B451,FALSE)</f>
        <v>0</v>
      </c>
      <c r="G451" s="4">
        <f t="shared" ref="G451:G514" si="23">IF(B451&gt;0.99,B451,0)</f>
        <v>0</v>
      </c>
      <c r="K451" s="3">
        <v>30682</v>
      </c>
      <c r="L451" s="3"/>
      <c r="M451">
        <v>0</v>
      </c>
      <c r="N451">
        <v>0</v>
      </c>
      <c r="O451">
        <v>2.31</v>
      </c>
    </row>
    <row r="452" spans="1:15" x14ac:dyDescent="0.25">
      <c r="A452" s="3">
        <v>30713</v>
      </c>
      <c r="B452" s="4">
        <v>-0.36835626640977015</v>
      </c>
      <c r="C452">
        <v>0</v>
      </c>
      <c r="D452" s="4">
        <v>-9.6596049850000143E-2</v>
      </c>
      <c r="E452" s="4" t="b">
        <f t="shared" si="21"/>
        <v>0</v>
      </c>
      <c r="F452" s="4" t="b">
        <f t="shared" si="22"/>
        <v>0</v>
      </c>
      <c r="G452" s="4">
        <f t="shared" si="23"/>
        <v>0</v>
      </c>
      <c r="K452" s="3">
        <v>30713</v>
      </c>
      <c r="L452" s="3"/>
      <c r="M452">
        <v>0</v>
      </c>
      <c r="N452">
        <v>0</v>
      </c>
      <c r="O452">
        <v>-7.78</v>
      </c>
    </row>
    <row r="453" spans="1:15" x14ac:dyDescent="0.25">
      <c r="A453" s="3">
        <v>30742</v>
      </c>
      <c r="B453" s="4">
        <v>-0.3695938103800942</v>
      </c>
      <c r="C453">
        <v>0</v>
      </c>
      <c r="D453" s="4">
        <v>-9.6776730640030117E-2</v>
      </c>
      <c r="E453" s="4" t="b">
        <f t="shared" si="21"/>
        <v>0</v>
      </c>
      <c r="F453" s="4" t="b">
        <f t="shared" si="22"/>
        <v>0</v>
      </c>
      <c r="G453" s="4">
        <f t="shared" si="23"/>
        <v>0</v>
      </c>
      <c r="K453" s="3">
        <v>30742</v>
      </c>
      <c r="L453" s="3"/>
      <c r="M453">
        <v>0</v>
      </c>
      <c r="N453">
        <v>0</v>
      </c>
      <c r="O453">
        <v>-0.02</v>
      </c>
    </row>
    <row r="454" spans="1:15" x14ac:dyDescent="0.25">
      <c r="A454" s="3">
        <v>30773</v>
      </c>
      <c r="B454" s="4">
        <v>-0.43141803637896148</v>
      </c>
      <c r="C454">
        <v>0</v>
      </c>
      <c r="D454" s="4">
        <v>-0.12206698218210921</v>
      </c>
      <c r="E454" s="4" t="b">
        <f t="shared" si="21"/>
        <v>0</v>
      </c>
      <c r="F454" s="4" t="b">
        <f t="shared" si="22"/>
        <v>0</v>
      </c>
      <c r="G454" s="4">
        <f t="shared" si="23"/>
        <v>0</v>
      </c>
      <c r="K454" s="3">
        <v>30773</v>
      </c>
      <c r="L454" s="3"/>
      <c r="M454">
        <v>0</v>
      </c>
      <c r="N454">
        <v>0</v>
      </c>
      <c r="O454">
        <v>-2.8</v>
      </c>
    </row>
    <row r="455" spans="1:15" x14ac:dyDescent="0.25">
      <c r="A455" s="3">
        <v>30803</v>
      </c>
      <c r="B455" s="4">
        <v>-0.14861188752135113</v>
      </c>
      <c r="C455">
        <v>0</v>
      </c>
      <c r="D455" s="4">
        <v>-0.16903639863536646</v>
      </c>
      <c r="E455" s="4" t="b">
        <f t="shared" si="21"/>
        <v>0</v>
      </c>
      <c r="F455" s="4" t="b">
        <f t="shared" si="22"/>
        <v>0</v>
      </c>
      <c r="G455" s="4">
        <f t="shared" si="23"/>
        <v>0</v>
      </c>
      <c r="K455" s="3">
        <v>30803</v>
      </c>
      <c r="L455" s="3"/>
      <c r="M455">
        <v>0</v>
      </c>
      <c r="N455">
        <v>0</v>
      </c>
      <c r="O455">
        <v>-5.35</v>
      </c>
    </row>
    <row r="456" spans="1:15" x14ac:dyDescent="0.25">
      <c r="A456" s="3">
        <v>30834</v>
      </c>
      <c r="B456" s="4">
        <v>-0.42775058196424021</v>
      </c>
      <c r="C456">
        <v>0</v>
      </c>
      <c r="D456" s="4">
        <v>-0.16105914806226596</v>
      </c>
      <c r="E456" s="4" t="b">
        <f t="shared" si="21"/>
        <v>0</v>
      </c>
      <c r="F456" s="4" t="b">
        <f t="shared" si="22"/>
        <v>0</v>
      </c>
      <c r="G456" s="4">
        <f t="shared" si="23"/>
        <v>0</v>
      </c>
      <c r="K456" s="3">
        <v>30834</v>
      </c>
      <c r="L456" s="3"/>
      <c r="M456">
        <v>0</v>
      </c>
      <c r="N456">
        <v>0</v>
      </c>
      <c r="O456">
        <v>0.96</v>
      </c>
    </row>
    <row r="457" spans="1:15" x14ac:dyDescent="0.25">
      <c r="A457" s="3">
        <v>30864</v>
      </c>
      <c r="B457" s="4">
        <v>-0.10431423755170477</v>
      </c>
      <c r="C457">
        <v>0</v>
      </c>
      <c r="D457" s="4">
        <v>-0.20451628419264056</v>
      </c>
      <c r="E457" s="4" t="b">
        <f t="shared" si="21"/>
        <v>0</v>
      </c>
      <c r="F457" s="4" t="b">
        <f t="shared" si="22"/>
        <v>0</v>
      </c>
      <c r="G457" s="4">
        <f t="shared" si="23"/>
        <v>0</v>
      </c>
      <c r="K457" s="3">
        <v>30864</v>
      </c>
      <c r="L457" s="3"/>
      <c r="M457">
        <v>0</v>
      </c>
      <c r="N457">
        <v>0</v>
      </c>
      <c r="O457">
        <v>-5.18</v>
      </c>
    </row>
    <row r="458" spans="1:15" x14ac:dyDescent="0.25">
      <c r="A458" s="3">
        <v>30895</v>
      </c>
      <c r="B458" s="4">
        <v>-0.4392991986358441</v>
      </c>
      <c r="C458">
        <v>0</v>
      </c>
      <c r="D458" s="4">
        <v>-0.14851423059980251</v>
      </c>
      <c r="E458" s="4" t="b">
        <f t="shared" si="21"/>
        <v>0</v>
      </c>
      <c r="F458" s="4" t="b">
        <f t="shared" si="22"/>
        <v>0</v>
      </c>
      <c r="G458" s="4">
        <f t="shared" si="23"/>
        <v>0</v>
      </c>
      <c r="K458" s="3">
        <v>30895</v>
      </c>
      <c r="L458" s="3"/>
      <c r="M458">
        <v>0</v>
      </c>
      <c r="N458">
        <v>0</v>
      </c>
      <c r="O458">
        <v>7.04</v>
      </c>
    </row>
    <row r="459" spans="1:15" x14ac:dyDescent="0.25">
      <c r="A459" s="3">
        <v>30926</v>
      </c>
      <c r="B459" s="4">
        <v>1.5981782195233385E-2</v>
      </c>
      <c r="C459">
        <v>0</v>
      </c>
      <c r="D459" s="4">
        <v>-0.14962116210002263</v>
      </c>
      <c r="E459" s="4" t="b">
        <f t="shared" si="21"/>
        <v>0</v>
      </c>
      <c r="F459" s="4" t="b">
        <f t="shared" si="22"/>
        <v>0</v>
      </c>
      <c r="G459" s="4">
        <f t="shared" si="23"/>
        <v>0</v>
      </c>
      <c r="K459" s="3">
        <v>30926</v>
      </c>
      <c r="L459" s="3"/>
      <c r="M459">
        <v>0</v>
      </c>
      <c r="N459">
        <v>0</v>
      </c>
      <c r="O459">
        <v>-0.13</v>
      </c>
    </row>
    <row r="460" spans="1:15" x14ac:dyDescent="0.25">
      <c r="A460" s="3">
        <v>30956</v>
      </c>
      <c r="B460" s="4">
        <v>1.2330480481802519E-3</v>
      </c>
      <c r="C460">
        <v>0</v>
      </c>
      <c r="D460" s="4">
        <v>-0.16986017844204215</v>
      </c>
      <c r="E460" s="4" t="b">
        <f t="shared" si="21"/>
        <v>0</v>
      </c>
      <c r="F460" s="4" t="b">
        <f t="shared" si="22"/>
        <v>0</v>
      </c>
      <c r="G460" s="4">
        <f t="shared" si="23"/>
        <v>0</v>
      </c>
      <c r="K460" s="3">
        <v>30956</v>
      </c>
      <c r="L460" s="3"/>
      <c r="M460">
        <v>0</v>
      </c>
      <c r="N460">
        <v>0</v>
      </c>
      <c r="O460">
        <v>-2.38</v>
      </c>
    </row>
    <row r="461" spans="1:15" x14ac:dyDescent="0.25">
      <c r="A461" s="3">
        <v>30987</v>
      </c>
      <c r="B461" s="4">
        <v>-0.162390509610155</v>
      </c>
      <c r="C461">
        <v>0</v>
      </c>
      <c r="D461" s="4">
        <v>-0.2020696035184909</v>
      </c>
      <c r="E461" s="4" t="b">
        <f t="shared" si="21"/>
        <v>0</v>
      </c>
      <c r="F461" s="4" t="b">
        <f t="shared" si="22"/>
        <v>0</v>
      </c>
      <c r="G461" s="4">
        <f t="shared" si="23"/>
        <v>0</v>
      </c>
      <c r="K461" s="3">
        <v>30987</v>
      </c>
      <c r="L461" s="3"/>
      <c r="M461">
        <v>0</v>
      </c>
      <c r="N461">
        <v>0</v>
      </c>
      <c r="O461">
        <v>-3.88</v>
      </c>
    </row>
    <row r="462" spans="1:15" x14ac:dyDescent="0.25">
      <c r="A462" s="3">
        <v>31017</v>
      </c>
      <c r="B462" s="4">
        <v>0.20534160969003101</v>
      </c>
      <c r="C462">
        <v>0</v>
      </c>
      <c r="D462" s="4">
        <v>-0.18515347911308289</v>
      </c>
      <c r="E462" s="4" t="b">
        <f t="shared" si="21"/>
        <v>0</v>
      </c>
      <c r="F462" s="4" t="b">
        <f t="shared" si="22"/>
        <v>0</v>
      </c>
      <c r="G462" s="4">
        <f t="shared" si="23"/>
        <v>0</v>
      </c>
      <c r="K462" s="3">
        <v>31017</v>
      </c>
      <c r="L462" s="3"/>
      <c r="M462">
        <v>0</v>
      </c>
      <c r="N462">
        <v>0</v>
      </c>
      <c r="O462">
        <v>2.12</v>
      </c>
    </row>
    <row r="463" spans="1:15" x14ac:dyDescent="0.25">
      <c r="A463" s="3">
        <v>31048</v>
      </c>
      <c r="B463" s="4">
        <v>1.0000006738809404</v>
      </c>
      <c r="C463">
        <v>0</v>
      </c>
      <c r="D463" s="4">
        <v>-3.8888528613881257E-2</v>
      </c>
      <c r="E463" s="4" t="b">
        <f t="shared" si="21"/>
        <v>0</v>
      </c>
      <c r="F463" s="4" t="b">
        <f t="shared" si="22"/>
        <v>0</v>
      </c>
      <c r="G463" s="4">
        <f t="shared" si="23"/>
        <v>1.0000006738809404</v>
      </c>
      <c r="K463" s="3">
        <v>31048</v>
      </c>
      <c r="L463" s="3"/>
      <c r="M463">
        <v>0</v>
      </c>
      <c r="N463">
        <v>1.0000006738809404</v>
      </c>
      <c r="O463">
        <v>17.95</v>
      </c>
    </row>
    <row r="464" spans="1:15" x14ac:dyDescent="0.25">
      <c r="A464" s="3">
        <v>31079</v>
      </c>
      <c r="B464" s="4">
        <v>-0.88405919520719456</v>
      </c>
      <c r="C464">
        <v>0</v>
      </c>
      <c r="D464" s="4">
        <v>-1.5917964447752952E-2</v>
      </c>
      <c r="E464" s="4" t="b">
        <f t="shared" si="21"/>
        <v>0</v>
      </c>
      <c r="F464" s="4" t="b">
        <f t="shared" si="22"/>
        <v>0</v>
      </c>
      <c r="G464" s="4">
        <f t="shared" si="23"/>
        <v>0</v>
      </c>
      <c r="K464" s="3">
        <v>31079</v>
      </c>
      <c r="L464" s="3"/>
      <c r="M464">
        <v>0</v>
      </c>
      <c r="N464">
        <v>0</v>
      </c>
      <c r="O464">
        <v>2.39</v>
      </c>
    </row>
    <row r="465" spans="1:15" x14ac:dyDescent="0.25">
      <c r="A465" s="3">
        <v>31107</v>
      </c>
      <c r="B465" s="4">
        <v>-0.72556665973412304</v>
      </c>
      <c r="C465">
        <v>0</v>
      </c>
      <c r="D465" s="4">
        <v>-6.0398472454714525E-2</v>
      </c>
      <c r="E465" s="4" t="b">
        <f t="shared" si="21"/>
        <v>0</v>
      </c>
      <c r="F465" s="4" t="b">
        <f t="shared" si="22"/>
        <v>0</v>
      </c>
      <c r="G465" s="4">
        <f t="shared" si="23"/>
        <v>0</v>
      </c>
      <c r="K465" s="3">
        <v>31107</v>
      </c>
      <c r="L465" s="3"/>
      <c r="M465">
        <v>0</v>
      </c>
      <c r="N465">
        <v>0</v>
      </c>
      <c r="O465">
        <v>-4.5199999999999996</v>
      </c>
    </row>
    <row r="466" spans="1:15" x14ac:dyDescent="0.25">
      <c r="A466" s="3">
        <v>31138</v>
      </c>
      <c r="B466" s="4">
        <v>-6.1373891300749106E-2</v>
      </c>
      <c r="C466">
        <v>0</v>
      </c>
      <c r="D466" s="4">
        <v>-7.4116654756875566E-2</v>
      </c>
      <c r="E466" s="4" t="b">
        <f t="shared" si="21"/>
        <v>0</v>
      </c>
      <c r="F466" s="4" t="b">
        <f t="shared" si="22"/>
        <v>0</v>
      </c>
      <c r="G466" s="4">
        <f t="shared" si="23"/>
        <v>0</v>
      </c>
      <c r="K466" s="3">
        <v>31138</v>
      </c>
      <c r="L466" s="3"/>
      <c r="M466">
        <v>0</v>
      </c>
      <c r="N466">
        <v>0</v>
      </c>
      <c r="O466">
        <v>-1.46</v>
      </c>
    </row>
    <row r="467" spans="1:15" x14ac:dyDescent="0.25">
      <c r="A467" s="3">
        <v>31168</v>
      </c>
      <c r="B467" s="4">
        <v>0.67908920697487174</v>
      </c>
      <c r="C467">
        <v>0</v>
      </c>
      <c r="D467" s="4">
        <v>-3.3840729238799661E-2</v>
      </c>
      <c r="E467" s="4" t="b">
        <f t="shared" si="21"/>
        <v>0</v>
      </c>
      <c r="F467" s="4" t="b">
        <f t="shared" si="22"/>
        <v>0</v>
      </c>
      <c r="G467" s="4">
        <f t="shared" si="23"/>
        <v>0</v>
      </c>
      <c r="K467" s="3">
        <v>31168</v>
      </c>
      <c r="L467" s="3"/>
      <c r="M467">
        <v>0</v>
      </c>
      <c r="N467">
        <v>0</v>
      </c>
      <c r="O467">
        <v>4.3499999999999996</v>
      </c>
    </row>
    <row r="468" spans="1:15" x14ac:dyDescent="0.25">
      <c r="A468" s="3">
        <v>31199</v>
      </c>
      <c r="B468" s="4">
        <v>-0.41544768503091367</v>
      </c>
      <c r="C468">
        <v>0</v>
      </c>
      <c r="D468" s="4">
        <v>-3.7898598175996723E-2</v>
      </c>
      <c r="E468" s="4" t="b">
        <f t="shared" si="21"/>
        <v>0</v>
      </c>
      <c r="F468" s="4" t="b">
        <f t="shared" si="22"/>
        <v>0</v>
      </c>
      <c r="G468" s="4">
        <f t="shared" si="23"/>
        <v>0</v>
      </c>
      <c r="K468" s="3">
        <v>31199</v>
      </c>
      <c r="L468" s="3"/>
      <c r="M468">
        <v>0</v>
      </c>
      <c r="N468">
        <v>0</v>
      </c>
      <c r="O468">
        <v>-0.42</v>
      </c>
    </row>
    <row r="469" spans="1:15" x14ac:dyDescent="0.25">
      <c r="A469" s="3">
        <v>31229</v>
      </c>
      <c r="B469" s="4">
        <v>-0.14214290626860482</v>
      </c>
      <c r="C469">
        <v>0</v>
      </c>
      <c r="D469" s="4">
        <v>-2.9143475419398213E-2</v>
      </c>
      <c r="E469" s="4" t="b">
        <f t="shared" si="21"/>
        <v>0</v>
      </c>
      <c r="F469" s="4" t="b">
        <f t="shared" si="22"/>
        <v>0</v>
      </c>
      <c r="G469" s="4">
        <f t="shared" si="23"/>
        <v>0</v>
      </c>
      <c r="K469" s="3">
        <v>31229</v>
      </c>
      <c r="L469" s="3"/>
      <c r="M469">
        <v>0</v>
      </c>
      <c r="N469">
        <v>0</v>
      </c>
      <c r="O469">
        <v>0.91</v>
      </c>
    </row>
    <row r="470" spans="1:15" x14ac:dyDescent="0.25">
      <c r="A470" s="3">
        <v>31260</v>
      </c>
      <c r="B470" s="4">
        <v>-0.5817368416148152</v>
      </c>
      <c r="C470">
        <v>0</v>
      </c>
      <c r="D470" s="4">
        <v>-4.7201406776597454E-2</v>
      </c>
      <c r="E470" s="4" t="b">
        <f t="shared" si="21"/>
        <v>0</v>
      </c>
      <c r="F470" s="4" t="b">
        <f t="shared" si="22"/>
        <v>0</v>
      </c>
      <c r="G470" s="4">
        <f t="shared" si="23"/>
        <v>0</v>
      </c>
      <c r="K470" s="3">
        <v>31260</v>
      </c>
      <c r="L470" s="3"/>
      <c r="M470">
        <v>0</v>
      </c>
      <c r="N470">
        <v>0</v>
      </c>
      <c r="O470">
        <v>-1.86</v>
      </c>
    </row>
    <row r="471" spans="1:15" x14ac:dyDescent="0.25">
      <c r="A471" s="3">
        <v>31291</v>
      </c>
      <c r="B471" s="4">
        <v>0.20492454284392903</v>
      </c>
      <c r="C471">
        <v>0</v>
      </c>
      <c r="D471" s="4">
        <v>-8.9219824737749476E-2</v>
      </c>
      <c r="E471" s="4" t="b">
        <f t="shared" si="21"/>
        <v>0</v>
      </c>
      <c r="F471" s="4" t="b">
        <f t="shared" si="22"/>
        <v>0</v>
      </c>
      <c r="G471" s="4">
        <f t="shared" si="23"/>
        <v>0</v>
      </c>
      <c r="K471" s="3">
        <v>31291</v>
      </c>
      <c r="L471" s="3"/>
      <c r="M471">
        <v>0</v>
      </c>
      <c r="N471">
        <v>0</v>
      </c>
      <c r="O471">
        <v>-4.41</v>
      </c>
    </row>
    <row r="472" spans="1:15" x14ac:dyDescent="0.25">
      <c r="A472" s="3">
        <v>31321</v>
      </c>
      <c r="B472" s="4">
        <v>1.0000000267894178</v>
      </c>
      <c r="C472">
        <v>0</v>
      </c>
      <c r="D472" s="4">
        <v>-4.5957766412792478E-2</v>
      </c>
      <c r="E472" s="4" t="b">
        <f t="shared" si="21"/>
        <v>0</v>
      </c>
      <c r="F472" s="4" t="b">
        <f t="shared" si="22"/>
        <v>0</v>
      </c>
      <c r="G472" s="4">
        <f t="shared" si="23"/>
        <v>1.0000000267894178</v>
      </c>
      <c r="K472" s="3">
        <v>31321</v>
      </c>
      <c r="L472" s="3"/>
      <c r="M472">
        <v>0</v>
      </c>
      <c r="N472">
        <v>1.0000000267894178</v>
      </c>
      <c r="O472">
        <v>4.75</v>
      </c>
    </row>
    <row r="473" spans="1:15" x14ac:dyDescent="0.25">
      <c r="A473" s="3">
        <v>31352</v>
      </c>
      <c r="B473" s="4">
        <v>0.3246189495875238</v>
      </c>
      <c r="C473">
        <v>0</v>
      </c>
      <c r="D473" s="4">
        <v>0</v>
      </c>
      <c r="E473" s="4" t="b">
        <f t="shared" si="21"/>
        <v>0</v>
      </c>
      <c r="F473" s="4" t="b">
        <f t="shared" si="22"/>
        <v>0</v>
      </c>
      <c r="G473" s="4">
        <f t="shared" si="23"/>
        <v>0</v>
      </c>
      <c r="K473" s="3">
        <v>31352</v>
      </c>
      <c r="L473" s="3"/>
      <c r="M473">
        <v>0</v>
      </c>
      <c r="N473">
        <v>0</v>
      </c>
      <c r="O473">
        <v>5.52</v>
      </c>
    </row>
    <row r="474" spans="1:15" x14ac:dyDescent="0.25">
      <c r="A474" s="3">
        <v>31382</v>
      </c>
      <c r="B474" s="4">
        <v>0.63446508173786731</v>
      </c>
      <c r="C474">
        <v>0</v>
      </c>
      <c r="D474" s="4">
        <v>0</v>
      </c>
      <c r="E474" s="4" t="b">
        <f t="shared" si="21"/>
        <v>0</v>
      </c>
      <c r="F474" s="4" t="b">
        <f t="shared" si="22"/>
        <v>0</v>
      </c>
      <c r="G474" s="4">
        <f t="shared" si="23"/>
        <v>0</v>
      </c>
      <c r="K474" s="3">
        <v>31382</v>
      </c>
      <c r="L474" s="3"/>
      <c r="M474">
        <v>0</v>
      </c>
      <c r="N474">
        <v>0</v>
      </c>
      <c r="O474">
        <v>3.67</v>
      </c>
    </row>
    <row r="475" spans="1:15" x14ac:dyDescent="0.25">
      <c r="A475" s="3">
        <v>31413</v>
      </c>
      <c r="B475" s="4">
        <v>0.10563384599680203</v>
      </c>
      <c r="C475">
        <v>0</v>
      </c>
      <c r="D475" s="4">
        <v>0</v>
      </c>
      <c r="E475" s="4" t="b">
        <f t="shared" si="21"/>
        <v>0</v>
      </c>
      <c r="F475" s="4" t="b">
        <f t="shared" si="22"/>
        <v>0</v>
      </c>
      <c r="G475" s="4">
        <f t="shared" si="23"/>
        <v>0</v>
      </c>
      <c r="K475" s="3">
        <v>31413</v>
      </c>
      <c r="L475" s="3"/>
      <c r="M475">
        <v>0</v>
      </c>
      <c r="N475">
        <v>0</v>
      </c>
      <c r="O475">
        <v>3.86</v>
      </c>
    </row>
    <row r="476" spans="1:15" x14ac:dyDescent="0.25">
      <c r="A476" s="3">
        <v>31444</v>
      </c>
      <c r="B476" s="4">
        <v>0.60988654450551594</v>
      </c>
      <c r="C476">
        <v>0</v>
      </c>
      <c r="D476" s="4">
        <v>0</v>
      </c>
      <c r="E476" s="4" t="b">
        <f t="shared" si="21"/>
        <v>0</v>
      </c>
      <c r="F476" s="4" t="b">
        <f t="shared" si="22"/>
        <v>0</v>
      </c>
      <c r="G476" s="4">
        <f t="shared" si="23"/>
        <v>0</v>
      </c>
      <c r="K476" s="3">
        <v>31444</v>
      </c>
      <c r="L476" s="3"/>
      <c r="M476">
        <v>0</v>
      </c>
      <c r="N476">
        <v>0</v>
      </c>
      <c r="O476">
        <v>8.32</v>
      </c>
    </row>
    <row r="477" spans="1:15" x14ac:dyDescent="0.25">
      <c r="A477" s="3">
        <v>31472</v>
      </c>
      <c r="B477" s="4">
        <v>0.10296958497702335</v>
      </c>
      <c r="C477">
        <v>0</v>
      </c>
      <c r="D477" s="4">
        <v>0</v>
      </c>
      <c r="E477" s="4" t="b">
        <f t="shared" si="21"/>
        <v>0</v>
      </c>
      <c r="F477" s="4" t="b">
        <f t="shared" si="22"/>
        <v>0</v>
      </c>
      <c r="G477" s="4">
        <f t="shared" si="23"/>
        <v>0</v>
      </c>
      <c r="K477" s="3">
        <v>31472</v>
      </c>
      <c r="L477" s="3"/>
      <c r="M477">
        <v>0</v>
      </c>
      <c r="N477">
        <v>0</v>
      </c>
      <c r="O477">
        <v>5.76</v>
      </c>
    </row>
    <row r="478" spans="1:15" x14ac:dyDescent="0.25">
      <c r="A478" s="3">
        <v>31503</v>
      </c>
      <c r="B478" s="4">
        <v>-0.33333571355077152</v>
      </c>
      <c r="C478">
        <v>0</v>
      </c>
      <c r="D478" s="4">
        <v>0</v>
      </c>
      <c r="E478" s="4" t="b">
        <f t="shared" si="21"/>
        <v>0</v>
      </c>
      <c r="F478" s="4" t="b">
        <f t="shared" si="22"/>
        <v>0</v>
      </c>
      <c r="G478" s="4">
        <f t="shared" si="23"/>
        <v>0</v>
      </c>
      <c r="K478" s="3">
        <v>31503</v>
      </c>
      <c r="L478" s="3"/>
      <c r="M478">
        <v>0</v>
      </c>
      <c r="N478">
        <v>0</v>
      </c>
      <c r="O478">
        <v>0.81</v>
      </c>
    </row>
    <row r="479" spans="1:15" x14ac:dyDescent="0.25">
      <c r="A479" s="3">
        <v>31533</v>
      </c>
      <c r="B479" s="4">
        <v>0.49547937732897041</v>
      </c>
      <c r="C479">
        <v>0</v>
      </c>
      <c r="D479" s="4">
        <v>0</v>
      </c>
      <c r="E479" s="4" t="b">
        <f t="shared" si="21"/>
        <v>0</v>
      </c>
      <c r="F479" s="4" t="b">
        <f t="shared" si="22"/>
        <v>0</v>
      </c>
      <c r="G479" s="4">
        <f t="shared" si="23"/>
        <v>0</v>
      </c>
      <c r="K479" s="3">
        <v>31533</v>
      </c>
      <c r="L479" s="3"/>
      <c r="M479">
        <v>0</v>
      </c>
      <c r="N479">
        <v>0</v>
      </c>
      <c r="O479">
        <v>4.96</v>
      </c>
    </row>
    <row r="480" spans="1:15" x14ac:dyDescent="0.25">
      <c r="A480" s="3">
        <v>31564</v>
      </c>
      <c r="B480" s="4">
        <v>0.51440600719502139</v>
      </c>
      <c r="C480">
        <v>0</v>
      </c>
      <c r="D480" s="4">
        <v>0</v>
      </c>
      <c r="E480" s="4" t="b">
        <f t="shared" si="21"/>
        <v>0</v>
      </c>
      <c r="F480" s="4" t="b">
        <f t="shared" si="22"/>
        <v>0</v>
      </c>
      <c r="G480" s="4">
        <f t="shared" si="23"/>
        <v>0</v>
      </c>
      <c r="K480" s="3">
        <v>31564</v>
      </c>
      <c r="L480" s="3"/>
      <c r="M480">
        <v>0</v>
      </c>
      <c r="N480">
        <v>0</v>
      </c>
      <c r="O480">
        <v>3.15</v>
      </c>
    </row>
    <row r="481" spans="1:15" x14ac:dyDescent="0.25">
      <c r="A481" s="3">
        <v>31594</v>
      </c>
      <c r="B481" s="4">
        <v>0.12753686411546494</v>
      </c>
      <c r="C481">
        <v>0</v>
      </c>
      <c r="D481" s="4">
        <v>-5.5699999999999972E-2</v>
      </c>
      <c r="E481" s="4" t="b">
        <f t="shared" si="21"/>
        <v>0</v>
      </c>
      <c r="F481" s="4" t="b">
        <f t="shared" si="22"/>
        <v>0</v>
      </c>
      <c r="G481" s="4">
        <f t="shared" si="23"/>
        <v>0</v>
      </c>
      <c r="K481" s="3">
        <v>31594</v>
      </c>
      <c r="L481" s="3"/>
      <c r="M481">
        <v>0</v>
      </c>
      <c r="N481">
        <v>0</v>
      </c>
      <c r="O481">
        <v>-5.57</v>
      </c>
    </row>
    <row r="482" spans="1:15" x14ac:dyDescent="0.25">
      <c r="A482" s="3">
        <v>31625</v>
      </c>
      <c r="B482" s="4">
        <v>2.1804980773826643E-2</v>
      </c>
      <c r="C482">
        <v>0</v>
      </c>
      <c r="D482" s="4">
        <v>-3.5586409999999846E-2</v>
      </c>
      <c r="E482" s="4" t="b">
        <f t="shared" si="21"/>
        <v>0</v>
      </c>
      <c r="F482" s="4" t="b">
        <f t="shared" si="22"/>
        <v>0</v>
      </c>
      <c r="G482" s="4">
        <f t="shared" si="23"/>
        <v>0</v>
      </c>
      <c r="K482" s="3">
        <v>31625</v>
      </c>
      <c r="L482" s="3"/>
      <c r="M482">
        <v>0</v>
      </c>
      <c r="N482">
        <v>0</v>
      </c>
      <c r="O482">
        <v>2.13</v>
      </c>
    </row>
    <row r="483" spans="1:15" x14ac:dyDescent="0.25">
      <c r="A483" s="3">
        <v>31656</v>
      </c>
      <c r="B483" s="4">
        <v>-0.18117102004532559</v>
      </c>
      <c r="C483">
        <v>0</v>
      </c>
      <c r="D483" s="4">
        <v>-0.11061778730199989</v>
      </c>
      <c r="E483" s="4" t="b">
        <f t="shared" si="21"/>
        <v>0</v>
      </c>
      <c r="F483" s="4" t="b">
        <f t="shared" si="22"/>
        <v>0</v>
      </c>
      <c r="G483" s="4">
        <f t="shared" si="23"/>
        <v>0</v>
      </c>
      <c r="K483" s="3">
        <v>31656</v>
      </c>
      <c r="L483" s="3"/>
      <c r="M483">
        <v>0</v>
      </c>
      <c r="N483">
        <v>0</v>
      </c>
      <c r="O483">
        <v>-7.78</v>
      </c>
    </row>
    <row r="484" spans="1:15" x14ac:dyDescent="0.25">
      <c r="A484" s="3">
        <v>31686</v>
      </c>
      <c r="B484" s="4">
        <v>0.92041422274652129</v>
      </c>
      <c r="C484">
        <v>0</v>
      </c>
      <c r="D484" s="4">
        <v>-6.5792923782020618E-2</v>
      </c>
      <c r="E484" s="4" t="b">
        <f t="shared" si="21"/>
        <v>0</v>
      </c>
      <c r="F484" s="4" t="b">
        <f t="shared" si="22"/>
        <v>0</v>
      </c>
      <c r="G484" s="4">
        <f t="shared" si="23"/>
        <v>0</v>
      </c>
      <c r="K484" s="3">
        <v>31686</v>
      </c>
      <c r="L484" s="3"/>
      <c r="M484">
        <v>0</v>
      </c>
      <c r="N484">
        <v>0</v>
      </c>
      <c r="O484">
        <v>5.04</v>
      </c>
    </row>
    <row r="485" spans="1:15" x14ac:dyDescent="0.25">
      <c r="A485" s="3">
        <v>31717</v>
      </c>
      <c r="B485" s="4">
        <v>0.66844015981290061</v>
      </c>
      <c r="C485">
        <v>0</v>
      </c>
      <c r="D485" s="4">
        <v>-6.2429778307635853E-2</v>
      </c>
      <c r="E485" s="4" t="b">
        <f t="shared" si="21"/>
        <v>0</v>
      </c>
      <c r="F485" s="4" t="b">
        <f t="shared" si="22"/>
        <v>0</v>
      </c>
      <c r="G485" s="4">
        <f t="shared" si="23"/>
        <v>0</v>
      </c>
      <c r="K485" s="3">
        <v>31717</v>
      </c>
      <c r="L485" s="3"/>
      <c r="M485">
        <v>0</v>
      </c>
      <c r="N485">
        <v>0</v>
      </c>
      <c r="O485">
        <v>0.36</v>
      </c>
    </row>
    <row r="486" spans="1:15" x14ac:dyDescent="0.25">
      <c r="A486" s="3">
        <v>31747</v>
      </c>
      <c r="B486" s="4">
        <v>0.1919417276081502</v>
      </c>
      <c r="C486">
        <v>0</v>
      </c>
      <c r="D486" s="4">
        <v>-8.9431800692375996E-2</v>
      </c>
      <c r="E486" s="4" t="b">
        <f t="shared" si="21"/>
        <v>0</v>
      </c>
      <c r="F486" s="4" t="b">
        <f t="shared" si="22"/>
        <v>0</v>
      </c>
      <c r="G486" s="4">
        <f t="shared" si="23"/>
        <v>0</v>
      </c>
      <c r="K486" s="3">
        <v>31747</v>
      </c>
      <c r="L486" s="3"/>
      <c r="M486">
        <v>0</v>
      </c>
      <c r="N486">
        <v>0</v>
      </c>
      <c r="O486">
        <v>-2.88</v>
      </c>
    </row>
    <row r="487" spans="1:15" x14ac:dyDescent="0.25">
      <c r="A487" s="3">
        <v>31778</v>
      </c>
      <c r="B487" s="4">
        <v>-0.31358059114245074</v>
      </c>
      <c r="C487">
        <v>0</v>
      </c>
      <c r="D487" s="4">
        <v>-3.4741626777361478E-3</v>
      </c>
      <c r="E487" s="4" t="b">
        <f t="shared" si="21"/>
        <v>0</v>
      </c>
      <c r="F487" s="4" t="b">
        <f t="shared" si="22"/>
        <v>0</v>
      </c>
      <c r="G487" s="4">
        <f t="shared" si="23"/>
        <v>0</v>
      </c>
      <c r="K487" s="3">
        <v>31778</v>
      </c>
      <c r="L487" s="3"/>
      <c r="M487">
        <v>0</v>
      </c>
      <c r="N487">
        <v>0</v>
      </c>
      <c r="O487">
        <v>9.44</v>
      </c>
    </row>
    <row r="488" spans="1:15" x14ac:dyDescent="0.25">
      <c r="A488" s="3">
        <v>31809</v>
      </c>
      <c r="B488" s="4">
        <v>4.6129861479759171E-2</v>
      </c>
      <c r="C488">
        <v>0</v>
      </c>
      <c r="D488" s="4">
        <v>0</v>
      </c>
      <c r="E488" s="4" t="b">
        <f t="shared" si="21"/>
        <v>0</v>
      </c>
      <c r="F488" s="4" t="b">
        <f t="shared" si="22"/>
        <v>0</v>
      </c>
      <c r="G488" s="4">
        <f t="shared" si="23"/>
        <v>0</v>
      </c>
      <c r="K488" s="3">
        <v>31809</v>
      </c>
      <c r="L488" s="3"/>
      <c r="M488">
        <v>0</v>
      </c>
      <c r="N488">
        <v>0</v>
      </c>
      <c r="O488">
        <v>7.45</v>
      </c>
    </row>
    <row r="489" spans="1:15" x14ac:dyDescent="0.25">
      <c r="A489" s="3">
        <v>31837</v>
      </c>
      <c r="B489" s="4">
        <v>-7.7717094432497635E-2</v>
      </c>
      <c r="C489">
        <v>0</v>
      </c>
      <c r="D489" s="4">
        <v>0</v>
      </c>
      <c r="E489" s="4" t="b">
        <f t="shared" si="21"/>
        <v>0</v>
      </c>
      <c r="F489" s="4" t="b">
        <f t="shared" si="22"/>
        <v>0</v>
      </c>
      <c r="G489" s="4">
        <f t="shared" si="23"/>
        <v>0</v>
      </c>
      <c r="K489" s="3">
        <v>31837</v>
      </c>
      <c r="L489" s="3"/>
      <c r="M489">
        <v>0</v>
      </c>
      <c r="N489">
        <v>0</v>
      </c>
      <c r="O489">
        <v>3.13</v>
      </c>
    </row>
    <row r="490" spans="1:15" x14ac:dyDescent="0.25">
      <c r="A490" s="3">
        <v>31868</v>
      </c>
      <c r="B490" s="4">
        <v>1.0000017017641423</v>
      </c>
      <c r="C490">
        <v>0</v>
      </c>
      <c r="D490" s="4">
        <v>0</v>
      </c>
      <c r="E490" s="4" t="b">
        <f t="shared" si="21"/>
        <v>0</v>
      </c>
      <c r="F490" s="4" t="b">
        <f t="shared" si="22"/>
        <v>0</v>
      </c>
      <c r="G490" s="4">
        <f t="shared" si="23"/>
        <v>1.0000017017641423</v>
      </c>
      <c r="K490" s="3">
        <v>31868</v>
      </c>
      <c r="L490" s="3"/>
      <c r="M490">
        <v>0</v>
      </c>
      <c r="N490">
        <v>1.0000017017641423</v>
      </c>
      <c r="O490">
        <v>3.41</v>
      </c>
    </row>
    <row r="491" spans="1:15" x14ac:dyDescent="0.25">
      <c r="A491" s="3">
        <v>31898</v>
      </c>
      <c r="B491" s="4">
        <v>-0.25764212181007129</v>
      </c>
      <c r="C491">
        <v>0</v>
      </c>
      <c r="D491" s="4">
        <v>-9.4999999999999529E-3</v>
      </c>
      <c r="E491" s="4" t="b">
        <f t="shared" si="21"/>
        <v>0</v>
      </c>
      <c r="F491" s="4" t="b">
        <f t="shared" si="22"/>
        <v>0</v>
      </c>
      <c r="G491" s="4">
        <f t="shared" si="23"/>
        <v>0</v>
      </c>
      <c r="K491" s="3">
        <v>31898</v>
      </c>
      <c r="L491" s="3"/>
      <c r="M491">
        <v>0</v>
      </c>
      <c r="N491">
        <v>0</v>
      </c>
      <c r="O491">
        <v>-0.95</v>
      </c>
    </row>
    <row r="492" spans="1:15" x14ac:dyDescent="0.25">
      <c r="A492" s="3">
        <v>31929</v>
      </c>
      <c r="B492" s="4">
        <v>1.7025378394863178E-2</v>
      </c>
      <c r="C492">
        <v>0</v>
      </c>
      <c r="D492" s="4">
        <v>0</v>
      </c>
      <c r="E492" s="4" t="b">
        <f t="shared" si="21"/>
        <v>0</v>
      </c>
      <c r="F492" s="4" t="b">
        <f t="shared" si="22"/>
        <v>0</v>
      </c>
      <c r="G492" s="4">
        <f t="shared" si="23"/>
        <v>0</v>
      </c>
      <c r="K492" s="3">
        <v>31929</v>
      </c>
      <c r="L492" s="3"/>
      <c r="M492">
        <v>0</v>
      </c>
      <c r="N492">
        <v>0</v>
      </c>
      <c r="O492">
        <v>3.08</v>
      </c>
    </row>
    <row r="493" spans="1:15" x14ac:dyDescent="0.25">
      <c r="A493" s="3">
        <v>31959</v>
      </c>
      <c r="B493" s="4">
        <v>-9.433052749787052E-2</v>
      </c>
      <c r="C493">
        <v>0</v>
      </c>
      <c r="D493" s="4">
        <v>0</v>
      </c>
      <c r="E493" s="4" t="b">
        <f t="shared" si="21"/>
        <v>0</v>
      </c>
      <c r="F493" s="4" t="b">
        <f t="shared" si="22"/>
        <v>0</v>
      </c>
      <c r="G493" s="4">
        <f t="shared" si="23"/>
        <v>0</v>
      </c>
      <c r="K493" s="3">
        <v>31959</v>
      </c>
      <c r="L493" s="3"/>
      <c r="M493">
        <v>0</v>
      </c>
      <c r="N493">
        <v>0</v>
      </c>
      <c r="O493">
        <v>2.79</v>
      </c>
    </row>
    <row r="494" spans="1:15" x14ac:dyDescent="0.25">
      <c r="A494" s="3">
        <v>31990</v>
      </c>
      <c r="B494" s="4">
        <v>-3.5803988262082562</v>
      </c>
      <c r="C494">
        <v>0</v>
      </c>
      <c r="D494" s="4">
        <v>-4.369999999999985E-2</v>
      </c>
      <c r="E494" s="4" t="b">
        <f t="shared" si="21"/>
        <v>0</v>
      </c>
      <c r="F494" s="4" t="b">
        <f t="shared" si="22"/>
        <v>0</v>
      </c>
      <c r="G494" s="4">
        <f t="shared" si="23"/>
        <v>0</v>
      </c>
      <c r="K494" s="3">
        <v>31990</v>
      </c>
      <c r="L494" s="3"/>
      <c r="M494">
        <v>0</v>
      </c>
      <c r="N494">
        <v>0</v>
      </c>
      <c r="O494">
        <v>-4.37</v>
      </c>
    </row>
    <row r="495" spans="1:15" x14ac:dyDescent="0.25">
      <c r="A495" s="3">
        <v>32021</v>
      </c>
      <c r="B495" s="4">
        <v>0.43041617144620659</v>
      </c>
      <c r="C495">
        <v>0</v>
      </c>
      <c r="D495" s="4">
        <v>-5.1541659999999934E-2</v>
      </c>
      <c r="E495" s="4" t="b">
        <f t="shared" si="21"/>
        <v>0</v>
      </c>
      <c r="F495" s="4" t="b">
        <f t="shared" si="22"/>
        <v>0</v>
      </c>
      <c r="G495" s="4">
        <f t="shared" si="23"/>
        <v>0</v>
      </c>
      <c r="K495" s="3">
        <v>32021</v>
      </c>
      <c r="L495" s="3"/>
      <c r="M495">
        <v>0</v>
      </c>
      <c r="N495">
        <v>0</v>
      </c>
      <c r="O495">
        <v>-0.82</v>
      </c>
    </row>
    <row r="496" spans="1:15" x14ac:dyDescent="0.25">
      <c r="A496" s="3">
        <v>32051</v>
      </c>
      <c r="B496" s="4">
        <v>0.60079966829545062</v>
      </c>
      <c r="C496">
        <v>0</v>
      </c>
      <c r="D496" s="4">
        <v>-0.15065555652999996</v>
      </c>
      <c r="E496" s="4" t="b">
        <f t="shared" si="21"/>
        <v>0</v>
      </c>
      <c r="F496" s="4" t="b">
        <f t="shared" si="22"/>
        <v>0</v>
      </c>
      <c r="G496" s="4">
        <f t="shared" si="23"/>
        <v>0</v>
      </c>
      <c r="K496" s="3">
        <v>32051</v>
      </c>
      <c r="L496" s="3"/>
      <c r="M496">
        <v>0</v>
      </c>
      <c r="N496">
        <v>0</v>
      </c>
      <c r="O496">
        <v>-10.45</v>
      </c>
    </row>
    <row r="497" spans="1:15" x14ac:dyDescent="0.25">
      <c r="A497" s="3">
        <v>32082</v>
      </c>
      <c r="B497" s="4">
        <v>0.6647604376453794</v>
      </c>
      <c r="C497">
        <v>0</v>
      </c>
      <c r="D497" s="4">
        <v>-0.16407519873682597</v>
      </c>
      <c r="E497" s="4" t="b">
        <f t="shared" si="21"/>
        <v>0</v>
      </c>
      <c r="F497" s="4" t="b">
        <f t="shared" si="22"/>
        <v>0</v>
      </c>
      <c r="G497" s="4">
        <f t="shared" si="23"/>
        <v>0</v>
      </c>
      <c r="K497" s="3">
        <v>32082</v>
      </c>
      <c r="L497" s="3"/>
      <c r="M497">
        <v>0</v>
      </c>
      <c r="N497">
        <v>0</v>
      </c>
      <c r="O497">
        <v>-1.58</v>
      </c>
    </row>
    <row r="498" spans="1:15" x14ac:dyDescent="0.25">
      <c r="A498" s="3">
        <v>32112</v>
      </c>
      <c r="B498" s="4">
        <v>-0.22202120844998485</v>
      </c>
      <c r="C498">
        <v>0</v>
      </c>
      <c r="D498" s="4">
        <v>-0.15462924848255211</v>
      </c>
      <c r="E498" s="4" t="b">
        <f t="shared" si="21"/>
        <v>0</v>
      </c>
      <c r="F498" s="4" t="b">
        <f t="shared" si="22"/>
        <v>0</v>
      </c>
      <c r="G498" s="4">
        <f t="shared" si="23"/>
        <v>0</v>
      </c>
      <c r="K498" s="3">
        <v>32112</v>
      </c>
      <c r="L498" s="3"/>
      <c r="M498">
        <v>0</v>
      </c>
      <c r="N498">
        <v>0</v>
      </c>
      <c r="O498">
        <v>1.1299999999999999</v>
      </c>
    </row>
    <row r="499" spans="1:15" x14ac:dyDescent="0.25">
      <c r="A499" s="3">
        <v>32143</v>
      </c>
      <c r="B499" s="4">
        <v>-0.21590733332710066</v>
      </c>
      <c r="C499">
        <v>0</v>
      </c>
      <c r="D499" s="4">
        <v>-9.7904871055731424E-2</v>
      </c>
      <c r="E499" s="4" t="b">
        <f t="shared" si="21"/>
        <v>0</v>
      </c>
      <c r="F499" s="4" t="b">
        <f t="shared" si="22"/>
        <v>0</v>
      </c>
      <c r="G499" s="4">
        <f t="shared" si="23"/>
        <v>0</v>
      </c>
      <c r="K499" s="3">
        <v>32143</v>
      </c>
      <c r="L499" s="3"/>
      <c r="M499">
        <v>0</v>
      </c>
      <c r="N499">
        <v>0</v>
      </c>
      <c r="O499">
        <v>6.71</v>
      </c>
    </row>
    <row r="500" spans="1:15" x14ac:dyDescent="0.25">
      <c r="A500" s="3">
        <v>32174</v>
      </c>
      <c r="B500" s="4">
        <v>0.31699371089452455</v>
      </c>
      <c r="C500">
        <v>0</v>
      </c>
      <c r="D500" s="4">
        <v>-2.727082245939505E-2</v>
      </c>
      <c r="E500" s="4" t="b">
        <f t="shared" si="21"/>
        <v>0</v>
      </c>
      <c r="F500" s="4" t="b">
        <f t="shared" si="22"/>
        <v>0</v>
      </c>
      <c r="G500" s="4">
        <f t="shared" si="23"/>
        <v>0</v>
      </c>
      <c r="K500" s="3">
        <v>32174</v>
      </c>
      <c r="L500" s="3"/>
      <c r="M500">
        <v>0</v>
      </c>
      <c r="N500">
        <v>0</v>
      </c>
      <c r="O500">
        <v>7.83</v>
      </c>
    </row>
    <row r="501" spans="1:15" x14ac:dyDescent="0.25">
      <c r="A501" s="3">
        <v>32203</v>
      </c>
      <c r="B501" s="4">
        <v>0.54962938676295758</v>
      </c>
      <c r="C501">
        <v>0</v>
      </c>
      <c r="D501" s="4">
        <v>0</v>
      </c>
      <c r="E501" s="4" t="b">
        <f t="shared" si="21"/>
        <v>0</v>
      </c>
      <c r="F501" s="4" t="b">
        <f t="shared" si="22"/>
        <v>0</v>
      </c>
      <c r="G501" s="4">
        <f t="shared" si="23"/>
        <v>0</v>
      </c>
      <c r="K501" s="3">
        <v>32203</v>
      </c>
      <c r="L501" s="3"/>
      <c r="M501">
        <v>0</v>
      </c>
      <c r="N501">
        <v>0</v>
      </c>
      <c r="O501">
        <v>5.07</v>
      </c>
    </row>
    <row r="502" spans="1:15" x14ac:dyDescent="0.25">
      <c r="A502" s="3">
        <v>32234</v>
      </c>
      <c r="B502" s="4">
        <v>-1.3123648053273205</v>
      </c>
      <c r="C502">
        <v>0</v>
      </c>
      <c r="D502" s="4">
        <v>0</v>
      </c>
      <c r="E502" s="4" t="b">
        <f t="shared" si="21"/>
        <v>0</v>
      </c>
      <c r="F502" s="4" t="b">
        <f t="shared" si="22"/>
        <v>0</v>
      </c>
      <c r="G502" s="4">
        <f t="shared" si="23"/>
        <v>0</v>
      </c>
      <c r="K502" s="3">
        <v>32234</v>
      </c>
      <c r="L502" s="3"/>
      <c r="M502">
        <v>0</v>
      </c>
      <c r="N502">
        <v>0</v>
      </c>
      <c r="O502">
        <v>0.05</v>
      </c>
    </row>
    <row r="503" spans="1:15" x14ac:dyDescent="0.25">
      <c r="A503" s="3">
        <v>32264</v>
      </c>
      <c r="B503" s="4">
        <v>-0.65627818037101759</v>
      </c>
      <c r="C503">
        <v>0</v>
      </c>
      <c r="D503" s="4">
        <v>-3.6900000000000044E-2</v>
      </c>
      <c r="E503" s="4" t="b">
        <f t="shared" si="21"/>
        <v>0</v>
      </c>
      <c r="F503" s="4" t="b">
        <f t="shared" si="22"/>
        <v>0</v>
      </c>
      <c r="G503" s="4">
        <f t="shared" si="23"/>
        <v>0</v>
      </c>
      <c r="K503" s="3">
        <v>32264</v>
      </c>
      <c r="L503" s="3"/>
      <c r="M503">
        <v>0</v>
      </c>
      <c r="N503">
        <v>0</v>
      </c>
      <c r="O503">
        <v>-3.69</v>
      </c>
    </row>
    <row r="504" spans="1:15" x14ac:dyDescent="0.25">
      <c r="A504" s="3">
        <v>32295</v>
      </c>
      <c r="B504" s="4">
        <v>0.32016421347140345</v>
      </c>
      <c r="C504">
        <v>0</v>
      </c>
      <c r="D504" s="4">
        <v>0</v>
      </c>
      <c r="E504" s="4" t="b">
        <f t="shared" si="21"/>
        <v>0</v>
      </c>
      <c r="F504" s="4" t="b">
        <f t="shared" si="22"/>
        <v>0</v>
      </c>
      <c r="G504" s="4">
        <f t="shared" si="23"/>
        <v>0</v>
      </c>
      <c r="K504" s="3">
        <v>32295</v>
      </c>
      <c r="L504" s="3"/>
      <c r="M504">
        <v>0</v>
      </c>
      <c r="N504">
        <v>0</v>
      </c>
      <c r="O504">
        <v>6.24</v>
      </c>
    </row>
    <row r="505" spans="1:15" x14ac:dyDescent="0.25">
      <c r="A505" s="3">
        <v>32325</v>
      </c>
      <c r="B505" s="4">
        <v>-0.20754839853692419</v>
      </c>
      <c r="C505">
        <v>0</v>
      </c>
      <c r="D505" s="4">
        <v>-1.4000000000000679E-3</v>
      </c>
      <c r="E505" s="4" t="b">
        <f t="shared" si="21"/>
        <v>0</v>
      </c>
      <c r="F505" s="4" t="b">
        <f t="shared" si="22"/>
        <v>0</v>
      </c>
      <c r="G505" s="4">
        <f t="shared" si="23"/>
        <v>0</v>
      </c>
      <c r="K505" s="3">
        <v>32325</v>
      </c>
      <c r="L505" s="3"/>
      <c r="M505">
        <v>0</v>
      </c>
      <c r="N505">
        <v>0</v>
      </c>
      <c r="O505">
        <v>-0.14000000000000001</v>
      </c>
    </row>
    <row r="506" spans="1:15" x14ac:dyDescent="0.25">
      <c r="A506" s="3">
        <v>32356</v>
      </c>
      <c r="B506" s="4">
        <v>0.73990327941527534</v>
      </c>
      <c r="C506">
        <v>0</v>
      </c>
      <c r="D506" s="4">
        <v>-3.0976200000000231E-3</v>
      </c>
      <c r="E506" s="4" t="b">
        <f t="shared" si="21"/>
        <v>0</v>
      </c>
      <c r="F506" s="4" t="b">
        <f t="shared" si="22"/>
        <v>0</v>
      </c>
      <c r="G506" s="4">
        <f t="shared" si="23"/>
        <v>0</v>
      </c>
      <c r="K506" s="3">
        <v>32356</v>
      </c>
      <c r="L506" s="3"/>
      <c r="M506">
        <v>0</v>
      </c>
      <c r="N506">
        <v>0</v>
      </c>
      <c r="O506">
        <v>-0.17</v>
      </c>
    </row>
    <row r="507" spans="1:15" x14ac:dyDescent="0.25">
      <c r="A507" s="3">
        <v>32387</v>
      </c>
      <c r="B507" s="4">
        <v>-2.985179292583251</v>
      </c>
      <c r="C507">
        <v>0</v>
      </c>
      <c r="D507" s="4">
        <v>-4.7459775910000057E-2</v>
      </c>
      <c r="E507" s="4" t="b">
        <f t="shared" si="21"/>
        <v>0</v>
      </c>
      <c r="F507" s="4" t="b">
        <f t="shared" si="22"/>
        <v>0</v>
      </c>
      <c r="G507" s="4">
        <f t="shared" si="23"/>
        <v>0</v>
      </c>
      <c r="K507" s="3">
        <v>32387</v>
      </c>
      <c r="L507" s="3"/>
      <c r="M507">
        <v>0</v>
      </c>
      <c r="N507">
        <v>0</v>
      </c>
      <c r="O507">
        <v>-4.45</v>
      </c>
    </row>
    <row r="508" spans="1:15" x14ac:dyDescent="0.25">
      <c r="A508" s="3">
        <v>32417</v>
      </c>
      <c r="B508" s="4">
        <v>0.97752887357748719</v>
      </c>
      <c r="C508">
        <v>0</v>
      </c>
      <c r="D508" s="4">
        <v>-3.0790321988425018E-2</v>
      </c>
      <c r="E508" s="4" t="b">
        <f t="shared" si="21"/>
        <v>0</v>
      </c>
      <c r="F508" s="4" t="b">
        <f t="shared" si="22"/>
        <v>0</v>
      </c>
      <c r="G508" s="4">
        <f t="shared" si="23"/>
        <v>0</v>
      </c>
      <c r="K508" s="3">
        <v>32417</v>
      </c>
      <c r="L508" s="3"/>
      <c r="M508">
        <v>0</v>
      </c>
      <c r="N508">
        <v>0</v>
      </c>
      <c r="O508">
        <v>1.75</v>
      </c>
    </row>
    <row r="509" spans="1:15" x14ac:dyDescent="0.25">
      <c r="A509" s="3">
        <v>32448</v>
      </c>
      <c r="B509" s="4">
        <v>0.81986508265888447</v>
      </c>
      <c r="C509">
        <v>0</v>
      </c>
      <c r="D509" s="4">
        <v>-3.2728741344448253E-2</v>
      </c>
      <c r="E509" s="4" t="b">
        <f t="shared" si="21"/>
        <v>0</v>
      </c>
      <c r="F509" s="4" t="b">
        <f t="shared" si="22"/>
        <v>0</v>
      </c>
      <c r="G509" s="4">
        <f t="shared" si="23"/>
        <v>0</v>
      </c>
      <c r="K509" s="3">
        <v>32448</v>
      </c>
      <c r="L509" s="3"/>
      <c r="M509">
        <v>0</v>
      </c>
      <c r="N509">
        <v>0</v>
      </c>
      <c r="O509">
        <v>-0.2</v>
      </c>
    </row>
    <row r="510" spans="1:15" x14ac:dyDescent="0.25">
      <c r="A510" s="3">
        <v>32478</v>
      </c>
      <c r="B510" s="4">
        <v>-0.48919143529447262</v>
      </c>
      <c r="C510">
        <v>0</v>
      </c>
      <c r="D510" s="4">
        <v>-2.0734577737119508E-2</v>
      </c>
      <c r="E510" s="4" t="b">
        <f t="shared" si="21"/>
        <v>0</v>
      </c>
      <c r="F510" s="4" t="b">
        <f t="shared" si="22"/>
        <v>0</v>
      </c>
      <c r="G510" s="4">
        <f t="shared" si="23"/>
        <v>0</v>
      </c>
      <c r="K510" s="3">
        <v>32478</v>
      </c>
      <c r="L510" s="3"/>
      <c r="M510">
        <v>0</v>
      </c>
      <c r="N510">
        <v>0</v>
      </c>
      <c r="O510">
        <v>1.24</v>
      </c>
    </row>
    <row r="511" spans="1:15" x14ac:dyDescent="0.25">
      <c r="A511" s="3">
        <v>32509</v>
      </c>
      <c r="B511" s="4">
        <v>-0.86602870759326334</v>
      </c>
      <c r="C511">
        <v>0</v>
      </c>
      <c r="D511" s="4">
        <v>0</v>
      </c>
      <c r="E511" s="4" t="b">
        <f t="shared" si="21"/>
        <v>0</v>
      </c>
      <c r="F511" s="4" t="b">
        <f t="shared" si="22"/>
        <v>0</v>
      </c>
      <c r="G511" s="4">
        <f t="shared" si="23"/>
        <v>0</v>
      </c>
      <c r="K511" s="3">
        <v>32509</v>
      </c>
      <c r="L511" s="3"/>
      <c r="M511">
        <v>0</v>
      </c>
      <c r="N511">
        <v>0</v>
      </c>
      <c r="O511">
        <v>3.03</v>
      </c>
    </row>
    <row r="512" spans="1:15" x14ac:dyDescent="0.25">
      <c r="A512" s="3">
        <v>32540</v>
      </c>
      <c r="B512" s="4">
        <v>0.71115542764429218</v>
      </c>
      <c r="C512">
        <v>0</v>
      </c>
      <c r="D512" s="4">
        <v>0</v>
      </c>
      <c r="E512" s="4" t="b">
        <f t="shared" si="21"/>
        <v>0</v>
      </c>
      <c r="F512" s="4" t="b">
        <f t="shared" si="22"/>
        <v>0</v>
      </c>
      <c r="G512" s="4">
        <f t="shared" si="23"/>
        <v>0</v>
      </c>
      <c r="K512" s="3">
        <v>32540</v>
      </c>
      <c r="L512" s="3"/>
      <c r="M512">
        <v>0</v>
      </c>
      <c r="N512">
        <v>0</v>
      </c>
      <c r="O512">
        <v>0.9</v>
      </c>
    </row>
    <row r="513" spans="1:15" x14ac:dyDescent="0.25">
      <c r="A513" s="3">
        <v>32568</v>
      </c>
      <c r="B513" s="4">
        <v>-0.65975104343399438</v>
      </c>
      <c r="C513">
        <v>0</v>
      </c>
      <c r="D513" s="4">
        <v>0</v>
      </c>
      <c r="E513" s="4" t="b">
        <f t="shared" si="21"/>
        <v>0</v>
      </c>
      <c r="F513" s="4" t="b">
        <f t="shared" si="22"/>
        <v>0</v>
      </c>
      <c r="G513" s="4">
        <f t="shared" si="23"/>
        <v>0</v>
      </c>
      <c r="K513" s="3">
        <v>32568</v>
      </c>
      <c r="L513" s="3"/>
      <c r="M513">
        <v>0</v>
      </c>
      <c r="N513">
        <v>0</v>
      </c>
      <c r="O513">
        <v>0.1</v>
      </c>
    </row>
    <row r="514" spans="1:15" x14ac:dyDescent="0.25">
      <c r="A514" s="3">
        <v>32599</v>
      </c>
      <c r="B514" s="4">
        <v>-0.14589492052102915</v>
      </c>
      <c r="C514">
        <v>0</v>
      </c>
      <c r="D514" s="4">
        <v>0</v>
      </c>
      <c r="E514" s="4" t="b">
        <f t="shared" si="21"/>
        <v>0</v>
      </c>
      <c r="F514" s="4" t="b">
        <f t="shared" si="22"/>
        <v>0</v>
      </c>
      <c r="G514" s="4">
        <f t="shared" si="23"/>
        <v>0</v>
      </c>
      <c r="K514" s="3">
        <v>32599</v>
      </c>
      <c r="L514" s="3"/>
      <c r="M514">
        <v>0</v>
      </c>
      <c r="N514">
        <v>0</v>
      </c>
      <c r="O514">
        <v>3.14</v>
      </c>
    </row>
    <row r="515" spans="1:15" x14ac:dyDescent="0.25">
      <c r="A515" s="3">
        <v>32629</v>
      </c>
      <c r="B515" s="4">
        <v>1.0000000455453943</v>
      </c>
      <c r="C515">
        <v>0</v>
      </c>
      <c r="D515" s="4">
        <v>0</v>
      </c>
      <c r="E515" s="4" t="b">
        <f t="shared" ref="E515:E578" si="24">IF(C515=1,TRUE,FALSE)</f>
        <v>0</v>
      </c>
      <c r="F515" s="4" t="b">
        <f t="shared" ref="F515:F578" si="25">IF(E515,B515,FALSE)</f>
        <v>0</v>
      </c>
      <c r="G515" s="4">
        <f t="shared" ref="G515:G578" si="26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>
        <v>6.63</v>
      </c>
    </row>
    <row r="516" spans="1:15" x14ac:dyDescent="0.25">
      <c r="A516" s="3">
        <v>32660</v>
      </c>
      <c r="B516" s="4">
        <v>0.33661575554233802</v>
      </c>
      <c r="C516">
        <v>0</v>
      </c>
      <c r="D516" s="4">
        <v>-1.2999999999999678E-3</v>
      </c>
      <c r="E516" s="4" t="b">
        <f t="shared" si="24"/>
        <v>0</v>
      </c>
      <c r="F516" s="4" t="b">
        <f t="shared" si="25"/>
        <v>0</v>
      </c>
      <c r="G516" s="4">
        <f t="shared" si="26"/>
        <v>0</v>
      </c>
      <c r="K516" s="3">
        <v>32660</v>
      </c>
      <c r="L516" s="3"/>
      <c r="M516">
        <v>0</v>
      </c>
      <c r="N516">
        <v>0</v>
      </c>
      <c r="O516">
        <v>-0.13</v>
      </c>
    </row>
    <row r="517" spans="1:15" x14ac:dyDescent="0.25">
      <c r="A517" s="3">
        <v>32690</v>
      </c>
      <c r="B517" s="4">
        <v>0.60761467046165907</v>
      </c>
      <c r="C517">
        <v>0</v>
      </c>
      <c r="D517" s="4">
        <v>0</v>
      </c>
      <c r="E517" s="4" t="b">
        <f t="shared" si="24"/>
        <v>0</v>
      </c>
      <c r="F517" s="4" t="b">
        <f t="shared" si="25"/>
        <v>0</v>
      </c>
      <c r="G517" s="4">
        <f t="shared" si="26"/>
        <v>0</v>
      </c>
      <c r="K517" s="3">
        <v>32690</v>
      </c>
      <c r="L517" s="3"/>
      <c r="M517">
        <v>0</v>
      </c>
      <c r="N517">
        <v>0</v>
      </c>
      <c r="O517">
        <v>5.44</v>
      </c>
    </row>
    <row r="518" spans="1:15" x14ac:dyDescent="0.25">
      <c r="A518" s="3">
        <v>32721</v>
      </c>
      <c r="B518" s="4">
        <v>-0.21621825857076393</v>
      </c>
      <c r="C518">
        <v>0</v>
      </c>
      <c r="D518" s="4">
        <v>0</v>
      </c>
      <c r="E518" s="4" t="b">
        <f t="shared" si="24"/>
        <v>0</v>
      </c>
      <c r="F518" s="4" t="b">
        <f t="shared" si="25"/>
        <v>0</v>
      </c>
      <c r="G518" s="4">
        <f t="shared" si="26"/>
        <v>0</v>
      </c>
      <c r="K518" s="3">
        <v>32721</v>
      </c>
      <c r="L518" s="3"/>
      <c r="M518">
        <v>0</v>
      </c>
      <c r="N518">
        <v>0</v>
      </c>
      <c r="O518">
        <v>1.58</v>
      </c>
    </row>
    <row r="519" spans="1:15" x14ac:dyDescent="0.25">
      <c r="A519" s="3">
        <v>32752</v>
      </c>
      <c r="B519" s="4">
        <v>0.63876805059840847</v>
      </c>
      <c r="C519">
        <v>0</v>
      </c>
      <c r="D519" s="4">
        <v>0</v>
      </c>
      <c r="E519" s="4" t="b">
        <f t="shared" si="24"/>
        <v>0</v>
      </c>
      <c r="F519" s="4" t="b">
        <f t="shared" si="25"/>
        <v>0</v>
      </c>
      <c r="G519" s="4">
        <f t="shared" si="26"/>
        <v>0</v>
      </c>
      <c r="K519" s="3">
        <v>32752</v>
      </c>
      <c r="L519" s="3"/>
      <c r="M519">
        <v>0</v>
      </c>
      <c r="N519">
        <v>0</v>
      </c>
      <c r="O519">
        <v>1.92</v>
      </c>
    </row>
    <row r="520" spans="1:15" x14ac:dyDescent="0.25">
      <c r="A520" s="3">
        <v>32782</v>
      </c>
      <c r="B520" s="4">
        <v>5.8763344511982729E-2</v>
      </c>
      <c r="C520">
        <v>0</v>
      </c>
      <c r="D520" s="4">
        <v>-4.720000000000002E-2</v>
      </c>
      <c r="E520" s="4" t="b">
        <f t="shared" si="24"/>
        <v>0</v>
      </c>
      <c r="F520" s="4" t="b">
        <f t="shared" si="25"/>
        <v>0</v>
      </c>
      <c r="G520" s="4">
        <f t="shared" si="26"/>
        <v>0</v>
      </c>
      <c r="K520" s="3">
        <v>32782</v>
      </c>
      <c r="L520" s="3"/>
      <c r="M520">
        <v>0</v>
      </c>
      <c r="N520">
        <v>0</v>
      </c>
      <c r="O520">
        <v>-4.72</v>
      </c>
    </row>
    <row r="521" spans="1:15" x14ac:dyDescent="0.25">
      <c r="A521" s="3">
        <v>32813</v>
      </c>
      <c r="B521" s="4">
        <v>0.96041891463706708</v>
      </c>
      <c r="C521">
        <v>0</v>
      </c>
      <c r="D521" s="4">
        <v>-1.8901839999999948E-2</v>
      </c>
      <c r="E521" s="4" t="b">
        <f t="shared" si="24"/>
        <v>0</v>
      </c>
      <c r="F521" s="4" t="b">
        <f t="shared" si="25"/>
        <v>0</v>
      </c>
      <c r="G521" s="4">
        <f t="shared" si="26"/>
        <v>0</v>
      </c>
      <c r="K521" s="3">
        <v>32813</v>
      </c>
      <c r="L521" s="3"/>
      <c r="M521">
        <v>0</v>
      </c>
      <c r="N521">
        <v>0</v>
      </c>
      <c r="O521">
        <v>2.97</v>
      </c>
    </row>
    <row r="522" spans="1:15" x14ac:dyDescent="0.25">
      <c r="A522" s="3">
        <v>32843</v>
      </c>
      <c r="B522" s="4">
        <v>0.68823546528978496</v>
      </c>
      <c r="C522">
        <v>0</v>
      </c>
      <c r="D522" s="4">
        <v>0</v>
      </c>
      <c r="E522" s="4" t="b">
        <f t="shared" si="24"/>
        <v>0</v>
      </c>
      <c r="F522" s="4" t="b">
        <f t="shared" si="25"/>
        <v>0</v>
      </c>
      <c r="G522" s="4">
        <f t="shared" si="26"/>
        <v>0</v>
      </c>
      <c r="K522" s="3">
        <v>32843</v>
      </c>
      <c r="L522" s="3"/>
      <c r="M522">
        <v>0</v>
      </c>
      <c r="N522">
        <v>0</v>
      </c>
      <c r="O522">
        <v>4.3899999999999997</v>
      </c>
    </row>
    <row r="523" spans="1:15" x14ac:dyDescent="0.25">
      <c r="A523" s="3">
        <v>32874</v>
      </c>
      <c r="B523" s="4">
        <v>8.1217159769698566E-2</v>
      </c>
      <c r="C523">
        <v>0</v>
      </c>
      <c r="D523" s="4">
        <v>-4.930000000000001E-2</v>
      </c>
      <c r="E523" s="4" t="b">
        <f t="shared" si="24"/>
        <v>0</v>
      </c>
      <c r="F523" s="4" t="b">
        <f t="shared" si="25"/>
        <v>0</v>
      </c>
      <c r="G523" s="4">
        <f t="shared" si="26"/>
        <v>0</v>
      </c>
      <c r="K523" s="3">
        <v>32874</v>
      </c>
      <c r="L523" s="3"/>
      <c r="M523">
        <v>0</v>
      </c>
      <c r="N523">
        <v>0</v>
      </c>
      <c r="O523">
        <v>-4.93</v>
      </c>
    </row>
    <row r="524" spans="1:15" x14ac:dyDescent="0.25">
      <c r="A524" s="3">
        <v>32905</v>
      </c>
      <c r="B524" s="4">
        <v>-0.2957046721628096</v>
      </c>
      <c r="C524">
        <v>0</v>
      </c>
      <c r="D524" s="4">
        <v>-3.8557089999999961E-2</v>
      </c>
      <c r="E524" s="4" t="b">
        <f t="shared" si="24"/>
        <v>0</v>
      </c>
      <c r="F524" s="4" t="b">
        <f t="shared" si="25"/>
        <v>0</v>
      </c>
      <c r="G524" s="4">
        <f t="shared" si="26"/>
        <v>0</v>
      </c>
      <c r="K524" s="3">
        <v>32905</v>
      </c>
      <c r="L524" s="3"/>
      <c r="M524">
        <v>0</v>
      </c>
      <c r="N524">
        <v>0</v>
      </c>
      <c r="O524">
        <v>1.1299999999999999</v>
      </c>
    </row>
    <row r="525" spans="1:15" x14ac:dyDescent="0.25">
      <c r="A525" s="3">
        <v>32933</v>
      </c>
      <c r="B525" s="4">
        <v>0.7923333129224136</v>
      </c>
      <c r="C525">
        <v>0</v>
      </c>
      <c r="D525" s="4">
        <v>0</v>
      </c>
      <c r="E525" s="4" t="b">
        <f t="shared" si="24"/>
        <v>0</v>
      </c>
      <c r="F525" s="4" t="b">
        <f t="shared" si="25"/>
        <v>0</v>
      </c>
      <c r="G525" s="4">
        <f t="shared" si="26"/>
        <v>0</v>
      </c>
      <c r="K525" s="3">
        <v>32933</v>
      </c>
      <c r="L525" s="3"/>
      <c r="M525">
        <v>0</v>
      </c>
      <c r="N525">
        <v>0</v>
      </c>
      <c r="O525">
        <v>4.3600000000000003</v>
      </c>
    </row>
    <row r="526" spans="1:15" x14ac:dyDescent="0.25">
      <c r="A526" s="3">
        <v>32964</v>
      </c>
      <c r="B526" s="4">
        <v>-0.20899229935145147</v>
      </c>
      <c r="C526">
        <v>0</v>
      </c>
      <c r="D526" s="4">
        <v>-3.4200000000000119E-2</v>
      </c>
      <c r="E526" s="4" t="b">
        <f t="shared" si="24"/>
        <v>0</v>
      </c>
      <c r="F526" s="4" t="b">
        <f t="shared" si="25"/>
        <v>0</v>
      </c>
      <c r="G526" s="4">
        <f t="shared" si="26"/>
        <v>0</v>
      </c>
      <c r="K526" s="3">
        <v>32964</v>
      </c>
      <c r="L526" s="3"/>
      <c r="M526">
        <v>0</v>
      </c>
      <c r="N526">
        <v>0</v>
      </c>
      <c r="O526">
        <v>-3.42</v>
      </c>
    </row>
    <row r="527" spans="1:15" x14ac:dyDescent="0.25">
      <c r="A527" s="3">
        <v>32994</v>
      </c>
      <c r="B527" s="4">
        <v>-0.31274132621746231</v>
      </c>
      <c r="C527">
        <v>0</v>
      </c>
      <c r="D527" s="4">
        <v>0</v>
      </c>
      <c r="E527" s="4" t="b">
        <f t="shared" si="24"/>
        <v>0</v>
      </c>
      <c r="F527" s="4" t="b">
        <f t="shared" si="25"/>
        <v>0</v>
      </c>
      <c r="G527" s="4">
        <f t="shared" si="26"/>
        <v>0</v>
      </c>
      <c r="K527" s="3">
        <v>32994</v>
      </c>
      <c r="L527" s="3"/>
      <c r="M527">
        <v>0</v>
      </c>
      <c r="N527">
        <v>0</v>
      </c>
      <c r="O527">
        <v>3.79</v>
      </c>
    </row>
    <row r="528" spans="1:15" x14ac:dyDescent="0.25">
      <c r="A528" s="3">
        <v>33025</v>
      </c>
      <c r="B528" s="4">
        <v>-5.3364376223074439E-2</v>
      </c>
      <c r="C528">
        <v>0</v>
      </c>
      <c r="D528" s="4">
        <v>0</v>
      </c>
      <c r="E528" s="4" t="b">
        <f t="shared" si="24"/>
        <v>0</v>
      </c>
      <c r="F528" s="4" t="b">
        <f t="shared" si="25"/>
        <v>0</v>
      </c>
      <c r="G528" s="4">
        <f t="shared" si="26"/>
        <v>0</v>
      </c>
      <c r="K528" s="3">
        <v>33025</v>
      </c>
      <c r="L528" s="3"/>
      <c r="M528">
        <v>0</v>
      </c>
      <c r="N528">
        <v>0</v>
      </c>
      <c r="O528">
        <v>0.6</v>
      </c>
    </row>
    <row r="529" spans="1:15" x14ac:dyDescent="0.25">
      <c r="A529" s="3">
        <v>33055</v>
      </c>
      <c r="B529" s="4">
        <v>-0.62613558223417121</v>
      </c>
      <c r="C529">
        <v>1</v>
      </c>
      <c r="D529" s="4">
        <v>-7.0400000000000018E-2</v>
      </c>
      <c r="E529" s="4" t="b">
        <f t="shared" si="24"/>
        <v>1</v>
      </c>
      <c r="F529" s="4">
        <f t="shared" si="25"/>
        <v>-0.62613558223417121</v>
      </c>
      <c r="G529" s="4">
        <f t="shared" si="26"/>
        <v>0</v>
      </c>
      <c r="K529" s="3">
        <v>33055</v>
      </c>
      <c r="L529" s="3"/>
      <c r="M529">
        <v>1</v>
      </c>
      <c r="N529">
        <v>0</v>
      </c>
      <c r="O529">
        <v>-7.04</v>
      </c>
    </row>
    <row r="530" spans="1:15" x14ac:dyDescent="0.25">
      <c r="A530" s="3">
        <v>33086</v>
      </c>
      <c r="B530" s="4">
        <v>0.40266758074480358</v>
      </c>
      <c r="C530">
        <v>1</v>
      </c>
      <c r="D530" s="4">
        <v>-0.11762368000000001</v>
      </c>
      <c r="E530" s="4" t="b">
        <f t="shared" si="24"/>
        <v>1</v>
      </c>
      <c r="F530" s="4">
        <f t="shared" si="25"/>
        <v>0.40266758074480358</v>
      </c>
      <c r="G530" s="4">
        <f t="shared" si="26"/>
        <v>0</v>
      </c>
      <c r="K530" s="3">
        <v>33086</v>
      </c>
      <c r="L530" s="3"/>
      <c r="M530">
        <v>1</v>
      </c>
      <c r="N530">
        <v>0</v>
      </c>
      <c r="O530">
        <v>-5.08</v>
      </c>
    </row>
    <row r="531" spans="1:15" x14ac:dyDescent="0.25">
      <c r="A531" s="3">
        <v>33117</v>
      </c>
      <c r="B531" s="4">
        <v>0.96997749777110409</v>
      </c>
      <c r="C531">
        <v>1</v>
      </c>
      <c r="D531" s="4">
        <v>-0.11127057049599998</v>
      </c>
      <c r="E531" s="4" t="b">
        <f t="shared" si="24"/>
        <v>1</v>
      </c>
      <c r="F531" s="4">
        <f t="shared" si="25"/>
        <v>0.96997749777110409</v>
      </c>
      <c r="G531" s="4">
        <f t="shared" si="26"/>
        <v>0</v>
      </c>
      <c r="K531" s="3">
        <v>33117</v>
      </c>
      <c r="L531" s="3"/>
      <c r="M531">
        <v>1</v>
      </c>
      <c r="N531">
        <v>0</v>
      </c>
      <c r="O531">
        <v>0.72</v>
      </c>
    </row>
    <row r="532" spans="1:15" x14ac:dyDescent="0.25">
      <c r="A532" s="3">
        <v>33147</v>
      </c>
      <c r="B532" s="4">
        <v>1.0000003812135785</v>
      </c>
      <c r="C532">
        <v>1</v>
      </c>
      <c r="D532" s="4">
        <v>-9.0029937130854276E-2</v>
      </c>
      <c r="E532" s="4" t="b">
        <f t="shared" si="24"/>
        <v>1</v>
      </c>
      <c r="F532" s="4">
        <f t="shared" si="25"/>
        <v>1.0000003812135785</v>
      </c>
      <c r="G532" s="4">
        <f t="shared" si="26"/>
        <v>1.0000003812135785</v>
      </c>
      <c r="K532" s="3">
        <v>33147</v>
      </c>
      <c r="L532" s="3"/>
      <c r="M532">
        <v>1</v>
      </c>
      <c r="N532">
        <v>1.0000003812135785</v>
      </c>
      <c r="O532">
        <v>2.39</v>
      </c>
    </row>
    <row r="533" spans="1:15" x14ac:dyDescent="0.25">
      <c r="A533" s="3">
        <v>33178</v>
      </c>
      <c r="B533" s="4">
        <v>-5.7432524644303706E-2</v>
      </c>
      <c r="C533">
        <v>1</v>
      </c>
      <c r="D533" s="4">
        <v>-5.7453008880138934E-2</v>
      </c>
      <c r="E533" s="4" t="b">
        <f t="shared" si="24"/>
        <v>1</v>
      </c>
      <c r="F533" s="4">
        <f t="shared" si="25"/>
        <v>-5.7432524644303706E-2</v>
      </c>
      <c r="G533" s="4">
        <f t="shared" si="26"/>
        <v>0</v>
      </c>
      <c r="K533" s="3">
        <v>33178</v>
      </c>
      <c r="L533" s="3"/>
      <c r="M533">
        <v>1</v>
      </c>
      <c r="N533">
        <v>0</v>
      </c>
      <c r="O533">
        <v>3.58</v>
      </c>
    </row>
    <row r="534" spans="1:15" x14ac:dyDescent="0.25">
      <c r="A534" s="3">
        <v>33208</v>
      </c>
      <c r="B534" s="4">
        <v>1.000000177197554</v>
      </c>
      <c r="C534">
        <v>1</v>
      </c>
      <c r="D534" s="4">
        <v>-2.1164949722024207E-2</v>
      </c>
      <c r="E534" s="4" t="b">
        <f t="shared" si="24"/>
        <v>1</v>
      </c>
      <c r="F534" s="4">
        <f t="shared" si="25"/>
        <v>1.000000177197554</v>
      </c>
      <c r="G534" s="4">
        <f t="shared" si="26"/>
        <v>1.000000177197554</v>
      </c>
      <c r="K534" s="3">
        <v>33208</v>
      </c>
      <c r="L534" s="3"/>
      <c r="M534">
        <v>1</v>
      </c>
      <c r="N534">
        <v>1.000000177197554</v>
      </c>
      <c r="O534">
        <v>3.85</v>
      </c>
    </row>
    <row r="535" spans="1:15" x14ac:dyDescent="0.25">
      <c r="A535" s="3">
        <v>33239</v>
      </c>
      <c r="B535" s="4">
        <v>1.4594138314251492E-2</v>
      </c>
      <c r="C535">
        <v>1</v>
      </c>
      <c r="D535" s="4">
        <v>0</v>
      </c>
      <c r="E535" s="4" t="b">
        <f t="shared" si="24"/>
        <v>1</v>
      </c>
      <c r="F535" s="4">
        <f t="shared" si="25"/>
        <v>1.4594138314251492E-2</v>
      </c>
      <c r="G535" s="4">
        <f t="shared" si="26"/>
        <v>0</v>
      </c>
      <c r="K535" s="3">
        <v>33239</v>
      </c>
      <c r="L535" s="3"/>
      <c r="M535">
        <v>1</v>
      </c>
      <c r="N535">
        <v>0</v>
      </c>
      <c r="O535">
        <v>7.74</v>
      </c>
    </row>
    <row r="536" spans="1:15" x14ac:dyDescent="0.25">
      <c r="A536" s="3">
        <v>33270</v>
      </c>
      <c r="B536" s="4">
        <v>-6.5750150104988414E-3</v>
      </c>
      <c r="C536">
        <v>1</v>
      </c>
      <c r="D536" s="4">
        <v>0</v>
      </c>
      <c r="E536" s="4" t="b">
        <f t="shared" si="24"/>
        <v>1</v>
      </c>
      <c r="F536" s="4">
        <f t="shared" si="25"/>
        <v>-6.5750150104988414E-3</v>
      </c>
      <c r="G536" s="4">
        <f t="shared" si="26"/>
        <v>0</v>
      </c>
      <c r="K536" s="3">
        <v>33270</v>
      </c>
      <c r="L536" s="3"/>
      <c r="M536">
        <v>1</v>
      </c>
      <c r="N536">
        <v>0</v>
      </c>
      <c r="O536">
        <v>12.79</v>
      </c>
    </row>
    <row r="537" spans="1:15" x14ac:dyDescent="0.25">
      <c r="A537" s="3">
        <v>33298</v>
      </c>
      <c r="B537" s="4">
        <v>1.0000000082648561</v>
      </c>
      <c r="C537">
        <v>1</v>
      </c>
      <c r="D537" s="4">
        <v>0</v>
      </c>
      <c r="E537" s="4" t="b">
        <f t="shared" si="24"/>
        <v>1</v>
      </c>
      <c r="F537" s="4">
        <f t="shared" si="25"/>
        <v>1.0000000082648561</v>
      </c>
      <c r="G537" s="4">
        <f t="shared" si="26"/>
        <v>1.0000000082648561</v>
      </c>
      <c r="K537" s="3">
        <v>33298</v>
      </c>
      <c r="L537" s="3"/>
      <c r="M537">
        <v>1</v>
      </c>
      <c r="N537">
        <v>1.0000000082648561</v>
      </c>
      <c r="O537">
        <v>15.9</v>
      </c>
    </row>
    <row r="538" spans="1:15" x14ac:dyDescent="0.25">
      <c r="A538" s="3">
        <v>33329</v>
      </c>
      <c r="B538" s="4">
        <v>1.0000006426420991</v>
      </c>
      <c r="C538">
        <v>0</v>
      </c>
      <c r="D538" s="4">
        <v>0</v>
      </c>
      <c r="E538" s="4" t="b">
        <f t="shared" si="24"/>
        <v>0</v>
      </c>
      <c r="F538" s="4" t="b">
        <f t="shared" si="25"/>
        <v>0</v>
      </c>
      <c r="G538" s="4">
        <f t="shared" si="26"/>
        <v>1.0000006426420991</v>
      </c>
      <c r="K538" s="3">
        <v>33329</v>
      </c>
      <c r="L538" s="3"/>
      <c r="M538">
        <v>0</v>
      </c>
      <c r="N538">
        <v>1.0000006426420991</v>
      </c>
      <c r="O538">
        <v>10.8</v>
      </c>
    </row>
    <row r="539" spans="1:15" x14ac:dyDescent="0.25">
      <c r="A539" s="3">
        <v>33359</v>
      </c>
      <c r="B539" s="4">
        <v>-0.63667174613541389</v>
      </c>
      <c r="C539">
        <v>0</v>
      </c>
      <c r="D539" s="4">
        <v>0</v>
      </c>
      <c r="E539" s="4" t="b">
        <f t="shared" si="24"/>
        <v>0</v>
      </c>
      <c r="F539" s="4" t="b">
        <f t="shared" si="25"/>
        <v>0</v>
      </c>
      <c r="G539" s="4">
        <f t="shared" si="26"/>
        <v>0</v>
      </c>
      <c r="K539" s="3">
        <v>33359</v>
      </c>
      <c r="L539" s="3"/>
      <c r="M539">
        <v>0</v>
      </c>
      <c r="N539">
        <v>0</v>
      </c>
      <c r="O539">
        <v>0.32</v>
      </c>
    </row>
    <row r="540" spans="1:15" x14ac:dyDescent="0.25">
      <c r="A540" s="3">
        <v>33390</v>
      </c>
      <c r="B540" s="4">
        <v>-0.52305843894845161</v>
      </c>
      <c r="C540">
        <v>0</v>
      </c>
      <c r="D540" s="4">
        <v>-5.8200000000000141E-2</v>
      </c>
      <c r="E540" s="4" t="b">
        <f t="shared" si="24"/>
        <v>0</v>
      </c>
      <c r="F540" s="4" t="b">
        <f t="shared" si="25"/>
        <v>0</v>
      </c>
      <c r="G540" s="4">
        <f t="shared" si="26"/>
        <v>0</v>
      </c>
      <c r="K540" s="3">
        <v>33390</v>
      </c>
      <c r="L540" s="3"/>
      <c r="M540">
        <v>0</v>
      </c>
      <c r="N540">
        <v>0</v>
      </c>
      <c r="O540">
        <v>-5.82</v>
      </c>
    </row>
    <row r="541" spans="1:15" x14ac:dyDescent="0.25">
      <c r="A541" s="3">
        <v>33420</v>
      </c>
      <c r="B541" s="4">
        <v>-0.11829946571980732</v>
      </c>
      <c r="C541">
        <v>0</v>
      </c>
      <c r="D541" s="4">
        <v>-2.9851820000000195E-2</v>
      </c>
      <c r="E541" s="4" t="b">
        <f t="shared" si="24"/>
        <v>0</v>
      </c>
      <c r="F541" s="4" t="b">
        <f t="shared" si="25"/>
        <v>0</v>
      </c>
      <c r="G541" s="4">
        <f t="shared" si="26"/>
        <v>0</v>
      </c>
      <c r="K541" s="3">
        <v>33420</v>
      </c>
      <c r="L541" s="3"/>
      <c r="M541">
        <v>0</v>
      </c>
      <c r="N541">
        <v>0</v>
      </c>
      <c r="O541">
        <v>3.01</v>
      </c>
    </row>
    <row r="542" spans="1:15" x14ac:dyDescent="0.25">
      <c r="A542" s="3">
        <v>33451</v>
      </c>
      <c r="B542" s="4">
        <v>-0.16703366016912025</v>
      </c>
      <c r="C542">
        <v>0</v>
      </c>
      <c r="D542" s="4">
        <v>-4.9190117740001149E-3</v>
      </c>
      <c r="E542" s="4" t="b">
        <f t="shared" si="24"/>
        <v>0</v>
      </c>
      <c r="F542" s="4" t="b">
        <f t="shared" si="25"/>
        <v>0</v>
      </c>
      <c r="G542" s="4">
        <f t="shared" si="26"/>
        <v>0</v>
      </c>
      <c r="K542" s="3">
        <v>33451</v>
      </c>
      <c r="L542" s="3"/>
      <c r="M542">
        <v>0</v>
      </c>
      <c r="N542">
        <v>0</v>
      </c>
      <c r="O542">
        <v>2.57</v>
      </c>
    </row>
    <row r="543" spans="1:15" x14ac:dyDescent="0.25">
      <c r="A543" s="3">
        <v>33482</v>
      </c>
      <c r="B543" s="4">
        <v>-0.12718828104575519</v>
      </c>
      <c r="C543">
        <v>0</v>
      </c>
      <c r="D543" s="4">
        <v>0</v>
      </c>
      <c r="E543" s="4" t="b">
        <f t="shared" si="24"/>
        <v>0</v>
      </c>
      <c r="F543" s="4" t="b">
        <f t="shared" si="25"/>
        <v>0</v>
      </c>
      <c r="G543" s="4">
        <f t="shared" si="26"/>
        <v>0</v>
      </c>
      <c r="K543" s="3">
        <v>33482</v>
      </c>
      <c r="L543" s="3"/>
      <c r="M543">
        <v>0</v>
      </c>
      <c r="N543">
        <v>0</v>
      </c>
      <c r="O543">
        <v>1.19</v>
      </c>
    </row>
    <row r="544" spans="1:15" x14ac:dyDescent="0.25">
      <c r="A544" s="3">
        <v>33512</v>
      </c>
      <c r="B544" s="4">
        <v>0.49087062773532941</v>
      </c>
      <c r="C544">
        <v>0</v>
      </c>
      <c r="D544" s="4">
        <v>0</v>
      </c>
      <c r="E544" s="4" t="b">
        <f t="shared" si="24"/>
        <v>0</v>
      </c>
      <c r="F544" s="4" t="b">
        <f t="shared" si="25"/>
        <v>0</v>
      </c>
      <c r="G544" s="4">
        <f t="shared" si="26"/>
        <v>0</v>
      </c>
      <c r="K544" s="3">
        <v>33512</v>
      </c>
      <c r="L544" s="3"/>
      <c r="M544">
        <v>0</v>
      </c>
      <c r="N544">
        <v>0</v>
      </c>
      <c r="O544">
        <v>6.79</v>
      </c>
    </row>
    <row r="545" spans="1:15" x14ac:dyDescent="0.25">
      <c r="A545" s="3">
        <v>33543</v>
      </c>
      <c r="B545" s="4">
        <v>-0.70751021374407586</v>
      </c>
      <c r="C545">
        <v>0</v>
      </c>
      <c r="D545" s="4">
        <v>-5.0899999999999834E-2</v>
      </c>
      <c r="E545" s="4" t="b">
        <f t="shared" si="24"/>
        <v>0</v>
      </c>
      <c r="F545" s="4" t="b">
        <f t="shared" si="25"/>
        <v>0</v>
      </c>
      <c r="G545" s="4">
        <f t="shared" si="26"/>
        <v>0</v>
      </c>
      <c r="K545" s="3">
        <v>33543</v>
      </c>
      <c r="L545" s="3"/>
      <c r="M545">
        <v>0</v>
      </c>
      <c r="N545">
        <v>0</v>
      </c>
      <c r="O545">
        <v>-5.09</v>
      </c>
    </row>
    <row r="546" spans="1:15" x14ac:dyDescent="0.25">
      <c r="A546" s="3">
        <v>33573</v>
      </c>
      <c r="B546" s="4">
        <v>3.8916644719650839E-2</v>
      </c>
      <c r="C546">
        <v>0</v>
      </c>
      <c r="D546" s="4">
        <v>-1.7966229999999972E-2</v>
      </c>
      <c r="E546" s="4" t="b">
        <f t="shared" si="24"/>
        <v>0</v>
      </c>
      <c r="F546" s="4" t="b">
        <f t="shared" si="25"/>
        <v>0</v>
      </c>
      <c r="G546" s="4">
        <f t="shared" si="26"/>
        <v>0</v>
      </c>
      <c r="K546" s="3">
        <v>33573</v>
      </c>
      <c r="L546" s="3"/>
      <c r="M546">
        <v>0</v>
      </c>
      <c r="N546">
        <v>0</v>
      </c>
      <c r="O546">
        <v>3.47</v>
      </c>
    </row>
    <row r="547" spans="1:15" x14ac:dyDescent="0.25">
      <c r="A547" s="3">
        <v>33604</v>
      </c>
      <c r="B547" s="4">
        <v>1.0000010653100244</v>
      </c>
      <c r="C547">
        <v>0</v>
      </c>
      <c r="D547" s="4">
        <v>0</v>
      </c>
      <c r="E547" s="4" t="b">
        <f t="shared" si="24"/>
        <v>0</v>
      </c>
      <c r="F547" s="4" t="b">
        <f t="shared" si="25"/>
        <v>0</v>
      </c>
      <c r="G547" s="4">
        <f t="shared" si="26"/>
        <v>1.0000010653100244</v>
      </c>
      <c r="K547" s="3">
        <v>33604</v>
      </c>
      <c r="L547" s="3"/>
      <c r="M547">
        <v>0</v>
      </c>
      <c r="N547">
        <v>1.0000010653100244</v>
      </c>
      <c r="O547">
        <v>24.78</v>
      </c>
    </row>
    <row r="548" spans="1:15" x14ac:dyDescent="0.25">
      <c r="A548" s="3">
        <v>33635</v>
      </c>
      <c r="B548" s="4">
        <v>-0.54621116397389846</v>
      </c>
      <c r="C548">
        <v>0</v>
      </c>
      <c r="D548" s="4">
        <v>0</v>
      </c>
      <c r="E548" s="4" t="b">
        <f t="shared" si="24"/>
        <v>0</v>
      </c>
      <c r="F548" s="4" t="b">
        <f t="shared" si="25"/>
        <v>0</v>
      </c>
      <c r="G548" s="4">
        <f t="shared" si="26"/>
        <v>0</v>
      </c>
      <c r="K548" s="3">
        <v>33635</v>
      </c>
      <c r="L548" s="3"/>
      <c r="M548">
        <v>0</v>
      </c>
      <c r="N548">
        <v>0</v>
      </c>
      <c r="O548">
        <v>1.33</v>
      </c>
    </row>
    <row r="549" spans="1:15" x14ac:dyDescent="0.25">
      <c r="A549" s="3">
        <v>33664</v>
      </c>
      <c r="B549" s="4">
        <v>0.40589772449606476</v>
      </c>
      <c r="C549">
        <v>0</v>
      </c>
      <c r="D549" s="4">
        <v>-6.1999999999999833E-3</v>
      </c>
      <c r="E549" s="4" t="b">
        <f t="shared" si="24"/>
        <v>0</v>
      </c>
      <c r="F549" s="4" t="b">
        <f t="shared" si="25"/>
        <v>0</v>
      </c>
      <c r="G549" s="4">
        <f t="shared" si="26"/>
        <v>0</v>
      </c>
      <c r="K549" s="3">
        <v>33664</v>
      </c>
      <c r="L549" s="3"/>
      <c r="M549">
        <v>0</v>
      </c>
      <c r="N549">
        <v>0</v>
      </c>
      <c r="O549">
        <v>-0.62</v>
      </c>
    </row>
    <row r="550" spans="1:15" x14ac:dyDescent="0.25">
      <c r="A550" s="3">
        <v>33695</v>
      </c>
      <c r="B550" s="4">
        <v>1.000000472099825</v>
      </c>
      <c r="C550">
        <v>0</v>
      </c>
      <c r="D550" s="4">
        <v>0</v>
      </c>
      <c r="E550" s="4" t="b">
        <f t="shared" si="24"/>
        <v>0</v>
      </c>
      <c r="F550" s="4" t="b">
        <f t="shared" si="25"/>
        <v>0</v>
      </c>
      <c r="G550" s="4">
        <f t="shared" si="26"/>
        <v>1.000000472099825</v>
      </c>
      <c r="K550" s="3">
        <v>33695</v>
      </c>
      <c r="L550" s="3"/>
      <c r="M550">
        <v>0</v>
      </c>
      <c r="N550">
        <v>1.000000472099825</v>
      </c>
      <c r="O550">
        <v>0.99</v>
      </c>
    </row>
    <row r="551" spans="1:15" x14ac:dyDescent="0.25">
      <c r="A551" s="3">
        <v>33725</v>
      </c>
      <c r="B551" s="4">
        <v>0.75913639684626544</v>
      </c>
      <c r="C551">
        <v>0</v>
      </c>
      <c r="D551" s="4">
        <v>0</v>
      </c>
      <c r="E551" s="4" t="b">
        <f t="shared" si="24"/>
        <v>0</v>
      </c>
      <c r="F551" s="4" t="b">
        <f t="shared" si="25"/>
        <v>0</v>
      </c>
      <c r="G551" s="4">
        <f t="shared" si="26"/>
        <v>0</v>
      </c>
      <c r="K551" s="3">
        <v>33725</v>
      </c>
      <c r="L551" s="3"/>
      <c r="M551">
        <v>0</v>
      </c>
      <c r="N551">
        <v>0</v>
      </c>
      <c r="O551">
        <v>2.9</v>
      </c>
    </row>
    <row r="552" spans="1:15" x14ac:dyDescent="0.25">
      <c r="A552" s="3">
        <v>33756</v>
      </c>
      <c r="B552" s="4">
        <v>0.98718702096582933</v>
      </c>
      <c r="C552">
        <v>0</v>
      </c>
      <c r="D552" s="4">
        <v>0</v>
      </c>
      <c r="E552" s="4" t="b">
        <f t="shared" si="24"/>
        <v>0</v>
      </c>
      <c r="F552" s="4" t="b">
        <f t="shared" si="25"/>
        <v>0</v>
      </c>
      <c r="G552" s="4">
        <f t="shared" si="26"/>
        <v>0</v>
      </c>
      <c r="K552" s="3">
        <v>33756</v>
      </c>
      <c r="L552" s="3"/>
      <c r="M552">
        <v>0</v>
      </c>
      <c r="N552">
        <v>0</v>
      </c>
      <c r="O552">
        <v>0.25</v>
      </c>
    </row>
    <row r="553" spans="1:15" x14ac:dyDescent="0.25">
      <c r="A553" s="3">
        <v>33786</v>
      </c>
      <c r="B553" s="4">
        <v>1.0000028613838201</v>
      </c>
      <c r="C553">
        <v>0</v>
      </c>
      <c r="D553" s="4">
        <v>0</v>
      </c>
      <c r="E553" s="4" t="b">
        <f t="shared" si="24"/>
        <v>0</v>
      </c>
      <c r="F553" s="4" t="b">
        <f t="shared" si="25"/>
        <v>0</v>
      </c>
      <c r="G553" s="4">
        <f t="shared" si="26"/>
        <v>1.0000028613838201</v>
      </c>
      <c r="K553" s="3">
        <v>33786</v>
      </c>
      <c r="L553" s="3"/>
      <c r="M553">
        <v>0</v>
      </c>
      <c r="N553">
        <v>1.0000028613838201</v>
      </c>
      <c r="O553">
        <v>6.84</v>
      </c>
    </row>
    <row r="554" spans="1:15" x14ac:dyDescent="0.25">
      <c r="A554" s="3">
        <v>33817</v>
      </c>
      <c r="B554" s="4">
        <v>-7.3711126252271386E-2</v>
      </c>
      <c r="C554">
        <v>0</v>
      </c>
      <c r="D554" s="4">
        <v>-2.5599999999999956E-2</v>
      </c>
      <c r="E554" s="4" t="b">
        <f t="shared" si="24"/>
        <v>0</v>
      </c>
      <c r="F554" s="4" t="b">
        <f t="shared" si="25"/>
        <v>0</v>
      </c>
      <c r="G554" s="4">
        <f t="shared" si="26"/>
        <v>0</v>
      </c>
      <c r="K554" s="3">
        <v>33817</v>
      </c>
      <c r="L554" s="3"/>
      <c r="M554">
        <v>0</v>
      </c>
      <c r="N554">
        <v>0</v>
      </c>
      <c r="O554">
        <v>-2.56</v>
      </c>
    </row>
    <row r="555" spans="1:15" x14ac:dyDescent="0.25">
      <c r="A555" s="3">
        <v>33848</v>
      </c>
      <c r="B555" s="4">
        <v>1.000000466537762</v>
      </c>
      <c r="C555">
        <v>0</v>
      </c>
      <c r="D555" s="4">
        <v>0</v>
      </c>
      <c r="E555" s="4" t="b">
        <f t="shared" si="24"/>
        <v>0</v>
      </c>
      <c r="F555" s="4" t="b">
        <f t="shared" si="25"/>
        <v>0</v>
      </c>
      <c r="G555" s="4">
        <f t="shared" si="26"/>
        <v>1.000000466537762</v>
      </c>
      <c r="K555" s="3">
        <v>33848</v>
      </c>
      <c r="L555" s="3"/>
      <c r="M555">
        <v>0</v>
      </c>
      <c r="N555">
        <v>1.000000466537762</v>
      </c>
      <c r="O555">
        <v>6.36</v>
      </c>
    </row>
    <row r="556" spans="1:15" x14ac:dyDescent="0.25">
      <c r="A556" s="3">
        <v>33878</v>
      </c>
      <c r="B556" s="4">
        <v>0.70743653732592726</v>
      </c>
      <c r="C556">
        <v>0</v>
      </c>
      <c r="D556" s="4">
        <v>0</v>
      </c>
      <c r="E556" s="4" t="b">
        <f t="shared" si="24"/>
        <v>0</v>
      </c>
      <c r="F556" s="4" t="b">
        <f t="shared" si="25"/>
        <v>0</v>
      </c>
      <c r="G556" s="4">
        <f t="shared" si="26"/>
        <v>0</v>
      </c>
      <c r="K556" s="3">
        <v>33878</v>
      </c>
      <c r="L556" s="3"/>
      <c r="M556">
        <v>0</v>
      </c>
      <c r="N556">
        <v>0</v>
      </c>
      <c r="O556">
        <v>3.87</v>
      </c>
    </row>
    <row r="557" spans="1:15" x14ac:dyDescent="0.25">
      <c r="A557" s="3">
        <v>33909</v>
      </c>
      <c r="B557" s="4">
        <v>0.72526454343198354</v>
      </c>
      <c r="C557">
        <v>0</v>
      </c>
      <c r="D557" s="4">
        <v>0</v>
      </c>
      <c r="E557" s="4" t="b">
        <f t="shared" si="24"/>
        <v>0</v>
      </c>
      <c r="F557" s="4" t="b">
        <f t="shared" si="25"/>
        <v>0</v>
      </c>
      <c r="G557" s="4">
        <f t="shared" si="26"/>
        <v>0</v>
      </c>
      <c r="K557" s="3">
        <v>33909</v>
      </c>
      <c r="L557" s="3"/>
      <c r="M557">
        <v>0</v>
      </c>
      <c r="N557">
        <v>0</v>
      </c>
      <c r="O557">
        <v>10.81</v>
      </c>
    </row>
    <row r="558" spans="1:15" x14ac:dyDescent="0.25">
      <c r="A558" s="3">
        <v>33939</v>
      </c>
      <c r="B558" s="4">
        <v>1.0000000330863248</v>
      </c>
      <c r="C558">
        <v>0</v>
      </c>
      <c r="D558" s="4">
        <v>0</v>
      </c>
      <c r="E558" s="4" t="b">
        <f t="shared" si="24"/>
        <v>0</v>
      </c>
      <c r="F558" s="4" t="b">
        <f t="shared" si="25"/>
        <v>0</v>
      </c>
      <c r="G558" s="4">
        <f t="shared" si="26"/>
        <v>1.0000000330863248</v>
      </c>
      <c r="K558" s="3">
        <v>33939</v>
      </c>
      <c r="L558" s="3"/>
      <c r="M558">
        <v>0</v>
      </c>
      <c r="N558">
        <v>1.0000000330863248</v>
      </c>
      <c r="O558">
        <v>6.83</v>
      </c>
    </row>
    <row r="559" spans="1:15" x14ac:dyDescent="0.25">
      <c r="A559" s="3">
        <v>33970</v>
      </c>
      <c r="B559" s="4">
        <v>4.7739329436758182E-2</v>
      </c>
      <c r="C559">
        <v>0</v>
      </c>
      <c r="D559" s="4">
        <v>0</v>
      </c>
      <c r="E559" s="4" t="b">
        <f t="shared" si="24"/>
        <v>0</v>
      </c>
      <c r="F559" s="4" t="b">
        <f t="shared" si="25"/>
        <v>0</v>
      </c>
      <c r="G559" s="4">
        <f t="shared" si="26"/>
        <v>0</v>
      </c>
      <c r="K559" s="3">
        <v>33970</v>
      </c>
      <c r="L559" s="3"/>
      <c r="M559">
        <v>0</v>
      </c>
      <c r="N559">
        <v>0</v>
      </c>
      <c r="O559">
        <v>6.64</v>
      </c>
    </row>
    <row r="560" spans="1:15" x14ac:dyDescent="0.25">
      <c r="A560" s="3">
        <v>34001</v>
      </c>
      <c r="B560" s="4">
        <v>-0.13480692636145175</v>
      </c>
      <c r="C560">
        <v>0</v>
      </c>
      <c r="D560" s="4">
        <v>-1.6299999999999981E-2</v>
      </c>
      <c r="E560" s="4" t="b">
        <f t="shared" si="24"/>
        <v>0</v>
      </c>
      <c r="F560" s="4" t="b">
        <f t="shared" si="25"/>
        <v>0</v>
      </c>
      <c r="G560" s="4">
        <f t="shared" si="26"/>
        <v>0</v>
      </c>
      <c r="K560" s="3">
        <v>34001</v>
      </c>
      <c r="L560" s="3"/>
      <c r="M560">
        <v>0</v>
      </c>
      <c r="N560">
        <v>0</v>
      </c>
      <c r="O560">
        <v>-1.63</v>
      </c>
    </row>
    <row r="561" spans="1:15" x14ac:dyDescent="0.25">
      <c r="A561" s="3">
        <v>34029</v>
      </c>
      <c r="B561" s="4">
        <v>1.0000007270828013</v>
      </c>
      <c r="C561">
        <v>0</v>
      </c>
      <c r="D561" s="4">
        <v>0</v>
      </c>
      <c r="E561" s="4" t="b">
        <f t="shared" si="24"/>
        <v>0</v>
      </c>
      <c r="F561" s="4" t="b">
        <f t="shared" si="25"/>
        <v>0</v>
      </c>
      <c r="G561" s="4">
        <f t="shared" si="26"/>
        <v>1.0000007270828013</v>
      </c>
      <c r="K561" s="3">
        <v>34029</v>
      </c>
      <c r="L561" s="3"/>
      <c r="M561">
        <v>0</v>
      </c>
      <c r="N561">
        <v>1.0000007270828013</v>
      </c>
      <c r="O561">
        <v>8.9499999999999993</v>
      </c>
    </row>
    <row r="562" spans="1:15" x14ac:dyDescent="0.25">
      <c r="A562" s="3">
        <v>34060</v>
      </c>
      <c r="B562" s="4">
        <v>1.0000009170645516</v>
      </c>
      <c r="C562">
        <v>0</v>
      </c>
      <c r="D562" s="4">
        <v>0</v>
      </c>
      <c r="E562" s="4" t="b">
        <f t="shared" si="24"/>
        <v>0</v>
      </c>
      <c r="F562" s="4" t="b">
        <f t="shared" si="25"/>
        <v>0</v>
      </c>
      <c r="G562" s="4">
        <f t="shared" si="26"/>
        <v>1.0000009170645516</v>
      </c>
      <c r="K562" s="3">
        <v>34060</v>
      </c>
      <c r="L562" s="3"/>
      <c r="M562">
        <v>0</v>
      </c>
      <c r="N562">
        <v>1.0000009170645516</v>
      </c>
      <c r="O562">
        <v>4.01</v>
      </c>
    </row>
    <row r="563" spans="1:15" x14ac:dyDescent="0.25">
      <c r="A563" s="3">
        <v>34090</v>
      </c>
      <c r="B563" s="4">
        <v>0.23125408199680897</v>
      </c>
      <c r="C563">
        <v>0</v>
      </c>
      <c r="D563" s="4">
        <v>0</v>
      </c>
      <c r="E563" s="4" t="b">
        <f t="shared" si="24"/>
        <v>0</v>
      </c>
      <c r="F563" s="4" t="b">
        <f t="shared" si="25"/>
        <v>0</v>
      </c>
      <c r="G563" s="4">
        <f t="shared" si="26"/>
        <v>0</v>
      </c>
      <c r="K563" s="3">
        <v>34090</v>
      </c>
      <c r="L563" s="3"/>
      <c r="M563">
        <v>0</v>
      </c>
      <c r="N563">
        <v>0</v>
      </c>
      <c r="O563">
        <v>5.5</v>
      </c>
    </row>
    <row r="564" spans="1:15" x14ac:dyDescent="0.25">
      <c r="A564" s="3">
        <v>34121</v>
      </c>
      <c r="B564" s="4">
        <v>-9.28421899411358E-3</v>
      </c>
      <c r="C564">
        <v>0</v>
      </c>
      <c r="D564" s="4">
        <v>0</v>
      </c>
      <c r="E564" s="4" t="b">
        <f t="shared" si="24"/>
        <v>0</v>
      </c>
      <c r="F564" s="4" t="b">
        <f t="shared" si="25"/>
        <v>0</v>
      </c>
      <c r="G564" s="4">
        <f t="shared" si="26"/>
        <v>0</v>
      </c>
      <c r="K564" s="3">
        <v>34121</v>
      </c>
      <c r="L564" s="3"/>
      <c r="M564">
        <v>0</v>
      </c>
      <c r="N564">
        <v>0</v>
      </c>
      <c r="O564">
        <v>2.0299999999999998</v>
      </c>
    </row>
    <row r="565" spans="1:15" x14ac:dyDescent="0.25">
      <c r="A565" s="3">
        <v>34151</v>
      </c>
      <c r="B565" s="4">
        <v>1.0000002276111708</v>
      </c>
      <c r="C565">
        <v>0</v>
      </c>
      <c r="D565" s="4">
        <v>0</v>
      </c>
      <c r="E565" s="4" t="b">
        <f t="shared" si="24"/>
        <v>0</v>
      </c>
      <c r="F565" s="4" t="b">
        <f t="shared" si="25"/>
        <v>0</v>
      </c>
      <c r="G565" s="4">
        <f t="shared" si="26"/>
        <v>1.0000002276111708</v>
      </c>
      <c r="K565" s="3">
        <v>34151</v>
      </c>
      <c r="L565" s="3"/>
      <c r="M565">
        <v>0</v>
      </c>
      <c r="N565">
        <v>1.0000002276111708</v>
      </c>
      <c r="O565">
        <v>7.81</v>
      </c>
    </row>
    <row r="566" spans="1:15" x14ac:dyDescent="0.25">
      <c r="A566" s="3">
        <v>34182</v>
      </c>
      <c r="B566" s="4">
        <v>1.0000002995784087</v>
      </c>
      <c r="C566">
        <v>0</v>
      </c>
      <c r="D566" s="4">
        <v>0</v>
      </c>
      <c r="E566" s="4" t="b">
        <f t="shared" si="24"/>
        <v>0</v>
      </c>
      <c r="F566" s="4" t="b">
        <f t="shared" si="25"/>
        <v>0</v>
      </c>
      <c r="G566" s="4">
        <f t="shared" si="26"/>
        <v>1.0000002995784087</v>
      </c>
      <c r="K566" s="3">
        <v>34182</v>
      </c>
      <c r="L566" s="3"/>
      <c r="M566">
        <v>0</v>
      </c>
      <c r="N566">
        <v>1.0000002995784087</v>
      </c>
      <c r="O566">
        <v>13.54</v>
      </c>
    </row>
    <row r="567" spans="1:15" x14ac:dyDescent="0.25">
      <c r="A567" s="3">
        <v>34213</v>
      </c>
      <c r="B567" s="4">
        <v>8.799373343798611E-2</v>
      </c>
      <c r="C567">
        <v>0</v>
      </c>
      <c r="D567" s="4">
        <v>0</v>
      </c>
      <c r="E567" s="4" t="b">
        <f t="shared" si="24"/>
        <v>0</v>
      </c>
      <c r="F567" s="4" t="b">
        <f t="shared" si="25"/>
        <v>0</v>
      </c>
      <c r="G567" s="4">
        <f t="shared" si="26"/>
        <v>0</v>
      </c>
      <c r="K567" s="3">
        <v>34213</v>
      </c>
      <c r="L567" s="3"/>
      <c r="M567">
        <v>0</v>
      </c>
      <c r="N567">
        <v>0</v>
      </c>
      <c r="O567">
        <v>3.33</v>
      </c>
    </row>
    <row r="568" spans="1:15" x14ac:dyDescent="0.25">
      <c r="A568" s="3">
        <v>34243</v>
      </c>
      <c r="B568" s="4">
        <v>9.794814935191587E-2</v>
      </c>
      <c r="C568">
        <v>0</v>
      </c>
      <c r="D568" s="4">
        <v>0</v>
      </c>
      <c r="E568" s="4" t="b">
        <f t="shared" si="24"/>
        <v>0</v>
      </c>
      <c r="F568" s="4" t="b">
        <f t="shared" si="25"/>
        <v>0</v>
      </c>
      <c r="G568" s="4">
        <f t="shared" si="26"/>
        <v>0</v>
      </c>
      <c r="K568" s="3">
        <v>34243</v>
      </c>
      <c r="L568" s="3"/>
      <c r="M568">
        <v>0</v>
      </c>
      <c r="N568">
        <v>0</v>
      </c>
      <c r="O568">
        <v>5.08</v>
      </c>
    </row>
    <row r="569" spans="1:15" x14ac:dyDescent="0.25">
      <c r="A569" s="3">
        <v>34274</v>
      </c>
      <c r="B569" s="4">
        <v>0.95160484421718028</v>
      </c>
      <c r="C569">
        <v>0</v>
      </c>
      <c r="D569" s="4">
        <v>0</v>
      </c>
      <c r="E569" s="4" t="b">
        <f t="shared" si="24"/>
        <v>0</v>
      </c>
      <c r="F569" s="4" t="b">
        <f t="shared" si="25"/>
        <v>0</v>
      </c>
      <c r="G569" s="4">
        <f t="shared" si="26"/>
        <v>0</v>
      </c>
      <c r="K569" s="3">
        <v>34274</v>
      </c>
      <c r="L569" s="3"/>
      <c r="M569">
        <v>0</v>
      </c>
      <c r="N569">
        <v>0</v>
      </c>
      <c r="O569">
        <v>7.0000000000000007E-2</v>
      </c>
    </row>
    <row r="570" spans="1:15" x14ac:dyDescent="0.25">
      <c r="A570" s="3">
        <v>34304</v>
      </c>
      <c r="B570" s="4">
        <v>2.8571429461698994E-3</v>
      </c>
      <c r="C570">
        <v>0</v>
      </c>
      <c r="D570" s="4">
        <v>0</v>
      </c>
      <c r="E570" s="4" t="b">
        <f t="shared" si="24"/>
        <v>0</v>
      </c>
      <c r="F570" s="4" t="b">
        <f t="shared" si="25"/>
        <v>0</v>
      </c>
      <c r="G570" s="4">
        <f t="shared" si="26"/>
        <v>0</v>
      </c>
      <c r="K570" s="3">
        <v>34304</v>
      </c>
      <c r="L570" s="3"/>
      <c r="M570">
        <v>0</v>
      </c>
      <c r="N570">
        <v>0</v>
      </c>
      <c r="O570">
        <v>0.74</v>
      </c>
    </row>
    <row r="571" spans="1:15" x14ac:dyDescent="0.25">
      <c r="A571" s="3">
        <v>34335</v>
      </c>
      <c r="B571" s="4">
        <v>0.23109795999636951</v>
      </c>
      <c r="C571">
        <v>0</v>
      </c>
      <c r="D571" s="4">
        <v>0</v>
      </c>
      <c r="E571" s="4" t="b">
        <f t="shared" si="24"/>
        <v>0</v>
      </c>
      <c r="F571" s="4" t="b">
        <f t="shared" si="25"/>
        <v>0</v>
      </c>
      <c r="G571" s="4">
        <f t="shared" si="26"/>
        <v>0</v>
      </c>
      <c r="K571" s="3">
        <v>34335</v>
      </c>
      <c r="L571" s="3"/>
      <c r="M571">
        <v>0</v>
      </c>
      <c r="N571">
        <v>0</v>
      </c>
      <c r="O571">
        <v>4.84</v>
      </c>
    </row>
    <row r="572" spans="1:15" x14ac:dyDescent="0.25">
      <c r="A572" s="3">
        <v>34366</v>
      </c>
      <c r="B572" s="4">
        <v>-0.22058891856584673</v>
      </c>
      <c r="C572">
        <v>0</v>
      </c>
      <c r="D572" s="4">
        <v>-1.3699999999999934E-2</v>
      </c>
      <c r="E572" s="4" t="b">
        <f t="shared" si="24"/>
        <v>0</v>
      </c>
      <c r="F572" s="4" t="b">
        <f t="shared" si="25"/>
        <v>0</v>
      </c>
      <c r="G572" s="4">
        <f t="shared" si="26"/>
        <v>0</v>
      </c>
      <c r="K572" s="3">
        <v>34366</v>
      </c>
      <c r="L572" s="3"/>
      <c r="M572">
        <v>0</v>
      </c>
      <c r="N572">
        <v>0</v>
      </c>
      <c r="O572">
        <v>-1.37</v>
      </c>
    </row>
    <row r="573" spans="1:15" x14ac:dyDescent="0.25">
      <c r="A573" s="3">
        <v>34394</v>
      </c>
      <c r="B573" s="4">
        <v>8.9942485582593767E-2</v>
      </c>
      <c r="C573">
        <v>0</v>
      </c>
      <c r="D573" s="4">
        <v>-5.3941039999999996E-2</v>
      </c>
      <c r="E573" s="4" t="b">
        <f t="shared" si="24"/>
        <v>0</v>
      </c>
      <c r="F573" s="4" t="b">
        <f t="shared" si="25"/>
        <v>0</v>
      </c>
      <c r="G573" s="4">
        <f t="shared" si="26"/>
        <v>0</v>
      </c>
      <c r="K573" s="3">
        <v>34394</v>
      </c>
      <c r="L573" s="3"/>
      <c r="M573">
        <v>0</v>
      </c>
      <c r="N573">
        <v>0</v>
      </c>
      <c r="O573">
        <v>-4.08</v>
      </c>
    </row>
    <row r="574" spans="1:15" x14ac:dyDescent="0.25">
      <c r="A574" s="3">
        <v>34425</v>
      </c>
      <c r="B574" s="4">
        <v>0.92174212647440412</v>
      </c>
      <c r="C574">
        <v>0</v>
      </c>
      <c r="D574" s="4">
        <v>-3.9277126119999894E-2</v>
      </c>
      <c r="E574" s="4" t="b">
        <f t="shared" si="24"/>
        <v>0</v>
      </c>
      <c r="F574" s="4" t="b">
        <f t="shared" si="25"/>
        <v>0</v>
      </c>
      <c r="G574" s="4">
        <f t="shared" si="26"/>
        <v>0</v>
      </c>
      <c r="K574" s="3">
        <v>34425</v>
      </c>
      <c r="L574" s="3"/>
      <c r="M574">
        <v>0</v>
      </c>
      <c r="N574">
        <v>0</v>
      </c>
      <c r="O574">
        <v>1.55</v>
      </c>
    </row>
    <row r="575" spans="1:15" x14ac:dyDescent="0.25">
      <c r="A575" s="3">
        <v>34455</v>
      </c>
      <c r="B575" s="4">
        <v>-1.5037787798842412</v>
      </c>
      <c r="C575">
        <v>0</v>
      </c>
      <c r="D575" s="4">
        <v>-7.4631727878783805E-2</v>
      </c>
      <c r="E575" s="4" t="b">
        <f t="shared" si="24"/>
        <v>0</v>
      </c>
      <c r="F575" s="4" t="b">
        <f t="shared" si="25"/>
        <v>0</v>
      </c>
      <c r="G575" s="4">
        <f t="shared" si="26"/>
        <v>0</v>
      </c>
      <c r="K575" s="3">
        <v>34455</v>
      </c>
      <c r="L575" s="3"/>
      <c r="M575">
        <v>0</v>
      </c>
      <c r="N575">
        <v>0</v>
      </c>
      <c r="O575">
        <v>-3.68</v>
      </c>
    </row>
    <row r="576" spans="1:15" x14ac:dyDescent="0.25">
      <c r="A576" s="3">
        <v>34486</v>
      </c>
      <c r="B576" s="4">
        <v>0.37366853655584686</v>
      </c>
      <c r="C576">
        <v>0</v>
      </c>
      <c r="D576" s="4">
        <v>-8.2960042327874794E-2</v>
      </c>
      <c r="E576" s="4" t="b">
        <f t="shared" si="24"/>
        <v>0</v>
      </c>
      <c r="F576" s="4" t="b">
        <f t="shared" si="25"/>
        <v>0</v>
      </c>
      <c r="G576" s="4">
        <f t="shared" si="26"/>
        <v>0</v>
      </c>
      <c r="K576" s="3">
        <v>34486</v>
      </c>
      <c r="L576" s="3"/>
      <c r="M576">
        <v>0</v>
      </c>
      <c r="N576">
        <v>0</v>
      </c>
      <c r="O576">
        <v>-0.9</v>
      </c>
    </row>
    <row r="577" spans="1:15" x14ac:dyDescent="0.25">
      <c r="A577" s="3">
        <v>34516</v>
      </c>
      <c r="B577" s="4">
        <v>-0.39266610244003641</v>
      </c>
      <c r="C577">
        <v>0</v>
      </c>
      <c r="D577" s="4">
        <v>-7.6907578607238847E-2</v>
      </c>
      <c r="E577" s="4" t="b">
        <f t="shared" si="24"/>
        <v>0</v>
      </c>
      <c r="F577" s="4" t="b">
        <f t="shared" si="25"/>
        <v>0</v>
      </c>
      <c r="G577" s="4">
        <f t="shared" si="26"/>
        <v>0</v>
      </c>
      <c r="K577" s="3">
        <v>34516</v>
      </c>
      <c r="L577" s="3"/>
      <c r="M577">
        <v>0</v>
      </c>
      <c r="N577">
        <v>0</v>
      </c>
      <c r="O577">
        <v>0.66</v>
      </c>
    </row>
    <row r="578" spans="1:15" x14ac:dyDescent="0.25">
      <c r="A578" s="3">
        <v>34547</v>
      </c>
      <c r="B578" s="4">
        <v>1.0000001076412781</v>
      </c>
      <c r="C578">
        <v>0</v>
      </c>
      <c r="D578" s="4">
        <v>-1.3121892288999182E-2</v>
      </c>
      <c r="E578" s="4" t="b">
        <f t="shared" si="24"/>
        <v>0</v>
      </c>
      <c r="F578" s="4" t="b">
        <f t="shared" si="25"/>
        <v>0</v>
      </c>
      <c r="G578" s="4">
        <f t="shared" si="26"/>
        <v>1.0000001076412781</v>
      </c>
      <c r="K578" s="3">
        <v>34547</v>
      </c>
      <c r="L578" s="3"/>
      <c r="M578">
        <v>0</v>
      </c>
      <c r="N578">
        <v>1.0000001076412781</v>
      </c>
      <c r="O578">
        <v>6.91</v>
      </c>
    </row>
    <row r="579" spans="1:15" x14ac:dyDescent="0.25">
      <c r="A579" s="3">
        <v>34578</v>
      </c>
      <c r="B579" s="4">
        <v>-0.52400091484249112</v>
      </c>
      <c r="C579">
        <v>0</v>
      </c>
      <c r="D579" s="4">
        <v>-1.7562843773698655E-2</v>
      </c>
      <c r="E579" s="4" t="b">
        <f t="shared" ref="E579:E642" si="27">IF(C579=1,TRUE,FALSE)</f>
        <v>0</v>
      </c>
      <c r="F579" s="4" t="b">
        <f t="shared" ref="F579:F642" si="28">IF(E579,B579,FALSE)</f>
        <v>0</v>
      </c>
      <c r="G579" s="4">
        <f t="shared" ref="G579:G642" si="29">IF(B579&gt;0.99,B579,0)</f>
        <v>0</v>
      </c>
      <c r="K579" s="3">
        <v>34578</v>
      </c>
      <c r="L579" s="3"/>
      <c r="M579">
        <v>0</v>
      </c>
      <c r="N579">
        <v>0</v>
      </c>
      <c r="O579">
        <v>-0.45</v>
      </c>
    </row>
    <row r="580" spans="1:15" x14ac:dyDescent="0.25">
      <c r="A580" s="3">
        <v>34608</v>
      </c>
      <c r="B580" s="4">
        <v>0.29111364982132648</v>
      </c>
      <c r="C580">
        <v>0</v>
      </c>
      <c r="D580" s="4">
        <v>-2.8262864303043589E-3</v>
      </c>
      <c r="E580" s="4" t="b">
        <f t="shared" si="27"/>
        <v>0</v>
      </c>
      <c r="F580" s="4" t="b">
        <f t="shared" si="28"/>
        <v>0</v>
      </c>
      <c r="G580" s="4">
        <f t="shared" si="29"/>
        <v>0</v>
      </c>
      <c r="K580" s="3">
        <v>34608</v>
      </c>
      <c r="L580" s="3"/>
      <c r="M580">
        <v>0</v>
      </c>
      <c r="N580">
        <v>0</v>
      </c>
      <c r="O580">
        <v>1.5</v>
      </c>
    </row>
    <row r="581" spans="1:15" x14ac:dyDescent="0.25">
      <c r="A581" s="3">
        <v>34639</v>
      </c>
      <c r="B581" s="4">
        <v>-0.81024700197910793</v>
      </c>
      <c r="C581">
        <v>0</v>
      </c>
      <c r="D581" s="4">
        <v>-8.6090291513373995E-2</v>
      </c>
      <c r="E581" s="4" t="b">
        <f t="shared" si="27"/>
        <v>0</v>
      </c>
      <c r="F581" s="4" t="b">
        <f t="shared" si="28"/>
        <v>0</v>
      </c>
      <c r="G581" s="4">
        <f t="shared" si="29"/>
        <v>0</v>
      </c>
      <c r="K581" s="3">
        <v>34639</v>
      </c>
      <c r="L581" s="3"/>
      <c r="M581">
        <v>0</v>
      </c>
      <c r="N581">
        <v>0</v>
      </c>
      <c r="O581">
        <v>-8.35</v>
      </c>
    </row>
    <row r="582" spans="1:15" x14ac:dyDescent="0.25">
      <c r="A582" s="3">
        <v>34669</v>
      </c>
      <c r="B582" s="4">
        <v>0.80132552462012852</v>
      </c>
      <c r="C582">
        <v>0</v>
      </c>
      <c r="D582" s="4">
        <v>-7.9510141612270102E-2</v>
      </c>
      <c r="E582" s="4" t="b">
        <f t="shared" si="27"/>
        <v>0</v>
      </c>
      <c r="F582" s="4" t="b">
        <f t="shared" si="28"/>
        <v>0</v>
      </c>
      <c r="G582" s="4">
        <f t="shared" si="29"/>
        <v>0</v>
      </c>
      <c r="K582" s="3">
        <v>34669</v>
      </c>
      <c r="L582" s="3"/>
      <c r="M582">
        <v>0</v>
      </c>
      <c r="N582">
        <v>0</v>
      </c>
      <c r="O582">
        <v>0.72</v>
      </c>
    </row>
    <row r="583" spans="1:15" x14ac:dyDescent="0.25">
      <c r="A583" s="3">
        <v>34700</v>
      </c>
      <c r="B583" s="4">
        <v>0.27078980602561986</v>
      </c>
      <c r="C583">
        <v>0</v>
      </c>
      <c r="D583" s="4">
        <v>-4.388718409266501E-2</v>
      </c>
      <c r="E583" s="4" t="b">
        <f t="shared" si="27"/>
        <v>0</v>
      </c>
      <c r="F583" s="4" t="b">
        <f t="shared" si="28"/>
        <v>0</v>
      </c>
      <c r="G583" s="4">
        <f t="shared" si="29"/>
        <v>0</v>
      </c>
      <c r="K583" s="3">
        <v>34700</v>
      </c>
      <c r="L583" s="3"/>
      <c r="M583">
        <v>0</v>
      </c>
      <c r="N583">
        <v>0</v>
      </c>
      <c r="O583">
        <v>3.87</v>
      </c>
    </row>
    <row r="584" spans="1:15" x14ac:dyDescent="0.25">
      <c r="A584" s="3">
        <v>34731</v>
      </c>
      <c r="B584" s="4">
        <v>0.31220137556921901</v>
      </c>
      <c r="C584">
        <v>0</v>
      </c>
      <c r="D584" s="4">
        <v>-9.945179127954451E-3</v>
      </c>
      <c r="E584" s="4" t="b">
        <f t="shared" si="27"/>
        <v>0</v>
      </c>
      <c r="F584" s="4" t="b">
        <f t="shared" si="28"/>
        <v>0</v>
      </c>
      <c r="G584" s="4">
        <f t="shared" si="29"/>
        <v>0</v>
      </c>
      <c r="K584" s="3">
        <v>34731</v>
      </c>
      <c r="L584" s="3"/>
      <c r="M584">
        <v>0</v>
      </c>
      <c r="N584">
        <v>0</v>
      </c>
      <c r="O584">
        <v>3.55</v>
      </c>
    </row>
    <row r="585" spans="1:15" x14ac:dyDescent="0.25">
      <c r="A585" s="3">
        <v>34759</v>
      </c>
      <c r="B585" s="4">
        <v>0.33909171076699729</v>
      </c>
      <c r="C585">
        <v>0</v>
      </c>
      <c r="D585" s="4">
        <v>0</v>
      </c>
      <c r="E585" s="4" t="b">
        <f t="shared" si="27"/>
        <v>0</v>
      </c>
      <c r="F585" s="4" t="b">
        <f t="shared" si="28"/>
        <v>0</v>
      </c>
      <c r="G585" s="4">
        <f t="shared" si="29"/>
        <v>0</v>
      </c>
      <c r="K585" s="3">
        <v>34759</v>
      </c>
      <c r="L585" s="3"/>
      <c r="M585">
        <v>0</v>
      </c>
      <c r="N585">
        <v>0</v>
      </c>
      <c r="O585">
        <v>2.46</v>
      </c>
    </row>
    <row r="586" spans="1:15" x14ac:dyDescent="0.25">
      <c r="A586" s="3">
        <v>34790</v>
      </c>
      <c r="B586" s="4">
        <v>-0.27718468554354514</v>
      </c>
      <c r="C586">
        <v>0</v>
      </c>
      <c r="D586" s="4">
        <v>0</v>
      </c>
      <c r="E586" s="4" t="b">
        <f t="shared" si="27"/>
        <v>0</v>
      </c>
      <c r="F586" s="4" t="b">
        <f t="shared" si="28"/>
        <v>0</v>
      </c>
      <c r="G586" s="4">
        <f t="shared" si="29"/>
        <v>0</v>
      </c>
      <c r="K586" s="3">
        <v>34790</v>
      </c>
      <c r="L586" s="3"/>
      <c r="M586">
        <v>0</v>
      </c>
      <c r="N586">
        <v>0</v>
      </c>
      <c r="O586">
        <v>1.23</v>
      </c>
    </row>
    <row r="587" spans="1:15" x14ac:dyDescent="0.25">
      <c r="A587" s="3">
        <v>34820</v>
      </c>
      <c r="B587" s="4">
        <v>0.23680801461866408</v>
      </c>
      <c r="C587">
        <v>0</v>
      </c>
      <c r="D587" s="4">
        <v>0</v>
      </c>
      <c r="E587" s="4" t="b">
        <f t="shared" si="27"/>
        <v>0</v>
      </c>
      <c r="F587" s="4" t="b">
        <f t="shared" si="28"/>
        <v>0</v>
      </c>
      <c r="G587" s="4">
        <f t="shared" si="29"/>
        <v>0</v>
      </c>
      <c r="K587" s="3">
        <v>34820</v>
      </c>
      <c r="L587" s="3"/>
      <c r="M587">
        <v>0</v>
      </c>
      <c r="N587">
        <v>0</v>
      </c>
      <c r="O587">
        <v>2.16</v>
      </c>
    </row>
    <row r="588" spans="1:15" x14ac:dyDescent="0.25">
      <c r="A588" s="3">
        <v>34851</v>
      </c>
      <c r="B588" s="4">
        <v>0.77912566667238481</v>
      </c>
      <c r="C588">
        <v>0</v>
      </c>
      <c r="D588" s="4">
        <v>0</v>
      </c>
      <c r="E588" s="4" t="b">
        <f t="shared" si="27"/>
        <v>0</v>
      </c>
      <c r="F588" s="4" t="b">
        <f t="shared" si="28"/>
        <v>0</v>
      </c>
      <c r="G588" s="4">
        <f t="shared" si="29"/>
        <v>0</v>
      </c>
      <c r="K588" s="3">
        <v>34851</v>
      </c>
      <c r="L588" s="3"/>
      <c r="M588">
        <v>0</v>
      </c>
      <c r="N588">
        <v>0</v>
      </c>
      <c r="O588">
        <v>9.82</v>
      </c>
    </row>
    <row r="589" spans="1:15" x14ac:dyDescent="0.25">
      <c r="A589" s="3">
        <v>34881</v>
      </c>
      <c r="B589" s="4">
        <v>0.97106129783727668</v>
      </c>
      <c r="C589">
        <v>0</v>
      </c>
      <c r="D589" s="4">
        <v>0</v>
      </c>
      <c r="E589" s="4" t="b">
        <f t="shared" si="27"/>
        <v>0</v>
      </c>
      <c r="F589" s="4" t="b">
        <f t="shared" si="28"/>
        <v>0</v>
      </c>
      <c r="G589" s="4">
        <f t="shared" si="29"/>
        <v>0</v>
      </c>
      <c r="K589" s="3">
        <v>34881</v>
      </c>
      <c r="L589" s="3"/>
      <c r="M589">
        <v>0</v>
      </c>
      <c r="N589">
        <v>0</v>
      </c>
      <c r="O589">
        <v>9.85</v>
      </c>
    </row>
    <row r="590" spans="1:15" x14ac:dyDescent="0.25">
      <c r="A590" s="3">
        <v>34912</v>
      </c>
      <c r="B590" s="4">
        <v>0.42880493731478997</v>
      </c>
      <c r="C590">
        <v>0</v>
      </c>
      <c r="D590" s="4">
        <v>0</v>
      </c>
      <c r="E590" s="4" t="b">
        <f t="shared" si="27"/>
        <v>0</v>
      </c>
      <c r="F590" s="4" t="b">
        <f t="shared" si="28"/>
        <v>0</v>
      </c>
      <c r="G590" s="4">
        <f t="shared" si="29"/>
        <v>0</v>
      </c>
      <c r="K590" s="3">
        <v>34912</v>
      </c>
      <c r="L590" s="3"/>
      <c r="M590">
        <v>0</v>
      </c>
      <c r="N590">
        <v>0</v>
      </c>
      <c r="O590">
        <v>5.31</v>
      </c>
    </row>
    <row r="591" spans="1:15" x14ac:dyDescent="0.25">
      <c r="A591" s="3">
        <v>34943</v>
      </c>
      <c r="B591" s="4">
        <v>-0.42762307281666589</v>
      </c>
      <c r="C591">
        <v>0</v>
      </c>
      <c r="D591" s="4">
        <v>0</v>
      </c>
      <c r="E591" s="4" t="b">
        <f t="shared" si="27"/>
        <v>0</v>
      </c>
      <c r="F591" s="4" t="b">
        <f t="shared" si="28"/>
        <v>0</v>
      </c>
      <c r="G591" s="4">
        <f t="shared" si="29"/>
        <v>0</v>
      </c>
      <c r="K591" s="3">
        <v>34943</v>
      </c>
      <c r="L591" s="3"/>
      <c r="M591">
        <v>0</v>
      </c>
      <c r="N591">
        <v>0</v>
      </c>
      <c r="O591">
        <v>1.48</v>
      </c>
    </row>
    <row r="592" spans="1:15" x14ac:dyDescent="0.25">
      <c r="A592" s="3">
        <v>34973</v>
      </c>
      <c r="B592" s="4">
        <v>-0.15089515106064444</v>
      </c>
      <c r="C592">
        <v>0</v>
      </c>
      <c r="D592" s="4">
        <v>-5.6100000000000039E-2</v>
      </c>
      <c r="E592" s="4" t="b">
        <f t="shared" si="27"/>
        <v>0</v>
      </c>
      <c r="F592" s="4" t="b">
        <f t="shared" si="28"/>
        <v>0</v>
      </c>
      <c r="G592" s="4">
        <f t="shared" si="29"/>
        <v>0</v>
      </c>
      <c r="K592" s="3">
        <v>34973</v>
      </c>
      <c r="L592" s="3"/>
      <c r="M592">
        <v>0</v>
      </c>
      <c r="N592">
        <v>0</v>
      </c>
      <c r="O592">
        <v>-5.61</v>
      </c>
    </row>
    <row r="593" spans="1:15" x14ac:dyDescent="0.25">
      <c r="A593" s="3">
        <v>35004</v>
      </c>
      <c r="B593" s="4">
        <v>0.91845130824250587</v>
      </c>
      <c r="C593">
        <v>0</v>
      </c>
      <c r="D593" s="4">
        <v>-3.2313720000000212E-2</v>
      </c>
      <c r="E593" s="4" t="b">
        <f t="shared" si="27"/>
        <v>0</v>
      </c>
      <c r="F593" s="4" t="b">
        <f t="shared" si="28"/>
        <v>0</v>
      </c>
      <c r="G593" s="4">
        <f t="shared" si="29"/>
        <v>0</v>
      </c>
      <c r="K593" s="3">
        <v>35004</v>
      </c>
      <c r="L593" s="3"/>
      <c r="M593">
        <v>0</v>
      </c>
      <c r="N593">
        <v>0</v>
      </c>
      <c r="O593">
        <v>2.52</v>
      </c>
    </row>
    <row r="594" spans="1:15" x14ac:dyDescent="0.25">
      <c r="A594" s="3">
        <v>35034</v>
      </c>
      <c r="B594" s="4">
        <v>0.53137886721016447</v>
      </c>
      <c r="C594">
        <v>0</v>
      </c>
      <c r="D594" s="4">
        <v>0</v>
      </c>
      <c r="E594" s="4" t="b">
        <f t="shared" si="27"/>
        <v>0</v>
      </c>
      <c r="F594" s="4" t="b">
        <f t="shared" si="28"/>
        <v>0</v>
      </c>
      <c r="G594" s="4">
        <f t="shared" si="29"/>
        <v>0</v>
      </c>
      <c r="K594" s="3">
        <v>35034</v>
      </c>
      <c r="L594" s="3"/>
      <c r="M594">
        <v>0</v>
      </c>
      <c r="N594">
        <v>0</v>
      </c>
      <c r="O594">
        <v>4.3899999999999997</v>
      </c>
    </row>
    <row r="595" spans="1:15" x14ac:dyDescent="0.25">
      <c r="A595" s="3">
        <v>35065</v>
      </c>
      <c r="B595" s="4">
        <v>1.000000582535967</v>
      </c>
      <c r="C595">
        <v>0</v>
      </c>
      <c r="D595" s="4">
        <v>0</v>
      </c>
      <c r="E595" s="4" t="b">
        <f t="shared" si="27"/>
        <v>0</v>
      </c>
      <c r="F595" s="4" t="b">
        <f t="shared" si="28"/>
        <v>0</v>
      </c>
      <c r="G595" s="4">
        <f t="shared" si="29"/>
        <v>1.000000582535967</v>
      </c>
      <c r="K595" s="3">
        <v>35065</v>
      </c>
      <c r="L595" s="3"/>
      <c r="M595">
        <v>0</v>
      </c>
      <c r="N595">
        <v>1.000000582535967</v>
      </c>
      <c r="O595">
        <v>9.49</v>
      </c>
    </row>
    <row r="596" spans="1:15" x14ac:dyDescent="0.25">
      <c r="A596" s="3">
        <v>35096</v>
      </c>
      <c r="B596" s="4">
        <v>0.37374245935589967</v>
      </c>
      <c r="C596">
        <v>0</v>
      </c>
      <c r="D596" s="4">
        <v>0</v>
      </c>
      <c r="E596" s="4" t="b">
        <f t="shared" si="27"/>
        <v>0</v>
      </c>
      <c r="F596" s="4" t="b">
        <f t="shared" si="28"/>
        <v>0</v>
      </c>
      <c r="G596" s="4">
        <f t="shared" si="29"/>
        <v>0</v>
      </c>
      <c r="K596" s="3">
        <v>35096</v>
      </c>
      <c r="L596" s="3"/>
      <c r="M596">
        <v>0</v>
      </c>
      <c r="N596">
        <v>0</v>
      </c>
      <c r="O596">
        <v>5.26</v>
      </c>
    </row>
    <row r="597" spans="1:15" x14ac:dyDescent="0.25">
      <c r="A597" s="3">
        <v>35125</v>
      </c>
      <c r="B597" s="4">
        <v>-0.83387923582685897</v>
      </c>
      <c r="C597">
        <v>0</v>
      </c>
      <c r="D597" s="4">
        <v>0</v>
      </c>
      <c r="E597" s="4" t="b">
        <f t="shared" si="27"/>
        <v>0</v>
      </c>
      <c r="F597" s="4" t="b">
        <f t="shared" si="28"/>
        <v>0</v>
      </c>
      <c r="G597" s="4">
        <f t="shared" si="29"/>
        <v>0</v>
      </c>
      <c r="K597" s="3">
        <v>35125</v>
      </c>
      <c r="L597" s="3"/>
      <c r="M597">
        <v>0</v>
      </c>
      <c r="N597">
        <v>0</v>
      </c>
      <c r="O597">
        <v>0.5</v>
      </c>
    </row>
    <row r="598" spans="1:15" x14ac:dyDescent="0.25">
      <c r="A598" s="3">
        <v>35156</v>
      </c>
      <c r="B598" s="4">
        <v>-0.39220505596264155</v>
      </c>
      <c r="C598">
        <v>0</v>
      </c>
      <c r="D598" s="4">
        <v>0</v>
      </c>
      <c r="E598" s="4" t="b">
        <f t="shared" si="27"/>
        <v>0</v>
      </c>
      <c r="F598" s="4" t="b">
        <f t="shared" si="28"/>
        <v>0</v>
      </c>
      <c r="G598" s="4">
        <f t="shared" si="29"/>
        <v>0</v>
      </c>
      <c r="K598" s="3">
        <v>35156</v>
      </c>
      <c r="L598" s="3"/>
      <c r="M598">
        <v>0</v>
      </c>
      <c r="N598">
        <v>0</v>
      </c>
      <c r="O598">
        <v>3.39</v>
      </c>
    </row>
    <row r="599" spans="1:15" x14ac:dyDescent="0.25">
      <c r="A599" s="3">
        <v>35186</v>
      </c>
      <c r="B599" s="4">
        <v>-1.7756612967374741E-2</v>
      </c>
      <c r="C599">
        <v>0</v>
      </c>
      <c r="D599" s="4">
        <v>0</v>
      </c>
      <c r="E599" s="4" t="b">
        <f t="shared" si="27"/>
        <v>0</v>
      </c>
      <c r="F599" s="4" t="b">
        <f t="shared" si="28"/>
        <v>0</v>
      </c>
      <c r="G599" s="4">
        <f t="shared" si="29"/>
        <v>0</v>
      </c>
      <c r="K599" s="3">
        <v>35186</v>
      </c>
      <c r="L599" s="3"/>
      <c r="M599">
        <v>0</v>
      </c>
      <c r="N599">
        <v>0</v>
      </c>
      <c r="O599">
        <v>6.83</v>
      </c>
    </row>
    <row r="600" spans="1:15" x14ac:dyDescent="0.25">
      <c r="A600" s="3">
        <v>35217</v>
      </c>
      <c r="B600" s="4">
        <v>3.9662138037736994E-2</v>
      </c>
      <c r="C600">
        <v>0</v>
      </c>
      <c r="D600" s="4">
        <v>-2.3900000000000032E-2</v>
      </c>
      <c r="E600" s="4" t="b">
        <f t="shared" si="27"/>
        <v>0</v>
      </c>
      <c r="F600" s="4" t="b">
        <f t="shared" si="28"/>
        <v>0</v>
      </c>
      <c r="G600" s="4">
        <f t="shared" si="29"/>
        <v>0</v>
      </c>
      <c r="K600" s="3">
        <v>35217</v>
      </c>
      <c r="L600" s="3"/>
      <c r="M600">
        <v>0</v>
      </c>
      <c r="N600">
        <v>0</v>
      </c>
      <c r="O600">
        <v>-2.39</v>
      </c>
    </row>
    <row r="601" spans="1:15" x14ac:dyDescent="0.25">
      <c r="A601" s="3">
        <v>35247</v>
      </c>
      <c r="B601" s="4">
        <v>0.59160563448317904</v>
      </c>
      <c r="C601">
        <v>0</v>
      </c>
      <c r="D601" s="4">
        <v>-5.5135200000000051E-2</v>
      </c>
      <c r="E601" s="4" t="b">
        <f t="shared" si="27"/>
        <v>0</v>
      </c>
      <c r="F601" s="4" t="b">
        <f t="shared" si="28"/>
        <v>0</v>
      </c>
      <c r="G601" s="4">
        <f t="shared" si="29"/>
        <v>0</v>
      </c>
      <c r="K601" s="3">
        <v>35247</v>
      </c>
      <c r="L601" s="3"/>
      <c r="M601">
        <v>0</v>
      </c>
      <c r="N601">
        <v>0</v>
      </c>
      <c r="O601">
        <v>-3.2</v>
      </c>
    </row>
    <row r="602" spans="1:15" x14ac:dyDescent="0.25">
      <c r="A602" s="3">
        <v>35278</v>
      </c>
      <c r="B602" s="4">
        <v>-0.34548213919623327</v>
      </c>
      <c r="C602">
        <v>0</v>
      </c>
      <c r="D602" s="4">
        <v>-1.6301256720000157E-2</v>
      </c>
      <c r="E602" s="4" t="b">
        <f t="shared" si="27"/>
        <v>0</v>
      </c>
      <c r="F602" s="4" t="b">
        <f t="shared" si="28"/>
        <v>0</v>
      </c>
      <c r="G602" s="4">
        <f t="shared" si="29"/>
        <v>0</v>
      </c>
      <c r="K602" s="3">
        <v>35278</v>
      </c>
      <c r="L602" s="3"/>
      <c r="M602">
        <v>0</v>
      </c>
      <c r="N602">
        <v>0</v>
      </c>
      <c r="O602">
        <v>4.1100000000000003</v>
      </c>
    </row>
    <row r="603" spans="1:15" x14ac:dyDescent="0.25">
      <c r="A603" s="3">
        <v>35309</v>
      </c>
      <c r="B603" s="4">
        <v>-0.3010205244704327</v>
      </c>
      <c r="C603">
        <v>0</v>
      </c>
      <c r="D603" s="4">
        <v>0</v>
      </c>
      <c r="E603" s="4" t="b">
        <f t="shared" si="27"/>
        <v>0</v>
      </c>
      <c r="F603" s="4" t="b">
        <f t="shared" si="28"/>
        <v>0</v>
      </c>
      <c r="G603" s="4">
        <f t="shared" si="29"/>
        <v>0</v>
      </c>
      <c r="K603" s="3">
        <v>35309</v>
      </c>
      <c r="L603" s="3"/>
      <c r="M603">
        <v>0</v>
      </c>
      <c r="N603">
        <v>0</v>
      </c>
      <c r="O603">
        <v>2.1</v>
      </c>
    </row>
    <row r="604" spans="1:15" x14ac:dyDescent="0.25">
      <c r="A604" s="3">
        <v>35339</v>
      </c>
      <c r="B604" s="4">
        <v>-0.59557375863427797</v>
      </c>
      <c r="C604">
        <v>0</v>
      </c>
      <c r="D604" s="4">
        <v>-7.8100000000000058E-2</v>
      </c>
      <c r="E604" s="4" t="b">
        <f t="shared" si="27"/>
        <v>0</v>
      </c>
      <c r="F604" s="4" t="b">
        <f t="shared" si="28"/>
        <v>0</v>
      </c>
      <c r="G604" s="4">
        <f t="shared" si="29"/>
        <v>0</v>
      </c>
      <c r="K604" s="3">
        <v>35339</v>
      </c>
      <c r="L604" s="3"/>
      <c r="M604">
        <v>0</v>
      </c>
      <c r="N604">
        <v>0</v>
      </c>
      <c r="O604">
        <v>-7.81</v>
      </c>
    </row>
    <row r="605" spans="1:15" x14ac:dyDescent="0.25">
      <c r="A605" s="3">
        <v>35370</v>
      </c>
      <c r="B605" s="4">
        <v>1.0000011379233973</v>
      </c>
      <c r="C605">
        <v>0</v>
      </c>
      <c r="D605" s="4">
        <v>-1.7992120000000167E-2</v>
      </c>
      <c r="E605" s="4" t="b">
        <f t="shared" si="27"/>
        <v>0</v>
      </c>
      <c r="F605" s="4" t="b">
        <f t="shared" si="28"/>
        <v>0</v>
      </c>
      <c r="G605" s="4">
        <f t="shared" si="29"/>
        <v>1.0000011379233973</v>
      </c>
      <c r="K605" s="3">
        <v>35370</v>
      </c>
      <c r="L605" s="3"/>
      <c r="M605">
        <v>0</v>
      </c>
      <c r="N605">
        <v>1.0000011379233973</v>
      </c>
      <c r="O605">
        <v>6.52</v>
      </c>
    </row>
    <row r="606" spans="1:15" x14ac:dyDescent="0.25">
      <c r="A606" s="3">
        <v>35400</v>
      </c>
      <c r="B606" s="4">
        <v>0.26237632222035856</v>
      </c>
      <c r="C606">
        <v>0</v>
      </c>
      <c r="D606" s="4">
        <v>-2.1920151520000153E-2</v>
      </c>
      <c r="E606" s="4" t="b">
        <f t="shared" si="27"/>
        <v>0</v>
      </c>
      <c r="F606" s="4" t="b">
        <f t="shared" si="28"/>
        <v>0</v>
      </c>
      <c r="G606" s="4">
        <f t="shared" si="29"/>
        <v>0</v>
      </c>
      <c r="K606" s="3">
        <v>35400</v>
      </c>
      <c r="L606" s="3"/>
      <c r="M606">
        <v>0</v>
      </c>
      <c r="N606">
        <v>0</v>
      </c>
      <c r="O606">
        <v>-0.4</v>
      </c>
    </row>
    <row r="607" spans="1:15" x14ac:dyDescent="0.25">
      <c r="A607" s="3">
        <v>35431</v>
      </c>
      <c r="B607" s="4">
        <v>0.5558916159247278</v>
      </c>
      <c r="C607">
        <v>0</v>
      </c>
      <c r="D607" s="4">
        <v>0</v>
      </c>
      <c r="E607" s="4" t="b">
        <f t="shared" si="27"/>
        <v>0</v>
      </c>
      <c r="F607" s="4" t="b">
        <f t="shared" si="28"/>
        <v>0</v>
      </c>
      <c r="G607" s="4">
        <f t="shared" si="29"/>
        <v>0</v>
      </c>
      <c r="K607" s="3">
        <v>35431</v>
      </c>
      <c r="L607" s="3"/>
      <c r="M607">
        <v>0</v>
      </c>
      <c r="N607">
        <v>0</v>
      </c>
      <c r="O607">
        <v>7.97</v>
      </c>
    </row>
    <row r="608" spans="1:15" x14ac:dyDescent="0.25">
      <c r="A608" s="3">
        <v>35462</v>
      </c>
      <c r="B608" s="4">
        <v>-1.7539969768671195</v>
      </c>
      <c r="C608">
        <v>0</v>
      </c>
      <c r="D608" s="4">
        <v>-8.9999999999999969E-2</v>
      </c>
      <c r="E608" s="4" t="b">
        <f t="shared" si="27"/>
        <v>0</v>
      </c>
      <c r="F608" s="4" t="b">
        <f t="shared" si="28"/>
        <v>0</v>
      </c>
      <c r="G608" s="4">
        <f t="shared" si="29"/>
        <v>0</v>
      </c>
      <c r="K608" s="3">
        <v>35462</v>
      </c>
      <c r="L608" s="3"/>
      <c r="M608">
        <v>0</v>
      </c>
      <c r="N608">
        <v>0</v>
      </c>
      <c r="O608">
        <v>-9</v>
      </c>
    </row>
    <row r="609" spans="1:15" x14ac:dyDescent="0.25">
      <c r="A609" s="3">
        <v>35490</v>
      </c>
      <c r="B609" s="4">
        <v>9.7694481590343774E-2</v>
      </c>
      <c r="C609">
        <v>0</v>
      </c>
      <c r="D609" s="4">
        <v>-0.12758299999999989</v>
      </c>
      <c r="E609" s="4" t="b">
        <f t="shared" si="27"/>
        <v>0</v>
      </c>
      <c r="F609" s="4" t="b">
        <f t="shared" si="28"/>
        <v>0</v>
      </c>
      <c r="G609" s="4">
        <f t="shared" si="29"/>
        <v>0</v>
      </c>
      <c r="K609" s="3">
        <v>35490</v>
      </c>
      <c r="L609" s="3"/>
      <c r="M609">
        <v>0</v>
      </c>
      <c r="N609">
        <v>0</v>
      </c>
      <c r="O609">
        <v>-4.13</v>
      </c>
    </row>
    <row r="610" spans="1:15" x14ac:dyDescent="0.25">
      <c r="A610" s="3">
        <v>35521</v>
      </c>
      <c r="B610" s="4">
        <v>0.58685613710931472</v>
      </c>
      <c r="C610">
        <v>0</v>
      </c>
      <c r="D610" s="4">
        <v>-0.13464957769999997</v>
      </c>
      <c r="E610" s="4" t="b">
        <f t="shared" si="27"/>
        <v>0</v>
      </c>
      <c r="F610" s="4" t="b">
        <f t="shared" si="28"/>
        <v>0</v>
      </c>
      <c r="G610" s="4">
        <f t="shared" si="29"/>
        <v>0</v>
      </c>
      <c r="K610" s="3">
        <v>35521</v>
      </c>
      <c r="L610" s="3"/>
      <c r="M610">
        <v>0</v>
      </c>
      <c r="N610">
        <v>0</v>
      </c>
      <c r="O610">
        <v>-0.81</v>
      </c>
    </row>
    <row r="611" spans="1:15" x14ac:dyDescent="0.25">
      <c r="A611" s="3">
        <v>35551</v>
      </c>
      <c r="B611" s="4">
        <v>-0.83136636537300213</v>
      </c>
      <c r="C611">
        <v>0</v>
      </c>
      <c r="D611" s="4">
        <v>-0.10150665652590996</v>
      </c>
      <c r="E611" s="4" t="b">
        <f t="shared" si="27"/>
        <v>0</v>
      </c>
      <c r="F611" s="4" t="b">
        <f t="shared" si="28"/>
        <v>0</v>
      </c>
      <c r="G611" s="4">
        <f t="shared" si="29"/>
        <v>0</v>
      </c>
      <c r="K611" s="3">
        <v>35551</v>
      </c>
      <c r="L611" s="3"/>
      <c r="M611">
        <v>0</v>
      </c>
      <c r="N611">
        <v>0</v>
      </c>
      <c r="O611">
        <v>3.83</v>
      </c>
    </row>
    <row r="612" spans="1:15" x14ac:dyDescent="0.25">
      <c r="A612" s="3">
        <v>35582</v>
      </c>
      <c r="B612" s="4">
        <v>-0.21225201390883286</v>
      </c>
      <c r="C612">
        <v>0</v>
      </c>
      <c r="D612" s="4">
        <v>-7.1407129519527879E-2</v>
      </c>
      <c r="E612" s="4" t="b">
        <f t="shared" si="27"/>
        <v>0</v>
      </c>
      <c r="F612" s="4" t="b">
        <f t="shared" si="28"/>
        <v>0</v>
      </c>
      <c r="G612" s="4">
        <f t="shared" si="29"/>
        <v>0</v>
      </c>
      <c r="K612" s="3">
        <v>35582</v>
      </c>
      <c r="L612" s="3"/>
      <c r="M612">
        <v>0</v>
      </c>
      <c r="N612">
        <v>0</v>
      </c>
      <c r="O612">
        <v>3.35</v>
      </c>
    </row>
    <row r="613" spans="1:15" x14ac:dyDescent="0.25">
      <c r="A613" s="3">
        <v>35612</v>
      </c>
      <c r="B613" s="4">
        <v>0.10169106853537524</v>
      </c>
      <c r="C613">
        <v>0</v>
      </c>
      <c r="D613" s="4">
        <v>-2.9249013199714402E-2</v>
      </c>
      <c r="E613" s="4" t="b">
        <f t="shared" si="27"/>
        <v>0</v>
      </c>
      <c r="F613" s="4" t="b">
        <f t="shared" si="28"/>
        <v>0</v>
      </c>
      <c r="G613" s="4">
        <f t="shared" si="29"/>
        <v>0</v>
      </c>
      <c r="K613" s="3">
        <v>35612</v>
      </c>
      <c r="L613" s="3"/>
      <c r="M613">
        <v>0</v>
      </c>
      <c r="N613">
        <v>0</v>
      </c>
      <c r="O613">
        <v>4.54</v>
      </c>
    </row>
    <row r="614" spans="1:15" x14ac:dyDescent="0.25">
      <c r="A614" s="3">
        <v>35643</v>
      </c>
      <c r="B614" s="4">
        <v>1.0000026370978807</v>
      </c>
      <c r="C614">
        <v>0</v>
      </c>
      <c r="D614" s="4">
        <v>0</v>
      </c>
      <c r="E614" s="4" t="b">
        <f t="shared" si="27"/>
        <v>0</v>
      </c>
      <c r="F614" s="4" t="b">
        <f t="shared" si="28"/>
        <v>0</v>
      </c>
      <c r="G614" s="4">
        <f t="shared" si="29"/>
        <v>1.0000026370978807</v>
      </c>
      <c r="K614" s="3">
        <v>35643</v>
      </c>
      <c r="L614" s="3"/>
      <c r="M614">
        <v>0</v>
      </c>
      <c r="N614">
        <v>1.0000026370978807</v>
      </c>
      <c r="O614">
        <v>7.41</v>
      </c>
    </row>
    <row r="615" spans="1:15" x14ac:dyDescent="0.25">
      <c r="A615" s="3">
        <v>35674</v>
      </c>
      <c r="B615" s="4">
        <v>1.0000000219844856</v>
      </c>
      <c r="C615">
        <v>0</v>
      </c>
      <c r="D615" s="4">
        <v>0</v>
      </c>
      <c r="E615" s="4" t="b">
        <f t="shared" si="27"/>
        <v>0</v>
      </c>
      <c r="F615" s="4" t="b">
        <f t="shared" si="28"/>
        <v>0</v>
      </c>
      <c r="G615" s="4">
        <f t="shared" si="29"/>
        <v>1.0000000219844856</v>
      </c>
      <c r="K615" s="3">
        <v>35674</v>
      </c>
      <c r="L615" s="3"/>
      <c r="M615">
        <v>0</v>
      </c>
      <c r="N615">
        <v>1.0000000219844856</v>
      </c>
      <c r="O615">
        <v>12.56</v>
      </c>
    </row>
    <row r="616" spans="1:15" x14ac:dyDescent="0.25">
      <c r="A616" s="3">
        <v>35704</v>
      </c>
      <c r="B616" s="4">
        <v>0.85986469856891112</v>
      </c>
      <c r="C616">
        <v>0</v>
      </c>
      <c r="D616" s="4">
        <v>0</v>
      </c>
      <c r="E616" s="4" t="b">
        <f t="shared" si="27"/>
        <v>0</v>
      </c>
      <c r="F616" s="4" t="b">
        <f t="shared" si="28"/>
        <v>0</v>
      </c>
      <c r="G616" s="4">
        <f t="shared" si="29"/>
        <v>0</v>
      </c>
      <c r="K616" s="3">
        <v>35704</v>
      </c>
      <c r="L616" s="3"/>
      <c r="M616">
        <v>0</v>
      </c>
      <c r="N616">
        <v>0</v>
      </c>
      <c r="O616">
        <v>0.8</v>
      </c>
    </row>
    <row r="617" spans="1:15" x14ac:dyDescent="0.25">
      <c r="A617" s="3">
        <v>35735</v>
      </c>
      <c r="B617" s="4">
        <v>1.0000003490463272</v>
      </c>
      <c r="C617">
        <v>0</v>
      </c>
      <c r="D617" s="4">
        <v>0</v>
      </c>
      <c r="E617" s="4" t="b">
        <f t="shared" si="27"/>
        <v>0</v>
      </c>
      <c r="F617" s="4" t="b">
        <f t="shared" si="28"/>
        <v>0</v>
      </c>
      <c r="G617" s="4">
        <f t="shared" si="29"/>
        <v>1.0000003490463272</v>
      </c>
      <c r="K617" s="3">
        <v>35735</v>
      </c>
      <c r="L617" s="3"/>
      <c r="M617">
        <v>0</v>
      </c>
      <c r="N617">
        <v>1.0000003490463272</v>
      </c>
      <c r="O617">
        <v>5.54</v>
      </c>
    </row>
    <row r="618" spans="1:15" x14ac:dyDescent="0.25">
      <c r="A618" s="3">
        <v>35765</v>
      </c>
      <c r="B618" s="4">
        <v>1.0000003839628757</v>
      </c>
      <c r="C618">
        <v>0</v>
      </c>
      <c r="D618" s="4">
        <v>0</v>
      </c>
      <c r="E618" s="4" t="b">
        <f t="shared" si="27"/>
        <v>0</v>
      </c>
      <c r="F618" s="4" t="b">
        <f t="shared" si="28"/>
        <v>0</v>
      </c>
      <c r="G618" s="4">
        <f t="shared" si="29"/>
        <v>1.0000003839628757</v>
      </c>
      <c r="K618" s="3">
        <v>35765</v>
      </c>
      <c r="L618" s="3"/>
      <c r="M618">
        <v>0</v>
      </c>
      <c r="N618">
        <v>1.0000003839628757</v>
      </c>
      <c r="O618">
        <v>8.57</v>
      </c>
    </row>
    <row r="619" spans="1:15" x14ac:dyDescent="0.25">
      <c r="A619" s="3">
        <v>35796</v>
      </c>
      <c r="B619" s="4">
        <v>-1.1047596494556147</v>
      </c>
      <c r="C619">
        <v>0</v>
      </c>
      <c r="D619" s="4">
        <v>-4.0399999999999991E-2</v>
      </c>
      <c r="E619" s="4" t="b">
        <f t="shared" si="27"/>
        <v>0</v>
      </c>
      <c r="F619" s="4" t="b">
        <f t="shared" si="28"/>
        <v>0</v>
      </c>
      <c r="G619" s="4">
        <f t="shared" si="29"/>
        <v>0</v>
      </c>
      <c r="K619" s="3">
        <v>35796</v>
      </c>
      <c r="L619" s="3"/>
      <c r="M619">
        <v>0</v>
      </c>
      <c r="N619">
        <v>0</v>
      </c>
      <c r="O619">
        <v>-4.04</v>
      </c>
    </row>
    <row r="620" spans="1:15" x14ac:dyDescent="0.25">
      <c r="A620" s="3">
        <v>35827</v>
      </c>
      <c r="B620" s="4">
        <v>0.54960650656685672</v>
      </c>
      <c r="C620">
        <v>0</v>
      </c>
      <c r="D620" s="4">
        <v>0</v>
      </c>
      <c r="E620" s="4" t="b">
        <f t="shared" si="27"/>
        <v>0</v>
      </c>
      <c r="F620" s="4" t="b">
        <f t="shared" si="28"/>
        <v>0</v>
      </c>
      <c r="G620" s="4">
        <f t="shared" si="29"/>
        <v>0</v>
      </c>
      <c r="K620" s="3">
        <v>35827</v>
      </c>
      <c r="L620" s="3"/>
      <c r="M620">
        <v>0</v>
      </c>
      <c r="N620">
        <v>0</v>
      </c>
      <c r="O620">
        <v>7.88</v>
      </c>
    </row>
    <row r="621" spans="1:15" x14ac:dyDescent="0.25">
      <c r="A621" s="3">
        <v>35855</v>
      </c>
      <c r="B621" s="4">
        <v>-0.43456423509016107</v>
      </c>
      <c r="C621">
        <v>0</v>
      </c>
      <c r="D621" s="4">
        <v>0</v>
      </c>
      <c r="E621" s="4" t="b">
        <f t="shared" si="27"/>
        <v>0</v>
      </c>
      <c r="F621" s="4" t="b">
        <f t="shared" si="28"/>
        <v>0</v>
      </c>
      <c r="G621" s="4">
        <f t="shared" si="29"/>
        <v>0</v>
      </c>
      <c r="K621" s="3">
        <v>35855</v>
      </c>
      <c r="L621" s="3"/>
      <c r="M621">
        <v>0</v>
      </c>
      <c r="N621">
        <v>0</v>
      </c>
      <c r="O621">
        <v>3.82</v>
      </c>
    </row>
    <row r="622" spans="1:15" x14ac:dyDescent="0.25">
      <c r="A622" s="3">
        <v>35886</v>
      </c>
      <c r="B622" s="4">
        <v>-7.2858339483422352E-2</v>
      </c>
      <c r="C622">
        <v>0</v>
      </c>
      <c r="D622" s="4">
        <v>0</v>
      </c>
      <c r="E622" s="4" t="b">
        <f t="shared" si="27"/>
        <v>0</v>
      </c>
      <c r="F622" s="4" t="b">
        <f t="shared" si="28"/>
        <v>0</v>
      </c>
      <c r="G622" s="4">
        <f t="shared" si="29"/>
        <v>0</v>
      </c>
      <c r="K622" s="3">
        <v>35886</v>
      </c>
      <c r="L622" s="3"/>
      <c r="M622">
        <v>0</v>
      </c>
      <c r="N622">
        <v>0</v>
      </c>
      <c r="O622">
        <v>1.91</v>
      </c>
    </row>
    <row r="623" spans="1:15" x14ac:dyDescent="0.25">
      <c r="A623" s="3">
        <v>35916</v>
      </c>
      <c r="B623" s="4">
        <v>-0.67100570628608569</v>
      </c>
      <c r="C623">
        <v>0</v>
      </c>
      <c r="D623" s="4">
        <v>-7.2899999999999965E-2</v>
      </c>
      <c r="E623" s="4" t="b">
        <f t="shared" si="27"/>
        <v>0</v>
      </c>
      <c r="F623" s="4" t="b">
        <f t="shared" si="28"/>
        <v>0</v>
      </c>
      <c r="G623" s="4">
        <f t="shared" si="29"/>
        <v>0</v>
      </c>
      <c r="K623" s="3">
        <v>35916</v>
      </c>
      <c r="L623" s="3"/>
      <c r="M623">
        <v>0</v>
      </c>
      <c r="N623">
        <v>0</v>
      </c>
      <c r="O623">
        <v>-7.29</v>
      </c>
    </row>
    <row r="624" spans="1:15" x14ac:dyDescent="0.25">
      <c r="A624" s="3">
        <v>35947</v>
      </c>
      <c r="B624" s="4">
        <v>1.0000000643091678</v>
      </c>
      <c r="C624">
        <v>0</v>
      </c>
      <c r="D624" s="4">
        <v>-4.777559000000009E-2</v>
      </c>
      <c r="E624" s="4" t="b">
        <f t="shared" si="27"/>
        <v>0</v>
      </c>
      <c r="F624" s="4" t="b">
        <f t="shared" si="28"/>
        <v>0</v>
      </c>
      <c r="G624" s="4">
        <f t="shared" si="29"/>
        <v>1.0000000643091678</v>
      </c>
      <c r="K624" s="3">
        <v>35947</v>
      </c>
      <c r="L624" s="3"/>
      <c r="M624">
        <v>0</v>
      </c>
      <c r="N624">
        <v>1.0000000643091678</v>
      </c>
      <c r="O624">
        <v>2.71</v>
      </c>
    </row>
    <row r="625" spans="1:15" x14ac:dyDescent="0.25">
      <c r="A625" s="3">
        <v>35977</v>
      </c>
      <c r="B625" s="4">
        <v>0.19308749670901271</v>
      </c>
      <c r="C625">
        <v>0</v>
      </c>
      <c r="D625" s="4">
        <v>-9.0435243567999923E-2</v>
      </c>
      <c r="E625" s="4" t="b">
        <f t="shared" si="27"/>
        <v>0</v>
      </c>
      <c r="F625" s="4" t="b">
        <f t="shared" si="28"/>
        <v>0</v>
      </c>
      <c r="G625" s="4">
        <f t="shared" si="29"/>
        <v>0</v>
      </c>
      <c r="K625" s="3">
        <v>35977</v>
      </c>
      <c r="L625" s="3"/>
      <c r="M625">
        <v>0</v>
      </c>
      <c r="N625">
        <v>0</v>
      </c>
      <c r="O625">
        <v>-4.4800000000000004</v>
      </c>
    </row>
    <row r="626" spans="1:15" x14ac:dyDescent="0.25">
      <c r="A626" s="3">
        <v>36008</v>
      </c>
      <c r="B626" s="4">
        <v>-0.25698230967984115</v>
      </c>
      <c r="C626">
        <v>0</v>
      </c>
      <c r="D626" s="4">
        <v>-0.31045895814890079</v>
      </c>
      <c r="E626" s="4" t="b">
        <f t="shared" si="27"/>
        <v>0</v>
      </c>
      <c r="F626" s="4" t="b">
        <f t="shared" si="28"/>
        <v>0</v>
      </c>
      <c r="G626" s="4">
        <f t="shared" si="29"/>
        <v>0</v>
      </c>
      <c r="K626" s="3">
        <v>36008</v>
      </c>
      <c r="L626" s="3"/>
      <c r="M626">
        <v>0</v>
      </c>
      <c r="N626">
        <v>0</v>
      </c>
      <c r="O626">
        <v>-24.19</v>
      </c>
    </row>
    <row r="627" spans="1:15" x14ac:dyDescent="0.25">
      <c r="A627" s="3">
        <v>36039</v>
      </c>
      <c r="B627" s="4">
        <v>0.42921347365329676</v>
      </c>
      <c r="C627">
        <v>0</v>
      </c>
      <c r="D627" s="4">
        <v>-0.25295123525851926</v>
      </c>
      <c r="E627" s="4" t="b">
        <f t="shared" si="27"/>
        <v>0</v>
      </c>
      <c r="F627" s="4" t="b">
        <f t="shared" si="28"/>
        <v>0</v>
      </c>
      <c r="G627" s="4">
        <f t="shared" si="29"/>
        <v>0</v>
      </c>
      <c r="K627" s="3">
        <v>36039</v>
      </c>
      <c r="L627" s="3"/>
      <c r="M627">
        <v>0</v>
      </c>
      <c r="N627">
        <v>0</v>
      </c>
      <c r="O627">
        <v>8.34</v>
      </c>
    </row>
    <row r="628" spans="1:15" x14ac:dyDescent="0.25">
      <c r="A628" s="3">
        <v>36069</v>
      </c>
      <c r="B628" s="4">
        <v>1.0000000210422946</v>
      </c>
      <c r="C628">
        <v>0</v>
      </c>
      <c r="D628" s="4">
        <v>-0.20207721437962445</v>
      </c>
      <c r="E628" s="4" t="b">
        <f t="shared" si="27"/>
        <v>0</v>
      </c>
      <c r="F628" s="4" t="b">
        <f t="shared" si="28"/>
        <v>0</v>
      </c>
      <c r="G628" s="4">
        <f t="shared" si="29"/>
        <v>1.0000000210422946</v>
      </c>
      <c r="K628" s="3">
        <v>36069</v>
      </c>
      <c r="L628" s="3"/>
      <c r="M628">
        <v>0</v>
      </c>
      <c r="N628">
        <v>1.0000000210422946</v>
      </c>
      <c r="O628">
        <v>6.81</v>
      </c>
    </row>
    <row r="629" spans="1:15" x14ac:dyDescent="0.25">
      <c r="A629" s="3">
        <v>36100</v>
      </c>
      <c r="B629" s="4">
        <v>1.0000004052668494</v>
      </c>
      <c r="C629">
        <v>0</v>
      </c>
      <c r="D629" s="4">
        <v>-6.4196157024423495E-2</v>
      </c>
      <c r="E629" s="4" t="b">
        <f t="shared" si="27"/>
        <v>0</v>
      </c>
      <c r="F629" s="4" t="b">
        <f t="shared" si="28"/>
        <v>0</v>
      </c>
      <c r="G629" s="4">
        <f t="shared" si="29"/>
        <v>1.0000004052668494</v>
      </c>
      <c r="K629" s="3">
        <v>36100</v>
      </c>
      <c r="L629" s="3"/>
      <c r="M629">
        <v>0</v>
      </c>
      <c r="N629">
        <v>1.0000004052668494</v>
      </c>
      <c r="O629">
        <v>17.28</v>
      </c>
    </row>
    <row r="630" spans="1:15" x14ac:dyDescent="0.25">
      <c r="A630" s="3">
        <v>36130</v>
      </c>
      <c r="B630" s="4">
        <v>1.0000042765179546</v>
      </c>
      <c r="C630">
        <v>0</v>
      </c>
      <c r="D630" s="4">
        <v>-3.2753268467133889E-3</v>
      </c>
      <c r="E630" s="4" t="b">
        <f t="shared" si="27"/>
        <v>0</v>
      </c>
      <c r="F630" s="4" t="b">
        <f t="shared" si="28"/>
        <v>0</v>
      </c>
      <c r="G630" s="4">
        <f t="shared" si="29"/>
        <v>1.0000042765179546</v>
      </c>
      <c r="K630" s="3">
        <v>36130</v>
      </c>
      <c r="L630" s="3"/>
      <c r="M630">
        <v>0</v>
      </c>
      <c r="N630">
        <v>1.0000042765179546</v>
      </c>
      <c r="O630">
        <v>6.51</v>
      </c>
    </row>
    <row r="631" spans="1:15" x14ac:dyDescent="0.25">
      <c r="A631" s="3">
        <v>36161</v>
      </c>
      <c r="B631" s="4">
        <v>1.0000007721589177</v>
      </c>
      <c r="C631">
        <v>0</v>
      </c>
      <c r="D631" s="4">
        <v>0</v>
      </c>
      <c r="E631" s="4" t="b">
        <f t="shared" si="27"/>
        <v>0</v>
      </c>
      <c r="F631" s="4" t="b">
        <f t="shared" si="28"/>
        <v>0</v>
      </c>
      <c r="G631" s="4">
        <f t="shared" si="29"/>
        <v>1.0000007721589177</v>
      </c>
      <c r="K631" s="3">
        <v>36161</v>
      </c>
      <c r="L631" s="3"/>
      <c r="M631">
        <v>0</v>
      </c>
      <c r="N631">
        <v>1.0000007721589177</v>
      </c>
      <c r="O631">
        <v>18.420000000000002</v>
      </c>
    </row>
    <row r="632" spans="1:15" x14ac:dyDescent="0.25">
      <c r="A632" s="3">
        <v>36192</v>
      </c>
      <c r="B632" s="4">
        <v>-0.15646455180147556</v>
      </c>
      <c r="C632">
        <v>0</v>
      </c>
      <c r="D632" s="4">
        <v>-6.3200000000000034E-2</v>
      </c>
      <c r="E632" s="4" t="b">
        <f t="shared" si="27"/>
        <v>0</v>
      </c>
      <c r="F632" s="4" t="b">
        <f t="shared" si="28"/>
        <v>0</v>
      </c>
      <c r="G632" s="4">
        <f t="shared" si="29"/>
        <v>0</v>
      </c>
      <c r="K632" s="3">
        <v>36192</v>
      </c>
      <c r="L632" s="3"/>
      <c r="M632">
        <v>0</v>
      </c>
      <c r="N632">
        <v>0</v>
      </c>
      <c r="O632">
        <v>-6.32</v>
      </c>
    </row>
    <row r="633" spans="1:15" x14ac:dyDescent="0.25">
      <c r="A633" s="3">
        <v>36220</v>
      </c>
      <c r="B633" s="4">
        <v>-8.8972183900922985E-2</v>
      </c>
      <c r="C633">
        <v>0</v>
      </c>
      <c r="D633" s="4">
        <v>-7.2474320000000092E-2</v>
      </c>
      <c r="E633" s="4" t="b">
        <f t="shared" si="27"/>
        <v>0</v>
      </c>
      <c r="F633" s="4" t="b">
        <f t="shared" si="28"/>
        <v>0</v>
      </c>
      <c r="G633" s="4">
        <f t="shared" si="29"/>
        <v>0</v>
      </c>
      <c r="K633" s="3">
        <v>36220</v>
      </c>
      <c r="L633" s="3"/>
      <c r="M633">
        <v>0</v>
      </c>
      <c r="N633">
        <v>0</v>
      </c>
      <c r="O633">
        <v>-0.99</v>
      </c>
    </row>
    <row r="634" spans="1:15" x14ac:dyDescent="0.25">
      <c r="A634" s="3">
        <v>36251</v>
      </c>
      <c r="B634" s="4">
        <v>0.41376546407598946</v>
      </c>
      <c r="C634">
        <v>0</v>
      </c>
      <c r="D634" s="4">
        <v>0</v>
      </c>
      <c r="E634" s="4" t="b">
        <f t="shared" si="27"/>
        <v>0</v>
      </c>
      <c r="F634" s="4" t="b">
        <f t="shared" si="28"/>
        <v>0</v>
      </c>
      <c r="G634" s="4">
        <f t="shared" si="29"/>
        <v>0</v>
      </c>
      <c r="K634" s="3">
        <v>36251</v>
      </c>
      <c r="L634" s="3"/>
      <c r="M634">
        <v>0</v>
      </c>
      <c r="N634">
        <v>0</v>
      </c>
      <c r="O634">
        <v>14.76</v>
      </c>
    </row>
    <row r="635" spans="1:15" x14ac:dyDescent="0.25">
      <c r="A635" s="3">
        <v>36281</v>
      </c>
      <c r="B635" s="4">
        <v>-1.3317634460649455</v>
      </c>
      <c r="C635">
        <v>0</v>
      </c>
      <c r="D635" s="4">
        <v>0</v>
      </c>
      <c r="E635" s="4" t="b">
        <f t="shared" si="27"/>
        <v>0</v>
      </c>
      <c r="F635" s="4" t="b">
        <f t="shared" si="28"/>
        <v>0</v>
      </c>
      <c r="G635" s="4">
        <f t="shared" si="29"/>
        <v>0</v>
      </c>
      <c r="K635" s="3">
        <v>36281</v>
      </c>
      <c r="L635" s="3"/>
      <c r="M635">
        <v>0</v>
      </c>
      <c r="N635">
        <v>0</v>
      </c>
      <c r="O635">
        <v>0.03</v>
      </c>
    </row>
    <row r="636" spans="1:15" x14ac:dyDescent="0.25">
      <c r="A636" s="3">
        <v>36312</v>
      </c>
      <c r="B636" s="4">
        <v>4.3891532792096788E-2</v>
      </c>
      <c r="C636">
        <v>0</v>
      </c>
      <c r="D636" s="4">
        <v>0</v>
      </c>
      <c r="E636" s="4" t="b">
        <f t="shared" si="27"/>
        <v>0</v>
      </c>
      <c r="F636" s="4" t="b">
        <f t="shared" si="28"/>
        <v>0</v>
      </c>
      <c r="G636" s="4">
        <f t="shared" si="29"/>
        <v>0</v>
      </c>
      <c r="K636" s="3">
        <v>36312</v>
      </c>
      <c r="L636" s="3"/>
      <c r="M636">
        <v>0</v>
      </c>
      <c r="N636">
        <v>0</v>
      </c>
      <c r="O636">
        <v>3.95</v>
      </c>
    </row>
    <row r="637" spans="1:15" x14ac:dyDescent="0.25">
      <c r="A637" s="3">
        <v>36342</v>
      </c>
      <c r="B637" s="4">
        <v>0.32086625193876439</v>
      </c>
      <c r="C637">
        <v>0</v>
      </c>
      <c r="D637" s="4">
        <v>0</v>
      </c>
      <c r="E637" s="4" t="b">
        <f t="shared" si="27"/>
        <v>0</v>
      </c>
      <c r="F637" s="4" t="b">
        <f t="shared" si="28"/>
        <v>0</v>
      </c>
      <c r="G637" s="4">
        <f t="shared" si="29"/>
        <v>0</v>
      </c>
      <c r="K637" s="3">
        <v>36342</v>
      </c>
      <c r="L637" s="3"/>
      <c r="M637">
        <v>0</v>
      </c>
      <c r="N637">
        <v>0</v>
      </c>
      <c r="O637">
        <v>2.21</v>
      </c>
    </row>
    <row r="638" spans="1:15" x14ac:dyDescent="0.25">
      <c r="A638" s="3">
        <v>36373</v>
      </c>
      <c r="B638" s="4">
        <v>1.0000000627708807</v>
      </c>
      <c r="C638">
        <v>0</v>
      </c>
      <c r="D638" s="4">
        <v>0</v>
      </c>
      <c r="E638" s="4" t="b">
        <f t="shared" si="27"/>
        <v>0</v>
      </c>
      <c r="F638" s="4" t="b">
        <f t="shared" si="28"/>
        <v>0</v>
      </c>
      <c r="G638" s="4">
        <f t="shared" si="29"/>
        <v>1.0000000627708807</v>
      </c>
      <c r="K638" s="3">
        <v>36373</v>
      </c>
      <c r="L638" s="3"/>
      <c r="M638">
        <v>0</v>
      </c>
      <c r="N638">
        <v>1.0000000627708807</v>
      </c>
      <c r="O638">
        <v>2.17</v>
      </c>
    </row>
    <row r="639" spans="1:15" x14ac:dyDescent="0.25">
      <c r="A639" s="3">
        <v>36404</v>
      </c>
      <c r="B639" s="4">
        <v>-0.16315385736266608</v>
      </c>
      <c r="C639">
        <v>0</v>
      </c>
      <c r="D639" s="4">
        <v>-2.5299999999999989E-2</v>
      </c>
      <c r="E639" s="4" t="b">
        <f t="shared" si="27"/>
        <v>0</v>
      </c>
      <c r="F639" s="4" t="b">
        <f t="shared" si="28"/>
        <v>0</v>
      </c>
      <c r="G639" s="4">
        <f t="shared" si="29"/>
        <v>0</v>
      </c>
      <c r="K639" s="3">
        <v>36404</v>
      </c>
      <c r="L639" s="3"/>
      <c r="M639">
        <v>0</v>
      </c>
      <c r="N639">
        <v>0</v>
      </c>
      <c r="O639">
        <v>-2.5299999999999998</v>
      </c>
    </row>
    <row r="640" spans="1:15" x14ac:dyDescent="0.25">
      <c r="A640" s="3">
        <v>36434</v>
      </c>
      <c r="B640" s="4">
        <v>0.26797950866450349</v>
      </c>
      <c r="C640">
        <v>0</v>
      </c>
      <c r="D640" s="4">
        <v>-5.611060000000001E-3</v>
      </c>
      <c r="E640" s="4" t="b">
        <f t="shared" si="27"/>
        <v>0</v>
      </c>
      <c r="F640" s="4" t="b">
        <f t="shared" si="28"/>
        <v>0</v>
      </c>
      <c r="G640" s="4">
        <f t="shared" si="29"/>
        <v>0</v>
      </c>
      <c r="K640" s="3">
        <v>36434</v>
      </c>
      <c r="L640" s="3"/>
      <c r="M640">
        <v>0</v>
      </c>
      <c r="N640">
        <v>0</v>
      </c>
      <c r="O640">
        <v>2.02</v>
      </c>
    </row>
    <row r="641" spans="1:15" x14ac:dyDescent="0.25">
      <c r="A641" s="3">
        <v>36465</v>
      </c>
      <c r="B641" s="4">
        <v>0.34014540144200012</v>
      </c>
      <c r="C641">
        <v>0</v>
      </c>
      <c r="D641" s="4">
        <v>0</v>
      </c>
      <c r="E641" s="4" t="b">
        <f t="shared" si="27"/>
        <v>0</v>
      </c>
      <c r="F641" s="4" t="b">
        <f t="shared" si="28"/>
        <v>0</v>
      </c>
      <c r="G641" s="4">
        <f t="shared" si="29"/>
        <v>0</v>
      </c>
      <c r="K641" s="3">
        <v>36465</v>
      </c>
      <c r="L641" s="3"/>
      <c r="M641">
        <v>0</v>
      </c>
      <c r="N641">
        <v>0</v>
      </c>
      <c r="O641">
        <v>14.4</v>
      </c>
    </row>
    <row r="642" spans="1:15" x14ac:dyDescent="0.25">
      <c r="A642" s="3">
        <v>36495</v>
      </c>
      <c r="B642" s="4">
        <v>1.0000003639326789</v>
      </c>
      <c r="C642">
        <v>0</v>
      </c>
      <c r="D642" s="4">
        <v>0</v>
      </c>
      <c r="E642" s="4" t="b">
        <f t="shared" si="27"/>
        <v>0</v>
      </c>
      <c r="F642" s="4" t="b">
        <f t="shared" si="28"/>
        <v>0</v>
      </c>
      <c r="G642" s="4">
        <f t="shared" si="29"/>
        <v>1.0000003639326789</v>
      </c>
      <c r="K642" s="3">
        <v>36495</v>
      </c>
      <c r="L642" s="3"/>
      <c r="M642">
        <v>0</v>
      </c>
      <c r="N642">
        <v>1.0000003639326789</v>
      </c>
      <c r="O642">
        <v>25.3</v>
      </c>
    </row>
    <row r="643" spans="1:15" x14ac:dyDescent="0.25">
      <c r="A643" s="3">
        <v>36526</v>
      </c>
      <c r="B643" s="4">
        <v>0.35011879512792232</v>
      </c>
      <c r="C643">
        <v>0</v>
      </c>
      <c r="D643" s="4">
        <v>0</v>
      </c>
      <c r="E643" s="4" t="b">
        <f t="shared" ref="E643:E706" si="30">IF(C643=1,TRUE,FALSE)</f>
        <v>0</v>
      </c>
      <c r="F643" s="4" t="b">
        <f t="shared" ref="F643:F706" si="31">IF(E643,B643,FALSE)</f>
        <v>0</v>
      </c>
      <c r="G643" s="4">
        <f t="shared" ref="G643:G706" si="32">IF(B643&gt;0.99,B643,0)</f>
        <v>0</v>
      </c>
      <c r="K643" s="3">
        <v>36526</v>
      </c>
      <c r="L643" s="3"/>
      <c r="M643">
        <v>0</v>
      </c>
      <c r="N643">
        <v>0</v>
      </c>
      <c r="O643">
        <v>12.27</v>
      </c>
    </row>
    <row r="644" spans="1:15" x14ac:dyDescent="0.25">
      <c r="A644" s="3">
        <v>36557</v>
      </c>
      <c r="B644" s="4">
        <v>-0.23207698524997578</v>
      </c>
      <c r="C644">
        <v>0</v>
      </c>
      <c r="D644" s="4">
        <v>0</v>
      </c>
      <c r="E644" s="4" t="b">
        <f t="shared" si="30"/>
        <v>0</v>
      </c>
      <c r="F644" s="4" t="b">
        <f t="shared" si="31"/>
        <v>0</v>
      </c>
      <c r="G644" s="4">
        <f t="shared" si="32"/>
        <v>0</v>
      </c>
      <c r="K644" s="3">
        <v>36557</v>
      </c>
      <c r="L644" s="3"/>
      <c r="M644">
        <v>0</v>
      </c>
      <c r="N644">
        <v>0</v>
      </c>
      <c r="O644">
        <v>4.59</v>
      </c>
    </row>
    <row r="645" spans="1:15" x14ac:dyDescent="0.25">
      <c r="A645" s="3">
        <v>36586</v>
      </c>
      <c r="B645" s="4">
        <v>-0.84216184085020784</v>
      </c>
      <c r="C645">
        <v>1</v>
      </c>
      <c r="D645" s="4">
        <v>-9.0500000000000025E-2</v>
      </c>
      <c r="E645" s="4" t="b">
        <f t="shared" si="30"/>
        <v>1</v>
      </c>
      <c r="F645" s="4">
        <f t="shared" si="31"/>
        <v>-0.84216184085020784</v>
      </c>
      <c r="G645" s="4">
        <f t="shared" si="32"/>
        <v>0</v>
      </c>
      <c r="K645" s="3">
        <v>36586</v>
      </c>
      <c r="L645" s="3"/>
      <c r="M645">
        <v>1</v>
      </c>
      <c r="N645">
        <v>0</v>
      </c>
      <c r="O645">
        <v>-9.0500000000000007</v>
      </c>
    </row>
    <row r="646" spans="1:15" x14ac:dyDescent="0.25">
      <c r="A646" s="3">
        <v>36617</v>
      </c>
      <c r="B646" s="4">
        <v>0.35165016178764741</v>
      </c>
      <c r="C646">
        <v>1</v>
      </c>
      <c r="D646" s="4">
        <v>-0.11578410000000006</v>
      </c>
      <c r="E646" s="4" t="b">
        <f t="shared" si="30"/>
        <v>1</v>
      </c>
      <c r="F646" s="4">
        <f t="shared" si="31"/>
        <v>0.35165016178764741</v>
      </c>
      <c r="G646" s="4">
        <f t="shared" si="32"/>
        <v>0</v>
      </c>
      <c r="K646" s="3">
        <v>36617</v>
      </c>
      <c r="L646" s="3"/>
      <c r="M646">
        <v>1</v>
      </c>
      <c r="N646">
        <v>0</v>
      </c>
      <c r="O646">
        <v>-2.78</v>
      </c>
    </row>
    <row r="647" spans="1:15" x14ac:dyDescent="0.25">
      <c r="A647" s="3">
        <v>36647</v>
      </c>
      <c r="B647" s="4">
        <v>0.31267521157086842</v>
      </c>
      <c r="C647">
        <v>1</v>
      </c>
      <c r="D647" s="4">
        <v>-9.544713430000018E-2</v>
      </c>
      <c r="E647" s="4" t="b">
        <f t="shared" si="30"/>
        <v>1</v>
      </c>
      <c r="F647" s="4">
        <f t="shared" si="31"/>
        <v>0.31267521157086842</v>
      </c>
      <c r="G647" s="4">
        <f t="shared" si="32"/>
        <v>0</v>
      </c>
      <c r="K647" s="3">
        <v>36647</v>
      </c>
      <c r="L647" s="3"/>
      <c r="M647">
        <v>1</v>
      </c>
      <c r="N647">
        <v>0</v>
      </c>
      <c r="O647">
        <v>2.2999999999999998</v>
      </c>
    </row>
    <row r="648" spans="1:15" x14ac:dyDescent="0.25">
      <c r="A648" s="3">
        <v>36678</v>
      </c>
      <c r="B648" s="4">
        <v>-0.18858741054406658</v>
      </c>
      <c r="C648">
        <v>1</v>
      </c>
      <c r="D648" s="4">
        <v>-6.3425962854220086E-2</v>
      </c>
      <c r="E648" s="4" t="b">
        <f t="shared" si="30"/>
        <v>1</v>
      </c>
      <c r="F648" s="4">
        <f t="shared" si="31"/>
        <v>-0.18858741054406658</v>
      </c>
      <c r="G648" s="4">
        <f t="shared" si="32"/>
        <v>0</v>
      </c>
      <c r="K648" s="3">
        <v>36678</v>
      </c>
      <c r="L648" s="3"/>
      <c r="M648">
        <v>1</v>
      </c>
      <c r="N648">
        <v>0</v>
      </c>
      <c r="O648">
        <v>3.54</v>
      </c>
    </row>
    <row r="649" spans="1:15" x14ac:dyDescent="0.25">
      <c r="A649" s="3">
        <v>36708</v>
      </c>
      <c r="B649" s="4">
        <v>-0.76509184763788007</v>
      </c>
      <c r="C649">
        <v>1</v>
      </c>
      <c r="D649" s="4">
        <v>-0.1405060061113178</v>
      </c>
      <c r="E649" s="4" t="b">
        <f t="shared" si="30"/>
        <v>1</v>
      </c>
      <c r="F649" s="4">
        <f t="shared" si="31"/>
        <v>-0.76509184763788007</v>
      </c>
      <c r="G649" s="4">
        <f t="shared" si="32"/>
        <v>0</v>
      </c>
      <c r="K649" s="3">
        <v>36708</v>
      </c>
      <c r="L649" s="3"/>
      <c r="M649">
        <v>1</v>
      </c>
      <c r="N649">
        <v>0</v>
      </c>
      <c r="O649">
        <v>-8.23</v>
      </c>
    </row>
    <row r="650" spans="1:15" x14ac:dyDescent="0.25">
      <c r="A650" s="3">
        <v>36739</v>
      </c>
      <c r="B650" s="4">
        <v>-0.23981506049708656</v>
      </c>
      <c r="C650">
        <v>1</v>
      </c>
      <c r="D650" s="4">
        <v>-0.10492295476432634</v>
      </c>
      <c r="E650" s="4" t="b">
        <f t="shared" si="30"/>
        <v>1</v>
      </c>
      <c r="F650" s="4">
        <f t="shared" si="31"/>
        <v>-0.23981506049708656</v>
      </c>
      <c r="G650" s="4">
        <f t="shared" si="32"/>
        <v>0</v>
      </c>
      <c r="K650" s="3">
        <v>36739</v>
      </c>
      <c r="L650" s="3"/>
      <c r="M650">
        <v>1</v>
      </c>
      <c r="N650">
        <v>0</v>
      </c>
      <c r="O650">
        <v>4.1399999999999997</v>
      </c>
    </row>
    <row r="651" spans="1:15" x14ac:dyDescent="0.25">
      <c r="A651" s="3">
        <v>36770</v>
      </c>
      <c r="B651" s="4">
        <v>0.32152259288628837</v>
      </c>
      <c r="C651">
        <v>1</v>
      </c>
      <c r="D651" s="4">
        <v>-0.10617606262765622</v>
      </c>
      <c r="E651" s="4" t="b">
        <f t="shared" si="30"/>
        <v>1</v>
      </c>
      <c r="F651" s="4">
        <f t="shared" si="31"/>
        <v>0.32152259288628837</v>
      </c>
      <c r="G651" s="4">
        <f t="shared" si="32"/>
        <v>0</v>
      </c>
      <c r="K651" s="3">
        <v>36770</v>
      </c>
      <c r="L651" s="3"/>
      <c r="M651">
        <v>1</v>
      </c>
      <c r="N651">
        <v>0</v>
      </c>
      <c r="O651">
        <v>-0.14000000000000001</v>
      </c>
    </row>
    <row r="652" spans="1:15" x14ac:dyDescent="0.25">
      <c r="A652" s="3">
        <v>36800</v>
      </c>
      <c r="B652" s="4">
        <v>-0.14122473119119539</v>
      </c>
      <c r="C652">
        <v>1</v>
      </c>
      <c r="D652" s="4">
        <v>-0.17133582766210009</v>
      </c>
      <c r="E652" s="4" t="b">
        <f t="shared" si="30"/>
        <v>1</v>
      </c>
      <c r="F652" s="4">
        <f t="shared" si="31"/>
        <v>-0.14122473119119539</v>
      </c>
      <c r="G652" s="4">
        <f t="shared" si="32"/>
        <v>0</v>
      </c>
      <c r="K652" s="3">
        <v>36800</v>
      </c>
      <c r="L652" s="3"/>
      <c r="M652">
        <v>1</v>
      </c>
      <c r="N652">
        <v>0</v>
      </c>
      <c r="O652">
        <v>-7.29</v>
      </c>
    </row>
    <row r="653" spans="1:15" x14ac:dyDescent="0.25">
      <c r="A653" s="3">
        <v>36831</v>
      </c>
      <c r="B653" s="4">
        <v>1.0000001972048085</v>
      </c>
      <c r="C653">
        <v>1</v>
      </c>
      <c r="D653" s="4">
        <v>-0.1397637226960261</v>
      </c>
      <c r="E653" s="4" t="b">
        <f t="shared" si="30"/>
        <v>1</v>
      </c>
      <c r="F653" s="4">
        <f t="shared" si="31"/>
        <v>1.0000001972048085</v>
      </c>
      <c r="G653" s="4">
        <f t="shared" si="32"/>
        <v>1.0000001972048085</v>
      </c>
      <c r="K653" s="3">
        <v>36831</v>
      </c>
      <c r="L653" s="3"/>
      <c r="M653">
        <v>1</v>
      </c>
      <c r="N653">
        <v>1.0000001972048085</v>
      </c>
      <c r="O653">
        <v>3.81</v>
      </c>
    </row>
    <row r="654" spans="1:15" x14ac:dyDescent="0.25">
      <c r="A654" s="3">
        <v>36861</v>
      </c>
      <c r="B654" s="4">
        <v>0.295988767372387</v>
      </c>
      <c r="C654">
        <v>0</v>
      </c>
      <c r="D654" s="4">
        <v>-6.8880253446178541E-2</v>
      </c>
      <c r="E654" s="4" t="b">
        <f t="shared" si="30"/>
        <v>0</v>
      </c>
      <c r="F654" s="4" t="b">
        <f t="shared" si="31"/>
        <v>0</v>
      </c>
      <c r="G654" s="4">
        <f t="shared" si="32"/>
        <v>0</v>
      </c>
      <c r="K654" s="3">
        <v>36861</v>
      </c>
      <c r="L654" s="3"/>
      <c r="M654">
        <v>0</v>
      </c>
      <c r="N654">
        <v>0</v>
      </c>
      <c r="O654">
        <v>8.24</v>
      </c>
    </row>
    <row r="655" spans="1:15" x14ac:dyDescent="0.25">
      <c r="A655" s="3">
        <v>36892</v>
      </c>
      <c r="B655" s="4">
        <v>-0.66167254892201677</v>
      </c>
      <c r="C655">
        <v>0</v>
      </c>
      <c r="D655" s="4">
        <v>-6.4597102612030999E-2</v>
      </c>
      <c r="E655" s="4" t="b">
        <f t="shared" si="30"/>
        <v>0</v>
      </c>
      <c r="F655" s="4" t="b">
        <f t="shared" si="31"/>
        <v>0</v>
      </c>
      <c r="G655" s="4">
        <f t="shared" si="32"/>
        <v>0</v>
      </c>
      <c r="K655" s="3">
        <v>36892</v>
      </c>
      <c r="L655" s="3"/>
      <c r="M655">
        <v>0</v>
      </c>
      <c r="N655">
        <v>0</v>
      </c>
      <c r="O655">
        <v>0.46</v>
      </c>
    </row>
    <row r="656" spans="1:15" x14ac:dyDescent="0.25">
      <c r="A656" s="3">
        <v>36923</v>
      </c>
      <c r="B656" s="4">
        <v>-1.841998627628521</v>
      </c>
      <c r="C656">
        <v>0</v>
      </c>
      <c r="D656" s="4">
        <v>-0.26776661192469775</v>
      </c>
      <c r="E656" s="4" t="b">
        <f t="shared" si="30"/>
        <v>0</v>
      </c>
      <c r="F656" s="4" t="b">
        <f t="shared" si="31"/>
        <v>0</v>
      </c>
      <c r="G656" s="4">
        <f t="shared" si="32"/>
        <v>0</v>
      </c>
      <c r="K656" s="3">
        <v>36923</v>
      </c>
      <c r="L656" s="3"/>
      <c r="M656">
        <v>0</v>
      </c>
      <c r="N656">
        <v>0</v>
      </c>
      <c r="O656">
        <v>-21.72</v>
      </c>
    </row>
    <row r="657" spans="1:15" x14ac:dyDescent="0.25">
      <c r="A657" s="3">
        <v>36951</v>
      </c>
      <c r="B657" s="4">
        <v>0.77425655134499949</v>
      </c>
      <c r="C657">
        <v>0</v>
      </c>
      <c r="D657" s="4">
        <v>-0.26403222164551365</v>
      </c>
      <c r="E657" s="4" t="b">
        <f t="shared" si="30"/>
        <v>0</v>
      </c>
      <c r="F657" s="4" t="b">
        <f t="shared" si="31"/>
        <v>0</v>
      </c>
      <c r="G657" s="4">
        <f t="shared" si="32"/>
        <v>0</v>
      </c>
      <c r="K657" s="3">
        <v>36951</v>
      </c>
      <c r="L657" s="3"/>
      <c r="M657">
        <v>0</v>
      </c>
      <c r="N657">
        <v>0</v>
      </c>
      <c r="O657">
        <v>0.51</v>
      </c>
    </row>
    <row r="658" spans="1:15" x14ac:dyDescent="0.25">
      <c r="A658" s="3">
        <v>36982</v>
      </c>
      <c r="B658" s="4">
        <v>0.10837737587216301</v>
      </c>
      <c r="C658">
        <v>0</v>
      </c>
      <c r="D658" s="4">
        <v>-0.20684752526737005</v>
      </c>
      <c r="E658" s="4" t="b">
        <f t="shared" si="30"/>
        <v>0</v>
      </c>
      <c r="F658" s="4" t="b">
        <f t="shared" si="31"/>
        <v>0</v>
      </c>
      <c r="G658" s="4">
        <f t="shared" si="32"/>
        <v>0</v>
      </c>
      <c r="K658" s="3">
        <v>36982</v>
      </c>
      <c r="L658" s="3"/>
      <c r="M658">
        <v>0</v>
      </c>
      <c r="N658">
        <v>0</v>
      </c>
      <c r="O658">
        <v>7.77</v>
      </c>
    </row>
    <row r="659" spans="1:15" x14ac:dyDescent="0.25">
      <c r="A659" s="3">
        <v>37012</v>
      </c>
      <c r="B659" s="4">
        <v>-0.24028973581448465</v>
      </c>
      <c r="C659">
        <v>0</v>
      </c>
      <c r="D659" s="4">
        <v>-0.17274196885386706</v>
      </c>
      <c r="E659" s="4" t="b">
        <f t="shared" si="30"/>
        <v>0</v>
      </c>
      <c r="F659" s="4" t="b">
        <f t="shared" si="31"/>
        <v>0</v>
      </c>
      <c r="G659" s="4">
        <f t="shared" si="32"/>
        <v>0</v>
      </c>
      <c r="K659" s="3">
        <v>37012</v>
      </c>
      <c r="L659" s="3"/>
      <c r="M659">
        <v>0</v>
      </c>
      <c r="N659">
        <v>0</v>
      </c>
      <c r="O659">
        <v>4.3</v>
      </c>
    </row>
    <row r="660" spans="1:15" x14ac:dyDescent="0.25">
      <c r="A660" s="3">
        <v>37043</v>
      </c>
      <c r="B660" s="4">
        <v>1.0000001384807187</v>
      </c>
      <c r="C660">
        <v>0</v>
      </c>
      <c r="D660" s="4">
        <v>-0.11260030998954318</v>
      </c>
      <c r="E660" s="4" t="b">
        <f t="shared" si="30"/>
        <v>0</v>
      </c>
      <c r="F660" s="4" t="b">
        <f t="shared" si="31"/>
        <v>0</v>
      </c>
      <c r="G660" s="4">
        <f t="shared" si="32"/>
        <v>1.0000001384807187</v>
      </c>
      <c r="K660" s="3">
        <v>37043</v>
      </c>
      <c r="L660" s="3"/>
      <c r="M660">
        <v>0</v>
      </c>
      <c r="N660">
        <v>1.0000001384807187</v>
      </c>
      <c r="O660">
        <v>7.27</v>
      </c>
    </row>
    <row r="661" spans="1:15" x14ac:dyDescent="0.25">
      <c r="A661" s="3">
        <v>37073</v>
      </c>
      <c r="B661" s="4">
        <v>-1.4194973633177819</v>
      </c>
      <c r="C661">
        <v>0</v>
      </c>
      <c r="D661" s="4">
        <v>-0.19929925970356477</v>
      </c>
      <c r="E661" s="4" t="b">
        <f t="shared" si="30"/>
        <v>0</v>
      </c>
      <c r="F661" s="4" t="b">
        <f t="shared" si="31"/>
        <v>0</v>
      </c>
      <c r="G661" s="4">
        <f t="shared" si="32"/>
        <v>0</v>
      </c>
      <c r="K661" s="3">
        <v>37073</v>
      </c>
      <c r="L661" s="3"/>
      <c r="M661">
        <v>0</v>
      </c>
      <c r="N661">
        <v>0</v>
      </c>
      <c r="O661">
        <v>-9.77</v>
      </c>
    </row>
    <row r="662" spans="1:15" x14ac:dyDescent="0.25">
      <c r="A662" s="3">
        <v>37104</v>
      </c>
      <c r="B662" s="4">
        <v>-0.44320945066909179</v>
      </c>
      <c r="C662">
        <v>0</v>
      </c>
      <c r="D662" s="4">
        <v>-0.24670074352911386</v>
      </c>
      <c r="E662" s="4" t="b">
        <f t="shared" si="30"/>
        <v>0</v>
      </c>
      <c r="F662" s="4" t="b">
        <f t="shared" si="31"/>
        <v>0</v>
      </c>
      <c r="G662" s="4">
        <f t="shared" si="32"/>
        <v>0</v>
      </c>
      <c r="K662" s="3">
        <v>37104</v>
      </c>
      <c r="L662" s="3"/>
      <c r="M662">
        <v>0</v>
      </c>
      <c r="N662">
        <v>0</v>
      </c>
      <c r="O662">
        <v>-5.92</v>
      </c>
    </row>
    <row r="663" spans="1:15" x14ac:dyDescent="0.25">
      <c r="A663" s="3">
        <v>37135</v>
      </c>
      <c r="B663" s="4">
        <v>-1.65295317290437E-2</v>
      </c>
      <c r="C663">
        <v>0</v>
      </c>
      <c r="D663" s="4">
        <v>-0.34975208181433104</v>
      </c>
      <c r="E663" s="4" t="b">
        <f t="shared" si="30"/>
        <v>0</v>
      </c>
      <c r="F663" s="4" t="b">
        <f t="shared" si="31"/>
        <v>0</v>
      </c>
      <c r="G663" s="4">
        <f t="shared" si="32"/>
        <v>0</v>
      </c>
      <c r="K663" s="3">
        <v>37135</v>
      </c>
      <c r="L663" s="3"/>
      <c r="M663">
        <v>0</v>
      </c>
      <c r="N663">
        <v>0</v>
      </c>
      <c r="O663">
        <v>-13.68</v>
      </c>
    </row>
    <row r="664" spans="1:15" x14ac:dyDescent="0.25">
      <c r="A664" s="3">
        <v>37165</v>
      </c>
      <c r="B664" s="4">
        <v>-0.49288535687726398</v>
      </c>
      <c r="C664">
        <v>0</v>
      </c>
      <c r="D664" s="4">
        <v>-0.34884173472887114</v>
      </c>
      <c r="E664" s="4" t="b">
        <f t="shared" si="30"/>
        <v>0</v>
      </c>
      <c r="F664" s="4" t="b">
        <f t="shared" si="31"/>
        <v>0</v>
      </c>
      <c r="G664" s="4">
        <f t="shared" si="32"/>
        <v>0</v>
      </c>
      <c r="K664" s="3">
        <v>37165</v>
      </c>
      <c r="L664" s="3"/>
      <c r="M664">
        <v>0</v>
      </c>
      <c r="N664">
        <v>0</v>
      </c>
      <c r="O664">
        <v>0.14000000000000001</v>
      </c>
    </row>
    <row r="665" spans="1:15" x14ac:dyDescent="0.25">
      <c r="A665" s="3">
        <v>37196</v>
      </c>
      <c r="B665" s="4">
        <v>0.96786846871938215</v>
      </c>
      <c r="C665">
        <v>0</v>
      </c>
      <c r="D665" s="4">
        <v>-0.24967033092807833</v>
      </c>
      <c r="E665" s="4" t="b">
        <f t="shared" si="30"/>
        <v>0</v>
      </c>
      <c r="F665" s="4" t="b">
        <f t="shared" si="31"/>
        <v>0</v>
      </c>
      <c r="G665" s="4">
        <f t="shared" si="32"/>
        <v>0</v>
      </c>
      <c r="K665" s="3">
        <v>37196</v>
      </c>
      <c r="L665" s="3"/>
      <c r="M665">
        <v>0</v>
      </c>
      <c r="N665">
        <v>0</v>
      </c>
      <c r="O665">
        <v>15.23</v>
      </c>
    </row>
    <row r="666" spans="1:15" x14ac:dyDescent="0.25">
      <c r="A666" s="3">
        <v>37226</v>
      </c>
      <c r="B666" s="4">
        <v>0.24429485266062345</v>
      </c>
      <c r="C666">
        <v>0</v>
      </c>
      <c r="D666" s="4">
        <v>-0.19887301233190913</v>
      </c>
      <c r="E666" s="4" t="b">
        <f t="shared" si="30"/>
        <v>0</v>
      </c>
      <c r="F666" s="4" t="b">
        <f t="shared" si="31"/>
        <v>0</v>
      </c>
      <c r="G666" s="4">
        <f t="shared" si="32"/>
        <v>0</v>
      </c>
      <c r="K666" s="3">
        <v>37226</v>
      </c>
      <c r="L666" s="3"/>
      <c r="M666">
        <v>0</v>
      </c>
      <c r="N666">
        <v>0</v>
      </c>
      <c r="O666">
        <v>6.77</v>
      </c>
    </row>
    <row r="667" spans="1:15" x14ac:dyDescent="0.25">
      <c r="A667" s="3">
        <v>37257</v>
      </c>
      <c r="B667" s="4">
        <v>0.62528676578209108</v>
      </c>
      <c r="C667">
        <v>0</v>
      </c>
      <c r="D667" s="4">
        <v>-0.17059322966722557</v>
      </c>
      <c r="E667" s="4" t="b">
        <f t="shared" si="30"/>
        <v>0</v>
      </c>
      <c r="F667" s="4" t="b">
        <f t="shared" si="31"/>
        <v>0</v>
      </c>
      <c r="G667" s="4">
        <f t="shared" si="32"/>
        <v>0</v>
      </c>
      <c r="K667" s="3">
        <v>37257</v>
      </c>
      <c r="L667" s="3"/>
      <c r="M667">
        <v>0</v>
      </c>
      <c r="N667">
        <v>0</v>
      </c>
      <c r="O667">
        <v>3.53</v>
      </c>
    </row>
    <row r="668" spans="1:15" x14ac:dyDescent="0.25">
      <c r="A668" s="3">
        <v>37288</v>
      </c>
      <c r="B668" s="4">
        <v>0.68630541075361451</v>
      </c>
      <c r="C668">
        <v>0</v>
      </c>
      <c r="D668" s="4">
        <v>-0.16943206018875967</v>
      </c>
      <c r="E668" s="4" t="b">
        <f t="shared" si="30"/>
        <v>0</v>
      </c>
      <c r="F668" s="4" t="b">
        <f t="shared" si="31"/>
        <v>0</v>
      </c>
      <c r="G668" s="4">
        <f t="shared" si="32"/>
        <v>0</v>
      </c>
      <c r="K668" s="3">
        <v>37288</v>
      </c>
      <c r="L668" s="3"/>
      <c r="M668">
        <v>0</v>
      </c>
      <c r="N668">
        <v>0</v>
      </c>
      <c r="O668">
        <v>0.14000000000000001</v>
      </c>
    </row>
    <row r="669" spans="1:15" x14ac:dyDescent="0.25">
      <c r="A669" s="3">
        <v>37316</v>
      </c>
      <c r="B669" s="4">
        <v>1.0000063932503949</v>
      </c>
      <c r="C669">
        <v>0</v>
      </c>
      <c r="D669" s="4">
        <v>-5.0411674413808893E-2</v>
      </c>
      <c r="E669" s="4" t="b">
        <f t="shared" si="30"/>
        <v>0</v>
      </c>
      <c r="F669" s="4" t="b">
        <f t="shared" si="31"/>
        <v>0</v>
      </c>
      <c r="G669" s="4">
        <f t="shared" si="32"/>
        <v>1.0000063932503949</v>
      </c>
      <c r="K669" s="3">
        <v>37316</v>
      </c>
      <c r="L669" s="3"/>
      <c r="M669">
        <v>0</v>
      </c>
      <c r="N669">
        <v>1.0000063932503949</v>
      </c>
      <c r="O669">
        <v>14.33</v>
      </c>
    </row>
    <row r="670" spans="1:15" x14ac:dyDescent="0.25">
      <c r="A670" s="3">
        <v>37347</v>
      </c>
      <c r="B670" s="4">
        <v>-1.2648932514803417</v>
      </c>
      <c r="C670">
        <v>0</v>
      </c>
      <c r="D670" s="4">
        <v>-0.11185003907923541</v>
      </c>
      <c r="E670" s="4" t="b">
        <f t="shared" si="30"/>
        <v>0</v>
      </c>
      <c r="F670" s="4" t="b">
        <f t="shared" si="31"/>
        <v>0</v>
      </c>
      <c r="G670" s="4">
        <f t="shared" si="32"/>
        <v>0</v>
      </c>
      <c r="K670" s="3">
        <v>37347</v>
      </c>
      <c r="L670" s="3"/>
      <c r="M670">
        <v>0</v>
      </c>
      <c r="N670">
        <v>0</v>
      </c>
      <c r="O670">
        <v>-6.47</v>
      </c>
    </row>
    <row r="671" spans="1:15" x14ac:dyDescent="0.25">
      <c r="A671" s="3">
        <v>37377</v>
      </c>
      <c r="B671" s="4">
        <v>0.13864179164468449</v>
      </c>
      <c r="C671">
        <v>0</v>
      </c>
      <c r="D671" s="4">
        <v>-0.13174459820386042</v>
      </c>
      <c r="E671" s="4" t="b">
        <f t="shared" si="30"/>
        <v>0</v>
      </c>
      <c r="F671" s="4" t="b">
        <f t="shared" si="31"/>
        <v>0</v>
      </c>
      <c r="G671" s="4">
        <f t="shared" si="32"/>
        <v>0</v>
      </c>
      <c r="K671" s="3">
        <v>37377</v>
      </c>
      <c r="L671" s="3"/>
      <c r="M671">
        <v>0</v>
      </c>
      <c r="N671">
        <v>0</v>
      </c>
      <c r="O671">
        <v>-2.2400000000000002</v>
      </c>
    </row>
    <row r="672" spans="1:15" x14ac:dyDescent="0.25">
      <c r="A672" s="3">
        <v>37408</v>
      </c>
      <c r="B672" s="4">
        <v>0.21514426033906364</v>
      </c>
      <c r="C672">
        <v>0</v>
      </c>
      <c r="D672" s="4">
        <v>-0.18123515610624052</v>
      </c>
      <c r="E672" s="4" t="b">
        <f t="shared" si="30"/>
        <v>0</v>
      </c>
      <c r="F672" s="4" t="b">
        <f t="shared" si="31"/>
        <v>0</v>
      </c>
      <c r="G672" s="4">
        <f t="shared" si="32"/>
        <v>0</v>
      </c>
      <c r="K672" s="3">
        <v>37408</v>
      </c>
      <c r="L672" s="3"/>
      <c r="M672">
        <v>0</v>
      </c>
      <c r="N672">
        <v>0</v>
      </c>
      <c r="O672">
        <v>-5.7</v>
      </c>
    </row>
    <row r="673" spans="1:15" x14ac:dyDescent="0.25">
      <c r="A673" s="3">
        <v>37438</v>
      </c>
      <c r="B673" s="4">
        <v>-0.21267614008406333</v>
      </c>
      <c r="C673">
        <v>0</v>
      </c>
      <c r="D673" s="4">
        <v>-0.30388612972152562</v>
      </c>
      <c r="E673" s="4" t="b">
        <f t="shared" si="30"/>
        <v>0</v>
      </c>
      <c r="F673" s="4" t="b">
        <f t="shared" si="31"/>
        <v>0</v>
      </c>
      <c r="G673" s="4">
        <f t="shared" si="32"/>
        <v>0</v>
      </c>
      <c r="K673" s="3">
        <v>37438</v>
      </c>
      <c r="L673" s="3"/>
      <c r="M673">
        <v>0</v>
      </c>
      <c r="N673">
        <v>0</v>
      </c>
      <c r="O673">
        <v>-14.98</v>
      </c>
    </row>
    <row r="674" spans="1:15" x14ac:dyDescent="0.25">
      <c r="A674" s="3">
        <v>37469</v>
      </c>
      <c r="B674" s="4">
        <v>0.60674159923812765</v>
      </c>
      <c r="C674">
        <v>0</v>
      </c>
      <c r="D674" s="4">
        <v>-0.28181932003369803</v>
      </c>
      <c r="E674" s="4" t="b">
        <f t="shared" si="30"/>
        <v>0</v>
      </c>
      <c r="F674" s="4" t="b">
        <f t="shared" si="31"/>
        <v>0</v>
      </c>
      <c r="G674" s="4">
        <f t="shared" si="32"/>
        <v>0</v>
      </c>
      <c r="K674" s="3">
        <v>37469</v>
      </c>
      <c r="L674" s="3"/>
      <c r="M674">
        <v>0</v>
      </c>
      <c r="N674">
        <v>0</v>
      </c>
      <c r="O674">
        <v>3.17</v>
      </c>
    </row>
    <row r="675" spans="1:15" x14ac:dyDescent="0.25">
      <c r="A675" s="3">
        <v>37500</v>
      </c>
      <c r="B675" s="4">
        <v>-0.29093881489236129</v>
      </c>
      <c r="C675">
        <v>0</v>
      </c>
      <c r="D675" s="4">
        <v>-0.36096283096598447</v>
      </c>
      <c r="E675" s="4" t="b">
        <f t="shared" si="30"/>
        <v>0</v>
      </c>
      <c r="F675" s="4" t="b">
        <f t="shared" si="31"/>
        <v>0</v>
      </c>
      <c r="G675" s="4">
        <f t="shared" si="32"/>
        <v>0</v>
      </c>
      <c r="K675" s="3">
        <v>37500</v>
      </c>
      <c r="L675" s="3"/>
      <c r="M675">
        <v>0</v>
      </c>
      <c r="N675">
        <v>0</v>
      </c>
      <c r="O675">
        <v>-11.02</v>
      </c>
    </row>
    <row r="676" spans="1:15" x14ac:dyDescent="0.25">
      <c r="A676" s="3">
        <v>37530</v>
      </c>
      <c r="B676" s="4">
        <v>-0.24691358135193076</v>
      </c>
      <c r="C676">
        <v>0</v>
      </c>
      <c r="D676" s="4">
        <v>-0.35092994741215033</v>
      </c>
      <c r="E676" s="4" t="b">
        <f t="shared" si="30"/>
        <v>0</v>
      </c>
      <c r="F676" s="4" t="b">
        <f t="shared" si="31"/>
        <v>0</v>
      </c>
      <c r="G676" s="4">
        <f t="shared" si="32"/>
        <v>0</v>
      </c>
      <c r="K676" s="3">
        <v>37530</v>
      </c>
      <c r="L676" s="3"/>
      <c r="M676">
        <v>0</v>
      </c>
      <c r="N676">
        <v>0</v>
      </c>
      <c r="O676">
        <v>1.57</v>
      </c>
    </row>
    <row r="677" spans="1:15" x14ac:dyDescent="0.25">
      <c r="A677" s="3">
        <v>37561</v>
      </c>
      <c r="B677" s="4">
        <v>1.0000003264050563</v>
      </c>
      <c r="C677">
        <v>0</v>
      </c>
      <c r="D677" s="4">
        <v>-0.17581084722394857</v>
      </c>
      <c r="E677" s="4" t="b">
        <f t="shared" si="30"/>
        <v>0</v>
      </c>
      <c r="F677" s="4" t="b">
        <f t="shared" si="31"/>
        <v>0</v>
      </c>
      <c r="G677" s="4">
        <f t="shared" si="32"/>
        <v>1.0000003264050563</v>
      </c>
      <c r="K677" s="3">
        <v>37561</v>
      </c>
      <c r="L677" s="3"/>
      <c r="M677">
        <v>0</v>
      </c>
      <c r="N677">
        <v>1.0000003264050563</v>
      </c>
      <c r="O677">
        <v>26.98</v>
      </c>
    </row>
    <row r="678" spans="1:15" x14ac:dyDescent="0.25">
      <c r="A678" s="3">
        <v>37591</v>
      </c>
      <c r="B678" s="4">
        <v>-1.1837613852919988</v>
      </c>
      <c r="C678">
        <v>0</v>
      </c>
      <c r="D678" s="4">
        <v>-0.26985082955569606</v>
      </c>
      <c r="E678" s="4" t="b">
        <f t="shared" si="30"/>
        <v>0</v>
      </c>
      <c r="F678" s="4" t="b">
        <f t="shared" si="31"/>
        <v>0</v>
      </c>
      <c r="G678" s="4">
        <f t="shared" si="32"/>
        <v>0</v>
      </c>
      <c r="K678" s="3">
        <v>37591</v>
      </c>
      <c r="L678" s="3"/>
      <c r="M678">
        <v>0</v>
      </c>
      <c r="N678">
        <v>0</v>
      </c>
      <c r="O678">
        <v>-11.41</v>
      </c>
    </row>
    <row r="679" spans="1:15" x14ac:dyDescent="0.25">
      <c r="A679" s="3">
        <v>37622</v>
      </c>
      <c r="B679" s="4">
        <v>0.78253512153547733</v>
      </c>
      <c r="C679">
        <v>0</v>
      </c>
      <c r="D679" s="4">
        <v>-0.25568593564907649</v>
      </c>
      <c r="E679" s="4" t="b">
        <f t="shared" si="30"/>
        <v>0</v>
      </c>
      <c r="F679" s="4" t="b">
        <f t="shared" si="31"/>
        <v>0</v>
      </c>
      <c r="G679" s="4">
        <f t="shared" si="32"/>
        <v>0</v>
      </c>
      <c r="K679" s="3">
        <v>37622</v>
      </c>
      <c r="L679" s="3"/>
      <c r="M679">
        <v>0</v>
      </c>
      <c r="N679">
        <v>0</v>
      </c>
      <c r="O679">
        <v>1.94</v>
      </c>
    </row>
    <row r="680" spans="1:15" x14ac:dyDescent="0.25">
      <c r="A680" s="3">
        <v>37653</v>
      </c>
      <c r="B680" s="4">
        <v>-0.37432402986865987</v>
      </c>
      <c r="C680">
        <v>0</v>
      </c>
      <c r="D680" s="4">
        <v>-0.29654877778194222</v>
      </c>
      <c r="E680" s="4" t="b">
        <f t="shared" si="30"/>
        <v>0</v>
      </c>
      <c r="F680" s="4" t="b">
        <f t="shared" si="31"/>
        <v>0</v>
      </c>
      <c r="G680" s="4">
        <f t="shared" si="32"/>
        <v>0</v>
      </c>
      <c r="K680" s="3">
        <v>37653</v>
      </c>
      <c r="L680" s="3"/>
      <c r="M680">
        <v>0</v>
      </c>
      <c r="N680">
        <v>0</v>
      </c>
      <c r="O680">
        <v>-5.49</v>
      </c>
    </row>
    <row r="681" spans="1:15" x14ac:dyDescent="0.25">
      <c r="A681" s="3">
        <v>37681</v>
      </c>
      <c r="B681" s="4">
        <v>6.3340675831067172E-2</v>
      </c>
      <c r="C681">
        <v>0</v>
      </c>
      <c r="D681" s="4">
        <v>-0.28951426555976167</v>
      </c>
      <c r="E681" s="4" t="b">
        <f t="shared" si="30"/>
        <v>0</v>
      </c>
      <c r="F681" s="4" t="b">
        <f t="shared" si="31"/>
        <v>0</v>
      </c>
      <c r="G681" s="4">
        <f t="shared" si="32"/>
        <v>0</v>
      </c>
      <c r="K681" s="3">
        <v>37681</v>
      </c>
      <c r="L681" s="3"/>
      <c r="M681">
        <v>0</v>
      </c>
      <c r="N681">
        <v>0</v>
      </c>
      <c r="O681">
        <v>1</v>
      </c>
    </row>
    <row r="682" spans="1:15" x14ac:dyDescent="0.25">
      <c r="A682" s="3">
        <v>37712</v>
      </c>
      <c r="B682" s="4">
        <v>0.92533409278392631</v>
      </c>
      <c r="C682">
        <v>0</v>
      </c>
      <c r="D682" s="4">
        <v>-0.18265721109994992</v>
      </c>
      <c r="E682" s="4" t="b">
        <f t="shared" si="30"/>
        <v>0</v>
      </c>
      <c r="F682" s="4" t="b">
        <f t="shared" si="31"/>
        <v>0</v>
      </c>
      <c r="G682" s="4">
        <f t="shared" si="32"/>
        <v>0</v>
      </c>
      <c r="K682" s="3">
        <v>37712</v>
      </c>
      <c r="L682" s="3"/>
      <c r="M682">
        <v>0</v>
      </c>
      <c r="N682">
        <v>0</v>
      </c>
      <c r="O682">
        <v>15.04</v>
      </c>
    </row>
    <row r="683" spans="1:15" x14ac:dyDescent="0.25">
      <c r="A683" s="3">
        <v>37742</v>
      </c>
      <c r="B683" s="4">
        <v>0.97060925872924853</v>
      </c>
      <c r="C683">
        <v>0</v>
      </c>
      <c r="D683" s="4">
        <v>0</v>
      </c>
      <c r="E683" s="4" t="b">
        <f t="shared" si="30"/>
        <v>0</v>
      </c>
      <c r="F683" s="4" t="b">
        <f t="shared" si="31"/>
        <v>0</v>
      </c>
      <c r="G683" s="4">
        <f t="shared" si="32"/>
        <v>0</v>
      </c>
      <c r="K683" s="3">
        <v>37742</v>
      </c>
      <c r="L683" s="3"/>
      <c r="M683">
        <v>0</v>
      </c>
      <c r="N683">
        <v>0</v>
      </c>
      <c r="O683">
        <v>23.38</v>
      </c>
    </row>
    <row r="684" spans="1:15" x14ac:dyDescent="0.25">
      <c r="A684" s="3">
        <v>37773</v>
      </c>
      <c r="B684" s="4">
        <v>0.15407855314402918</v>
      </c>
      <c r="C684">
        <v>0</v>
      </c>
      <c r="D684" s="4">
        <v>0</v>
      </c>
      <c r="E684" s="4" t="b">
        <f t="shared" si="30"/>
        <v>0</v>
      </c>
      <c r="F684" s="4" t="b">
        <f t="shared" si="31"/>
        <v>0</v>
      </c>
      <c r="G684" s="4">
        <f t="shared" si="32"/>
        <v>0</v>
      </c>
      <c r="K684" s="3">
        <v>37773</v>
      </c>
      <c r="L684" s="3"/>
      <c r="M684">
        <v>0</v>
      </c>
      <c r="N684">
        <v>0</v>
      </c>
      <c r="O684">
        <v>5.64</v>
      </c>
    </row>
    <row r="685" spans="1:15" x14ac:dyDescent="0.25">
      <c r="A685" s="3">
        <v>37803</v>
      </c>
      <c r="B685" s="4">
        <v>0.20989837179472082</v>
      </c>
      <c r="C685">
        <v>0</v>
      </c>
      <c r="D685" s="4">
        <v>0</v>
      </c>
      <c r="E685" s="4" t="b">
        <f t="shared" si="30"/>
        <v>0</v>
      </c>
      <c r="F685" s="4" t="b">
        <f t="shared" si="31"/>
        <v>0</v>
      </c>
      <c r="G685" s="4">
        <f t="shared" si="32"/>
        <v>0</v>
      </c>
      <c r="K685" s="3">
        <v>37803</v>
      </c>
      <c r="L685" s="3"/>
      <c r="M685">
        <v>0</v>
      </c>
      <c r="N685">
        <v>0</v>
      </c>
      <c r="O685">
        <v>6.76</v>
      </c>
    </row>
    <row r="686" spans="1:15" x14ac:dyDescent="0.25">
      <c r="A686" s="3">
        <v>37834</v>
      </c>
      <c r="B686" s="4">
        <v>-0.95887128974950731</v>
      </c>
      <c r="C686">
        <v>0</v>
      </c>
      <c r="D686" s="4">
        <v>0</v>
      </c>
      <c r="E686" s="4" t="b">
        <f t="shared" si="30"/>
        <v>0</v>
      </c>
      <c r="F686" s="4" t="b">
        <f t="shared" si="31"/>
        <v>0</v>
      </c>
      <c r="G686" s="4">
        <f t="shared" si="32"/>
        <v>0</v>
      </c>
      <c r="K686" s="3">
        <v>37834</v>
      </c>
      <c r="L686" s="3"/>
      <c r="M686">
        <v>0</v>
      </c>
      <c r="N686">
        <v>0</v>
      </c>
      <c r="O686">
        <v>2.12</v>
      </c>
    </row>
    <row r="687" spans="1:15" x14ac:dyDescent="0.25">
      <c r="A687" s="3">
        <v>37865</v>
      </c>
      <c r="B687" s="4">
        <v>-0.20557002950369796</v>
      </c>
      <c r="C687">
        <v>0</v>
      </c>
      <c r="D687" s="4">
        <v>0</v>
      </c>
      <c r="E687" s="4" t="b">
        <f t="shared" si="30"/>
        <v>0</v>
      </c>
      <c r="F687" s="4" t="b">
        <f t="shared" si="31"/>
        <v>0</v>
      </c>
      <c r="G687" s="4">
        <f t="shared" si="32"/>
        <v>0</v>
      </c>
      <c r="K687" s="3">
        <v>37865</v>
      </c>
      <c r="L687" s="3"/>
      <c r="M687">
        <v>0</v>
      </c>
      <c r="N687">
        <v>0</v>
      </c>
      <c r="O687">
        <v>0.63</v>
      </c>
    </row>
    <row r="688" spans="1:15" x14ac:dyDescent="0.25">
      <c r="A688" s="3">
        <v>37895</v>
      </c>
      <c r="B688" s="4">
        <v>-0.4616879845188393</v>
      </c>
      <c r="C688">
        <v>0</v>
      </c>
      <c r="D688" s="4">
        <v>0</v>
      </c>
      <c r="E688" s="4" t="b">
        <f t="shared" si="30"/>
        <v>0</v>
      </c>
      <c r="F688" s="4" t="b">
        <f t="shared" si="31"/>
        <v>0</v>
      </c>
      <c r="G688" s="4">
        <f t="shared" si="32"/>
        <v>0</v>
      </c>
      <c r="K688" s="3">
        <v>37895</v>
      </c>
      <c r="L688" s="3"/>
      <c r="M688">
        <v>0</v>
      </c>
      <c r="N688">
        <v>0</v>
      </c>
      <c r="O688">
        <v>5.05</v>
      </c>
    </row>
    <row r="689" spans="1:15" x14ac:dyDescent="0.25">
      <c r="A689" s="3">
        <v>37926</v>
      </c>
      <c r="B689" s="4">
        <v>0.28528583846016498</v>
      </c>
      <c r="C689">
        <v>0</v>
      </c>
      <c r="D689" s="4">
        <v>0</v>
      </c>
      <c r="E689" s="4" t="b">
        <f t="shared" si="30"/>
        <v>0</v>
      </c>
      <c r="F689" s="4" t="b">
        <f t="shared" si="31"/>
        <v>0</v>
      </c>
      <c r="G689" s="4">
        <f t="shared" si="32"/>
        <v>0</v>
      </c>
      <c r="K689" s="3">
        <v>37926</v>
      </c>
      <c r="L689" s="3"/>
      <c r="M689">
        <v>0</v>
      </c>
      <c r="N689">
        <v>0</v>
      </c>
      <c r="O689">
        <v>3.89</v>
      </c>
    </row>
    <row r="690" spans="1:15" x14ac:dyDescent="0.25">
      <c r="A690" s="3">
        <v>37956</v>
      </c>
      <c r="B690" s="4">
        <v>-8.5409254485841357E-2</v>
      </c>
      <c r="C690">
        <v>0</v>
      </c>
      <c r="D690" s="4">
        <v>0</v>
      </c>
      <c r="E690" s="4" t="b">
        <f t="shared" si="30"/>
        <v>0</v>
      </c>
      <c r="F690" s="4" t="b">
        <f t="shared" si="31"/>
        <v>0</v>
      </c>
      <c r="G690" s="4">
        <f t="shared" si="32"/>
        <v>0</v>
      </c>
      <c r="K690" s="3">
        <v>37956</v>
      </c>
      <c r="L690" s="3"/>
      <c r="M690">
        <v>0</v>
      </c>
      <c r="N690">
        <v>0</v>
      </c>
      <c r="O690">
        <v>3.89</v>
      </c>
    </row>
    <row r="691" spans="1:15" x14ac:dyDescent="0.25">
      <c r="A691" s="3">
        <v>37987</v>
      </c>
      <c r="B691" s="4">
        <v>-0.14735100895195585</v>
      </c>
      <c r="C691">
        <v>0</v>
      </c>
      <c r="D691" s="4">
        <v>0</v>
      </c>
      <c r="E691" s="4" t="b">
        <f t="shared" si="30"/>
        <v>0</v>
      </c>
      <c r="F691" s="4" t="b">
        <f t="shared" si="31"/>
        <v>0</v>
      </c>
      <c r="G691" s="4">
        <f t="shared" si="32"/>
        <v>0</v>
      </c>
      <c r="K691" s="3">
        <v>37987</v>
      </c>
      <c r="L691" s="3"/>
      <c r="M691">
        <v>0</v>
      </c>
      <c r="N691">
        <v>0</v>
      </c>
      <c r="O691">
        <v>5.45</v>
      </c>
    </row>
    <row r="692" spans="1:15" x14ac:dyDescent="0.25">
      <c r="A692" s="3">
        <v>38018</v>
      </c>
      <c r="B692" s="4">
        <v>-1.1901864054474984</v>
      </c>
      <c r="C692">
        <v>0</v>
      </c>
      <c r="D692" s="4">
        <v>-2.5499999999999967E-2</v>
      </c>
      <c r="E692" s="4" t="b">
        <f t="shared" si="30"/>
        <v>0</v>
      </c>
      <c r="F692" s="4" t="b">
        <f t="shared" si="31"/>
        <v>0</v>
      </c>
      <c r="G692" s="4">
        <f t="shared" si="32"/>
        <v>0</v>
      </c>
      <c r="K692" s="3">
        <v>38018</v>
      </c>
      <c r="L692" s="3"/>
      <c r="M692">
        <v>0</v>
      </c>
      <c r="N692">
        <v>0</v>
      </c>
      <c r="O692">
        <v>-2.5499999999999998</v>
      </c>
    </row>
    <row r="693" spans="1:15" x14ac:dyDescent="0.25">
      <c r="A693" s="3">
        <v>38047</v>
      </c>
      <c r="B693" s="4">
        <v>0.94749936693135017</v>
      </c>
      <c r="C693">
        <v>0</v>
      </c>
      <c r="D693" s="4">
        <v>0</v>
      </c>
      <c r="E693" s="4" t="b">
        <f t="shared" si="30"/>
        <v>0</v>
      </c>
      <c r="F693" s="4" t="b">
        <f t="shared" si="31"/>
        <v>0</v>
      </c>
      <c r="G693" s="4">
        <f t="shared" si="32"/>
        <v>0</v>
      </c>
      <c r="K693" s="3">
        <v>38047</v>
      </c>
      <c r="L693" s="3"/>
      <c r="M693">
        <v>0</v>
      </c>
      <c r="N693">
        <v>0</v>
      </c>
      <c r="O693">
        <v>3.01</v>
      </c>
    </row>
    <row r="694" spans="1:15" x14ac:dyDescent="0.25">
      <c r="A694" s="3">
        <v>38078</v>
      </c>
      <c r="B694" s="4">
        <v>1.0000000824784607</v>
      </c>
      <c r="C694">
        <v>0</v>
      </c>
      <c r="D694" s="4">
        <v>0</v>
      </c>
      <c r="E694" s="4" t="b">
        <f t="shared" si="30"/>
        <v>0</v>
      </c>
      <c r="F694" s="4" t="b">
        <f t="shared" si="31"/>
        <v>0</v>
      </c>
      <c r="G694" s="4">
        <f t="shared" si="32"/>
        <v>1.0000000824784607</v>
      </c>
      <c r="K694" s="3">
        <v>38078</v>
      </c>
      <c r="L694" s="3"/>
      <c r="M694">
        <v>0</v>
      </c>
      <c r="N694">
        <v>1.0000000824784607</v>
      </c>
      <c r="O694">
        <v>3.06</v>
      </c>
    </row>
    <row r="695" spans="1:15" x14ac:dyDescent="0.25">
      <c r="A695" s="3">
        <v>38108</v>
      </c>
      <c r="B695" s="4">
        <v>-0.16450409606829441</v>
      </c>
      <c r="C695">
        <v>0</v>
      </c>
      <c r="D695" s="4">
        <v>-1.1000000000000121E-2</v>
      </c>
      <c r="E695" s="4" t="b">
        <f t="shared" si="30"/>
        <v>0</v>
      </c>
      <c r="F695" s="4" t="b">
        <f t="shared" si="31"/>
        <v>0</v>
      </c>
      <c r="G695" s="4">
        <f t="shared" si="32"/>
        <v>0</v>
      </c>
      <c r="K695" s="3">
        <v>38108</v>
      </c>
      <c r="L695" s="3"/>
      <c r="M695">
        <v>0</v>
      </c>
      <c r="N695">
        <v>0</v>
      </c>
      <c r="O695">
        <v>-1.1000000000000001</v>
      </c>
    </row>
    <row r="696" spans="1:15" x14ac:dyDescent="0.25">
      <c r="A696" s="3">
        <v>38139</v>
      </c>
      <c r="B696" s="4">
        <v>-4.0327309545891366E-2</v>
      </c>
      <c r="C696">
        <v>0</v>
      </c>
      <c r="D696" s="4">
        <v>0</v>
      </c>
      <c r="E696" s="4" t="b">
        <f t="shared" si="30"/>
        <v>0</v>
      </c>
      <c r="F696" s="4" t="b">
        <f t="shared" si="31"/>
        <v>0</v>
      </c>
      <c r="G696" s="4">
        <f t="shared" si="32"/>
        <v>0</v>
      </c>
      <c r="K696" s="3">
        <v>38139</v>
      </c>
      <c r="L696" s="3"/>
      <c r="M696">
        <v>0</v>
      </c>
      <c r="N696">
        <v>0</v>
      </c>
      <c r="O696">
        <v>2.68</v>
      </c>
    </row>
    <row r="697" spans="1:15" x14ac:dyDescent="0.25">
      <c r="A697" s="3">
        <v>38169</v>
      </c>
      <c r="B697" s="4">
        <v>2.1426314352693154E-2</v>
      </c>
      <c r="C697">
        <v>0</v>
      </c>
      <c r="D697" s="4">
        <v>-5.4699999999999971E-2</v>
      </c>
      <c r="E697" s="4" t="b">
        <f t="shared" si="30"/>
        <v>0</v>
      </c>
      <c r="F697" s="4" t="b">
        <f t="shared" si="31"/>
        <v>0</v>
      </c>
      <c r="G697" s="4">
        <f t="shared" si="32"/>
        <v>0</v>
      </c>
      <c r="K697" s="3">
        <v>38169</v>
      </c>
      <c r="L697" s="3"/>
      <c r="M697">
        <v>0</v>
      </c>
      <c r="N697">
        <v>0</v>
      </c>
      <c r="O697">
        <v>-5.47</v>
      </c>
    </row>
    <row r="698" spans="1:15" x14ac:dyDescent="0.25">
      <c r="A698" s="3">
        <v>38200</v>
      </c>
      <c r="B698" s="4">
        <v>-0.67151767698510412</v>
      </c>
      <c r="C698">
        <v>0</v>
      </c>
      <c r="D698" s="4">
        <v>-0.10215406000000016</v>
      </c>
      <c r="E698" s="4" t="b">
        <f t="shared" si="30"/>
        <v>0</v>
      </c>
      <c r="F698" s="4" t="b">
        <f t="shared" si="31"/>
        <v>0</v>
      </c>
      <c r="G698" s="4">
        <f t="shared" si="32"/>
        <v>0</v>
      </c>
      <c r="K698" s="3">
        <v>38200</v>
      </c>
      <c r="L698" s="3"/>
      <c r="M698">
        <v>0</v>
      </c>
      <c r="N698">
        <v>0</v>
      </c>
      <c r="O698">
        <v>-5.0199999999999996</v>
      </c>
    </row>
    <row r="699" spans="1:15" x14ac:dyDescent="0.25">
      <c r="A699" s="3">
        <v>38231</v>
      </c>
      <c r="B699" s="4">
        <v>3.4419074312563525E-2</v>
      </c>
      <c r="C699">
        <v>0</v>
      </c>
      <c r="D699" s="4">
        <v>-6.4264961332000214E-2</v>
      </c>
      <c r="E699" s="4" t="b">
        <f t="shared" si="30"/>
        <v>0</v>
      </c>
      <c r="F699" s="4" t="b">
        <f t="shared" si="31"/>
        <v>0</v>
      </c>
      <c r="G699" s="4">
        <f t="shared" si="32"/>
        <v>0</v>
      </c>
      <c r="K699" s="3">
        <v>38231</v>
      </c>
      <c r="L699" s="3"/>
      <c r="M699">
        <v>0</v>
      </c>
      <c r="N699">
        <v>0</v>
      </c>
      <c r="O699">
        <v>4.22</v>
      </c>
    </row>
    <row r="700" spans="1:15" x14ac:dyDescent="0.25">
      <c r="A700" s="3">
        <v>38261</v>
      </c>
      <c r="B700" s="4">
        <v>-1.047249017484158</v>
      </c>
      <c r="C700">
        <v>0</v>
      </c>
      <c r="D700" s="4">
        <v>-6.7446460463471358E-2</v>
      </c>
      <c r="E700" s="4" t="b">
        <f t="shared" si="30"/>
        <v>0</v>
      </c>
      <c r="F700" s="4" t="b">
        <f t="shared" si="31"/>
        <v>0</v>
      </c>
      <c r="G700" s="4">
        <f t="shared" si="32"/>
        <v>0</v>
      </c>
      <c r="K700" s="3">
        <v>38261</v>
      </c>
      <c r="L700" s="3"/>
      <c r="M700">
        <v>0</v>
      </c>
      <c r="N700">
        <v>0</v>
      </c>
      <c r="O700">
        <v>-0.34</v>
      </c>
    </row>
    <row r="701" spans="1:15" x14ac:dyDescent="0.25">
      <c r="A701" s="3">
        <v>38292</v>
      </c>
      <c r="B701" s="4">
        <v>1.0000000715203277</v>
      </c>
      <c r="C701">
        <v>0</v>
      </c>
      <c r="D701" s="4">
        <v>0</v>
      </c>
      <c r="E701" s="4" t="b">
        <f t="shared" si="30"/>
        <v>0</v>
      </c>
      <c r="F701" s="4" t="b">
        <f t="shared" si="31"/>
        <v>0</v>
      </c>
      <c r="G701" s="4">
        <f t="shared" si="32"/>
        <v>1.0000000715203277</v>
      </c>
      <c r="K701" s="3">
        <v>38292</v>
      </c>
      <c r="L701" s="3"/>
      <c r="M701">
        <v>0</v>
      </c>
      <c r="N701">
        <v>1.0000000715203277</v>
      </c>
      <c r="O701">
        <v>12.65</v>
      </c>
    </row>
    <row r="702" spans="1:15" x14ac:dyDescent="0.25">
      <c r="A702" s="3">
        <v>38322</v>
      </c>
      <c r="B702" s="4">
        <v>0.9035030516390431</v>
      </c>
      <c r="C702">
        <v>0</v>
      </c>
      <c r="D702" s="4">
        <v>0</v>
      </c>
      <c r="E702" s="4" t="b">
        <f t="shared" si="30"/>
        <v>0</v>
      </c>
      <c r="F702" s="4" t="b">
        <f t="shared" si="31"/>
        <v>0</v>
      </c>
      <c r="G702" s="4">
        <f t="shared" si="32"/>
        <v>0</v>
      </c>
      <c r="K702" s="3">
        <v>38322</v>
      </c>
      <c r="L702" s="3"/>
      <c r="M702">
        <v>0</v>
      </c>
      <c r="N702">
        <v>0</v>
      </c>
      <c r="O702">
        <v>8.7200000000000006</v>
      </c>
    </row>
    <row r="703" spans="1:15" x14ac:dyDescent="0.25">
      <c r="A703" s="3">
        <v>38353</v>
      </c>
      <c r="B703" s="4">
        <v>-0.83935201575126506</v>
      </c>
      <c r="C703">
        <v>0</v>
      </c>
      <c r="D703" s="4">
        <v>-7.7500000000000124E-2</v>
      </c>
      <c r="E703" s="4" t="b">
        <f t="shared" si="30"/>
        <v>0</v>
      </c>
      <c r="F703" s="4" t="b">
        <f t="shared" si="31"/>
        <v>0</v>
      </c>
      <c r="G703" s="4">
        <f t="shared" si="32"/>
        <v>0</v>
      </c>
      <c r="K703" s="3">
        <v>38353</v>
      </c>
      <c r="L703" s="3"/>
      <c r="M703">
        <v>0</v>
      </c>
      <c r="N703">
        <v>0</v>
      </c>
      <c r="O703">
        <v>-7.75</v>
      </c>
    </row>
    <row r="704" spans="1:15" x14ac:dyDescent="0.25">
      <c r="A704" s="3">
        <v>38384</v>
      </c>
      <c r="B704" s="4">
        <v>1.0000005065778692</v>
      </c>
      <c r="C704">
        <v>0</v>
      </c>
      <c r="D704" s="4">
        <v>0</v>
      </c>
      <c r="E704" s="4" t="b">
        <f t="shared" si="30"/>
        <v>0</v>
      </c>
      <c r="F704" s="4" t="b">
        <f t="shared" si="31"/>
        <v>0</v>
      </c>
      <c r="G704" s="4">
        <f t="shared" si="32"/>
        <v>1.0000005065778692</v>
      </c>
      <c r="K704" s="3">
        <v>38384</v>
      </c>
      <c r="L704" s="3"/>
      <c r="M704">
        <v>0</v>
      </c>
      <c r="N704">
        <v>1.0000005065778692</v>
      </c>
      <c r="O704">
        <v>16.59</v>
      </c>
    </row>
    <row r="705" spans="1:15" x14ac:dyDescent="0.25">
      <c r="A705" s="3">
        <v>38412</v>
      </c>
      <c r="B705" s="4">
        <v>0.83168125498298795</v>
      </c>
      <c r="C705">
        <v>0</v>
      </c>
      <c r="D705" s="4">
        <v>-1.0000000000010001E-4</v>
      </c>
      <c r="E705" s="4" t="b">
        <f t="shared" si="30"/>
        <v>0</v>
      </c>
      <c r="F705" s="4" t="b">
        <f t="shared" si="31"/>
        <v>0</v>
      </c>
      <c r="G705" s="4">
        <f t="shared" si="32"/>
        <v>0</v>
      </c>
      <c r="K705" s="3">
        <v>38412</v>
      </c>
      <c r="L705" s="3"/>
      <c r="M705">
        <v>0</v>
      </c>
      <c r="N705">
        <v>0</v>
      </c>
      <c r="O705">
        <v>-0.01</v>
      </c>
    </row>
    <row r="706" spans="1:15" x14ac:dyDescent="0.25">
      <c r="A706" s="3">
        <v>38443</v>
      </c>
      <c r="B706" s="4">
        <v>-0.30370666573580496</v>
      </c>
      <c r="C706">
        <v>0</v>
      </c>
      <c r="D706" s="4">
        <v>-7.5892420000000071E-2</v>
      </c>
      <c r="E706" s="4" t="b">
        <f t="shared" si="30"/>
        <v>0</v>
      </c>
      <c r="F706" s="4" t="b">
        <f t="shared" si="31"/>
        <v>0</v>
      </c>
      <c r="G706" s="4">
        <f t="shared" si="32"/>
        <v>0</v>
      </c>
      <c r="K706" s="3">
        <v>38443</v>
      </c>
      <c r="L706" s="3"/>
      <c r="M706">
        <v>0</v>
      </c>
      <c r="N706">
        <v>0</v>
      </c>
      <c r="O706">
        <v>-7.58</v>
      </c>
    </row>
    <row r="707" spans="1:15" x14ac:dyDescent="0.25">
      <c r="A707" s="3">
        <v>38473</v>
      </c>
      <c r="B707" s="4">
        <v>-7.1250701331410538E-2</v>
      </c>
      <c r="C707">
        <v>0</v>
      </c>
      <c r="D707" s="4">
        <v>-3.2274542224000169E-2</v>
      </c>
      <c r="E707" s="4" t="b">
        <f t="shared" ref="E707:E770" si="33">IF(C707=1,TRUE,FALSE)</f>
        <v>0</v>
      </c>
      <c r="F707" s="4" t="b">
        <f t="shared" ref="F707:F770" si="34">IF(E707,B707,FALSE)</f>
        <v>0</v>
      </c>
      <c r="G707" s="4">
        <f t="shared" ref="G707:G770" si="35">IF(B707&gt;0.99,B707,0)</f>
        <v>0</v>
      </c>
      <c r="K707" s="3">
        <v>38473</v>
      </c>
      <c r="L707" s="3"/>
      <c r="M707">
        <v>0</v>
      </c>
      <c r="N707">
        <v>0</v>
      </c>
      <c r="O707">
        <v>4.72</v>
      </c>
    </row>
    <row r="708" spans="1:15" x14ac:dyDescent="0.25">
      <c r="A708" s="3">
        <v>38504</v>
      </c>
      <c r="B708" s="4">
        <v>-0.13754825648023883</v>
      </c>
      <c r="C708">
        <v>0</v>
      </c>
      <c r="D708" s="4">
        <v>-3.3960211739225699E-4</v>
      </c>
      <c r="E708" s="4" t="b">
        <f t="shared" si="33"/>
        <v>0</v>
      </c>
      <c r="F708" s="4" t="b">
        <f t="shared" si="34"/>
        <v>0</v>
      </c>
      <c r="G708" s="4">
        <f t="shared" si="35"/>
        <v>0</v>
      </c>
      <c r="K708" s="3">
        <v>38504</v>
      </c>
      <c r="L708" s="3"/>
      <c r="M708">
        <v>0</v>
      </c>
      <c r="N708">
        <v>0</v>
      </c>
      <c r="O708">
        <v>3.3</v>
      </c>
    </row>
    <row r="709" spans="1:15" x14ac:dyDescent="0.25">
      <c r="A709" s="3">
        <v>38534</v>
      </c>
      <c r="B709" s="4">
        <v>0.43677477546371102</v>
      </c>
      <c r="C709">
        <v>0</v>
      </c>
      <c r="D709" s="4">
        <v>0</v>
      </c>
      <c r="E709" s="4" t="b">
        <f t="shared" si="33"/>
        <v>0</v>
      </c>
      <c r="F709" s="4" t="b">
        <f t="shared" si="34"/>
        <v>0</v>
      </c>
      <c r="G709" s="4">
        <f t="shared" si="35"/>
        <v>0</v>
      </c>
      <c r="K709" s="3">
        <v>38534</v>
      </c>
      <c r="L709" s="3"/>
      <c r="M709">
        <v>0</v>
      </c>
      <c r="N709">
        <v>0</v>
      </c>
      <c r="O709">
        <v>8.39</v>
      </c>
    </row>
    <row r="710" spans="1:15" x14ac:dyDescent="0.25">
      <c r="A710" s="3">
        <v>38565</v>
      </c>
      <c r="B710" s="4">
        <v>-3.4614937377895671E-2</v>
      </c>
      <c r="C710">
        <v>0</v>
      </c>
      <c r="D710" s="4">
        <v>-9.9000000000000199E-3</v>
      </c>
      <c r="E710" s="4" t="b">
        <f t="shared" si="33"/>
        <v>0</v>
      </c>
      <c r="F710" s="4" t="b">
        <f t="shared" si="34"/>
        <v>0</v>
      </c>
      <c r="G710" s="4">
        <f t="shared" si="35"/>
        <v>0</v>
      </c>
      <c r="K710" s="3">
        <v>38565</v>
      </c>
      <c r="L710" s="3"/>
      <c r="M710">
        <v>0</v>
      </c>
      <c r="N710">
        <v>0</v>
      </c>
      <c r="O710">
        <v>-0.99</v>
      </c>
    </row>
    <row r="711" spans="1:15" x14ac:dyDescent="0.25">
      <c r="A711" s="3">
        <v>38596</v>
      </c>
      <c r="B711" s="4">
        <v>3.2876463400153599E-2</v>
      </c>
      <c r="C711">
        <v>0</v>
      </c>
      <c r="D711" s="4">
        <v>0</v>
      </c>
      <c r="E711" s="4" t="b">
        <f t="shared" si="33"/>
        <v>0</v>
      </c>
      <c r="F711" s="4" t="b">
        <f t="shared" si="34"/>
        <v>0</v>
      </c>
      <c r="G711" s="4">
        <f t="shared" si="35"/>
        <v>0</v>
      </c>
      <c r="K711" s="3">
        <v>38596</v>
      </c>
      <c r="L711" s="3"/>
      <c r="M711">
        <v>0</v>
      </c>
      <c r="N711">
        <v>0</v>
      </c>
      <c r="O711">
        <v>1.36</v>
      </c>
    </row>
    <row r="712" spans="1:15" x14ac:dyDescent="0.25">
      <c r="A712" s="3">
        <v>38626</v>
      </c>
      <c r="B712" s="4">
        <v>0.3248650365724397</v>
      </c>
      <c r="C712">
        <v>0</v>
      </c>
      <c r="D712" s="4">
        <v>-3.0900000000000039E-2</v>
      </c>
      <c r="E712" s="4" t="b">
        <f t="shared" si="33"/>
        <v>0</v>
      </c>
      <c r="F712" s="4" t="b">
        <f t="shared" si="34"/>
        <v>0</v>
      </c>
      <c r="G712" s="4">
        <f t="shared" si="35"/>
        <v>0</v>
      </c>
      <c r="K712" s="3">
        <v>38626</v>
      </c>
      <c r="L712" s="3"/>
      <c r="M712">
        <v>0</v>
      </c>
      <c r="N712">
        <v>0</v>
      </c>
      <c r="O712">
        <v>-3.09</v>
      </c>
    </row>
    <row r="713" spans="1:15" x14ac:dyDescent="0.25">
      <c r="A713" s="3">
        <v>38657</v>
      </c>
      <c r="B713" s="4">
        <v>-1.0070290335500172</v>
      </c>
      <c r="C713">
        <v>0</v>
      </c>
      <c r="D713" s="4">
        <v>-2.5182310000000041E-2</v>
      </c>
      <c r="E713" s="4" t="b">
        <f t="shared" si="33"/>
        <v>0</v>
      </c>
      <c r="F713" s="4" t="b">
        <f t="shared" si="34"/>
        <v>0</v>
      </c>
      <c r="G713" s="4">
        <f t="shared" si="35"/>
        <v>0</v>
      </c>
      <c r="K713" s="3">
        <v>38657</v>
      </c>
      <c r="L713" s="3"/>
      <c r="M713">
        <v>0</v>
      </c>
      <c r="N713">
        <v>0</v>
      </c>
      <c r="O713">
        <v>0.59</v>
      </c>
    </row>
    <row r="714" spans="1:15" x14ac:dyDescent="0.25">
      <c r="A714" s="3">
        <v>38687</v>
      </c>
      <c r="B714" s="4">
        <v>1.8083307125364989E-3</v>
      </c>
      <c r="C714">
        <v>0</v>
      </c>
      <c r="D714" s="4">
        <v>-1.8163622631999998E-2</v>
      </c>
      <c r="E714" s="4" t="b">
        <f t="shared" si="33"/>
        <v>0</v>
      </c>
      <c r="F714" s="4" t="b">
        <f t="shared" si="34"/>
        <v>0</v>
      </c>
      <c r="G714" s="4">
        <f t="shared" si="35"/>
        <v>0</v>
      </c>
      <c r="K714" s="3">
        <v>38687</v>
      </c>
      <c r="L714" s="3"/>
      <c r="M714">
        <v>0</v>
      </c>
      <c r="N714">
        <v>0</v>
      </c>
      <c r="O714">
        <v>0.72</v>
      </c>
    </row>
    <row r="715" spans="1:15" x14ac:dyDescent="0.25">
      <c r="A715" s="3">
        <v>38718</v>
      </c>
      <c r="B715" s="4">
        <v>-0.42901035544904897</v>
      </c>
      <c r="C715">
        <v>0</v>
      </c>
      <c r="D715" s="4">
        <v>0</v>
      </c>
      <c r="E715" s="4" t="b">
        <f t="shared" si="33"/>
        <v>0</v>
      </c>
      <c r="F715" s="4" t="b">
        <f t="shared" si="34"/>
        <v>0</v>
      </c>
      <c r="G715" s="4">
        <f t="shared" si="35"/>
        <v>0</v>
      </c>
      <c r="K715" s="3">
        <v>38718</v>
      </c>
      <c r="L715" s="3"/>
      <c r="M715">
        <v>0</v>
      </c>
      <c r="N715">
        <v>0</v>
      </c>
      <c r="O715">
        <v>3.82</v>
      </c>
    </row>
    <row r="716" spans="1:15" x14ac:dyDescent="0.25">
      <c r="A716" s="3">
        <v>38749</v>
      </c>
      <c r="B716" s="4">
        <v>0.49077799000074995</v>
      </c>
      <c r="C716">
        <v>0</v>
      </c>
      <c r="D716" s="4">
        <v>0</v>
      </c>
      <c r="E716" s="4" t="b">
        <f t="shared" si="33"/>
        <v>0</v>
      </c>
      <c r="F716" s="4" t="b">
        <f t="shared" si="34"/>
        <v>0</v>
      </c>
      <c r="G716" s="4">
        <f t="shared" si="35"/>
        <v>0</v>
      </c>
      <c r="K716" s="3">
        <v>38749</v>
      </c>
      <c r="L716" s="3"/>
      <c r="M716">
        <v>0</v>
      </c>
      <c r="N716">
        <v>0</v>
      </c>
      <c r="O716">
        <v>0.93</v>
      </c>
    </row>
    <row r="717" spans="1:15" x14ac:dyDescent="0.25">
      <c r="A717" s="3">
        <v>38777</v>
      </c>
      <c r="B717" s="4">
        <v>0.72036245138398636</v>
      </c>
      <c r="C717">
        <v>0</v>
      </c>
      <c r="D717" s="4">
        <v>0</v>
      </c>
      <c r="E717" s="4" t="b">
        <f t="shared" si="33"/>
        <v>0</v>
      </c>
      <c r="F717" s="4" t="b">
        <f t="shared" si="34"/>
        <v>0</v>
      </c>
      <c r="G717" s="4">
        <f t="shared" si="35"/>
        <v>0</v>
      </c>
      <c r="K717" s="3">
        <v>38777</v>
      </c>
      <c r="L717" s="3"/>
      <c r="M717">
        <v>0</v>
      </c>
      <c r="N717">
        <v>0</v>
      </c>
      <c r="O717">
        <v>5.9</v>
      </c>
    </row>
    <row r="718" spans="1:15" x14ac:dyDescent="0.25">
      <c r="A718" s="3">
        <v>38808</v>
      </c>
      <c r="B718" s="4">
        <v>0.2116655334682751</v>
      </c>
      <c r="C718">
        <v>0</v>
      </c>
      <c r="D718" s="4">
        <v>0</v>
      </c>
      <c r="E718" s="4" t="b">
        <f t="shared" si="33"/>
        <v>0</v>
      </c>
      <c r="F718" s="4" t="b">
        <f t="shared" si="34"/>
        <v>0</v>
      </c>
      <c r="G718" s="4">
        <f t="shared" si="35"/>
        <v>0</v>
      </c>
      <c r="K718" s="3">
        <v>38808</v>
      </c>
      <c r="L718" s="3"/>
      <c r="M718">
        <v>0</v>
      </c>
      <c r="N718">
        <v>0</v>
      </c>
      <c r="O718">
        <v>2.16</v>
      </c>
    </row>
    <row r="719" spans="1:15" x14ac:dyDescent="0.25">
      <c r="A719" s="3">
        <v>38838</v>
      </c>
      <c r="B719" s="4">
        <v>-0.25194080415070075</v>
      </c>
      <c r="C719">
        <v>0</v>
      </c>
      <c r="D719" s="4">
        <v>-5.5300000000000016E-2</v>
      </c>
      <c r="E719" s="4" t="b">
        <f t="shared" si="33"/>
        <v>0</v>
      </c>
      <c r="F719" s="4" t="b">
        <f t="shared" si="34"/>
        <v>0</v>
      </c>
      <c r="G719" s="4">
        <f t="shared" si="35"/>
        <v>0</v>
      </c>
      <c r="K719" s="3">
        <v>38838</v>
      </c>
      <c r="L719" s="3"/>
      <c r="M719">
        <v>0</v>
      </c>
      <c r="N719">
        <v>0</v>
      </c>
      <c r="O719">
        <v>-5.53</v>
      </c>
    </row>
    <row r="720" spans="1:15" x14ac:dyDescent="0.25">
      <c r="A720" s="3">
        <v>38869</v>
      </c>
      <c r="B720" s="4">
        <v>1.0000012024432126</v>
      </c>
      <c r="C720">
        <v>0</v>
      </c>
      <c r="D720" s="4">
        <v>-2.5447479999999967E-2</v>
      </c>
      <c r="E720" s="4" t="b">
        <f t="shared" si="33"/>
        <v>0</v>
      </c>
      <c r="F720" s="4" t="b">
        <f t="shared" si="34"/>
        <v>0</v>
      </c>
      <c r="G720" s="4">
        <f t="shared" si="35"/>
        <v>1.0000012024432126</v>
      </c>
      <c r="K720" s="3">
        <v>38869</v>
      </c>
      <c r="L720" s="3"/>
      <c r="M720">
        <v>0</v>
      </c>
      <c r="N720">
        <v>1.0000012024432126</v>
      </c>
      <c r="O720">
        <v>3.16</v>
      </c>
    </row>
    <row r="721" spans="1:15" x14ac:dyDescent="0.25">
      <c r="A721" s="3">
        <v>38899</v>
      </c>
      <c r="B721" s="4">
        <v>1.0000003040802667</v>
      </c>
      <c r="C721">
        <v>0</v>
      </c>
      <c r="D721" s="4">
        <v>0</v>
      </c>
      <c r="E721" s="4" t="b">
        <f t="shared" si="33"/>
        <v>0</v>
      </c>
      <c r="F721" s="4" t="b">
        <f t="shared" si="34"/>
        <v>0</v>
      </c>
      <c r="G721" s="4">
        <f t="shared" si="35"/>
        <v>1.0000003040802667</v>
      </c>
      <c r="K721" s="3">
        <v>38899</v>
      </c>
      <c r="L721" s="3"/>
      <c r="M721">
        <v>0</v>
      </c>
      <c r="N721">
        <v>1.0000003040802667</v>
      </c>
      <c r="O721">
        <v>5.57</v>
      </c>
    </row>
    <row r="722" spans="1:15" x14ac:dyDescent="0.25">
      <c r="A722" s="3">
        <v>38930</v>
      </c>
      <c r="B722" s="4">
        <v>-1.8321686799451506</v>
      </c>
      <c r="C722">
        <v>0</v>
      </c>
      <c r="D722" s="4">
        <v>-3.7200000000000011E-2</v>
      </c>
      <c r="E722" s="4" t="b">
        <f t="shared" si="33"/>
        <v>0</v>
      </c>
      <c r="F722" s="4" t="b">
        <f t="shared" si="34"/>
        <v>0</v>
      </c>
      <c r="G722" s="4">
        <f t="shared" si="35"/>
        <v>0</v>
      </c>
      <c r="K722" s="3">
        <v>38930</v>
      </c>
      <c r="L722" s="3"/>
      <c r="M722">
        <v>0</v>
      </c>
      <c r="N722">
        <v>0</v>
      </c>
      <c r="O722">
        <v>-3.72</v>
      </c>
    </row>
    <row r="723" spans="1:15" x14ac:dyDescent="0.25">
      <c r="A723" s="3">
        <v>38961</v>
      </c>
      <c r="B723" s="4">
        <v>0.41774508956980527</v>
      </c>
      <c r="C723">
        <v>0</v>
      </c>
      <c r="D723" s="4">
        <v>-1.6596079999999902E-2</v>
      </c>
      <c r="E723" s="4" t="b">
        <f t="shared" si="33"/>
        <v>0</v>
      </c>
      <c r="F723" s="4" t="b">
        <f t="shared" si="34"/>
        <v>0</v>
      </c>
      <c r="G723" s="4">
        <f t="shared" si="35"/>
        <v>0</v>
      </c>
      <c r="K723" s="3">
        <v>38961</v>
      </c>
      <c r="L723" s="3"/>
      <c r="M723">
        <v>0</v>
      </c>
      <c r="N723">
        <v>0</v>
      </c>
      <c r="O723">
        <v>2.14</v>
      </c>
    </row>
    <row r="724" spans="1:15" x14ac:dyDescent="0.25">
      <c r="A724" s="3">
        <v>38991</v>
      </c>
      <c r="B724" s="4">
        <v>0.61770629199921456</v>
      </c>
      <c r="C724">
        <v>0</v>
      </c>
      <c r="D724" s="4">
        <v>0</v>
      </c>
      <c r="E724" s="4" t="b">
        <f t="shared" si="33"/>
        <v>0</v>
      </c>
      <c r="F724" s="4" t="b">
        <f t="shared" si="34"/>
        <v>0</v>
      </c>
      <c r="G724" s="4">
        <f t="shared" si="35"/>
        <v>0</v>
      </c>
      <c r="K724" s="3">
        <v>38991</v>
      </c>
      <c r="L724" s="3"/>
      <c r="M724">
        <v>0</v>
      </c>
      <c r="N724">
        <v>0</v>
      </c>
      <c r="O724">
        <v>6.14</v>
      </c>
    </row>
    <row r="725" spans="1:15" x14ac:dyDescent="0.25">
      <c r="A725" s="3">
        <v>39022</v>
      </c>
      <c r="B725" s="4">
        <v>-0.5642748066613601</v>
      </c>
      <c r="C725">
        <v>0</v>
      </c>
      <c r="D725" s="4">
        <v>0</v>
      </c>
      <c r="E725" s="4" t="b">
        <f t="shared" si="33"/>
        <v>0</v>
      </c>
      <c r="F725" s="4" t="b">
        <f t="shared" si="34"/>
        <v>0</v>
      </c>
      <c r="G725" s="4">
        <f t="shared" si="35"/>
        <v>0</v>
      </c>
      <c r="K725" s="3">
        <v>39022</v>
      </c>
      <c r="L725" s="3"/>
      <c r="M725">
        <v>0</v>
      </c>
      <c r="N725">
        <v>0</v>
      </c>
      <c r="O725">
        <v>0.41</v>
      </c>
    </row>
    <row r="726" spans="1:15" x14ac:dyDescent="0.25">
      <c r="A726" s="3">
        <v>39052</v>
      </c>
      <c r="B726" s="4">
        <v>-2.6169414572312069</v>
      </c>
      <c r="C726">
        <v>0</v>
      </c>
      <c r="D726" s="4">
        <v>-5.0599999999999978E-2</v>
      </c>
      <c r="E726" s="4" t="b">
        <f t="shared" si="33"/>
        <v>0</v>
      </c>
      <c r="F726" s="4" t="b">
        <f t="shared" si="34"/>
        <v>0</v>
      </c>
      <c r="G726" s="4">
        <f t="shared" si="35"/>
        <v>0</v>
      </c>
      <c r="K726" s="3">
        <v>39052</v>
      </c>
      <c r="L726" s="3"/>
      <c r="M726">
        <v>0</v>
      </c>
      <c r="N726">
        <v>0</v>
      </c>
      <c r="O726">
        <v>-5.0599999999999996</v>
      </c>
    </row>
    <row r="727" spans="1:15" x14ac:dyDescent="0.25">
      <c r="A727" s="3">
        <v>39083</v>
      </c>
      <c r="B727" s="4">
        <v>1.0000001632347231</v>
      </c>
      <c r="C727">
        <v>0</v>
      </c>
      <c r="D727" s="4">
        <v>0</v>
      </c>
      <c r="E727" s="4" t="b">
        <f t="shared" si="33"/>
        <v>0</v>
      </c>
      <c r="F727" s="4" t="b">
        <f t="shared" si="34"/>
        <v>0</v>
      </c>
      <c r="G727" s="4">
        <f t="shared" si="35"/>
        <v>1.0000001632347231</v>
      </c>
      <c r="K727" s="3">
        <v>39083</v>
      </c>
      <c r="L727" s="3"/>
      <c r="M727">
        <v>0</v>
      </c>
      <c r="N727">
        <v>1.0000001632347231</v>
      </c>
      <c r="O727">
        <v>5.42</v>
      </c>
    </row>
    <row r="728" spans="1:15" x14ac:dyDescent="0.25">
      <c r="A728" s="3">
        <v>39114</v>
      </c>
      <c r="B728" s="4">
        <v>0.78146949000046506</v>
      </c>
      <c r="C728">
        <v>0</v>
      </c>
      <c r="D728" s="4">
        <v>0</v>
      </c>
      <c r="E728" s="4" t="b">
        <f t="shared" si="33"/>
        <v>0</v>
      </c>
      <c r="F728" s="4" t="b">
        <f t="shared" si="34"/>
        <v>0</v>
      </c>
      <c r="G728" s="4">
        <f t="shared" si="35"/>
        <v>0</v>
      </c>
      <c r="K728" s="3">
        <v>39114</v>
      </c>
      <c r="L728" s="3"/>
      <c r="M728">
        <v>0</v>
      </c>
      <c r="N728">
        <v>0</v>
      </c>
      <c r="O728">
        <v>2.17</v>
      </c>
    </row>
    <row r="729" spans="1:15" x14ac:dyDescent="0.25">
      <c r="A729" s="3">
        <v>39142</v>
      </c>
      <c r="B729" s="4">
        <v>0.92442569042965805</v>
      </c>
      <c r="C729">
        <v>0</v>
      </c>
      <c r="D729" s="4">
        <v>0</v>
      </c>
      <c r="E729" s="4" t="b">
        <f t="shared" si="33"/>
        <v>0</v>
      </c>
      <c r="F729" s="4" t="b">
        <f t="shared" si="34"/>
        <v>0</v>
      </c>
      <c r="G729" s="4">
        <f t="shared" si="35"/>
        <v>0</v>
      </c>
      <c r="K729" s="3">
        <v>39142</v>
      </c>
      <c r="L729" s="3"/>
      <c r="M729">
        <v>0</v>
      </c>
      <c r="N729">
        <v>0</v>
      </c>
      <c r="O729">
        <v>4.07</v>
      </c>
    </row>
    <row r="730" spans="1:15" x14ac:dyDescent="0.25">
      <c r="A730" s="3">
        <v>39173</v>
      </c>
      <c r="B730" s="4">
        <v>0.38286051221214645</v>
      </c>
      <c r="C730">
        <v>0</v>
      </c>
      <c r="D730" s="4">
        <v>0</v>
      </c>
      <c r="E730" s="4" t="b">
        <f t="shared" si="33"/>
        <v>0</v>
      </c>
      <c r="F730" s="4" t="b">
        <f t="shared" si="34"/>
        <v>0</v>
      </c>
      <c r="G730" s="4">
        <f t="shared" si="35"/>
        <v>0</v>
      </c>
      <c r="K730" s="3">
        <v>39173</v>
      </c>
      <c r="L730" s="3"/>
      <c r="M730">
        <v>0</v>
      </c>
      <c r="N730">
        <v>0</v>
      </c>
      <c r="O730">
        <v>4.29</v>
      </c>
    </row>
    <row r="731" spans="1:15" x14ac:dyDescent="0.25">
      <c r="A731" s="3">
        <v>39203</v>
      </c>
      <c r="B731" s="4">
        <v>-0.15674770188202336</v>
      </c>
      <c r="C731">
        <v>0</v>
      </c>
      <c r="D731" s="4">
        <v>0</v>
      </c>
      <c r="E731" s="4" t="b">
        <f t="shared" si="33"/>
        <v>0</v>
      </c>
      <c r="F731" s="4" t="b">
        <f t="shared" si="34"/>
        <v>0</v>
      </c>
      <c r="G731" s="4">
        <f t="shared" si="35"/>
        <v>0</v>
      </c>
      <c r="K731" s="3">
        <v>39203</v>
      </c>
      <c r="L731" s="3"/>
      <c r="M731">
        <v>0</v>
      </c>
      <c r="N731">
        <v>0</v>
      </c>
      <c r="O731">
        <v>2.4500000000000002</v>
      </c>
    </row>
    <row r="732" spans="1:15" x14ac:dyDescent="0.25">
      <c r="A732" s="3">
        <v>39234</v>
      </c>
      <c r="B732" s="4">
        <v>-0.16909437310934927</v>
      </c>
      <c r="C732">
        <v>0</v>
      </c>
      <c r="D732" s="4">
        <v>-1.1900000000000022E-2</v>
      </c>
      <c r="E732" s="4" t="b">
        <f t="shared" si="33"/>
        <v>0</v>
      </c>
      <c r="F732" s="4" t="b">
        <f t="shared" si="34"/>
        <v>0</v>
      </c>
      <c r="G732" s="4">
        <f t="shared" si="35"/>
        <v>0</v>
      </c>
      <c r="K732" s="3">
        <v>39234</v>
      </c>
      <c r="L732" s="3"/>
      <c r="M732">
        <v>0</v>
      </c>
      <c r="N732">
        <v>0</v>
      </c>
      <c r="O732">
        <v>-1.19</v>
      </c>
    </row>
    <row r="733" spans="1:15" x14ac:dyDescent="0.25">
      <c r="A733" s="3">
        <v>39264</v>
      </c>
      <c r="B733" s="4">
        <v>-0.33589422865218466</v>
      </c>
      <c r="C733">
        <v>0</v>
      </c>
      <c r="D733" s="4">
        <v>-7.9980089999999948E-2</v>
      </c>
      <c r="E733" s="4" t="b">
        <f t="shared" si="33"/>
        <v>0</v>
      </c>
      <c r="F733" s="4" t="b">
        <f t="shared" si="34"/>
        <v>0</v>
      </c>
      <c r="G733" s="4">
        <f t="shared" si="35"/>
        <v>0</v>
      </c>
      <c r="K733" s="3">
        <v>39264</v>
      </c>
      <c r="L733" s="3"/>
      <c r="M733">
        <v>0</v>
      </c>
      <c r="N733">
        <v>0</v>
      </c>
      <c r="O733">
        <v>-6.89</v>
      </c>
    </row>
    <row r="734" spans="1:15" x14ac:dyDescent="0.25">
      <c r="A734" s="3">
        <v>39295</v>
      </c>
      <c r="B734" s="4">
        <v>1.0000001493834549</v>
      </c>
      <c r="C734">
        <v>0</v>
      </c>
      <c r="D734" s="4">
        <v>-5.8911634061000195E-2</v>
      </c>
      <c r="E734" s="4" t="b">
        <f t="shared" si="33"/>
        <v>0</v>
      </c>
      <c r="F734" s="4" t="b">
        <f t="shared" si="34"/>
        <v>0</v>
      </c>
      <c r="G734" s="4">
        <f t="shared" si="35"/>
        <v>1.0000001493834549</v>
      </c>
      <c r="K734" s="3">
        <v>39295</v>
      </c>
      <c r="L734" s="3"/>
      <c r="M734">
        <v>0</v>
      </c>
      <c r="N734">
        <v>1.0000001493834549</v>
      </c>
      <c r="O734">
        <v>2.29</v>
      </c>
    </row>
    <row r="735" spans="1:15" x14ac:dyDescent="0.25">
      <c r="A735" s="3">
        <v>39326</v>
      </c>
      <c r="B735" s="4">
        <v>-0.30160400244789654</v>
      </c>
      <c r="C735">
        <v>0</v>
      </c>
      <c r="D735" s="4">
        <v>-5.4770845250868616E-2</v>
      </c>
      <c r="E735" s="4" t="b">
        <f t="shared" si="33"/>
        <v>0</v>
      </c>
      <c r="F735" s="4" t="b">
        <f t="shared" si="34"/>
        <v>0</v>
      </c>
      <c r="G735" s="4">
        <f t="shared" si="35"/>
        <v>0</v>
      </c>
      <c r="K735" s="3">
        <v>39326</v>
      </c>
      <c r="L735" s="3"/>
      <c r="M735">
        <v>0</v>
      </c>
      <c r="N735">
        <v>0</v>
      </c>
      <c r="O735">
        <v>0.44</v>
      </c>
    </row>
    <row r="736" spans="1:15" x14ac:dyDescent="0.25">
      <c r="A736" s="3">
        <v>39356</v>
      </c>
      <c r="B736" s="4">
        <v>0.28096213836546569</v>
      </c>
      <c r="C736">
        <v>0</v>
      </c>
      <c r="D736" s="4">
        <v>-3.0194887227391276E-2</v>
      </c>
      <c r="E736" s="4" t="b">
        <f t="shared" si="33"/>
        <v>0</v>
      </c>
      <c r="F736" s="4" t="b">
        <f t="shared" si="34"/>
        <v>0</v>
      </c>
      <c r="G736" s="4">
        <f t="shared" si="35"/>
        <v>0</v>
      </c>
      <c r="K736" s="3">
        <v>39356</v>
      </c>
      <c r="L736" s="3"/>
      <c r="M736">
        <v>0</v>
      </c>
      <c r="N736">
        <v>0</v>
      </c>
      <c r="O736">
        <v>2.6</v>
      </c>
    </row>
    <row r="737" spans="1:15" x14ac:dyDescent="0.25">
      <c r="A737" s="3">
        <v>39387</v>
      </c>
      <c r="B737" s="4">
        <v>-0.16903380672282609</v>
      </c>
      <c r="C737">
        <v>0</v>
      </c>
      <c r="D737" s="4">
        <v>-0.12523578827910697</v>
      </c>
      <c r="E737" s="4" t="b">
        <f t="shared" si="33"/>
        <v>0</v>
      </c>
      <c r="F737" s="4" t="b">
        <f t="shared" si="34"/>
        <v>0</v>
      </c>
      <c r="G737" s="4">
        <f t="shared" si="35"/>
        <v>0</v>
      </c>
      <c r="K737" s="3">
        <v>39387</v>
      </c>
      <c r="L737" s="3"/>
      <c r="M737">
        <v>0</v>
      </c>
      <c r="N737">
        <v>0</v>
      </c>
      <c r="O737">
        <v>-9.8000000000000007</v>
      </c>
    </row>
    <row r="738" spans="1:15" x14ac:dyDescent="0.25">
      <c r="A738" s="3">
        <v>39417</v>
      </c>
      <c r="B738" s="4">
        <v>0.2009687833225281</v>
      </c>
      <c r="C738">
        <v>1</v>
      </c>
      <c r="D738" s="4">
        <v>-0.12059953795698619</v>
      </c>
      <c r="E738" s="4" t="b">
        <f t="shared" si="33"/>
        <v>1</v>
      </c>
      <c r="F738" s="4">
        <f t="shared" si="34"/>
        <v>0.2009687833225281</v>
      </c>
      <c r="G738" s="4">
        <f t="shared" si="35"/>
        <v>0</v>
      </c>
      <c r="K738" s="3">
        <v>39417</v>
      </c>
      <c r="L738" s="3"/>
      <c r="M738">
        <v>1</v>
      </c>
      <c r="N738">
        <v>0</v>
      </c>
      <c r="O738">
        <v>0.53</v>
      </c>
    </row>
    <row r="739" spans="1:15" x14ac:dyDescent="0.25">
      <c r="A739" s="3">
        <v>39448</v>
      </c>
      <c r="B739" s="4">
        <v>-0.27882600814502778</v>
      </c>
      <c r="C739">
        <v>1</v>
      </c>
      <c r="D739" s="4">
        <v>-0.18813749344188957</v>
      </c>
      <c r="E739" s="4" t="b">
        <f t="shared" si="33"/>
        <v>1</v>
      </c>
      <c r="F739" s="4">
        <f t="shared" si="34"/>
        <v>-0.27882600814502778</v>
      </c>
      <c r="G739" s="4">
        <f t="shared" si="35"/>
        <v>0</v>
      </c>
      <c r="K739" s="3">
        <v>39448</v>
      </c>
      <c r="L739" s="3"/>
      <c r="M739">
        <v>1</v>
      </c>
      <c r="N739">
        <v>0</v>
      </c>
      <c r="O739">
        <v>-7.68</v>
      </c>
    </row>
    <row r="740" spans="1:15" x14ac:dyDescent="0.25">
      <c r="A740" s="3">
        <v>39479</v>
      </c>
      <c r="B740" s="4">
        <v>-0.2067742337097116</v>
      </c>
      <c r="C740">
        <v>1</v>
      </c>
      <c r="D740" s="4">
        <v>-0.22377825747979063</v>
      </c>
      <c r="E740" s="4" t="b">
        <f t="shared" si="33"/>
        <v>1</v>
      </c>
      <c r="F740" s="4">
        <f t="shared" si="34"/>
        <v>-0.2067742337097116</v>
      </c>
      <c r="G740" s="4">
        <f t="shared" si="35"/>
        <v>0</v>
      </c>
      <c r="K740" s="3">
        <v>39479</v>
      </c>
      <c r="L740" s="3"/>
      <c r="M740">
        <v>1</v>
      </c>
      <c r="N740">
        <v>0</v>
      </c>
      <c r="O740">
        <v>-4.3899999999999997</v>
      </c>
    </row>
    <row r="741" spans="1:15" x14ac:dyDescent="0.25">
      <c r="A741" s="3">
        <v>39508</v>
      </c>
      <c r="B741" s="4">
        <v>1.1124982657927163E-2</v>
      </c>
      <c r="C741">
        <v>1</v>
      </c>
      <c r="D741" s="4">
        <v>-0.24062226929247921</v>
      </c>
      <c r="E741" s="4" t="b">
        <f t="shared" si="33"/>
        <v>1</v>
      </c>
      <c r="F741" s="4">
        <f t="shared" si="34"/>
        <v>1.1124982657927163E-2</v>
      </c>
      <c r="G741" s="4">
        <f t="shared" si="35"/>
        <v>0</v>
      </c>
      <c r="K741" s="3">
        <v>39508</v>
      </c>
      <c r="L741" s="3"/>
      <c r="M741">
        <v>1</v>
      </c>
      <c r="N741">
        <v>0</v>
      </c>
      <c r="O741">
        <v>-2.17</v>
      </c>
    </row>
    <row r="742" spans="1:15" x14ac:dyDescent="0.25">
      <c r="A742" s="3">
        <v>39539</v>
      </c>
      <c r="B742" s="4">
        <v>-0.43409858256459422</v>
      </c>
      <c r="C742">
        <v>1</v>
      </c>
      <c r="D742" s="4">
        <v>-0.24160946034239905</v>
      </c>
      <c r="E742" s="4" t="b">
        <f t="shared" si="33"/>
        <v>1</v>
      </c>
      <c r="F742" s="4">
        <f t="shared" si="34"/>
        <v>-0.43409858256459422</v>
      </c>
      <c r="G742" s="4">
        <f t="shared" si="35"/>
        <v>0</v>
      </c>
      <c r="K742" s="3">
        <v>39539</v>
      </c>
      <c r="L742" s="3"/>
      <c r="M742">
        <v>1</v>
      </c>
      <c r="N742">
        <v>0</v>
      </c>
      <c r="O742">
        <v>-0.13</v>
      </c>
    </row>
    <row r="743" spans="1:15" x14ac:dyDescent="0.25">
      <c r="A743" s="3">
        <v>39569</v>
      </c>
      <c r="B743" s="4">
        <v>4.1424449099315641E-2</v>
      </c>
      <c r="C743">
        <v>1</v>
      </c>
      <c r="D743" s="4">
        <v>-0.20027717593105976</v>
      </c>
      <c r="E743" s="4" t="b">
        <f t="shared" si="33"/>
        <v>1</v>
      </c>
      <c r="F743" s="4">
        <f t="shared" si="34"/>
        <v>4.1424449099315641E-2</v>
      </c>
      <c r="G743" s="4">
        <f t="shared" si="35"/>
        <v>0</v>
      </c>
      <c r="K743" s="3">
        <v>39569</v>
      </c>
      <c r="L743" s="3"/>
      <c r="M743">
        <v>1</v>
      </c>
      <c r="N743">
        <v>0</v>
      </c>
      <c r="O743">
        <v>5.45</v>
      </c>
    </row>
    <row r="744" spans="1:15" x14ac:dyDescent="0.25">
      <c r="A744" s="3">
        <v>39600</v>
      </c>
      <c r="B744" s="4">
        <v>-3.3379972126138746E-2</v>
      </c>
      <c r="C744">
        <v>1</v>
      </c>
      <c r="D744" s="4">
        <v>-0.26777378228247839</v>
      </c>
      <c r="E744" s="4" t="b">
        <f t="shared" si="33"/>
        <v>1</v>
      </c>
      <c r="F744" s="4">
        <f t="shared" si="34"/>
        <v>-3.3379972126138746E-2</v>
      </c>
      <c r="G744" s="4">
        <f t="shared" si="35"/>
        <v>0</v>
      </c>
      <c r="K744" s="3">
        <v>39600</v>
      </c>
      <c r="L744" s="3"/>
      <c r="M744">
        <v>1</v>
      </c>
      <c r="N744">
        <v>0</v>
      </c>
      <c r="O744">
        <v>-8.44</v>
      </c>
    </row>
    <row r="745" spans="1:15" x14ac:dyDescent="0.25">
      <c r="A745" s="3">
        <v>39630</v>
      </c>
      <c r="B745" s="4">
        <v>6.9352474179832146E-2</v>
      </c>
      <c r="C745">
        <v>1</v>
      </c>
      <c r="D745" s="4">
        <v>-0.27370481464599039</v>
      </c>
      <c r="E745" s="4" t="b">
        <f t="shared" si="33"/>
        <v>1</v>
      </c>
      <c r="F745" s="4">
        <f t="shared" si="34"/>
        <v>6.9352474179832146E-2</v>
      </c>
      <c r="G745" s="4">
        <f t="shared" si="35"/>
        <v>0</v>
      </c>
      <c r="K745" s="3">
        <v>39630</v>
      </c>
      <c r="L745" s="3"/>
      <c r="M745">
        <v>1</v>
      </c>
      <c r="N745">
        <v>0</v>
      </c>
      <c r="O745">
        <v>-0.81</v>
      </c>
    </row>
    <row r="746" spans="1:15" x14ac:dyDescent="0.25">
      <c r="A746" s="3">
        <v>39661</v>
      </c>
      <c r="B746" s="4">
        <v>-0.56385753627304602</v>
      </c>
      <c r="C746">
        <v>1</v>
      </c>
      <c r="D746" s="4">
        <v>-0.27406796223866736</v>
      </c>
      <c r="E746" s="4" t="b">
        <f t="shared" si="33"/>
        <v>1</v>
      </c>
      <c r="F746" s="4">
        <f t="shared" si="34"/>
        <v>-0.56385753627304602</v>
      </c>
      <c r="G746" s="4">
        <f t="shared" si="35"/>
        <v>0</v>
      </c>
      <c r="K746" s="3">
        <v>39661</v>
      </c>
      <c r="L746" s="3"/>
      <c r="M746">
        <v>1</v>
      </c>
      <c r="N746">
        <v>0</v>
      </c>
      <c r="O746">
        <v>-0.05</v>
      </c>
    </row>
    <row r="747" spans="1:15" x14ac:dyDescent="0.25">
      <c r="A747" s="3">
        <v>39692</v>
      </c>
      <c r="B747" s="4">
        <v>-0.28975746352868326</v>
      </c>
      <c r="C747">
        <v>1</v>
      </c>
      <c r="D747" s="4">
        <v>-0.39058005429936127</v>
      </c>
      <c r="E747" s="4" t="b">
        <f t="shared" si="33"/>
        <v>1</v>
      </c>
      <c r="F747" s="4">
        <f t="shared" si="34"/>
        <v>-0.28975746352868326</v>
      </c>
      <c r="G747" s="4">
        <f t="shared" si="35"/>
        <v>0</v>
      </c>
      <c r="K747" s="3">
        <v>39692</v>
      </c>
      <c r="L747" s="3"/>
      <c r="M747">
        <v>1</v>
      </c>
      <c r="N747">
        <v>0</v>
      </c>
      <c r="O747">
        <v>-16.05</v>
      </c>
    </row>
    <row r="748" spans="1:15" x14ac:dyDescent="0.25">
      <c r="A748" s="3">
        <v>39722</v>
      </c>
      <c r="B748" s="4">
        <v>0.55607969786759659</v>
      </c>
      <c r="C748">
        <v>1</v>
      </c>
      <c r="D748" s="4">
        <v>-0.45261900477168626</v>
      </c>
      <c r="E748" s="4" t="b">
        <f t="shared" si="33"/>
        <v>1</v>
      </c>
      <c r="F748" s="4">
        <f t="shared" si="34"/>
        <v>0.55607969786759659</v>
      </c>
      <c r="G748" s="4">
        <f t="shared" si="35"/>
        <v>0</v>
      </c>
      <c r="K748" s="3">
        <v>39722</v>
      </c>
      <c r="L748" s="3"/>
      <c r="M748">
        <v>1</v>
      </c>
      <c r="N748">
        <v>0</v>
      </c>
      <c r="O748">
        <v>-10.18</v>
      </c>
    </row>
    <row r="749" spans="1:15" x14ac:dyDescent="0.25">
      <c r="A749" s="3">
        <v>39753</v>
      </c>
      <c r="B749" s="4">
        <v>0.91962670806207591</v>
      </c>
      <c r="C749">
        <v>1</v>
      </c>
      <c r="D749" s="4">
        <v>-0.45853071952015201</v>
      </c>
      <c r="E749" s="4" t="b">
        <f t="shared" si="33"/>
        <v>1</v>
      </c>
      <c r="F749" s="4">
        <f t="shared" si="34"/>
        <v>0.91962670806207591</v>
      </c>
      <c r="G749" s="4">
        <f t="shared" si="35"/>
        <v>0</v>
      </c>
      <c r="K749" s="3">
        <v>39753</v>
      </c>
      <c r="L749" s="3"/>
      <c r="M749">
        <v>1</v>
      </c>
      <c r="N749">
        <v>0</v>
      </c>
      <c r="O749">
        <v>-1.08</v>
      </c>
    </row>
    <row r="750" spans="1:15" x14ac:dyDescent="0.25">
      <c r="A750" s="3">
        <v>39783</v>
      </c>
      <c r="B750" s="4">
        <v>-0.33459258081167276</v>
      </c>
      <c r="C750">
        <v>1</v>
      </c>
      <c r="D750" s="4">
        <v>-0.45966780500915971</v>
      </c>
      <c r="E750" s="4" t="b">
        <f t="shared" si="33"/>
        <v>1</v>
      </c>
      <c r="F750" s="4">
        <f t="shared" si="34"/>
        <v>-0.33459258081167276</v>
      </c>
      <c r="G750" s="4">
        <f t="shared" si="35"/>
        <v>0</v>
      </c>
      <c r="K750" s="3">
        <v>39783</v>
      </c>
      <c r="L750" s="3"/>
      <c r="M750">
        <v>1</v>
      </c>
      <c r="N750">
        <v>0</v>
      </c>
      <c r="O750">
        <v>-0.21</v>
      </c>
    </row>
    <row r="751" spans="1:15" x14ac:dyDescent="0.25">
      <c r="A751" s="3">
        <v>39814</v>
      </c>
      <c r="B751" s="4">
        <v>-0.11650492118825695</v>
      </c>
      <c r="C751">
        <v>1</v>
      </c>
      <c r="D751" s="4">
        <v>-0.4852795510517256</v>
      </c>
      <c r="E751" s="4" t="b">
        <f t="shared" si="33"/>
        <v>1</v>
      </c>
      <c r="F751" s="4">
        <f t="shared" si="34"/>
        <v>-0.11650492118825695</v>
      </c>
      <c r="G751" s="4">
        <f t="shared" si="35"/>
        <v>0</v>
      </c>
      <c r="K751" s="3">
        <v>39814</v>
      </c>
      <c r="L751" s="3"/>
      <c r="M751">
        <v>1</v>
      </c>
      <c r="N751">
        <v>0</v>
      </c>
      <c r="O751">
        <v>-4.74</v>
      </c>
    </row>
    <row r="752" spans="1:15" x14ac:dyDescent="0.25">
      <c r="A752" s="3">
        <v>39845</v>
      </c>
      <c r="B752" s="4">
        <v>6.3743972288709649E-2</v>
      </c>
      <c r="C752">
        <v>1</v>
      </c>
      <c r="D752" s="4">
        <v>-0.54555331562356846</v>
      </c>
      <c r="E752" s="4" t="b">
        <f t="shared" si="33"/>
        <v>1</v>
      </c>
      <c r="F752" s="4">
        <f t="shared" si="34"/>
        <v>6.3743972288709649E-2</v>
      </c>
      <c r="G752" s="4">
        <f t="shared" si="35"/>
        <v>0</v>
      </c>
      <c r="K752" s="3">
        <v>39845</v>
      </c>
      <c r="L752" s="3"/>
      <c r="M752">
        <v>1</v>
      </c>
      <c r="N752">
        <v>0</v>
      </c>
      <c r="O752">
        <v>-11.71</v>
      </c>
    </row>
    <row r="753" spans="1:15" x14ac:dyDescent="0.25">
      <c r="A753" s="3">
        <v>39873</v>
      </c>
      <c r="B753" s="4">
        <v>-1.1581395633238118</v>
      </c>
      <c r="C753">
        <v>1</v>
      </c>
      <c r="D753" s="4">
        <v>-0.53046568570227093</v>
      </c>
      <c r="E753" s="4" t="b">
        <f t="shared" si="33"/>
        <v>1</v>
      </c>
      <c r="F753" s="4">
        <f t="shared" si="34"/>
        <v>-1.1581395633238118</v>
      </c>
      <c r="G753" s="4">
        <f t="shared" si="35"/>
        <v>0</v>
      </c>
      <c r="K753" s="3">
        <v>39873</v>
      </c>
      <c r="L753" s="3"/>
      <c r="M753">
        <v>1</v>
      </c>
      <c r="N753">
        <v>0</v>
      </c>
      <c r="O753">
        <v>3.32</v>
      </c>
    </row>
    <row r="754" spans="1:15" x14ac:dyDescent="0.25">
      <c r="A754" s="3">
        <v>39904</v>
      </c>
      <c r="B754" s="4">
        <v>0.76620402898339002</v>
      </c>
      <c r="C754">
        <v>1</v>
      </c>
      <c r="D754" s="4">
        <v>-0.36687993060094215</v>
      </c>
      <c r="E754" s="4" t="b">
        <f t="shared" si="33"/>
        <v>1</v>
      </c>
      <c r="F754" s="4">
        <f t="shared" si="34"/>
        <v>0.76620402898339002</v>
      </c>
      <c r="G754" s="4">
        <f t="shared" si="35"/>
        <v>0</v>
      </c>
      <c r="K754" s="3">
        <v>39904</v>
      </c>
      <c r="L754" s="3"/>
      <c r="M754">
        <v>1</v>
      </c>
      <c r="N754">
        <v>0</v>
      </c>
      <c r="O754">
        <v>34.840000000000003</v>
      </c>
    </row>
    <row r="755" spans="1:15" x14ac:dyDescent="0.25">
      <c r="A755" s="3">
        <v>39934</v>
      </c>
      <c r="B755" s="4">
        <v>-0.20560993610035272</v>
      </c>
      <c r="C755">
        <v>1</v>
      </c>
      <c r="D755" s="4">
        <v>-0.32135859761114982</v>
      </c>
      <c r="E755" s="4" t="b">
        <f t="shared" si="33"/>
        <v>1</v>
      </c>
      <c r="F755" s="4">
        <f t="shared" si="34"/>
        <v>-0.20560993610035272</v>
      </c>
      <c r="G755" s="4">
        <f t="shared" si="35"/>
        <v>0</v>
      </c>
      <c r="K755" s="3">
        <v>39934</v>
      </c>
      <c r="L755" s="3"/>
      <c r="M755">
        <v>1</v>
      </c>
      <c r="N755">
        <v>0</v>
      </c>
      <c r="O755">
        <v>7.19</v>
      </c>
    </row>
    <row r="756" spans="1:15" x14ac:dyDescent="0.25">
      <c r="A756" s="3">
        <v>39965</v>
      </c>
      <c r="B756" s="4">
        <v>-1.5146433459766269</v>
      </c>
      <c r="C756">
        <v>1</v>
      </c>
      <c r="D756" s="4">
        <v>-0.37639641534488555</v>
      </c>
      <c r="E756" s="4" t="b">
        <f t="shared" si="33"/>
        <v>1</v>
      </c>
      <c r="F756" s="4">
        <f t="shared" si="34"/>
        <v>-1.5146433459766269</v>
      </c>
      <c r="G756" s="4">
        <f t="shared" si="35"/>
        <v>0</v>
      </c>
      <c r="K756" s="3">
        <v>39965</v>
      </c>
      <c r="L756" s="3"/>
      <c r="M756">
        <v>1</v>
      </c>
      <c r="N756">
        <v>0</v>
      </c>
      <c r="O756">
        <v>-8.11</v>
      </c>
    </row>
    <row r="757" spans="1:15" x14ac:dyDescent="0.25">
      <c r="A757" s="3">
        <v>39995</v>
      </c>
      <c r="B757" s="4">
        <v>-0.12486268428204372</v>
      </c>
      <c r="C757">
        <v>0</v>
      </c>
      <c r="D757" s="4">
        <v>-0.32214290347989061</v>
      </c>
      <c r="E757" s="4" t="b">
        <f t="shared" si="33"/>
        <v>0</v>
      </c>
      <c r="F757" s="4" t="b">
        <f t="shared" si="34"/>
        <v>0</v>
      </c>
      <c r="G757" s="4">
        <f t="shared" si="35"/>
        <v>0</v>
      </c>
      <c r="K757" s="3">
        <v>39995</v>
      </c>
      <c r="L757" s="3"/>
      <c r="M757">
        <v>0</v>
      </c>
      <c r="N757">
        <v>0</v>
      </c>
      <c r="O757">
        <v>8.6999999999999993</v>
      </c>
    </row>
    <row r="758" spans="1:15" x14ac:dyDescent="0.25">
      <c r="A758" s="3">
        <v>40026</v>
      </c>
      <c r="B758" s="4">
        <v>-0.31220301578280352</v>
      </c>
      <c r="C758">
        <v>0</v>
      </c>
      <c r="D758" s="4">
        <v>-0.2971977623279507</v>
      </c>
      <c r="E758" s="4" t="b">
        <f t="shared" si="33"/>
        <v>0</v>
      </c>
      <c r="F758" s="4" t="b">
        <f t="shared" si="34"/>
        <v>0</v>
      </c>
      <c r="G758" s="4">
        <f t="shared" si="35"/>
        <v>0</v>
      </c>
      <c r="K758" s="3">
        <v>40026</v>
      </c>
      <c r="L758" s="3"/>
      <c r="M758">
        <v>0</v>
      </c>
      <c r="N758">
        <v>0</v>
      </c>
      <c r="O758">
        <v>3.68</v>
      </c>
    </row>
    <row r="759" spans="1:15" x14ac:dyDescent="0.25">
      <c r="A759" s="3">
        <v>40057</v>
      </c>
      <c r="B759" s="4">
        <v>0.34140073440099539</v>
      </c>
      <c r="C759">
        <v>0</v>
      </c>
      <c r="D759" s="4">
        <v>-0.21588354342929461</v>
      </c>
      <c r="E759" s="4" t="b">
        <f t="shared" si="33"/>
        <v>0</v>
      </c>
      <c r="F759" s="4" t="b">
        <f t="shared" si="34"/>
        <v>0</v>
      </c>
      <c r="G759" s="4">
        <f t="shared" si="35"/>
        <v>0</v>
      </c>
      <c r="K759" s="3">
        <v>40057</v>
      </c>
      <c r="L759" s="3"/>
      <c r="M759">
        <v>0</v>
      </c>
      <c r="N759">
        <v>0</v>
      </c>
      <c r="O759">
        <v>11.57</v>
      </c>
    </row>
    <row r="760" spans="1:15" x14ac:dyDescent="0.25">
      <c r="A760" s="3">
        <v>40087</v>
      </c>
      <c r="B760" s="4">
        <v>-0.26291620137235183</v>
      </c>
      <c r="C760">
        <v>0</v>
      </c>
      <c r="D760" s="4">
        <v>-0.26755681791730401</v>
      </c>
      <c r="E760" s="4" t="b">
        <f t="shared" si="33"/>
        <v>0</v>
      </c>
      <c r="F760" s="4" t="b">
        <f t="shared" si="34"/>
        <v>0</v>
      </c>
      <c r="G760" s="4">
        <f t="shared" si="35"/>
        <v>0</v>
      </c>
      <c r="K760" s="3">
        <v>40087</v>
      </c>
      <c r="L760" s="3"/>
      <c r="M760">
        <v>0</v>
      </c>
      <c r="N760">
        <v>0</v>
      </c>
      <c r="O760">
        <v>-6.59</v>
      </c>
    </row>
    <row r="761" spans="1:15" x14ac:dyDescent="0.25">
      <c r="A761" s="3">
        <v>40118</v>
      </c>
      <c r="B761" s="4">
        <v>0.47973404166762779</v>
      </c>
      <c r="C761">
        <v>0</v>
      </c>
      <c r="D761" s="4">
        <v>-0.2378196247247466</v>
      </c>
      <c r="E761" s="4" t="b">
        <f t="shared" si="33"/>
        <v>0</v>
      </c>
      <c r="F761" s="4" t="b">
        <f t="shared" si="34"/>
        <v>0</v>
      </c>
      <c r="G761" s="4">
        <f t="shared" si="35"/>
        <v>0</v>
      </c>
      <c r="K761" s="3">
        <v>40118</v>
      </c>
      <c r="L761" s="3"/>
      <c r="M761">
        <v>0</v>
      </c>
      <c r="N761">
        <v>0</v>
      </c>
      <c r="O761">
        <v>4.0599999999999996</v>
      </c>
    </row>
    <row r="762" spans="1:15" x14ac:dyDescent="0.25">
      <c r="A762" s="3">
        <v>40148</v>
      </c>
      <c r="B762" s="4">
        <v>0.39645423199419327</v>
      </c>
      <c r="C762">
        <v>0</v>
      </c>
      <c r="D762" s="4">
        <v>-0.17234833048860232</v>
      </c>
      <c r="E762" s="4" t="b">
        <f t="shared" si="33"/>
        <v>0</v>
      </c>
      <c r="F762" s="4" t="b">
        <f t="shared" si="34"/>
        <v>0</v>
      </c>
      <c r="G762" s="4">
        <f t="shared" si="35"/>
        <v>0</v>
      </c>
      <c r="K762" s="3">
        <v>40148</v>
      </c>
      <c r="L762" s="3"/>
      <c r="M762">
        <v>0</v>
      </c>
      <c r="N762">
        <v>0</v>
      </c>
      <c r="O762">
        <v>8.59</v>
      </c>
    </row>
    <row r="763" spans="1:15" x14ac:dyDescent="0.25">
      <c r="A763" s="3">
        <v>40179</v>
      </c>
      <c r="B763" s="4">
        <v>-0.68095116656777033</v>
      </c>
      <c r="C763">
        <v>0</v>
      </c>
      <c r="D763" s="4">
        <v>-0.2057026927699116</v>
      </c>
      <c r="E763" s="4" t="b">
        <f t="shared" si="33"/>
        <v>0</v>
      </c>
      <c r="F763" s="4" t="b">
        <f t="shared" si="34"/>
        <v>0</v>
      </c>
      <c r="G763" s="4">
        <f t="shared" si="35"/>
        <v>0</v>
      </c>
      <c r="K763" s="3">
        <v>40179</v>
      </c>
      <c r="L763" s="3"/>
      <c r="M763">
        <v>0</v>
      </c>
      <c r="N763">
        <v>0</v>
      </c>
      <c r="O763">
        <v>-4.03</v>
      </c>
    </row>
    <row r="764" spans="1:15" x14ac:dyDescent="0.25">
      <c r="A764" s="3">
        <v>40210</v>
      </c>
      <c r="B764" s="4">
        <v>-0.79112635187580205</v>
      </c>
      <c r="C764">
        <v>0</v>
      </c>
      <c r="D764" s="4">
        <v>-0.18616297901205159</v>
      </c>
      <c r="E764" s="4" t="b">
        <f t="shared" si="33"/>
        <v>0</v>
      </c>
      <c r="F764" s="4" t="b">
        <f t="shared" si="34"/>
        <v>0</v>
      </c>
      <c r="G764" s="4">
        <f t="shared" si="35"/>
        <v>0</v>
      </c>
      <c r="K764" s="3">
        <v>40210</v>
      </c>
      <c r="L764" s="3"/>
      <c r="M764">
        <v>0</v>
      </c>
      <c r="N764">
        <v>0</v>
      </c>
      <c r="O764">
        <v>2.46</v>
      </c>
    </row>
    <row r="765" spans="1:15" x14ac:dyDescent="0.25">
      <c r="A765" s="3">
        <v>40238</v>
      </c>
      <c r="B765" s="4">
        <v>0.68447083307083267</v>
      </c>
      <c r="C765">
        <v>0</v>
      </c>
      <c r="D765" s="4">
        <v>-0.10201223104189783</v>
      </c>
      <c r="E765" s="4" t="b">
        <f t="shared" si="33"/>
        <v>0</v>
      </c>
      <c r="F765" s="4" t="b">
        <f t="shared" si="34"/>
        <v>0</v>
      </c>
      <c r="G765" s="4">
        <f t="shared" si="35"/>
        <v>0</v>
      </c>
      <c r="K765" s="3">
        <v>40238</v>
      </c>
      <c r="L765" s="3"/>
      <c r="M765">
        <v>0</v>
      </c>
      <c r="N765">
        <v>0</v>
      </c>
      <c r="O765">
        <v>10.34</v>
      </c>
    </row>
    <row r="766" spans="1:15" x14ac:dyDescent="0.25">
      <c r="A766" s="3">
        <v>40269</v>
      </c>
      <c r="B766" s="4">
        <v>1.000005470001835</v>
      </c>
      <c r="C766">
        <v>0</v>
      </c>
      <c r="D766" s="4">
        <v>0</v>
      </c>
      <c r="E766" s="4" t="b">
        <f t="shared" si="33"/>
        <v>0</v>
      </c>
      <c r="F766" s="4" t="b">
        <f t="shared" si="34"/>
        <v>0</v>
      </c>
      <c r="G766" s="4">
        <f t="shared" si="35"/>
        <v>1.000005470001835</v>
      </c>
      <c r="K766" s="3">
        <v>40269</v>
      </c>
      <c r="L766" s="3"/>
      <c r="M766">
        <v>0</v>
      </c>
      <c r="N766">
        <v>1.000005470001835</v>
      </c>
      <c r="O766">
        <v>11.37</v>
      </c>
    </row>
    <row r="767" spans="1:15" x14ac:dyDescent="0.25">
      <c r="A767" s="3">
        <v>40299</v>
      </c>
      <c r="B767" s="4">
        <v>9.2840624533255145E-2</v>
      </c>
      <c r="C767">
        <v>0</v>
      </c>
      <c r="D767" s="4">
        <v>-7.5299999999999923E-2</v>
      </c>
      <c r="E767" s="4" t="b">
        <f t="shared" si="33"/>
        <v>0</v>
      </c>
      <c r="F767" s="4" t="b">
        <f t="shared" si="34"/>
        <v>0</v>
      </c>
      <c r="G767" s="4">
        <f t="shared" si="35"/>
        <v>0</v>
      </c>
      <c r="K767" s="3">
        <v>40299</v>
      </c>
      <c r="L767" s="3"/>
      <c r="M767">
        <v>0</v>
      </c>
      <c r="N767">
        <v>0</v>
      </c>
      <c r="O767">
        <v>-7.53</v>
      </c>
    </row>
    <row r="768" spans="1:15" x14ac:dyDescent="0.25">
      <c r="A768" s="3">
        <v>40330</v>
      </c>
      <c r="B768" s="4">
        <v>-5.1381594567690536E-2</v>
      </c>
      <c r="C768">
        <v>0</v>
      </c>
      <c r="D768" s="4">
        <v>-0.14613201999999992</v>
      </c>
      <c r="E768" s="4" t="b">
        <f t="shared" si="33"/>
        <v>0</v>
      </c>
      <c r="F768" s="4" t="b">
        <f t="shared" si="34"/>
        <v>0</v>
      </c>
      <c r="G768" s="4">
        <f t="shared" si="35"/>
        <v>0</v>
      </c>
      <c r="K768" s="3">
        <v>40330</v>
      </c>
      <c r="L768" s="3"/>
      <c r="M768">
        <v>0</v>
      </c>
      <c r="N768">
        <v>0</v>
      </c>
      <c r="O768">
        <v>-7.66</v>
      </c>
    </row>
    <row r="769" spans="1:15" x14ac:dyDescent="0.25">
      <c r="A769" s="3">
        <v>40360</v>
      </c>
      <c r="B769" s="4">
        <v>-0.27303183736391268</v>
      </c>
      <c r="C769">
        <v>0</v>
      </c>
      <c r="D769" s="4">
        <v>-9.7888479129999983E-2</v>
      </c>
      <c r="E769" s="4" t="b">
        <f t="shared" si="33"/>
        <v>0</v>
      </c>
      <c r="F769" s="4" t="b">
        <f t="shared" si="34"/>
        <v>0</v>
      </c>
      <c r="G769" s="4">
        <f t="shared" si="35"/>
        <v>0</v>
      </c>
      <c r="K769" s="3">
        <v>40360</v>
      </c>
      <c r="L769" s="3"/>
      <c r="M769">
        <v>0</v>
      </c>
      <c r="N769">
        <v>0</v>
      </c>
      <c r="O769">
        <v>5.65</v>
      </c>
    </row>
    <row r="770" spans="1:15" x14ac:dyDescent="0.25">
      <c r="A770" s="3">
        <v>40391</v>
      </c>
      <c r="B770" s="4">
        <v>-0.3736537773824451</v>
      </c>
      <c r="C770">
        <v>0</v>
      </c>
      <c r="D770" s="4">
        <v>-0.18061210559377894</v>
      </c>
      <c r="E770" s="4" t="b">
        <f t="shared" si="33"/>
        <v>0</v>
      </c>
      <c r="F770" s="4" t="b">
        <f t="shared" si="34"/>
        <v>0</v>
      </c>
      <c r="G770" s="4">
        <f t="shared" si="35"/>
        <v>0</v>
      </c>
      <c r="K770" s="3">
        <v>40391</v>
      </c>
      <c r="L770" s="3"/>
      <c r="M770">
        <v>0</v>
      </c>
      <c r="N770">
        <v>0</v>
      </c>
      <c r="O770">
        <v>-9.17</v>
      </c>
    </row>
    <row r="771" spans="1:15" x14ac:dyDescent="0.25">
      <c r="A771" s="3">
        <v>40422</v>
      </c>
      <c r="B771" s="4">
        <v>-1.8963054785742042</v>
      </c>
      <c r="C771">
        <v>0</v>
      </c>
      <c r="D771" s="4">
        <v>-0.13726648597968993</v>
      </c>
      <c r="E771" s="4" t="b">
        <f t="shared" ref="E771:E834" si="36">IF(C771=1,TRUE,FALSE)</f>
        <v>0</v>
      </c>
      <c r="F771" s="4" t="b">
        <f t="shared" ref="F771:F834" si="37">IF(E771,B771,FALSE)</f>
        <v>0</v>
      </c>
      <c r="G771" s="4">
        <f t="shared" ref="G771:G834" si="38">IF(B771&gt;0.99,B771,0)</f>
        <v>0</v>
      </c>
      <c r="K771" s="3">
        <v>40422</v>
      </c>
      <c r="L771" s="3"/>
      <c r="M771">
        <v>0</v>
      </c>
      <c r="N771">
        <v>0</v>
      </c>
      <c r="O771">
        <v>5.29</v>
      </c>
    </row>
    <row r="772" spans="1:15" x14ac:dyDescent="0.25">
      <c r="A772" s="3">
        <v>40452</v>
      </c>
      <c r="B772" s="4">
        <v>0.44690315080938103</v>
      </c>
      <c r="C772">
        <v>0</v>
      </c>
      <c r="D772" s="4">
        <v>-8.5502475138471312E-2</v>
      </c>
      <c r="E772" s="4" t="b">
        <f t="shared" si="36"/>
        <v>0</v>
      </c>
      <c r="F772" s="4" t="b">
        <f t="shared" si="37"/>
        <v>0</v>
      </c>
      <c r="G772" s="4">
        <f t="shared" si="38"/>
        <v>0</v>
      </c>
      <c r="K772" s="3">
        <v>40452</v>
      </c>
      <c r="L772" s="3"/>
      <c r="M772">
        <v>0</v>
      </c>
      <c r="N772">
        <v>0</v>
      </c>
      <c r="O772">
        <v>6</v>
      </c>
    </row>
    <row r="773" spans="1:15" x14ac:dyDescent="0.25">
      <c r="A773" s="3">
        <v>40483</v>
      </c>
      <c r="B773" s="4">
        <v>-0.18087639097494534</v>
      </c>
      <c r="C773">
        <v>0</v>
      </c>
      <c r="D773" s="4">
        <v>-7.0779064988200857E-2</v>
      </c>
      <c r="E773" s="4" t="b">
        <f t="shared" si="36"/>
        <v>0</v>
      </c>
      <c r="F773" s="4" t="b">
        <f t="shared" si="37"/>
        <v>0</v>
      </c>
      <c r="G773" s="4">
        <f t="shared" si="38"/>
        <v>0</v>
      </c>
      <c r="K773" s="3">
        <v>40483</v>
      </c>
      <c r="L773" s="3"/>
      <c r="M773">
        <v>0</v>
      </c>
      <c r="N773">
        <v>0</v>
      </c>
      <c r="O773">
        <v>1.61</v>
      </c>
    </row>
    <row r="774" spans="1:15" x14ac:dyDescent="0.25">
      <c r="A774" s="3">
        <v>40513</v>
      </c>
      <c r="B774" s="4">
        <v>0.26062325616543669</v>
      </c>
      <c r="C774">
        <v>0</v>
      </c>
      <c r="D774" s="4">
        <v>0</v>
      </c>
      <c r="E774" s="4" t="b">
        <f t="shared" si="36"/>
        <v>0</v>
      </c>
      <c r="F774" s="4" t="b">
        <f t="shared" si="37"/>
        <v>0</v>
      </c>
      <c r="G774" s="4">
        <f t="shared" si="38"/>
        <v>0</v>
      </c>
      <c r="K774" s="3">
        <v>40513</v>
      </c>
      <c r="L774" s="3"/>
      <c r="M774">
        <v>0</v>
      </c>
      <c r="N774">
        <v>0</v>
      </c>
      <c r="O774">
        <v>8.59</v>
      </c>
    </row>
    <row r="775" spans="1:15" x14ac:dyDescent="0.25">
      <c r="A775" s="3">
        <v>40544</v>
      </c>
      <c r="B775" s="4">
        <v>-3.8288289553758847E-2</v>
      </c>
      <c r="C775">
        <v>0</v>
      </c>
      <c r="D775" s="4">
        <v>0</v>
      </c>
      <c r="E775" s="4" t="b">
        <f t="shared" si="36"/>
        <v>0</v>
      </c>
      <c r="F775" s="4" t="b">
        <f t="shared" si="37"/>
        <v>0</v>
      </c>
      <c r="G775" s="4">
        <f t="shared" si="38"/>
        <v>0</v>
      </c>
      <c r="K775" s="3">
        <v>40544</v>
      </c>
      <c r="L775" s="3"/>
      <c r="M775">
        <v>0</v>
      </c>
      <c r="N775">
        <v>0</v>
      </c>
      <c r="O775">
        <v>1.6</v>
      </c>
    </row>
    <row r="776" spans="1:15" x14ac:dyDescent="0.25">
      <c r="A776" s="3">
        <v>40575</v>
      </c>
      <c r="B776" s="4">
        <v>5.3379989446533993E-2</v>
      </c>
      <c r="C776">
        <v>0</v>
      </c>
      <c r="D776" s="4">
        <v>0</v>
      </c>
      <c r="E776" s="4" t="b">
        <f t="shared" si="36"/>
        <v>0</v>
      </c>
      <c r="F776" s="4" t="b">
        <f t="shared" si="37"/>
        <v>0</v>
      </c>
      <c r="G776" s="4">
        <f t="shared" si="38"/>
        <v>0</v>
      </c>
      <c r="K776" s="3">
        <v>40575</v>
      </c>
      <c r="L776" s="3"/>
      <c r="M776">
        <v>0</v>
      </c>
      <c r="N776">
        <v>0</v>
      </c>
      <c r="O776">
        <v>5.0199999999999996</v>
      </c>
    </row>
    <row r="777" spans="1:15" x14ac:dyDescent="0.25">
      <c r="A777" s="3">
        <v>40603</v>
      </c>
      <c r="B777" s="4">
        <v>-0.66727670852764787</v>
      </c>
      <c r="C777">
        <v>0</v>
      </c>
      <c r="D777" s="4">
        <v>-1.7000000000000348E-3</v>
      </c>
      <c r="E777" s="4" t="b">
        <f t="shared" si="36"/>
        <v>0</v>
      </c>
      <c r="F777" s="4" t="b">
        <f t="shared" si="37"/>
        <v>0</v>
      </c>
      <c r="G777" s="4">
        <f t="shared" si="38"/>
        <v>0</v>
      </c>
      <c r="K777" s="3">
        <v>40603</v>
      </c>
      <c r="L777" s="3"/>
      <c r="M777">
        <v>0</v>
      </c>
      <c r="N777">
        <v>0</v>
      </c>
      <c r="O777">
        <v>-0.17</v>
      </c>
    </row>
    <row r="778" spans="1:15" x14ac:dyDescent="0.25">
      <c r="A778" s="3">
        <v>40634</v>
      </c>
      <c r="B778" s="4">
        <v>-0.72953083248550477</v>
      </c>
      <c r="C778">
        <v>0</v>
      </c>
      <c r="D778" s="4">
        <v>-7.1906499999999651E-3</v>
      </c>
      <c r="E778" s="4" t="b">
        <f t="shared" si="36"/>
        <v>0</v>
      </c>
      <c r="F778" s="4" t="b">
        <f t="shared" si="37"/>
        <v>0</v>
      </c>
      <c r="G778" s="4">
        <f t="shared" si="38"/>
        <v>0</v>
      </c>
      <c r="K778" s="3">
        <v>40634</v>
      </c>
      <c r="L778" s="3"/>
      <c r="M778">
        <v>0</v>
      </c>
      <c r="N778">
        <v>0</v>
      </c>
      <c r="O778">
        <v>-0.55000000000000004</v>
      </c>
    </row>
    <row r="779" spans="1:15" x14ac:dyDescent="0.25">
      <c r="A779" s="3">
        <v>40664</v>
      </c>
      <c r="B779" s="4">
        <v>1.0000010351432287</v>
      </c>
      <c r="C779">
        <v>0</v>
      </c>
      <c r="D779" s="4">
        <v>0</v>
      </c>
      <c r="E779" s="4" t="b">
        <f t="shared" si="36"/>
        <v>0</v>
      </c>
      <c r="F779" s="4" t="b">
        <f t="shared" si="37"/>
        <v>0</v>
      </c>
      <c r="G779" s="4">
        <f t="shared" si="38"/>
        <v>1.0000010351432287</v>
      </c>
      <c r="K779" s="3">
        <v>40664</v>
      </c>
      <c r="L779" s="3"/>
      <c r="M779">
        <v>0</v>
      </c>
      <c r="N779">
        <v>1.0000010351432287</v>
      </c>
      <c r="O779">
        <v>1.53</v>
      </c>
    </row>
    <row r="780" spans="1:15" x14ac:dyDescent="0.25">
      <c r="A780" s="3">
        <v>40695</v>
      </c>
      <c r="B780" s="4">
        <v>0.42494325242464537</v>
      </c>
      <c r="C780">
        <v>0</v>
      </c>
      <c r="D780" s="4">
        <v>-1.4000000000000012E-2</v>
      </c>
      <c r="E780" s="4" t="b">
        <f t="shared" si="36"/>
        <v>0</v>
      </c>
      <c r="F780" s="4" t="b">
        <f t="shared" si="37"/>
        <v>0</v>
      </c>
      <c r="G780" s="4">
        <f t="shared" si="38"/>
        <v>0</v>
      </c>
      <c r="K780" s="3">
        <v>40695</v>
      </c>
      <c r="L780" s="3"/>
      <c r="M780">
        <v>0</v>
      </c>
      <c r="N780">
        <v>0</v>
      </c>
      <c r="O780">
        <v>-1.4</v>
      </c>
    </row>
    <row r="781" spans="1:15" x14ac:dyDescent="0.25">
      <c r="A781" s="3">
        <v>40725</v>
      </c>
      <c r="B781" s="4">
        <v>9.1577806723013078E-2</v>
      </c>
      <c r="C781">
        <v>0</v>
      </c>
      <c r="D781" s="4">
        <v>-3.2536800000000032E-2</v>
      </c>
      <c r="E781" s="4" t="b">
        <f t="shared" si="36"/>
        <v>0</v>
      </c>
      <c r="F781" s="4" t="b">
        <f t="shared" si="37"/>
        <v>0</v>
      </c>
      <c r="G781" s="4">
        <f t="shared" si="38"/>
        <v>0</v>
      </c>
      <c r="K781" s="3">
        <v>40725</v>
      </c>
      <c r="L781" s="3"/>
      <c r="M781">
        <v>0</v>
      </c>
      <c r="N781">
        <v>0</v>
      </c>
      <c r="O781">
        <v>-1.88</v>
      </c>
    </row>
    <row r="782" spans="1:15" x14ac:dyDescent="0.25">
      <c r="A782" s="3">
        <v>40756</v>
      </c>
      <c r="B782" s="4">
        <v>0.65399524580029467</v>
      </c>
      <c r="C782">
        <v>0</v>
      </c>
      <c r="D782" s="4">
        <v>-6.4172846639999892E-2</v>
      </c>
      <c r="E782" s="4" t="b">
        <f t="shared" si="36"/>
        <v>0</v>
      </c>
      <c r="F782" s="4" t="b">
        <f t="shared" si="37"/>
        <v>0</v>
      </c>
      <c r="G782" s="4">
        <f t="shared" si="38"/>
        <v>0</v>
      </c>
      <c r="K782" s="3">
        <v>40756</v>
      </c>
      <c r="L782" s="3"/>
      <c r="M782">
        <v>0</v>
      </c>
      <c r="N782">
        <v>0</v>
      </c>
      <c r="O782">
        <v>-3.27</v>
      </c>
    </row>
    <row r="783" spans="1:15" x14ac:dyDescent="0.25">
      <c r="A783" s="3">
        <v>40787</v>
      </c>
      <c r="B783" s="4">
        <v>0.68093024688734527</v>
      </c>
      <c r="C783">
        <v>0</v>
      </c>
      <c r="D783" s="4">
        <v>-9.7769041445623928E-2</v>
      </c>
      <c r="E783" s="4" t="b">
        <f t="shared" si="36"/>
        <v>0</v>
      </c>
      <c r="F783" s="4" t="b">
        <f t="shared" si="37"/>
        <v>0</v>
      </c>
      <c r="G783" s="4">
        <f t="shared" si="38"/>
        <v>0</v>
      </c>
      <c r="K783" s="3">
        <v>40787</v>
      </c>
      <c r="L783" s="3"/>
      <c r="M783">
        <v>0</v>
      </c>
      <c r="N783">
        <v>0</v>
      </c>
      <c r="O783">
        <v>-3.59</v>
      </c>
    </row>
    <row r="784" spans="1:15" x14ac:dyDescent="0.25">
      <c r="A784" s="3">
        <v>40817</v>
      </c>
      <c r="B784" s="4">
        <v>-0.59236277842818108</v>
      </c>
      <c r="C784">
        <v>0</v>
      </c>
      <c r="D784" s="4">
        <v>-3.7590236510047115E-2</v>
      </c>
      <c r="E784" s="4" t="b">
        <f t="shared" si="36"/>
        <v>0</v>
      </c>
      <c r="F784" s="4" t="b">
        <f t="shared" si="37"/>
        <v>0</v>
      </c>
      <c r="G784" s="4">
        <f t="shared" si="38"/>
        <v>0</v>
      </c>
      <c r="K784" s="3">
        <v>40817</v>
      </c>
      <c r="L784" s="3"/>
      <c r="M784">
        <v>0</v>
      </c>
      <c r="N784">
        <v>0</v>
      </c>
      <c r="O784">
        <v>6.67</v>
      </c>
    </row>
    <row r="785" spans="1:15" x14ac:dyDescent="0.25">
      <c r="A785" s="3">
        <v>40848</v>
      </c>
      <c r="B785" s="4">
        <v>-8.9785384664582191E-2</v>
      </c>
      <c r="C785">
        <v>0</v>
      </c>
      <c r="D785" s="4">
        <v>-5.8474528377779111E-2</v>
      </c>
      <c r="E785" s="4" t="b">
        <f t="shared" si="36"/>
        <v>0</v>
      </c>
      <c r="F785" s="4" t="b">
        <f t="shared" si="37"/>
        <v>0</v>
      </c>
      <c r="G785" s="4">
        <f t="shared" si="38"/>
        <v>0</v>
      </c>
      <c r="K785" s="3">
        <v>40848</v>
      </c>
      <c r="L785" s="3"/>
      <c r="M785">
        <v>0</v>
      </c>
      <c r="N785">
        <v>0</v>
      </c>
      <c r="O785">
        <v>-2.17</v>
      </c>
    </row>
    <row r="786" spans="1:15" x14ac:dyDescent="0.25">
      <c r="A786" s="3">
        <v>40878</v>
      </c>
      <c r="B786" s="4">
        <v>-0.33708392960913125</v>
      </c>
      <c r="C786">
        <v>0</v>
      </c>
      <c r="D786" s="4">
        <v>-6.6100884697919082E-2</v>
      </c>
      <c r="E786" s="4" t="b">
        <f t="shared" si="36"/>
        <v>0</v>
      </c>
      <c r="F786" s="4" t="b">
        <f t="shared" si="37"/>
        <v>0</v>
      </c>
      <c r="G786" s="4">
        <f t="shared" si="38"/>
        <v>0</v>
      </c>
      <c r="K786" s="3">
        <v>40878</v>
      </c>
      <c r="L786" s="3"/>
      <c r="M786">
        <v>0</v>
      </c>
      <c r="N786">
        <v>0</v>
      </c>
      <c r="O786">
        <v>-0.81</v>
      </c>
    </row>
    <row r="787" spans="1:15" x14ac:dyDescent="0.25">
      <c r="A787" s="3">
        <v>40909</v>
      </c>
      <c r="B787" s="4">
        <v>-0.23936835615018648</v>
      </c>
      <c r="C787">
        <v>0</v>
      </c>
      <c r="D787" s="4">
        <v>-2.4089650343172009E-3</v>
      </c>
      <c r="E787" s="4" t="b">
        <f t="shared" si="36"/>
        <v>0</v>
      </c>
      <c r="F787" s="4" t="b">
        <f t="shared" si="37"/>
        <v>0</v>
      </c>
      <c r="G787" s="4">
        <f t="shared" si="38"/>
        <v>0</v>
      </c>
      <c r="K787" s="3">
        <v>40909</v>
      </c>
      <c r="L787" s="3"/>
      <c r="M787">
        <v>0</v>
      </c>
      <c r="N787">
        <v>0</v>
      </c>
      <c r="O787">
        <v>6.82</v>
      </c>
    </row>
    <row r="788" spans="1:15" x14ac:dyDescent="0.25">
      <c r="A788" s="3">
        <v>40940</v>
      </c>
      <c r="B788" s="4">
        <v>0.35963188360475151</v>
      </c>
      <c r="C788">
        <v>0</v>
      </c>
      <c r="D788" s="4">
        <v>0</v>
      </c>
      <c r="E788" s="4" t="b">
        <f t="shared" si="36"/>
        <v>0</v>
      </c>
      <c r="F788" s="4" t="b">
        <f t="shared" si="37"/>
        <v>0</v>
      </c>
      <c r="G788" s="4">
        <f t="shared" si="38"/>
        <v>0</v>
      </c>
      <c r="K788" s="3">
        <v>40940</v>
      </c>
      <c r="L788" s="3"/>
      <c r="M788">
        <v>0</v>
      </c>
      <c r="N788">
        <v>0</v>
      </c>
      <c r="O788">
        <v>5.09</v>
      </c>
    </row>
    <row r="789" spans="1:15" x14ac:dyDescent="0.25">
      <c r="A789" s="3">
        <v>40969</v>
      </c>
      <c r="B789" s="4">
        <v>-0.40575105006435441</v>
      </c>
      <c r="C789">
        <v>0</v>
      </c>
      <c r="D789" s="4">
        <v>0</v>
      </c>
      <c r="E789" s="4" t="b">
        <f t="shared" si="36"/>
        <v>0</v>
      </c>
      <c r="F789" s="4" t="b">
        <f t="shared" si="37"/>
        <v>0</v>
      </c>
      <c r="G789" s="4">
        <f t="shared" si="38"/>
        <v>0</v>
      </c>
      <c r="K789" s="3">
        <v>40969</v>
      </c>
      <c r="L789" s="3"/>
      <c r="M789">
        <v>0</v>
      </c>
      <c r="N789">
        <v>0</v>
      </c>
      <c r="O789">
        <v>1.37</v>
      </c>
    </row>
    <row r="790" spans="1:15" x14ac:dyDescent="0.25">
      <c r="A790" s="3">
        <v>41000</v>
      </c>
      <c r="B790" s="4">
        <v>-0.37574016270021926</v>
      </c>
      <c r="C790">
        <v>0</v>
      </c>
      <c r="D790" s="4">
        <v>-2.7100000000000013E-2</v>
      </c>
      <c r="E790" s="4" t="b">
        <f t="shared" si="36"/>
        <v>0</v>
      </c>
      <c r="F790" s="4" t="b">
        <f t="shared" si="37"/>
        <v>0</v>
      </c>
      <c r="G790" s="4">
        <f t="shared" si="38"/>
        <v>0</v>
      </c>
      <c r="K790" s="3">
        <v>41000</v>
      </c>
      <c r="L790" s="3"/>
      <c r="M790">
        <v>0</v>
      </c>
      <c r="N790">
        <v>0</v>
      </c>
      <c r="O790">
        <v>-2.71</v>
      </c>
    </row>
    <row r="791" spans="1:15" x14ac:dyDescent="0.25">
      <c r="A791" s="3">
        <v>41030</v>
      </c>
      <c r="B791" s="4">
        <v>-0.12301390947266277</v>
      </c>
      <c r="C791">
        <v>0</v>
      </c>
      <c r="D791" s="4">
        <v>-0.1079479900000001</v>
      </c>
      <c r="E791" s="4" t="b">
        <f t="shared" si="36"/>
        <v>0</v>
      </c>
      <c r="F791" s="4" t="b">
        <f t="shared" si="37"/>
        <v>0</v>
      </c>
      <c r="G791" s="4">
        <f t="shared" si="38"/>
        <v>0</v>
      </c>
      <c r="K791" s="3">
        <v>41030</v>
      </c>
      <c r="L791" s="3"/>
      <c r="M791">
        <v>0</v>
      </c>
      <c r="N791">
        <v>0</v>
      </c>
      <c r="O791">
        <v>-8.31</v>
      </c>
    </row>
    <row r="792" spans="1:15" x14ac:dyDescent="0.25">
      <c r="A792" s="3">
        <v>41061</v>
      </c>
      <c r="B792" s="4">
        <v>0.23233378925071879</v>
      </c>
      <c r="C792">
        <v>0</v>
      </c>
      <c r="D792" s="4">
        <v>-6.8697701560000102E-2</v>
      </c>
      <c r="E792" s="4" t="b">
        <f t="shared" si="36"/>
        <v>0</v>
      </c>
      <c r="F792" s="4" t="b">
        <f t="shared" si="37"/>
        <v>0</v>
      </c>
      <c r="G792" s="4">
        <f t="shared" si="38"/>
        <v>0</v>
      </c>
      <c r="K792" s="3">
        <v>41061</v>
      </c>
      <c r="L792" s="3"/>
      <c r="M792">
        <v>0</v>
      </c>
      <c r="N792">
        <v>0</v>
      </c>
      <c r="O792">
        <v>4.4000000000000004</v>
      </c>
    </row>
    <row r="793" spans="1:15" x14ac:dyDescent="0.25">
      <c r="A793" s="3">
        <v>41091</v>
      </c>
      <c r="B793" s="4">
        <v>-0.24278252575074344</v>
      </c>
      <c r="C793">
        <v>0</v>
      </c>
      <c r="D793" s="4">
        <v>-8.1922194197848075E-2</v>
      </c>
      <c r="E793" s="4" t="b">
        <f t="shared" si="36"/>
        <v>0</v>
      </c>
      <c r="F793" s="4" t="b">
        <f t="shared" si="37"/>
        <v>0</v>
      </c>
      <c r="G793" s="4">
        <f t="shared" si="38"/>
        <v>0</v>
      </c>
      <c r="K793" s="3">
        <v>41091</v>
      </c>
      <c r="L793" s="3"/>
      <c r="M793">
        <v>0</v>
      </c>
      <c r="N793">
        <v>0</v>
      </c>
      <c r="O793">
        <v>-1.42</v>
      </c>
    </row>
    <row r="794" spans="1:15" x14ac:dyDescent="0.25">
      <c r="A794" s="3">
        <v>41122</v>
      </c>
      <c r="B794" s="4">
        <v>-0.14877593999638661</v>
      </c>
      <c r="C794">
        <v>0</v>
      </c>
      <c r="D794" s="4">
        <v>-6.4295100326446697E-2</v>
      </c>
      <c r="E794" s="4" t="b">
        <f t="shared" si="36"/>
        <v>0</v>
      </c>
      <c r="F794" s="4" t="b">
        <f t="shared" si="37"/>
        <v>0</v>
      </c>
      <c r="G794" s="4">
        <f t="shared" si="38"/>
        <v>0</v>
      </c>
      <c r="K794" s="3">
        <v>41122</v>
      </c>
      <c r="L794" s="3"/>
      <c r="M794">
        <v>0</v>
      </c>
      <c r="N794">
        <v>0</v>
      </c>
      <c r="O794">
        <v>1.92</v>
      </c>
    </row>
    <row r="795" spans="1:15" x14ac:dyDescent="0.25">
      <c r="A795" s="3">
        <v>41153</v>
      </c>
      <c r="B795" s="4">
        <v>-0.11149597017155322</v>
      </c>
      <c r="C795">
        <v>0</v>
      </c>
      <c r="D795" s="4">
        <v>-2.71476158094065E-2</v>
      </c>
      <c r="E795" s="4" t="b">
        <f t="shared" si="36"/>
        <v>0</v>
      </c>
      <c r="F795" s="4" t="b">
        <f t="shared" si="37"/>
        <v>0</v>
      </c>
      <c r="G795" s="4">
        <f t="shared" si="38"/>
        <v>0</v>
      </c>
      <c r="K795" s="3">
        <v>41153</v>
      </c>
      <c r="L795" s="3"/>
      <c r="M795">
        <v>0</v>
      </c>
      <c r="N795">
        <v>0</v>
      </c>
      <c r="O795">
        <v>3.97</v>
      </c>
    </row>
    <row r="796" spans="1:15" x14ac:dyDescent="0.25">
      <c r="A796" s="3">
        <v>41183</v>
      </c>
      <c r="B796" s="4">
        <v>-1.4879966263648159</v>
      </c>
      <c r="C796">
        <v>0</v>
      </c>
      <c r="D796" s="4">
        <v>-7.8416936456250697E-2</v>
      </c>
      <c r="E796" s="4" t="b">
        <f t="shared" si="36"/>
        <v>0</v>
      </c>
      <c r="F796" s="4" t="b">
        <f t="shared" si="37"/>
        <v>0</v>
      </c>
      <c r="G796" s="4">
        <f t="shared" si="38"/>
        <v>0</v>
      </c>
      <c r="K796" s="3">
        <v>41183</v>
      </c>
      <c r="L796" s="3"/>
      <c r="M796">
        <v>0</v>
      </c>
      <c r="N796">
        <v>0</v>
      </c>
      <c r="O796">
        <v>-5.27</v>
      </c>
    </row>
    <row r="797" spans="1:15" x14ac:dyDescent="0.25">
      <c r="A797" s="3">
        <v>41214</v>
      </c>
      <c r="B797" s="4">
        <v>-1.0658918127867407</v>
      </c>
      <c r="C797">
        <v>0</v>
      </c>
      <c r="D797" s="4">
        <v>-0.1079075944896507</v>
      </c>
      <c r="E797" s="4" t="b">
        <f t="shared" si="36"/>
        <v>0</v>
      </c>
      <c r="F797" s="4" t="b">
        <f t="shared" si="37"/>
        <v>0</v>
      </c>
      <c r="G797" s="4">
        <f t="shared" si="38"/>
        <v>0</v>
      </c>
      <c r="K797" s="3">
        <v>41214</v>
      </c>
      <c r="L797" s="3"/>
      <c r="M797">
        <v>0</v>
      </c>
      <c r="N797">
        <v>0</v>
      </c>
      <c r="O797">
        <v>-3.2</v>
      </c>
    </row>
    <row r="798" spans="1:15" x14ac:dyDescent="0.25">
      <c r="A798" s="3">
        <v>41244</v>
      </c>
      <c r="B798" s="4">
        <v>1.0000000641865716</v>
      </c>
      <c r="C798">
        <v>0</v>
      </c>
      <c r="D798" s="4">
        <v>-6.0894324719255377E-2</v>
      </c>
      <c r="E798" s="4" t="b">
        <f t="shared" si="36"/>
        <v>0</v>
      </c>
      <c r="F798" s="4" t="b">
        <f t="shared" si="37"/>
        <v>0</v>
      </c>
      <c r="G798" s="4">
        <f t="shared" si="38"/>
        <v>1.0000000641865716</v>
      </c>
      <c r="K798" s="3">
        <v>41244</v>
      </c>
      <c r="L798" s="3"/>
      <c r="M798">
        <v>0</v>
      </c>
      <c r="N798">
        <v>1.0000000641865716</v>
      </c>
      <c r="O798">
        <v>5.27</v>
      </c>
    </row>
    <row r="799" spans="1:15" x14ac:dyDescent="0.25">
      <c r="A799" s="3">
        <v>41275</v>
      </c>
      <c r="B799" s="4">
        <v>-0.54978436361772198</v>
      </c>
      <c r="C799">
        <v>0</v>
      </c>
      <c r="D799" s="4">
        <v>-4.078431364770374E-3</v>
      </c>
      <c r="E799" s="4" t="b">
        <f t="shared" si="36"/>
        <v>0</v>
      </c>
      <c r="F799" s="4" t="b">
        <f t="shared" si="37"/>
        <v>0</v>
      </c>
      <c r="G799" s="4">
        <f t="shared" si="38"/>
        <v>0</v>
      </c>
      <c r="K799" s="3">
        <v>41275</v>
      </c>
      <c r="L799" s="3"/>
      <c r="M799">
        <v>0</v>
      </c>
      <c r="N799">
        <v>0</v>
      </c>
      <c r="O799">
        <v>6.05</v>
      </c>
    </row>
    <row r="800" spans="1:15" x14ac:dyDescent="0.25">
      <c r="A800" s="3">
        <v>41306</v>
      </c>
      <c r="B800" s="4">
        <v>-1.6115487691365056</v>
      </c>
      <c r="C800">
        <v>0</v>
      </c>
      <c r="D800" s="4">
        <v>-2.2602572541385646E-2</v>
      </c>
      <c r="E800" s="4" t="b">
        <f t="shared" si="36"/>
        <v>0</v>
      </c>
      <c r="F800" s="4" t="b">
        <f t="shared" si="37"/>
        <v>0</v>
      </c>
      <c r="G800" s="4">
        <f t="shared" si="38"/>
        <v>0</v>
      </c>
      <c r="K800" s="3">
        <v>41306</v>
      </c>
      <c r="L800" s="3"/>
      <c r="M800">
        <v>0</v>
      </c>
      <c r="N800">
        <v>0</v>
      </c>
      <c r="O800">
        <v>-1.86</v>
      </c>
    </row>
    <row r="801" spans="1:15" x14ac:dyDescent="0.25">
      <c r="A801" s="3">
        <v>41334</v>
      </c>
      <c r="B801" s="4">
        <v>-0.60095580207968324</v>
      </c>
      <c r="C801">
        <v>0</v>
      </c>
      <c r="D801" s="4">
        <v>0</v>
      </c>
      <c r="E801" s="4" t="b">
        <f t="shared" si="36"/>
        <v>0</v>
      </c>
      <c r="F801" s="4" t="b">
        <f t="shared" si="37"/>
        <v>0</v>
      </c>
      <c r="G801" s="4">
        <f t="shared" si="38"/>
        <v>0</v>
      </c>
      <c r="K801" s="3">
        <v>41334</v>
      </c>
      <c r="L801" s="3"/>
      <c r="M801">
        <v>0</v>
      </c>
      <c r="N801">
        <v>0</v>
      </c>
      <c r="O801">
        <v>3.31</v>
      </c>
    </row>
    <row r="802" spans="1:15" x14ac:dyDescent="0.25">
      <c r="A802" s="3">
        <v>41365</v>
      </c>
      <c r="B802" s="4">
        <v>-0.31583845270160626</v>
      </c>
      <c r="C802">
        <v>0</v>
      </c>
      <c r="D802" s="4">
        <v>-8.3999999999999631E-3</v>
      </c>
      <c r="E802" s="4" t="b">
        <f t="shared" si="36"/>
        <v>0</v>
      </c>
      <c r="F802" s="4" t="b">
        <f t="shared" si="37"/>
        <v>0</v>
      </c>
      <c r="G802" s="4">
        <f t="shared" si="38"/>
        <v>0</v>
      </c>
      <c r="K802" s="3">
        <v>41365</v>
      </c>
      <c r="L802" s="3"/>
      <c r="M802">
        <v>0</v>
      </c>
      <c r="N802">
        <v>0</v>
      </c>
      <c r="O802">
        <v>-0.84</v>
      </c>
    </row>
    <row r="803" spans="1:15" x14ac:dyDescent="0.25">
      <c r="A803" s="3">
        <v>41395</v>
      </c>
      <c r="B803" s="4">
        <v>0.12352697275855973</v>
      </c>
      <c r="C803">
        <v>0</v>
      </c>
      <c r="D803" s="4">
        <v>0</v>
      </c>
      <c r="E803" s="4" t="b">
        <f t="shared" si="36"/>
        <v>0</v>
      </c>
      <c r="F803" s="4" t="b">
        <f t="shared" si="37"/>
        <v>0</v>
      </c>
      <c r="G803" s="4">
        <f t="shared" si="38"/>
        <v>0</v>
      </c>
      <c r="K803" s="3">
        <v>41395</v>
      </c>
      <c r="L803" s="3"/>
      <c r="M803">
        <v>0</v>
      </c>
      <c r="N803">
        <v>0</v>
      </c>
      <c r="O803">
        <v>4.51</v>
      </c>
    </row>
    <row r="804" spans="1:15" x14ac:dyDescent="0.25">
      <c r="A804" s="3">
        <v>41426</v>
      </c>
      <c r="B804" s="4">
        <v>5.9018838674527507E-2</v>
      </c>
      <c r="C804">
        <v>0</v>
      </c>
      <c r="D804" s="4">
        <v>0</v>
      </c>
      <c r="E804" s="4" t="b">
        <f t="shared" si="36"/>
        <v>0</v>
      </c>
      <c r="F804" s="4" t="b">
        <f t="shared" si="37"/>
        <v>0</v>
      </c>
      <c r="G804" s="4">
        <f t="shared" si="38"/>
        <v>0</v>
      </c>
      <c r="K804" s="3">
        <v>41426</v>
      </c>
      <c r="L804" s="3"/>
      <c r="M804">
        <v>0</v>
      </c>
      <c r="N804">
        <v>0</v>
      </c>
      <c r="O804">
        <v>0.25</v>
      </c>
    </row>
    <row r="805" spans="1:15" x14ac:dyDescent="0.25">
      <c r="A805" s="3">
        <v>41456</v>
      </c>
      <c r="B805" s="4">
        <v>0.45181878094205652</v>
      </c>
      <c r="C805">
        <v>0</v>
      </c>
      <c r="D805" s="4">
        <v>0</v>
      </c>
      <c r="E805" s="4" t="b">
        <f t="shared" si="36"/>
        <v>0</v>
      </c>
      <c r="F805" s="4" t="b">
        <f t="shared" si="37"/>
        <v>0</v>
      </c>
      <c r="G805" s="4">
        <f t="shared" si="38"/>
        <v>0</v>
      </c>
      <c r="K805" s="3">
        <v>41456</v>
      </c>
      <c r="L805" s="3"/>
      <c r="M805">
        <v>0</v>
      </c>
      <c r="N805">
        <v>0</v>
      </c>
      <c r="O805">
        <v>8.89</v>
      </c>
    </row>
    <row r="806" spans="1:15" x14ac:dyDescent="0.25">
      <c r="A806" s="3">
        <v>41487</v>
      </c>
      <c r="B806" s="4">
        <v>0.5369118045044321</v>
      </c>
      <c r="C806">
        <v>0</v>
      </c>
      <c r="D806" s="4">
        <v>-1.1299999999999977E-2</v>
      </c>
      <c r="E806" s="4" t="b">
        <f t="shared" si="36"/>
        <v>0</v>
      </c>
      <c r="F806" s="4" t="b">
        <f t="shared" si="37"/>
        <v>0</v>
      </c>
      <c r="G806" s="4">
        <f t="shared" si="38"/>
        <v>0</v>
      </c>
      <c r="K806" s="3">
        <v>41487</v>
      </c>
      <c r="L806" s="3"/>
      <c r="M806">
        <v>0</v>
      </c>
      <c r="N806">
        <v>0</v>
      </c>
      <c r="O806">
        <v>-1.1299999999999999</v>
      </c>
    </row>
    <row r="807" spans="1:15" x14ac:dyDescent="0.25">
      <c r="A807" s="3">
        <v>41518</v>
      </c>
      <c r="B807" s="4">
        <v>8.9827917348901942E-2</v>
      </c>
      <c r="C807">
        <v>0</v>
      </c>
      <c r="D807" s="4">
        <v>0</v>
      </c>
      <c r="E807" s="4" t="b">
        <f t="shared" si="36"/>
        <v>0</v>
      </c>
      <c r="F807" s="4" t="b">
        <f t="shared" si="37"/>
        <v>0</v>
      </c>
      <c r="G807" s="4">
        <f t="shared" si="38"/>
        <v>0</v>
      </c>
      <c r="K807" s="3">
        <v>41518</v>
      </c>
      <c r="L807" s="3"/>
      <c r="M807">
        <v>0</v>
      </c>
      <c r="N807">
        <v>0</v>
      </c>
      <c r="O807">
        <v>6.17</v>
      </c>
    </row>
    <row r="808" spans="1:15" x14ac:dyDescent="0.25">
      <c r="A808" s="3">
        <v>41548</v>
      </c>
      <c r="B808" s="4">
        <v>0.16573143350496844</v>
      </c>
      <c r="C808">
        <v>0</v>
      </c>
      <c r="D808" s="4">
        <v>0</v>
      </c>
      <c r="E808" s="4" t="b">
        <f t="shared" si="36"/>
        <v>0</v>
      </c>
      <c r="F808" s="4" t="b">
        <f t="shared" si="37"/>
        <v>0</v>
      </c>
      <c r="G808" s="4">
        <f t="shared" si="38"/>
        <v>0</v>
      </c>
      <c r="K808" s="3">
        <v>41548</v>
      </c>
      <c r="L808" s="3"/>
      <c r="M808">
        <v>0</v>
      </c>
      <c r="N808">
        <v>0</v>
      </c>
      <c r="O808">
        <v>3.46</v>
      </c>
    </row>
    <row r="809" spans="1:15" x14ac:dyDescent="0.25">
      <c r="A809" s="3">
        <v>41579</v>
      </c>
      <c r="B809" s="4">
        <v>-0.13181652863660243</v>
      </c>
      <c r="C809">
        <v>0</v>
      </c>
      <c r="D809" s="4">
        <v>0</v>
      </c>
      <c r="E809" s="4" t="b">
        <f t="shared" si="36"/>
        <v>0</v>
      </c>
      <c r="F809" s="4" t="b">
        <f t="shared" si="37"/>
        <v>0</v>
      </c>
      <c r="G809" s="4">
        <f t="shared" si="38"/>
        <v>0</v>
      </c>
      <c r="K809" s="3">
        <v>41579</v>
      </c>
      <c r="L809" s="3"/>
      <c r="M809">
        <v>0</v>
      </c>
      <c r="N809">
        <v>0</v>
      </c>
      <c r="O809">
        <v>2.6</v>
      </c>
    </row>
    <row r="810" spans="1:15" x14ac:dyDescent="0.25">
      <c r="A810" s="3">
        <v>41609</v>
      </c>
      <c r="B810" s="4">
        <v>0.42068969931547096</v>
      </c>
      <c r="C810">
        <v>0</v>
      </c>
      <c r="D810" s="4">
        <v>0</v>
      </c>
      <c r="E810" s="4" t="b">
        <f t="shared" si="36"/>
        <v>0</v>
      </c>
      <c r="F810" s="4" t="b">
        <f t="shared" si="37"/>
        <v>0</v>
      </c>
      <c r="G810" s="4">
        <f t="shared" si="38"/>
        <v>0</v>
      </c>
      <c r="K810" s="3">
        <v>41609</v>
      </c>
      <c r="L810" s="3"/>
      <c r="M810">
        <v>0</v>
      </c>
      <c r="N810">
        <v>0</v>
      </c>
      <c r="O810">
        <v>3.75</v>
      </c>
    </row>
    <row r="811" spans="1:15" x14ac:dyDescent="0.25">
      <c r="A811" s="3">
        <v>41640</v>
      </c>
      <c r="B811" s="4">
        <v>-1.8499282218293889E-2</v>
      </c>
      <c r="C811">
        <v>0</v>
      </c>
      <c r="D811" s="4">
        <v>-6.2999999999999723E-3</v>
      </c>
      <c r="E811" s="4" t="b">
        <f t="shared" si="36"/>
        <v>0</v>
      </c>
      <c r="F811" s="4" t="b">
        <f t="shared" si="37"/>
        <v>0</v>
      </c>
      <c r="G811" s="4">
        <f t="shared" si="38"/>
        <v>0</v>
      </c>
      <c r="K811" s="3">
        <v>41640</v>
      </c>
      <c r="L811" s="3"/>
      <c r="M811">
        <v>0</v>
      </c>
      <c r="N811">
        <v>0</v>
      </c>
      <c r="O811">
        <v>-0.63</v>
      </c>
    </row>
    <row r="812" spans="1:15" x14ac:dyDescent="0.25">
      <c r="A812" s="3">
        <v>41671</v>
      </c>
      <c r="B812" s="4">
        <v>0.88153552312816297</v>
      </c>
      <c r="C812">
        <v>0</v>
      </c>
      <c r="D812" s="4">
        <v>0</v>
      </c>
      <c r="E812" s="4" t="b">
        <f t="shared" si="36"/>
        <v>0</v>
      </c>
      <c r="F812" s="4" t="b">
        <f t="shared" si="37"/>
        <v>0</v>
      </c>
      <c r="G812" s="4">
        <f t="shared" si="38"/>
        <v>0</v>
      </c>
      <c r="K812" s="3">
        <v>41671</v>
      </c>
      <c r="L812" s="3"/>
      <c r="M812">
        <v>0</v>
      </c>
      <c r="N812">
        <v>0</v>
      </c>
      <c r="O812">
        <v>6.01</v>
      </c>
    </row>
    <row r="813" spans="1:15" x14ac:dyDescent="0.25">
      <c r="A813" s="3">
        <v>41699</v>
      </c>
      <c r="B813" s="4">
        <v>-1.702602473460157</v>
      </c>
      <c r="C813">
        <v>0</v>
      </c>
      <c r="D813" s="4">
        <v>-4.0200000000000014E-2</v>
      </c>
      <c r="E813" s="4" t="b">
        <f t="shared" si="36"/>
        <v>0</v>
      </c>
      <c r="F813" s="4" t="b">
        <f t="shared" si="37"/>
        <v>0</v>
      </c>
      <c r="G813" s="4">
        <f t="shared" si="38"/>
        <v>0</v>
      </c>
      <c r="K813" s="3">
        <v>41699</v>
      </c>
      <c r="L813" s="3"/>
      <c r="M813">
        <v>0</v>
      </c>
      <c r="N813">
        <v>0</v>
      </c>
      <c r="O813">
        <v>-4.0199999999999996</v>
      </c>
    </row>
    <row r="814" spans="1:15" x14ac:dyDescent="0.25">
      <c r="A814" s="3">
        <v>41730</v>
      </c>
      <c r="B814" s="4">
        <v>0.61809179126408764</v>
      </c>
      <c r="C814">
        <v>0</v>
      </c>
      <c r="D814" s="4">
        <v>-2.215576000000008E-2</v>
      </c>
      <c r="E814" s="4" t="b">
        <f t="shared" si="36"/>
        <v>0</v>
      </c>
      <c r="F814" s="4" t="b">
        <f t="shared" si="37"/>
        <v>0</v>
      </c>
      <c r="G814" s="4">
        <f t="shared" si="38"/>
        <v>0</v>
      </c>
      <c r="K814" s="3">
        <v>41730</v>
      </c>
      <c r="L814" s="3"/>
      <c r="M814">
        <v>0</v>
      </c>
      <c r="N814">
        <v>0</v>
      </c>
      <c r="O814">
        <v>1.88</v>
      </c>
    </row>
    <row r="815" spans="1:15" x14ac:dyDescent="0.25">
      <c r="A815" s="3">
        <v>41760</v>
      </c>
      <c r="B815" s="4">
        <v>-0.87197435171329363</v>
      </c>
      <c r="C815">
        <v>0</v>
      </c>
      <c r="D815" s="4">
        <v>-3.4378813000000119E-2</v>
      </c>
      <c r="E815" s="4" t="b">
        <f t="shared" si="36"/>
        <v>0</v>
      </c>
      <c r="F815" s="4" t="b">
        <f t="shared" si="37"/>
        <v>0</v>
      </c>
      <c r="G815" s="4">
        <f t="shared" si="38"/>
        <v>0</v>
      </c>
      <c r="K815" s="3">
        <v>41760</v>
      </c>
      <c r="L815" s="3"/>
      <c r="M815">
        <v>0</v>
      </c>
      <c r="N815">
        <v>0</v>
      </c>
      <c r="O815">
        <v>-1.25</v>
      </c>
    </row>
    <row r="816" spans="1:15" x14ac:dyDescent="0.25">
      <c r="A816" s="3">
        <v>41791</v>
      </c>
      <c r="B816" s="4">
        <v>0.61707492748982817</v>
      </c>
      <c r="C816">
        <v>0</v>
      </c>
      <c r="D816" s="4">
        <v>0</v>
      </c>
      <c r="E816" s="4" t="b">
        <f t="shared" si="36"/>
        <v>0</v>
      </c>
      <c r="F816" s="4" t="b">
        <f t="shared" si="37"/>
        <v>0</v>
      </c>
      <c r="G816" s="4">
        <f t="shared" si="38"/>
        <v>0</v>
      </c>
      <c r="K816" s="3">
        <v>41791</v>
      </c>
      <c r="L816" s="3"/>
      <c r="M816">
        <v>0</v>
      </c>
      <c r="N816">
        <v>0</v>
      </c>
      <c r="O816">
        <v>6.26</v>
      </c>
    </row>
    <row r="817" spans="1:15" x14ac:dyDescent="0.25">
      <c r="A817" s="3">
        <v>41821</v>
      </c>
      <c r="B817" s="4">
        <v>4.4758385616712526E-2</v>
      </c>
      <c r="C817">
        <v>0</v>
      </c>
      <c r="D817" s="4">
        <v>-4.8200000000000021E-2</v>
      </c>
      <c r="E817" s="4" t="b">
        <f t="shared" si="36"/>
        <v>0</v>
      </c>
      <c r="F817" s="4" t="b">
        <f t="shared" si="37"/>
        <v>0</v>
      </c>
      <c r="G817" s="4">
        <f t="shared" si="38"/>
        <v>0</v>
      </c>
      <c r="K817" s="3">
        <v>41821</v>
      </c>
      <c r="L817" s="3"/>
      <c r="M817">
        <v>0</v>
      </c>
      <c r="N817">
        <v>0</v>
      </c>
      <c r="O817">
        <v>-4.82</v>
      </c>
    </row>
    <row r="818" spans="1:15" x14ac:dyDescent="0.25">
      <c r="A818" s="3">
        <v>41852</v>
      </c>
      <c r="B818" s="4">
        <v>0.2111493451312263</v>
      </c>
      <c r="C818">
        <v>0</v>
      </c>
      <c r="D818" s="4">
        <v>0</v>
      </c>
      <c r="E818" s="4" t="b">
        <f t="shared" si="36"/>
        <v>0</v>
      </c>
      <c r="F818" s="4" t="b">
        <f t="shared" si="37"/>
        <v>0</v>
      </c>
      <c r="G818" s="4">
        <f t="shared" si="38"/>
        <v>0</v>
      </c>
      <c r="K818" s="3">
        <v>41852</v>
      </c>
      <c r="L818" s="3"/>
      <c r="M818">
        <v>0</v>
      </c>
      <c r="N818">
        <v>0</v>
      </c>
      <c r="O818">
        <v>5.66</v>
      </c>
    </row>
    <row r="819" spans="1:15" x14ac:dyDescent="0.25">
      <c r="A819" s="3">
        <v>41883</v>
      </c>
      <c r="B819" s="4">
        <v>0.32394490892055328</v>
      </c>
      <c r="C819">
        <v>0</v>
      </c>
      <c r="D819" s="4">
        <v>-3.8499999999999979E-2</v>
      </c>
      <c r="E819" s="4" t="b">
        <f t="shared" si="36"/>
        <v>0</v>
      </c>
      <c r="F819" s="4" t="b">
        <f t="shared" si="37"/>
        <v>0</v>
      </c>
      <c r="G819" s="4">
        <f t="shared" si="38"/>
        <v>0</v>
      </c>
      <c r="K819" s="3">
        <v>41883</v>
      </c>
      <c r="L819" s="3"/>
      <c r="M819">
        <v>0</v>
      </c>
      <c r="N819">
        <v>0</v>
      </c>
      <c r="O819">
        <v>-3.85</v>
      </c>
    </row>
    <row r="820" spans="1:15" x14ac:dyDescent="0.25">
      <c r="A820" s="3">
        <v>41913</v>
      </c>
      <c r="B820" s="4">
        <v>1.0000000467972903</v>
      </c>
      <c r="C820">
        <v>0</v>
      </c>
      <c r="D820" s="4">
        <v>0</v>
      </c>
      <c r="E820" s="4" t="b">
        <f t="shared" si="36"/>
        <v>0</v>
      </c>
      <c r="F820" s="4" t="b">
        <f t="shared" si="37"/>
        <v>0</v>
      </c>
      <c r="G820" s="4">
        <f t="shared" si="38"/>
        <v>1.0000000467972903</v>
      </c>
      <c r="K820" s="3">
        <v>41913</v>
      </c>
      <c r="L820" s="3"/>
      <c r="M820">
        <v>0</v>
      </c>
      <c r="N820">
        <v>1.0000000467972903</v>
      </c>
      <c r="O820">
        <v>8.64</v>
      </c>
    </row>
    <row r="821" spans="1:15" x14ac:dyDescent="0.25">
      <c r="A821" s="3">
        <v>41944</v>
      </c>
      <c r="B821" s="4">
        <v>0.4413160360121563</v>
      </c>
      <c r="C821">
        <v>0</v>
      </c>
      <c r="D821" s="4">
        <v>0</v>
      </c>
      <c r="E821" s="4" t="b">
        <f t="shared" si="36"/>
        <v>0</v>
      </c>
      <c r="F821" s="4" t="b">
        <f t="shared" si="37"/>
        <v>0</v>
      </c>
      <c r="G821" s="4">
        <f t="shared" si="38"/>
        <v>0</v>
      </c>
      <c r="K821" s="3">
        <v>41944</v>
      </c>
      <c r="L821" s="3"/>
      <c r="M821">
        <v>0</v>
      </c>
      <c r="N821">
        <v>0</v>
      </c>
      <c r="O821">
        <v>0.61</v>
      </c>
    </row>
    <row r="822" spans="1:15" x14ac:dyDescent="0.25">
      <c r="A822" s="3">
        <v>41974</v>
      </c>
      <c r="B822" s="4">
        <v>-4.6461140009918855E-2</v>
      </c>
      <c r="C822">
        <v>0</v>
      </c>
      <c r="D822" s="4">
        <v>0</v>
      </c>
      <c r="E822" s="4" t="b">
        <f t="shared" si="36"/>
        <v>0</v>
      </c>
      <c r="F822" s="4" t="b">
        <f t="shared" si="37"/>
        <v>0</v>
      </c>
      <c r="G822" s="4">
        <f t="shared" si="38"/>
        <v>0</v>
      </c>
      <c r="K822" s="3">
        <v>41974</v>
      </c>
      <c r="L822" s="3"/>
      <c r="M822">
        <v>0</v>
      </c>
      <c r="N822">
        <v>0</v>
      </c>
      <c r="O822">
        <v>0.4</v>
      </c>
    </row>
    <row r="823" spans="1:15" x14ac:dyDescent="0.25">
      <c r="A823" s="3">
        <v>42005</v>
      </c>
      <c r="B823" s="4">
        <v>-0.40694114110562141</v>
      </c>
      <c r="C823">
        <v>0</v>
      </c>
      <c r="D823" s="4">
        <v>-5.6200000000000028E-2</v>
      </c>
      <c r="E823" s="4" t="b">
        <f t="shared" si="36"/>
        <v>0</v>
      </c>
      <c r="F823" s="4" t="b">
        <f t="shared" si="37"/>
        <v>0</v>
      </c>
      <c r="G823" s="4">
        <f t="shared" si="38"/>
        <v>0</v>
      </c>
      <c r="K823" s="3">
        <v>42005</v>
      </c>
      <c r="L823" s="3"/>
      <c r="M823">
        <v>0</v>
      </c>
      <c r="N823">
        <v>0</v>
      </c>
      <c r="O823">
        <v>-5.62</v>
      </c>
    </row>
    <row r="824" spans="1:15" x14ac:dyDescent="0.25">
      <c r="A824" s="3">
        <v>42036</v>
      </c>
      <c r="B824" s="4">
        <v>0.4370370469088104</v>
      </c>
      <c r="C824">
        <v>0</v>
      </c>
      <c r="D824" s="4">
        <v>0</v>
      </c>
      <c r="E824" s="4" t="b">
        <f t="shared" si="36"/>
        <v>0</v>
      </c>
      <c r="F824" s="4" t="b">
        <f t="shared" si="37"/>
        <v>0</v>
      </c>
      <c r="G824" s="4">
        <f t="shared" si="38"/>
        <v>0</v>
      </c>
      <c r="K824" s="3">
        <v>42036</v>
      </c>
      <c r="L824" s="3"/>
      <c r="M824">
        <v>0</v>
      </c>
      <c r="N824">
        <v>0</v>
      </c>
      <c r="O824">
        <v>9.07</v>
      </c>
    </row>
    <row r="825" spans="1:15" x14ac:dyDescent="0.25">
      <c r="A825" s="3">
        <v>42064</v>
      </c>
      <c r="B825" s="4">
        <v>-0.48267984676045694</v>
      </c>
      <c r="C825">
        <v>0</v>
      </c>
      <c r="D825" s="4">
        <v>-1.5000000000000013E-2</v>
      </c>
      <c r="E825" s="4" t="b">
        <f t="shared" si="36"/>
        <v>0</v>
      </c>
      <c r="F825" s="4" t="b">
        <f t="shared" si="37"/>
        <v>0</v>
      </c>
      <c r="G825" s="4">
        <f t="shared" si="38"/>
        <v>0</v>
      </c>
      <c r="K825" s="3">
        <v>42064</v>
      </c>
      <c r="L825" s="3"/>
      <c r="M825">
        <v>0</v>
      </c>
      <c r="N825">
        <v>0</v>
      </c>
      <c r="O825">
        <v>-1.5</v>
      </c>
    </row>
    <row r="826" spans="1:15" x14ac:dyDescent="0.25">
      <c r="A826" s="3">
        <v>42095</v>
      </c>
      <c r="B826" s="4">
        <v>0.73602256099226815</v>
      </c>
      <c r="C826">
        <v>0</v>
      </c>
      <c r="D826" s="4">
        <v>0</v>
      </c>
      <c r="E826" s="4" t="b">
        <f t="shared" si="36"/>
        <v>0</v>
      </c>
      <c r="F826" s="4" t="b">
        <f t="shared" si="37"/>
        <v>0</v>
      </c>
      <c r="G826" s="4">
        <f t="shared" si="38"/>
        <v>0</v>
      </c>
      <c r="K826" s="3">
        <v>42095</v>
      </c>
      <c r="L826" s="3"/>
      <c r="M826">
        <v>0</v>
      </c>
      <c r="N826">
        <v>0</v>
      </c>
      <c r="O826">
        <v>12.06</v>
      </c>
    </row>
    <row r="827" spans="1:15" x14ac:dyDescent="0.25">
      <c r="A827" s="3">
        <v>42125</v>
      </c>
      <c r="B827" s="4">
        <v>5.1965027155349341E-2</v>
      </c>
      <c r="C827">
        <v>0</v>
      </c>
      <c r="D827" s="4">
        <v>0</v>
      </c>
      <c r="E827" s="4" t="b">
        <f t="shared" si="36"/>
        <v>0</v>
      </c>
      <c r="F827" s="4" t="b">
        <f t="shared" si="37"/>
        <v>0</v>
      </c>
      <c r="G827" s="4">
        <f t="shared" si="38"/>
        <v>0</v>
      </c>
      <c r="K827" s="3">
        <v>42125</v>
      </c>
      <c r="L827" s="3"/>
      <c r="M827">
        <v>0</v>
      </c>
      <c r="N827">
        <v>0</v>
      </c>
      <c r="O827">
        <v>0.19</v>
      </c>
    </row>
    <row r="828" spans="1:15" x14ac:dyDescent="0.25">
      <c r="A828" s="3">
        <v>42156</v>
      </c>
      <c r="B828" s="4">
        <v>1.0000001316758136</v>
      </c>
      <c r="C828">
        <v>0</v>
      </c>
      <c r="D828" s="4">
        <v>0</v>
      </c>
      <c r="E828" s="4" t="b">
        <f t="shared" si="36"/>
        <v>0</v>
      </c>
      <c r="F828" s="4" t="b">
        <f t="shared" si="37"/>
        <v>0</v>
      </c>
      <c r="G828" s="4">
        <f t="shared" si="38"/>
        <v>1.0000001316758136</v>
      </c>
      <c r="K828" s="3">
        <v>42156</v>
      </c>
      <c r="L828" s="3"/>
      <c r="M828">
        <v>0</v>
      </c>
      <c r="N828">
        <v>1.0000001316758136</v>
      </c>
      <c r="O828">
        <v>2.42</v>
      </c>
    </row>
    <row r="829" spans="1:15" x14ac:dyDescent="0.25">
      <c r="A829" s="3">
        <v>42186</v>
      </c>
      <c r="B829" s="4">
        <v>0.53151751501824263</v>
      </c>
      <c r="C829">
        <v>0</v>
      </c>
      <c r="D829" s="4">
        <v>-3.7000000000001476E-3</v>
      </c>
      <c r="E829" s="4" t="b">
        <f t="shared" si="36"/>
        <v>0</v>
      </c>
      <c r="F829" s="4" t="b">
        <f t="shared" si="37"/>
        <v>0</v>
      </c>
      <c r="G829" s="4">
        <f t="shared" si="38"/>
        <v>0</v>
      </c>
      <c r="K829" s="3">
        <v>42186</v>
      </c>
      <c r="L829" s="3"/>
      <c r="M829">
        <v>0</v>
      </c>
      <c r="N829">
        <v>0</v>
      </c>
      <c r="O829">
        <v>-0.37</v>
      </c>
    </row>
    <row r="830" spans="1:15" x14ac:dyDescent="0.25">
      <c r="A830" s="3">
        <v>42217</v>
      </c>
      <c r="B830" s="4">
        <v>-3.9990098393839268E-2</v>
      </c>
      <c r="C830">
        <v>0</v>
      </c>
      <c r="D830" s="4">
        <v>-4.6042750000000132E-2</v>
      </c>
      <c r="E830" s="4" t="b">
        <f t="shared" si="36"/>
        <v>0</v>
      </c>
      <c r="F830" s="4" t="b">
        <f t="shared" si="37"/>
        <v>0</v>
      </c>
      <c r="G830" s="4">
        <f t="shared" si="38"/>
        <v>0</v>
      </c>
      <c r="K830" s="3">
        <v>42217</v>
      </c>
      <c r="L830" s="3"/>
      <c r="M830">
        <v>0</v>
      </c>
      <c r="N830">
        <v>0</v>
      </c>
      <c r="O830">
        <v>-4.25</v>
      </c>
    </row>
    <row r="831" spans="1:15" x14ac:dyDescent="0.25">
      <c r="A831" s="3">
        <v>42248</v>
      </c>
      <c r="B831" s="4">
        <v>1.0000003187290567</v>
      </c>
      <c r="C831">
        <v>0</v>
      </c>
      <c r="D831" s="4">
        <v>-4.2513108174999981E-2</v>
      </c>
      <c r="E831" s="4" t="b">
        <f t="shared" si="36"/>
        <v>0</v>
      </c>
      <c r="F831" s="4" t="b">
        <f t="shared" si="37"/>
        <v>0</v>
      </c>
      <c r="G831" s="4">
        <f t="shared" si="38"/>
        <v>1.0000003187290567</v>
      </c>
      <c r="K831" s="3">
        <v>42248</v>
      </c>
      <c r="L831" s="3"/>
      <c r="M831">
        <v>0</v>
      </c>
      <c r="N831">
        <v>1.0000003187290567</v>
      </c>
      <c r="O831">
        <v>0.37</v>
      </c>
    </row>
    <row r="832" spans="1:15" x14ac:dyDescent="0.25">
      <c r="A832" s="3">
        <v>42278</v>
      </c>
      <c r="B832" s="4">
        <v>-0.20461583581674359</v>
      </c>
      <c r="C832">
        <v>0</v>
      </c>
      <c r="D832" s="4">
        <v>0</v>
      </c>
      <c r="E832" s="4" t="b">
        <f t="shared" si="36"/>
        <v>0</v>
      </c>
      <c r="F832" s="4" t="b">
        <f t="shared" si="37"/>
        <v>0</v>
      </c>
      <c r="G832" s="4">
        <f t="shared" si="38"/>
        <v>0</v>
      </c>
      <c r="K832" s="3">
        <v>42278</v>
      </c>
      <c r="L832" s="3"/>
      <c r="M832">
        <v>0</v>
      </c>
      <c r="N832">
        <v>0</v>
      </c>
      <c r="O832">
        <v>4.8099999999999996</v>
      </c>
    </row>
    <row r="833" spans="1:15" x14ac:dyDescent="0.25">
      <c r="A833" s="3">
        <v>42309</v>
      </c>
      <c r="B833" s="4">
        <v>0.29881523509443564</v>
      </c>
      <c r="C833">
        <v>0</v>
      </c>
      <c r="D833" s="4">
        <v>0</v>
      </c>
      <c r="E833" s="4" t="b">
        <f t="shared" si="36"/>
        <v>0</v>
      </c>
      <c r="F833" s="4" t="b">
        <f t="shared" si="37"/>
        <v>0</v>
      </c>
      <c r="G833" s="4">
        <f t="shared" si="38"/>
        <v>0</v>
      </c>
      <c r="K833" s="3">
        <v>42309</v>
      </c>
      <c r="L833" s="3"/>
      <c r="M833">
        <v>0</v>
      </c>
      <c r="N833">
        <v>0</v>
      </c>
      <c r="O833">
        <v>2.69</v>
      </c>
    </row>
    <row r="834" spans="1:15" x14ac:dyDescent="0.25">
      <c r="A834" s="3">
        <v>42339</v>
      </c>
      <c r="B834" s="4">
        <v>-2.4619104530243887</v>
      </c>
      <c r="C834">
        <v>0</v>
      </c>
      <c r="D834" s="4">
        <v>-0.1794</v>
      </c>
      <c r="E834" s="4" t="b">
        <f t="shared" si="36"/>
        <v>0</v>
      </c>
      <c r="F834" s="4" t="b">
        <f t="shared" si="37"/>
        <v>0</v>
      </c>
      <c r="G834" s="4">
        <f t="shared" si="38"/>
        <v>0</v>
      </c>
      <c r="K834" s="3">
        <v>42339</v>
      </c>
      <c r="L834" s="3"/>
      <c r="M834">
        <v>0</v>
      </c>
      <c r="N834">
        <v>0</v>
      </c>
      <c r="O834">
        <v>-17.940000000000001</v>
      </c>
    </row>
    <row r="835" spans="1:15" x14ac:dyDescent="0.25">
      <c r="A835" s="3">
        <v>42370</v>
      </c>
      <c r="B835" s="4">
        <v>1.0000003272983244</v>
      </c>
      <c r="C835">
        <v>0</v>
      </c>
      <c r="D835" s="4">
        <v>-0.14222682000000009</v>
      </c>
      <c r="E835" s="4" t="b">
        <f t="shared" ref="E835:E841" si="39">IF(C835=1,TRUE,FALSE)</f>
        <v>0</v>
      </c>
      <c r="F835" s="4" t="b">
        <f t="shared" ref="F835:F841" si="40">IF(E835,B835,FALSE)</f>
        <v>0</v>
      </c>
      <c r="G835" s="4">
        <f t="shared" ref="G835:G841" si="41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>
        <v>4.53</v>
      </c>
    </row>
    <row r="836" spans="1:15" x14ac:dyDescent="0.25">
      <c r="A836" s="3">
        <v>42401</v>
      </c>
      <c r="B836" s="4">
        <v>0.2162522238636978</v>
      </c>
      <c r="C836">
        <v>0</v>
      </c>
      <c r="D836" s="4">
        <v>-0.13047532743399992</v>
      </c>
      <c r="E836" s="4" t="b">
        <f t="shared" si="39"/>
        <v>0</v>
      </c>
      <c r="F836" s="4" t="b">
        <f t="shared" si="40"/>
        <v>0</v>
      </c>
      <c r="G836" s="4">
        <f t="shared" si="41"/>
        <v>0</v>
      </c>
      <c r="K836" s="3">
        <v>42401</v>
      </c>
      <c r="L836" s="3"/>
      <c r="M836">
        <v>0</v>
      </c>
      <c r="N836">
        <v>0</v>
      </c>
      <c r="O836">
        <v>1.37</v>
      </c>
    </row>
    <row r="837" spans="1:15" x14ac:dyDescent="0.25">
      <c r="A837" s="3">
        <v>42430</v>
      </c>
      <c r="B837" s="4">
        <v>-6.2549590462559923E-2</v>
      </c>
      <c r="C837">
        <v>0</v>
      </c>
      <c r="D837" s="4">
        <v>-6.1348115965002892E-2</v>
      </c>
      <c r="E837" s="4" t="b">
        <f t="shared" si="39"/>
        <v>0</v>
      </c>
      <c r="F837" s="4" t="b">
        <f t="shared" si="40"/>
        <v>0</v>
      </c>
      <c r="G837" s="4">
        <f t="shared" si="41"/>
        <v>0</v>
      </c>
      <c r="K837" s="3">
        <v>42430</v>
      </c>
      <c r="L837" s="3"/>
      <c r="M837">
        <v>0</v>
      </c>
      <c r="N837">
        <v>0</v>
      </c>
      <c r="O837">
        <v>7.95</v>
      </c>
    </row>
    <row r="838" spans="1:15" x14ac:dyDescent="0.25">
      <c r="A838" s="3">
        <v>42461</v>
      </c>
      <c r="B838" s="4">
        <v>5.338259683432911E-2</v>
      </c>
      <c r="C838">
        <v>0</v>
      </c>
      <c r="D838" s="4">
        <v>-1.2632083183586551E-2</v>
      </c>
      <c r="E838" s="4" t="b">
        <f t="shared" si="39"/>
        <v>0</v>
      </c>
      <c r="F838" s="4" t="b">
        <f t="shared" si="40"/>
        <v>0</v>
      </c>
      <c r="G838" s="4">
        <f t="shared" si="41"/>
        <v>0</v>
      </c>
      <c r="K838" s="3">
        <v>42461</v>
      </c>
      <c r="L838" s="3"/>
      <c r="M838">
        <v>0</v>
      </c>
      <c r="N838">
        <v>0</v>
      </c>
      <c r="O838">
        <v>5.19</v>
      </c>
    </row>
    <row r="839" spans="1:15" x14ac:dyDescent="0.25">
      <c r="A839" s="3">
        <v>42491</v>
      </c>
      <c r="B839" s="4">
        <v>0.2614188593767145</v>
      </c>
      <c r="C839">
        <v>0</v>
      </c>
      <c r="D839" s="4">
        <v>-5.9179813492349354E-3</v>
      </c>
      <c r="E839" s="4" t="b">
        <f t="shared" si="39"/>
        <v>0</v>
      </c>
      <c r="F839" s="4" t="b">
        <f t="shared" si="40"/>
        <v>0</v>
      </c>
      <c r="G839" s="4">
        <f t="shared" si="41"/>
        <v>0</v>
      </c>
      <c r="K839" s="3">
        <v>42491</v>
      </c>
      <c r="L839" s="3"/>
      <c r="M839">
        <v>0</v>
      </c>
      <c r="N839">
        <v>0</v>
      </c>
      <c r="O839">
        <v>0.68</v>
      </c>
    </row>
    <row r="840" spans="1:15" x14ac:dyDescent="0.25">
      <c r="A840" s="3">
        <v>42522</v>
      </c>
      <c r="B840" s="4">
        <v>0.12082828600766438</v>
      </c>
      <c r="C840">
        <v>0</v>
      </c>
      <c r="D840" s="4">
        <v>0</v>
      </c>
      <c r="E840" s="4" t="b">
        <f t="shared" si="39"/>
        <v>0</v>
      </c>
      <c r="F840" s="4" t="b">
        <f t="shared" si="40"/>
        <v>0</v>
      </c>
      <c r="G840" s="4">
        <f t="shared" si="41"/>
        <v>0</v>
      </c>
      <c r="K840" s="3">
        <v>42522</v>
      </c>
      <c r="L840" s="3"/>
      <c r="M840">
        <v>0</v>
      </c>
      <c r="N840">
        <v>0</v>
      </c>
      <c r="O840">
        <v>1.58</v>
      </c>
    </row>
    <row r="841" spans="1:15" x14ac:dyDescent="0.25">
      <c r="A841" s="3">
        <v>42552</v>
      </c>
      <c r="B841" s="4">
        <v>-0.67208203503653952</v>
      </c>
      <c r="C841">
        <v>0</v>
      </c>
      <c r="D841" s="4">
        <v>0</v>
      </c>
      <c r="E841" s="4" t="b">
        <f t="shared" si="39"/>
        <v>0</v>
      </c>
      <c r="F841" s="4" t="b">
        <f t="shared" si="40"/>
        <v>0</v>
      </c>
      <c r="G841" s="4">
        <f t="shared" si="41"/>
        <v>0</v>
      </c>
      <c r="K841" s="3">
        <v>42552</v>
      </c>
      <c r="L841" s="3"/>
      <c r="M841">
        <v>0</v>
      </c>
      <c r="N841">
        <v>0</v>
      </c>
      <c r="O841">
        <v>2.14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5580-4F41-4E3A-B916-F9E17C94A7F0}">
  <dimension ref="A1:P841"/>
  <sheetViews>
    <sheetView zoomScale="55" zoomScaleNormal="55" workbookViewId="0">
      <selection activeCell="S1" sqref="S1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10.5703125" bestFit="1" customWidth="1"/>
    <col min="5" max="5" width="19.28515625" bestFit="1" customWidth="1"/>
    <col min="6" max="7" width="19.28515625" customWidth="1"/>
    <col min="8" max="8" width="26.85546875" bestFit="1" customWidth="1"/>
    <col min="11" max="11" width="10.42578125" bestFit="1" customWidth="1"/>
    <col min="12" max="12" width="10.42578125" customWidth="1"/>
  </cols>
  <sheetData>
    <row r="1" spans="1:16" x14ac:dyDescent="0.25">
      <c r="A1" t="s">
        <v>18</v>
      </c>
      <c r="B1" t="s">
        <v>24</v>
      </c>
      <c r="C1" t="s">
        <v>20</v>
      </c>
      <c r="D1" t="s">
        <v>11</v>
      </c>
      <c r="E1" t="s">
        <v>25</v>
      </c>
      <c r="F1" t="s">
        <v>26</v>
      </c>
      <c r="G1" t="s">
        <v>28</v>
      </c>
      <c r="K1" t="s">
        <v>18</v>
      </c>
      <c r="M1" t="s">
        <v>20</v>
      </c>
      <c r="N1" t="s">
        <v>28</v>
      </c>
      <c r="O1" t="s">
        <v>8</v>
      </c>
      <c r="P1" t="s">
        <v>10</v>
      </c>
    </row>
    <row r="2" spans="1:16" x14ac:dyDescent="0.25">
      <c r="A2" s="3">
        <v>17015</v>
      </c>
      <c r="B2" s="4">
        <v>0.36874536562885885</v>
      </c>
      <c r="C2">
        <v>0</v>
      </c>
      <c r="D2" s="5">
        <v>0</v>
      </c>
      <c r="E2" s="4" t="b">
        <f>IF(C2=1,TRUE,FALSE)</f>
        <v>0</v>
      </c>
      <c r="F2" s="4" t="b">
        <f>IF(E2,B2,FALSE)</f>
        <v>0</v>
      </c>
      <c r="G2" s="4">
        <f>IF(B2&gt;0.99,B2,0)</f>
        <v>0</v>
      </c>
      <c r="H2" t="s">
        <v>27</v>
      </c>
      <c r="I2" s="4">
        <f>AVERAGE(F2:F841)</f>
        <v>6.35398336655916E-2</v>
      </c>
      <c r="K2" s="3">
        <v>17015</v>
      </c>
      <c r="L2" s="3"/>
      <c r="M2">
        <v>0</v>
      </c>
      <c r="N2">
        <v>0</v>
      </c>
      <c r="O2" s="4">
        <v>-7.1629999999999985</v>
      </c>
      <c r="P2">
        <f>1*(1+O2/100)</f>
        <v>0.92837000000000003</v>
      </c>
    </row>
    <row r="3" spans="1:16" x14ac:dyDescent="0.25">
      <c r="A3" s="3">
        <v>17046</v>
      </c>
      <c r="B3" s="4">
        <v>0.22127344371370239</v>
      </c>
      <c r="C3">
        <v>0</v>
      </c>
      <c r="D3" s="5">
        <f>IF(P3/MAX(P$2:P2)-1&lt;0,P3/MAX(P$2:P2)-1,0)</f>
        <v>-0.12889000000000006</v>
      </c>
      <c r="E3" s="4" t="b">
        <f t="shared" ref="E3:E66" si="0">IF(C3=1,TRUE,FALSE)</f>
        <v>0</v>
      </c>
      <c r="F3" s="4" t="b">
        <f t="shared" ref="F3:F66" si="1">IF(E3,B3,FALSE)</f>
        <v>0</v>
      </c>
      <c r="G3" s="4">
        <f t="shared" ref="G3:G66" si="2">IF(B3&gt;0.99,B3,0)</f>
        <v>0</v>
      </c>
      <c r="H3" t="s">
        <v>4</v>
      </c>
      <c r="I3" s="4">
        <f>_xlfn.STDEV.P(F2:F841)</f>
        <v>0.58420525325006711</v>
      </c>
      <c r="K3" s="3">
        <v>17046</v>
      </c>
      <c r="L3" s="3"/>
      <c r="M3">
        <v>0</v>
      </c>
      <c r="N3">
        <v>0</v>
      </c>
      <c r="O3" s="4">
        <v>-12.889000000000003</v>
      </c>
      <c r="P3">
        <f>P2*(1+O3/100)</f>
        <v>0.80871239070000001</v>
      </c>
    </row>
    <row r="4" spans="1:16" x14ac:dyDescent="0.25">
      <c r="A4" s="3">
        <v>17076</v>
      </c>
      <c r="B4" s="4">
        <v>0.86642400165586586</v>
      </c>
      <c r="C4">
        <v>0</v>
      </c>
      <c r="D4" s="5">
        <f>IF(P4/MAX(P$2:P3)-1&lt;0,P4/MAX(P$2:P3)-1,0)</f>
        <v>-0.14373371440000005</v>
      </c>
      <c r="E4" s="4" t="b">
        <f t="shared" si="0"/>
        <v>0</v>
      </c>
      <c r="F4" s="4" t="b">
        <f t="shared" si="1"/>
        <v>0</v>
      </c>
      <c r="G4" s="4">
        <f t="shared" si="2"/>
        <v>0</v>
      </c>
      <c r="K4" s="3">
        <v>17076</v>
      </c>
      <c r="L4" s="3"/>
      <c r="M4">
        <v>0</v>
      </c>
      <c r="N4">
        <v>0</v>
      </c>
      <c r="O4" s="4">
        <v>-1.7040000000000002</v>
      </c>
      <c r="P4">
        <f t="shared" ref="P4:P67" si="3">P3*(1+O4/100)</f>
        <v>0.79493193156247199</v>
      </c>
    </row>
    <row r="5" spans="1:16" x14ac:dyDescent="0.25">
      <c r="A5" s="3">
        <v>17107</v>
      </c>
      <c r="B5" s="4">
        <v>0.67595179629158708</v>
      </c>
      <c r="C5">
        <v>0</v>
      </c>
      <c r="D5" s="5">
        <f>IF(P5/MAX(P$2:P4)-1&lt;0,P5/MAX(P$2:P4)-1,0)</f>
        <v>-0.14831473902796</v>
      </c>
      <c r="E5" s="4" t="b">
        <f t="shared" si="0"/>
        <v>0</v>
      </c>
      <c r="F5" s="4" t="b">
        <f t="shared" si="1"/>
        <v>0</v>
      </c>
      <c r="G5" s="4">
        <f t="shared" si="2"/>
        <v>0</v>
      </c>
      <c r="K5" s="3">
        <v>17107</v>
      </c>
      <c r="L5" s="3"/>
      <c r="M5">
        <v>0</v>
      </c>
      <c r="N5">
        <v>0</v>
      </c>
      <c r="O5" s="4">
        <v>-0.53499999999999992</v>
      </c>
      <c r="P5">
        <f t="shared" si="3"/>
        <v>0.79067904572861281</v>
      </c>
    </row>
    <row r="6" spans="1:16" x14ac:dyDescent="0.25">
      <c r="A6" s="3">
        <v>17137</v>
      </c>
      <c r="B6" s="4">
        <v>0.79040902029268789</v>
      </c>
      <c r="C6">
        <v>0</v>
      </c>
      <c r="D6" s="5">
        <f>IF(P6/MAX(P$2:P5)-1&lt;0,P6/MAX(P$2:P5)-1,0)</f>
        <v>-0.10568789171630943</v>
      </c>
      <c r="E6" s="4" t="b">
        <f t="shared" si="0"/>
        <v>0</v>
      </c>
      <c r="F6" s="4" t="b">
        <f t="shared" si="1"/>
        <v>0</v>
      </c>
      <c r="G6" s="4">
        <f t="shared" si="2"/>
        <v>0</v>
      </c>
      <c r="K6" s="3">
        <v>17137</v>
      </c>
      <c r="L6" s="3"/>
      <c r="M6">
        <v>0</v>
      </c>
      <c r="N6">
        <v>0</v>
      </c>
      <c r="O6" s="4">
        <v>5.0049999999999999</v>
      </c>
      <c r="P6">
        <f t="shared" si="3"/>
        <v>0.83025253196732984</v>
      </c>
    </row>
    <row r="7" spans="1:16" x14ac:dyDescent="0.25">
      <c r="A7" s="3">
        <v>17168</v>
      </c>
      <c r="B7" s="4">
        <v>-0.20825829683111152</v>
      </c>
      <c r="C7">
        <v>0</v>
      </c>
      <c r="D7" s="5">
        <f>IF(P7/MAX(P$2:P6)-1&lt;0,P7/MAX(P$2:P6)-1,0)</f>
        <v>-8.088861695360261E-2</v>
      </c>
      <c r="E7" s="4" t="b">
        <f t="shared" si="0"/>
        <v>0</v>
      </c>
      <c r="F7" s="4" t="b">
        <f t="shared" si="1"/>
        <v>0</v>
      </c>
      <c r="G7" s="4">
        <f t="shared" si="2"/>
        <v>0</v>
      </c>
      <c r="K7" s="3">
        <v>17168</v>
      </c>
      <c r="L7" s="3"/>
      <c r="M7">
        <v>0</v>
      </c>
      <c r="N7">
        <v>0</v>
      </c>
      <c r="O7" s="4">
        <v>2.7730000000000001</v>
      </c>
      <c r="P7">
        <f t="shared" si="3"/>
        <v>0.85327543467878397</v>
      </c>
    </row>
    <row r="8" spans="1:16" x14ac:dyDescent="0.25">
      <c r="A8" s="3">
        <v>17199</v>
      </c>
      <c r="B8" s="4">
        <v>0.10782744271292954</v>
      </c>
      <c r="C8">
        <v>0</v>
      </c>
      <c r="D8" s="5">
        <f>IF(P8/MAX(P$2:P7)-1&lt;0,P8/MAX(P$2:P7)-1,0)</f>
        <v>-9.5474914602548977E-2</v>
      </c>
      <c r="E8" s="4" t="b">
        <f t="shared" si="0"/>
        <v>0</v>
      </c>
      <c r="F8" s="4" t="b">
        <f t="shared" si="1"/>
        <v>0</v>
      </c>
      <c r="G8" s="4">
        <f t="shared" si="2"/>
        <v>0</v>
      </c>
      <c r="K8" s="3">
        <v>17199</v>
      </c>
      <c r="L8" s="3"/>
      <c r="M8">
        <v>0</v>
      </c>
      <c r="N8">
        <v>0</v>
      </c>
      <c r="O8" s="4">
        <v>-1.5870000000000002</v>
      </c>
      <c r="P8">
        <f t="shared" si="3"/>
        <v>0.83973395353043168</v>
      </c>
    </row>
    <row r="9" spans="1:16" x14ac:dyDescent="0.25">
      <c r="A9" s="3">
        <v>17227</v>
      </c>
      <c r="B9" s="4">
        <v>-7.9254088313180926E-2</v>
      </c>
      <c r="C9">
        <v>0</v>
      </c>
      <c r="D9" s="5">
        <f>IF(P9/MAX(P$2:P8)-1&lt;0,P9/MAX(P$2:P8)-1,0)</f>
        <v>-0.12089206950221731</v>
      </c>
      <c r="E9" s="4" t="b">
        <f t="shared" si="0"/>
        <v>0</v>
      </c>
      <c r="F9" s="4" t="b">
        <f t="shared" si="1"/>
        <v>0</v>
      </c>
      <c r="G9" s="4">
        <f t="shared" si="2"/>
        <v>0</v>
      </c>
      <c r="K9" s="3">
        <v>17227</v>
      </c>
      <c r="L9" s="3"/>
      <c r="M9">
        <v>0</v>
      </c>
      <c r="N9">
        <v>0</v>
      </c>
      <c r="O9" s="4">
        <v>-2.81</v>
      </c>
      <c r="P9">
        <f t="shared" si="3"/>
        <v>0.81613742943622658</v>
      </c>
    </row>
    <row r="10" spans="1:16" x14ac:dyDescent="0.25">
      <c r="A10" s="3">
        <v>17258</v>
      </c>
      <c r="B10" s="4">
        <v>-0.10573375552501085</v>
      </c>
      <c r="C10">
        <v>0</v>
      </c>
      <c r="D10" s="5">
        <f>IF(P10/MAX(P$2:P9)-1&lt;0,P10/MAX(P$2:P9)-1,0)</f>
        <v>-0.18812624402668765</v>
      </c>
      <c r="E10" s="4" t="b">
        <f t="shared" si="0"/>
        <v>0</v>
      </c>
      <c r="F10" s="4" t="b">
        <f t="shared" si="1"/>
        <v>0</v>
      </c>
      <c r="G10" s="4">
        <f t="shared" si="2"/>
        <v>0</v>
      </c>
      <c r="K10" s="3">
        <v>17258</v>
      </c>
      <c r="L10" s="3"/>
      <c r="M10">
        <v>0</v>
      </c>
      <c r="N10">
        <v>0</v>
      </c>
      <c r="O10" s="4">
        <v>-7.6479999999999997</v>
      </c>
      <c r="P10">
        <f t="shared" si="3"/>
        <v>0.75371923883294401</v>
      </c>
    </row>
    <row r="11" spans="1:16" x14ac:dyDescent="0.25">
      <c r="A11" s="3">
        <v>17288</v>
      </c>
      <c r="B11" s="4">
        <v>0.46383055225622027</v>
      </c>
      <c r="C11">
        <v>0</v>
      </c>
      <c r="D11" s="5">
        <f>IF(P11/MAX(P$2:P10)-1&lt;0,P11/MAX(P$2:P10)-1,0)</f>
        <v>-0.21757290515583971</v>
      </c>
      <c r="E11" s="4" t="b">
        <f t="shared" si="0"/>
        <v>0</v>
      </c>
      <c r="F11" s="4" t="b">
        <f t="shared" si="1"/>
        <v>0</v>
      </c>
      <c r="G11" s="4">
        <f t="shared" si="2"/>
        <v>0</v>
      </c>
      <c r="K11" s="3">
        <v>17288</v>
      </c>
      <c r="L11" s="3"/>
      <c r="M11">
        <v>0</v>
      </c>
      <c r="N11">
        <v>0</v>
      </c>
      <c r="O11" s="4">
        <v>-3.6270000000000011</v>
      </c>
      <c r="P11">
        <f t="shared" si="3"/>
        <v>0.72638184204047307</v>
      </c>
    </row>
    <row r="12" spans="1:16" x14ac:dyDescent="0.25">
      <c r="A12" s="3">
        <v>17319</v>
      </c>
      <c r="B12" s="4">
        <v>-0.27954781022423925</v>
      </c>
      <c r="C12">
        <v>0</v>
      </c>
      <c r="D12" s="5">
        <f>IF(P12/MAX(P$2:P11)-1&lt;0,P12/MAX(P$2:P11)-1,0)</f>
        <v>-0.17072117071657145</v>
      </c>
      <c r="E12" s="4" t="b">
        <f t="shared" si="0"/>
        <v>0</v>
      </c>
      <c r="F12" s="4" t="b">
        <f t="shared" si="1"/>
        <v>0</v>
      </c>
      <c r="G12" s="4">
        <f t="shared" si="2"/>
        <v>0</v>
      </c>
      <c r="K12" s="3">
        <v>17319</v>
      </c>
      <c r="L12" s="3"/>
      <c r="M12">
        <v>0</v>
      </c>
      <c r="N12">
        <v>0</v>
      </c>
      <c r="O12" s="4">
        <v>5.9880000000000004</v>
      </c>
      <c r="P12">
        <f t="shared" si="3"/>
        <v>0.76987758674185658</v>
      </c>
    </row>
    <row r="13" spans="1:16" x14ac:dyDescent="0.25">
      <c r="A13" s="3">
        <v>17349</v>
      </c>
      <c r="B13" s="4">
        <v>1.0000000607518944</v>
      </c>
      <c r="C13">
        <v>0</v>
      </c>
      <c r="D13" s="5">
        <f>IF(P13/MAX(P$2:P12)-1&lt;0,P13/MAX(P$2:P12)-1,0)</f>
        <v>-0.12309568755082401</v>
      </c>
      <c r="E13" s="4" t="b">
        <f t="shared" si="0"/>
        <v>0</v>
      </c>
      <c r="F13" s="4" t="b">
        <f t="shared" si="1"/>
        <v>0</v>
      </c>
      <c r="G13" s="4">
        <f t="shared" si="2"/>
        <v>1.0000000607518944</v>
      </c>
      <c r="K13" s="3">
        <v>17349</v>
      </c>
      <c r="L13" s="3"/>
      <c r="M13">
        <v>0</v>
      </c>
      <c r="N13">
        <v>1.0000000607518944</v>
      </c>
      <c r="O13" s="4">
        <v>5.7430000000000003</v>
      </c>
      <c r="P13">
        <f t="shared" si="3"/>
        <v>0.81409165654844151</v>
      </c>
    </row>
    <row r="14" spans="1:16" x14ac:dyDescent="0.25">
      <c r="A14" s="3">
        <v>17380</v>
      </c>
      <c r="B14" s="4">
        <v>0.36759833480960658</v>
      </c>
      <c r="C14">
        <v>0</v>
      </c>
      <c r="D14" s="5">
        <f>IF(P14/MAX(P$2:P13)-1&lt;0,P14/MAX(P$2:P13)-1,0)</f>
        <v>-0.14112484021477911</v>
      </c>
      <c r="E14" s="4" t="b">
        <f t="shared" si="0"/>
        <v>0</v>
      </c>
      <c r="F14" s="4" t="b">
        <f t="shared" si="1"/>
        <v>0</v>
      </c>
      <c r="G14" s="4">
        <f t="shared" si="2"/>
        <v>0</v>
      </c>
      <c r="K14" s="3">
        <v>17380</v>
      </c>
      <c r="L14" s="3"/>
      <c r="M14">
        <v>0</v>
      </c>
      <c r="N14">
        <v>0</v>
      </c>
      <c r="O14" s="4">
        <v>-2.056</v>
      </c>
      <c r="P14">
        <f t="shared" si="3"/>
        <v>0.79735393208980554</v>
      </c>
    </row>
    <row r="15" spans="1:16" x14ac:dyDescent="0.25">
      <c r="A15" s="3">
        <v>17411</v>
      </c>
      <c r="B15" s="4">
        <v>0.70508176005417256</v>
      </c>
      <c r="C15">
        <v>0</v>
      </c>
      <c r="D15" s="5">
        <f>IF(P15/MAX(P$2:P14)-1&lt;0,P15/MAX(P$2:P14)-1,0)</f>
        <v>-0.14158863280106304</v>
      </c>
      <c r="E15" s="4" t="b">
        <f t="shared" si="0"/>
        <v>0</v>
      </c>
      <c r="F15" s="4" t="b">
        <f t="shared" si="1"/>
        <v>0</v>
      </c>
      <c r="G15" s="4">
        <f t="shared" si="2"/>
        <v>0</v>
      </c>
      <c r="K15" s="3">
        <v>17411</v>
      </c>
      <c r="L15" s="3"/>
      <c r="M15">
        <v>0</v>
      </c>
      <c r="N15">
        <v>0</v>
      </c>
      <c r="O15" s="4">
        <v>-5.4000000000000006E-2</v>
      </c>
      <c r="P15">
        <f t="shared" si="3"/>
        <v>0.79692336096647709</v>
      </c>
    </row>
    <row r="16" spans="1:16" x14ac:dyDescent="0.25">
      <c r="A16" s="3">
        <v>17441</v>
      </c>
      <c r="B16" s="4">
        <v>-0.56540780300408455</v>
      </c>
      <c r="C16">
        <v>0</v>
      </c>
      <c r="D16" s="5">
        <f>IF(P16/MAX(P$2:P15)-1&lt;0,P16/MAX(P$2:P15)-1,0)</f>
        <v>-0.11475469346242428</v>
      </c>
      <c r="E16" s="4" t="b">
        <f t="shared" si="0"/>
        <v>0</v>
      </c>
      <c r="F16" s="4" t="b">
        <f t="shared" si="1"/>
        <v>0</v>
      </c>
      <c r="G16" s="4">
        <f t="shared" si="2"/>
        <v>0</v>
      </c>
      <c r="K16" s="3">
        <v>17441</v>
      </c>
      <c r="L16" s="3"/>
      <c r="M16">
        <v>0</v>
      </c>
      <c r="N16">
        <v>0</v>
      </c>
      <c r="O16" s="4">
        <v>3.1259999999999994</v>
      </c>
      <c r="P16">
        <f t="shared" si="3"/>
        <v>0.8218351852302892</v>
      </c>
    </row>
    <row r="17" spans="1:16" x14ac:dyDescent="0.25">
      <c r="A17" s="3">
        <v>17472</v>
      </c>
      <c r="B17" s="4">
        <v>0.87618234244738247</v>
      </c>
      <c r="C17">
        <v>0</v>
      </c>
      <c r="D17" s="5">
        <f>IF(P17/MAX(P$2:P16)-1&lt;0,P17/MAX(P$2:P16)-1,0)</f>
        <v>-0.14707499960411119</v>
      </c>
      <c r="E17" s="4" t="b">
        <f t="shared" si="0"/>
        <v>0</v>
      </c>
      <c r="F17" s="4" t="b">
        <f t="shared" si="1"/>
        <v>0</v>
      </c>
      <c r="G17" s="4">
        <f t="shared" si="2"/>
        <v>0</v>
      </c>
      <c r="K17" s="3">
        <v>17472</v>
      </c>
      <c r="L17" s="3"/>
      <c r="M17">
        <v>0</v>
      </c>
      <c r="N17">
        <v>0</v>
      </c>
      <c r="O17" s="4">
        <v>-3.6509999999999998</v>
      </c>
      <c r="P17">
        <f t="shared" si="3"/>
        <v>0.79182998261753135</v>
      </c>
    </row>
    <row r="18" spans="1:16" x14ac:dyDescent="0.25">
      <c r="A18" s="3">
        <v>17502</v>
      </c>
      <c r="B18" s="4">
        <v>7.2026479281543931E-3</v>
      </c>
      <c r="C18">
        <v>0</v>
      </c>
      <c r="D18" s="5">
        <f>IF(P18/MAX(P$2:P17)-1&lt;0,P18/MAX(P$2:P17)-1,0)</f>
        <v>-0.12919769159581329</v>
      </c>
      <c r="E18" s="4" t="b">
        <f t="shared" si="0"/>
        <v>0</v>
      </c>
      <c r="F18" s="4" t="b">
        <f t="shared" si="1"/>
        <v>0</v>
      </c>
      <c r="G18" s="4">
        <f t="shared" si="2"/>
        <v>0</v>
      </c>
      <c r="K18" s="3">
        <v>17502</v>
      </c>
      <c r="L18" s="3"/>
      <c r="M18">
        <v>0</v>
      </c>
      <c r="N18">
        <v>0</v>
      </c>
      <c r="O18" s="4">
        <v>2.0960000000000001</v>
      </c>
      <c r="P18">
        <f t="shared" si="3"/>
        <v>0.80842673905319484</v>
      </c>
    </row>
    <row r="19" spans="1:16" x14ac:dyDescent="0.25">
      <c r="A19" s="3">
        <v>17533</v>
      </c>
      <c r="B19" s="4">
        <v>-0.49919291375571739</v>
      </c>
      <c r="C19">
        <v>0</v>
      </c>
      <c r="D19" s="5">
        <f>IF(P19/MAX(P$2:P18)-1&lt;0,P19/MAX(P$2:P18)-1,0)</f>
        <v>-0.14370525805382695</v>
      </c>
      <c r="E19" s="4" t="b">
        <f t="shared" si="0"/>
        <v>0</v>
      </c>
      <c r="F19" s="4" t="b">
        <f t="shared" si="1"/>
        <v>0</v>
      </c>
      <c r="G19" s="4">
        <f t="shared" si="2"/>
        <v>0</v>
      </c>
      <c r="K19" s="3">
        <v>17533</v>
      </c>
      <c r="L19" s="3"/>
      <c r="M19">
        <v>0</v>
      </c>
      <c r="N19">
        <v>0</v>
      </c>
      <c r="O19" s="4">
        <v>-1.6659999999999999</v>
      </c>
      <c r="P19">
        <f t="shared" si="3"/>
        <v>0.79495834958056866</v>
      </c>
    </row>
    <row r="20" spans="1:16" x14ac:dyDescent="0.25">
      <c r="A20" s="3">
        <v>17564</v>
      </c>
      <c r="B20" s="4">
        <v>-0.14252887605168585</v>
      </c>
      <c r="C20">
        <v>0</v>
      </c>
      <c r="D20" s="5">
        <f>IF(P20/MAX(P$2:P19)-1&lt;0,P20/MAX(P$2:P19)-1,0)</f>
        <v>-0.19083572065054433</v>
      </c>
      <c r="E20" s="4" t="b">
        <f t="shared" si="0"/>
        <v>0</v>
      </c>
      <c r="F20" s="4" t="b">
        <f t="shared" si="1"/>
        <v>0</v>
      </c>
      <c r="G20" s="4">
        <f t="shared" si="2"/>
        <v>0</v>
      </c>
      <c r="K20" s="3">
        <v>17564</v>
      </c>
      <c r="L20" s="3"/>
      <c r="M20">
        <v>0</v>
      </c>
      <c r="N20">
        <v>0</v>
      </c>
      <c r="O20" s="4">
        <v>-5.5039999999999996</v>
      </c>
      <c r="P20">
        <f t="shared" si="3"/>
        <v>0.75120384201965418</v>
      </c>
    </row>
    <row r="21" spans="1:16" x14ac:dyDescent="0.25">
      <c r="A21" s="3">
        <v>17593</v>
      </c>
      <c r="B21" s="4">
        <v>-0.43689351107756047</v>
      </c>
      <c r="C21">
        <v>0</v>
      </c>
      <c r="D21" s="5">
        <f>IF(P21/MAX(P$2:P20)-1&lt;0,P21/MAX(P$2:P20)-1,0)</f>
        <v>-0.11574527552691494</v>
      </c>
      <c r="E21" s="4" t="b">
        <f t="shared" si="0"/>
        <v>0</v>
      </c>
      <c r="F21" s="4" t="b">
        <f t="shared" si="1"/>
        <v>0</v>
      </c>
      <c r="G21" s="4">
        <f t="shared" si="2"/>
        <v>0</v>
      </c>
      <c r="K21" s="3">
        <v>17593</v>
      </c>
      <c r="L21" s="3"/>
      <c r="M21">
        <v>0</v>
      </c>
      <c r="N21">
        <v>0</v>
      </c>
      <c r="O21" s="4">
        <v>9.2799999999999994</v>
      </c>
      <c r="P21">
        <f t="shared" si="3"/>
        <v>0.82091555855907805</v>
      </c>
    </row>
    <row r="22" spans="1:16" x14ac:dyDescent="0.25">
      <c r="A22" s="3">
        <v>17624</v>
      </c>
      <c r="B22" s="4">
        <v>-0.2381051088329309</v>
      </c>
      <c r="C22">
        <v>0</v>
      </c>
      <c r="D22" s="5">
        <f>IF(P22/MAX(P$2:P21)-1&lt;0,P22/MAX(P$2:P21)-1,0)</f>
        <v>-7.9473146729028832E-2</v>
      </c>
      <c r="E22" s="4" t="b">
        <f t="shared" si="0"/>
        <v>0</v>
      </c>
      <c r="F22" s="4" t="b">
        <f t="shared" si="1"/>
        <v>0</v>
      </c>
      <c r="G22" s="4">
        <f t="shared" si="2"/>
        <v>0</v>
      </c>
      <c r="K22" s="3">
        <v>17624</v>
      </c>
      <c r="L22" s="3"/>
      <c r="M22">
        <v>0</v>
      </c>
      <c r="N22">
        <v>0</v>
      </c>
      <c r="O22" s="4">
        <v>4.1019999999999994</v>
      </c>
      <c r="P22">
        <f t="shared" si="3"/>
        <v>0.85458951477117151</v>
      </c>
    </row>
    <row r="23" spans="1:16" x14ac:dyDescent="0.25">
      <c r="A23" s="3">
        <v>17654</v>
      </c>
      <c r="B23" s="4">
        <v>-4.2115585441386605E-2</v>
      </c>
      <c r="C23">
        <v>0</v>
      </c>
      <c r="D23" s="5">
        <f>IF(P23/MAX(P$2:P22)-1&lt;0,P23/MAX(P$2:P22)-1,0)</f>
        <v>0</v>
      </c>
      <c r="E23" s="4" t="b">
        <f t="shared" si="0"/>
        <v>0</v>
      </c>
      <c r="F23" s="4" t="b">
        <f t="shared" si="1"/>
        <v>0</v>
      </c>
      <c r="G23" s="4">
        <f t="shared" si="2"/>
        <v>0</v>
      </c>
      <c r="K23" s="3">
        <v>17654</v>
      </c>
      <c r="L23" s="3"/>
      <c r="M23">
        <v>0</v>
      </c>
      <c r="N23">
        <v>0</v>
      </c>
      <c r="O23" s="4">
        <v>8.8850000000000016</v>
      </c>
      <c r="P23">
        <f t="shared" si="3"/>
        <v>0.93051979315859012</v>
      </c>
    </row>
    <row r="24" spans="1:16" x14ac:dyDescent="0.25">
      <c r="A24" s="3">
        <v>17685</v>
      </c>
      <c r="B24" s="4">
        <v>-0.41979531583120022</v>
      </c>
      <c r="C24">
        <v>0</v>
      </c>
      <c r="D24" s="5">
        <f>IF(P24/MAX(P$2:P23)-1&lt;0,P24/MAX(P$2:P23)-1,0)</f>
        <v>-5.3999999999999604E-3</v>
      </c>
      <c r="E24" s="4" t="b">
        <f t="shared" si="0"/>
        <v>0</v>
      </c>
      <c r="F24" s="4" t="b">
        <f t="shared" si="1"/>
        <v>0</v>
      </c>
      <c r="G24" s="4">
        <f t="shared" si="2"/>
        <v>0</v>
      </c>
      <c r="K24" s="3">
        <v>17685</v>
      </c>
      <c r="L24" s="3"/>
      <c r="M24">
        <v>0</v>
      </c>
      <c r="N24">
        <v>0</v>
      </c>
      <c r="O24" s="4">
        <v>-0.54</v>
      </c>
      <c r="P24">
        <f t="shared" si="3"/>
        <v>0.92549498627553373</v>
      </c>
    </row>
    <row r="25" spans="1:16" x14ac:dyDescent="0.25">
      <c r="A25" s="3">
        <v>17715</v>
      </c>
      <c r="B25" s="4">
        <v>-0.28781778900950439</v>
      </c>
      <c r="C25">
        <v>0</v>
      </c>
      <c r="D25" s="5">
        <f>IF(P25/MAX(P$2:P24)-1&lt;0,P25/MAX(P$2:P24)-1,0)</f>
        <v>-6.2211551999999948E-2</v>
      </c>
      <c r="E25" s="4" t="b">
        <f t="shared" si="0"/>
        <v>0</v>
      </c>
      <c r="F25" s="4" t="b">
        <f t="shared" si="1"/>
        <v>0</v>
      </c>
      <c r="G25" s="4">
        <f t="shared" si="2"/>
        <v>0</v>
      </c>
      <c r="K25" s="3">
        <v>17715</v>
      </c>
      <c r="L25" s="3"/>
      <c r="M25">
        <v>0</v>
      </c>
      <c r="N25">
        <v>0</v>
      </c>
      <c r="O25" s="4">
        <v>-5.7119999999999997</v>
      </c>
      <c r="P25">
        <f t="shared" si="3"/>
        <v>0.87263071265947534</v>
      </c>
    </row>
    <row r="26" spans="1:16" x14ac:dyDescent="0.25">
      <c r="A26" s="3">
        <v>17746</v>
      </c>
      <c r="B26" s="4">
        <v>-1.1238939179244318</v>
      </c>
      <c r="C26">
        <v>0</v>
      </c>
      <c r="D26" s="5">
        <f>IF(P26/MAX(P$2:P25)-1&lt;0,P26/MAX(P$2:P25)-1,0)</f>
        <v>-6.8157130760319928E-2</v>
      </c>
      <c r="E26" s="4" t="b">
        <f t="shared" si="0"/>
        <v>0</v>
      </c>
      <c r="F26" s="4" t="b">
        <f t="shared" si="1"/>
        <v>0</v>
      </c>
      <c r="G26" s="4">
        <f t="shared" si="2"/>
        <v>0</v>
      </c>
      <c r="K26" s="3">
        <v>17746</v>
      </c>
      <c r="L26" s="3"/>
      <c r="M26">
        <v>0</v>
      </c>
      <c r="N26">
        <v>0</v>
      </c>
      <c r="O26" s="4">
        <v>-0.63400000000000001</v>
      </c>
      <c r="P26">
        <f t="shared" si="3"/>
        <v>0.86709823394121421</v>
      </c>
    </row>
    <row r="27" spans="1:16" x14ac:dyDescent="0.25">
      <c r="A27" s="3">
        <v>17777</v>
      </c>
      <c r="B27" s="4">
        <v>-0.1478189140714401</v>
      </c>
      <c r="C27">
        <v>0</v>
      </c>
      <c r="D27" s="5">
        <f>IF(P27/MAX(P$2:P26)-1&lt;0,P27/MAX(P$2:P26)-1,0)</f>
        <v>-0.10856183757055249</v>
      </c>
      <c r="E27" s="4" t="b">
        <f t="shared" si="0"/>
        <v>0</v>
      </c>
      <c r="F27" s="4" t="b">
        <f t="shared" si="1"/>
        <v>0</v>
      </c>
      <c r="G27" s="4">
        <f t="shared" si="2"/>
        <v>0</v>
      </c>
      <c r="K27" s="3">
        <v>17777</v>
      </c>
      <c r="L27" s="3"/>
      <c r="M27">
        <v>0</v>
      </c>
      <c r="N27">
        <v>0</v>
      </c>
      <c r="O27" s="4">
        <v>-4.3360000000000003</v>
      </c>
      <c r="P27">
        <f t="shared" si="3"/>
        <v>0.8295008545175232</v>
      </c>
    </row>
    <row r="28" spans="1:16" x14ac:dyDescent="0.25">
      <c r="A28" s="3">
        <v>17807</v>
      </c>
      <c r="B28" s="4">
        <v>-9.5659633578984549E-2</v>
      </c>
      <c r="C28">
        <v>0</v>
      </c>
      <c r="D28" s="5">
        <f>IF(P28/MAX(P$2:P27)-1&lt;0,P28/MAX(P$2:P27)-1,0)</f>
        <v>-6.080749520920703E-2</v>
      </c>
      <c r="E28" s="4" t="b">
        <f t="shared" si="0"/>
        <v>0</v>
      </c>
      <c r="F28" s="4" t="b">
        <f t="shared" si="1"/>
        <v>0</v>
      </c>
      <c r="G28" s="4">
        <f t="shared" si="2"/>
        <v>0</v>
      </c>
      <c r="K28" s="3">
        <v>17807</v>
      </c>
      <c r="L28" s="3"/>
      <c r="M28">
        <v>0</v>
      </c>
      <c r="N28">
        <v>0</v>
      </c>
      <c r="O28" s="4">
        <v>5.3570000000000002</v>
      </c>
      <c r="P28">
        <f t="shared" si="3"/>
        <v>0.87393721529402679</v>
      </c>
    </row>
    <row r="29" spans="1:16" x14ac:dyDescent="0.25">
      <c r="A29" s="3">
        <v>17838</v>
      </c>
      <c r="B29" s="4">
        <v>-5.8327601688601405E-2</v>
      </c>
      <c r="C29">
        <v>1</v>
      </c>
      <c r="D29" s="5">
        <f>IF(P29/MAX(P$2:P28)-1&lt;0,P29/MAX(P$2:P28)-1,0)</f>
        <v>-0.15944149206233615</v>
      </c>
      <c r="E29" s="4" t="b">
        <f t="shared" si="0"/>
        <v>1</v>
      </c>
      <c r="F29" s="4">
        <f t="shared" si="1"/>
        <v>-5.8327601688601405E-2</v>
      </c>
      <c r="G29" s="4">
        <f t="shared" si="2"/>
        <v>0</v>
      </c>
      <c r="K29" s="3">
        <v>17838</v>
      </c>
      <c r="L29" s="3"/>
      <c r="M29">
        <v>1</v>
      </c>
      <c r="N29">
        <v>0</v>
      </c>
      <c r="O29" s="4">
        <v>-10.501999999999999</v>
      </c>
      <c r="P29">
        <f t="shared" si="3"/>
        <v>0.78215632894384812</v>
      </c>
    </row>
    <row r="30" spans="1:16" x14ac:dyDescent="0.25">
      <c r="A30" s="3">
        <v>17868</v>
      </c>
      <c r="B30" s="4">
        <v>0.84133701881424372</v>
      </c>
      <c r="C30">
        <v>1</v>
      </c>
      <c r="D30" s="5">
        <f>IF(P30/MAX(P$2:P29)-1&lt;0,P30/MAX(P$2:P29)-1,0)</f>
        <v>-0.14420216631342631</v>
      </c>
      <c r="E30" s="4" t="b">
        <f t="shared" si="0"/>
        <v>1</v>
      </c>
      <c r="F30" s="4">
        <f t="shared" si="1"/>
        <v>0.84133701881424372</v>
      </c>
      <c r="G30" s="4">
        <f t="shared" si="2"/>
        <v>0</v>
      </c>
      <c r="K30" s="3">
        <v>17868</v>
      </c>
      <c r="L30" s="3"/>
      <c r="M30">
        <v>1</v>
      </c>
      <c r="N30">
        <v>0</v>
      </c>
      <c r="O30" s="4">
        <v>1.8130000000000002</v>
      </c>
      <c r="P30">
        <f t="shared" si="3"/>
        <v>0.79633682318760002</v>
      </c>
    </row>
    <row r="31" spans="1:16" x14ac:dyDescent="0.25">
      <c r="A31" s="3">
        <v>17899</v>
      </c>
      <c r="B31" s="4">
        <v>0.88255617497028682</v>
      </c>
      <c r="C31">
        <v>1</v>
      </c>
      <c r="D31" s="5">
        <f>IF(P31/MAX(P$2:P30)-1&lt;0,P31/MAX(P$2:P30)-1,0)</f>
        <v>-0.12747131866485384</v>
      </c>
      <c r="E31" s="4" t="b">
        <f t="shared" si="0"/>
        <v>1</v>
      </c>
      <c r="F31" s="4">
        <f t="shared" si="1"/>
        <v>0.88255617497028682</v>
      </c>
      <c r="G31" s="4">
        <f t="shared" si="2"/>
        <v>0</v>
      </c>
      <c r="K31" s="3">
        <v>17899</v>
      </c>
      <c r="L31" s="3"/>
      <c r="M31">
        <v>1</v>
      </c>
      <c r="N31">
        <v>0</v>
      </c>
      <c r="O31" s="4">
        <v>1.9550000000000001</v>
      </c>
      <c r="P31">
        <f t="shared" si="3"/>
        <v>0.8119052080809176</v>
      </c>
    </row>
    <row r="32" spans="1:16" x14ac:dyDescent="0.25">
      <c r="A32" s="3">
        <v>17930</v>
      </c>
      <c r="B32" s="4">
        <v>-0.44037307847130358</v>
      </c>
      <c r="C32">
        <v>1</v>
      </c>
      <c r="D32" s="5">
        <f>IF(P32/MAX(P$2:P31)-1&lt;0,P32/MAX(P$2:P31)-1,0)</f>
        <v>-0.16473701864467793</v>
      </c>
      <c r="E32" s="4" t="b">
        <f t="shared" si="0"/>
        <v>1</v>
      </c>
      <c r="F32" s="4">
        <f t="shared" si="1"/>
        <v>-0.44037307847130358</v>
      </c>
      <c r="G32" s="4">
        <f t="shared" si="2"/>
        <v>0</v>
      </c>
      <c r="K32" s="3">
        <v>17930</v>
      </c>
      <c r="L32" s="3"/>
      <c r="M32">
        <v>1</v>
      </c>
      <c r="N32">
        <v>0</v>
      </c>
      <c r="O32" s="4">
        <v>-4.2710000000000008</v>
      </c>
      <c r="P32">
        <f t="shared" si="3"/>
        <v>0.77722873664378156</v>
      </c>
    </row>
    <row r="33" spans="1:16" x14ac:dyDescent="0.25">
      <c r="A33" s="3">
        <v>17958</v>
      </c>
      <c r="B33" s="4">
        <v>0.31007898751316743</v>
      </c>
      <c r="C33">
        <v>1</v>
      </c>
      <c r="D33" s="5">
        <f>IF(P33/MAX(P$2:P32)-1&lt;0,P33/MAX(P$2:P32)-1,0)</f>
        <v>-0.11437066086895198</v>
      </c>
      <c r="E33" s="4" t="b">
        <f t="shared" si="0"/>
        <v>1</v>
      </c>
      <c r="F33" s="4">
        <f t="shared" si="1"/>
        <v>0.31007898751316743</v>
      </c>
      <c r="G33" s="4">
        <f t="shared" si="2"/>
        <v>0</v>
      </c>
      <c r="K33" s="3">
        <v>17958</v>
      </c>
      <c r="L33" s="3"/>
      <c r="M33">
        <v>1</v>
      </c>
      <c r="N33">
        <v>0</v>
      </c>
      <c r="O33" s="4">
        <v>6.0300000000000011</v>
      </c>
      <c r="P33">
        <f t="shared" si="3"/>
        <v>0.82409562946340165</v>
      </c>
    </row>
    <row r="34" spans="1:16" x14ac:dyDescent="0.25">
      <c r="A34" s="3">
        <v>17989</v>
      </c>
      <c r="B34" s="4">
        <v>0.38824201517632462</v>
      </c>
      <c r="C34">
        <v>1</v>
      </c>
      <c r="D34" s="5">
        <f>IF(P34/MAX(P$2:P33)-1&lt;0,P34/MAX(P$2:P33)-1,0)</f>
        <v>-0.14116980467105744</v>
      </c>
      <c r="E34" s="4" t="b">
        <f t="shared" si="0"/>
        <v>1</v>
      </c>
      <c r="F34" s="4">
        <f t="shared" si="1"/>
        <v>0.38824201517632462</v>
      </c>
      <c r="G34" s="4">
        <f t="shared" si="2"/>
        <v>0</v>
      </c>
      <c r="K34" s="3">
        <v>17989</v>
      </c>
      <c r="L34" s="3"/>
      <c r="M34">
        <v>1</v>
      </c>
      <c r="N34">
        <v>0</v>
      </c>
      <c r="O34" s="4">
        <v>-3.0260000000000002</v>
      </c>
      <c r="P34">
        <f t="shared" si="3"/>
        <v>0.79915849571583919</v>
      </c>
    </row>
    <row r="35" spans="1:16" x14ac:dyDescent="0.25">
      <c r="A35" s="3">
        <v>18019</v>
      </c>
      <c r="B35" s="4">
        <v>-0.59400218453941278</v>
      </c>
      <c r="C35">
        <v>1</v>
      </c>
      <c r="D35" s="5">
        <f>IF(P35/MAX(P$2:P34)-1&lt;0,P35/MAX(P$2:P34)-1,0)</f>
        <v>-0.17598678078969276</v>
      </c>
      <c r="E35" s="4" t="b">
        <f t="shared" si="0"/>
        <v>1</v>
      </c>
      <c r="F35" s="4">
        <f t="shared" si="1"/>
        <v>-0.59400218453941278</v>
      </c>
      <c r="G35" s="4">
        <f t="shared" si="2"/>
        <v>0</v>
      </c>
      <c r="K35" s="3">
        <v>18019</v>
      </c>
      <c r="L35" s="3"/>
      <c r="M35">
        <v>1</v>
      </c>
      <c r="N35">
        <v>0</v>
      </c>
      <c r="O35" s="4">
        <v>-4.0540000000000003</v>
      </c>
      <c r="P35">
        <f t="shared" si="3"/>
        <v>0.76676061029951903</v>
      </c>
    </row>
    <row r="36" spans="1:16" x14ac:dyDescent="0.25">
      <c r="A36" s="3">
        <v>18050</v>
      </c>
      <c r="B36" s="4">
        <v>0.74847991952021387</v>
      </c>
      <c r="C36">
        <v>1</v>
      </c>
      <c r="D36" s="5">
        <f>IF(P36/MAX(P$2:P35)-1&lt;0,P36/MAX(P$2:P35)-1,0)</f>
        <v>-0.17728872167604504</v>
      </c>
      <c r="E36" s="4" t="b">
        <f t="shared" si="0"/>
        <v>1</v>
      </c>
      <c r="F36" s="4">
        <f t="shared" si="1"/>
        <v>0.74847991952021387</v>
      </c>
      <c r="G36" s="4">
        <f t="shared" si="2"/>
        <v>0</v>
      </c>
      <c r="K36" s="3">
        <v>18050</v>
      </c>
      <c r="L36" s="3"/>
      <c r="M36">
        <v>1</v>
      </c>
      <c r="N36">
        <v>0</v>
      </c>
      <c r="O36" s="4">
        <v>-0.15799999999999997</v>
      </c>
      <c r="P36">
        <f t="shared" si="3"/>
        <v>0.76554912853524582</v>
      </c>
    </row>
    <row r="37" spans="1:16" x14ac:dyDescent="0.25">
      <c r="A37" s="3">
        <v>18080</v>
      </c>
      <c r="B37" s="4">
        <v>-0.19526670761057652</v>
      </c>
      <c r="C37">
        <v>1</v>
      </c>
      <c r="D37" s="5">
        <f>IF(P37/MAX(P$2:P36)-1&lt;0,P37/MAX(P$2:P36)-1,0)</f>
        <v>-0.12792604497660776</v>
      </c>
      <c r="E37" s="4" t="b">
        <f t="shared" si="0"/>
        <v>1</v>
      </c>
      <c r="F37" s="4">
        <f t="shared" si="1"/>
        <v>-0.19526670761057652</v>
      </c>
      <c r="G37" s="4">
        <f t="shared" si="2"/>
        <v>0</v>
      </c>
      <c r="K37" s="3">
        <v>18080</v>
      </c>
      <c r="L37" s="3"/>
      <c r="M37">
        <v>1</v>
      </c>
      <c r="N37">
        <v>0</v>
      </c>
      <c r="O37" s="4">
        <v>6.0000000000000009</v>
      </c>
      <c r="P37">
        <f t="shared" si="3"/>
        <v>0.81148207624736057</v>
      </c>
    </row>
    <row r="38" spans="1:16" x14ac:dyDescent="0.25">
      <c r="A38" s="3">
        <v>18111</v>
      </c>
      <c r="B38" s="4">
        <v>-0.11501124049200562</v>
      </c>
      <c r="C38">
        <v>1</v>
      </c>
      <c r="D38" s="5">
        <f>IF(P38/MAX(P$2:P37)-1&lt;0,P38/MAX(P$2:P37)-1,0)</f>
        <v>-0.10563583468620985</v>
      </c>
      <c r="E38" s="4" t="b">
        <f t="shared" si="0"/>
        <v>1</v>
      </c>
      <c r="F38" s="4">
        <f t="shared" si="1"/>
        <v>-0.11501124049200562</v>
      </c>
      <c r="G38" s="4">
        <f t="shared" si="2"/>
        <v>0</v>
      </c>
      <c r="K38" s="3">
        <v>18111</v>
      </c>
      <c r="L38" s="3"/>
      <c r="M38">
        <v>1</v>
      </c>
      <c r="N38">
        <v>0</v>
      </c>
      <c r="O38" s="4">
        <v>2.5560000000000005</v>
      </c>
      <c r="P38">
        <f t="shared" si="3"/>
        <v>0.83222355811624316</v>
      </c>
    </row>
    <row r="39" spans="1:16" x14ac:dyDescent="0.25">
      <c r="A39" s="3">
        <v>18142</v>
      </c>
      <c r="B39" s="4">
        <v>6.3701557718817692E-2</v>
      </c>
      <c r="C39">
        <v>1</v>
      </c>
      <c r="D39" s="5">
        <f>IF(P39/MAX(P$2:P38)-1&lt;0,P39/MAX(P$2:P38)-1,0)</f>
        <v>-5.6740945768504858E-2</v>
      </c>
      <c r="E39" s="4" t="b">
        <f t="shared" si="0"/>
        <v>1</v>
      </c>
      <c r="F39" s="4">
        <f t="shared" si="1"/>
        <v>6.3701557718817692E-2</v>
      </c>
      <c r="G39" s="4">
        <f t="shared" si="2"/>
        <v>0</v>
      </c>
      <c r="K39" s="3">
        <v>18142</v>
      </c>
      <c r="L39" s="3"/>
      <c r="M39">
        <v>1</v>
      </c>
      <c r="N39">
        <v>0</v>
      </c>
      <c r="O39" s="4">
        <v>5.4669999999999996</v>
      </c>
      <c r="P39">
        <f t="shared" si="3"/>
        <v>0.87772122003845821</v>
      </c>
    </row>
    <row r="40" spans="1:16" x14ac:dyDescent="0.25">
      <c r="A40" s="3">
        <v>18172</v>
      </c>
      <c r="B40" s="4">
        <v>-8.2887725770847132E-2</v>
      </c>
      <c r="C40">
        <v>1</v>
      </c>
      <c r="D40" s="5">
        <f>IF(P40/MAX(P$2:P39)-1&lt;0,P40/MAX(P$2:P39)-1,0)</f>
        <v>-1.9312426496599255E-2</v>
      </c>
      <c r="E40" s="4" t="b">
        <f t="shared" si="0"/>
        <v>1</v>
      </c>
      <c r="F40" s="4">
        <f t="shared" si="1"/>
        <v>-8.2887725770847132E-2</v>
      </c>
      <c r="G40" s="4">
        <f t="shared" si="2"/>
        <v>0</v>
      </c>
      <c r="K40" s="3">
        <v>18172</v>
      </c>
      <c r="L40" s="3"/>
      <c r="M40">
        <v>1</v>
      </c>
      <c r="N40">
        <v>0</v>
      </c>
      <c r="O40" s="4">
        <v>3.9680000000000004</v>
      </c>
      <c r="P40">
        <f t="shared" si="3"/>
        <v>0.91254919804958412</v>
      </c>
    </row>
    <row r="41" spans="1:16" x14ac:dyDescent="0.25">
      <c r="A41" s="3">
        <v>18203</v>
      </c>
      <c r="B41" s="4">
        <v>-0.77874219090524877</v>
      </c>
      <c r="C41">
        <v>0</v>
      </c>
      <c r="D41" s="5">
        <f>IF(P41/MAX(P$2:P40)-1&lt;0,P41/MAX(P$2:P40)-1,0)</f>
        <v>-1.0054735802727199E-2</v>
      </c>
      <c r="E41" s="4" t="b">
        <f t="shared" si="0"/>
        <v>0</v>
      </c>
      <c r="F41" s="4" t="b">
        <f t="shared" si="1"/>
        <v>0</v>
      </c>
      <c r="G41" s="4">
        <f t="shared" si="2"/>
        <v>0</v>
      </c>
      <c r="K41" s="3">
        <v>18203</v>
      </c>
      <c r="L41" s="3"/>
      <c r="M41">
        <v>0</v>
      </c>
      <c r="N41">
        <v>0</v>
      </c>
      <c r="O41" s="4">
        <v>0.94400000000000006</v>
      </c>
      <c r="P41">
        <f t="shared" si="3"/>
        <v>0.92116366247917214</v>
      </c>
    </row>
    <row r="42" spans="1:16" x14ac:dyDescent="0.25">
      <c r="A42" s="3">
        <v>18233</v>
      </c>
      <c r="B42" s="4">
        <v>0.15604695163993132</v>
      </c>
      <c r="C42">
        <v>0</v>
      </c>
      <c r="D42" s="5">
        <f>IF(P42/MAX(P$2:P41)-1&lt;0,P42/MAX(P$2:P41)-1,0)</f>
        <v>0</v>
      </c>
      <c r="E42" s="4" t="b">
        <f t="shared" si="0"/>
        <v>0</v>
      </c>
      <c r="F42" s="4" t="b">
        <f t="shared" si="1"/>
        <v>0</v>
      </c>
      <c r="G42" s="4">
        <f t="shared" si="2"/>
        <v>0</v>
      </c>
      <c r="K42" s="3">
        <v>18233</v>
      </c>
      <c r="L42" s="3"/>
      <c r="M42">
        <v>0</v>
      </c>
      <c r="N42">
        <v>0</v>
      </c>
      <c r="O42" s="4">
        <v>7.4959999999999996</v>
      </c>
      <c r="P42">
        <f t="shared" si="3"/>
        <v>0.99021409061861076</v>
      </c>
    </row>
    <row r="43" spans="1:16" x14ac:dyDescent="0.25">
      <c r="A43" s="3">
        <v>18264</v>
      </c>
      <c r="B43" s="4">
        <v>0.13972909885124685</v>
      </c>
      <c r="C43">
        <v>0</v>
      </c>
      <c r="D43" s="5">
        <f>IF(P43/MAX(P$2:P42)-1&lt;0,P43/MAX(P$2:P42)-1,0)</f>
        <v>0</v>
      </c>
      <c r="E43" s="4" t="b">
        <f t="shared" si="0"/>
        <v>0</v>
      </c>
      <c r="F43" s="4" t="b">
        <f t="shared" si="1"/>
        <v>0</v>
      </c>
      <c r="G43" s="4">
        <f t="shared" si="2"/>
        <v>0</v>
      </c>
      <c r="K43" s="3">
        <v>18264</v>
      </c>
      <c r="L43" s="3"/>
      <c r="M43">
        <v>0</v>
      </c>
      <c r="N43">
        <v>0</v>
      </c>
      <c r="O43" s="4">
        <v>3.9560000000000004</v>
      </c>
      <c r="P43">
        <f t="shared" si="3"/>
        <v>1.0293869600434831</v>
      </c>
    </row>
    <row r="44" spans="1:16" x14ac:dyDescent="0.25">
      <c r="A44" s="3">
        <v>18295</v>
      </c>
      <c r="B44" s="4">
        <v>0.45099672213409348</v>
      </c>
      <c r="C44">
        <v>0</v>
      </c>
      <c r="D44" s="5">
        <f>IF(P44/MAX(P$2:P43)-1&lt;0,P44/MAX(P$2:P43)-1,0)</f>
        <v>0</v>
      </c>
      <c r="E44" s="4" t="b">
        <f t="shared" si="0"/>
        <v>0</v>
      </c>
      <c r="F44" s="4" t="b">
        <f t="shared" si="1"/>
        <v>0</v>
      </c>
      <c r="G44" s="4">
        <f t="shared" si="2"/>
        <v>0</v>
      </c>
      <c r="K44" s="3">
        <v>18295</v>
      </c>
      <c r="L44" s="3"/>
      <c r="M44">
        <v>0</v>
      </c>
      <c r="N44">
        <v>0</v>
      </c>
      <c r="O44" s="4">
        <v>1.851</v>
      </c>
      <c r="P44">
        <f t="shared" si="3"/>
        <v>1.0484409126738881</v>
      </c>
    </row>
    <row r="45" spans="1:16" x14ac:dyDescent="0.25">
      <c r="A45" s="3">
        <v>18323</v>
      </c>
      <c r="B45" s="4">
        <v>0.1387646043817562</v>
      </c>
      <c r="C45">
        <v>0</v>
      </c>
      <c r="D45" s="5">
        <f>IF(P45/MAX(P$2:P44)-1&lt;0,P45/MAX(P$2:P44)-1,0)</f>
        <v>0</v>
      </c>
      <c r="E45" s="4" t="b">
        <f t="shared" si="0"/>
        <v>0</v>
      </c>
      <c r="F45" s="4" t="b">
        <f t="shared" si="1"/>
        <v>0</v>
      </c>
      <c r="G45" s="4">
        <f t="shared" si="2"/>
        <v>0</v>
      </c>
      <c r="K45" s="3">
        <v>18323</v>
      </c>
      <c r="L45" s="3"/>
      <c r="M45">
        <v>0</v>
      </c>
      <c r="N45">
        <v>0</v>
      </c>
      <c r="O45" s="4">
        <v>0.89500000000000013</v>
      </c>
      <c r="P45">
        <f t="shared" si="3"/>
        <v>1.0578244588423193</v>
      </c>
    </row>
    <row r="46" spans="1:16" x14ac:dyDescent="0.25">
      <c r="A46" s="3">
        <v>18354</v>
      </c>
      <c r="B46" s="4">
        <v>-0.47459025975309843</v>
      </c>
      <c r="C46">
        <v>0</v>
      </c>
      <c r="D46" s="5">
        <f>IF(P46/MAX(P$2:P45)-1&lt;0,P46/MAX(P$2:P45)-1,0)</f>
        <v>0</v>
      </c>
      <c r="E46" s="4" t="b">
        <f t="shared" si="0"/>
        <v>0</v>
      </c>
      <c r="F46" s="4" t="b">
        <f t="shared" si="1"/>
        <v>0</v>
      </c>
      <c r="G46" s="4">
        <f t="shared" si="2"/>
        <v>0</v>
      </c>
      <c r="K46" s="3">
        <v>18354</v>
      </c>
      <c r="L46" s="3"/>
      <c r="M46">
        <v>0</v>
      </c>
      <c r="N46">
        <v>0</v>
      </c>
      <c r="O46" s="4">
        <v>6.28</v>
      </c>
      <c r="P46">
        <f t="shared" si="3"/>
        <v>1.124255834857617</v>
      </c>
    </row>
    <row r="47" spans="1:16" x14ac:dyDescent="0.25">
      <c r="A47" s="3">
        <v>18384</v>
      </c>
      <c r="B47" s="4">
        <v>0.27377642368315136</v>
      </c>
      <c r="C47">
        <v>0</v>
      </c>
      <c r="D47" s="5">
        <f>IF(P47/MAX(P$2:P46)-1&lt;0,P47/MAX(P$2:P46)-1,0)</f>
        <v>0</v>
      </c>
      <c r="E47" s="4" t="b">
        <f t="shared" si="0"/>
        <v>0</v>
      </c>
      <c r="F47" s="4" t="b">
        <f t="shared" si="1"/>
        <v>0</v>
      </c>
      <c r="G47" s="4">
        <f t="shared" si="2"/>
        <v>0</v>
      </c>
      <c r="K47" s="3">
        <v>18384</v>
      </c>
      <c r="L47" s="3"/>
      <c r="M47">
        <v>0</v>
      </c>
      <c r="N47">
        <v>0</v>
      </c>
      <c r="O47" s="4">
        <v>2.4790000000000001</v>
      </c>
      <c r="P47">
        <f t="shared" si="3"/>
        <v>1.1521261370037374</v>
      </c>
    </row>
    <row r="48" spans="1:16" x14ac:dyDescent="0.25">
      <c r="A48" s="3">
        <v>18415</v>
      </c>
      <c r="B48" s="4">
        <v>-0.25458457812308621</v>
      </c>
      <c r="C48">
        <v>0</v>
      </c>
      <c r="D48" s="5">
        <f>IF(P48/MAX(P$2:P47)-1&lt;0,P48/MAX(P$2:P47)-1,0)</f>
        <v>-7.7199999999999935E-2</v>
      </c>
      <c r="E48" s="4" t="b">
        <f t="shared" si="0"/>
        <v>0</v>
      </c>
      <c r="F48" s="4" t="b">
        <f t="shared" si="1"/>
        <v>0</v>
      </c>
      <c r="G48" s="4">
        <f t="shared" si="2"/>
        <v>0</v>
      </c>
      <c r="K48" s="3">
        <v>18415</v>
      </c>
      <c r="L48" s="3"/>
      <c r="M48">
        <v>0</v>
      </c>
      <c r="N48">
        <v>0</v>
      </c>
      <c r="O48" s="4">
        <v>-7.72</v>
      </c>
      <c r="P48">
        <f t="shared" si="3"/>
        <v>1.063181999227049</v>
      </c>
    </row>
    <row r="49" spans="1:16" x14ac:dyDescent="0.25">
      <c r="A49" s="3">
        <v>18445</v>
      </c>
      <c r="B49" s="4">
        <v>1.0000001400707474</v>
      </c>
      <c r="C49">
        <v>0</v>
      </c>
      <c r="D49" s="5">
        <f>IF(P49/MAX(P$2:P48)-1&lt;0,P49/MAX(P$2:P48)-1,0)</f>
        <v>-5.3899299999999983E-2</v>
      </c>
      <c r="E49" s="4" t="b">
        <f t="shared" si="0"/>
        <v>0</v>
      </c>
      <c r="F49" s="4" t="b">
        <f t="shared" si="1"/>
        <v>0</v>
      </c>
      <c r="G49" s="4">
        <f t="shared" si="2"/>
        <v>1.0000001400707474</v>
      </c>
      <c r="K49" s="3">
        <v>18445</v>
      </c>
      <c r="L49" s="3"/>
      <c r="M49">
        <v>0</v>
      </c>
      <c r="N49">
        <v>1.0000001400707474</v>
      </c>
      <c r="O49" s="4">
        <v>2.5249999999999995</v>
      </c>
      <c r="P49">
        <f t="shared" si="3"/>
        <v>1.0900273447075319</v>
      </c>
    </row>
    <row r="50" spans="1:16" x14ac:dyDescent="0.25">
      <c r="A50" s="3">
        <v>18476</v>
      </c>
      <c r="B50" s="4">
        <v>0.14183558115230155</v>
      </c>
      <c r="C50">
        <v>0</v>
      </c>
      <c r="D50" s="5">
        <f>IF(P50/MAX(P$2:P49)-1&lt;0,P50/MAX(P$2:P49)-1,0)</f>
        <v>-2.9706993189998476E-3</v>
      </c>
      <c r="E50" s="4" t="b">
        <f t="shared" si="0"/>
        <v>0</v>
      </c>
      <c r="F50" s="4" t="b">
        <f t="shared" si="1"/>
        <v>0</v>
      </c>
      <c r="G50" s="4">
        <f t="shared" si="2"/>
        <v>0</v>
      </c>
      <c r="K50" s="3">
        <v>18476</v>
      </c>
      <c r="L50" s="3"/>
      <c r="M50">
        <v>0</v>
      </c>
      <c r="N50">
        <v>0</v>
      </c>
      <c r="O50" s="4">
        <v>5.383</v>
      </c>
      <c r="P50">
        <f t="shared" si="3"/>
        <v>1.1487035166731385</v>
      </c>
    </row>
    <row r="51" spans="1:16" x14ac:dyDescent="0.25">
      <c r="A51" s="3">
        <v>18507</v>
      </c>
      <c r="B51" s="4">
        <v>0.39794425201487449</v>
      </c>
      <c r="C51">
        <v>0</v>
      </c>
      <c r="D51" s="5">
        <f>IF(P51/MAX(P$2:P50)-1&lt;0,P51/MAX(P$2:P50)-1,0)</f>
        <v>0</v>
      </c>
      <c r="E51" s="4" t="b">
        <f t="shared" si="0"/>
        <v>0</v>
      </c>
      <c r="F51" s="4" t="b">
        <f t="shared" si="1"/>
        <v>0</v>
      </c>
      <c r="G51" s="4">
        <f t="shared" si="2"/>
        <v>0</v>
      </c>
      <c r="K51" s="3">
        <v>18507</v>
      </c>
      <c r="L51" s="3"/>
      <c r="M51">
        <v>0</v>
      </c>
      <c r="N51">
        <v>0</v>
      </c>
      <c r="O51" s="4">
        <v>5.3570000000000002</v>
      </c>
      <c r="P51">
        <f t="shared" si="3"/>
        <v>1.2102395640613184</v>
      </c>
    </row>
    <row r="52" spans="1:16" x14ac:dyDescent="0.25">
      <c r="A52" s="3">
        <v>18537</v>
      </c>
      <c r="B52" s="4">
        <v>0.83914221240740239</v>
      </c>
      <c r="C52">
        <v>0</v>
      </c>
      <c r="D52" s="5">
        <f>IF(P52/MAX(P$2:P51)-1&lt;0,P52/MAX(P$2:P51)-1,0)</f>
        <v>-9.4199999999999839E-3</v>
      </c>
      <c r="E52" s="4" t="b">
        <f t="shared" si="0"/>
        <v>0</v>
      </c>
      <c r="F52" s="4" t="b">
        <f t="shared" si="1"/>
        <v>0</v>
      </c>
      <c r="G52" s="4">
        <f t="shared" si="2"/>
        <v>0</v>
      </c>
      <c r="K52" s="3">
        <v>18537</v>
      </c>
      <c r="L52" s="3"/>
      <c r="M52">
        <v>0</v>
      </c>
      <c r="N52">
        <v>0</v>
      </c>
      <c r="O52" s="4">
        <v>-0.94199999999999995</v>
      </c>
      <c r="P52">
        <f t="shared" si="3"/>
        <v>1.1988391073678608</v>
      </c>
    </row>
    <row r="53" spans="1:16" x14ac:dyDescent="0.25">
      <c r="A53" s="3">
        <v>18568</v>
      </c>
      <c r="B53" s="4">
        <v>0.17243416185687321</v>
      </c>
      <c r="C53">
        <v>0</v>
      </c>
      <c r="D53" s="5">
        <f>IF(P53/MAX(P$2:P52)-1&lt;0,P53/MAX(P$2:P52)-1,0)</f>
        <v>0</v>
      </c>
      <c r="E53" s="4" t="b">
        <f t="shared" si="0"/>
        <v>0</v>
      </c>
      <c r="F53" s="4" t="b">
        <f t="shared" si="1"/>
        <v>0</v>
      </c>
      <c r="G53" s="4">
        <f t="shared" si="2"/>
        <v>0</v>
      </c>
      <c r="K53" s="3">
        <v>18568</v>
      </c>
      <c r="L53" s="3"/>
      <c r="M53">
        <v>0</v>
      </c>
      <c r="N53">
        <v>0</v>
      </c>
      <c r="O53" s="4">
        <v>2.052</v>
      </c>
      <c r="P53">
        <f t="shared" si="3"/>
        <v>1.2234392858510494</v>
      </c>
    </row>
    <row r="54" spans="1:16" x14ac:dyDescent="0.25">
      <c r="A54" s="3">
        <v>18598</v>
      </c>
      <c r="B54" s="4">
        <v>-0.13822447885829026</v>
      </c>
      <c r="C54">
        <v>0</v>
      </c>
      <c r="D54" s="5">
        <f>IF(P54/MAX(P$2:P53)-1&lt;0,P54/MAX(P$2:P53)-1,0)</f>
        <v>0</v>
      </c>
      <c r="E54" s="4" t="b">
        <f t="shared" si="0"/>
        <v>0</v>
      </c>
      <c r="F54" s="4" t="b">
        <f t="shared" si="1"/>
        <v>0</v>
      </c>
      <c r="G54" s="4">
        <f t="shared" si="2"/>
        <v>0</v>
      </c>
      <c r="K54" s="3">
        <v>18598</v>
      </c>
      <c r="L54" s="3"/>
      <c r="M54">
        <v>0</v>
      </c>
      <c r="N54">
        <v>0</v>
      </c>
      <c r="O54" s="4">
        <v>7.229000000000001</v>
      </c>
      <c r="P54">
        <f t="shared" si="3"/>
        <v>1.3118817118252217</v>
      </c>
    </row>
    <row r="55" spans="1:16" x14ac:dyDescent="0.25">
      <c r="A55" s="3">
        <v>18629</v>
      </c>
      <c r="B55" s="4">
        <v>0.81798718270347903</v>
      </c>
      <c r="C55">
        <v>0</v>
      </c>
      <c r="D55" s="5">
        <f>IF(P55/MAX(P$2:P54)-1&lt;0,P55/MAX(P$2:P54)-1,0)</f>
        <v>0</v>
      </c>
      <c r="E55" s="4" t="b">
        <f t="shared" si="0"/>
        <v>0</v>
      </c>
      <c r="F55" s="4" t="b">
        <f t="shared" si="1"/>
        <v>0</v>
      </c>
      <c r="G55" s="4">
        <f t="shared" si="2"/>
        <v>0</v>
      </c>
      <c r="K55" s="3">
        <v>18629</v>
      </c>
      <c r="L55" s="3"/>
      <c r="M55">
        <v>0</v>
      </c>
      <c r="N55">
        <v>0</v>
      </c>
      <c r="O55" s="4">
        <v>6.9680000000000009</v>
      </c>
      <c r="P55">
        <f t="shared" si="3"/>
        <v>1.4032936295052032</v>
      </c>
    </row>
    <row r="56" spans="1:16" x14ac:dyDescent="0.25">
      <c r="A56" s="3">
        <v>18660</v>
      </c>
      <c r="B56" s="4">
        <v>-0.12198796709086102</v>
      </c>
      <c r="C56">
        <v>0</v>
      </c>
      <c r="D56" s="5">
        <f>IF(P56/MAX(P$2:P55)-1&lt;0,P56/MAX(P$2:P55)-1,0)</f>
        <v>0</v>
      </c>
      <c r="E56" s="4" t="b">
        <f t="shared" si="0"/>
        <v>0</v>
      </c>
      <c r="F56" s="4" t="b">
        <f t="shared" si="1"/>
        <v>0</v>
      </c>
      <c r="G56" s="4">
        <f t="shared" si="2"/>
        <v>0</v>
      </c>
      <c r="K56" s="3">
        <v>18660</v>
      </c>
      <c r="L56" s="3"/>
      <c r="M56">
        <v>0</v>
      </c>
      <c r="N56">
        <v>0</v>
      </c>
      <c r="O56" s="4">
        <v>1.8140000000000001</v>
      </c>
      <c r="P56">
        <f t="shared" si="3"/>
        <v>1.4287493759444276</v>
      </c>
    </row>
    <row r="57" spans="1:16" x14ac:dyDescent="0.25">
      <c r="A57" s="3">
        <v>18688</v>
      </c>
      <c r="B57" s="4">
        <v>-0.39278674418249482</v>
      </c>
      <c r="C57">
        <v>0</v>
      </c>
      <c r="D57" s="5">
        <f>IF(P57/MAX(P$2:P56)-1&lt;0,P57/MAX(P$2:P56)-1,0)</f>
        <v>-2.7610000000000023E-2</v>
      </c>
      <c r="E57" s="4" t="b">
        <f t="shared" si="0"/>
        <v>0</v>
      </c>
      <c r="F57" s="4" t="b">
        <f t="shared" si="1"/>
        <v>0</v>
      </c>
      <c r="G57" s="4">
        <f t="shared" si="2"/>
        <v>0</v>
      </c>
      <c r="K57" s="3">
        <v>18688</v>
      </c>
      <c r="L57" s="3"/>
      <c r="M57">
        <v>0</v>
      </c>
      <c r="N57">
        <v>0</v>
      </c>
      <c r="O57" s="4">
        <v>-2.7610000000000001</v>
      </c>
      <c r="P57">
        <f t="shared" si="3"/>
        <v>1.3893016056746019</v>
      </c>
    </row>
    <row r="58" spans="1:16" x14ac:dyDescent="0.25">
      <c r="A58" s="3">
        <v>18719</v>
      </c>
      <c r="B58" s="4">
        <v>1.0000000829378828</v>
      </c>
      <c r="C58">
        <v>0</v>
      </c>
      <c r="D58" s="5">
        <f>IF(P58/MAX(P$2:P57)-1&lt;0,P58/MAX(P$2:P57)-1,0)</f>
        <v>0</v>
      </c>
      <c r="E58" s="4" t="b">
        <f t="shared" si="0"/>
        <v>0</v>
      </c>
      <c r="F58" s="4" t="b">
        <f t="shared" si="1"/>
        <v>0</v>
      </c>
      <c r="G58" s="4">
        <f t="shared" si="2"/>
        <v>1.0000000829378828</v>
      </c>
      <c r="K58" s="3">
        <v>18719</v>
      </c>
      <c r="L58" s="3"/>
      <c r="M58">
        <v>0</v>
      </c>
      <c r="N58">
        <v>1.0000000829378828</v>
      </c>
      <c r="O58" s="4">
        <v>4.1080000000000005</v>
      </c>
      <c r="P58">
        <f t="shared" si="3"/>
        <v>1.4463741156357146</v>
      </c>
    </row>
    <row r="59" spans="1:16" x14ac:dyDescent="0.25">
      <c r="A59" s="3">
        <v>18749</v>
      </c>
      <c r="B59" s="4">
        <v>1.0000011882283708</v>
      </c>
      <c r="C59">
        <v>0</v>
      </c>
      <c r="D59" s="5">
        <f>IF(P59/MAX(P$2:P58)-1&lt;0,P59/MAX(P$2:P58)-1,0)</f>
        <v>-2.5540000000000007E-2</v>
      </c>
      <c r="E59" s="4" t="b">
        <f t="shared" si="0"/>
        <v>0</v>
      </c>
      <c r="F59" s="4" t="b">
        <f t="shared" si="1"/>
        <v>0</v>
      </c>
      <c r="G59" s="4">
        <f t="shared" si="2"/>
        <v>1.0000011882283708</v>
      </c>
      <c r="K59" s="3">
        <v>18749</v>
      </c>
      <c r="L59" s="3"/>
      <c r="M59">
        <v>0</v>
      </c>
      <c r="N59">
        <v>1.0000011882283708</v>
      </c>
      <c r="O59" s="4">
        <v>-2.5540000000000003</v>
      </c>
      <c r="P59">
        <f t="shared" si="3"/>
        <v>1.4094337207223784</v>
      </c>
    </row>
    <row r="60" spans="1:16" x14ac:dyDescent="0.25">
      <c r="A60" s="3">
        <v>18780</v>
      </c>
      <c r="B60" s="4">
        <v>0.61067548820141715</v>
      </c>
      <c r="C60">
        <v>0</v>
      </c>
      <c r="D60" s="5">
        <f>IF(P60/MAX(P$2:P59)-1&lt;0,P60/MAX(P$2:P59)-1,0)</f>
        <v>-6.3807044200000052E-2</v>
      </c>
      <c r="E60" s="4" t="b">
        <f t="shared" si="0"/>
        <v>0</v>
      </c>
      <c r="F60" s="4" t="b">
        <f t="shared" si="1"/>
        <v>0</v>
      </c>
      <c r="G60" s="4">
        <f t="shared" si="2"/>
        <v>0</v>
      </c>
      <c r="K60" s="3">
        <v>18780</v>
      </c>
      <c r="L60" s="3"/>
      <c r="M60">
        <v>0</v>
      </c>
      <c r="N60">
        <v>0</v>
      </c>
      <c r="O60" s="4">
        <v>-3.9270000000000009</v>
      </c>
      <c r="P60">
        <f t="shared" si="3"/>
        <v>1.3540852585096106</v>
      </c>
    </row>
    <row r="61" spans="1:16" x14ac:dyDescent="0.25">
      <c r="A61" s="3">
        <v>18810</v>
      </c>
      <c r="B61" s="4">
        <v>1.0000036685978613</v>
      </c>
      <c r="C61">
        <v>0</v>
      </c>
      <c r="D61" s="5">
        <f>IF(P61/MAX(P$2:P60)-1&lt;0,P61/MAX(P$2:P60)-1,0)</f>
        <v>-5.0141265757600584E-3</v>
      </c>
      <c r="E61" s="4" t="b">
        <f t="shared" si="0"/>
        <v>0</v>
      </c>
      <c r="F61" s="4" t="b">
        <f t="shared" si="1"/>
        <v>0</v>
      </c>
      <c r="G61" s="4">
        <f t="shared" si="2"/>
        <v>1.0000036685978613</v>
      </c>
      <c r="K61" s="3">
        <v>18810</v>
      </c>
      <c r="L61" s="3"/>
      <c r="M61">
        <v>0</v>
      </c>
      <c r="N61">
        <v>1.0000036685978613</v>
      </c>
      <c r="O61" s="4">
        <v>6.28</v>
      </c>
      <c r="P61">
        <f t="shared" si="3"/>
        <v>1.4391218127440142</v>
      </c>
    </row>
    <row r="62" spans="1:16" x14ac:dyDescent="0.25">
      <c r="A62" s="3">
        <v>18841</v>
      </c>
      <c r="B62" s="4">
        <v>-0.12011457442150997</v>
      </c>
      <c r="C62">
        <v>0</v>
      </c>
      <c r="D62" s="5">
        <f>IF(P62/MAX(P$2:P61)-1&lt;0,P62/MAX(P$2:P61)-1,0)</f>
        <v>0</v>
      </c>
      <c r="E62" s="4" t="b">
        <f t="shared" si="0"/>
        <v>0</v>
      </c>
      <c r="F62" s="4" t="b">
        <f t="shared" si="1"/>
        <v>0</v>
      </c>
      <c r="G62" s="4">
        <f t="shared" si="2"/>
        <v>0</v>
      </c>
      <c r="K62" s="3">
        <v>18841</v>
      </c>
      <c r="L62" s="3"/>
      <c r="M62">
        <v>0</v>
      </c>
      <c r="N62">
        <v>0</v>
      </c>
      <c r="O62" s="4">
        <v>4.4619999999999997</v>
      </c>
      <c r="P62">
        <f t="shared" si="3"/>
        <v>1.5033354280286522</v>
      </c>
    </row>
    <row r="63" spans="1:16" x14ac:dyDescent="0.25">
      <c r="A63" s="3">
        <v>18872</v>
      </c>
      <c r="B63" s="4">
        <v>0.17721553445031668</v>
      </c>
      <c r="C63">
        <v>0</v>
      </c>
      <c r="D63" s="5">
        <f>IF(P63/MAX(P$2:P62)-1&lt;0,P63/MAX(P$2:P62)-1,0)</f>
        <v>0</v>
      </c>
      <c r="E63" s="4" t="b">
        <f t="shared" si="0"/>
        <v>0</v>
      </c>
      <c r="F63" s="4" t="b">
        <f t="shared" si="1"/>
        <v>0</v>
      </c>
      <c r="G63" s="4">
        <f t="shared" si="2"/>
        <v>0</v>
      </c>
      <c r="K63" s="3">
        <v>18872</v>
      </c>
      <c r="L63" s="3"/>
      <c r="M63">
        <v>0</v>
      </c>
      <c r="N63">
        <v>0</v>
      </c>
      <c r="O63" s="4">
        <v>1.8780000000000001</v>
      </c>
      <c r="P63">
        <f t="shared" si="3"/>
        <v>1.5315680673670302</v>
      </c>
    </row>
    <row r="64" spans="1:16" x14ac:dyDescent="0.25">
      <c r="A64" s="3">
        <v>18902</v>
      </c>
      <c r="B64" s="4">
        <v>6.5246394243269945E-2</v>
      </c>
      <c r="C64">
        <v>0</v>
      </c>
      <c r="D64" s="5">
        <f>IF(P64/MAX(P$2:P63)-1&lt;0,P64/MAX(P$2:P63)-1,0)</f>
        <v>-2.795000000000003E-2</v>
      </c>
      <c r="E64" s="4" t="b">
        <f t="shared" si="0"/>
        <v>0</v>
      </c>
      <c r="F64" s="4" t="b">
        <f t="shared" si="1"/>
        <v>0</v>
      </c>
      <c r="G64" s="4">
        <f t="shared" si="2"/>
        <v>0</v>
      </c>
      <c r="K64" s="3">
        <v>18902</v>
      </c>
      <c r="L64" s="3"/>
      <c r="M64">
        <v>0</v>
      </c>
      <c r="N64">
        <v>0</v>
      </c>
      <c r="O64" s="4">
        <v>-2.7949999999999999</v>
      </c>
      <c r="P64">
        <f t="shared" si="3"/>
        <v>1.4887607398841216</v>
      </c>
    </row>
    <row r="65" spans="1:16" x14ac:dyDescent="0.25">
      <c r="A65" s="3">
        <v>18933</v>
      </c>
      <c r="B65" s="4">
        <v>0.24331926890899624</v>
      </c>
      <c r="C65">
        <v>0</v>
      </c>
      <c r="D65" s="5">
        <f>IF(P65/MAX(P$2:P64)-1&lt;0,P65/MAX(P$2:P64)-1,0)</f>
        <v>-1.6528412500000256E-2</v>
      </c>
      <c r="E65" s="4" t="b">
        <f t="shared" si="0"/>
        <v>0</v>
      </c>
      <c r="F65" s="4" t="b">
        <f t="shared" si="1"/>
        <v>0</v>
      </c>
      <c r="G65" s="4">
        <f t="shared" si="2"/>
        <v>0</v>
      </c>
      <c r="K65" s="3">
        <v>18933</v>
      </c>
      <c r="L65" s="3"/>
      <c r="M65">
        <v>0</v>
      </c>
      <c r="N65">
        <v>0</v>
      </c>
      <c r="O65" s="4">
        <v>1.175</v>
      </c>
      <c r="P65">
        <f t="shared" si="3"/>
        <v>1.5062536785777598</v>
      </c>
    </row>
    <row r="66" spans="1:16" x14ac:dyDescent="0.25">
      <c r="A66" s="3">
        <v>18963</v>
      </c>
      <c r="B66" s="4">
        <v>7.0208734627972724E-2</v>
      </c>
      <c r="C66">
        <v>0</v>
      </c>
      <c r="D66" s="5">
        <f>IF(P66/MAX(P$2:P65)-1&lt;0,P66/MAX(P$2:P65)-1,0)</f>
        <v>-7.0435465712526124E-4</v>
      </c>
      <c r="E66" s="4" t="b">
        <f t="shared" si="0"/>
        <v>0</v>
      </c>
      <c r="F66" s="4" t="b">
        <f t="shared" si="1"/>
        <v>0</v>
      </c>
      <c r="G66" s="4">
        <f t="shared" si="2"/>
        <v>0</v>
      </c>
      <c r="K66" s="3">
        <v>18963</v>
      </c>
      <c r="L66" s="3"/>
      <c r="M66">
        <v>0</v>
      </c>
      <c r="N66">
        <v>0</v>
      </c>
      <c r="O66" s="4">
        <v>1.6090000000000004</v>
      </c>
      <c r="P66">
        <f t="shared" si="3"/>
        <v>1.530489300266076</v>
      </c>
    </row>
    <row r="67" spans="1:16" x14ac:dyDescent="0.25">
      <c r="A67" s="3">
        <v>18994</v>
      </c>
      <c r="B67" s="4">
        <v>-2.1008420744830225E-3</v>
      </c>
      <c r="C67">
        <v>0</v>
      </c>
      <c r="D67" s="5">
        <f>IF(P67/MAX(P$2:P66)-1&lt;0,P67/MAX(P$2:P66)-1,0)</f>
        <v>0</v>
      </c>
      <c r="E67" s="4" t="b">
        <f t="shared" ref="E67:E130" si="4">IF(C67=1,TRUE,FALSE)</f>
        <v>0</v>
      </c>
      <c r="F67" s="4" t="b">
        <f t="shared" ref="F67:F130" si="5">IF(E67,B67,FALSE)</f>
        <v>0</v>
      </c>
      <c r="G67" s="4">
        <f t="shared" ref="G67:G130" si="6">IF(B67&gt;0.99,B67,0)</f>
        <v>0</v>
      </c>
      <c r="K67" s="3">
        <v>18994</v>
      </c>
      <c r="L67" s="3"/>
      <c r="M67">
        <v>0</v>
      </c>
      <c r="N67">
        <v>0</v>
      </c>
      <c r="O67" s="4">
        <v>2.0100000000000002</v>
      </c>
      <c r="P67">
        <f t="shared" si="3"/>
        <v>1.5612521352014241</v>
      </c>
    </row>
    <row r="68" spans="1:16" x14ac:dyDescent="0.25">
      <c r="A68" s="3">
        <v>19025</v>
      </c>
      <c r="B68" s="4">
        <v>-0.16992922739927807</v>
      </c>
      <c r="C68">
        <v>0</v>
      </c>
      <c r="D68" s="5">
        <f>IF(P68/MAX(P$2:P67)-1&lt;0,P68/MAX(P$2:P67)-1,0)</f>
        <v>-1.870000000000005E-2</v>
      </c>
      <c r="E68" s="4" t="b">
        <f t="shared" si="4"/>
        <v>0</v>
      </c>
      <c r="F68" s="4" t="b">
        <f t="shared" si="5"/>
        <v>0</v>
      </c>
      <c r="G68" s="4">
        <f t="shared" si="6"/>
        <v>0</v>
      </c>
      <c r="K68" s="3">
        <v>19025</v>
      </c>
      <c r="L68" s="3"/>
      <c r="M68">
        <v>0</v>
      </c>
      <c r="N68">
        <v>0</v>
      </c>
      <c r="O68" s="4">
        <v>-1.8700000000000003</v>
      </c>
      <c r="P68">
        <f t="shared" ref="P68:P131" si="7">P67*(1+O68/100)</f>
        <v>1.5320567202731574</v>
      </c>
    </row>
    <row r="69" spans="1:16" x14ac:dyDescent="0.25">
      <c r="A69" s="3">
        <v>19054</v>
      </c>
      <c r="B69" s="4">
        <v>-0.65963432013813272</v>
      </c>
      <c r="C69">
        <v>0</v>
      </c>
      <c r="D69" s="5">
        <f>IF(P69/MAX(P$2:P68)-1&lt;0,P69/MAX(P$2:P68)-1,0)</f>
        <v>0</v>
      </c>
      <c r="E69" s="4" t="b">
        <f t="shared" si="4"/>
        <v>0</v>
      </c>
      <c r="F69" s="4" t="b">
        <f t="shared" si="5"/>
        <v>0</v>
      </c>
      <c r="G69" s="4">
        <f t="shared" si="6"/>
        <v>0</v>
      </c>
      <c r="K69" s="3">
        <v>19054</v>
      </c>
      <c r="L69" s="3"/>
      <c r="M69">
        <v>0</v>
      </c>
      <c r="N69">
        <v>0</v>
      </c>
      <c r="O69" s="4">
        <v>2.5550000000000002</v>
      </c>
      <c r="P69">
        <f t="shared" si="7"/>
        <v>1.5712007694761365</v>
      </c>
    </row>
    <row r="70" spans="1:16" x14ac:dyDescent="0.25">
      <c r="A70" s="3">
        <v>19085</v>
      </c>
      <c r="B70" s="4">
        <v>0.12769470771797831</v>
      </c>
      <c r="C70">
        <v>0</v>
      </c>
      <c r="D70" s="5">
        <f>IF(P70/MAX(P$2:P69)-1&lt;0,P70/MAX(P$2:P69)-1,0)</f>
        <v>-4.1120000000000045E-2</v>
      </c>
      <c r="E70" s="4" t="b">
        <f t="shared" si="4"/>
        <v>0</v>
      </c>
      <c r="F70" s="4" t="b">
        <f t="shared" si="5"/>
        <v>0</v>
      </c>
      <c r="G70" s="4">
        <f t="shared" si="6"/>
        <v>0</v>
      </c>
      <c r="K70" s="3">
        <v>19085</v>
      </c>
      <c r="L70" s="3"/>
      <c r="M70">
        <v>0</v>
      </c>
      <c r="N70">
        <v>0</v>
      </c>
      <c r="O70" s="4">
        <v>-4.1120000000000001</v>
      </c>
      <c r="P70">
        <f t="shared" si="7"/>
        <v>1.5065929938352778</v>
      </c>
    </row>
    <row r="71" spans="1:16" x14ac:dyDescent="0.25">
      <c r="A71" s="3">
        <v>19115</v>
      </c>
      <c r="B71" s="4">
        <v>0.96434944623982011</v>
      </c>
      <c r="C71">
        <v>0</v>
      </c>
      <c r="D71" s="5">
        <f>IF(P71/MAX(P$2:P70)-1&lt;0,P71/MAX(P$2:P70)-1,0)</f>
        <v>-2.0906809600000131E-2</v>
      </c>
      <c r="E71" s="4" t="b">
        <f t="shared" si="4"/>
        <v>0</v>
      </c>
      <c r="F71" s="4" t="b">
        <f t="shared" si="5"/>
        <v>0</v>
      </c>
      <c r="G71" s="4">
        <f t="shared" si="6"/>
        <v>0</v>
      </c>
      <c r="K71" s="3">
        <v>19115</v>
      </c>
      <c r="L71" s="3"/>
      <c r="M71">
        <v>0</v>
      </c>
      <c r="N71">
        <v>0</v>
      </c>
      <c r="O71" s="4">
        <v>2.1080000000000001</v>
      </c>
      <c r="P71">
        <f t="shared" si="7"/>
        <v>1.5383519741453253</v>
      </c>
    </row>
    <row r="72" spans="1:16" x14ac:dyDescent="0.25">
      <c r="A72" s="3">
        <v>19146</v>
      </c>
      <c r="B72" s="4">
        <v>0.1677340528631015</v>
      </c>
      <c r="C72">
        <v>0</v>
      </c>
      <c r="D72" s="5">
        <f>IF(P72/MAX(P$2:P71)-1&lt;0,P72/MAX(P$2:P71)-1,0)</f>
        <v>0</v>
      </c>
      <c r="E72" s="4" t="b">
        <f t="shared" si="4"/>
        <v>0</v>
      </c>
      <c r="F72" s="4" t="b">
        <f t="shared" si="5"/>
        <v>0</v>
      </c>
      <c r="G72" s="4">
        <f t="shared" si="6"/>
        <v>0</v>
      </c>
      <c r="K72" s="3">
        <v>19146</v>
      </c>
      <c r="L72" s="3"/>
      <c r="M72">
        <v>0</v>
      </c>
      <c r="N72">
        <v>0</v>
      </c>
      <c r="O72" s="4">
        <v>2.7880000000000003</v>
      </c>
      <c r="P72">
        <f t="shared" si="7"/>
        <v>1.5812412271844969</v>
      </c>
    </row>
    <row r="73" spans="1:16" x14ac:dyDescent="0.25">
      <c r="A73" s="3">
        <v>19176</v>
      </c>
      <c r="B73" s="4">
        <v>0.11336593094388903</v>
      </c>
      <c r="C73">
        <v>0</v>
      </c>
      <c r="D73" s="5">
        <f>IF(P73/MAX(P$2:P72)-1&lt;0,P73/MAX(P$2:P72)-1,0)</f>
        <v>0</v>
      </c>
      <c r="E73" s="4" t="b">
        <f t="shared" si="4"/>
        <v>0</v>
      </c>
      <c r="F73" s="4" t="b">
        <f t="shared" si="5"/>
        <v>0</v>
      </c>
      <c r="G73" s="4">
        <f t="shared" si="6"/>
        <v>0</v>
      </c>
      <c r="K73" s="3">
        <v>19176</v>
      </c>
      <c r="L73" s="3"/>
      <c r="M73">
        <v>0</v>
      </c>
      <c r="N73">
        <v>0</v>
      </c>
      <c r="O73" s="4">
        <v>0.84300000000000008</v>
      </c>
      <c r="P73">
        <f t="shared" si="7"/>
        <v>1.5945710907296622</v>
      </c>
    </row>
    <row r="74" spans="1:16" x14ac:dyDescent="0.25">
      <c r="A74" s="3">
        <v>19207</v>
      </c>
      <c r="B74" s="4">
        <v>-0.97069560348422912</v>
      </c>
      <c r="C74">
        <v>0</v>
      </c>
      <c r="D74" s="5">
        <f>IF(P74/MAX(P$2:P73)-1&lt;0,P74/MAX(P$2:P73)-1,0)</f>
        <v>0</v>
      </c>
      <c r="E74" s="4" t="b">
        <f t="shared" si="4"/>
        <v>0</v>
      </c>
      <c r="F74" s="4" t="b">
        <f t="shared" si="5"/>
        <v>0</v>
      </c>
      <c r="G74" s="4">
        <f t="shared" si="6"/>
        <v>0</v>
      </c>
      <c r="K74" s="3">
        <v>19207</v>
      </c>
      <c r="L74" s="3"/>
      <c r="M74">
        <v>0</v>
      </c>
      <c r="N74">
        <v>0</v>
      </c>
      <c r="O74" s="4">
        <v>0.22100000000000003</v>
      </c>
      <c r="P74">
        <f t="shared" si="7"/>
        <v>1.5980950928401749</v>
      </c>
    </row>
    <row r="75" spans="1:16" x14ac:dyDescent="0.25">
      <c r="A75" s="3">
        <v>19238</v>
      </c>
      <c r="B75" s="4">
        <v>-0.43900932811230886</v>
      </c>
      <c r="C75">
        <v>0</v>
      </c>
      <c r="D75" s="5">
        <f>IF(P75/MAX(P$2:P74)-1&lt;0,P75/MAX(P$2:P74)-1,0)</f>
        <v>-8.680000000000021E-3</v>
      </c>
      <c r="E75" s="4" t="b">
        <f t="shared" si="4"/>
        <v>0</v>
      </c>
      <c r="F75" s="4" t="b">
        <f t="shared" si="5"/>
        <v>0</v>
      </c>
      <c r="G75" s="4">
        <f t="shared" si="6"/>
        <v>0</v>
      </c>
      <c r="K75" s="3">
        <v>19238</v>
      </c>
      <c r="L75" s="3"/>
      <c r="M75">
        <v>0</v>
      </c>
      <c r="N75">
        <v>0</v>
      </c>
      <c r="O75" s="4">
        <v>-0.86799999999999999</v>
      </c>
      <c r="P75">
        <f t="shared" si="7"/>
        <v>1.5842236274343222</v>
      </c>
    </row>
    <row r="76" spans="1:16" x14ac:dyDescent="0.25">
      <c r="A76" s="3">
        <v>19268</v>
      </c>
      <c r="B76" s="4">
        <v>0.85331965944734678</v>
      </c>
      <c r="C76">
        <v>0</v>
      </c>
      <c r="D76" s="5">
        <f>IF(P76/MAX(P$2:P75)-1&lt;0,P76/MAX(P$2:P75)-1,0)</f>
        <v>-1.6898042800000068E-2</v>
      </c>
      <c r="E76" s="4" t="b">
        <f t="shared" si="4"/>
        <v>0</v>
      </c>
      <c r="F76" s="4" t="b">
        <f t="shared" si="5"/>
        <v>0</v>
      </c>
      <c r="G76" s="4">
        <f t="shared" si="6"/>
        <v>0</v>
      </c>
      <c r="K76" s="3">
        <v>19268</v>
      </c>
      <c r="L76" s="3"/>
      <c r="M76">
        <v>0</v>
      </c>
      <c r="N76">
        <v>0</v>
      </c>
      <c r="O76" s="4">
        <v>-0.82900000000000007</v>
      </c>
      <c r="P76">
        <f t="shared" si="7"/>
        <v>1.5710904135628916</v>
      </c>
    </row>
    <row r="77" spans="1:16" x14ac:dyDescent="0.25">
      <c r="A77" s="3">
        <v>19299</v>
      </c>
      <c r="B77" s="4">
        <v>0.10511364400142942</v>
      </c>
      <c r="C77">
        <v>0</v>
      </c>
      <c r="D77" s="5">
        <f>IF(P77/MAX(P$2:P76)-1&lt;0,P77/MAX(P$2:P76)-1,0)</f>
        <v>0</v>
      </c>
      <c r="E77" s="4" t="b">
        <f t="shared" si="4"/>
        <v>0</v>
      </c>
      <c r="F77" s="4" t="b">
        <f t="shared" si="5"/>
        <v>0</v>
      </c>
      <c r="G77" s="4">
        <f t="shared" si="6"/>
        <v>0</v>
      </c>
      <c r="K77" s="3">
        <v>19299</v>
      </c>
      <c r="L77" s="3"/>
      <c r="M77">
        <v>0</v>
      </c>
      <c r="N77">
        <v>0</v>
      </c>
      <c r="O77" s="4">
        <v>5.242</v>
      </c>
      <c r="P77">
        <f t="shared" si="7"/>
        <v>1.6534469730418582</v>
      </c>
    </row>
    <row r="78" spans="1:16" x14ac:dyDescent="0.25">
      <c r="A78" s="3">
        <v>19329</v>
      </c>
      <c r="B78" s="4">
        <v>1.0000000671876033</v>
      </c>
      <c r="C78">
        <v>0</v>
      </c>
      <c r="D78" s="5">
        <f>IF(P78/MAX(P$2:P77)-1&lt;0,P78/MAX(P$2:P77)-1,0)</f>
        <v>0</v>
      </c>
      <c r="E78" s="4" t="b">
        <f t="shared" si="4"/>
        <v>0</v>
      </c>
      <c r="F78" s="4" t="b">
        <f t="shared" si="5"/>
        <v>0</v>
      </c>
      <c r="G78" s="4">
        <f t="shared" si="6"/>
        <v>1.0000000671876033</v>
      </c>
      <c r="K78" s="3">
        <v>19329</v>
      </c>
      <c r="L78" s="3"/>
      <c r="M78">
        <v>0</v>
      </c>
      <c r="N78">
        <v>1.0000000671876033</v>
      </c>
      <c r="O78" s="4">
        <v>2.0300000000000002</v>
      </c>
      <c r="P78">
        <f t="shared" si="7"/>
        <v>1.6870119465946078</v>
      </c>
    </row>
    <row r="79" spans="1:16" x14ac:dyDescent="0.25">
      <c r="A79" s="3">
        <v>19360</v>
      </c>
      <c r="B79" s="4">
        <v>-0.84140875183709718</v>
      </c>
      <c r="C79">
        <v>0</v>
      </c>
      <c r="D79" s="5">
        <f>IF(P79/MAX(P$2:P78)-1&lt;0,P79/MAX(P$2:P78)-1,0)</f>
        <v>0</v>
      </c>
      <c r="E79" s="4" t="b">
        <f t="shared" si="4"/>
        <v>0</v>
      </c>
      <c r="F79" s="4" t="b">
        <f t="shared" si="5"/>
        <v>0</v>
      </c>
      <c r="G79" s="4">
        <f t="shared" si="6"/>
        <v>0</v>
      </c>
      <c r="K79" s="3">
        <v>19360</v>
      </c>
      <c r="L79" s="3"/>
      <c r="M79">
        <v>0</v>
      </c>
      <c r="N79">
        <v>0</v>
      </c>
      <c r="O79" s="4">
        <v>2.0710000000000006</v>
      </c>
      <c r="P79">
        <f t="shared" si="7"/>
        <v>1.7219499640085822</v>
      </c>
    </row>
    <row r="80" spans="1:16" x14ac:dyDescent="0.25">
      <c r="A80" s="3">
        <v>19391</v>
      </c>
      <c r="B80" s="4">
        <v>3.1830238654728893E-2</v>
      </c>
      <c r="C80">
        <v>0</v>
      </c>
      <c r="D80" s="5">
        <f>IF(P80/MAX(P$2:P79)-1&lt;0,P80/MAX(P$2:P79)-1,0)</f>
        <v>0</v>
      </c>
      <c r="E80" s="4" t="b">
        <f t="shared" si="4"/>
        <v>0</v>
      </c>
      <c r="F80" s="4" t="b">
        <f t="shared" si="5"/>
        <v>0</v>
      </c>
      <c r="G80" s="4">
        <f t="shared" si="6"/>
        <v>0</v>
      </c>
      <c r="K80" s="3">
        <v>19391</v>
      </c>
      <c r="L80" s="3"/>
      <c r="M80">
        <v>0</v>
      </c>
      <c r="N80">
        <v>0</v>
      </c>
      <c r="O80" s="4">
        <v>1.554</v>
      </c>
      <c r="P80">
        <f t="shared" si="7"/>
        <v>1.7487090664492757</v>
      </c>
    </row>
    <row r="81" spans="1:16" x14ac:dyDescent="0.25">
      <c r="A81" s="3">
        <v>19419</v>
      </c>
      <c r="B81" s="4">
        <v>0.39502853074338951</v>
      </c>
      <c r="C81">
        <v>0</v>
      </c>
      <c r="D81" s="5">
        <f>IF(P81/MAX(P$2:P80)-1&lt;0,P81/MAX(P$2:P80)-1,0)</f>
        <v>-7.5899999999999856E-3</v>
      </c>
      <c r="E81" s="4" t="b">
        <f t="shared" si="4"/>
        <v>0</v>
      </c>
      <c r="F81" s="4" t="b">
        <f t="shared" si="5"/>
        <v>0</v>
      </c>
      <c r="G81" s="4">
        <f t="shared" si="6"/>
        <v>0</v>
      </c>
      <c r="K81" s="3">
        <v>19419</v>
      </c>
      <c r="L81" s="3"/>
      <c r="M81">
        <v>0</v>
      </c>
      <c r="N81">
        <v>0</v>
      </c>
      <c r="O81" s="4">
        <v>-0.7589999999999999</v>
      </c>
      <c r="P81">
        <f t="shared" si="7"/>
        <v>1.7354363646349258</v>
      </c>
    </row>
    <row r="82" spans="1:16" x14ac:dyDescent="0.25">
      <c r="A82" s="3">
        <v>19450</v>
      </c>
      <c r="B82" s="4">
        <v>0.15048925345462683</v>
      </c>
      <c r="C82">
        <v>0</v>
      </c>
      <c r="D82" s="5">
        <f>IF(P82/MAX(P$2:P81)-1&lt;0,P82/MAX(P$2:P81)-1,0)</f>
        <v>-2.5542696899999995E-2</v>
      </c>
      <c r="E82" s="4" t="b">
        <f t="shared" si="4"/>
        <v>0</v>
      </c>
      <c r="F82" s="4" t="b">
        <f t="shared" si="5"/>
        <v>0</v>
      </c>
      <c r="G82" s="4">
        <f t="shared" si="6"/>
        <v>0</v>
      </c>
      <c r="K82" s="3">
        <v>19450</v>
      </c>
      <c r="L82" s="3"/>
      <c r="M82">
        <v>0</v>
      </c>
      <c r="N82">
        <v>0</v>
      </c>
      <c r="O82" s="4">
        <v>-1.8090000000000002</v>
      </c>
      <c r="P82">
        <f t="shared" si="7"/>
        <v>1.7040423207986799</v>
      </c>
    </row>
    <row r="83" spans="1:16" x14ac:dyDescent="0.25">
      <c r="A83" s="3">
        <v>19480</v>
      </c>
      <c r="B83" s="4">
        <v>0.14915967868055247</v>
      </c>
      <c r="C83">
        <v>0</v>
      </c>
      <c r="D83" s="5">
        <f>IF(P83/MAX(P$2:P82)-1&lt;0,P83/MAX(P$2:P82)-1,0)</f>
        <v>-2.0592453800251986E-2</v>
      </c>
      <c r="E83" s="4" t="b">
        <f t="shared" si="4"/>
        <v>0</v>
      </c>
      <c r="F83" s="4" t="b">
        <f t="shared" si="5"/>
        <v>0</v>
      </c>
      <c r="G83" s="4">
        <f t="shared" si="6"/>
        <v>0</v>
      </c>
      <c r="K83" s="3">
        <v>19480</v>
      </c>
      <c r="L83" s="3"/>
      <c r="M83">
        <v>0</v>
      </c>
      <c r="N83">
        <v>0</v>
      </c>
      <c r="O83" s="4">
        <v>0.50800000000000001</v>
      </c>
      <c r="P83">
        <f t="shared" si="7"/>
        <v>1.7126988557883371</v>
      </c>
    </row>
    <row r="84" spans="1:16" x14ac:dyDescent="0.25">
      <c r="A84" s="3">
        <v>19511</v>
      </c>
      <c r="B84" s="4">
        <v>1.0000000856008588</v>
      </c>
      <c r="C84">
        <v>0</v>
      </c>
      <c r="D84" s="5">
        <f>IF(P84/MAX(P$2:P83)-1&lt;0,P84/MAX(P$2:P83)-1,0)</f>
        <v>-4.6634900453703221E-2</v>
      </c>
      <c r="E84" s="4" t="b">
        <f t="shared" si="4"/>
        <v>0</v>
      </c>
      <c r="F84" s="4" t="b">
        <f t="shared" si="5"/>
        <v>0</v>
      </c>
      <c r="G84" s="4">
        <f t="shared" si="6"/>
        <v>1.0000000856008588</v>
      </c>
      <c r="K84" s="3">
        <v>19511</v>
      </c>
      <c r="L84" s="3"/>
      <c r="M84">
        <v>0</v>
      </c>
      <c r="N84">
        <v>1.0000000856008588</v>
      </c>
      <c r="O84" s="4">
        <v>-2.6590000000000007</v>
      </c>
      <c r="P84">
        <f t="shared" si="7"/>
        <v>1.6671581932129254</v>
      </c>
    </row>
    <row r="85" spans="1:16" x14ac:dyDescent="0.25">
      <c r="A85" s="3">
        <v>19541</v>
      </c>
      <c r="B85" s="4">
        <v>-0.13030025716396598</v>
      </c>
      <c r="C85">
        <v>1</v>
      </c>
      <c r="D85" s="5">
        <f>IF(P85/MAX(P$2:P84)-1&lt;0,P85/MAX(P$2:P84)-1,0)</f>
        <v>-2.7987079106577606E-2</v>
      </c>
      <c r="E85" s="4" t="b">
        <f t="shared" si="4"/>
        <v>1</v>
      </c>
      <c r="F85" s="4">
        <f t="shared" si="5"/>
        <v>-0.13030025716396598</v>
      </c>
      <c r="G85" s="4">
        <f t="shared" si="6"/>
        <v>0</v>
      </c>
      <c r="K85" s="3">
        <v>19541</v>
      </c>
      <c r="L85" s="3"/>
      <c r="M85">
        <v>1</v>
      </c>
      <c r="N85">
        <v>0</v>
      </c>
      <c r="O85" s="4">
        <v>1.9560000000000004</v>
      </c>
      <c r="P85">
        <f t="shared" si="7"/>
        <v>1.6997678074721703</v>
      </c>
    </row>
    <row r="86" spans="1:16" x14ac:dyDescent="0.25">
      <c r="A86" s="3">
        <v>19572</v>
      </c>
      <c r="B86" s="4">
        <v>0.43658955014778722</v>
      </c>
      <c r="C86">
        <v>1</v>
      </c>
      <c r="D86" s="5">
        <f>IF(P86/MAX(P$2:P85)-1&lt;0,P86/MAX(P$2:P85)-1,0)</f>
        <v>-7.1708220288363878E-2</v>
      </c>
      <c r="E86" s="4" t="b">
        <f t="shared" si="4"/>
        <v>1</v>
      </c>
      <c r="F86" s="4">
        <f t="shared" si="5"/>
        <v>0.43658955014778722</v>
      </c>
      <c r="G86" s="4">
        <f t="shared" si="6"/>
        <v>0</v>
      </c>
      <c r="K86" s="3">
        <v>19572</v>
      </c>
      <c r="L86" s="3"/>
      <c r="M86">
        <v>1</v>
      </c>
      <c r="N86">
        <v>0</v>
      </c>
      <c r="O86" s="4">
        <v>-4.4980000000000002</v>
      </c>
      <c r="P86">
        <f t="shared" si="7"/>
        <v>1.6233122514920719</v>
      </c>
    </row>
    <row r="87" spans="1:16" x14ac:dyDescent="0.25">
      <c r="A87" s="3">
        <v>19603</v>
      </c>
      <c r="B87" s="4">
        <v>9.7744362174199573E-2</v>
      </c>
      <c r="C87">
        <v>1</v>
      </c>
      <c r="D87" s="5">
        <f>IF(P87/MAX(P$2:P86)-1&lt;0,P87/MAX(P$2:P86)-1,0)</f>
        <v>-7.7890643541243421E-2</v>
      </c>
      <c r="E87" s="4" t="b">
        <f t="shared" si="4"/>
        <v>1</v>
      </c>
      <c r="F87" s="4">
        <f t="shared" si="5"/>
        <v>9.7744362174199573E-2</v>
      </c>
      <c r="G87" s="4">
        <f t="shared" si="6"/>
        <v>0</v>
      </c>
      <c r="K87" s="3">
        <v>19603</v>
      </c>
      <c r="L87" s="3"/>
      <c r="M87">
        <v>1</v>
      </c>
      <c r="N87">
        <v>0</v>
      </c>
      <c r="O87" s="4">
        <v>-0.66600000000000015</v>
      </c>
      <c r="P87">
        <f t="shared" si="7"/>
        <v>1.6125009918971347</v>
      </c>
    </row>
    <row r="88" spans="1:16" x14ac:dyDescent="0.25">
      <c r="A88" s="3">
        <v>19633</v>
      </c>
      <c r="B88" s="4">
        <v>0.47402617317788687</v>
      </c>
      <c r="C88">
        <v>1</v>
      </c>
      <c r="D88" s="5">
        <f>IF(P88/MAX(P$2:P87)-1&lt;0,P88/MAX(P$2:P87)-1,0)</f>
        <v>-4.5340183258249178E-2</v>
      </c>
      <c r="E88" s="4" t="b">
        <f t="shared" si="4"/>
        <v>1</v>
      </c>
      <c r="F88" s="4">
        <f t="shared" si="5"/>
        <v>0.47402617317788687</v>
      </c>
      <c r="G88" s="4">
        <f t="shared" si="6"/>
        <v>0</v>
      </c>
      <c r="K88" s="3">
        <v>19633</v>
      </c>
      <c r="L88" s="3"/>
      <c r="M88">
        <v>1</v>
      </c>
      <c r="N88">
        <v>0</v>
      </c>
      <c r="O88" s="4">
        <v>3.5300000000000002</v>
      </c>
      <c r="P88">
        <f t="shared" si="7"/>
        <v>1.6694222769111038</v>
      </c>
    </row>
    <row r="89" spans="1:16" x14ac:dyDescent="0.25">
      <c r="A89" s="3">
        <v>19664</v>
      </c>
      <c r="B89" s="4">
        <v>-0.13300492855199253</v>
      </c>
      <c r="C89">
        <v>1</v>
      </c>
      <c r="D89" s="5">
        <f>IF(P89/MAX(P$2:P88)-1&lt;0,P89/MAX(P$2:P88)-1,0)</f>
        <v>-2.1922377953574101E-2</v>
      </c>
      <c r="E89" s="4" t="b">
        <f t="shared" si="4"/>
        <v>1</v>
      </c>
      <c r="F89" s="4">
        <f t="shared" si="5"/>
        <v>-0.13300492855199253</v>
      </c>
      <c r="G89" s="4">
        <f t="shared" si="6"/>
        <v>0</v>
      </c>
      <c r="K89" s="3">
        <v>19664</v>
      </c>
      <c r="L89" s="3"/>
      <c r="M89">
        <v>1</v>
      </c>
      <c r="N89">
        <v>0</v>
      </c>
      <c r="O89" s="4">
        <v>2.4529999999999998</v>
      </c>
      <c r="P89">
        <f t="shared" si="7"/>
        <v>1.7103732053637331</v>
      </c>
    </row>
    <row r="90" spans="1:16" x14ac:dyDescent="0.25">
      <c r="A90" s="3">
        <v>19694</v>
      </c>
      <c r="B90" s="4">
        <v>0.33304020545969315</v>
      </c>
      <c r="C90">
        <v>1</v>
      </c>
      <c r="D90" s="5">
        <f>IF(P90/MAX(P$2:P89)-1&lt;0,P90/MAX(P$2:P89)-1,0)</f>
        <v>-3.5850203291515115E-2</v>
      </c>
      <c r="E90" s="4" t="b">
        <f t="shared" si="4"/>
        <v>1</v>
      </c>
      <c r="F90" s="4">
        <f t="shared" si="5"/>
        <v>0.33304020545969315</v>
      </c>
      <c r="G90" s="4">
        <f t="shared" si="6"/>
        <v>0</v>
      </c>
      <c r="K90" s="3">
        <v>19694</v>
      </c>
      <c r="L90" s="3"/>
      <c r="M90">
        <v>1</v>
      </c>
      <c r="N90">
        <v>0</v>
      </c>
      <c r="O90" s="4">
        <v>-1.4240000000000004</v>
      </c>
      <c r="P90">
        <f t="shared" si="7"/>
        <v>1.6860174909193535</v>
      </c>
    </row>
    <row r="91" spans="1:16" x14ac:dyDescent="0.25">
      <c r="A91" s="3">
        <v>19725</v>
      </c>
      <c r="B91" s="4">
        <v>1.0000002229860079</v>
      </c>
      <c r="C91">
        <v>1</v>
      </c>
      <c r="D91" s="5">
        <f>IF(P91/MAX(P$2:P90)-1&lt;0,P91/MAX(P$2:P90)-1,0)</f>
        <v>0</v>
      </c>
      <c r="E91" s="4" t="b">
        <f t="shared" si="4"/>
        <v>1</v>
      </c>
      <c r="F91" s="4">
        <f t="shared" si="5"/>
        <v>1.0000002229860079</v>
      </c>
      <c r="G91" s="4">
        <f t="shared" si="6"/>
        <v>1.0000002229860079</v>
      </c>
      <c r="K91" s="3">
        <v>19725</v>
      </c>
      <c r="L91" s="3"/>
      <c r="M91">
        <v>1</v>
      </c>
      <c r="N91">
        <v>1.0000002229860079</v>
      </c>
      <c r="O91" s="4">
        <v>6.609</v>
      </c>
      <c r="P91">
        <f t="shared" si="7"/>
        <v>1.7974463868942134</v>
      </c>
    </row>
    <row r="92" spans="1:16" x14ac:dyDescent="0.25">
      <c r="A92" s="3">
        <v>19756</v>
      </c>
      <c r="B92" s="4">
        <v>-0.66935253608138678</v>
      </c>
      <c r="C92">
        <v>1</v>
      </c>
      <c r="D92" s="5">
        <f>IF(P92/MAX(P$2:P91)-1&lt;0,P92/MAX(P$2:P91)-1,0)</f>
        <v>0</v>
      </c>
      <c r="E92" s="4" t="b">
        <f t="shared" si="4"/>
        <v>1</v>
      </c>
      <c r="F92" s="4">
        <f t="shared" si="5"/>
        <v>-0.66935253608138678</v>
      </c>
      <c r="G92" s="4">
        <f t="shared" si="6"/>
        <v>0</v>
      </c>
      <c r="K92" s="3">
        <v>19756</v>
      </c>
      <c r="L92" s="3"/>
      <c r="M92">
        <v>1</v>
      </c>
      <c r="N92">
        <v>0</v>
      </c>
      <c r="O92" s="4">
        <v>1.5070000000000001</v>
      </c>
      <c r="P92">
        <f t="shared" si="7"/>
        <v>1.824533903944709</v>
      </c>
    </row>
    <row r="93" spans="1:16" x14ac:dyDescent="0.25">
      <c r="A93" s="3">
        <v>19784</v>
      </c>
      <c r="B93" s="4">
        <v>0.27806274240079609</v>
      </c>
      <c r="C93">
        <v>1</v>
      </c>
      <c r="D93" s="5">
        <f>IF(P93/MAX(P$2:P92)-1&lt;0,P93/MAX(P$2:P92)-1,0)</f>
        <v>0</v>
      </c>
      <c r="E93" s="4" t="b">
        <f t="shared" si="4"/>
        <v>1</v>
      </c>
      <c r="F93" s="4">
        <f t="shared" si="5"/>
        <v>0.27806274240079609</v>
      </c>
      <c r="G93" s="4">
        <f t="shared" si="6"/>
        <v>0</v>
      </c>
      <c r="K93" s="3">
        <v>19784</v>
      </c>
      <c r="L93" s="3"/>
      <c r="M93">
        <v>1</v>
      </c>
      <c r="N93">
        <v>0</v>
      </c>
      <c r="O93" s="4">
        <v>2.2429999999999999</v>
      </c>
      <c r="P93">
        <f t="shared" si="7"/>
        <v>1.8654581994101889</v>
      </c>
    </row>
    <row r="94" spans="1:16" x14ac:dyDescent="0.25">
      <c r="A94" s="3">
        <v>19815</v>
      </c>
      <c r="B94" s="4">
        <v>-1.2019280426674595</v>
      </c>
      <c r="C94">
        <v>1</v>
      </c>
      <c r="D94" s="5">
        <f>IF(P94/MAX(P$2:P93)-1&lt;0,P94/MAX(P$2:P93)-1,0)</f>
        <v>0</v>
      </c>
      <c r="E94" s="4" t="b">
        <f t="shared" si="4"/>
        <v>1</v>
      </c>
      <c r="F94" s="4">
        <f t="shared" si="5"/>
        <v>-1.2019280426674595</v>
      </c>
      <c r="G94" s="4">
        <f t="shared" si="6"/>
        <v>0</v>
      </c>
      <c r="K94" s="3">
        <v>19815</v>
      </c>
      <c r="L94" s="3"/>
      <c r="M94">
        <v>1</v>
      </c>
      <c r="N94">
        <v>0</v>
      </c>
      <c r="O94" s="4">
        <v>1.5690000000000002</v>
      </c>
      <c r="P94">
        <f t="shared" si="7"/>
        <v>1.8947272385589347</v>
      </c>
    </row>
    <row r="95" spans="1:16" x14ac:dyDescent="0.25">
      <c r="A95" s="3">
        <v>19845</v>
      </c>
      <c r="B95" s="4">
        <v>1.0000023382617729</v>
      </c>
      <c r="C95">
        <v>1</v>
      </c>
      <c r="D95" s="5">
        <f>IF(P95/MAX(P$2:P94)-1&lt;0,P95/MAX(P$2:P94)-1,0)</f>
        <v>0</v>
      </c>
      <c r="E95" s="4" t="b">
        <f t="shared" si="4"/>
        <v>1</v>
      </c>
      <c r="F95" s="4">
        <f t="shared" si="5"/>
        <v>1.0000023382617729</v>
      </c>
      <c r="G95" s="4">
        <f t="shared" si="6"/>
        <v>1.0000023382617729</v>
      </c>
      <c r="K95" s="3">
        <v>19845</v>
      </c>
      <c r="L95" s="3"/>
      <c r="M95">
        <v>1</v>
      </c>
      <c r="N95">
        <v>1.0000023382617729</v>
      </c>
      <c r="O95" s="4">
        <v>3.7030000000000007</v>
      </c>
      <c r="P95">
        <f t="shared" si="7"/>
        <v>1.9648889882027722</v>
      </c>
    </row>
    <row r="96" spans="1:16" x14ac:dyDescent="0.25">
      <c r="A96" s="3">
        <v>19876</v>
      </c>
      <c r="B96" s="4">
        <v>0.13799221705641773</v>
      </c>
      <c r="C96">
        <v>0</v>
      </c>
      <c r="D96" s="5">
        <f>IF(P96/MAX(P$2:P95)-1&lt;0,P96/MAX(P$2:P95)-1,0)</f>
        <v>0</v>
      </c>
      <c r="E96" s="4" t="b">
        <f t="shared" si="4"/>
        <v>0</v>
      </c>
      <c r="F96" s="4" t="b">
        <f t="shared" si="5"/>
        <v>0</v>
      </c>
      <c r="G96" s="4">
        <f t="shared" si="6"/>
        <v>0</v>
      </c>
      <c r="K96" s="3">
        <v>19876</v>
      </c>
      <c r="L96" s="3"/>
      <c r="M96">
        <v>0</v>
      </c>
      <c r="N96">
        <v>0</v>
      </c>
      <c r="O96" s="4">
        <v>0.96100000000000008</v>
      </c>
      <c r="P96">
        <f t="shared" si="7"/>
        <v>1.9837715713794006</v>
      </c>
    </row>
    <row r="97" spans="1:16" x14ac:dyDescent="0.25">
      <c r="A97" s="3">
        <v>19906</v>
      </c>
      <c r="B97" s="4">
        <v>0.32905804481294965</v>
      </c>
      <c r="C97">
        <v>0</v>
      </c>
      <c r="D97" s="5">
        <f>IF(P97/MAX(P$2:P96)-1&lt;0,P97/MAX(P$2:P96)-1,0)</f>
        <v>0</v>
      </c>
      <c r="E97" s="4" t="b">
        <f t="shared" si="4"/>
        <v>0</v>
      </c>
      <c r="F97" s="4" t="b">
        <f t="shared" si="5"/>
        <v>0</v>
      </c>
      <c r="G97" s="4">
        <f t="shared" si="6"/>
        <v>0</v>
      </c>
      <c r="K97" s="3">
        <v>19906</v>
      </c>
      <c r="L97" s="3"/>
      <c r="M97">
        <v>0</v>
      </c>
      <c r="N97">
        <v>0</v>
      </c>
      <c r="O97" s="4">
        <v>7.003000000000001</v>
      </c>
      <c r="P97">
        <f t="shared" si="7"/>
        <v>2.1226950945231002</v>
      </c>
    </row>
    <row r="98" spans="1:16" x14ac:dyDescent="0.25">
      <c r="A98" s="3">
        <v>19937</v>
      </c>
      <c r="B98" s="4">
        <v>-1.5425951110308027</v>
      </c>
      <c r="C98">
        <v>0</v>
      </c>
      <c r="D98" s="5">
        <f>IF(P98/MAX(P$2:P97)-1&lt;0,P98/MAX(P$2:P97)-1,0)</f>
        <v>-8.560000000000012E-3</v>
      </c>
      <c r="E98" s="4" t="b">
        <f t="shared" si="4"/>
        <v>0</v>
      </c>
      <c r="F98" s="4" t="b">
        <f t="shared" si="5"/>
        <v>0</v>
      </c>
      <c r="G98" s="4">
        <f t="shared" si="6"/>
        <v>0</v>
      </c>
      <c r="K98" s="3">
        <v>19937</v>
      </c>
      <c r="L98" s="3"/>
      <c r="M98">
        <v>0</v>
      </c>
      <c r="N98">
        <v>0</v>
      </c>
      <c r="O98" s="4">
        <v>-0.85600000000000009</v>
      </c>
      <c r="P98">
        <f t="shared" si="7"/>
        <v>2.1045248245139825</v>
      </c>
    </row>
    <row r="99" spans="1:16" x14ac:dyDescent="0.25">
      <c r="A99" s="3">
        <v>19968</v>
      </c>
      <c r="B99" s="4">
        <v>0.16740874465875899</v>
      </c>
      <c r="C99">
        <v>0</v>
      </c>
      <c r="D99" s="5">
        <f>IF(P99/MAX(P$2:P98)-1&lt;0,P99/MAX(P$2:P98)-1,0)</f>
        <v>0</v>
      </c>
      <c r="E99" s="4" t="b">
        <f t="shared" si="4"/>
        <v>0</v>
      </c>
      <c r="F99" s="4" t="b">
        <f t="shared" si="5"/>
        <v>0</v>
      </c>
      <c r="G99" s="4">
        <f t="shared" si="6"/>
        <v>0</v>
      </c>
      <c r="K99" s="3">
        <v>19968</v>
      </c>
      <c r="L99" s="3"/>
      <c r="M99">
        <v>0</v>
      </c>
      <c r="N99">
        <v>0</v>
      </c>
      <c r="O99" s="4">
        <v>4.6440000000000001</v>
      </c>
      <c r="P99">
        <f t="shared" si="7"/>
        <v>2.2022589573644118</v>
      </c>
    </row>
    <row r="100" spans="1:16" x14ac:dyDescent="0.25">
      <c r="A100" s="3">
        <v>19998</v>
      </c>
      <c r="B100" s="4">
        <v>-0.72353676624266594</v>
      </c>
      <c r="C100">
        <v>0</v>
      </c>
      <c r="D100" s="5">
        <f>IF(P100/MAX(P$2:P99)-1&lt;0,P100/MAX(P$2:P99)-1,0)</f>
        <v>-6.7599999999999882E-3</v>
      </c>
      <c r="E100" s="4" t="b">
        <f t="shared" si="4"/>
        <v>0</v>
      </c>
      <c r="F100" s="4" t="b">
        <f t="shared" si="5"/>
        <v>0</v>
      </c>
      <c r="G100" s="4">
        <f t="shared" si="6"/>
        <v>0</v>
      </c>
      <c r="K100" s="3">
        <v>19998</v>
      </c>
      <c r="L100" s="3"/>
      <c r="M100">
        <v>0</v>
      </c>
      <c r="N100">
        <v>0</v>
      </c>
      <c r="O100" s="4">
        <v>-0.67599999999999993</v>
      </c>
      <c r="P100">
        <f t="shared" si="7"/>
        <v>2.1873716868126283</v>
      </c>
    </row>
    <row r="101" spans="1:16" x14ac:dyDescent="0.25">
      <c r="A101" s="3">
        <v>20029</v>
      </c>
      <c r="B101" s="4">
        <v>0.15826914240399836</v>
      </c>
      <c r="C101">
        <v>0</v>
      </c>
      <c r="D101" s="5">
        <f>IF(P101/MAX(P$2:P100)-1&lt;0,P101/MAX(P$2:P100)-1,0)</f>
        <v>0</v>
      </c>
      <c r="E101" s="4" t="b">
        <f t="shared" si="4"/>
        <v>0</v>
      </c>
      <c r="F101" s="4" t="b">
        <f t="shared" si="5"/>
        <v>0</v>
      </c>
      <c r="G101" s="4">
        <f t="shared" si="6"/>
        <v>0</v>
      </c>
      <c r="K101" s="3">
        <v>20029</v>
      </c>
      <c r="L101" s="3"/>
      <c r="M101">
        <v>0</v>
      </c>
      <c r="N101">
        <v>0</v>
      </c>
      <c r="O101" s="4">
        <v>8.9059999999999988</v>
      </c>
      <c r="P101">
        <f t="shared" si="7"/>
        <v>2.3821790092401609</v>
      </c>
    </row>
    <row r="102" spans="1:16" x14ac:dyDescent="0.25">
      <c r="A102" s="3">
        <v>20059</v>
      </c>
      <c r="B102" s="4">
        <v>0.12817450293330579</v>
      </c>
      <c r="C102">
        <v>0</v>
      </c>
      <c r="D102" s="5">
        <f>IF(P102/MAX(P$2:P101)-1&lt;0,P102/MAX(P$2:P101)-1,0)</f>
        <v>0</v>
      </c>
      <c r="E102" s="4" t="b">
        <f t="shared" si="4"/>
        <v>0</v>
      </c>
      <c r="F102" s="4" t="b">
        <f t="shared" si="5"/>
        <v>0</v>
      </c>
      <c r="G102" s="4">
        <f t="shared" si="6"/>
        <v>0</v>
      </c>
      <c r="K102" s="3">
        <v>20059</v>
      </c>
      <c r="L102" s="3"/>
      <c r="M102">
        <v>0</v>
      </c>
      <c r="N102">
        <v>0</v>
      </c>
      <c r="O102" s="4">
        <v>8.8490000000000002</v>
      </c>
      <c r="P102">
        <f t="shared" si="7"/>
        <v>2.5929780297678224</v>
      </c>
    </row>
    <row r="103" spans="1:16" x14ac:dyDescent="0.25">
      <c r="A103" s="3">
        <v>20090</v>
      </c>
      <c r="B103" s="4">
        <v>-0.65464301224382515</v>
      </c>
      <c r="C103">
        <v>0</v>
      </c>
      <c r="D103" s="5">
        <f>IF(P103/MAX(P$2:P102)-1&lt;0,P103/MAX(P$2:P102)-1,0)</f>
        <v>0</v>
      </c>
      <c r="E103" s="4" t="b">
        <f t="shared" si="4"/>
        <v>0</v>
      </c>
      <c r="F103" s="4" t="b">
        <f t="shared" si="5"/>
        <v>0</v>
      </c>
      <c r="G103" s="4">
        <f t="shared" si="6"/>
        <v>0</v>
      </c>
      <c r="K103" s="3">
        <v>20090</v>
      </c>
      <c r="L103" s="3"/>
      <c r="M103">
        <v>0</v>
      </c>
      <c r="N103">
        <v>0</v>
      </c>
      <c r="O103" s="4">
        <v>1.2809999999999999</v>
      </c>
      <c r="P103">
        <f t="shared" si="7"/>
        <v>2.6261940783291484</v>
      </c>
    </row>
    <row r="104" spans="1:16" x14ac:dyDescent="0.25">
      <c r="A104" s="3">
        <v>20121</v>
      </c>
      <c r="B104" s="4">
        <v>-0.63201353121438886</v>
      </c>
      <c r="C104">
        <v>0</v>
      </c>
      <c r="D104" s="5">
        <f>IF(P104/MAX(P$2:P103)-1&lt;0,P104/MAX(P$2:P103)-1,0)</f>
        <v>0</v>
      </c>
      <c r="E104" s="4" t="b">
        <f t="shared" si="4"/>
        <v>0</v>
      </c>
      <c r="F104" s="4" t="b">
        <f t="shared" si="5"/>
        <v>0</v>
      </c>
      <c r="G104" s="4">
        <f t="shared" si="6"/>
        <v>0</v>
      </c>
      <c r="K104" s="3">
        <v>20121</v>
      </c>
      <c r="L104" s="3"/>
      <c r="M104">
        <v>0</v>
      </c>
      <c r="N104">
        <v>0</v>
      </c>
      <c r="O104" s="4">
        <v>4.0310000000000006</v>
      </c>
      <c r="P104">
        <f t="shared" si="7"/>
        <v>2.7320559616265965</v>
      </c>
    </row>
    <row r="105" spans="1:16" x14ac:dyDescent="0.25">
      <c r="A105" s="3">
        <v>20149</v>
      </c>
      <c r="B105" s="4">
        <v>-0.3954672768956895</v>
      </c>
      <c r="C105">
        <v>0</v>
      </c>
      <c r="D105" s="5">
        <f>IF(P105/MAX(P$2:P104)-1&lt;0,P105/MAX(P$2:P104)-1,0)</f>
        <v>0</v>
      </c>
      <c r="E105" s="4" t="b">
        <f t="shared" si="4"/>
        <v>0</v>
      </c>
      <c r="F105" s="4" t="b">
        <f t="shared" si="5"/>
        <v>0</v>
      </c>
      <c r="G105" s="4">
        <f t="shared" si="6"/>
        <v>0</v>
      </c>
      <c r="K105" s="3">
        <v>20149</v>
      </c>
      <c r="L105" s="3"/>
      <c r="M105">
        <v>0</v>
      </c>
      <c r="N105">
        <v>0</v>
      </c>
      <c r="O105" s="4">
        <v>0.66300000000000003</v>
      </c>
      <c r="P105">
        <f t="shared" si="7"/>
        <v>2.7501694926521805</v>
      </c>
    </row>
    <row r="106" spans="1:16" x14ac:dyDescent="0.25">
      <c r="A106" s="3">
        <v>20180</v>
      </c>
      <c r="B106" s="4">
        <v>1.0000001428271077</v>
      </c>
      <c r="C106">
        <v>0</v>
      </c>
      <c r="D106" s="5">
        <f>IF(P106/MAX(P$2:P105)-1&lt;0,P106/MAX(P$2:P105)-1,0)</f>
        <v>0</v>
      </c>
      <c r="E106" s="4" t="b">
        <f t="shared" si="4"/>
        <v>0</v>
      </c>
      <c r="F106" s="4" t="b">
        <f t="shared" si="5"/>
        <v>0</v>
      </c>
      <c r="G106" s="4">
        <f t="shared" si="6"/>
        <v>1.0000001428271077</v>
      </c>
      <c r="K106" s="3">
        <v>20180</v>
      </c>
      <c r="L106" s="3"/>
      <c r="M106">
        <v>0</v>
      </c>
      <c r="N106">
        <v>1.0000001428271077</v>
      </c>
      <c r="O106" s="4">
        <v>2.891</v>
      </c>
      <c r="P106">
        <f t="shared" si="7"/>
        <v>2.8296768926847551</v>
      </c>
    </row>
    <row r="107" spans="1:16" x14ac:dyDescent="0.25">
      <c r="A107" s="3">
        <v>20210</v>
      </c>
      <c r="B107" s="4">
        <v>0.64424405973337495</v>
      </c>
      <c r="C107">
        <v>0</v>
      </c>
      <c r="D107" s="5">
        <f>IF(P107/MAX(P$2:P106)-1&lt;0,P107/MAX(P$2:P106)-1,0)</f>
        <v>0</v>
      </c>
      <c r="E107" s="4" t="b">
        <f t="shared" si="4"/>
        <v>0</v>
      </c>
      <c r="F107" s="4" t="b">
        <f t="shared" si="5"/>
        <v>0</v>
      </c>
      <c r="G107" s="4">
        <f t="shared" si="6"/>
        <v>0</v>
      </c>
      <c r="K107" s="3">
        <v>20210</v>
      </c>
      <c r="L107" s="3"/>
      <c r="M107">
        <v>0</v>
      </c>
      <c r="N107">
        <v>0</v>
      </c>
      <c r="O107" s="4">
        <v>0.79699999999999993</v>
      </c>
      <c r="P107">
        <f t="shared" si="7"/>
        <v>2.8522294175194527</v>
      </c>
    </row>
    <row r="108" spans="1:16" x14ac:dyDescent="0.25">
      <c r="A108" s="3">
        <v>20241</v>
      </c>
      <c r="B108" s="4">
        <v>-0.22656442382352315</v>
      </c>
      <c r="C108">
        <v>0</v>
      </c>
      <c r="D108" s="5">
        <f>IF(P108/MAX(P$2:P107)-1&lt;0,P108/MAX(P$2:P107)-1,0)</f>
        <v>0</v>
      </c>
      <c r="E108" s="4" t="b">
        <f t="shared" si="4"/>
        <v>0</v>
      </c>
      <c r="F108" s="4" t="b">
        <f t="shared" si="5"/>
        <v>0</v>
      </c>
      <c r="G108" s="4">
        <f t="shared" si="6"/>
        <v>0</v>
      </c>
      <c r="K108" s="3">
        <v>20241</v>
      </c>
      <c r="L108" s="3"/>
      <c r="M108">
        <v>0</v>
      </c>
      <c r="N108">
        <v>0</v>
      </c>
      <c r="O108" s="4">
        <v>2.6629999999999998</v>
      </c>
      <c r="P108">
        <f t="shared" si="7"/>
        <v>2.9281842869079955</v>
      </c>
    </row>
    <row r="109" spans="1:16" x14ac:dyDescent="0.25">
      <c r="A109" s="3">
        <v>20271</v>
      </c>
      <c r="B109" s="4">
        <v>0.26265826747714693</v>
      </c>
      <c r="C109">
        <v>0</v>
      </c>
      <c r="D109" s="5">
        <f>IF(P109/MAX(P$2:P108)-1&lt;0,P109/MAX(P$2:P108)-1,0)</f>
        <v>0</v>
      </c>
      <c r="E109" s="4" t="b">
        <f t="shared" si="4"/>
        <v>0</v>
      </c>
      <c r="F109" s="4" t="b">
        <f t="shared" si="5"/>
        <v>0</v>
      </c>
      <c r="G109" s="4">
        <f t="shared" si="6"/>
        <v>0</v>
      </c>
      <c r="K109" s="3">
        <v>20271</v>
      </c>
      <c r="L109" s="3"/>
      <c r="M109">
        <v>0</v>
      </c>
      <c r="N109">
        <v>0</v>
      </c>
      <c r="O109" s="4">
        <v>1.1499999999999999</v>
      </c>
      <c r="P109">
        <f t="shared" si="7"/>
        <v>2.9618584062074378</v>
      </c>
    </row>
    <row r="110" spans="1:16" x14ac:dyDescent="0.25">
      <c r="A110" s="3">
        <v>20302</v>
      </c>
      <c r="B110" s="4">
        <v>-4.8884900903957806E-2</v>
      </c>
      <c r="C110">
        <v>0</v>
      </c>
      <c r="D110" s="5">
        <f>IF(P110/MAX(P$2:P109)-1&lt;0,P110/MAX(P$2:P109)-1,0)</f>
        <v>-1.9700000000000273E-3</v>
      </c>
      <c r="E110" s="4" t="b">
        <f t="shared" si="4"/>
        <v>0</v>
      </c>
      <c r="F110" s="4" t="b">
        <f t="shared" si="5"/>
        <v>0</v>
      </c>
      <c r="G110" s="4">
        <f t="shared" si="6"/>
        <v>0</v>
      </c>
      <c r="K110" s="3">
        <v>20302</v>
      </c>
      <c r="L110" s="3"/>
      <c r="M110">
        <v>0</v>
      </c>
      <c r="N110">
        <v>0</v>
      </c>
      <c r="O110" s="4">
        <v>-0.19699999999999995</v>
      </c>
      <c r="P110">
        <f t="shared" si="7"/>
        <v>2.9560235451472092</v>
      </c>
    </row>
    <row r="111" spans="1:16" x14ac:dyDescent="0.25">
      <c r="A111" s="3">
        <v>20333</v>
      </c>
      <c r="B111" s="4">
        <v>-0.10889121752839115</v>
      </c>
      <c r="C111">
        <v>0</v>
      </c>
      <c r="D111" s="5">
        <f>IF(P111/MAX(P$2:P110)-1&lt;0,P111/MAX(P$2:P110)-1,0)</f>
        <v>-1.2878467900000024E-2</v>
      </c>
      <c r="E111" s="4" t="b">
        <f t="shared" si="4"/>
        <v>0</v>
      </c>
      <c r="F111" s="4" t="b">
        <f t="shared" si="5"/>
        <v>0</v>
      </c>
      <c r="G111" s="4">
        <f t="shared" si="6"/>
        <v>0</v>
      </c>
      <c r="K111" s="3">
        <v>20333</v>
      </c>
      <c r="L111" s="3"/>
      <c r="M111">
        <v>0</v>
      </c>
      <c r="N111">
        <v>0</v>
      </c>
      <c r="O111" s="4">
        <v>-1.093</v>
      </c>
      <c r="P111">
        <f t="shared" si="7"/>
        <v>2.9237142077987501</v>
      </c>
    </row>
    <row r="112" spans="1:16" x14ac:dyDescent="0.25">
      <c r="A112" s="3">
        <v>20363</v>
      </c>
      <c r="B112" s="4">
        <v>0.12274514043920348</v>
      </c>
      <c r="C112">
        <v>0</v>
      </c>
      <c r="D112" s="5">
        <f>IF(P112/MAX(P$2:P111)-1&lt;0,P112/MAX(P$2:P111)-1,0)</f>
        <v>-3.1505451210727009E-2</v>
      </c>
      <c r="E112" s="4" t="b">
        <f t="shared" si="4"/>
        <v>0</v>
      </c>
      <c r="F112" s="4" t="b">
        <f t="shared" si="5"/>
        <v>0</v>
      </c>
      <c r="G112" s="4">
        <f t="shared" si="6"/>
        <v>0</v>
      </c>
      <c r="K112" s="3">
        <v>20363</v>
      </c>
      <c r="L112" s="3"/>
      <c r="M112">
        <v>0</v>
      </c>
      <c r="N112">
        <v>0</v>
      </c>
      <c r="O112" s="4">
        <v>-1.8869999999999998</v>
      </c>
      <c r="P112">
        <f t="shared" si="7"/>
        <v>2.8685437206975877</v>
      </c>
    </row>
    <row r="113" spans="1:16" x14ac:dyDescent="0.25">
      <c r="A113" s="3">
        <v>20394</v>
      </c>
      <c r="B113" s="4">
        <v>0.40545808946822037</v>
      </c>
      <c r="C113">
        <v>0</v>
      </c>
      <c r="D113" s="5">
        <f>IF(P113/MAX(P$2:P112)-1&lt;0,P113/MAX(P$2:P112)-1,0)</f>
        <v>0</v>
      </c>
      <c r="E113" s="4" t="b">
        <f t="shared" si="4"/>
        <v>0</v>
      </c>
      <c r="F113" s="4" t="b">
        <f t="shared" si="5"/>
        <v>0</v>
      </c>
      <c r="G113" s="4">
        <f t="shared" si="6"/>
        <v>0</v>
      </c>
      <c r="K113" s="3">
        <v>20394</v>
      </c>
      <c r="L113" s="3"/>
      <c r="M113">
        <v>0</v>
      </c>
      <c r="N113">
        <v>0</v>
      </c>
      <c r="O113" s="4">
        <v>5.3060000000000009</v>
      </c>
      <c r="P113">
        <f t="shared" si="7"/>
        <v>3.0207486505178021</v>
      </c>
    </row>
    <row r="114" spans="1:16" x14ac:dyDescent="0.25">
      <c r="A114" s="3">
        <v>20424</v>
      </c>
      <c r="B114" s="4">
        <v>0.10261853558231415</v>
      </c>
      <c r="C114">
        <v>0</v>
      </c>
      <c r="D114" s="5">
        <f>IF(P114/MAX(P$2:P113)-1&lt;0,P114/MAX(P$2:P113)-1,0)</f>
        <v>0</v>
      </c>
      <c r="E114" s="4" t="b">
        <f t="shared" si="4"/>
        <v>0</v>
      </c>
      <c r="F114" s="4" t="b">
        <f t="shared" si="5"/>
        <v>0</v>
      </c>
      <c r="G114" s="4">
        <f t="shared" si="6"/>
        <v>0</v>
      </c>
      <c r="K114" s="3">
        <v>20424</v>
      </c>
      <c r="L114" s="3"/>
      <c r="M114">
        <v>0</v>
      </c>
      <c r="N114">
        <v>0</v>
      </c>
      <c r="O114" s="4">
        <v>2.5640000000000001</v>
      </c>
      <c r="P114">
        <f t="shared" si="7"/>
        <v>3.0982006459170788</v>
      </c>
    </row>
    <row r="115" spans="1:16" x14ac:dyDescent="0.25">
      <c r="A115" s="3">
        <v>20455</v>
      </c>
      <c r="B115" s="4">
        <v>-0.57170402035563006</v>
      </c>
      <c r="C115">
        <v>0</v>
      </c>
      <c r="D115" s="5">
        <f>IF(P115/MAX(P$2:P114)-1&lt;0,P115/MAX(P$2:P114)-1,0)</f>
        <v>-1.6830000000000012E-2</v>
      </c>
      <c r="E115" s="4" t="b">
        <f t="shared" si="4"/>
        <v>0</v>
      </c>
      <c r="F115" s="4" t="b">
        <f t="shared" si="5"/>
        <v>0</v>
      </c>
      <c r="G115" s="4">
        <f t="shared" si="6"/>
        <v>0</v>
      </c>
      <c r="K115" s="3">
        <v>20455</v>
      </c>
      <c r="L115" s="3"/>
      <c r="M115">
        <v>0</v>
      </c>
      <c r="N115">
        <v>0</v>
      </c>
      <c r="O115" s="4">
        <v>-1.6830000000000003</v>
      </c>
      <c r="P115">
        <f t="shared" si="7"/>
        <v>3.0460579290462944</v>
      </c>
    </row>
    <row r="116" spans="1:16" x14ac:dyDescent="0.25">
      <c r="A116" s="3">
        <v>20486</v>
      </c>
      <c r="B116" s="4">
        <v>1.0000010577829901</v>
      </c>
      <c r="C116">
        <v>0</v>
      </c>
      <c r="D116" s="5">
        <f>IF(P116/MAX(P$2:P115)-1&lt;0,P116/MAX(P$2:P115)-1,0)</f>
        <v>0</v>
      </c>
      <c r="E116" s="4" t="b">
        <f t="shared" si="4"/>
        <v>0</v>
      </c>
      <c r="F116" s="4" t="b">
        <f t="shared" si="5"/>
        <v>0</v>
      </c>
      <c r="G116" s="4">
        <f t="shared" si="6"/>
        <v>1.0000010577829901</v>
      </c>
      <c r="K116" s="3">
        <v>20486</v>
      </c>
      <c r="L116" s="3"/>
      <c r="M116">
        <v>0</v>
      </c>
      <c r="N116">
        <v>1.0000010577829901</v>
      </c>
      <c r="O116" s="4">
        <v>3.0440000000000005</v>
      </c>
      <c r="P116">
        <f t="shared" si="7"/>
        <v>3.1387799324064636</v>
      </c>
    </row>
    <row r="117" spans="1:16" x14ac:dyDescent="0.25">
      <c r="A117" s="3">
        <v>20515</v>
      </c>
      <c r="B117" s="4">
        <v>1.0000000684909498</v>
      </c>
      <c r="C117">
        <v>0</v>
      </c>
      <c r="D117" s="5">
        <f>IF(P117/MAX(P$2:P116)-1&lt;0,P117/MAX(P$2:P116)-1,0)</f>
        <v>0</v>
      </c>
      <c r="E117" s="4" t="b">
        <f t="shared" si="4"/>
        <v>0</v>
      </c>
      <c r="F117" s="4" t="b">
        <f t="shared" si="5"/>
        <v>0</v>
      </c>
      <c r="G117" s="4">
        <f t="shared" si="6"/>
        <v>1.0000000684909498</v>
      </c>
      <c r="K117" s="3">
        <v>20515</v>
      </c>
      <c r="L117" s="3"/>
      <c r="M117">
        <v>0</v>
      </c>
      <c r="N117">
        <v>1.0000000684909498</v>
      </c>
      <c r="O117" s="4">
        <v>5.1740000000000013</v>
      </c>
      <c r="P117">
        <f t="shared" si="7"/>
        <v>3.3011804061091743</v>
      </c>
    </row>
    <row r="118" spans="1:16" x14ac:dyDescent="0.25">
      <c r="A118" s="3">
        <v>20546</v>
      </c>
      <c r="B118" s="4">
        <v>0.95737433989250997</v>
      </c>
      <c r="C118">
        <v>0</v>
      </c>
      <c r="D118" s="5">
        <f>IF(P118/MAX(P$2:P117)-1&lt;0,P118/MAX(P$2:P117)-1,0)</f>
        <v>0</v>
      </c>
      <c r="E118" s="4" t="b">
        <f t="shared" si="4"/>
        <v>0</v>
      </c>
      <c r="F118" s="4" t="b">
        <f t="shared" si="5"/>
        <v>0</v>
      </c>
      <c r="G118" s="4">
        <f t="shared" si="6"/>
        <v>0</v>
      </c>
      <c r="K118" s="3">
        <v>20546</v>
      </c>
      <c r="L118" s="3"/>
      <c r="M118">
        <v>0</v>
      </c>
      <c r="N118">
        <v>0</v>
      </c>
      <c r="O118" s="4">
        <v>0.10699999999999996</v>
      </c>
      <c r="P118">
        <f t="shared" si="7"/>
        <v>3.304712669143711</v>
      </c>
    </row>
    <row r="119" spans="1:16" x14ac:dyDescent="0.25">
      <c r="A119" s="3">
        <v>20576</v>
      </c>
      <c r="B119" s="4">
        <v>0.20984779938806875</v>
      </c>
      <c r="C119">
        <v>0</v>
      </c>
      <c r="D119" s="5">
        <f>IF(P119/MAX(P$2:P118)-1&lt;0,P119/MAX(P$2:P118)-1,0)</f>
        <v>-3.7909999999999999E-2</v>
      </c>
      <c r="E119" s="4" t="b">
        <f t="shared" si="4"/>
        <v>0</v>
      </c>
      <c r="F119" s="4" t="b">
        <f t="shared" si="5"/>
        <v>0</v>
      </c>
      <c r="G119" s="4">
        <f t="shared" si="6"/>
        <v>0</v>
      </c>
      <c r="K119" s="3">
        <v>20576</v>
      </c>
      <c r="L119" s="3"/>
      <c r="M119">
        <v>0</v>
      </c>
      <c r="N119">
        <v>0</v>
      </c>
      <c r="O119" s="4">
        <v>-3.7910000000000008</v>
      </c>
      <c r="P119">
        <f t="shared" si="7"/>
        <v>3.1794310118564728</v>
      </c>
    </row>
    <row r="120" spans="1:16" x14ac:dyDescent="0.25">
      <c r="A120" s="3">
        <v>20607</v>
      </c>
      <c r="B120" s="4">
        <v>3.7037273940694115E-2</v>
      </c>
      <c r="C120">
        <v>0</v>
      </c>
      <c r="D120" s="5">
        <f>IF(P120/MAX(P$2:P119)-1&lt;0,P120/MAX(P$2:P119)-1,0)</f>
        <v>-1.6744020000000082E-2</v>
      </c>
      <c r="E120" s="4" t="b">
        <f t="shared" si="4"/>
        <v>0</v>
      </c>
      <c r="F120" s="4" t="b">
        <f t="shared" si="5"/>
        <v>0</v>
      </c>
      <c r="G120" s="4">
        <f t="shared" si="6"/>
        <v>0</v>
      </c>
      <c r="K120" s="3">
        <v>20607</v>
      </c>
      <c r="L120" s="3"/>
      <c r="M120">
        <v>0</v>
      </c>
      <c r="N120">
        <v>0</v>
      </c>
      <c r="O120" s="4">
        <v>2.2000000000000002</v>
      </c>
      <c r="P120">
        <f t="shared" si="7"/>
        <v>3.2493784941173152</v>
      </c>
    </row>
    <row r="121" spans="1:16" x14ac:dyDescent="0.25">
      <c r="A121" s="3">
        <v>20637</v>
      </c>
      <c r="B121" s="4">
        <v>0.29840658581432855</v>
      </c>
      <c r="C121">
        <v>0</v>
      </c>
      <c r="D121" s="5">
        <f>IF(P121/MAX(P$2:P120)-1&lt;0,P121/MAX(P$2:P120)-1,0)</f>
        <v>0</v>
      </c>
      <c r="E121" s="4" t="b">
        <f t="shared" si="4"/>
        <v>0</v>
      </c>
      <c r="F121" s="4" t="b">
        <f t="shared" si="5"/>
        <v>0</v>
      </c>
      <c r="G121" s="4">
        <f t="shared" si="6"/>
        <v>0</v>
      </c>
      <c r="K121" s="3">
        <v>20637</v>
      </c>
      <c r="L121" s="3"/>
      <c r="M121">
        <v>0</v>
      </c>
      <c r="N121">
        <v>0</v>
      </c>
      <c r="O121" s="4">
        <v>3.6849999999999996</v>
      </c>
      <c r="P121">
        <f t="shared" si="7"/>
        <v>3.3691180916255385</v>
      </c>
    </row>
    <row r="122" spans="1:16" x14ac:dyDescent="0.25">
      <c r="A122" s="3">
        <v>20668</v>
      </c>
      <c r="B122" s="4">
        <v>-0.89754022847642689</v>
      </c>
      <c r="C122">
        <v>0</v>
      </c>
      <c r="D122" s="5">
        <f>IF(P122/MAX(P$2:P121)-1&lt;0,P122/MAX(P$2:P121)-1,0)</f>
        <v>-1.9010000000000082E-2</v>
      </c>
      <c r="E122" s="4" t="b">
        <f t="shared" si="4"/>
        <v>0</v>
      </c>
      <c r="F122" s="4" t="b">
        <f t="shared" si="5"/>
        <v>0</v>
      </c>
      <c r="G122" s="4">
        <f t="shared" si="6"/>
        <v>0</v>
      </c>
      <c r="K122" s="3">
        <v>20668</v>
      </c>
      <c r="L122" s="3"/>
      <c r="M122">
        <v>0</v>
      </c>
      <c r="N122">
        <v>0</v>
      </c>
      <c r="O122" s="4">
        <v>-1.901</v>
      </c>
      <c r="P122">
        <f t="shared" si="7"/>
        <v>3.305071156703737</v>
      </c>
    </row>
    <row r="123" spans="1:16" x14ac:dyDescent="0.25">
      <c r="A123" s="3">
        <v>20699</v>
      </c>
      <c r="B123" s="4">
        <v>4.9278135445651738E-3</v>
      </c>
      <c r="C123">
        <v>0</v>
      </c>
      <c r="D123" s="5">
        <f>IF(P123/MAX(P$2:P122)-1&lt;0,P123/MAX(P$2:P122)-1,0)</f>
        <v>-5.4708226100000035E-2</v>
      </c>
      <c r="E123" s="4" t="b">
        <f t="shared" si="4"/>
        <v>0</v>
      </c>
      <c r="F123" s="4" t="b">
        <f t="shared" si="5"/>
        <v>0</v>
      </c>
      <c r="G123" s="4">
        <f t="shared" si="6"/>
        <v>0</v>
      </c>
      <c r="K123" s="3">
        <v>20699</v>
      </c>
      <c r="L123" s="3"/>
      <c r="M123">
        <v>0</v>
      </c>
      <c r="N123">
        <v>0</v>
      </c>
      <c r="O123" s="4">
        <v>-3.6389999999999998</v>
      </c>
      <c r="P123">
        <f t="shared" si="7"/>
        <v>3.1847996173112878</v>
      </c>
    </row>
    <row r="124" spans="1:16" x14ac:dyDescent="0.25">
      <c r="A124" s="3">
        <v>20729</v>
      </c>
      <c r="B124" s="4">
        <v>0.34904143426236467</v>
      </c>
      <c r="C124">
        <v>0</v>
      </c>
      <c r="D124" s="5">
        <f>IF(P124/MAX(P$2:P123)-1&lt;0,P124/MAX(P$2:P123)-1,0)</f>
        <v>-5.2118126639514095E-2</v>
      </c>
      <c r="E124" s="4" t="b">
        <f t="shared" si="4"/>
        <v>0</v>
      </c>
      <c r="F124" s="4" t="b">
        <f t="shared" si="5"/>
        <v>0</v>
      </c>
      <c r="G124" s="4">
        <f t="shared" si="6"/>
        <v>0</v>
      </c>
      <c r="K124" s="3">
        <v>20729</v>
      </c>
      <c r="L124" s="3"/>
      <c r="M124">
        <v>0</v>
      </c>
      <c r="N124">
        <v>0</v>
      </c>
      <c r="O124" s="4">
        <v>0.27400000000000002</v>
      </c>
      <c r="P124">
        <f t="shared" si="7"/>
        <v>3.1935259682627208</v>
      </c>
    </row>
    <row r="125" spans="1:16" x14ac:dyDescent="0.25">
      <c r="A125" s="3">
        <v>20760</v>
      </c>
      <c r="B125" s="4">
        <v>-4.6728984771493343E-2</v>
      </c>
      <c r="C125">
        <v>0</v>
      </c>
      <c r="D125" s="5">
        <f>IF(P125/MAX(P$2:P124)-1&lt;0,P125/MAX(P$2:P124)-1,0)</f>
        <v>-4.6430835399351111E-2</v>
      </c>
      <c r="E125" s="4" t="b">
        <f t="shared" si="4"/>
        <v>0</v>
      </c>
      <c r="F125" s="4" t="b">
        <f t="shared" si="5"/>
        <v>0</v>
      </c>
      <c r="G125" s="4">
        <f t="shared" si="6"/>
        <v>0</v>
      </c>
      <c r="K125" s="3">
        <v>20760</v>
      </c>
      <c r="L125" s="3"/>
      <c r="M125">
        <v>0</v>
      </c>
      <c r="N125">
        <v>0</v>
      </c>
      <c r="O125" s="4">
        <v>0.60000000000000009</v>
      </c>
      <c r="P125">
        <f t="shared" si="7"/>
        <v>3.2126871240722972</v>
      </c>
    </row>
    <row r="126" spans="1:16" x14ac:dyDescent="0.25">
      <c r="A126" s="3">
        <v>20790</v>
      </c>
      <c r="B126" s="4">
        <v>-0.45773979494728856</v>
      </c>
      <c r="C126">
        <v>0</v>
      </c>
      <c r="D126" s="5">
        <f>IF(P126/MAX(P$2:P125)-1&lt;0,P126/MAX(P$2:P125)-1,0)</f>
        <v>-2.7283166574169959E-2</v>
      </c>
      <c r="E126" s="4" t="b">
        <f t="shared" si="4"/>
        <v>0</v>
      </c>
      <c r="F126" s="4" t="b">
        <f t="shared" si="5"/>
        <v>0</v>
      </c>
      <c r="G126" s="4">
        <f t="shared" si="6"/>
        <v>0</v>
      </c>
      <c r="K126" s="3">
        <v>20790</v>
      </c>
      <c r="L126" s="3"/>
      <c r="M126">
        <v>0</v>
      </c>
      <c r="N126">
        <v>0</v>
      </c>
      <c r="O126" s="4">
        <v>2.008</v>
      </c>
      <c r="P126">
        <f t="shared" si="7"/>
        <v>3.2771978815236693</v>
      </c>
    </row>
    <row r="127" spans="1:16" x14ac:dyDescent="0.25">
      <c r="A127" s="3">
        <v>20821</v>
      </c>
      <c r="B127" s="4">
        <v>1.0000005179598417</v>
      </c>
      <c r="C127">
        <v>0</v>
      </c>
      <c r="D127" s="5">
        <f>IF(P127/MAX(P$2:P126)-1&lt;0,P127/MAX(P$2:P126)-1,0)</f>
        <v>-2.0483875908523408E-2</v>
      </c>
      <c r="E127" s="4" t="b">
        <f t="shared" si="4"/>
        <v>0</v>
      </c>
      <c r="F127" s="4" t="b">
        <f t="shared" si="5"/>
        <v>0</v>
      </c>
      <c r="G127" s="4">
        <f t="shared" si="6"/>
        <v>1.0000005179598417</v>
      </c>
      <c r="K127" s="3">
        <v>20821</v>
      </c>
      <c r="L127" s="3"/>
      <c r="M127">
        <v>0</v>
      </c>
      <c r="N127">
        <v>1.0000005179598417</v>
      </c>
      <c r="O127" s="4">
        <v>0.69899999999999984</v>
      </c>
      <c r="P127">
        <f t="shared" si="7"/>
        <v>3.3001054947155199</v>
      </c>
    </row>
    <row r="128" spans="1:16" x14ac:dyDescent="0.25">
      <c r="A128" s="3">
        <v>20852</v>
      </c>
      <c r="B128" s="4">
        <v>-0.44717635448559423</v>
      </c>
      <c r="C128">
        <v>0</v>
      </c>
      <c r="D128" s="5">
        <f>IF(P128/MAX(P$2:P127)-1&lt;0,P128/MAX(P$2:P127)-1,0)</f>
        <v>-3.9192633878670669E-2</v>
      </c>
      <c r="E128" s="4" t="b">
        <f t="shared" si="4"/>
        <v>0</v>
      </c>
      <c r="F128" s="4" t="b">
        <f t="shared" si="5"/>
        <v>0</v>
      </c>
      <c r="G128" s="4">
        <f t="shared" si="6"/>
        <v>0</v>
      </c>
      <c r="K128" s="3">
        <v>20852</v>
      </c>
      <c r="L128" s="3"/>
      <c r="M128">
        <v>0</v>
      </c>
      <c r="N128">
        <v>0</v>
      </c>
      <c r="O128" s="4">
        <v>-1.9100000000000004</v>
      </c>
      <c r="P128">
        <f t="shared" si="7"/>
        <v>3.2370734797664533</v>
      </c>
    </row>
    <row r="129" spans="1:16" x14ac:dyDescent="0.25">
      <c r="A129" s="3">
        <v>20880</v>
      </c>
      <c r="B129" s="4">
        <v>0.99999999242292814</v>
      </c>
      <c r="C129">
        <v>0</v>
      </c>
      <c r="D129" s="5">
        <f>IF(P129/MAX(P$2:P128)-1&lt;0,P129/MAX(P$2:P128)-1,0)</f>
        <v>-1.2395716437546778E-2</v>
      </c>
      <c r="E129" s="4" t="b">
        <f t="shared" si="4"/>
        <v>0</v>
      </c>
      <c r="F129" s="4" t="b">
        <f t="shared" si="5"/>
        <v>0</v>
      </c>
      <c r="G129" s="4">
        <f t="shared" si="6"/>
        <v>0.99999999242292814</v>
      </c>
      <c r="K129" s="3">
        <v>20880</v>
      </c>
      <c r="L129" s="3"/>
      <c r="M129">
        <v>0</v>
      </c>
      <c r="N129">
        <v>0.99999999242292814</v>
      </c>
      <c r="O129" s="4">
        <v>2.7890000000000001</v>
      </c>
      <c r="P129">
        <f t="shared" si="7"/>
        <v>3.3273554591171397</v>
      </c>
    </row>
    <row r="130" spans="1:16" x14ac:dyDescent="0.25">
      <c r="A130" s="3">
        <v>20911</v>
      </c>
      <c r="B130" s="4">
        <v>0.72697931653581016</v>
      </c>
      <c r="C130">
        <v>0</v>
      </c>
      <c r="D130" s="5">
        <f>IF(P130/MAX(P$2:P129)-1&lt;0,P130/MAX(P$2:P129)-1,0)</f>
        <v>0</v>
      </c>
      <c r="E130" s="4" t="b">
        <f t="shared" si="4"/>
        <v>0</v>
      </c>
      <c r="F130" s="4" t="b">
        <f t="shared" si="5"/>
        <v>0</v>
      </c>
      <c r="G130" s="4">
        <f t="shared" si="6"/>
        <v>0</v>
      </c>
      <c r="K130" s="3">
        <v>20911</v>
      </c>
      <c r="L130" s="3"/>
      <c r="M130">
        <v>0</v>
      </c>
      <c r="N130">
        <v>0</v>
      </c>
      <c r="O130" s="4">
        <v>3.2789999999999999</v>
      </c>
      <c r="P130">
        <f t="shared" si="7"/>
        <v>3.4364594446215913</v>
      </c>
    </row>
    <row r="131" spans="1:16" x14ac:dyDescent="0.25">
      <c r="A131" s="3">
        <v>20941</v>
      </c>
      <c r="B131" s="4">
        <v>1.0000011491923888</v>
      </c>
      <c r="C131">
        <v>0</v>
      </c>
      <c r="D131" s="5">
        <f>IF(P131/MAX(P$2:P130)-1&lt;0,P131/MAX(P$2:P130)-1,0)</f>
        <v>0</v>
      </c>
      <c r="E131" s="4" t="b">
        <f t="shared" ref="E131:E194" si="8">IF(C131=1,TRUE,FALSE)</f>
        <v>0</v>
      </c>
      <c r="F131" s="4" t="b">
        <f t="shared" ref="F131:F194" si="9">IF(E131,B131,FALSE)</f>
        <v>0</v>
      </c>
      <c r="G131" s="4">
        <f t="shared" ref="G131:G194" si="10">IF(B131&gt;0.99,B131,0)</f>
        <v>1.0000011491923888</v>
      </c>
      <c r="K131" s="3">
        <v>20941</v>
      </c>
      <c r="L131" s="3"/>
      <c r="M131">
        <v>0</v>
      </c>
      <c r="N131">
        <v>1.0000011491923888</v>
      </c>
      <c r="O131" s="4">
        <v>2.6889999999999996</v>
      </c>
      <c r="P131">
        <f t="shared" si="7"/>
        <v>3.5288658390874663</v>
      </c>
    </row>
    <row r="132" spans="1:16" x14ac:dyDescent="0.25">
      <c r="A132" s="3">
        <v>20972</v>
      </c>
      <c r="B132" s="4">
        <v>-0.38801355021564943</v>
      </c>
      <c r="C132">
        <v>0</v>
      </c>
      <c r="D132" s="5">
        <f>IF(P132/MAX(P$2:P131)-1&lt;0,P132/MAX(P$2:P131)-1,0)</f>
        <v>-6.4499999999999558E-3</v>
      </c>
      <c r="E132" s="4" t="b">
        <f t="shared" si="8"/>
        <v>0</v>
      </c>
      <c r="F132" s="4" t="b">
        <f t="shared" si="9"/>
        <v>0</v>
      </c>
      <c r="G132" s="4">
        <f t="shared" si="10"/>
        <v>0</v>
      </c>
      <c r="K132" s="3">
        <v>20972</v>
      </c>
      <c r="L132" s="3"/>
      <c r="M132">
        <v>0</v>
      </c>
      <c r="N132">
        <v>0</v>
      </c>
      <c r="O132" s="4">
        <v>-0.64500000000000002</v>
      </c>
      <c r="P132">
        <f t="shared" ref="P132:P195" si="11">P131*(1+O132/100)</f>
        <v>3.5061046544253522</v>
      </c>
    </row>
    <row r="133" spans="1:16" x14ac:dyDescent="0.25">
      <c r="A133" s="3">
        <v>21002</v>
      </c>
      <c r="B133" s="4">
        <v>1.0000068678179344</v>
      </c>
      <c r="C133">
        <v>0</v>
      </c>
      <c r="D133" s="5">
        <f>IF(P133/MAX(P$2:P132)-1&lt;0,P133/MAX(P$2:P132)-1,0)</f>
        <v>-1.2736045000000251E-3</v>
      </c>
      <c r="E133" s="4" t="b">
        <f t="shared" si="8"/>
        <v>0</v>
      </c>
      <c r="F133" s="4" t="b">
        <f t="shared" si="9"/>
        <v>0</v>
      </c>
      <c r="G133" s="4">
        <f t="shared" si="10"/>
        <v>1.0000068678179344</v>
      </c>
      <c r="K133" s="3">
        <v>21002</v>
      </c>
      <c r="L133" s="3"/>
      <c r="M133">
        <v>0</v>
      </c>
      <c r="N133">
        <v>1.0000068678179344</v>
      </c>
      <c r="O133" s="4">
        <v>0.52099999999999991</v>
      </c>
      <c r="P133">
        <f t="shared" si="11"/>
        <v>3.5243714596749083</v>
      </c>
    </row>
    <row r="134" spans="1:16" x14ac:dyDescent="0.25">
      <c r="A134" s="3">
        <v>21033</v>
      </c>
      <c r="B134" s="4">
        <v>0.44224801842654093</v>
      </c>
      <c r="C134">
        <v>1</v>
      </c>
      <c r="D134" s="5">
        <f>IF(P134/MAX(P$2:P133)-1&lt;0,P134/MAX(P$2:P133)-1,0)</f>
        <v>-4.5796827211390001E-2</v>
      </c>
      <c r="E134" s="4" t="b">
        <f t="shared" si="8"/>
        <v>1</v>
      </c>
      <c r="F134" s="4">
        <f t="shared" si="9"/>
        <v>0.44224801842654093</v>
      </c>
      <c r="G134" s="4">
        <f t="shared" si="10"/>
        <v>0</v>
      </c>
      <c r="K134" s="3">
        <v>21033</v>
      </c>
      <c r="L134" s="3"/>
      <c r="M134">
        <v>1</v>
      </c>
      <c r="N134">
        <v>0</v>
      </c>
      <c r="O134" s="4">
        <v>-4.4580000000000002</v>
      </c>
      <c r="P134">
        <f t="shared" si="11"/>
        <v>3.3672549800026008</v>
      </c>
    </row>
    <row r="135" spans="1:16" x14ac:dyDescent="0.25">
      <c r="A135" s="3">
        <v>21064</v>
      </c>
      <c r="B135" s="4">
        <v>0.61834072766902359</v>
      </c>
      <c r="C135">
        <v>1</v>
      </c>
      <c r="D135" s="5">
        <f>IF(P135/MAX(P$2:P134)-1&lt;0,P135/MAX(P$2:P134)-1,0)</f>
        <v>-8.8640549669598556E-2</v>
      </c>
      <c r="E135" s="4" t="b">
        <f t="shared" si="8"/>
        <v>1</v>
      </c>
      <c r="F135" s="4">
        <f t="shared" si="9"/>
        <v>0.61834072766902359</v>
      </c>
      <c r="G135" s="4">
        <f t="shared" si="10"/>
        <v>0</v>
      </c>
      <c r="K135" s="3">
        <v>21064</v>
      </c>
      <c r="L135" s="3"/>
      <c r="M135">
        <v>1</v>
      </c>
      <c r="N135">
        <v>0</v>
      </c>
      <c r="O135" s="4">
        <v>-4.49</v>
      </c>
      <c r="P135">
        <f t="shared" si="11"/>
        <v>3.2160652314004841</v>
      </c>
    </row>
    <row r="136" spans="1:16" x14ac:dyDescent="0.25">
      <c r="A136" s="3">
        <v>21094</v>
      </c>
      <c r="B136" s="4">
        <v>0.70647488459965158</v>
      </c>
      <c r="C136">
        <v>1</v>
      </c>
      <c r="D136" s="5">
        <f>IF(P136/MAX(P$2:P135)-1&lt;0,P136/MAX(P$2:P135)-1,0)</f>
        <v>-0.14477117821544805</v>
      </c>
      <c r="E136" s="4" t="b">
        <f t="shared" si="8"/>
        <v>1</v>
      </c>
      <c r="F136" s="4">
        <f t="shared" si="9"/>
        <v>0.70647488459965158</v>
      </c>
      <c r="G136" s="4">
        <f t="shared" si="10"/>
        <v>0</v>
      </c>
      <c r="K136" s="3">
        <v>21094</v>
      </c>
      <c r="L136" s="3"/>
      <c r="M136">
        <v>1</v>
      </c>
      <c r="N136">
        <v>0</v>
      </c>
      <c r="O136" s="4">
        <v>-6.1590000000000007</v>
      </c>
      <c r="P136">
        <f t="shared" si="11"/>
        <v>3.0179877737985281</v>
      </c>
    </row>
    <row r="137" spans="1:16" x14ac:dyDescent="0.25">
      <c r="A137" s="3">
        <v>21125</v>
      </c>
      <c r="B137" s="4">
        <v>0.34268446280621956</v>
      </c>
      <c r="C137">
        <v>1</v>
      </c>
      <c r="D137" s="5">
        <f>IF(P137/MAX(P$2:P136)-1&lt;0,P137/MAX(P$2:P136)-1,0)</f>
        <v>-0.12225300333786082</v>
      </c>
      <c r="E137" s="4" t="b">
        <f t="shared" si="8"/>
        <v>1</v>
      </c>
      <c r="F137" s="4">
        <f t="shared" si="9"/>
        <v>0.34268446280621956</v>
      </c>
      <c r="G137" s="4">
        <f t="shared" si="10"/>
        <v>0</v>
      </c>
      <c r="K137" s="3">
        <v>21125</v>
      </c>
      <c r="L137" s="3"/>
      <c r="M137">
        <v>1</v>
      </c>
      <c r="N137">
        <v>0</v>
      </c>
      <c r="O137" s="4">
        <v>2.633</v>
      </c>
      <c r="P137">
        <f t="shared" si="11"/>
        <v>3.0974513918826432</v>
      </c>
    </row>
    <row r="138" spans="1:16" x14ac:dyDescent="0.25">
      <c r="A138" s="3">
        <v>21155</v>
      </c>
      <c r="B138" s="4">
        <v>8.8797869619059E-2</v>
      </c>
      <c r="C138">
        <v>1</v>
      </c>
      <c r="D138" s="5">
        <f>IF(P138/MAX(P$2:P137)-1&lt;0,P138/MAX(P$2:P137)-1,0)</f>
        <v>-0.16052277239233004</v>
      </c>
      <c r="E138" s="4" t="b">
        <f t="shared" si="8"/>
        <v>1</v>
      </c>
      <c r="F138" s="4">
        <f t="shared" si="9"/>
        <v>8.8797869619059E-2</v>
      </c>
      <c r="G138" s="4">
        <f t="shared" si="10"/>
        <v>0</v>
      </c>
      <c r="K138" s="3">
        <v>21155</v>
      </c>
      <c r="L138" s="3"/>
      <c r="M138">
        <v>1</v>
      </c>
      <c r="N138">
        <v>0</v>
      </c>
      <c r="O138" s="4">
        <v>-4.3599999999999994</v>
      </c>
      <c r="P138">
        <f t="shared" si="11"/>
        <v>2.9624025111965602</v>
      </c>
    </row>
    <row r="139" spans="1:16" x14ac:dyDescent="0.25">
      <c r="A139" s="3">
        <v>21186</v>
      </c>
      <c r="B139" s="4">
        <v>-0.55135558957743025</v>
      </c>
      <c r="C139">
        <v>1</v>
      </c>
      <c r="D139" s="5">
        <f>IF(P139/MAX(P$2:P138)-1&lt;0,P139/MAX(P$2:P138)-1,0)</f>
        <v>-7.8069319096704781E-2</v>
      </c>
      <c r="E139" s="4" t="b">
        <f t="shared" si="8"/>
        <v>1</v>
      </c>
      <c r="F139" s="4">
        <f t="shared" si="9"/>
        <v>-0.55135558957743025</v>
      </c>
      <c r="G139" s="4">
        <f t="shared" si="10"/>
        <v>0</v>
      </c>
      <c r="K139" s="3">
        <v>21186</v>
      </c>
      <c r="L139" s="3"/>
      <c r="M139">
        <v>1</v>
      </c>
      <c r="N139">
        <v>0</v>
      </c>
      <c r="O139" s="4">
        <v>9.8219999999999992</v>
      </c>
      <c r="P139">
        <f t="shared" si="11"/>
        <v>3.2533696858462862</v>
      </c>
    </row>
    <row r="140" spans="1:16" x14ac:dyDescent="0.25">
      <c r="A140" s="3">
        <v>21217</v>
      </c>
      <c r="B140" s="4">
        <v>1.0000006986048433</v>
      </c>
      <c r="C140">
        <v>1</v>
      </c>
      <c r="D140" s="5">
        <f>IF(P140/MAX(P$2:P139)-1&lt;0,P140/MAX(P$2:P139)-1,0)</f>
        <v>-8.6938292246994342E-2</v>
      </c>
      <c r="E140" s="4" t="b">
        <f t="shared" si="8"/>
        <v>1</v>
      </c>
      <c r="F140" s="4">
        <f t="shared" si="9"/>
        <v>1.0000006986048433</v>
      </c>
      <c r="G140" s="4">
        <f t="shared" si="10"/>
        <v>1.0000006986048433</v>
      </c>
      <c r="K140" s="3">
        <v>21217</v>
      </c>
      <c r="L140" s="3"/>
      <c r="M140">
        <v>1</v>
      </c>
      <c r="N140">
        <v>1.0000006986048433</v>
      </c>
      <c r="O140" s="4">
        <v>-0.96199999999999997</v>
      </c>
      <c r="P140">
        <f t="shared" si="11"/>
        <v>3.2220722694684452</v>
      </c>
    </row>
    <row r="141" spans="1:16" x14ac:dyDescent="0.25">
      <c r="A141" s="3">
        <v>21245</v>
      </c>
      <c r="B141" s="4">
        <v>0.61597913286050865</v>
      </c>
      <c r="C141">
        <v>1</v>
      </c>
      <c r="D141" s="5">
        <f>IF(P141/MAX(P$2:P140)-1&lt;0,P141/MAX(P$2:P140)-1,0)</f>
        <v>-4.5786601078566469E-2</v>
      </c>
      <c r="E141" s="4" t="b">
        <f t="shared" si="8"/>
        <v>1</v>
      </c>
      <c r="F141" s="4">
        <f t="shared" si="9"/>
        <v>0.61597913286050865</v>
      </c>
      <c r="G141" s="4">
        <f t="shared" si="10"/>
        <v>0</v>
      </c>
      <c r="K141" s="3">
        <v>21245</v>
      </c>
      <c r="L141" s="3"/>
      <c r="M141">
        <v>1</v>
      </c>
      <c r="N141">
        <v>0</v>
      </c>
      <c r="O141" s="4">
        <v>4.5070000000000006</v>
      </c>
      <c r="P141">
        <f t="shared" si="11"/>
        <v>3.367291066653388</v>
      </c>
    </row>
    <row r="142" spans="1:16" x14ac:dyDescent="0.25">
      <c r="A142" s="3">
        <v>21276</v>
      </c>
      <c r="B142" s="4">
        <v>-0.31024803311273641</v>
      </c>
      <c r="C142">
        <v>1</v>
      </c>
      <c r="D142" s="5">
        <f>IF(P142/MAX(P$2:P141)-1&lt;0,P142/MAX(P$2:P141)-1,0)</f>
        <v>-5.843228199715278E-3</v>
      </c>
      <c r="E142" s="4" t="b">
        <f t="shared" si="8"/>
        <v>1</v>
      </c>
      <c r="F142" s="4">
        <f t="shared" si="9"/>
        <v>-0.31024803311273641</v>
      </c>
      <c r="G142" s="4">
        <f t="shared" si="10"/>
        <v>0</v>
      </c>
      <c r="K142" s="3">
        <v>21276</v>
      </c>
      <c r="L142" s="3"/>
      <c r="M142">
        <v>1</v>
      </c>
      <c r="N142">
        <v>0</v>
      </c>
      <c r="O142" s="4">
        <v>4.1859999999999999</v>
      </c>
      <c r="P142">
        <f t="shared" si="11"/>
        <v>3.5082458707034987</v>
      </c>
    </row>
    <row r="143" spans="1:16" x14ac:dyDescent="0.25">
      <c r="A143" s="3">
        <v>21306</v>
      </c>
      <c r="B143" s="4">
        <v>1.0000035657478661</v>
      </c>
      <c r="C143">
        <v>0</v>
      </c>
      <c r="D143" s="5">
        <f>IF(P143/MAX(P$2:P142)-1&lt;0,P143/MAX(P$2:P142)-1,0)</f>
        <v>0</v>
      </c>
      <c r="E143" s="4" t="b">
        <f t="shared" si="8"/>
        <v>0</v>
      </c>
      <c r="F143" s="4" t="b">
        <f t="shared" si="9"/>
        <v>0</v>
      </c>
      <c r="G143" s="4">
        <f t="shared" si="10"/>
        <v>1.0000035657478661</v>
      </c>
      <c r="K143" s="3">
        <v>21306</v>
      </c>
      <c r="L143" s="3"/>
      <c r="M143">
        <v>0</v>
      </c>
      <c r="N143">
        <v>1.0000035657478661</v>
      </c>
      <c r="O143" s="4">
        <v>3.7769999999999992</v>
      </c>
      <c r="P143">
        <f t="shared" si="11"/>
        <v>3.6407523172399703</v>
      </c>
    </row>
    <row r="144" spans="1:16" x14ac:dyDescent="0.25">
      <c r="A144" s="3">
        <v>21337</v>
      </c>
      <c r="B144" s="4">
        <v>1.0000025065973914</v>
      </c>
      <c r="C144">
        <v>0</v>
      </c>
      <c r="D144" s="5">
        <f>IF(P144/MAX(P$2:P143)-1&lt;0,P144/MAX(P$2:P143)-1,0)</f>
        <v>0</v>
      </c>
      <c r="E144" s="4" t="b">
        <f t="shared" si="8"/>
        <v>0</v>
      </c>
      <c r="F144" s="4" t="b">
        <f t="shared" si="9"/>
        <v>0</v>
      </c>
      <c r="G144" s="4">
        <f t="shared" si="10"/>
        <v>1.0000025065973914</v>
      </c>
      <c r="K144" s="3">
        <v>21337</v>
      </c>
      <c r="L144" s="3"/>
      <c r="M144">
        <v>0</v>
      </c>
      <c r="N144">
        <v>1.0000025065973914</v>
      </c>
      <c r="O144" s="4">
        <v>3.7330000000000005</v>
      </c>
      <c r="P144">
        <f t="shared" si="11"/>
        <v>3.7766616012425387</v>
      </c>
    </row>
    <row r="145" spans="1:16" x14ac:dyDescent="0.25">
      <c r="A145" s="3">
        <v>21367</v>
      </c>
      <c r="B145" s="4">
        <v>0.6788173099629744</v>
      </c>
      <c r="C145">
        <v>0</v>
      </c>
      <c r="D145" s="5">
        <f>IF(P145/MAX(P$2:P144)-1&lt;0,P145/MAX(P$2:P144)-1,0)</f>
        <v>0</v>
      </c>
      <c r="E145" s="4" t="b">
        <f t="shared" si="8"/>
        <v>0</v>
      </c>
      <c r="F145" s="4" t="b">
        <f t="shared" si="9"/>
        <v>0</v>
      </c>
      <c r="G145" s="4">
        <f t="shared" si="10"/>
        <v>0</v>
      </c>
      <c r="K145" s="3">
        <v>21367</v>
      </c>
      <c r="L145" s="3"/>
      <c r="M145">
        <v>0</v>
      </c>
      <c r="N145">
        <v>0</v>
      </c>
      <c r="O145" s="4">
        <v>4.3670000000000009</v>
      </c>
      <c r="P145">
        <f t="shared" si="11"/>
        <v>3.9415884133688008</v>
      </c>
    </row>
    <row r="146" spans="1:16" x14ac:dyDescent="0.25">
      <c r="A146" s="3">
        <v>21398</v>
      </c>
      <c r="B146" s="4">
        <v>0.43089534053429623</v>
      </c>
      <c r="C146">
        <v>0</v>
      </c>
      <c r="D146" s="5">
        <f>IF(P146/MAX(P$2:P145)-1&lt;0,P146/MAX(P$2:P145)-1,0)</f>
        <v>0</v>
      </c>
      <c r="E146" s="4" t="b">
        <f t="shared" si="8"/>
        <v>0</v>
      </c>
      <c r="F146" s="4" t="b">
        <f t="shared" si="9"/>
        <v>0</v>
      </c>
      <c r="G146" s="4">
        <f t="shared" si="10"/>
        <v>0</v>
      </c>
      <c r="K146" s="3">
        <v>21398</v>
      </c>
      <c r="L146" s="3"/>
      <c r="M146">
        <v>0</v>
      </c>
      <c r="N146">
        <v>0</v>
      </c>
      <c r="O146" s="4">
        <v>3.5580000000000003</v>
      </c>
      <c r="P146">
        <f t="shared" si="11"/>
        <v>4.0818301291164625</v>
      </c>
    </row>
    <row r="147" spans="1:16" x14ac:dyDescent="0.25">
      <c r="A147" s="3">
        <v>21429</v>
      </c>
      <c r="B147" s="4">
        <v>-0.55369860965892026</v>
      </c>
      <c r="C147">
        <v>0</v>
      </c>
      <c r="D147" s="5">
        <f>IF(P147/MAX(P$2:P146)-1&lt;0,P147/MAX(P$2:P146)-1,0)</f>
        <v>0</v>
      </c>
      <c r="E147" s="4" t="b">
        <f t="shared" si="8"/>
        <v>0</v>
      </c>
      <c r="F147" s="4" t="b">
        <f t="shared" si="9"/>
        <v>0</v>
      </c>
      <c r="G147" s="4">
        <f t="shared" si="10"/>
        <v>0</v>
      </c>
      <c r="K147" s="3">
        <v>21429</v>
      </c>
      <c r="L147" s="3"/>
      <c r="M147">
        <v>0</v>
      </c>
      <c r="N147">
        <v>0</v>
      </c>
      <c r="O147" s="4">
        <v>5.5970000000000004</v>
      </c>
      <c r="P147">
        <f t="shared" si="11"/>
        <v>4.3102901614431115</v>
      </c>
    </row>
    <row r="148" spans="1:16" x14ac:dyDescent="0.25">
      <c r="A148" s="3">
        <v>21459</v>
      </c>
      <c r="B148" s="4">
        <v>3.9545230602546777E-3</v>
      </c>
      <c r="C148">
        <v>0</v>
      </c>
      <c r="D148" s="5">
        <f>IF(P148/MAX(P$2:P147)-1&lt;0,P148/MAX(P$2:P147)-1,0)</f>
        <v>0</v>
      </c>
      <c r="E148" s="4" t="b">
        <f t="shared" si="8"/>
        <v>0</v>
      </c>
      <c r="F148" s="4" t="b">
        <f t="shared" si="9"/>
        <v>0</v>
      </c>
      <c r="G148" s="4">
        <f t="shared" si="10"/>
        <v>0</v>
      </c>
      <c r="K148" s="3">
        <v>21459</v>
      </c>
      <c r="L148" s="3"/>
      <c r="M148">
        <v>0</v>
      </c>
      <c r="N148">
        <v>0</v>
      </c>
      <c r="O148" s="4">
        <v>2.9939999999999998</v>
      </c>
      <c r="P148">
        <f t="shared" si="11"/>
        <v>4.4393402488767189</v>
      </c>
    </row>
    <row r="149" spans="1:16" x14ac:dyDescent="0.25">
      <c r="A149" s="3">
        <v>21490</v>
      </c>
      <c r="B149" s="4">
        <v>-0.50923387366453876</v>
      </c>
      <c r="C149">
        <v>0</v>
      </c>
      <c r="D149" s="5">
        <f>IF(P149/MAX(P$2:P148)-1&lt;0,P149/MAX(P$2:P148)-1,0)</f>
        <v>0</v>
      </c>
      <c r="E149" s="4" t="b">
        <f t="shared" si="8"/>
        <v>0</v>
      </c>
      <c r="F149" s="4" t="b">
        <f t="shared" si="9"/>
        <v>0</v>
      </c>
      <c r="G149" s="4">
        <f t="shared" si="10"/>
        <v>0</v>
      </c>
      <c r="K149" s="3">
        <v>21490</v>
      </c>
      <c r="L149" s="3"/>
      <c r="M149">
        <v>0</v>
      </c>
      <c r="N149">
        <v>0</v>
      </c>
      <c r="O149" s="4">
        <v>5.6890000000000001</v>
      </c>
      <c r="P149">
        <f t="shared" si="11"/>
        <v>4.6918943156353157</v>
      </c>
    </row>
    <row r="150" spans="1:16" x14ac:dyDescent="0.25">
      <c r="A150" s="3">
        <v>21520</v>
      </c>
      <c r="B150" s="4">
        <v>-0.48865157329241971</v>
      </c>
      <c r="C150">
        <v>0</v>
      </c>
      <c r="D150" s="5">
        <f>IF(P150/MAX(P$2:P149)-1&lt;0,P150/MAX(P$2:P149)-1,0)</f>
        <v>0</v>
      </c>
      <c r="E150" s="4" t="b">
        <f t="shared" si="8"/>
        <v>0</v>
      </c>
      <c r="F150" s="4" t="b">
        <f t="shared" si="9"/>
        <v>0</v>
      </c>
      <c r="G150" s="4">
        <f t="shared" si="10"/>
        <v>0</v>
      </c>
      <c r="K150" s="3">
        <v>21520</v>
      </c>
      <c r="L150" s="3"/>
      <c r="M150">
        <v>0</v>
      </c>
      <c r="N150">
        <v>0</v>
      </c>
      <c r="O150" s="4">
        <v>3.8520000000000008</v>
      </c>
      <c r="P150">
        <f t="shared" si="11"/>
        <v>4.8726260846735885</v>
      </c>
    </row>
    <row r="151" spans="1:16" x14ac:dyDescent="0.25">
      <c r="A151" s="3">
        <v>21551</v>
      </c>
      <c r="B151" s="4">
        <v>-2.2552913779110488</v>
      </c>
      <c r="C151">
        <v>0</v>
      </c>
      <c r="D151" s="5">
        <f>IF(P151/MAX(P$2:P150)-1&lt;0,P151/MAX(P$2:P150)-1,0)</f>
        <v>0</v>
      </c>
      <c r="E151" s="4" t="b">
        <f t="shared" si="8"/>
        <v>0</v>
      </c>
      <c r="F151" s="4" t="b">
        <f t="shared" si="9"/>
        <v>0</v>
      </c>
      <c r="G151" s="4">
        <f t="shared" si="10"/>
        <v>0</v>
      </c>
      <c r="K151" s="3">
        <v>21551</v>
      </c>
      <c r="L151" s="3"/>
      <c r="M151">
        <v>0</v>
      </c>
      <c r="N151">
        <v>0</v>
      </c>
      <c r="O151" s="4">
        <v>3.859</v>
      </c>
      <c r="P151">
        <f t="shared" si="11"/>
        <v>5.0606607252811422</v>
      </c>
    </row>
    <row r="152" spans="1:16" x14ac:dyDescent="0.25">
      <c r="A152" s="3">
        <v>21582</v>
      </c>
      <c r="B152" s="4">
        <v>0.18923127939067641</v>
      </c>
      <c r="C152">
        <v>0</v>
      </c>
      <c r="D152" s="5">
        <f>IF(P152/MAX(P$2:P151)-1&lt;0,P152/MAX(P$2:P151)-1,0)</f>
        <v>0</v>
      </c>
      <c r="E152" s="4" t="b">
        <f t="shared" si="8"/>
        <v>0</v>
      </c>
      <c r="F152" s="4" t="b">
        <f t="shared" si="9"/>
        <v>0</v>
      </c>
      <c r="G152" s="4">
        <f t="shared" si="10"/>
        <v>0</v>
      </c>
      <c r="K152" s="3">
        <v>21582</v>
      </c>
      <c r="L152" s="3"/>
      <c r="M152">
        <v>0</v>
      </c>
      <c r="N152">
        <v>0</v>
      </c>
      <c r="O152" s="4">
        <v>3.6440000000000001</v>
      </c>
      <c r="P152">
        <f t="shared" si="11"/>
        <v>5.2450712021103874</v>
      </c>
    </row>
    <row r="153" spans="1:16" x14ac:dyDescent="0.25">
      <c r="A153" s="3">
        <v>21610</v>
      </c>
      <c r="B153" s="4">
        <v>-0.2425090601889528</v>
      </c>
      <c r="C153">
        <v>0</v>
      </c>
      <c r="D153" s="5">
        <f>IF(P153/MAX(P$2:P152)-1&lt;0,P153/MAX(P$2:P152)-1,0)</f>
        <v>0</v>
      </c>
      <c r="E153" s="4" t="b">
        <f t="shared" si="8"/>
        <v>0</v>
      </c>
      <c r="F153" s="4" t="b">
        <f t="shared" si="9"/>
        <v>0</v>
      </c>
      <c r="G153" s="4">
        <f t="shared" si="10"/>
        <v>0</v>
      </c>
      <c r="K153" s="3">
        <v>21610</v>
      </c>
      <c r="L153" s="3"/>
      <c r="M153">
        <v>0</v>
      </c>
      <c r="N153">
        <v>0</v>
      </c>
      <c r="O153" s="4">
        <v>2.0070000000000001</v>
      </c>
      <c r="P153">
        <f t="shared" si="11"/>
        <v>5.3503397811367428</v>
      </c>
    </row>
    <row r="154" spans="1:16" x14ac:dyDescent="0.25">
      <c r="A154" s="3">
        <v>21641</v>
      </c>
      <c r="B154" s="4">
        <v>1.0000000040288668</v>
      </c>
      <c r="C154">
        <v>0</v>
      </c>
      <c r="D154" s="5">
        <f>IF(P154/MAX(P$2:P153)-1&lt;0,P154/MAX(P$2:P153)-1,0)</f>
        <v>0</v>
      </c>
      <c r="E154" s="4" t="b">
        <f t="shared" si="8"/>
        <v>0</v>
      </c>
      <c r="F154" s="4" t="b">
        <f t="shared" si="9"/>
        <v>0</v>
      </c>
      <c r="G154" s="4">
        <f t="shared" si="10"/>
        <v>1.0000000040288668</v>
      </c>
      <c r="K154" s="3">
        <v>21641</v>
      </c>
      <c r="L154" s="3"/>
      <c r="M154">
        <v>0</v>
      </c>
      <c r="N154">
        <v>1.0000000040288668</v>
      </c>
      <c r="O154" s="4">
        <v>4</v>
      </c>
      <c r="P154">
        <f t="shared" si="11"/>
        <v>5.5643533723822127</v>
      </c>
    </row>
    <row r="155" spans="1:16" x14ac:dyDescent="0.25">
      <c r="A155" s="3">
        <v>21671</v>
      </c>
      <c r="B155" s="4">
        <v>-0.77042839475085922</v>
      </c>
      <c r="C155">
        <v>0</v>
      </c>
      <c r="D155" s="5">
        <f>IF(P155/MAX(P$2:P154)-1&lt;0,P155/MAX(P$2:P154)-1,0)</f>
        <v>-8.4000000000006292E-4</v>
      </c>
      <c r="E155" s="4" t="b">
        <f t="shared" si="8"/>
        <v>0</v>
      </c>
      <c r="F155" s="4" t="b">
        <f t="shared" si="9"/>
        <v>0</v>
      </c>
      <c r="G155" s="4">
        <f t="shared" si="10"/>
        <v>0</v>
      </c>
      <c r="K155" s="3">
        <v>21671</v>
      </c>
      <c r="L155" s="3"/>
      <c r="M155">
        <v>0</v>
      </c>
      <c r="N155">
        <v>0</v>
      </c>
      <c r="O155" s="4">
        <v>-8.4000000000000005E-2</v>
      </c>
      <c r="P155">
        <f t="shared" si="11"/>
        <v>5.5596793155494115</v>
      </c>
    </row>
    <row r="156" spans="1:16" x14ac:dyDescent="0.25">
      <c r="A156" s="3">
        <v>21702</v>
      </c>
      <c r="B156" s="4">
        <v>1.0000007877545123</v>
      </c>
      <c r="C156">
        <v>0</v>
      </c>
      <c r="D156" s="5">
        <f>IF(P156/MAX(P$2:P155)-1&lt;0,P156/MAX(P$2:P155)-1,0)</f>
        <v>0</v>
      </c>
      <c r="E156" s="4" t="b">
        <f t="shared" si="8"/>
        <v>0</v>
      </c>
      <c r="F156" s="4" t="b">
        <f t="shared" si="9"/>
        <v>0</v>
      </c>
      <c r="G156" s="4">
        <f t="shared" si="10"/>
        <v>1.0000007877545123</v>
      </c>
      <c r="K156" s="3">
        <v>21702</v>
      </c>
      <c r="L156" s="3"/>
      <c r="M156">
        <v>0</v>
      </c>
      <c r="N156">
        <v>1.0000007877545123</v>
      </c>
      <c r="O156" s="4">
        <v>0.70200000000000007</v>
      </c>
      <c r="P156">
        <f t="shared" si="11"/>
        <v>5.5987082643445687</v>
      </c>
    </row>
    <row r="157" spans="1:16" x14ac:dyDescent="0.25">
      <c r="A157" s="3">
        <v>21732</v>
      </c>
      <c r="B157" s="4">
        <v>0.22818799208614149</v>
      </c>
      <c r="C157">
        <v>0</v>
      </c>
      <c r="D157" s="5">
        <f>IF(P157/MAX(P$2:P156)-1&lt;0,P157/MAX(P$2:P156)-1,0)</f>
        <v>0</v>
      </c>
      <c r="E157" s="4" t="b">
        <f t="shared" si="8"/>
        <v>0</v>
      </c>
      <c r="F157" s="4" t="b">
        <f t="shared" si="9"/>
        <v>0</v>
      </c>
      <c r="G157" s="4">
        <f t="shared" si="10"/>
        <v>0</v>
      </c>
      <c r="K157" s="3">
        <v>21732</v>
      </c>
      <c r="L157" s="3"/>
      <c r="M157">
        <v>0</v>
      </c>
      <c r="N157">
        <v>0</v>
      </c>
      <c r="O157" s="4">
        <v>3.3820000000000001</v>
      </c>
      <c r="P157">
        <f t="shared" si="11"/>
        <v>5.788056577844702</v>
      </c>
    </row>
    <row r="158" spans="1:16" x14ac:dyDescent="0.25">
      <c r="A158" s="3">
        <v>21763</v>
      </c>
      <c r="B158" s="4">
        <v>-0.85371265291407572</v>
      </c>
      <c r="C158">
        <v>0</v>
      </c>
      <c r="D158" s="5">
        <f>IF(P158/MAX(P$2:P157)-1&lt;0,P158/MAX(P$2:P157)-1,0)</f>
        <v>-9.9900000000000544E-3</v>
      </c>
      <c r="E158" s="4" t="b">
        <f t="shared" si="8"/>
        <v>0</v>
      </c>
      <c r="F158" s="4" t="b">
        <f t="shared" si="9"/>
        <v>0</v>
      </c>
      <c r="G158" s="4">
        <f t="shared" si="10"/>
        <v>0</v>
      </c>
      <c r="K158" s="3">
        <v>21763</v>
      </c>
      <c r="L158" s="3"/>
      <c r="M158">
        <v>0</v>
      </c>
      <c r="N158">
        <v>0</v>
      </c>
      <c r="O158" s="4">
        <v>-0.999</v>
      </c>
      <c r="P158">
        <f t="shared" si="11"/>
        <v>5.7302338926320333</v>
      </c>
    </row>
    <row r="159" spans="1:16" x14ac:dyDescent="0.25">
      <c r="A159" s="3">
        <v>21794</v>
      </c>
      <c r="B159" s="4">
        <v>-0.58829513094414332</v>
      </c>
      <c r="C159">
        <v>0</v>
      </c>
      <c r="D159" s="5">
        <f>IF(P159/MAX(P$2:P158)-1&lt;0,P159/MAX(P$2:P158)-1,0)</f>
        <v>-5.9134096400000002E-2</v>
      </c>
      <c r="E159" s="4" t="b">
        <f t="shared" si="8"/>
        <v>0</v>
      </c>
      <c r="F159" s="4" t="b">
        <f t="shared" si="9"/>
        <v>0</v>
      </c>
      <c r="G159" s="4">
        <f t="shared" si="10"/>
        <v>0</v>
      </c>
      <c r="K159" s="3">
        <v>21794</v>
      </c>
      <c r="L159" s="3"/>
      <c r="M159">
        <v>0</v>
      </c>
      <c r="N159">
        <v>0</v>
      </c>
      <c r="O159" s="4">
        <v>-4.9640000000000013</v>
      </c>
      <c r="P159">
        <f t="shared" si="11"/>
        <v>5.4457850822017795</v>
      </c>
    </row>
    <row r="160" spans="1:16" x14ac:dyDescent="0.25">
      <c r="A160" s="3">
        <v>21824</v>
      </c>
      <c r="B160" s="4">
        <v>0.56576948843152408</v>
      </c>
      <c r="C160">
        <v>0</v>
      </c>
      <c r="D160" s="5">
        <f>IF(P160/MAX(P$2:P159)-1&lt;0,P160/MAX(P$2:P159)-1,0)</f>
        <v>-2.8537137214927899E-2</v>
      </c>
      <c r="E160" s="4" t="b">
        <f t="shared" si="8"/>
        <v>0</v>
      </c>
      <c r="F160" s="4" t="b">
        <f t="shared" si="9"/>
        <v>0</v>
      </c>
      <c r="G160" s="4">
        <f t="shared" si="10"/>
        <v>0</v>
      </c>
      <c r="K160" s="3">
        <v>21824</v>
      </c>
      <c r="L160" s="3"/>
      <c r="M160">
        <v>0</v>
      </c>
      <c r="N160">
        <v>0</v>
      </c>
      <c r="O160" s="4">
        <v>3.2519999999999998</v>
      </c>
      <c r="P160">
        <f t="shared" si="11"/>
        <v>5.6228820130749817</v>
      </c>
    </row>
    <row r="161" spans="1:16" x14ac:dyDescent="0.25">
      <c r="A161" s="3">
        <v>21855</v>
      </c>
      <c r="B161" s="4">
        <v>0.75323728422384373</v>
      </c>
      <c r="C161">
        <v>0</v>
      </c>
      <c r="D161" s="5">
        <f>IF(P161/MAX(P$2:P160)-1&lt;0,P161/MAX(P$2:P160)-1,0)</f>
        <v>-1.1857119860908316E-2</v>
      </c>
      <c r="E161" s="4" t="b">
        <f t="shared" si="8"/>
        <v>0</v>
      </c>
      <c r="F161" s="4" t="b">
        <f t="shared" si="9"/>
        <v>0</v>
      </c>
      <c r="G161" s="4">
        <f t="shared" si="10"/>
        <v>0</v>
      </c>
      <c r="K161" s="3">
        <v>21855</v>
      </c>
      <c r="L161" s="3"/>
      <c r="M161">
        <v>0</v>
      </c>
      <c r="N161">
        <v>0</v>
      </c>
      <c r="O161" s="4">
        <v>1.7170000000000001</v>
      </c>
      <c r="P161">
        <f t="shared" si="11"/>
        <v>5.7194268972394786</v>
      </c>
    </row>
    <row r="162" spans="1:16" x14ac:dyDescent="0.25">
      <c r="A162" s="3">
        <v>21885</v>
      </c>
      <c r="B162" s="4">
        <v>0.53232895151853821</v>
      </c>
      <c r="C162">
        <v>0</v>
      </c>
      <c r="D162" s="5">
        <f>IF(P162/MAX(P$2:P161)-1&lt;0,P162/MAX(P$2:P161)-1,0)</f>
        <v>0</v>
      </c>
      <c r="E162" s="4" t="b">
        <f t="shared" si="8"/>
        <v>0</v>
      </c>
      <c r="F162" s="4" t="b">
        <f t="shared" si="9"/>
        <v>0</v>
      </c>
      <c r="G162" s="4">
        <f t="shared" si="10"/>
        <v>0</v>
      </c>
      <c r="K162" s="3">
        <v>21885</v>
      </c>
      <c r="L162" s="3"/>
      <c r="M162">
        <v>0</v>
      </c>
      <c r="N162">
        <v>0</v>
      </c>
      <c r="O162" s="4">
        <v>2.4939999999999998</v>
      </c>
      <c r="P162">
        <f t="shared" si="11"/>
        <v>5.8620694040566308</v>
      </c>
    </row>
    <row r="163" spans="1:16" x14ac:dyDescent="0.25">
      <c r="A163" s="3">
        <v>21916</v>
      </c>
      <c r="B163" s="4">
        <v>-0.10538670015012586</v>
      </c>
      <c r="C163">
        <v>0</v>
      </c>
      <c r="D163" s="5">
        <f>IF(P163/MAX(P$2:P162)-1&lt;0,P163/MAX(P$2:P162)-1,0)</f>
        <v>-4.1710000000000025E-2</v>
      </c>
      <c r="E163" s="4" t="b">
        <f t="shared" si="8"/>
        <v>0</v>
      </c>
      <c r="F163" s="4" t="b">
        <f t="shared" si="9"/>
        <v>0</v>
      </c>
      <c r="G163" s="4">
        <f t="shared" si="10"/>
        <v>0</v>
      </c>
      <c r="K163" s="3">
        <v>21916</v>
      </c>
      <c r="L163" s="3"/>
      <c r="M163">
        <v>0</v>
      </c>
      <c r="N163">
        <v>0</v>
      </c>
      <c r="O163" s="4">
        <v>-4.1710000000000003</v>
      </c>
      <c r="P163">
        <f t="shared" si="11"/>
        <v>5.6175624892134284</v>
      </c>
    </row>
    <row r="164" spans="1:16" x14ac:dyDescent="0.25">
      <c r="A164" s="3">
        <v>21947</v>
      </c>
      <c r="B164" s="4">
        <v>1.7183598777612663E-2</v>
      </c>
      <c r="C164">
        <v>0</v>
      </c>
      <c r="D164" s="5">
        <f>IF(P164/MAX(P$2:P163)-1&lt;0,P164/MAX(P$2:P163)-1,0)</f>
        <v>-3.0996317800000117E-2</v>
      </c>
      <c r="E164" s="4" t="b">
        <f t="shared" si="8"/>
        <v>0</v>
      </c>
      <c r="F164" s="4" t="b">
        <f t="shared" si="9"/>
        <v>0</v>
      </c>
      <c r="G164" s="4">
        <f t="shared" si="10"/>
        <v>0</v>
      </c>
      <c r="K164" s="3">
        <v>21947</v>
      </c>
      <c r="L164" s="3"/>
      <c r="M164">
        <v>0</v>
      </c>
      <c r="N164">
        <v>0</v>
      </c>
      <c r="O164" s="4">
        <v>1.1180000000000001</v>
      </c>
      <c r="P164">
        <f t="shared" si="11"/>
        <v>5.6803668378428345</v>
      </c>
    </row>
    <row r="165" spans="1:16" x14ac:dyDescent="0.25">
      <c r="A165" s="3">
        <v>21976</v>
      </c>
      <c r="B165" s="4">
        <v>1.0000003907262767</v>
      </c>
      <c r="C165">
        <v>0</v>
      </c>
      <c r="D165" s="5">
        <f>IF(P165/MAX(P$2:P164)-1&lt;0,P165/MAX(P$2:P164)-1,0)</f>
        <v>-4.9872509529256148E-2</v>
      </c>
      <c r="E165" s="4" t="b">
        <f t="shared" si="8"/>
        <v>0</v>
      </c>
      <c r="F165" s="4" t="b">
        <f t="shared" si="9"/>
        <v>0</v>
      </c>
      <c r="G165" s="4">
        <f t="shared" si="10"/>
        <v>1.0000003907262767</v>
      </c>
      <c r="K165" s="3">
        <v>21976</v>
      </c>
      <c r="L165" s="3"/>
      <c r="M165">
        <v>0</v>
      </c>
      <c r="N165">
        <v>1.0000003907262767</v>
      </c>
      <c r="O165" s="4">
        <v>-1.9480000000000006</v>
      </c>
      <c r="P165">
        <f t="shared" si="11"/>
        <v>5.5697132918416559</v>
      </c>
    </row>
    <row r="166" spans="1:16" x14ac:dyDescent="0.25">
      <c r="A166" s="3">
        <v>22007</v>
      </c>
      <c r="B166" s="4">
        <v>1.0000013921530475</v>
      </c>
      <c r="C166">
        <v>1</v>
      </c>
      <c r="D166" s="5">
        <f>IF(P166/MAX(P$2:P165)-1&lt;0,P166/MAX(P$2:P165)-1,0)</f>
        <v>-6.4466467782886783E-2</v>
      </c>
      <c r="E166" s="4" t="b">
        <f t="shared" si="8"/>
        <v>1</v>
      </c>
      <c r="F166" s="4">
        <f t="shared" si="9"/>
        <v>1.0000013921530475</v>
      </c>
      <c r="G166" s="4">
        <f t="shared" si="10"/>
        <v>1.0000013921530475</v>
      </c>
      <c r="K166" s="3">
        <v>22007</v>
      </c>
      <c r="L166" s="3"/>
      <c r="M166">
        <v>1</v>
      </c>
      <c r="N166">
        <v>1.0000013921530475</v>
      </c>
      <c r="O166" s="4">
        <v>-1.5359999999999998</v>
      </c>
      <c r="P166">
        <f t="shared" si="11"/>
        <v>5.4841624956789676</v>
      </c>
    </row>
    <row r="167" spans="1:16" x14ac:dyDescent="0.25">
      <c r="A167" s="3">
        <v>22037</v>
      </c>
      <c r="B167" s="4">
        <v>-0.19003476376074024</v>
      </c>
      <c r="C167">
        <v>1</v>
      </c>
      <c r="D167" s="5">
        <f>IF(P167/MAX(P$2:P166)-1&lt;0,P167/MAX(P$2:P166)-1,0)</f>
        <v>-3.2845434393948381E-2</v>
      </c>
      <c r="E167" s="4" t="b">
        <f t="shared" si="8"/>
        <v>1</v>
      </c>
      <c r="F167" s="4">
        <f t="shared" si="9"/>
        <v>-0.19003476376074024</v>
      </c>
      <c r="G167" s="4">
        <f t="shared" si="10"/>
        <v>0</v>
      </c>
      <c r="K167" s="3">
        <v>22037</v>
      </c>
      <c r="L167" s="3"/>
      <c r="M167">
        <v>1</v>
      </c>
      <c r="N167">
        <v>0</v>
      </c>
      <c r="O167" s="4">
        <v>3.38</v>
      </c>
      <c r="P167">
        <f t="shared" si="11"/>
        <v>5.6695271880329168</v>
      </c>
    </row>
    <row r="168" spans="1:16" x14ac:dyDescent="0.25">
      <c r="A168" s="3">
        <v>22068</v>
      </c>
      <c r="B168" s="4">
        <v>0.96199465813536211</v>
      </c>
      <c r="C168">
        <v>1</v>
      </c>
      <c r="D168" s="5">
        <f>IF(P168/MAX(P$2:P167)-1&lt;0,P168/MAX(P$2:P167)-1,0)</f>
        <v>-1.1161829033060511E-2</v>
      </c>
      <c r="E168" s="4" t="b">
        <f t="shared" si="8"/>
        <v>1</v>
      </c>
      <c r="F168" s="4">
        <f t="shared" si="9"/>
        <v>0.96199465813536211</v>
      </c>
      <c r="G168" s="4">
        <f t="shared" si="10"/>
        <v>0</v>
      </c>
      <c r="K168" s="3">
        <v>22068</v>
      </c>
      <c r="L168" s="3"/>
      <c r="M168">
        <v>1</v>
      </c>
      <c r="N168">
        <v>0</v>
      </c>
      <c r="O168" s="4">
        <v>2.242</v>
      </c>
      <c r="P168">
        <f t="shared" si="11"/>
        <v>5.7966379875886158</v>
      </c>
    </row>
    <row r="169" spans="1:16" x14ac:dyDescent="0.25">
      <c r="A169" s="3">
        <v>22098</v>
      </c>
      <c r="B169" s="4">
        <v>-1.5303355447459221</v>
      </c>
      <c r="C169">
        <v>1</v>
      </c>
      <c r="D169" s="5">
        <f>IF(P169/MAX(P$2:P168)-1&lt;0,P169/MAX(P$2:P168)-1,0)</f>
        <v>-3.0859485398721964E-2</v>
      </c>
      <c r="E169" s="4" t="b">
        <f t="shared" si="8"/>
        <v>1</v>
      </c>
      <c r="F169" s="4">
        <f t="shared" si="9"/>
        <v>-1.5303355447459221</v>
      </c>
      <c r="G169" s="4">
        <f t="shared" si="10"/>
        <v>0</v>
      </c>
      <c r="K169" s="3">
        <v>22098</v>
      </c>
      <c r="L169" s="3"/>
      <c r="M169">
        <v>1</v>
      </c>
      <c r="N169">
        <v>0</v>
      </c>
      <c r="O169" s="4">
        <v>-1.992</v>
      </c>
      <c r="P169">
        <f t="shared" si="11"/>
        <v>5.6811689588758503</v>
      </c>
    </row>
    <row r="170" spans="1:16" x14ac:dyDescent="0.25">
      <c r="A170" s="3">
        <v>22129</v>
      </c>
      <c r="B170" s="4">
        <v>-0.21196928647868396</v>
      </c>
      <c r="C170">
        <v>1</v>
      </c>
      <c r="D170" s="5">
        <f>IF(P170/MAX(P$2:P169)-1&lt;0,P170/MAX(P$2:P169)-1,0)</f>
        <v>0</v>
      </c>
      <c r="E170" s="4" t="b">
        <f t="shared" si="8"/>
        <v>1</v>
      </c>
      <c r="F170" s="4">
        <f t="shared" si="9"/>
        <v>-0.21196928647868396</v>
      </c>
      <c r="G170" s="4">
        <f t="shared" si="10"/>
        <v>0</v>
      </c>
      <c r="K170" s="3">
        <v>22129</v>
      </c>
      <c r="L170" s="3"/>
      <c r="M170">
        <v>1</v>
      </c>
      <c r="N170">
        <v>0</v>
      </c>
      <c r="O170" s="4">
        <v>5.7240000000000002</v>
      </c>
      <c r="P170">
        <f t="shared" si="11"/>
        <v>6.0063590700819036</v>
      </c>
    </row>
    <row r="171" spans="1:16" x14ac:dyDescent="0.25">
      <c r="A171" s="3">
        <v>22160</v>
      </c>
      <c r="B171" s="4">
        <v>-0.11108086507063786</v>
      </c>
      <c r="C171">
        <v>1</v>
      </c>
      <c r="D171" s="5">
        <f>IF(P171/MAX(P$2:P170)-1&lt;0,P171/MAX(P$2:P170)-1,0)</f>
        <v>-5.9300000000000019E-2</v>
      </c>
      <c r="E171" s="4" t="b">
        <f t="shared" si="8"/>
        <v>1</v>
      </c>
      <c r="F171" s="4">
        <f t="shared" si="9"/>
        <v>-0.11108086507063786</v>
      </c>
      <c r="G171" s="4">
        <f t="shared" si="10"/>
        <v>0</v>
      </c>
      <c r="K171" s="3">
        <v>22160</v>
      </c>
      <c r="L171" s="3"/>
      <c r="M171">
        <v>1</v>
      </c>
      <c r="N171">
        <v>0</v>
      </c>
      <c r="O171" s="4">
        <v>-5.9300000000000015</v>
      </c>
      <c r="P171">
        <f t="shared" si="11"/>
        <v>5.6501819772260466</v>
      </c>
    </row>
    <row r="172" spans="1:16" x14ac:dyDescent="0.25">
      <c r="A172" s="3">
        <v>22190</v>
      </c>
      <c r="B172" s="4">
        <v>1.0000012622385557</v>
      </c>
      <c r="C172">
        <v>1</v>
      </c>
      <c r="D172" s="5">
        <f>IF(P172/MAX(P$2:P171)-1&lt;0,P172/MAX(P$2:P171)-1,0)</f>
        <v>-8.2977419000000108E-2</v>
      </c>
      <c r="E172" s="4" t="b">
        <f t="shared" si="8"/>
        <v>1</v>
      </c>
      <c r="F172" s="4">
        <f t="shared" si="9"/>
        <v>1.0000012622385557</v>
      </c>
      <c r="G172" s="4">
        <f t="shared" si="10"/>
        <v>1.0000012622385557</v>
      </c>
      <c r="K172" s="3">
        <v>22190</v>
      </c>
      <c r="L172" s="3"/>
      <c r="M172">
        <v>1</v>
      </c>
      <c r="N172">
        <v>1.0000012622385557</v>
      </c>
      <c r="O172" s="4">
        <v>-2.5170000000000003</v>
      </c>
      <c r="P172">
        <f t="shared" si="11"/>
        <v>5.5079668968592665</v>
      </c>
    </row>
    <row r="173" spans="1:16" x14ac:dyDescent="0.25">
      <c r="A173" s="3">
        <v>22221</v>
      </c>
      <c r="B173" s="4">
        <v>0.65979882833191039</v>
      </c>
      <c r="C173">
        <v>1</v>
      </c>
      <c r="D173" s="5">
        <f>IF(P173/MAX(P$2:P172)-1&lt;0,P173/MAX(P$2:P172)-1,0)</f>
        <v>-4.0858571854670123E-2</v>
      </c>
      <c r="E173" s="4" t="b">
        <f t="shared" si="8"/>
        <v>1</v>
      </c>
      <c r="F173" s="4">
        <f t="shared" si="9"/>
        <v>0.65979882833191039</v>
      </c>
      <c r="G173" s="4">
        <f t="shared" si="10"/>
        <v>0</v>
      </c>
      <c r="K173" s="3">
        <v>22221</v>
      </c>
      <c r="L173" s="3"/>
      <c r="M173">
        <v>1</v>
      </c>
      <c r="N173">
        <v>0</v>
      </c>
      <c r="O173" s="4">
        <v>4.593</v>
      </c>
      <c r="P173">
        <f t="shared" si="11"/>
        <v>5.7609478164320125</v>
      </c>
    </row>
    <row r="174" spans="1:16" x14ac:dyDescent="0.25">
      <c r="A174" s="3">
        <v>22251</v>
      </c>
      <c r="B174" s="4">
        <v>-0.22975709992826143</v>
      </c>
      <c r="C174">
        <v>1</v>
      </c>
      <c r="D174" s="5">
        <f>IF(P174/MAX(P$2:P173)-1&lt;0,P174/MAX(P$2:P173)-1,0)</f>
        <v>-1.8790642148439618E-3</v>
      </c>
      <c r="E174" s="4" t="b">
        <f t="shared" si="8"/>
        <v>1</v>
      </c>
      <c r="F174" s="4">
        <f t="shared" si="9"/>
        <v>-0.22975709992826143</v>
      </c>
      <c r="G174" s="4">
        <f t="shared" si="10"/>
        <v>0</v>
      </c>
      <c r="K174" s="3">
        <v>22251</v>
      </c>
      <c r="L174" s="3"/>
      <c r="M174">
        <v>1</v>
      </c>
      <c r="N174">
        <v>0</v>
      </c>
      <c r="O174" s="4">
        <v>4.0640000000000001</v>
      </c>
      <c r="P174">
        <f t="shared" si="11"/>
        <v>5.9950727356918092</v>
      </c>
    </row>
    <row r="175" spans="1:16" x14ac:dyDescent="0.25">
      <c r="A175" s="3">
        <v>22282</v>
      </c>
      <c r="B175" s="4">
        <v>-0.53594779571847306</v>
      </c>
      <c r="C175">
        <v>1</v>
      </c>
      <c r="D175" s="5">
        <f>IF(P175/MAX(P$2:P174)-1&lt;0,P175/MAX(P$2:P174)-1,0)</f>
        <v>0</v>
      </c>
      <c r="E175" s="4" t="b">
        <f t="shared" si="8"/>
        <v>1</v>
      </c>
      <c r="F175" s="4">
        <f t="shared" si="9"/>
        <v>-0.53594779571847306</v>
      </c>
      <c r="G175" s="4">
        <f t="shared" si="10"/>
        <v>0</v>
      </c>
      <c r="K175" s="3">
        <v>22282</v>
      </c>
      <c r="L175" s="3"/>
      <c r="M175">
        <v>1</v>
      </c>
      <c r="N175">
        <v>0</v>
      </c>
      <c r="O175" s="4">
        <v>7.5140000000000011</v>
      </c>
      <c r="P175">
        <f t="shared" si="11"/>
        <v>6.4455425010516914</v>
      </c>
    </row>
    <row r="176" spans="1:16" x14ac:dyDescent="0.25">
      <c r="A176" s="3">
        <v>22313</v>
      </c>
      <c r="B176" s="4">
        <v>-6.162295273260554E-2</v>
      </c>
      <c r="C176">
        <v>1</v>
      </c>
      <c r="D176" s="5">
        <f>IF(P176/MAX(P$2:P175)-1&lt;0,P176/MAX(P$2:P175)-1,0)</f>
        <v>0</v>
      </c>
      <c r="E176" s="4" t="b">
        <f t="shared" si="8"/>
        <v>1</v>
      </c>
      <c r="F176" s="4">
        <f t="shared" si="9"/>
        <v>-6.162295273260554E-2</v>
      </c>
      <c r="G176" s="4">
        <f t="shared" si="10"/>
        <v>0</v>
      </c>
      <c r="K176" s="3">
        <v>22313</v>
      </c>
      <c r="L176" s="3"/>
      <c r="M176">
        <v>1</v>
      </c>
      <c r="N176">
        <v>0</v>
      </c>
      <c r="O176" s="4">
        <v>6.0610000000000008</v>
      </c>
      <c r="P176">
        <f t="shared" si="11"/>
        <v>6.8362068320404346</v>
      </c>
    </row>
    <row r="177" spans="1:16" x14ac:dyDescent="0.25">
      <c r="A177" s="3">
        <v>22341</v>
      </c>
      <c r="B177" s="4">
        <v>-0.65247698041151647</v>
      </c>
      <c r="C177">
        <v>0</v>
      </c>
      <c r="D177" s="5">
        <f>IF(P177/MAX(P$2:P176)-1&lt;0,P177/MAX(P$2:P176)-1,0)</f>
        <v>0</v>
      </c>
      <c r="E177" s="4" t="b">
        <f t="shared" si="8"/>
        <v>0</v>
      </c>
      <c r="F177" s="4" t="b">
        <f t="shared" si="9"/>
        <v>0</v>
      </c>
      <c r="G177" s="4">
        <f t="shared" si="10"/>
        <v>0</v>
      </c>
      <c r="K177" s="3">
        <v>22341</v>
      </c>
      <c r="L177" s="3"/>
      <c r="M177">
        <v>0</v>
      </c>
      <c r="N177">
        <v>0</v>
      </c>
      <c r="O177" s="4">
        <v>5.0120000000000005</v>
      </c>
      <c r="P177">
        <f t="shared" si="11"/>
        <v>7.1788375184623003</v>
      </c>
    </row>
    <row r="178" spans="1:16" x14ac:dyDescent="0.25">
      <c r="A178" s="3">
        <v>22372</v>
      </c>
      <c r="B178" s="4">
        <v>-1.2200897500292807</v>
      </c>
      <c r="C178">
        <v>0</v>
      </c>
      <c r="D178" s="5">
        <f>IF(P178/MAX(P$2:P177)-1&lt;0,P178/MAX(P$2:P177)-1,0)</f>
        <v>0</v>
      </c>
      <c r="E178" s="4" t="b">
        <f t="shared" si="8"/>
        <v>0</v>
      </c>
      <c r="F178" s="4" t="b">
        <f t="shared" si="9"/>
        <v>0</v>
      </c>
      <c r="G178" s="4">
        <f t="shared" si="10"/>
        <v>0</v>
      </c>
      <c r="K178" s="3">
        <v>22372</v>
      </c>
      <c r="L178" s="3"/>
      <c r="M178">
        <v>0</v>
      </c>
      <c r="N178">
        <v>0</v>
      </c>
      <c r="O178" s="4">
        <v>1.2040000000000002</v>
      </c>
      <c r="P178">
        <f t="shared" si="11"/>
        <v>7.2652707221845869</v>
      </c>
    </row>
    <row r="179" spans="1:16" x14ac:dyDescent="0.25">
      <c r="A179" s="3">
        <v>22402</v>
      </c>
      <c r="B179" s="4">
        <v>1.0000002458780586</v>
      </c>
      <c r="C179">
        <v>0</v>
      </c>
      <c r="D179" s="5">
        <f>IF(P179/MAX(P$2:P178)-1&lt;0,P179/MAX(P$2:P178)-1,0)</f>
        <v>0</v>
      </c>
      <c r="E179" s="4" t="b">
        <f t="shared" si="8"/>
        <v>0</v>
      </c>
      <c r="F179" s="4" t="b">
        <f t="shared" si="9"/>
        <v>0</v>
      </c>
      <c r="G179" s="4">
        <f t="shared" si="10"/>
        <v>1.0000002458780586</v>
      </c>
      <c r="K179" s="3">
        <v>22402</v>
      </c>
      <c r="L179" s="3"/>
      <c r="M179">
        <v>0</v>
      </c>
      <c r="N179">
        <v>1.0000002458780586</v>
      </c>
      <c r="O179" s="4">
        <v>3.4430000000000005</v>
      </c>
      <c r="P179">
        <f t="shared" si="11"/>
        <v>7.5154139931494024</v>
      </c>
    </row>
    <row r="180" spans="1:16" x14ac:dyDescent="0.25">
      <c r="A180" s="3">
        <v>22433</v>
      </c>
      <c r="B180" s="4">
        <v>-0.27605472475844328</v>
      </c>
      <c r="C180">
        <v>0</v>
      </c>
      <c r="D180" s="5">
        <f>IF(P180/MAX(P$2:P179)-1&lt;0,P180/MAX(P$2:P179)-1,0)</f>
        <v>-4.1669999999999874E-2</v>
      </c>
      <c r="E180" s="4" t="b">
        <f t="shared" si="8"/>
        <v>0</v>
      </c>
      <c r="F180" s="4" t="b">
        <f t="shared" si="9"/>
        <v>0</v>
      </c>
      <c r="G180" s="4">
        <f t="shared" si="10"/>
        <v>0</v>
      </c>
      <c r="K180" s="3">
        <v>22433</v>
      </c>
      <c r="L180" s="3"/>
      <c r="M180">
        <v>0</v>
      </c>
      <c r="N180">
        <v>0</v>
      </c>
      <c r="O180" s="4">
        <v>-4.1670000000000007</v>
      </c>
      <c r="P180">
        <f t="shared" si="11"/>
        <v>7.2022466920548673</v>
      </c>
    </row>
    <row r="181" spans="1:16" x14ac:dyDescent="0.25">
      <c r="A181" s="3">
        <v>22463</v>
      </c>
      <c r="B181" s="4">
        <v>0.10844782420410326</v>
      </c>
      <c r="C181">
        <v>0</v>
      </c>
      <c r="D181" s="5">
        <f>IF(P181/MAX(P$2:P180)-1&lt;0,P181/MAX(P$2:P180)-1,0)</f>
        <v>-2.807129730000002E-2</v>
      </c>
      <c r="E181" s="4" t="b">
        <f t="shared" si="8"/>
        <v>0</v>
      </c>
      <c r="F181" s="4" t="b">
        <f t="shared" si="9"/>
        <v>0</v>
      </c>
      <c r="G181" s="4">
        <f t="shared" si="10"/>
        <v>0</v>
      </c>
      <c r="K181" s="3">
        <v>22463</v>
      </c>
      <c r="L181" s="3"/>
      <c r="M181">
        <v>0</v>
      </c>
      <c r="N181">
        <v>0</v>
      </c>
      <c r="O181" s="4">
        <v>1.419</v>
      </c>
      <c r="P181">
        <f t="shared" si="11"/>
        <v>7.3044465726151255</v>
      </c>
    </row>
    <row r="182" spans="1:16" x14ac:dyDescent="0.25">
      <c r="A182" s="3">
        <v>22494</v>
      </c>
      <c r="B182" s="4">
        <v>-0.53395241555226858</v>
      </c>
      <c r="C182">
        <v>0</v>
      </c>
      <c r="D182" s="5">
        <f>IF(P182/MAX(P$2:P181)-1&lt;0,P182/MAX(P$2:P181)-1,0)</f>
        <v>-6.7569008497889715E-3</v>
      </c>
      <c r="E182" s="4" t="b">
        <f t="shared" si="8"/>
        <v>0</v>
      </c>
      <c r="F182" s="4" t="b">
        <f t="shared" si="9"/>
        <v>0</v>
      </c>
      <c r="G182" s="4">
        <f t="shared" si="10"/>
        <v>0</v>
      </c>
      <c r="K182" s="3">
        <v>22494</v>
      </c>
      <c r="L182" s="3"/>
      <c r="M182">
        <v>0</v>
      </c>
      <c r="N182">
        <v>0</v>
      </c>
      <c r="O182" s="4">
        <v>2.1930000000000001</v>
      </c>
      <c r="P182">
        <f t="shared" si="11"/>
        <v>7.4646330859525749</v>
      </c>
    </row>
    <row r="183" spans="1:16" x14ac:dyDescent="0.25">
      <c r="A183" s="3">
        <v>22525</v>
      </c>
      <c r="B183" s="4">
        <v>6.2716977675271068E-2</v>
      </c>
      <c r="C183">
        <v>0</v>
      </c>
      <c r="D183" s="5">
        <f>IF(P183/MAX(P$2:P182)-1&lt;0,P183/MAX(P$2:P182)-1,0)</f>
        <v>-3.4676964366901486E-2</v>
      </c>
      <c r="E183" s="4" t="b">
        <f t="shared" si="8"/>
        <v>0</v>
      </c>
      <c r="F183" s="4" t="b">
        <f t="shared" si="9"/>
        <v>0</v>
      </c>
      <c r="G183" s="4">
        <f t="shared" si="10"/>
        <v>0</v>
      </c>
      <c r="K183" s="3">
        <v>22525</v>
      </c>
      <c r="L183" s="3"/>
      <c r="M183">
        <v>0</v>
      </c>
      <c r="N183">
        <v>0</v>
      </c>
      <c r="O183" s="4">
        <v>-2.8109999999999999</v>
      </c>
      <c r="P183">
        <f t="shared" si="11"/>
        <v>7.2548022499064482</v>
      </c>
    </row>
    <row r="184" spans="1:16" x14ac:dyDescent="0.25">
      <c r="A184" s="3">
        <v>22555</v>
      </c>
      <c r="B184" s="4">
        <v>0.19613330125180306</v>
      </c>
      <c r="C184">
        <v>0</v>
      </c>
      <c r="D184" s="5">
        <f>IF(P184/MAX(P$2:P183)-1&lt;0,P184/MAX(P$2:P183)-1,0)</f>
        <v>-5.7269265282648973E-3</v>
      </c>
      <c r="E184" s="4" t="b">
        <f t="shared" si="8"/>
        <v>0</v>
      </c>
      <c r="F184" s="4" t="b">
        <f t="shared" si="9"/>
        <v>0</v>
      </c>
      <c r="G184" s="4">
        <f t="shared" si="10"/>
        <v>0</v>
      </c>
      <c r="K184" s="3">
        <v>22555</v>
      </c>
      <c r="L184" s="3"/>
      <c r="M184">
        <v>0</v>
      </c>
      <c r="N184">
        <v>0</v>
      </c>
      <c r="O184" s="4">
        <v>2.9989999999999997</v>
      </c>
      <c r="P184">
        <f t="shared" si="11"/>
        <v>7.4723737693811421</v>
      </c>
    </row>
    <row r="185" spans="1:16" x14ac:dyDescent="0.25">
      <c r="A185" s="3">
        <v>22586</v>
      </c>
      <c r="B185" s="4">
        <v>-0.70917228491536588</v>
      </c>
      <c r="C185">
        <v>0</v>
      </c>
      <c r="D185" s="5">
        <f>IF(P185/MAX(P$2:P184)-1&lt;0,P185/MAX(P$2:P184)-1,0)</f>
        <v>0</v>
      </c>
      <c r="E185" s="4" t="b">
        <f t="shared" si="8"/>
        <v>0</v>
      </c>
      <c r="F185" s="4" t="b">
        <f t="shared" si="9"/>
        <v>0</v>
      </c>
      <c r="G185" s="4">
        <f t="shared" si="10"/>
        <v>0</v>
      </c>
      <c r="K185" s="3">
        <v>22586</v>
      </c>
      <c r="L185" s="3"/>
      <c r="M185">
        <v>0</v>
      </c>
      <c r="N185">
        <v>0</v>
      </c>
      <c r="O185" s="4">
        <v>4.6449999999999996</v>
      </c>
      <c r="P185">
        <f t="shared" si="11"/>
        <v>7.8194655309688965</v>
      </c>
    </row>
    <row r="186" spans="1:16" x14ac:dyDescent="0.25">
      <c r="A186" s="3">
        <v>22616</v>
      </c>
      <c r="B186" s="4">
        <v>-0.18579820884056897</v>
      </c>
      <c r="C186">
        <v>0</v>
      </c>
      <c r="D186" s="5">
        <f>IF(P186/MAX(P$2:P185)-1&lt;0,P186/MAX(P$2:P185)-1,0)</f>
        <v>-3.3100000000000351E-3</v>
      </c>
      <c r="E186" s="4" t="b">
        <f t="shared" si="8"/>
        <v>0</v>
      </c>
      <c r="F186" s="4" t="b">
        <f t="shared" si="9"/>
        <v>0</v>
      </c>
      <c r="G186" s="4">
        <f t="shared" si="10"/>
        <v>0</v>
      </c>
      <c r="K186" s="3">
        <v>22616</v>
      </c>
      <c r="L186" s="3"/>
      <c r="M186">
        <v>0</v>
      </c>
      <c r="N186">
        <v>0</v>
      </c>
      <c r="O186" s="4">
        <v>-0.33100000000000007</v>
      </c>
      <c r="P186">
        <f t="shared" si="11"/>
        <v>7.7935831000613893</v>
      </c>
    </row>
    <row r="187" spans="1:16" x14ac:dyDescent="0.25">
      <c r="A187" s="3">
        <v>22647</v>
      </c>
      <c r="B187" s="4">
        <v>-0.57361603750796442</v>
      </c>
      <c r="C187">
        <v>0</v>
      </c>
      <c r="D187" s="5">
        <f>IF(P187/MAX(P$2:P186)-1&lt;0,P187/MAX(P$2:P186)-1,0)</f>
        <v>-1.3825079499999893E-2</v>
      </c>
      <c r="E187" s="4" t="b">
        <f t="shared" si="8"/>
        <v>0</v>
      </c>
      <c r="F187" s="4" t="b">
        <f t="shared" si="9"/>
        <v>0</v>
      </c>
      <c r="G187" s="4">
        <f t="shared" si="10"/>
        <v>0</v>
      </c>
      <c r="K187" s="3">
        <v>22647</v>
      </c>
      <c r="L187" s="3"/>
      <c r="M187">
        <v>0</v>
      </c>
      <c r="N187">
        <v>0</v>
      </c>
      <c r="O187" s="4">
        <v>-1.0549999999999997</v>
      </c>
      <c r="P187">
        <f t="shared" si="11"/>
        <v>7.7113607983557424</v>
      </c>
    </row>
    <row r="188" spans="1:16" x14ac:dyDescent="0.25">
      <c r="A188" s="3">
        <v>22678</v>
      </c>
      <c r="B188" s="4">
        <v>1.0000001360775557</v>
      </c>
      <c r="C188">
        <v>0</v>
      </c>
      <c r="D188" s="5">
        <f>IF(P188/MAX(P$2:P187)-1&lt;0,P188/MAX(P$2:P187)-1,0)</f>
        <v>0</v>
      </c>
      <c r="E188" s="4" t="b">
        <f t="shared" si="8"/>
        <v>0</v>
      </c>
      <c r="F188" s="4" t="b">
        <f t="shared" si="9"/>
        <v>0</v>
      </c>
      <c r="G188" s="4">
        <f t="shared" si="10"/>
        <v>1.0000001360775557</v>
      </c>
      <c r="K188" s="3">
        <v>22678</v>
      </c>
      <c r="L188" s="3"/>
      <c r="M188">
        <v>0</v>
      </c>
      <c r="N188">
        <v>1.0000001360775557</v>
      </c>
      <c r="O188" s="4">
        <v>1.93</v>
      </c>
      <c r="P188">
        <f t="shared" si="11"/>
        <v>7.8601900617640093</v>
      </c>
    </row>
    <row r="189" spans="1:16" x14ac:dyDescent="0.25">
      <c r="A189" s="3">
        <v>22706</v>
      </c>
      <c r="B189" s="4">
        <v>-0.49348624121969786</v>
      </c>
      <c r="C189">
        <v>0</v>
      </c>
      <c r="D189" s="5">
        <f>IF(P189/MAX(P$2:P188)-1&lt;0,P189/MAX(P$2:P188)-1,0)</f>
        <v>-7.0700000000000207E-3</v>
      </c>
      <c r="E189" s="4" t="b">
        <f t="shared" si="8"/>
        <v>0</v>
      </c>
      <c r="F189" s="4" t="b">
        <f t="shared" si="9"/>
        <v>0</v>
      </c>
      <c r="G189" s="4">
        <f t="shared" si="10"/>
        <v>0</v>
      </c>
      <c r="K189" s="3">
        <v>22706</v>
      </c>
      <c r="L189" s="3"/>
      <c r="M189">
        <v>0</v>
      </c>
      <c r="N189">
        <v>0</v>
      </c>
      <c r="O189" s="4">
        <v>-0.70699999999999996</v>
      </c>
      <c r="P189">
        <f t="shared" si="11"/>
        <v>7.804618518027338</v>
      </c>
    </row>
    <row r="190" spans="1:16" x14ac:dyDescent="0.25">
      <c r="A190" s="3">
        <v>22737</v>
      </c>
      <c r="B190" s="4">
        <v>-4.8525214208082756E-2</v>
      </c>
      <c r="C190">
        <v>0</v>
      </c>
      <c r="D190" s="5">
        <f>IF(P190/MAX(P$2:P189)-1&lt;0,P190/MAX(P$2:P189)-1,0)</f>
        <v>-7.4390653999999889E-2</v>
      </c>
      <c r="E190" s="4" t="b">
        <f t="shared" si="8"/>
        <v>0</v>
      </c>
      <c r="F190" s="4" t="b">
        <f t="shared" si="9"/>
        <v>0</v>
      </c>
      <c r="G190" s="4">
        <f t="shared" si="10"/>
        <v>0</v>
      </c>
      <c r="K190" s="3">
        <v>22737</v>
      </c>
      <c r="L190" s="3"/>
      <c r="M190">
        <v>0</v>
      </c>
      <c r="N190">
        <v>0</v>
      </c>
      <c r="O190" s="4">
        <v>-6.7800000000000011</v>
      </c>
      <c r="P190">
        <f t="shared" si="11"/>
        <v>7.275465382505085</v>
      </c>
    </row>
    <row r="191" spans="1:16" x14ac:dyDescent="0.25">
      <c r="A191" s="3">
        <v>22767</v>
      </c>
      <c r="B191" s="4">
        <v>0.18479059429346967</v>
      </c>
      <c r="C191">
        <v>0</v>
      </c>
      <c r="D191" s="5">
        <f>IF(P191/MAX(P$2:P190)-1&lt;0,P191/MAX(P$2:P190)-1,0)</f>
        <v>-0.16740513717953986</v>
      </c>
      <c r="E191" s="4" t="b">
        <f t="shared" si="8"/>
        <v>0</v>
      </c>
      <c r="F191" s="4" t="b">
        <f t="shared" si="9"/>
        <v>0</v>
      </c>
      <c r="G191" s="4">
        <f t="shared" si="10"/>
        <v>0</v>
      </c>
      <c r="K191" s="3">
        <v>22767</v>
      </c>
      <c r="L191" s="3"/>
      <c r="M191">
        <v>0</v>
      </c>
      <c r="N191">
        <v>0</v>
      </c>
      <c r="O191" s="4">
        <v>-10.049000000000001</v>
      </c>
      <c r="P191">
        <f t="shared" si="11"/>
        <v>6.5443538662171497</v>
      </c>
    </row>
    <row r="192" spans="1:16" x14ac:dyDescent="0.25">
      <c r="A192" s="3">
        <v>22798</v>
      </c>
      <c r="B192" s="4">
        <v>0.34984515043683984</v>
      </c>
      <c r="C192">
        <v>0</v>
      </c>
      <c r="D192" s="5">
        <f>IF(P192/MAX(P$2:P191)-1&lt;0,P192/MAX(P$2:P191)-1,0)</f>
        <v>-0.23845878277263788</v>
      </c>
      <c r="E192" s="4" t="b">
        <f t="shared" si="8"/>
        <v>0</v>
      </c>
      <c r="F192" s="4" t="b">
        <f t="shared" si="9"/>
        <v>0</v>
      </c>
      <c r="G192" s="4">
        <f t="shared" si="10"/>
        <v>0</v>
      </c>
      <c r="K192" s="3">
        <v>22798</v>
      </c>
      <c r="L192" s="3"/>
      <c r="M192">
        <v>0</v>
      </c>
      <c r="N192">
        <v>0</v>
      </c>
      <c r="O192" s="4">
        <v>-8.5340000000000007</v>
      </c>
      <c r="P192">
        <f t="shared" si="11"/>
        <v>5.9858587072741782</v>
      </c>
    </row>
    <row r="193" spans="1:16" x14ac:dyDescent="0.25">
      <c r="A193" s="3">
        <v>22828</v>
      </c>
      <c r="B193" s="4">
        <v>-0.46928437441261783</v>
      </c>
      <c r="C193">
        <v>0</v>
      </c>
      <c r="D193" s="5">
        <f>IF(P193/MAX(P$2:P192)-1&lt;0,P193/MAX(P$2:P192)-1,0)</f>
        <v>-0.18757259863750564</v>
      </c>
      <c r="E193" s="4" t="b">
        <f t="shared" si="8"/>
        <v>0</v>
      </c>
      <c r="F193" s="4" t="b">
        <f t="shared" si="9"/>
        <v>0</v>
      </c>
      <c r="G193" s="4">
        <f t="shared" si="10"/>
        <v>0</v>
      </c>
      <c r="K193" s="3">
        <v>22828</v>
      </c>
      <c r="L193" s="3"/>
      <c r="M193">
        <v>0</v>
      </c>
      <c r="N193">
        <v>0</v>
      </c>
      <c r="O193" s="4">
        <v>6.6819999999999995</v>
      </c>
      <c r="P193">
        <f t="shared" si="11"/>
        <v>6.3858337860942385</v>
      </c>
    </row>
    <row r="194" spans="1:16" x14ac:dyDescent="0.25">
      <c r="A194" s="3">
        <v>22859</v>
      </c>
      <c r="B194" s="4">
        <v>0.51418330115391186</v>
      </c>
      <c r="C194">
        <v>0</v>
      </c>
      <c r="D194" s="5">
        <f>IF(P194/MAX(P$2:P193)-1&lt;0,P194/MAX(P$2:P193)-1,0)</f>
        <v>-0.16439404487663367</v>
      </c>
      <c r="E194" s="4" t="b">
        <f t="shared" si="8"/>
        <v>0</v>
      </c>
      <c r="F194" s="4" t="b">
        <f t="shared" si="9"/>
        <v>0</v>
      </c>
      <c r="G194" s="4">
        <f t="shared" si="10"/>
        <v>0</v>
      </c>
      <c r="K194" s="3">
        <v>22859</v>
      </c>
      <c r="L194" s="3"/>
      <c r="M194">
        <v>0</v>
      </c>
      <c r="N194">
        <v>0</v>
      </c>
      <c r="O194" s="4">
        <v>2.8530000000000002</v>
      </c>
      <c r="P194">
        <f t="shared" si="11"/>
        <v>6.5680216240115064</v>
      </c>
    </row>
    <row r="195" spans="1:16" x14ac:dyDescent="0.25">
      <c r="A195" s="3">
        <v>22890</v>
      </c>
      <c r="B195" s="4">
        <v>-0.54090487355599182</v>
      </c>
      <c r="C195">
        <v>0</v>
      </c>
      <c r="D195" s="5">
        <f>IF(P195/MAX(P$2:P194)-1&lt;0,P195/MAX(P$2:P194)-1,0)</f>
        <v>-0.21636037922575579</v>
      </c>
      <c r="E195" s="4" t="b">
        <f t="shared" ref="E195:E258" si="12">IF(C195=1,TRUE,FALSE)</f>
        <v>0</v>
      </c>
      <c r="F195" s="4" t="b">
        <f t="shared" ref="F195:F258" si="13">IF(E195,B195,FALSE)</f>
        <v>0</v>
      </c>
      <c r="G195" s="4">
        <f t="shared" ref="G195:G258" si="14">IF(B195&gt;0.99,B195,0)</f>
        <v>0</v>
      </c>
      <c r="K195" s="3">
        <v>22890</v>
      </c>
      <c r="L195" s="3"/>
      <c r="M195">
        <v>0</v>
      </c>
      <c r="N195">
        <v>0</v>
      </c>
      <c r="O195" s="4">
        <v>-6.2190000000000003</v>
      </c>
      <c r="P195">
        <f t="shared" si="11"/>
        <v>6.1595563592142311</v>
      </c>
    </row>
    <row r="196" spans="1:16" x14ac:dyDescent="0.25">
      <c r="A196" s="3">
        <v>22920</v>
      </c>
      <c r="B196" s="4">
        <v>-6.0393408897372547E-2</v>
      </c>
      <c r="C196">
        <v>0</v>
      </c>
      <c r="D196" s="5">
        <f>IF(P196/MAX(P$2:P195)-1&lt;0,P196/MAX(P$2:P195)-1,0)</f>
        <v>-0.23295786639375438</v>
      </c>
      <c r="E196" s="4" t="b">
        <f t="shared" si="12"/>
        <v>0</v>
      </c>
      <c r="F196" s="4" t="b">
        <f t="shared" si="13"/>
        <v>0</v>
      </c>
      <c r="G196" s="4">
        <f t="shared" si="14"/>
        <v>0</v>
      </c>
      <c r="K196" s="3">
        <v>22920</v>
      </c>
      <c r="L196" s="3"/>
      <c r="M196">
        <v>0</v>
      </c>
      <c r="N196">
        <v>0</v>
      </c>
      <c r="O196" s="4">
        <v>-2.1179999999999999</v>
      </c>
      <c r="P196">
        <f t="shared" ref="P196:P259" si="15">P195*(1+O196/100)</f>
        <v>6.0290969555260734</v>
      </c>
    </row>
    <row r="197" spans="1:16" x14ac:dyDescent="0.25">
      <c r="A197" s="3">
        <v>22951</v>
      </c>
      <c r="B197" s="4">
        <v>-1.1397303647916677</v>
      </c>
      <c r="C197">
        <v>0</v>
      </c>
      <c r="D197" s="5">
        <f>IF(P197/MAX(P$2:P196)-1&lt;0,P197/MAX(P$2:P196)-1,0)</f>
        <v>-0.12619327181710105</v>
      </c>
      <c r="E197" s="4" t="b">
        <f t="shared" si="12"/>
        <v>0</v>
      </c>
      <c r="F197" s="4" t="b">
        <f t="shared" si="13"/>
        <v>0</v>
      </c>
      <c r="G197" s="4">
        <f t="shared" si="14"/>
        <v>0</v>
      </c>
      <c r="K197" s="3">
        <v>22951</v>
      </c>
      <c r="L197" s="3"/>
      <c r="M197">
        <v>0</v>
      </c>
      <c r="N197">
        <v>0</v>
      </c>
      <c r="O197" s="4">
        <v>13.919</v>
      </c>
      <c r="P197">
        <f t="shared" si="15"/>
        <v>6.8682869607657473</v>
      </c>
    </row>
    <row r="198" spans="1:16" x14ac:dyDescent="0.25">
      <c r="A198" s="3">
        <v>22981</v>
      </c>
      <c r="B198" s="4">
        <v>5.3842133904541623E-2</v>
      </c>
      <c r="C198">
        <v>0</v>
      </c>
      <c r="D198" s="5">
        <f>IF(P198/MAX(P$2:P197)-1&lt;0,P198/MAX(P$2:P197)-1,0)</f>
        <v>-0.130177830497615</v>
      </c>
      <c r="E198" s="4" t="b">
        <f t="shared" si="12"/>
        <v>0</v>
      </c>
      <c r="F198" s="4" t="b">
        <f t="shared" si="13"/>
        <v>0</v>
      </c>
      <c r="G198" s="4">
        <f t="shared" si="14"/>
        <v>0</v>
      </c>
      <c r="K198" s="3">
        <v>22981</v>
      </c>
      <c r="L198" s="3"/>
      <c r="M198">
        <v>0</v>
      </c>
      <c r="N198">
        <v>0</v>
      </c>
      <c r="O198" s="4">
        <v>-0.45600000000000007</v>
      </c>
      <c r="P198">
        <f t="shared" si="15"/>
        <v>6.8369675722246557</v>
      </c>
    </row>
    <row r="199" spans="1:16" x14ac:dyDescent="0.25">
      <c r="A199" s="3">
        <v>23012</v>
      </c>
      <c r="B199" s="4">
        <v>6.1224607937247044E-2</v>
      </c>
      <c r="C199">
        <v>0</v>
      </c>
      <c r="D199" s="5">
        <f>IF(P199/MAX(P$2:P198)-1&lt;0,P199/MAX(P$2:P198)-1,0)</f>
        <v>-6.0592056937424199E-2</v>
      </c>
      <c r="E199" s="4" t="b">
        <f t="shared" si="12"/>
        <v>0</v>
      </c>
      <c r="F199" s="4" t="b">
        <f t="shared" si="13"/>
        <v>0</v>
      </c>
      <c r="G199" s="4">
        <f t="shared" si="14"/>
        <v>0</v>
      </c>
      <c r="K199" s="3">
        <v>23012</v>
      </c>
      <c r="L199" s="3"/>
      <c r="M199">
        <v>0</v>
      </c>
      <c r="N199">
        <v>0</v>
      </c>
      <c r="O199" s="4">
        <v>8.0000000000000018</v>
      </c>
      <c r="P199">
        <f t="shared" si="15"/>
        <v>7.3839249780026286</v>
      </c>
    </row>
    <row r="200" spans="1:16" x14ac:dyDescent="0.25">
      <c r="A200" s="3">
        <v>23043</v>
      </c>
      <c r="B200" s="4">
        <v>-0.14586065280513982</v>
      </c>
      <c r="C200">
        <v>0</v>
      </c>
      <c r="D200" s="5">
        <f>IF(P200/MAX(P$2:P199)-1&lt;0,P200/MAX(P$2:P199)-1,0)</f>
        <v>-7.6862602511268086E-2</v>
      </c>
      <c r="E200" s="4" t="b">
        <f t="shared" si="12"/>
        <v>0</v>
      </c>
      <c r="F200" s="4" t="b">
        <f t="shared" si="13"/>
        <v>0</v>
      </c>
      <c r="G200" s="4">
        <f t="shared" si="14"/>
        <v>0</v>
      </c>
      <c r="K200" s="3">
        <v>23043</v>
      </c>
      <c r="L200" s="3"/>
      <c r="M200">
        <v>0</v>
      </c>
      <c r="N200">
        <v>0</v>
      </c>
      <c r="O200" s="4">
        <v>-1.7320000000000002</v>
      </c>
      <c r="P200">
        <f t="shared" si="15"/>
        <v>7.2560353973836227</v>
      </c>
    </row>
    <row r="201" spans="1:16" x14ac:dyDescent="0.25">
      <c r="A201" s="3">
        <v>23071</v>
      </c>
      <c r="B201" s="4">
        <v>-0.18132745702845088</v>
      </c>
      <c r="C201">
        <v>0</v>
      </c>
      <c r="D201" s="5">
        <f>IF(P201/MAX(P$2:P200)-1&lt;0,P201/MAX(P$2:P200)-1,0)</f>
        <v>-5.6267407173294481E-2</v>
      </c>
      <c r="E201" s="4" t="b">
        <f t="shared" si="12"/>
        <v>0</v>
      </c>
      <c r="F201" s="4" t="b">
        <f t="shared" si="13"/>
        <v>0</v>
      </c>
      <c r="G201" s="4">
        <f t="shared" si="14"/>
        <v>0</v>
      </c>
      <c r="K201" s="3">
        <v>23071</v>
      </c>
      <c r="L201" s="3"/>
      <c r="M201">
        <v>0</v>
      </c>
      <c r="N201">
        <v>0</v>
      </c>
      <c r="O201" s="4">
        <v>2.2309999999999999</v>
      </c>
      <c r="P201">
        <f t="shared" si="15"/>
        <v>7.4179175470992513</v>
      </c>
    </row>
    <row r="202" spans="1:16" x14ac:dyDescent="0.25">
      <c r="A202" s="3">
        <v>23102</v>
      </c>
      <c r="B202" s="4">
        <v>0.39711673483766019</v>
      </c>
      <c r="C202">
        <v>0</v>
      </c>
      <c r="D202" s="5">
        <f>IF(P202/MAX(P$2:P201)-1&lt;0,P202/MAX(P$2:P201)-1,0)</f>
        <v>-1.4573301222210455E-2</v>
      </c>
      <c r="E202" s="4" t="b">
        <f t="shared" si="12"/>
        <v>0</v>
      </c>
      <c r="F202" s="4" t="b">
        <f t="shared" si="13"/>
        <v>0</v>
      </c>
      <c r="G202" s="4">
        <f t="shared" si="14"/>
        <v>0</v>
      </c>
      <c r="K202" s="3">
        <v>23102</v>
      </c>
      <c r="L202" s="3"/>
      <c r="M202">
        <v>0</v>
      </c>
      <c r="N202">
        <v>0</v>
      </c>
      <c r="O202" s="4">
        <v>4.4180000000000001</v>
      </c>
      <c r="P202">
        <f t="shared" si="15"/>
        <v>7.7456411443300972</v>
      </c>
    </row>
    <row r="203" spans="1:16" x14ac:dyDescent="0.25">
      <c r="A203" s="3">
        <v>23132</v>
      </c>
      <c r="B203" s="4">
        <v>-0.60714349010745861</v>
      </c>
      <c r="C203">
        <v>0</v>
      </c>
      <c r="D203" s="5">
        <f>IF(P203/MAX(P$2:P202)-1&lt;0,P203/MAX(P$2:P202)-1,0)</f>
        <v>0</v>
      </c>
      <c r="E203" s="4" t="b">
        <f t="shared" si="12"/>
        <v>0</v>
      </c>
      <c r="F203" s="4" t="b">
        <f t="shared" si="13"/>
        <v>0</v>
      </c>
      <c r="G203" s="4">
        <f t="shared" si="14"/>
        <v>0</v>
      </c>
      <c r="K203" s="3">
        <v>23132</v>
      </c>
      <c r="L203" s="3"/>
      <c r="M203">
        <v>0</v>
      </c>
      <c r="N203">
        <v>0</v>
      </c>
      <c r="O203" s="4">
        <v>2.5760000000000001</v>
      </c>
      <c r="P203">
        <f t="shared" si="15"/>
        <v>7.9451688602080406</v>
      </c>
    </row>
    <row r="204" spans="1:16" x14ac:dyDescent="0.25">
      <c r="A204" s="3">
        <v>23163</v>
      </c>
      <c r="B204" s="4">
        <v>0.76345951308575033</v>
      </c>
      <c r="C204">
        <v>0</v>
      </c>
      <c r="D204" s="5">
        <f>IF(P204/MAX(P$2:P203)-1&lt;0,P204/MAX(P$2:P203)-1,0)</f>
        <v>-1.5490000000000004E-2</v>
      </c>
      <c r="E204" s="4" t="b">
        <f t="shared" si="12"/>
        <v>0</v>
      </c>
      <c r="F204" s="4" t="b">
        <f t="shared" si="13"/>
        <v>0</v>
      </c>
      <c r="G204" s="4">
        <f t="shared" si="14"/>
        <v>0</v>
      </c>
      <c r="K204" s="3">
        <v>23163</v>
      </c>
      <c r="L204" s="3"/>
      <c r="M204">
        <v>0</v>
      </c>
      <c r="N204">
        <v>0</v>
      </c>
      <c r="O204" s="4">
        <v>-1.5490000000000002</v>
      </c>
      <c r="P204">
        <f t="shared" si="15"/>
        <v>7.8220981945634183</v>
      </c>
    </row>
    <row r="205" spans="1:16" x14ac:dyDescent="0.25">
      <c r="A205" s="3">
        <v>23193</v>
      </c>
      <c r="B205" s="4">
        <v>5.5782314112963194E-2</v>
      </c>
      <c r="C205">
        <v>0</v>
      </c>
      <c r="D205" s="5">
        <f>IF(P205/MAX(P$2:P204)-1&lt;0,P205/MAX(P$2:P204)-1,0)</f>
        <v>-1.829585350000007E-2</v>
      </c>
      <c r="E205" s="4" t="b">
        <f t="shared" si="12"/>
        <v>0</v>
      </c>
      <c r="F205" s="4" t="b">
        <f t="shared" si="13"/>
        <v>0</v>
      </c>
      <c r="G205" s="4">
        <f t="shared" si="14"/>
        <v>0</v>
      </c>
      <c r="K205" s="3">
        <v>23193</v>
      </c>
      <c r="L205" s="3"/>
      <c r="M205">
        <v>0</v>
      </c>
      <c r="N205">
        <v>0</v>
      </c>
      <c r="O205" s="4">
        <v>-0.28500000000000003</v>
      </c>
      <c r="P205">
        <f t="shared" si="15"/>
        <v>7.7998052147089121</v>
      </c>
    </row>
    <row r="206" spans="1:16" x14ac:dyDescent="0.25">
      <c r="A206" s="3">
        <v>23224</v>
      </c>
      <c r="B206" s="4">
        <v>0.8924737768177895</v>
      </c>
      <c r="C206">
        <v>0</v>
      </c>
      <c r="D206" s="5">
        <f>IF(P206/MAX(P$2:P205)-1&lt;0,P206/MAX(P$2:P205)-1,0)</f>
        <v>0</v>
      </c>
      <c r="E206" s="4" t="b">
        <f t="shared" si="12"/>
        <v>0</v>
      </c>
      <c r="F206" s="4" t="b">
        <f t="shared" si="13"/>
        <v>0</v>
      </c>
      <c r="G206" s="4">
        <f t="shared" si="14"/>
        <v>0</v>
      </c>
      <c r="K206" s="3">
        <v>23224</v>
      </c>
      <c r="L206" s="3"/>
      <c r="M206">
        <v>0</v>
      </c>
      <c r="N206">
        <v>0</v>
      </c>
      <c r="O206" s="4">
        <v>4.8730000000000002</v>
      </c>
      <c r="P206">
        <f t="shared" si="15"/>
        <v>8.1798897228216774</v>
      </c>
    </row>
    <row r="207" spans="1:16" x14ac:dyDescent="0.25">
      <c r="A207" s="3">
        <v>23255</v>
      </c>
      <c r="B207" s="4">
        <v>1.8691933586834408E-2</v>
      </c>
      <c r="C207">
        <v>0</v>
      </c>
      <c r="D207" s="5">
        <f>IF(P207/MAX(P$2:P206)-1&lt;0,P207/MAX(P$2:P206)-1,0)</f>
        <v>-1.2519999999999976E-2</v>
      </c>
      <c r="E207" s="4" t="b">
        <f t="shared" si="12"/>
        <v>0</v>
      </c>
      <c r="F207" s="4" t="b">
        <f t="shared" si="13"/>
        <v>0</v>
      </c>
      <c r="G207" s="4">
        <f t="shared" si="14"/>
        <v>0</v>
      </c>
      <c r="K207" s="3">
        <v>23255</v>
      </c>
      <c r="L207" s="3"/>
      <c r="M207">
        <v>0</v>
      </c>
      <c r="N207">
        <v>0</v>
      </c>
      <c r="O207" s="4">
        <v>-1.2520000000000002</v>
      </c>
      <c r="P207">
        <f t="shared" si="15"/>
        <v>8.0774775034919504</v>
      </c>
    </row>
    <row r="208" spans="1:16" x14ac:dyDescent="0.25">
      <c r="A208" s="3">
        <v>23285</v>
      </c>
      <c r="B208" s="4">
        <v>-0.33934543773029002</v>
      </c>
      <c r="C208">
        <v>0</v>
      </c>
      <c r="D208" s="5">
        <f>IF(P208/MAX(P$2:P207)-1&lt;0,P208/MAX(P$2:P207)-1,0)</f>
        <v>0</v>
      </c>
      <c r="E208" s="4" t="b">
        <f t="shared" si="12"/>
        <v>0</v>
      </c>
      <c r="F208" s="4" t="b">
        <f t="shared" si="13"/>
        <v>0</v>
      </c>
      <c r="G208" s="4">
        <f t="shared" si="14"/>
        <v>0</v>
      </c>
      <c r="K208" s="3">
        <v>23285</v>
      </c>
      <c r="L208" s="3"/>
      <c r="M208">
        <v>0</v>
      </c>
      <c r="N208">
        <v>0</v>
      </c>
      <c r="O208" s="4">
        <v>1.8959999999999999</v>
      </c>
      <c r="P208">
        <f t="shared" si="15"/>
        <v>8.2306264769581592</v>
      </c>
    </row>
    <row r="209" spans="1:16" x14ac:dyDescent="0.25">
      <c r="A209" s="3">
        <v>23316</v>
      </c>
      <c r="B209" s="4">
        <v>0.2124315090882688</v>
      </c>
      <c r="C209">
        <v>0</v>
      </c>
      <c r="D209" s="5">
        <f>IF(P209/MAX(P$2:P208)-1&lt;0,P209/MAX(P$2:P208)-1,0)</f>
        <v>-1.4789999999999859E-2</v>
      </c>
      <c r="E209" s="4" t="b">
        <f t="shared" si="12"/>
        <v>0</v>
      </c>
      <c r="F209" s="4" t="b">
        <f t="shared" si="13"/>
        <v>0</v>
      </c>
      <c r="G209" s="4">
        <f t="shared" si="14"/>
        <v>0</v>
      </c>
      <c r="K209" s="3">
        <v>23316</v>
      </c>
      <c r="L209" s="3"/>
      <c r="M209">
        <v>0</v>
      </c>
      <c r="N209">
        <v>0</v>
      </c>
      <c r="O209" s="4">
        <v>-1.4790000000000001</v>
      </c>
      <c r="P209">
        <f t="shared" si="15"/>
        <v>8.1088955113639489</v>
      </c>
    </row>
    <row r="210" spans="1:16" x14ac:dyDescent="0.25">
      <c r="A210" s="3">
        <v>23346</v>
      </c>
      <c r="B210" s="4">
        <v>7.4305041739141653E-2</v>
      </c>
      <c r="C210">
        <v>0</v>
      </c>
      <c r="D210" s="5">
        <f>IF(P210/MAX(P$2:P209)-1&lt;0,P210/MAX(P$2:P209)-1,0)</f>
        <v>-2.0986970899999902E-2</v>
      </c>
      <c r="E210" s="4" t="b">
        <f t="shared" si="12"/>
        <v>0</v>
      </c>
      <c r="F210" s="4" t="b">
        <f t="shared" si="13"/>
        <v>0</v>
      </c>
      <c r="G210" s="4">
        <f t="shared" si="14"/>
        <v>0</v>
      </c>
      <c r="K210" s="3">
        <v>23346</v>
      </c>
      <c r="L210" s="3"/>
      <c r="M210">
        <v>0</v>
      </c>
      <c r="N210">
        <v>0</v>
      </c>
      <c r="O210" s="4">
        <v>-0.629</v>
      </c>
      <c r="P210">
        <f t="shared" si="15"/>
        <v>8.0578905585974692</v>
      </c>
    </row>
    <row r="211" spans="1:16" x14ac:dyDescent="0.25">
      <c r="A211" s="3">
        <v>23377</v>
      </c>
      <c r="B211" s="4">
        <v>0.55431935809209332</v>
      </c>
      <c r="C211">
        <v>0</v>
      </c>
      <c r="D211" s="5">
        <f>IF(P211/MAX(P$2:P210)-1&lt;0,P211/MAX(P$2:P210)-1,0)</f>
        <v>0</v>
      </c>
      <c r="E211" s="4" t="b">
        <f t="shared" si="12"/>
        <v>0</v>
      </c>
      <c r="F211" s="4" t="b">
        <f t="shared" si="13"/>
        <v>0</v>
      </c>
      <c r="G211" s="4">
        <f t="shared" si="14"/>
        <v>0</v>
      </c>
      <c r="K211" s="3">
        <v>23377</v>
      </c>
      <c r="L211" s="3"/>
      <c r="M211">
        <v>0</v>
      </c>
      <c r="N211">
        <v>0</v>
      </c>
      <c r="O211" s="4">
        <v>3.1540000000000004</v>
      </c>
      <c r="P211">
        <f t="shared" si="15"/>
        <v>8.3120364268156326</v>
      </c>
    </row>
    <row r="212" spans="1:16" x14ac:dyDescent="0.25">
      <c r="A212" s="3">
        <v>23408</v>
      </c>
      <c r="B212" s="4">
        <v>-7.7485879748062647E-2</v>
      </c>
      <c r="C212">
        <v>0</v>
      </c>
      <c r="D212" s="5">
        <f>IF(P212/MAX(P$2:P211)-1&lt;0,P212/MAX(P$2:P211)-1,0)</f>
        <v>0</v>
      </c>
      <c r="E212" s="4" t="b">
        <f t="shared" si="12"/>
        <v>0</v>
      </c>
      <c r="F212" s="4" t="b">
        <f t="shared" si="13"/>
        <v>0</v>
      </c>
      <c r="G212" s="4">
        <f t="shared" si="14"/>
        <v>0</v>
      </c>
      <c r="K212" s="3">
        <v>23408</v>
      </c>
      <c r="L212" s="3"/>
      <c r="M212">
        <v>0</v>
      </c>
      <c r="N212">
        <v>0</v>
      </c>
      <c r="O212" s="4">
        <v>2.133</v>
      </c>
      <c r="P212">
        <f t="shared" si="15"/>
        <v>8.4893321637996113</v>
      </c>
    </row>
    <row r="213" spans="1:16" x14ac:dyDescent="0.25">
      <c r="A213" s="3">
        <v>23437</v>
      </c>
      <c r="B213" s="4">
        <v>-1.0372793932742543</v>
      </c>
      <c r="C213">
        <v>0</v>
      </c>
      <c r="D213" s="5">
        <f>IF(P213/MAX(P$2:P212)-1&lt;0,P213/MAX(P$2:P212)-1,0)</f>
        <v>0</v>
      </c>
      <c r="E213" s="4" t="b">
        <f t="shared" si="12"/>
        <v>0</v>
      </c>
      <c r="F213" s="4" t="b">
        <f t="shared" si="13"/>
        <v>0</v>
      </c>
      <c r="G213" s="4">
        <f t="shared" si="14"/>
        <v>0</v>
      </c>
      <c r="K213" s="3">
        <v>23437</v>
      </c>
      <c r="L213" s="3"/>
      <c r="M213">
        <v>0</v>
      </c>
      <c r="N213">
        <v>0</v>
      </c>
      <c r="O213" s="4">
        <v>1.7720000000000002</v>
      </c>
      <c r="P213">
        <f t="shared" si="15"/>
        <v>8.6397631297421409</v>
      </c>
    </row>
    <row r="214" spans="1:16" x14ac:dyDescent="0.25">
      <c r="A214" s="3">
        <v>23468</v>
      </c>
      <c r="B214" s="4">
        <v>0.99999999990500521</v>
      </c>
      <c r="C214">
        <v>0</v>
      </c>
      <c r="D214" s="5">
        <f>IF(P214/MAX(P$2:P213)-1&lt;0,P214/MAX(P$2:P213)-1,0)</f>
        <v>0</v>
      </c>
      <c r="E214" s="4" t="b">
        <f t="shared" si="12"/>
        <v>0</v>
      </c>
      <c r="F214" s="4" t="b">
        <f t="shared" si="13"/>
        <v>0</v>
      </c>
      <c r="G214" s="4">
        <f t="shared" si="14"/>
        <v>0.99999999990500521</v>
      </c>
      <c r="K214" s="3">
        <v>23468</v>
      </c>
      <c r="L214" s="3"/>
      <c r="M214">
        <v>0</v>
      </c>
      <c r="N214">
        <v>0.99999999990500521</v>
      </c>
      <c r="O214" s="4">
        <v>0.46800000000000003</v>
      </c>
      <c r="P214">
        <f t="shared" si="15"/>
        <v>8.680197221189335</v>
      </c>
    </row>
    <row r="215" spans="1:16" x14ac:dyDescent="0.25">
      <c r="A215" s="3">
        <v>23498</v>
      </c>
      <c r="B215" s="4">
        <v>-0.10195108527056362</v>
      </c>
      <c r="C215">
        <v>0</v>
      </c>
      <c r="D215" s="5">
        <f>IF(P215/MAX(P$2:P214)-1&lt;0,P215/MAX(P$2:P214)-1,0)</f>
        <v>0</v>
      </c>
      <c r="E215" s="4" t="b">
        <f t="shared" si="12"/>
        <v>0</v>
      </c>
      <c r="F215" s="4" t="b">
        <f t="shared" si="13"/>
        <v>0</v>
      </c>
      <c r="G215" s="4">
        <f t="shared" si="14"/>
        <v>0</v>
      </c>
      <c r="K215" s="3">
        <v>23498</v>
      </c>
      <c r="L215" s="3"/>
      <c r="M215">
        <v>0</v>
      </c>
      <c r="N215">
        <v>0</v>
      </c>
      <c r="O215" s="4">
        <v>0.88100000000000001</v>
      </c>
      <c r="P215">
        <f t="shared" si="15"/>
        <v>8.7566697587080125</v>
      </c>
    </row>
    <row r="216" spans="1:16" x14ac:dyDescent="0.25">
      <c r="A216" s="3">
        <v>23529</v>
      </c>
      <c r="B216" s="4">
        <v>-0.73076954061046528</v>
      </c>
      <c r="C216">
        <v>0</v>
      </c>
      <c r="D216" s="5">
        <f>IF(P216/MAX(P$2:P215)-1&lt;0,P216/MAX(P$2:P215)-1,0)</f>
        <v>0</v>
      </c>
      <c r="E216" s="4" t="b">
        <f t="shared" si="12"/>
        <v>0</v>
      </c>
      <c r="F216" s="4" t="b">
        <f t="shared" si="13"/>
        <v>0</v>
      </c>
      <c r="G216" s="4">
        <f t="shared" si="14"/>
        <v>0</v>
      </c>
      <c r="K216" s="3">
        <v>23529</v>
      </c>
      <c r="L216" s="3"/>
      <c r="M216">
        <v>0</v>
      </c>
      <c r="N216">
        <v>0</v>
      </c>
      <c r="O216" s="4">
        <v>0.98399999999999999</v>
      </c>
      <c r="P216">
        <f t="shared" si="15"/>
        <v>8.8428353891337004</v>
      </c>
    </row>
    <row r="217" spans="1:16" x14ac:dyDescent="0.25">
      <c r="A217" s="3">
        <v>23559</v>
      </c>
      <c r="B217" s="4">
        <v>0.16052215614450549</v>
      </c>
      <c r="C217">
        <v>0</v>
      </c>
      <c r="D217" s="5">
        <f>IF(P217/MAX(P$2:P216)-1&lt;0,P217/MAX(P$2:P216)-1,0)</f>
        <v>0</v>
      </c>
      <c r="E217" s="4" t="b">
        <f t="shared" si="12"/>
        <v>0</v>
      </c>
      <c r="F217" s="4" t="b">
        <f t="shared" si="13"/>
        <v>0</v>
      </c>
      <c r="G217" s="4">
        <f t="shared" si="14"/>
        <v>0</v>
      </c>
      <c r="K217" s="3">
        <v>23559</v>
      </c>
      <c r="L217" s="3"/>
      <c r="M217">
        <v>0</v>
      </c>
      <c r="N217">
        <v>0</v>
      </c>
      <c r="O217" s="4">
        <v>3.0670000000000002</v>
      </c>
      <c r="P217">
        <f t="shared" si="15"/>
        <v>9.1140451505184306</v>
      </c>
    </row>
    <row r="218" spans="1:16" x14ac:dyDescent="0.25">
      <c r="A218" s="3">
        <v>23590</v>
      </c>
      <c r="B218" s="4">
        <v>-0.53284676460602376</v>
      </c>
      <c r="C218">
        <v>0</v>
      </c>
      <c r="D218" s="5">
        <f>IF(P218/MAX(P$2:P217)-1&lt;0,P218/MAX(P$2:P217)-1,0)</f>
        <v>-7.3999999999999622E-3</v>
      </c>
      <c r="E218" s="4" t="b">
        <f t="shared" si="12"/>
        <v>0</v>
      </c>
      <c r="F218" s="4" t="b">
        <f t="shared" si="13"/>
        <v>0</v>
      </c>
      <c r="G218" s="4">
        <f t="shared" si="14"/>
        <v>0</v>
      </c>
      <c r="K218" s="3">
        <v>23590</v>
      </c>
      <c r="L218" s="3"/>
      <c r="M218">
        <v>0</v>
      </c>
      <c r="N218">
        <v>0</v>
      </c>
      <c r="O218" s="4">
        <v>-0.74</v>
      </c>
      <c r="P218">
        <f t="shared" si="15"/>
        <v>9.0466012164045946</v>
      </c>
    </row>
    <row r="219" spans="1:16" x14ac:dyDescent="0.25">
      <c r="A219" s="3">
        <v>23621</v>
      </c>
      <c r="B219" s="4">
        <v>-0.42209633826956572</v>
      </c>
      <c r="C219">
        <v>0</v>
      </c>
      <c r="D219" s="5">
        <f>IF(P219/MAX(P$2:P218)-1&lt;0,P219/MAX(P$2:P218)-1,0)</f>
        <v>0</v>
      </c>
      <c r="E219" s="4" t="b">
        <f t="shared" si="12"/>
        <v>0</v>
      </c>
      <c r="F219" s="4" t="b">
        <f t="shared" si="13"/>
        <v>0</v>
      </c>
      <c r="G219" s="4">
        <f t="shared" si="14"/>
        <v>0</v>
      </c>
      <c r="K219" s="3">
        <v>23621</v>
      </c>
      <c r="L219" s="3"/>
      <c r="M219">
        <v>0</v>
      </c>
      <c r="N219">
        <v>0</v>
      </c>
      <c r="O219" s="4">
        <v>3.6750000000000003</v>
      </c>
      <c r="P219">
        <f t="shared" si="15"/>
        <v>9.3790638111074642</v>
      </c>
    </row>
    <row r="220" spans="1:16" x14ac:dyDescent="0.25">
      <c r="A220" s="3">
        <v>23651</v>
      </c>
      <c r="B220" s="4">
        <v>-1.0508383740749094</v>
      </c>
      <c r="C220">
        <v>0</v>
      </c>
      <c r="D220" s="5">
        <f>IF(P220/MAX(P$2:P219)-1&lt;0,P220/MAX(P$2:P219)-1,0)</f>
        <v>0</v>
      </c>
      <c r="E220" s="4" t="b">
        <f t="shared" si="12"/>
        <v>0</v>
      </c>
      <c r="F220" s="4" t="b">
        <f t="shared" si="13"/>
        <v>0</v>
      </c>
      <c r="G220" s="4">
        <f t="shared" si="14"/>
        <v>0</v>
      </c>
      <c r="K220" s="3">
        <v>23651</v>
      </c>
      <c r="L220" s="3"/>
      <c r="M220">
        <v>0</v>
      </c>
      <c r="N220">
        <v>0</v>
      </c>
      <c r="O220" s="4">
        <v>2.0090000000000003</v>
      </c>
      <c r="P220">
        <f t="shared" si="15"/>
        <v>9.5674892030726131</v>
      </c>
    </row>
    <row r="221" spans="1:16" x14ac:dyDescent="0.25">
      <c r="A221" s="3">
        <v>23682</v>
      </c>
      <c r="B221" s="4">
        <v>-0.36054585470696798</v>
      </c>
      <c r="C221">
        <v>0</v>
      </c>
      <c r="D221" s="5">
        <f>IF(P221/MAX(P$2:P220)-1&lt;0,P221/MAX(P$2:P220)-1,0)</f>
        <v>0</v>
      </c>
      <c r="E221" s="4" t="b">
        <f t="shared" si="12"/>
        <v>0</v>
      </c>
      <c r="F221" s="4" t="b">
        <f t="shared" si="13"/>
        <v>0</v>
      </c>
      <c r="G221" s="4">
        <f t="shared" si="14"/>
        <v>0</v>
      </c>
      <c r="K221" s="3">
        <v>23682</v>
      </c>
      <c r="L221" s="3"/>
      <c r="M221">
        <v>0</v>
      </c>
      <c r="N221">
        <v>0</v>
      </c>
      <c r="O221" s="4">
        <v>0.31899999999999995</v>
      </c>
      <c r="P221">
        <f t="shared" si="15"/>
        <v>9.5980094936304141</v>
      </c>
    </row>
    <row r="222" spans="1:16" x14ac:dyDescent="0.25">
      <c r="A222" s="3">
        <v>23712</v>
      </c>
      <c r="B222" s="4">
        <v>-0.24271845060767339</v>
      </c>
      <c r="C222">
        <v>0</v>
      </c>
      <c r="D222" s="5">
        <f>IF(P222/MAX(P$2:P221)-1&lt;0,P222/MAX(P$2:P221)-1,0)</f>
        <v>-6.3999999999999613E-3</v>
      </c>
      <c r="E222" s="4" t="b">
        <f t="shared" si="12"/>
        <v>0</v>
      </c>
      <c r="F222" s="4" t="b">
        <f t="shared" si="13"/>
        <v>0</v>
      </c>
      <c r="G222" s="4">
        <f t="shared" si="14"/>
        <v>0</v>
      </c>
      <c r="K222" s="3">
        <v>23712</v>
      </c>
      <c r="L222" s="3"/>
      <c r="M222">
        <v>0</v>
      </c>
      <c r="N222">
        <v>0</v>
      </c>
      <c r="O222" s="4">
        <v>-0.6399999999999999</v>
      </c>
      <c r="P222">
        <f t="shared" si="15"/>
        <v>9.5365822328711793</v>
      </c>
    </row>
    <row r="223" spans="1:16" x14ac:dyDescent="0.25">
      <c r="A223" s="3">
        <v>23743</v>
      </c>
      <c r="B223" s="4">
        <v>0.19121735308892196</v>
      </c>
      <c r="C223">
        <v>0</v>
      </c>
      <c r="D223" s="5">
        <f>IF(P223/MAX(P$2:P222)-1&lt;0,P223/MAX(P$2:P222)-1,0)</f>
        <v>0</v>
      </c>
      <c r="E223" s="4" t="b">
        <f t="shared" si="12"/>
        <v>0</v>
      </c>
      <c r="F223" s="4" t="b">
        <f t="shared" si="13"/>
        <v>0</v>
      </c>
      <c r="G223" s="4">
        <f t="shared" si="14"/>
        <v>0</v>
      </c>
      <c r="K223" s="3">
        <v>23743</v>
      </c>
      <c r="L223" s="3"/>
      <c r="M223">
        <v>0</v>
      </c>
      <c r="N223">
        <v>0</v>
      </c>
      <c r="O223" s="4">
        <v>7.0220000000000002</v>
      </c>
      <c r="P223">
        <f t="shared" si="15"/>
        <v>10.206241037263393</v>
      </c>
    </row>
    <row r="224" spans="1:16" x14ac:dyDescent="0.25">
      <c r="A224" s="3">
        <v>23774</v>
      </c>
      <c r="B224" s="4">
        <v>-0.34888119465743372</v>
      </c>
      <c r="C224">
        <v>0</v>
      </c>
      <c r="D224" s="5">
        <f>IF(P224/MAX(P$2:P223)-1&lt;0,P224/MAX(P$2:P223)-1,0)</f>
        <v>0</v>
      </c>
      <c r="E224" s="4" t="b">
        <f t="shared" si="12"/>
        <v>0</v>
      </c>
      <c r="F224" s="4" t="b">
        <f t="shared" si="13"/>
        <v>0</v>
      </c>
      <c r="G224" s="4">
        <f t="shared" si="14"/>
        <v>0</v>
      </c>
      <c r="K224" s="3">
        <v>23774</v>
      </c>
      <c r="L224" s="3"/>
      <c r="M224">
        <v>0</v>
      </c>
      <c r="N224">
        <v>0</v>
      </c>
      <c r="O224" s="4">
        <v>3.157</v>
      </c>
      <c r="P224">
        <f t="shared" si="15"/>
        <v>10.528452066809798</v>
      </c>
    </row>
    <row r="225" spans="1:16" x14ac:dyDescent="0.25">
      <c r="A225" s="3">
        <v>23802</v>
      </c>
      <c r="B225" s="4">
        <v>-0.8451405798477909</v>
      </c>
      <c r="C225">
        <v>0</v>
      </c>
      <c r="D225" s="5">
        <f>IF(P225/MAX(P$2:P224)-1&lt;0,P225/MAX(P$2:P224)-1,0)</f>
        <v>0</v>
      </c>
      <c r="E225" s="4" t="b">
        <f t="shared" si="12"/>
        <v>0</v>
      </c>
      <c r="F225" s="4" t="b">
        <f t="shared" si="13"/>
        <v>0</v>
      </c>
      <c r="G225" s="4">
        <f t="shared" si="14"/>
        <v>0</v>
      </c>
      <c r="K225" s="3">
        <v>23802</v>
      </c>
      <c r="L225" s="3"/>
      <c r="M225">
        <v>0</v>
      </c>
      <c r="N225">
        <v>0</v>
      </c>
      <c r="O225" s="4">
        <v>1.3420000000000001</v>
      </c>
      <c r="P225">
        <f t="shared" si="15"/>
        <v>10.669743893546386</v>
      </c>
    </row>
    <row r="226" spans="1:16" x14ac:dyDescent="0.25">
      <c r="A226" s="3">
        <v>23833</v>
      </c>
      <c r="B226" s="4">
        <v>-0.45548753712215873</v>
      </c>
      <c r="C226">
        <v>0</v>
      </c>
      <c r="D226" s="5">
        <f>IF(P226/MAX(P$2:P225)-1&lt;0,P226/MAX(P$2:P225)-1,0)</f>
        <v>0</v>
      </c>
      <c r="E226" s="4" t="b">
        <f t="shared" si="12"/>
        <v>0</v>
      </c>
      <c r="F226" s="4" t="b">
        <f t="shared" si="13"/>
        <v>0</v>
      </c>
      <c r="G226" s="4">
        <f t="shared" si="14"/>
        <v>0</v>
      </c>
      <c r="K226" s="3">
        <v>23833</v>
      </c>
      <c r="L226" s="3"/>
      <c r="M226">
        <v>0</v>
      </c>
      <c r="N226">
        <v>0</v>
      </c>
      <c r="O226" s="4">
        <v>3.9470000000000005</v>
      </c>
      <c r="P226">
        <f t="shared" si="15"/>
        <v>11.090878685024663</v>
      </c>
    </row>
    <row r="227" spans="1:16" x14ac:dyDescent="0.25">
      <c r="A227" s="3">
        <v>23863</v>
      </c>
      <c r="B227" s="4">
        <v>1.0000001324760432</v>
      </c>
      <c r="C227">
        <v>0</v>
      </c>
      <c r="D227" s="5">
        <f>IF(P227/MAX(P$2:P226)-1&lt;0,P227/MAX(P$2:P226)-1,0)</f>
        <v>-3.4999999999999476E-3</v>
      </c>
      <c r="E227" s="4" t="b">
        <f t="shared" si="12"/>
        <v>0</v>
      </c>
      <c r="F227" s="4" t="b">
        <f t="shared" si="13"/>
        <v>0</v>
      </c>
      <c r="G227" s="4">
        <f t="shared" si="14"/>
        <v>1.0000001324760432</v>
      </c>
      <c r="K227" s="3">
        <v>23863</v>
      </c>
      <c r="L227" s="3"/>
      <c r="M227">
        <v>0</v>
      </c>
      <c r="N227">
        <v>1.0000001324760432</v>
      </c>
      <c r="O227" s="4">
        <v>-0.35</v>
      </c>
      <c r="P227">
        <f t="shared" si="15"/>
        <v>11.052060609627077</v>
      </c>
    </row>
    <row r="228" spans="1:16" x14ac:dyDescent="0.25">
      <c r="A228" s="3">
        <v>23894</v>
      </c>
      <c r="B228" s="4">
        <v>-8.7569294223565297E-2</v>
      </c>
      <c r="C228">
        <v>0</v>
      </c>
      <c r="D228" s="5">
        <f>IF(P228/MAX(P$2:P227)-1&lt;0,P228/MAX(P$2:P227)-1,0)</f>
        <v>-8.2771574999999986E-2</v>
      </c>
      <c r="E228" s="4" t="b">
        <f t="shared" si="12"/>
        <v>0</v>
      </c>
      <c r="F228" s="4" t="b">
        <f t="shared" si="13"/>
        <v>0</v>
      </c>
      <c r="G228" s="4">
        <f t="shared" si="14"/>
        <v>0</v>
      </c>
      <c r="K228" s="3">
        <v>23894</v>
      </c>
      <c r="L228" s="3"/>
      <c r="M228">
        <v>0</v>
      </c>
      <c r="N228">
        <v>0</v>
      </c>
      <c r="O228" s="4">
        <v>-7.955000000000001</v>
      </c>
      <c r="P228">
        <f t="shared" si="15"/>
        <v>10.172869188131243</v>
      </c>
    </row>
    <row r="229" spans="1:16" x14ac:dyDescent="0.25">
      <c r="A229" s="3">
        <v>23924</v>
      </c>
      <c r="B229" s="4">
        <v>-0.26122308600646549</v>
      </c>
      <c r="C229">
        <v>0</v>
      </c>
      <c r="D229" s="5">
        <f>IF(P229/MAX(P$2:P228)-1&lt;0,P229/MAX(P$2:P228)-1,0)</f>
        <v>-5.6437946918249993E-2</v>
      </c>
      <c r="E229" s="4" t="b">
        <f t="shared" si="12"/>
        <v>0</v>
      </c>
      <c r="F229" s="4" t="b">
        <f t="shared" si="13"/>
        <v>0</v>
      </c>
      <c r="G229" s="4">
        <f t="shared" si="14"/>
        <v>0</v>
      </c>
      <c r="K229" s="3">
        <v>23924</v>
      </c>
      <c r="L229" s="3"/>
      <c r="M229">
        <v>0</v>
      </c>
      <c r="N229">
        <v>0</v>
      </c>
      <c r="O229" s="4">
        <v>2.8710000000000004</v>
      </c>
      <c r="P229">
        <f t="shared" si="15"/>
        <v>10.46493226252249</v>
      </c>
    </row>
    <row r="230" spans="1:16" x14ac:dyDescent="0.25">
      <c r="A230" s="3">
        <v>23955</v>
      </c>
      <c r="B230" s="4">
        <v>-0.59159920134275823</v>
      </c>
      <c r="C230">
        <v>0</v>
      </c>
      <c r="D230" s="5">
        <f>IF(P230/MAX(P$2:P229)-1&lt;0,P230/MAX(P$2:P229)-1,0)</f>
        <v>-1.4053139493817701E-2</v>
      </c>
      <c r="E230" s="4" t="b">
        <f t="shared" si="12"/>
        <v>0</v>
      </c>
      <c r="F230" s="4" t="b">
        <f t="shared" si="13"/>
        <v>0</v>
      </c>
      <c r="G230" s="4">
        <f t="shared" si="14"/>
        <v>0</v>
      </c>
      <c r="K230" s="3">
        <v>23955</v>
      </c>
      <c r="L230" s="3"/>
      <c r="M230">
        <v>0</v>
      </c>
      <c r="N230">
        <v>0</v>
      </c>
      <c r="O230" s="4">
        <v>4.4919999999999991</v>
      </c>
      <c r="P230">
        <f t="shared" si="15"/>
        <v>10.935017019755001</v>
      </c>
    </row>
    <row r="231" spans="1:16" x14ac:dyDescent="0.25">
      <c r="A231" s="3">
        <v>23986</v>
      </c>
      <c r="B231" s="4">
        <v>-0.7716847620580698</v>
      </c>
      <c r="C231">
        <v>0</v>
      </c>
      <c r="D231" s="5">
        <f>IF(P231/MAX(P$2:P230)-1&lt;0,P231/MAX(P$2:P230)-1,0)</f>
        <v>0</v>
      </c>
      <c r="E231" s="4" t="b">
        <f t="shared" si="12"/>
        <v>0</v>
      </c>
      <c r="F231" s="4" t="b">
        <f t="shared" si="13"/>
        <v>0</v>
      </c>
      <c r="G231" s="4">
        <f t="shared" si="14"/>
        <v>0</v>
      </c>
      <c r="K231" s="3">
        <v>23986</v>
      </c>
      <c r="L231" s="3"/>
      <c r="M231">
        <v>0</v>
      </c>
      <c r="N231">
        <v>0</v>
      </c>
      <c r="O231" s="4">
        <v>2.9770000000000003</v>
      </c>
      <c r="P231">
        <f t="shared" si="15"/>
        <v>11.260552476433109</v>
      </c>
    </row>
    <row r="232" spans="1:16" x14ac:dyDescent="0.25">
      <c r="A232" s="3">
        <v>24016</v>
      </c>
      <c r="B232" s="4">
        <v>-0.29748806586439702</v>
      </c>
      <c r="C232">
        <v>0</v>
      </c>
      <c r="D232" s="5">
        <f>IF(P232/MAX(P$2:P231)-1&lt;0,P232/MAX(P$2:P231)-1,0)</f>
        <v>0</v>
      </c>
      <c r="E232" s="4" t="b">
        <f t="shared" si="12"/>
        <v>0</v>
      </c>
      <c r="F232" s="4" t="b">
        <f t="shared" si="13"/>
        <v>0</v>
      </c>
      <c r="G232" s="4">
        <f t="shared" si="14"/>
        <v>0</v>
      </c>
      <c r="K232" s="3">
        <v>24016</v>
      </c>
      <c r="L232" s="3"/>
      <c r="M232">
        <v>0</v>
      </c>
      <c r="N232">
        <v>0</v>
      </c>
      <c r="O232" s="4">
        <v>5.4929999999999994</v>
      </c>
      <c r="P232">
        <f t="shared" si="15"/>
        <v>11.879094623963578</v>
      </c>
    </row>
    <row r="233" spans="1:16" x14ac:dyDescent="0.25">
      <c r="A233" s="3">
        <v>24047</v>
      </c>
      <c r="B233" s="4">
        <v>0.24821503604170503</v>
      </c>
      <c r="C233">
        <v>0</v>
      </c>
      <c r="D233" s="5">
        <f>IF(P233/MAX(P$2:P232)-1&lt;0,P233/MAX(P$2:P232)-1,0)</f>
        <v>0</v>
      </c>
      <c r="E233" s="4" t="b">
        <f t="shared" si="12"/>
        <v>0</v>
      </c>
      <c r="F233" s="4" t="b">
        <f t="shared" si="13"/>
        <v>0</v>
      </c>
      <c r="G233" s="4">
        <f t="shared" si="14"/>
        <v>0</v>
      </c>
      <c r="K233" s="3">
        <v>24047</v>
      </c>
      <c r="L233" s="3"/>
      <c r="M233">
        <v>0</v>
      </c>
      <c r="N233">
        <v>0</v>
      </c>
      <c r="O233" s="4">
        <v>4.8959999999999999</v>
      </c>
      <c r="P233">
        <f t="shared" si="15"/>
        <v>12.460695096752833</v>
      </c>
    </row>
    <row r="234" spans="1:16" x14ac:dyDescent="0.25">
      <c r="A234" s="3">
        <v>24077</v>
      </c>
      <c r="B234" s="4">
        <v>-0.38624626554132546</v>
      </c>
      <c r="C234">
        <v>0</v>
      </c>
      <c r="D234" s="5">
        <f>IF(P234/MAX(P$2:P233)-1&lt;0,P234/MAX(P$2:P233)-1,0)</f>
        <v>0</v>
      </c>
      <c r="E234" s="4" t="b">
        <f t="shared" si="12"/>
        <v>0</v>
      </c>
      <c r="F234" s="4" t="b">
        <f t="shared" si="13"/>
        <v>0</v>
      </c>
      <c r="G234" s="4">
        <f t="shared" si="14"/>
        <v>0</v>
      </c>
      <c r="K234" s="3">
        <v>24077</v>
      </c>
      <c r="L234" s="3"/>
      <c r="M234">
        <v>0</v>
      </c>
      <c r="N234">
        <v>0</v>
      </c>
      <c r="O234" s="4">
        <v>4.0710000000000006</v>
      </c>
      <c r="P234">
        <f t="shared" si="15"/>
        <v>12.96796999414164</v>
      </c>
    </row>
    <row r="235" spans="1:16" x14ac:dyDescent="0.25">
      <c r="A235" s="3">
        <v>24108</v>
      </c>
      <c r="B235" s="4">
        <v>-0.21320250421174025</v>
      </c>
      <c r="C235">
        <v>0</v>
      </c>
      <c r="D235" s="5">
        <f>IF(P235/MAX(P$2:P234)-1&lt;0,P235/MAX(P$2:P234)-1,0)</f>
        <v>0</v>
      </c>
      <c r="E235" s="4" t="b">
        <f t="shared" si="12"/>
        <v>0</v>
      </c>
      <c r="F235" s="4" t="b">
        <f t="shared" si="13"/>
        <v>0</v>
      </c>
      <c r="G235" s="4">
        <f t="shared" si="14"/>
        <v>0</v>
      </c>
      <c r="K235" s="3">
        <v>24108</v>
      </c>
      <c r="L235" s="3"/>
      <c r="M235">
        <v>0</v>
      </c>
      <c r="N235">
        <v>0</v>
      </c>
      <c r="O235" s="4">
        <v>5.3660000000000005</v>
      </c>
      <c r="P235">
        <f t="shared" si="15"/>
        <v>13.663831264027282</v>
      </c>
    </row>
    <row r="236" spans="1:16" x14ac:dyDescent="0.25">
      <c r="A236" s="3">
        <v>24139</v>
      </c>
      <c r="B236" s="4">
        <v>0.88220959781427</v>
      </c>
      <c r="C236">
        <v>0</v>
      </c>
      <c r="D236" s="5">
        <f>IF(P236/MAX(P$2:P235)-1&lt;0,P236/MAX(P$2:P235)-1,0)</f>
        <v>0</v>
      </c>
      <c r="E236" s="4" t="b">
        <f t="shared" si="12"/>
        <v>0</v>
      </c>
      <c r="F236" s="4" t="b">
        <f t="shared" si="13"/>
        <v>0</v>
      </c>
      <c r="G236" s="4">
        <f t="shared" si="14"/>
        <v>0</v>
      </c>
      <c r="K236" s="3">
        <v>24139</v>
      </c>
      <c r="L236" s="3"/>
      <c r="M236">
        <v>0</v>
      </c>
      <c r="N236">
        <v>0</v>
      </c>
      <c r="O236" s="4">
        <v>2.456</v>
      </c>
      <c r="P236">
        <f t="shared" si="15"/>
        <v>13.999414959871791</v>
      </c>
    </row>
    <row r="237" spans="1:16" x14ac:dyDescent="0.25">
      <c r="A237" s="3">
        <v>24167</v>
      </c>
      <c r="B237" s="4">
        <v>-0.26662738879416659</v>
      </c>
      <c r="C237">
        <v>0</v>
      </c>
      <c r="D237" s="5">
        <f>IF(P237/MAX(P$2:P236)-1&lt;0,P237/MAX(P$2:P236)-1,0)</f>
        <v>-1.0789999999999966E-2</v>
      </c>
      <c r="E237" s="4" t="b">
        <f t="shared" si="12"/>
        <v>0</v>
      </c>
      <c r="F237" s="4" t="b">
        <f t="shared" si="13"/>
        <v>0</v>
      </c>
      <c r="G237" s="4">
        <f t="shared" si="14"/>
        <v>0</v>
      </c>
      <c r="K237" s="3">
        <v>24167</v>
      </c>
      <c r="L237" s="3"/>
      <c r="M237">
        <v>0</v>
      </c>
      <c r="N237">
        <v>0</v>
      </c>
      <c r="O237" s="4">
        <v>-1.0790000000000002</v>
      </c>
      <c r="P237">
        <f t="shared" si="15"/>
        <v>13.848361272454774</v>
      </c>
    </row>
    <row r="238" spans="1:16" x14ac:dyDescent="0.25">
      <c r="A238" s="3">
        <v>24198</v>
      </c>
      <c r="B238" s="4">
        <v>-3.1510527176623837E-2</v>
      </c>
      <c r="C238">
        <v>0</v>
      </c>
      <c r="D238" s="5">
        <f>IF(P238/MAX(P$2:P237)-1&lt;0,P238/MAX(P$2:P237)-1,0)</f>
        <v>0</v>
      </c>
      <c r="E238" s="4" t="b">
        <f t="shared" si="12"/>
        <v>0</v>
      </c>
      <c r="F238" s="4" t="b">
        <f t="shared" si="13"/>
        <v>0</v>
      </c>
      <c r="G238" s="4">
        <f t="shared" si="14"/>
        <v>0</v>
      </c>
      <c r="K238" s="3">
        <v>24198</v>
      </c>
      <c r="L238" s="3"/>
      <c r="M238">
        <v>0</v>
      </c>
      <c r="N238">
        <v>0</v>
      </c>
      <c r="O238" s="4">
        <v>4.5229999999999997</v>
      </c>
      <c r="P238">
        <f t="shared" si="15"/>
        <v>14.474722652807905</v>
      </c>
    </row>
    <row r="239" spans="1:16" x14ac:dyDescent="0.25">
      <c r="A239" s="3">
        <v>24228</v>
      </c>
      <c r="B239" s="4">
        <v>-0.12648931602429236</v>
      </c>
      <c r="C239">
        <v>0</v>
      </c>
      <c r="D239" s="5">
        <f>IF(P239/MAX(P$2:P238)-1&lt;0,P239/MAX(P$2:P238)-1,0)</f>
        <v>-8.1769999999999898E-2</v>
      </c>
      <c r="E239" s="4" t="b">
        <f t="shared" si="12"/>
        <v>0</v>
      </c>
      <c r="F239" s="4" t="b">
        <f t="shared" si="13"/>
        <v>0</v>
      </c>
      <c r="G239" s="4">
        <f t="shared" si="14"/>
        <v>0</v>
      </c>
      <c r="K239" s="3">
        <v>24228</v>
      </c>
      <c r="L239" s="3"/>
      <c r="M239">
        <v>0</v>
      </c>
      <c r="N239">
        <v>0</v>
      </c>
      <c r="O239" s="4">
        <v>-8.1769999999999996</v>
      </c>
      <c r="P239">
        <f t="shared" si="15"/>
        <v>13.291124581487804</v>
      </c>
    </row>
    <row r="240" spans="1:16" x14ac:dyDescent="0.25">
      <c r="A240" s="3">
        <v>24259</v>
      </c>
      <c r="B240" s="4">
        <v>0.81488301177049927</v>
      </c>
      <c r="C240">
        <v>0</v>
      </c>
      <c r="D240" s="5">
        <f>IF(P240/MAX(P$2:P239)-1&lt;0,P240/MAX(P$2:P239)-1,0)</f>
        <v>-8.4478778499999962E-2</v>
      </c>
      <c r="E240" s="4" t="b">
        <f t="shared" si="12"/>
        <v>0</v>
      </c>
      <c r="F240" s="4" t="b">
        <f t="shared" si="13"/>
        <v>0</v>
      </c>
      <c r="G240" s="4">
        <f t="shared" si="14"/>
        <v>0</v>
      </c>
      <c r="K240" s="3">
        <v>24259</v>
      </c>
      <c r="L240" s="3"/>
      <c r="M240">
        <v>0</v>
      </c>
      <c r="N240">
        <v>0</v>
      </c>
      <c r="O240" s="4">
        <v>-0.29500000000000004</v>
      </c>
      <c r="P240">
        <f t="shared" si="15"/>
        <v>13.251915763972415</v>
      </c>
    </row>
    <row r="241" spans="1:16" x14ac:dyDescent="0.25">
      <c r="A241" s="3">
        <v>24289</v>
      </c>
      <c r="B241" s="4">
        <v>5.6162614289334556E-2</v>
      </c>
      <c r="C241">
        <v>0</v>
      </c>
      <c r="D241" s="5">
        <f>IF(P241/MAX(P$2:P240)-1&lt;0,P241/MAX(P$2:P240)-1,0)</f>
        <v>-9.8651047008819992E-2</v>
      </c>
      <c r="E241" s="4" t="b">
        <f t="shared" si="12"/>
        <v>0</v>
      </c>
      <c r="F241" s="4" t="b">
        <f t="shared" si="13"/>
        <v>0</v>
      </c>
      <c r="G241" s="4">
        <f t="shared" si="14"/>
        <v>0</v>
      </c>
      <c r="K241" s="3">
        <v>24289</v>
      </c>
      <c r="L241" s="3"/>
      <c r="M241">
        <v>0</v>
      </c>
      <c r="N241">
        <v>0</v>
      </c>
      <c r="O241" s="4">
        <v>-1.548</v>
      </c>
      <c r="P241">
        <f t="shared" si="15"/>
        <v>13.046776107946121</v>
      </c>
    </row>
    <row r="242" spans="1:16" x14ac:dyDescent="0.25">
      <c r="A242" s="3">
        <v>24320</v>
      </c>
      <c r="B242" s="4">
        <v>2.9059501299632307E-2</v>
      </c>
      <c r="C242">
        <v>0</v>
      </c>
      <c r="D242" s="5">
        <f>IF(P242/MAX(P$2:P241)-1&lt;0,P242/MAX(P$2:P241)-1,0)</f>
        <v>-0.18685705554853682</v>
      </c>
      <c r="E242" s="4" t="b">
        <f t="shared" si="12"/>
        <v>0</v>
      </c>
      <c r="F242" s="4" t="b">
        <f t="shared" si="13"/>
        <v>0</v>
      </c>
      <c r="G242" s="4">
        <f t="shared" si="14"/>
        <v>0</v>
      </c>
      <c r="K242" s="3">
        <v>24320</v>
      </c>
      <c r="L242" s="3"/>
      <c r="M242">
        <v>0</v>
      </c>
      <c r="N242">
        <v>0</v>
      </c>
      <c r="O242" s="4">
        <v>-9.7860000000000014</v>
      </c>
      <c r="P242">
        <f t="shared" si="15"/>
        <v>11.770018598022514</v>
      </c>
    </row>
    <row r="243" spans="1:16" x14ac:dyDescent="0.25">
      <c r="A243" s="3">
        <v>24351</v>
      </c>
      <c r="B243" s="4">
        <v>0.4196530105859122</v>
      </c>
      <c r="C243">
        <v>0</v>
      </c>
      <c r="D243" s="5">
        <f>IF(P243/MAX(P$2:P242)-1&lt;0,P243/MAX(P$2:P242)-1,0)</f>
        <v>-0.19911111972142037</v>
      </c>
      <c r="E243" s="4" t="b">
        <f t="shared" si="12"/>
        <v>0</v>
      </c>
      <c r="F243" s="4" t="b">
        <f t="shared" si="13"/>
        <v>0</v>
      </c>
      <c r="G243" s="4">
        <f t="shared" si="14"/>
        <v>0</v>
      </c>
      <c r="K243" s="3">
        <v>24351</v>
      </c>
      <c r="L243" s="3"/>
      <c r="M243">
        <v>0</v>
      </c>
      <c r="N243">
        <v>0</v>
      </c>
      <c r="O243" s="4">
        <v>-1.5070000000000001</v>
      </c>
      <c r="P243">
        <f t="shared" si="15"/>
        <v>11.592644417750314</v>
      </c>
    </row>
    <row r="244" spans="1:16" x14ac:dyDescent="0.25">
      <c r="A244" s="3">
        <v>24381</v>
      </c>
      <c r="B244" s="4">
        <v>0.28169480395719715</v>
      </c>
      <c r="C244">
        <v>0</v>
      </c>
      <c r="D244" s="5">
        <f>IF(P244/MAX(P$2:P243)-1&lt;0,P244/MAX(P$2:P243)-1,0)</f>
        <v>-0.20225861302091519</v>
      </c>
      <c r="E244" s="4" t="b">
        <f t="shared" si="12"/>
        <v>0</v>
      </c>
      <c r="F244" s="4" t="b">
        <f t="shared" si="13"/>
        <v>0</v>
      </c>
      <c r="G244" s="4">
        <f t="shared" si="14"/>
        <v>0</v>
      </c>
      <c r="K244" s="3">
        <v>24381</v>
      </c>
      <c r="L244" s="3"/>
      <c r="M244">
        <v>0</v>
      </c>
      <c r="N244">
        <v>0</v>
      </c>
      <c r="O244" s="4">
        <v>-0.39300000000000002</v>
      </c>
      <c r="P244">
        <f t="shared" si="15"/>
        <v>11.547085325188556</v>
      </c>
    </row>
    <row r="245" spans="1:16" x14ac:dyDescent="0.25">
      <c r="A245" s="3">
        <v>24412</v>
      </c>
      <c r="B245" s="4">
        <v>0.31586071727690745</v>
      </c>
      <c r="C245">
        <v>0</v>
      </c>
      <c r="D245" s="5">
        <f>IF(P245/MAX(P$2:P244)-1&lt;0,P245/MAX(P$2:P244)-1,0)</f>
        <v>-0.16474083559128883</v>
      </c>
      <c r="E245" s="4" t="b">
        <f t="shared" si="12"/>
        <v>0</v>
      </c>
      <c r="F245" s="4" t="b">
        <f t="shared" si="13"/>
        <v>0</v>
      </c>
      <c r="G245" s="4">
        <f t="shared" si="14"/>
        <v>0</v>
      </c>
      <c r="K245" s="3">
        <v>24412</v>
      </c>
      <c r="L245" s="3"/>
      <c r="M245">
        <v>0</v>
      </c>
      <c r="N245">
        <v>0</v>
      </c>
      <c r="O245" s="4">
        <v>4.7030000000000003</v>
      </c>
      <c r="P245">
        <f t="shared" si="15"/>
        <v>12.090144748032174</v>
      </c>
    </row>
    <row r="246" spans="1:16" x14ac:dyDescent="0.25">
      <c r="A246" s="3">
        <v>24442</v>
      </c>
      <c r="B246" s="4">
        <v>0.46175129953423566</v>
      </c>
      <c r="C246">
        <v>0</v>
      </c>
      <c r="D246" s="5">
        <f>IF(P246/MAX(P$2:P245)-1&lt;0,P246/MAX(P$2:P245)-1,0)</f>
        <v>-0.1476347279041984</v>
      </c>
      <c r="E246" s="4" t="b">
        <f t="shared" si="12"/>
        <v>0</v>
      </c>
      <c r="F246" s="4" t="b">
        <f t="shared" si="13"/>
        <v>0</v>
      </c>
      <c r="G246" s="4">
        <f t="shared" si="14"/>
        <v>0</v>
      </c>
      <c r="K246" s="3">
        <v>24442</v>
      </c>
      <c r="L246" s="3"/>
      <c r="M246">
        <v>0</v>
      </c>
      <c r="N246">
        <v>0</v>
      </c>
      <c r="O246" s="4">
        <v>2.048</v>
      </c>
      <c r="P246">
        <f t="shared" si="15"/>
        <v>12.337750912471874</v>
      </c>
    </row>
    <row r="247" spans="1:16" x14ac:dyDescent="0.25">
      <c r="A247" s="3">
        <v>24473</v>
      </c>
      <c r="B247" s="4">
        <v>1.0000000269274771</v>
      </c>
      <c r="C247">
        <v>0</v>
      </c>
      <c r="D247" s="5">
        <f>IF(P247/MAX(P$2:P246)-1&lt;0,P247/MAX(P$2:P246)-1,0)</f>
        <v>-1.3983853239576627E-2</v>
      </c>
      <c r="E247" s="4" t="b">
        <f t="shared" si="12"/>
        <v>0</v>
      </c>
      <c r="F247" s="4" t="b">
        <f t="shared" si="13"/>
        <v>0</v>
      </c>
      <c r="G247" s="4">
        <f t="shared" si="14"/>
        <v>1.0000000269274771</v>
      </c>
      <c r="K247" s="3">
        <v>24473</v>
      </c>
      <c r="L247" s="3"/>
      <c r="M247">
        <v>0</v>
      </c>
      <c r="N247">
        <v>1.0000000269274771</v>
      </c>
      <c r="O247" s="4">
        <v>15.68</v>
      </c>
      <c r="P247">
        <f t="shared" si="15"/>
        <v>14.272310255547465</v>
      </c>
    </row>
    <row r="248" spans="1:16" x14ac:dyDescent="0.25">
      <c r="A248" s="3">
        <v>24504</v>
      </c>
      <c r="B248" s="4">
        <v>0.52776574306658919</v>
      </c>
      <c r="C248">
        <v>0</v>
      </c>
      <c r="D248" s="5">
        <f>IF(P248/MAX(P$2:P247)-1&lt;0,P248/MAX(P$2:P247)-1,0)</f>
        <v>0</v>
      </c>
      <c r="E248" s="4" t="b">
        <f t="shared" si="12"/>
        <v>0</v>
      </c>
      <c r="F248" s="4" t="b">
        <f t="shared" si="13"/>
        <v>0</v>
      </c>
      <c r="G248" s="4">
        <f t="shared" si="14"/>
        <v>0</v>
      </c>
      <c r="K248" s="3">
        <v>24504</v>
      </c>
      <c r="L248" s="3"/>
      <c r="M248">
        <v>0</v>
      </c>
      <c r="N248">
        <v>0</v>
      </c>
      <c r="O248" s="4">
        <v>4.1429999999999998</v>
      </c>
      <c r="P248">
        <f t="shared" si="15"/>
        <v>14.863612069434797</v>
      </c>
    </row>
    <row r="249" spans="1:16" x14ac:dyDescent="0.25">
      <c r="A249" s="3">
        <v>24532</v>
      </c>
      <c r="B249" s="4">
        <v>0.29119504106439842</v>
      </c>
      <c r="C249">
        <v>0</v>
      </c>
      <c r="D249" s="5">
        <f>IF(P249/MAX(P$2:P248)-1&lt;0,P249/MAX(P$2:P248)-1,0)</f>
        <v>0</v>
      </c>
      <c r="E249" s="4" t="b">
        <f t="shared" si="12"/>
        <v>0</v>
      </c>
      <c r="F249" s="4" t="b">
        <f t="shared" si="13"/>
        <v>0</v>
      </c>
      <c r="G249" s="4">
        <f t="shared" si="14"/>
        <v>0</v>
      </c>
      <c r="K249" s="3">
        <v>24532</v>
      </c>
      <c r="L249" s="3"/>
      <c r="M249">
        <v>0</v>
      </c>
      <c r="N249">
        <v>0</v>
      </c>
      <c r="O249" s="4">
        <v>5.843</v>
      </c>
      <c r="P249">
        <f t="shared" si="15"/>
        <v>15.732092922651873</v>
      </c>
    </row>
    <row r="250" spans="1:16" x14ac:dyDescent="0.25">
      <c r="A250" s="3">
        <v>24563</v>
      </c>
      <c r="B250" s="4">
        <v>-0.74805212602642457</v>
      </c>
      <c r="C250">
        <v>0</v>
      </c>
      <c r="D250" s="5">
        <f>IF(P250/MAX(P$2:P249)-1&lt;0,P250/MAX(P$2:P249)-1,0)</f>
        <v>0</v>
      </c>
      <c r="E250" s="4" t="b">
        <f t="shared" si="12"/>
        <v>0</v>
      </c>
      <c r="F250" s="4" t="b">
        <f t="shared" si="13"/>
        <v>0</v>
      </c>
      <c r="G250" s="4">
        <f t="shared" si="14"/>
        <v>0</v>
      </c>
      <c r="K250" s="3">
        <v>24563</v>
      </c>
      <c r="L250" s="3"/>
      <c r="M250">
        <v>0</v>
      </c>
      <c r="N250">
        <v>0</v>
      </c>
      <c r="O250" s="4">
        <v>4.253000000000001</v>
      </c>
      <c r="P250">
        <f t="shared" si="15"/>
        <v>16.401178834652256</v>
      </c>
    </row>
    <row r="251" spans="1:16" x14ac:dyDescent="0.25">
      <c r="A251" s="3">
        <v>24593</v>
      </c>
      <c r="B251" s="4">
        <v>-1.0759130601831774</v>
      </c>
      <c r="C251">
        <v>0</v>
      </c>
      <c r="D251" s="5">
        <f>IF(P251/MAX(P$2:P250)-1&lt;0,P251/MAX(P$2:P250)-1,0)</f>
        <v>-1.6519999999999868E-2</v>
      </c>
      <c r="E251" s="4" t="b">
        <f t="shared" si="12"/>
        <v>0</v>
      </c>
      <c r="F251" s="4" t="b">
        <f t="shared" si="13"/>
        <v>0</v>
      </c>
      <c r="G251" s="4">
        <f t="shared" si="14"/>
        <v>0</v>
      </c>
      <c r="K251" s="3">
        <v>24593</v>
      </c>
      <c r="L251" s="3"/>
      <c r="M251">
        <v>0</v>
      </c>
      <c r="N251">
        <v>0</v>
      </c>
      <c r="O251" s="4">
        <v>-1.6519999999999999</v>
      </c>
      <c r="P251">
        <f t="shared" si="15"/>
        <v>16.130231360303803</v>
      </c>
    </row>
    <row r="252" spans="1:16" x14ac:dyDescent="0.25">
      <c r="A252" s="3">
        <v>24624</v>
      </c>
      <c r="B252" s="4">
        <v>8.1347368474919968E-3</v>
      </c>
      <c r="C252">
        <v>0</v>
      </c>
      <c r="D252" s="5">
        <f>IF(P252/MAX(P$2:P251)-1&lt;0,P252/MAX(P$2:P251)-1,0)</f>
        <v>0</v>
      </c>
      <c r="E252" s="4" t="b">
        <f t="shared" si="12"/>
        <v>0</v>
      </c>
      <c r="F252" s="4" t="b">
        <f t="shared" si="13"/>
        <v>0</v>
      </c>
      <c r="G252" s="4">
        <f t="shared" si="14"/>
        <v>0</v>
      </c>
      <c r="K252" s="3">
        <v>24624</v>
      </c>
      <c r="L252" s="3"/>
      <c r="M252">
        <v>0</v>
      </c>
      <c r="N252">
        <v>0</v>
      </c>
      <c r="O252" s="4">
        <v>7.7330000000000005</v>
      </c>
      <c r="P252">
        <f t="shared" si="15"/>
        <v>17.377582151396094</v>
      </c>
    </row>
    <row r="253" spans="1:16" x14ac:dyDescent="0.25">
      <c r="A253" s="3">
        <v>24654</v>
      </c>
      <c r="B253" s="4">
        <v>0.35570817509820085</v>
      </c>
      <c r="C253">
        <v>0</v>
      </c>
      <c r="D253" s="5">
        <f>IF(P253/MAX(P$2:P252)-1&lt;0,P253/MAX(P$2:P252)-1,0)</f>
        <v>0</v>
      </c>
      <c r="E253" s="4" t="b">
        <f t="shared" si="12"/>
        <v>0</v>
      </c>
      <c r="F253" s="4" t="b">
        <f t="shared" si="13"/>
        <v>0</v>
      </c>
      <c r="G253" s="4">
        <f t="shared" si="14"/>
        <v>0</v>
      </c>
      <c r="K253" s="3">
        <v>24654</v>
      </c>
      <c r="L253" s="3"/>
      <c r="M253">
        <v>0</v>
      </c>
      <c r="N253">
        <v>0</v>
      </c>
      <c r="O253" s="4">
        <v>7.3980000000000015</v>
      </c>
      <c r="P253">
        <f t="shared" si="15"/>
        <v>18.663175678956375</v>
      </c>
    </row>
    <row r="254" spans="1:16" x14ac:dyDescent="0.25">
      <c r="A254" s="3">
        <v>24685</v>
      </c>
      <c r="B254" s="4">
        <v>0.45806454205195957</v>
      </c>
      <c r="C254">
        <v>0</v>
      </c>
      <c r="D254" s="5">
        <f>IF(P254/MAX(P$2:P253)-1&lt;0,P254/MAX(P$2:P253)-1,0)</f>
        <v>0</v>
      </c>
      <c r="E254" s="4" t="b">
        <f t="shared" si="12"/>
        <v>0</v>
      </c>
      <c r="F254" s="4" t="b">
        <f t="shared" si="13"/>
        <v>0</v>
      </c>
      <c r="G254" s="4">
        <f t="shared" si="14"/>
        <v>0</v>
      </c>
      <c r="K254" s="3">
        <v>24685</v>
      </c>
      <c r="L254" s="3"/>
      <c r="M254">
        <v>0</v>
      </c>
      <c r="N254">
        <v>0</v>
      </c>
      <c r="O254" s="4">
        <v>0.69000000000000017</v>
      </c>
      <c r="P254">
        <f t="shared" si="15"/>
        <v>18.791951591141171</v>
      </c>
    </row>
    <row r="255" spans="1:16" x14ac:dyDescent="0.25">
      <c r="A255" s="3">
        <v>24716</v>
      </c>
      <c r="B255" s="4">
        <v>1.0152290664140473E-2</v>
      </c>
      <c r="C255">
        <v>0</v>
      </c>
      <c r="D255" s="5">
        <f>IF(P255/MAX(P$2:P254)-1&lt;0,P255/MAX(P$2:P254)-1,0)</f>
        <v>0</v>
      </c>
      <c r="E255" s="4" t="b">
        <f t="shared" si="12"/>
        <v>0</v>
      </c>
      <c r="F255" s="4" t="b">
        <f t="shared" si="13"/>
        <v>0</v>
      </c>
      <c r="G255" s="4">
        <f t="shared" si="14"/>
        <v>0</v>
      </c>
      <c r="K255" s="3">
        <v>24716</v>
      </c>
      <c r="L255" s="3"/>
      <c r="M255">
        <v>0</v>
      </c>
      <c r="N255">
        <v>0</v>
      </c>
      <c r="O255" s="4">
        <v>6.3739999999999997</v>
      </c>
      <c r="P255">
        <f t="shared" si="15"/>
        <v>19.989750585560508</v>
      </c>
    </row>
    <row r="256" spans="1:16" x14ac:dyDescent="0.25">
      <c r="A256" s="3">
        <v>24746</v>
      </c>
      <c r="B256" s="4">
        <v>0.42681330735327117</v>
      </c>
      <c r="C256">
        <v>0</v>
      </c>
      <c r="D256" s="5">
        <f>IF(P256/MAX(P$2:P255)-1&lt;0,P256/MAX(P$2:P255)-1,0)</f>
        <v>-2.7249999999999996E-2</v>
      </c>
      <c r="E256" s="4" t="b">
        <f t="shared" si="12"/>
        <v>0</v>
      </c>
      <c r="F256" s="4" t="b">
        <f t="shared" si="13"/>
        <v>0</v>
      </c>
      <c r="G256" s="4">
        <f t="shared" si="14"/>
        <v>0</v>
      </c>
      <c r="K256" s="3">
        <v>24746</v>
      </c>
      <c r="L256" s="3"/>
      <c r="M256">
        <v>0</v>
      </c>
      <c r="N256">
        <v>0</v>
      </c>
      <c r="O256" s="4">
        <v>-2.7250000000000001</v>
      </c>
      <c r="P256">
        <f t="shared" si="15"/>
        <v>19.445029882103984</v>
      </c>
    </row>
    <row r="257" spans="1:16" x14ac:dyDescent="0.25">
      <c r="A257" s="3">
        <v>24777</v>
      </c>
      <c r="B257" s="4">
        <v>0.85093773081491642</v>
      </c>
      <c r="C257">
        <v>0</v>
      </c>
      <c r="D257" s="5">
        <f>IF(P257/MAX(P$2:P256)-1&lt;0,P257/MAX(P$2:P256)-1,0)</f>
        <v>-2.4234474999999756E-2</v>
      </c>
      <c r="E257" s="4" t="b">
        <f t="shared" si="12"/>
        <v>0</v>
      </c>
      <c r="F257" s="4" t="b">
        <f t="shared" si="13"/>
        <v>0</v>
      </c>
      <c r="G257" s="4">
        <f t="shared" si="14"/>
        <v>0</v>
      </c>
      <c r="K257" s="3">
        <v>24777</v>
      </c>
      <c r="L257" s="3"/>
      <c r="M257">
        <v>0</v>
      </c>
      <c r="N257">
        <v>0</v>
      </c>
      <c r="O257" s="4">
        <v>0.31000000000000005</v>
      </c>
      <c r="P257">
        <f t="shared" si="15"/>
        <v>19.50530947473851</v>
      </c>
    </row>
    <row r="258" spans="1:16" x14ac:dyDescent="0.25">
      <c r="A258" s="3">
        <v>24807</v>
      </c>
      <c r="B258" s="4">
        <v>-1.2664664548003448</v>
      </c>
      <c r="C258">
        <v>0</v>
      </c>
      <c r="D258" s="5">
        <f>IF(P258/MAX(P$2:P257)-1&lt;0,P258/MAX(P$2:P257)-1,0)</f>
        <v>0</v>
      </c>
      <c r="E258" s="4" t="b">
        <f t="shared" si="12"/>
        <v>0</v>
      </c>
      <c r="F258" s="4" t="b">
        <f t="shared" si="13"/>
        <v>0</v>
      </c>
      <c r="G258" s="4">
        <f t="shared" si="14"/>
        <v>0</v>
      </c>
      <c r="K258" s="3">
        <v>24807</v>
      </c>
      <c r="L258" s="3"/>
      <c r="M258">
        <v>0</v>
      </c>
      <c r="N258">
        <v>0</v>
      </c>
      <c r="O258" s="4">
        <v>6.8070000000000004</v>
      </c>
      <c r="P258">
        <f t="shared" si="15"/>
        <v>20.833035890683963</v>
      </c>
    </row>
    <row r="259" spans="1:16" x14ac:dyDescent="0.25">
      <c r="A259" s="3">
        <v>24838</v>
      </c>
      <c r="B259" s="4">
        <v>0.97517598331127653</v>
      </c>
      <c r="C259">
        <v>0</v>
      </c>
      <c r="D259" s="5">
        <f>IF(P259/MAX(P$2:P258)-1&lt;0,P259/MAX(P$2:P258)-1,0)</f>
        <v>0</v>
      </c>
      <c r="E259" s="4" t="b">
        <f t="shared" ref="E259:E322" si="16">IF(C259=1,TRUE,FALSE)</f>
        <v>0</v>
      </c>
      <c r="F259" s="4" t="b">
        <f t="shared" ref="F259:F322" si="17">IF(E259,B259,FALSE)</f>
        <v>0</v>
      </c>
      <c r="G259" s="4">
        <f t="shared" ref="G259:G322" si="18">IF(B259&gt;0.99,B259,0)</f>
        <v>0</v>
      </c>
      <c r="K259" s="3">
        <v>24838</v>
      </c>
      <c r="L259" s="3"/>
      <c r="M259">
        <v>0</v>
      </c>
      <c r="N259">
        <v>0</v>
      </c>
      <c r="O259" s="4">
        <v>1.3759999999999999</v>
      </c>
      <c r="P259">
        <f t="shared" si="15"/>
        <v>21.119698464539773</v>
      </c>
    </row>
    <row r="260" spans="1:16" x14ac:dyDescent="0.25">
      <c r="A260" s="3">
        <v>24869</v>
      </c>
      <c r="B260" s="4">
        <v>0.24467100737168745</v>
      </c>
      <c r="C260">
        <v>0</v>
      </c>
      <c r="D260" s="5">
        <f>IF(P260/MAX(P$2:P259)-1&lt;0,P260/MAX(P$2:P259)-1,0)</f>
        <v>-5.3379999999999983E-2</v>
      </c>
      <c r="E260" s="4" t="b">
        <f t="shared" si="16"/>
        <v>0</v>
      </c>
      <c r="F260" s="4" t="b">
        <f t="shared" si="17"/>
        <v>0</v>
      </c>
      <c r="G260" s="4">
        <f t="shared" si="18"/>
        <v>0</v>
      </c>
      <c r="K260" s="3">
        <v>24869</v>
      </c>
      <c r="L260" s="3"/>
      <c r="M260">
        <v>0</v>
      </c>
      <c r="N260">
        <v>0</v>
      </c>
      <c r="O260" s="4">
        <v>-5.3380000000000001</v>
      </c>
      <c r="P260">
        <f t="shared" ref="P260:P323" si="19">P259*(1+O260/100)</f>
        <v>19.99232896050264</v>
      </c>
    </row>
    <row r="261" spans="1:16" x14ac:dyDescent="0.25">
      <c r="A261" s="3">
        <v>24898</v>
      </c>
      <c r="B261" s="4">
        <v>-1.0337013072370911</v>
      </c>
      <c r="C261">
        <v>0</v>
      </c>
      <c r="D261" s="5">
        <f>IF(P261/MAX(P$2:P260)-1&lt;0,P261/MAX(P$2:P260)-1,0)</f>
        <v>-6.0119934400000075E-2</v>
      </c>
      <c r="E261" s="4" t="b">
        <f t="shared" si="16"/>
        <v>0</v>
      </c>
      <c r="F261" s="4" t="b">
        <f t="shared" si="17"/>
        <v>0</v>
      </c>
      <c r="G261" s="4">
        <f t="shared" si="18"/>
        <v>0</v>
      </c>
      <c r="K261" s="3">
        <v>24898</v>
      </c>
      <c r="L261" s="3"/>
      <c r="M261">
        <v>0</v>
      </c>
      <c r="N261">
        <v>0</v>
      </c>
      <c r="O261" s="4">
        <v>-0.71200000000000008</v>
      </c>
      <c r="P261">
        <f t="shared" si="19"/>
        <v>19.84998357830386</v>
      </c>
    </row>
    <row r="262" spans="1:16" x14ac:dyDescent="0.25">
      <c r="A262" s="3">
        <v>24929</v>
      </c>
      <c r="B262" s="4">
        <v>-0.20942547476094009</v>
      </c>
      <c r="C262">
        <v>0</v>
      </c>
      <c r="D262" s="5">
        <f>IF(P262/MAX(P$2:P261)-1&lt;0,P262/MAX(P$2:P261)-1,0)</f>
        <v>0</v>
      </c>
      <c r="E262" s="4" t="b">
        <f t="shared" si="16"/>
        <v>0</v>
      </c>
      <c r="F262" s="4" t="b">
        <f t="shared" si="17"/>
        <v>0</v>
      </c>
      <c r="G262" s="4">
        <f t="shared" si="18"/>
        <v>0</v>
      </c>
      <c r="K262" s="3">
        <v>24929</v>
      </c>
      <c r="L262" s="3"/>
      <c r="M262">
        <v>0</v>
      </c>
      <c r="N262">
        <v>0</v>
      </c>
      <c r="O262" s="4">
        <v>13.311</v>
      </c>
      <c r="P262">
        <f t="shared" si="19"/>
        <v>22.492214892411887</v>
      </c>
    </row>
    <row r="263" spans="1:16" x14ac:dyDescent="0.25">
      <c r="A263" s="3">
        <v>24959</v>
      </c>
      <c r="B263" s="4">
        <v>0.21348315701735798</v>
      </c>
      <c r="C263">
        <v>0</v>
      </c>
      <c r="D263" s="5">
        <f>IF(P263/MAX(P$2:P262)-1&lt;0,P263/MAX(P$2:P262)-1,0)</f>
        <v>0</v>
      </c>
      <c r="E263" s="4" t="b">
        <f t="shared" si="16"/>
        <v>0</v>
      </c>
      <c r="F263" s="4" t="b">
        <f t="shared" si="17"/>
        <v>0</v>
      </c>
      <c r="G263" s="4">
        <f t="shared" si="18"/>
        <v>0</v>
      </c>
      <c r="K263" s="3">
        <v>24959</v>
      </c>
      <c r="L263" s="3"/>
      <c r="M263">
        <v>0</v>
      </c>
      <c r="N263">
        <v>0</v>
      </c>
      <c r="O263" s="4">
        <v>8.6260000000000012</v>
      </c>
      <c r="P263">
        <f t="shared" si="19"/>
        <v>24.432393349031337</v>
      </c>
    </row>
    <row r="264" spans="1:16" x14ac:dyDescent="0.25">
      <c r="A264" s="3">
        <v>24990</v>
      </c>
      <c r="B264" s="4">
        <v>-0.36734102659359902</v>
      </c>
      <c r="C264">
        <v>0</v>
      </c>
      <c r="D264" s="5">
        <f>IF(P264/MAX(P$2:P263)-1&lt;0,P264/MAX(P$2:P263)-1,0)</f>
        <v>0</v>
      </c>
      <c r="E264" s="4" t="b">
        <f t="shared" si="16"/>
        <v>0</v>
      </c>
      <c r="F264" s="4" t="b">
        <f t="shared" si="17"/>
        <v>0</v>
      </c>
      <c r="G264" s="4">
        <f t="shared" si="18"/>
        <v>0</v>
      </c>
      <c r="K264" s="3">
        <v>24990</v>
      </c>
      <c r="L264" s="3"/>
      <c r="M264">
        <v>0</v>
      </c>
      <c r="N264">
        <v>0</v>
      </c>
      <c r="O264" s="4">
        <v>1.9340000000000002</v>
      </c>
      <c r="P264">
        <f t="shared" si="19"/>
        <v>24.904915836401599</v>
      </c>
    </row>
    <row r="265" spans="1:16" x14ac:dyDescent="0.25">
      <c r="A265" s="3">
        <v>25020</v>
      </c>
      <c r="B265" s="4">
        <v>5.0987409690853136E-2</v>
      </c>
      <c r="C265">
        <v>0</v>
      </c>
      <c r="D265" s="5">
        <f>IF(P265/MAX(P$2:P264)-1&lt;0,P265/MAX(P$2:P264)-1,0)</f>
        <v>-2.9129999999999989E-2</v>
      </c>
      <c r="E265" s="4" t="b">
        <f t="shared" si="16"/>
        <v>0</v>
      </c>
      <c r="F265" s="4" t="b">
        <f t="shared" si="17"/>
        <v>0</v>
      </c>
      <c r="G265" s="4">
        <f t="shared" si="18"/>
        <v>0</v>
      </c>
      <c r="K265" s="3">
        <v>25020</v>
      </c>
      <c r="L265" s="3"/>
      <c r="M265">
        <v>0</v>
      </c>
      <c r="N265">
        <v>0</v>
      </c>
      <c r="O265" s="4">
        <v>-2.9130000000000003</v>
      </c>
      <c r="P265">
        <f t="shared" si="19"/>
        <v>24.17943563808722</v>
      </c>
    </row>
    <row r="266" spans="1:16" x14ac:dyDescent="0.25">
      <c r="A266" s="3">
        <v>25051</v>
      </c>
      <c r="B266" s="4">
        <v>-0.48177224708725852</v>
      </c>
      <c r="C266">
        <v>0</v>
      </c>
      <c r="D266" s="5">
        <f>IF(P266/MAX(P$2:P265)-1&lt;0,P266/MAX(P$2:P265)-1,0)</f>
        <v>0</v>
      </c>
      <c r="E266" s="4" t="b">
        <f t="shared" si="16"/>
        <v>0</v>
      </c>
      <c r="F266" s="4" t="b">
        <f t="shared" si="17"/>
        <v>0</v>
      </c>
      <c r="G266" s="4">
        <f t="shared" si="18"/>
        <v>0</v>
      </c>
      <c r="K266" s="3">
        <v>25051</v>
      </c>
      <c r="L266" s="3"/>
      <c r="M266">
        <v>0</v>
      </c>
      <c r="N266">
        <v>0</v>
      </c>
      <c r="O266" s="4">
        <v>3.339</v>
      </c>
      <c r="P266">
        <f t="shared" si="19"/>
        <v>24.986786994042951</v>
      </c>
    </row>
    <row r="267" spans="1:16" x14ac:dyDescent="0.25">
      <c r="A267" s="3">
        <v>25082</v>
      </c>
      <c r="B267" s="4">
        <v>0.23229470567993638</v>
      </c>
      <c r="C267">
        <v>0</v>
      </c>
      <c r="D267" s="5">
        <f>IF(P267/MAX(P$2:P266)-1&lt;0,P267/MAX(P$2:P266)-1,0)</f>
        <v>0</v>
      </c>
      <c r="E267" s="4" t="b">
        <f t="shared" si="16"/>
        <v>0</v>
      </c>
      <c r="F267" s="4" t="b">
        <f t="shared" si="17"/>
        <v>0</v>
      </c>
      <c r="G267" s="4">
        <f t="shared" si="18"/>
        <v>0</v>
      </c>
      <c r="K267" s="3">
        <v>25082</v>
      </c>
      <c r="L267" s="3"/>
      <c r="M267">
        <v>0</v>
      </c>
      <c r="N267">
        <v>0</v>
      </c>
      <c r="O267" s="4">
        <v>6.4500000000000011</v>
      </c>
      <c r="P267">
        <f t="shared" si="19"/>
        <v>26.598434755158721</v>
      </c>
    </row>
    <row r="268" spans="1:16" x14ac:dyDescent="0.25">
      <c r="A268" s="3">
        <v>25112</v>
      </c>
      <c r="B268" s="4">
        <v>0.15673694524768955</v>
      </c>
      <c r="C268">
        <v>0</v>
      </c>
      <c r="D268" s="5">
        <f>IF(P268/MAX(P$2:P267)-1&lt;0,P268/MAX(P$2:P267)-1,0)</f>
        <v>0</v>
      </c>
      <c r="E268" s="4" t="b">
        <f t="shared" si="16"/>
        <v>0</v>
      </c>
      <c r="F268" s="4" t="b">
        <f t="shared" si="17"/>
        <v>0</v>
      </c>
      <c r="G268" s="4">
        <f t="shared" si="18"/>
        <v>0</v>
      </c>
      <c r="K268" s="3">
        <v>25112</v>
      </c>
      <c r="L268" s="3"/>
      <c r="M268">
        <v>0</v>
      </c>
      <c r="N268">
        <v>0</v>
      </c>
      <c r="O268" s="4">
        <v>0.69699999999999984</v>
      </c>
      <c r="P268">
        <f t="shared" si="19"/>
        <v>26.783825845402173</v>
      </c>
    </row>
    <row r="269" spans="1:16" x14ac:dyDescent="0.25">
      <c r="A269" s="3">
        <v>25143</v>
      </c>
      <c r="B269" s="4">
        <v>-1.5703772893394876</v>
      </c>
      <c r="C269">
        <v>0</v>
      </c>
      <c r="D269" s="5">
        <f>IF(P269/MAX(P$2:P268)-1&lt;0,P269/MAX(P$2:P268)-1,0)</f>
        <v>0</v>
      </c>
      <c r="E269" s="4" t="b">
        <f t="shared" si="16"/>
        <v>0</v>
      </c>
      <c r="F269" s="4" t="b">
        <f t="shared" si="17"/>
        <v>0</v>
      </c>
      <c r="G269" s="4">
        <f t="shared" si="18"/>
        <v>0</v>
      </c>
      <c r="K269" s="3">
        <v>25143</v>
      </c>
      <c r="L269" s="3"/>
      <c r="M269">
        <v>0</v>
      </c>
      <c r="N269">
        <v>0</v>
      </c>
      <c r="O269" s="4">
        <v>7.4540000000000015</v>
      </c>
      <c r="P269">
        <f t="shared" si="19"/>
        <v>28.780292223918451</v>
      </c>
    </row>
    <row r="270" spans="1:16" x14ac:dyDescent="0.25">
      <c r="A270" s="3">
        <v>25173</v>
      </c>
      <c r="B270" s="4">
        <v>0.14540307292245225</v>
      </c>
      <c r="C270">
        <v>0</v>
      </c>
      <c r="D270" s="5">
        <f>IF(P270/MAX(P$2:P269)-1&lt;0,P270/MAX(P$2:P269)-1,0)</f>
        <v>-5.8000000000002494E-4</v>
      </c>
      <c r="E270" s="4" t="b">
        <f t="shared" si="16"/>
        <v>0</v>
      </c>
      <c r="F270" s="4" t="b">
        <f t="shared" si="17"/>
        <v>0</v>
      </c>
      <c r="G270" s="4">
        <f t="shared" si="18"/>
        <v>0</v>
      </c>
      <c r="K270" s="3">
        <v>25173</v>
      </c>
      <c r="L270" s="3"/>
      <c r="M270">
        <v>0</v>
      </c>
      <c r="N270">
        <v>0</v>
      </c>
      <c r="O270" s="4">
        <v>-5.8000000000000052E-2</v>
      </c>
      <c r="P270">
        <f t="shared" si="19"/>
        <v>28.763599654428578</v>
      </c>
    </row>
    <row r="271" spans="1:16" x14ac:dyDescent="0.25">
      <c r="A271" s="3">
        <v>25204</v>
      </c>
      <c r="B271" s="4">
        <v>0.4755884096679569</v>
      </c>
      <c r="C271">
        <v>0</v>
      </c>
      <c r="D271" s="5">
        <f>IF(P271/MAX(P$2:P270)-1&lt;0,P271/MAX(P$2:P270)-1,0)</f>
        <v>-5.427187E-3</v>
      </c>
      <c r="E271" s="4" t="b">
        <f t="shared" si="16"/>
        <v>0</v>
      </c>
      <c r="F271" s="4" t="b">
        <f t="shared" si="17"/>
        <v>0</v>
      </c>
      <c r="G271" s="4">
        <f t="shared" si="18"/>
        <v>0</v>
      </c>
      <c r="K271" s="3">
        <v>25204</v>
      </c>
      <c r="L271" s="3"/>
      <c r="M271">
        <v>0</v>
      </c>
      <c r="N271">
        <v>0</v>
      </c>
      <c r="O271" s="4">
        <v>-0.48500000000000004</v>
      </c>
      <c r="P271">
        <f t="shared" si="19"/>
        <v>28.624096196104599</v>
      </c>
    </row>
    <row r="272" spans="1:16" x14ac:dyDescent="0.25">
      <c r="A272" s="3">
        <v>25235</v>
      </c>
      <c r="B272" s="4">
        <v>0.24981131316721661</v>
      </c>
      <c r="C272">
        <v>0</v>
      </c>
      <c r="D272" s="5">
        <f>IF(P272/MAX(P$2:P271)-1&lt;0,P272/MAX(P$2:P271)-1,0)</f>
        <v>-8.8125916400950133E-2</v>
      </c>
      <c r="E272" s="4" t="b">
        <f t="shared" si="16"/>
        <v>0</v>
      </c>
      <c r="F272" s="4" t="b">
        <f t="shared" si="17"/>
        <v>0</v>
      </c>
      <c r="G272" s="4">
        <f t="shared" si="18"/>
        <v>0</v>
      </c>
      <c r="K272" s="3">
        <v>25235</v>
      </c>
      <c r="L272" s="3"/>
      <c r="M272">
        <v>0</v>
      </c>
      <c r="N272">
        <v>0</v>
      </c>
      <c r="O272" s="4">
        <v>-8.3150000000000013</v>
      </c>
      <c r="P272">
        <f t="shared" si="19"/>
        <v>26.244002597398499</v>
      </c>
    </row>
    <row r="273" spans="1:16" x14ac:dyDescent="0.25">
      <c r="A273" s="3">
        <v>25263</v>
      </c>
      <c r="B273" s="4">
        <v>0.33594600807491792</v>
      </c>
      <c r="C273">
        <v>0</v>
      </c>
      <c r="D273" s="5">
        <f>IF(P273/MAX(P$2:P272)-1&lt;0,P273/MAX(P$2:P272)-1,0)</f>
        <v>-6.9003916867878212E-2</v>
      </c>
      <c r="E273" s="4" t="b">
        <f t="shared" si="16"/>
        <v>0</v>
      </c>
      <c r="F273" s="4" t="b">
        <f t="shared" si="17"/>
        <v>0</v>
      </c>
      <c r="G273" s="4">
        <f t="shared" si="18"/>
        <v>0</v>
      </c>
      <c r="K273" s="3">
        <v>25263</v>
      </c>
      <c r="L273" s="3"/>
      <c r="M273">
        <v>0</v>
      </c>
      <c r="N273">
        <v>0</v>
      </c>
      <c r="O273" s="4">
        <v>2.097</v>
      </c>
      <c r="P273">
        <f t="shared" si="19"/>
        <v>26.794339331865942</v>
      </c>
    </row>
    <row r="274" spans="1:16" x14ac:dyDescent="0.25">
      <c r="A274" s="3">
        <v>25294</v>
      </c>
      <c r="B274" s="4">
        <v>-0.8383172720893306</v>
      </c>
      <c r="C274">
        <v>0</v>
      </c>
      <c r="D274" s="5">
        <f>IF(P274/MAX(P$2:P273)-1&lt;0,P274/MAX(P$2:P273)-1,0)</f>
        <v>-5.7729554301148123E-2</v>
      </c>
      <c r="E274" s="4" t="b">
        <f t="shared" si="16"/>
        <v>0</v>
      </c>
      <c r="F274" s="4" t="b">
        <f t="shared" si="17"/>
        <v>0</v>
      </c>
      <c r="G274" s="4">
        <f t="shared" si="18"/>
        <v>0</v>
      </c>
      <c r="K274" s="3">
        <v>25294</v>
      </c>
      <c r="L274" s="3"/>
      <c r="M274">
        <v>0</v>
      </c>
      <c r="N274">
        <v>0</v>
      </c>
      <c r="O274" s="4">
        <v>1.2110000000000001</v>
      </c>
      <c r="P274">
        <f t="shared" si="19"/>
        <v>27.118818781174841</v>
      </c>
    </row>
    <row r="275" spans="1:16" x14ac:dyDescent="0.25">
      <c r="A275" s="3">
        <v>25324</v>
      </c>
      <c r="B275" s="4">
        <v>-0.26405296376753706</v>
      </c>
      <c r="C275">
        <v>0</v>
      </c>
      <c r="D275" s="5">
        <f>IF(P275/MAX(P$2:P274)-1&lt;0,P275/MAX(P$2:P274)-1,0)</f>
        <v>-4.448123183462227E-2</v>
      </c>
      <c r="E275" s="4" t="b">
        <f t="shared" si="16"/>
        <v>0</v>
      </c>
      <c r="F275" s="4" t="b">
        <f t="shared" si="17"/>
        <v>0</v>
      </c>
      <c r="G275" s="4">
        <f t="shared" si="18"/>
        <v>0</v>
      </c>
      <c r="K275" s="3">
        <v>25324</v>
      </c>
      <c r="L275" s="3"/>
      <c r="M275">
        <v>0</v>
      </c>
      <c r="N275">
        <v>0</v>
      </c>
      <c r="O275" s="4">
        <v>1.4059999999999999</v>
      </c>
      <c r="P275">
        <f t="shared" si="19"/>
        <v>27.500109373238157</v>
      </c>
    </row>
    <row r="276" spans="1:16" x14ac:dyDescent="0.25">
      <c r="A276" s="3">
        <v>25355</v>
      </c>
      <c r="B276" s="4">
        <v>-6.1631432444836598E-2</v>
      </c>
      <c r="C276">
        <v>0</v>
      </c>
      <c r="D276" s="5">
        <f>IF(P276/MAX(P$2:P275)-1&lt;0,P276/MAX(P$2:P275)-1,0)</f>
        <v>-0.14509735812243651</v>
      </c>
      <c r="E276" s="4" t="b">
        <f t="shared" si="16"/>
        <v>0</v>
      </c>
      <c r="F276" s="4" t="b">
        <f t="shared" si="17"/>
        <v>0</v>
      </c>
      <c r="G276" s="4">
        <f t="shared" si="18"/>
        <v>0</v>
      </c>
      <c r="K276" s="3">
        <v>25355</v>
      </c>
      <c r="L276" s="3"/>
      <c r="M276">
        <v>0</v>
      </c>
      <c r="N276">
        <v>0</v>
      </c>
      <c r="O276" s="4">
        <v>-10.530000000000001</v>
      </c>
      <c r="P276">
        <f t="shared" si="19"/>
        <v>24.604347856236181</v>
      </c>
    </row>
    <row r="277" spans="1:16" x14ac:dyDescent="0.25">
      <c r="A277" s="3">
        <v>25385</v>
      </c>
      <c r="B277" s="4">
        <v>0.52185299126717322</v>
      </c>
      <c r="C277">
        <v>0</v>
      </c>
      <c r="D277" s="5">
        <f>IF(P277/MAX(P$2:P276)-1&lt;0,P277/MAX(P$2:P276)-1,0)</f>
        <v>-0.22233781181607448</v>
      </c>
      <c r="E277" s="4" t="b">
        <f t="shared" si="16"/>
        <v>0</v>
      </c>
      <c r="F277" s="4" t="b">
        <f t="shared" si="17"/>
        <v>0</v>
      </c>
      <c r="G277" s="4">
        <f t="shared" si="18"/>
        <v>0</v>
      </c>
      <c r="K277" s="3">
        <v>25385</v>
      </c>
      <c r="L277" s="3"/>
      <c r="M277">
        <v>0</v>
      </c>
      <c r="N277">
        <v>0</v>
      </c>
      <c r="O277" s="4">
        <v>-9.0350000000000001</v>
      </c>
      <c r="P277">
        <f t="shared" si="19"/>
        <v>22.38134502742524</v>
      </c>
    </row>
    <row r="278" spans="1:16" x14ac:dyDescent="0.25">
      <c r="A278" s="3">
        <v>25416</v>
      </c>
      <c r="B278" s="4">
        <v>1.0000000046428117</v>
      </c>
      <c r="C278">
        <v>0</v>
      </c>
      <c r="D278" s="5">
        <f>IF(P278/MAX(P$2:P277)-1&lt;0,P278/MAX(P$2:P277)-1,0)</f>
        <v>-0.18031294716661506</v>
      </c>
      <c r="E278" s="4" t="b">
        <f t="shared" si="16"/>
        <v>0</v>
      </c>
      <c r="F278" s="4" t="b">
        <f t="shared" si="17"/>
        <v>0</v>
      </c>
      <c r="G278" s="4">
        <f t="shared" si="18"/>
        <v>1.0000000046428117</v>
      </c>
      <c r="K278" s="3">
        <v>25416</v>
      </c>
      <c r="L278" s="3"/>
      <c r="M278">
        <v>0</v>
      </c>
      <c r="N278">
        <v>1.0000000046428117</v>
      </c>
      <c r="O278" s="4">
        <v>5.4040000000000017</v>
      </c>
      <c r="P278">
        <f t="shared" si="19"/>
        <v>23.590832912707302</v>
      </c>
    </row>
    <row r="279" spans="1:16" x14ac:dyDescent="0.25">
      <c r="A279" s="3">
        <v>25447</v>
      </c>
      <c r="B279" s="4">
        <v>5.4389539365847894E-2</v>
      </c>
      <c r="C279">
        <v>0</v>
      </c>
      <c r="D279" s="5">
        <f>IF(P279/MAX(P$2:P278)-1&lt;0,P279/MAX(P$2:P278)-1,0)</f>
        <v>-0.20155103870552804</v>
      </c>
      <c r="E279" s="4" t="b">
        <f t="shared" si="16"/>
        <v>0</v>
      </c>
      <c r="F279" s="4" t="b">
        <f t="shared" si="17"/>
        <v>0</v>
      </c>
      <c r="G279" s="4">
        <f t="shared" si="18"/>
        <v>0</v>
      </c>
      <c r="K279" s="3">
        <v>25447</v>
      </c>
      <c r="L279" s="3"/>
      <c r="M279">
        <v>0</v>
      </c>
      <c r="N279">
        <v>0</v>
      </c>
      <c r="O279" s="4">
        <v>-2.5910000000000002</v>
      </c>
      <c r="P279">
        <f t="shared" si="19"/>
        <v>22.979594431939056</v>
      </c>
    </row>
    <row r="280" spans="1:16" x14ac:dyDescent="0.25">
      <c r="A280" s="3">
        <v>25477</v>
      </c>
      <c r="B280" s="4">
        <v>0.17951671003127323</v>
      </c>
      <c r="C280">
        <v>0</v>
      </c>
      <c r="D280" s="5">
        <f>IF(P280/MAX(P$2:P279)-1&lt;0,P280/MAX(P$2:P279)-1,0)</f>
        <v>-0.12281598663228011</v>
      </c>
      <c r="E280" s="4" t="b">
        <f t="shared" si="16"/>
        <v>0</v>
      </c>
      <c r="F280" s="4" t="b">
        <f t="shared" si="17"/>
        <v>0</v>
      </c>
      <c r="G280" s="4">
        <f t="shared" si="18"/>
        <v>0</v>
      </c>
      <c r="K280" s="3">
        <v>25477</v>
      </c>
      <c r="L280" s="3"/>
      <c r="M280">
        <v>0</v>
      </c>
      <c r="N280">
        <v>0</v>
      </c>
      <c r="O280" s="4">
        <v>9.8610000000000007</v>
      </c>
      <c r="P280">
        <f t="shared" si="19"/>
        <v>25.245612238872567</v>
      </c>
    </row>
    <row r="281" spans="1:16" x14ac:dyDescent="0.25">
      <c r="A281" s="3">
        <v>25508</v>
      </c>
      <c r="B281" s="4">
        <v>-7.8981448797462717E-2</v>
      </c>
      <c r="C281">
        <v>0</v>
      </c>
      <c r="D281" s="5">
        <f>IF(P281/MAX(P$2:P280)-1&lt;0,P281/MAX(P$2:P280)-1,0)</f>
        <v>-0.16512257159700527</v>
      </c>
      <c r="E281" s="4" t="b">
        <f t="shared" si="16"/>
        <v>0</v>
      </c>
      <c r="F281" s="4" t="b">
        <f t="shared" si="17"/>
        <v>0</v>
      </c>
      <c r="G281" s="4">
        <f t="shared" si="18"/>
        <v>0</v>
      </c>
      <c r="K281" s="3">
        <v>25508</v>
      </c>
      <c r="L281" s="3"/>
      <c r="M281">
        <v>0</v>
      </c>
      <c r="N281">
        <v>0</v>
      </c>
      <c r="O281" s="4">
        <v>-4.8230000000000004</v>
      </c>
      <c r="P281">
        <f t="shared" si="19"/>
        <v>24.028016360591742</v>
      </c>
    </row>
    <row r="282" spans="1:16" x14ac:dyDescent="0.25">
      <c r="A282" s="3">
        <v>25538</v>
      </c>
      <c r="B282" s="4">
        <v>-0.50892893293609665</v>
      </c>
      <c r="C282">
        <v>1</v>
      </c>
      <c r="D282" s="5">
        <f>IF(P282/MAX(P$2:P281)-1&lt;0,P282/MAX(P$2:P281)-1,0)</f>
        <v>-0.2128692117273725</v>
      </c>
      <c r="E282" s="4" t="b">
        <f t="shared" si="16"/>
        <v>1</v>
      </c>
      <c r="F282" s="4">
        <f t="shared" si="17"/>
        <v>-0.50892893293609665</v>
      </c>
      <c r="G282" s="4">
        <f t="shared" si="18"/>
        <v>0</v>
      </c>
      <c r="K282" s="3">
        <v>25538</v>
      </c>
      <c r="L282" s="3"/>
      <c r="M282">
        <v>1</v>
      </c>
      <c r="N282">
        <v>0</v>
      </c>
      <c r="O282" s="4">
        <v>-5.7189999999999994</v>
      </c>
      <c r="P282">
        <f t="shared" si="19"/>
        <v>22.653854104929501</v>
      </c>
    </row>
    <row r="283" spans="1:16" x14ac:dyDescent="0.25">
      <c r="A283" s="3">
        <v>25569</v>
      </c>
      <c r="B283" s="4">
        <v>5.3472040741073257E-2</v>
      </c>
      <c r="C283">
        <v>1</v>
      </c>
      <c r="D283" s="5">
        <f>IF(P283/MAX(P$2:P282)-1&lt;0,P283/MAX(P$2:P282)-1,0)</f>
        <v>-0.24733766894583087</v>
      </c>
      <c r="E283" s="4" t="b">
        <f t="shared" si="16"/>
        <v>1</v>
      </c>
      <c r="F283" s="4">
        <f t="shared" si="17"/>
        <v>5.3472040741073257E-2</v>
      </c>
      <c r="G283" s="4">
        <f t="shared" si="18"/>
        <v>0</v>
      </c>
      <c r="K283" s="3">
        <v>25569</v>
      </c>
      <c r="L283" s="3"/>
      <c r="M283">
        <v>1</v>
      </c>
      <c r="N283">
        <v>0</v>
      </c>
      <c r="O283" s="4">
        <v>-4.3789999999999996</v>
      </c>
      <c r="P283">
        <f t="shared" si="19"/>
        <v>21.661841833674639</v>
      </c>
    </row>
    <row r="284" spans="1:16" x14ac:dyDescent="0.25">
      <c r="A284" s="3">
        <v>25600</v>
      </c>
      <c r="B284" s="4">
        <v>0.32335950265938163</v>
      </c>
      <c r="C284">
        <v>1</v>
      </c>
      <c r="D284" s="5">
        <f>IF(P284/MAX(P$2:P283)-1&lt;0,P284/MAX(P$2:P283)-1,0)</f>
        <v>-0.21513124780002291</v>
      </c>
      <c r="E284" s="4" t="b">
        <f t="shared" si="16"/>
        <v>1</v>
      </c>
      <c r="F284" s="4">
        <f t="shared" si="17"/>
        <v>0.32335950265938163</v>
      </c>
      <c r="G284" s="4">
        <f t="shared" si="18"/>
        <v>0</v>
      </c>
      <c r="K284" s="3">
        <v>25600</v>
      </c>
      <c r="L284" s="3"/>
      <c r="M284">
        <v>1</v>
      </c>
      <c r="N284">
        <v>0</v>
      </c>
      <c r="O284" s="4">
        <v>4.2789999999999999</v>
      </c>
      <c r="P284">
        <f t="shared" si="19"/>
        <v>22.588752045737579</v>
      </c>
    </row>
    <row r="285" spans="1:16" x14ac:dyDescent="0.25">
      <c r="A285" s="3">
        <v>25628</v>
      </c>
      <c r="B285" s="4">
        <v>1.9574783602701817E-2</v>
      </c>
      <c r="C285">
        <v>1</v>
      </c>
      <c r="D285" s="5">
        <f>IF(P285/MAX(P$2:P284)-1&lt;0,P285/MAX(P$2:P284)-1,0)</f>
        <v>-0.23636979623455423</v>
      </c>
      <c r="E285" s="4" t="b">
        <f t="shared" si="16"/>
        <v>1</v>
      </c>
      <c r="F285" s="4">
        <f t="shared" si="17"/>
        <v>1.9574783602701817E-2</v>
      </c>
      <c r="G285" s="4">
        <f t="shared" si="18"/>
        <v>0</v>
      </c>
      <c r="K285" s="3">
        <v>25628</v>
      </c>
      <c r="L285" s="3"/>
      <c r="M285">
        <v>1</v>
      </c>
      <c r="N285">
        <v>0</v>
      </c>
      <c r="O285" s="4">
        <v>-2.706</v>
      </c>
      <c r="P285">
        <f t="shared" si="19"/>
        <v>21.977500415379922</v>
      </c>
    </row>
    <row r="286" spans="1:16" x14ac:dyDescent="0.25">
      <c r="A286" s="3">
        <v>25659</v>
      </c>
      <c r="B286" s="4">
        <v>-0.13785865167407563</v>
      </c>
      <c r="C286">
        <v>1</v>
      </c>
      <c r="D286" s="5">
        <f>IF(P286/MAX(P$2:P285)-1&lt;0,P286/MAX(P$2:P285)-1,0)</f>
        <v>-0.35927607753060276</v>
      </c>
      <c r="E286" s="4" t="b">
        <f t="shared" si="16"/>
        <v>1</v>
      </c>
      <c r="F286" s="4">
        <f t="shared" si="17"/>
        <v>-0.13785865167407563</v>
      </c>
      <c r="G286" s="4">
        <f t="shared" si="18"/>
        <v>0</v>
      </c>
      <c r="K286" s="3">
        <v>25659</v>
      </c>
      <c r="L286" s="3"/>
      <c r="M286">
        <v>1</v>
      </c>
      <c r="N286">
        <v>0</v>
      </c>
      <c r="O286" s="4">
        <v>-16.095000000000002</v>
      </c>
      <c r="P286">
        <f t="shared" si="19"/>
        <v>18.440221723524523</v>
      </c>
    </row>
    <row r="287" spans="1:16" x14ac:dyDescent="0.25">
      <c r="A287" s="3">
        <v>25689</v>
      </c>
      <c r="B287" s="4">
        <v>0.34251622330144516</v>
      </c>
      <c r="C287">
        <v>1</v>
      </c>
      <c r="D287" s="5">
        <f>IF(P287/MAX(P$2:P286)-1&lt;0,P287/MAX(P$2:P286)-1,0)</f>
        <v>-0.41429504075304979</v>
      </c>
      <c r="E287" s="4" t="b">
        <f t="shared" si="16"/>
        <v>1</v>
      </c>
      <c r="F287" s="4">
        <f t="shared" si="17"/>
        <v>0.34251622330144516</v>
      </c>
      <c r="G287" s="4">
        <f t="shared" si="18"/>
        <v>0</v>
      </c>
      <c r="K287" s="3">
        <v>25689</v>
      </c>
      <c r="L287" s="3"/>
      <c r="M287">
        <v>1</v>
      </c>
      <c r="N287">
        <v>0</v>
      </c>
      <c r="O287" s="4">
        <v>-8.5870000000000015</v>
      </c>
      <c r="P287">
        <f t="shared" si="19"/>
        <v>16.856759884125474</v>
      </c>
    </row>
    <row r="288" spans="1:16" x14ac:dyDescent="0.25">
      <c r="A288" s="3">
        <v>25720</v>
      </c>
      <c r="B288" s="4">
        <v>0.39862543278203555</v>
      </c>
      <c r="C288">
        <v>1</v>
      </c>
      <c r="D288" s="5">
        <f>IF(P288/MAX(P$2:P287)-1&lt;0,P288/MAX(P$2:P287)-1,0)</f>
        <v>-0.4552709597019664</v>
      </c>
      <c r="E288" s="4" t="b">
        <f t="shared" si="16"/>
        <v>1</v>
      </c>
      <c r="F288" s="4">
        <f t="shared" si="17"/>
        <v>0.39862543278203555</v>
      </c>
      <c r="G288" s="4">
        <f t="shared" si="18"/>
        <v>0</v>
      </c>
      <c r="K288" s="3">
        <v>25720</v>
      </c>
      <c r="L288" s="3"/>
      <c r="M288">
        <v>1</v>
      </c>
      <c r="N288">
        <v>0</v>
      </c>
      <c r="O288" s="4">
        <v>-6.9960000000000004</v>
      </c>
      <c r="P288">
        <f t="shared" si="19"/>
        <v>15.677460962632056</v>
      </c>
    </row>
    <row r="289" spans="1:16" x14ac:dyDescent="0.25">
      <c r="A289" s="3">
        <v>25750</v>
      </c>
      <c r="B289" s="4">
        <v>1.0000005274864217</v>
      </c>
      <c r="C289">
        <v>1</v>
      </c>
      <c r="D289" s="5">
        <f>IF(P289/MAX(P$2:P288)-1&lt;0,P289/MAX(P$2:P288)-1,0)</f>
        <v>-0.41838735638338664</v>
      </c>
      <c r="E289" s="4" t="b">
        <f t="shared" si="16"/>
        <v>1</v>
      </c>
      <c r="F289" s="4">
        <f t="shared" si="17"/>
        <v>1.0000005274864217</v>
      </c>
      <c r="G289" s="4">
        <f t="shared" si="18"/>
        <v>1.0000005274864217</v>
      </c>
      <c r="K289" s="3">
        <v>25750</v>
      </c>
      <c r="L289" s="3"/>
      <c r="M289">
        <v>1</v>
      </c>
      <c r="N289">
        <v>1.0000005274864217</v>
      </c>
      <c r="O289" s="4">
        <v>6.7709999999999999</v>
      </c>
      <c r="P289">
        <f t="shared" si="19"/>
        <v>16.738981844411871</v>
      </c>
    </row>
    <row r="290" spans="1:16" x14ac:dyDescent="0.25">
      <c r="A290" s="3">
        <v>25781</v>
      </c>
      <c r="B290" s="4">
        <v>-0.5390830824878432</v>
      </c>
      <c r="C290">
        <v>1</v>
      </c>
      <c r="D290" s="5">
        <f>IF(P290/MAX(P$2:P289)-1&lt;0,P290/MAX(P$2:P289)-1,0)</f>
        <v>-0.38239716599639062</v>
      </c>
      <c r="E290" s="4" t="b">
        <f t="shared" si="16"/>
        <v>1</v>
      </c>
      <c r="F290" s="4">
        <f t="shared" si="17"/>
        <v>-0.5390830824878432</v>
      </c>
      <c r="G290" s="4">
        <f t="shared" si="18"/>
        <v>0</v>
      </c>
      <c r="K290" s="3">
        <v>25781</v>
      </c>
      <c r="L290" s="3"/>
      <c r="M290">
        <v>1</v>
      </c>
      <c r="N290">
        <v>0</v>
      </c>
      <c r="O290" s="4">
        <v>6.1880000000000006</v>
      </c>
      <c r="P290">
        <f t="shared" si="19"/>
        <v>17.774790040944076</v>
      </c>
    </row>
    <row r="291" spans="1:16" x14ac:dyDescent="0.25">
      <c r="A291" s="3">
        <v>25812</v>
      </c>
      <c r="B291" s="4">
        <v>0.12461516012573903</v>
      </c>
      <c r="C291">
        <v>1</v>
      </c>
      <c r="D291" s="5">
        <f>IF(P291/MAX(P$2:P290)-1&lt;0,P291/MAX(P$2:P290)-1,0)</f>
        <v>-0.30651230578236721</v>
      </c>
      <c r="E291" s="4" t="b">
        <f t="shared" si="16"/>
        <v>1</v>
      </c>
      <c r="F291" s="4">
        <f t="shared" si="17"/>
        <v>0.12461516012573903</v>
      </c>
      <c r="G291" s="4">
        <f t="shared" si="18"/>
        <v>0</v>
      </c>
      <c r="K291" s="3">
        <v>25812</v>
      </c>
      <c r="L291" s="3"/>
      <c r="M291">
        <v>1</v>
      </c>
      <c r="N291">
        <v>0</v>
      </c>
      <c r="O291" s="4">
        <v>12.286999999999999</v>
      </c>
      <c r="P291">
        <f t="shared" si="19"/>
        <v>19.958778493274874</v>
      </c>
    </row>
    <row r="292" spans="1:16" x14ac:dyDescent="0.25">
      <c r="A292" s="3">
        <v>25842</v>
      </c>
      <c r="B292" s="4">
        <v>-1.4236643119901404</v>
      </c>
      <c r="C292">
        <v>1</v>
      </c>
      <c r="D292" s="5">
        <f>IF(P292/MAX(P$2:P291)-1&lt;0,P292/MAX(P$2:P291)-1,0)</f>
        <v>-0.34294814923656158</v>
      </c>
      <c r="E292" s="4" t="b">
        <f t="shared" si="16"/>
        <v>1</v>
      </c>
      <c r="F292" s="4">
        <f t="shared" si="17"/>
        <v>-1.4236643119901404</v>
      </c>
      <c r="G292" s="4">
        <f t="shared" si="18"/>
        <v>0</v>
      </c>
      <c r="K292" s="3">
        <v>25842</v>
      </c>
      <c r="L292" s="3"/>
      <c r="M292">
        <v>1</v>
      </c>
      <c r="N292">
        <v>0</v>
      </c>
      <c r="O292" s="4">
        <v>-5.2540000000000013</v>
      </c>
      <c r="P292">
        <f t="shared" si="19"/>
        <v>18.910144271238213</v>
      </c>
    </row>
    <row r="293" spans="1:16" x14ac:dyDescent="0.25">
      <c r="A293" s="3">
        <v>25873</v>
      </c>
      <c r="B293" s="4">
        <v>0.1722737918078725</v>
      </c>
      <c r="C293">
        <v>1</v>
      </c>
      <c r="D293" s="5">
        <f>IF(P293/MAX(P$2:P292)-1&lt;0,P293/MAX(P$2:P292)-1,0)</f>
        <v>-0.33694926583909135</v>
      </c>
      <c r="E293" s="4" t="b">
        <f t="shared" si="16"/>
        <v>1</v>
      </c>
      <c r="F293" s="4">
        <f t="shared" si="17"/>
        <v>0.1722737918078725</v>
      </c>
      <c r="G293" s="4">
        <f t="shared" si="18"/>
        <v>0</v>
      </c>
      <c r="K293" s="3">
        <v>25873</v>
      </c>
      <c r="L293" s="3"/>
      <c r="M293">
        <v>1</v>
      </c>
      <c r="N293">
        <v>0</v>
      </c>
      <c r="O293" s="4">
        <v>0.91300000000000003</v>
      </c>
      <c r="P293">
        <f t="shared" si="19"/>
        <v>19.082793888434619</v>
      </c>
    </row>
    <row r="294" spans="1:16" x14ac:dyDescent="0.25">
      <c r="A294" s="3">
        <v>25903</v>
      </c>
      <c r="B294" s="4">
        <v>-0.23748867817499919</v>
      </c>
      <c r="C294">
        <v>0</v>
      </c>
      <c r="D294" s="5">
        <f>IF(P294/MAX(P$2:P293)-1&lt;0,P294/MAX(P$2:P293)-1,0)</f>
        <v>-0.28580153220591897</v>
      </c>
      <c r="E294" s="4" t="b">
        <f t="shared" si="16"/>
        <v>0</v>
      </c>
      <c r="F294" s="4" t="b">
        <f t="shared" si="17"/>
        <v>0</v>
      </c>
      <c r="G294" s="4">
        <f t="shared" si="18"/>
        <v>0</v>
      </c>
      <c r="K294" s="3">
        <v>25903</v>
      </c>
      <c r="L294" s="3"/>
      <c r="M294">
        <v>0</v>
      </c>
      <c r="N294">
        <v>0</v>
      </c>
      <c r="O294" s="4">
        <v>7.7139999999999995</v>
      </c>
      <c r="P294">
        <f t="shared" si="19"/>
        <v>20.554840608988464</v>
      </c>
    </row>
    <row r="295" spans="1:16" x14ac:dyDescent="0.25">
      <c r="A295" s="3">
        <v>25934</v>
      </c>
      <c r="B295" s="4">
        <v>0.57772338620547137</v>
      </c>
      <c r="C295">
        <v>0</v>
      </c>
      <c r="D295" s="5">
        <f>IF(P295/MAX(P$2:P294)-1&lt;0,P295/MAX(P$2:P294)-1,0)</f>
        <v>-0.1974266138010794</v>
      </c>
      <c r="E295" s="4" t="b">
        <f t="shared" si="16"/>
        <v>0</v>
      </c>
      <c r="F295" s="4" t="b">
        <f t="shared" si="17"/>
        <v>0</v>
      </c>
      <c r="G295" s="4">
        <f t="shared" si="18"/>
        <v>0</v>
      </c>
      <c r="K295" s="3">
        <v>25934</v>
      </c>
      <c r="L295" s="3"/>
      <c r="M295">
        <v>0</v>
      </c>
      <c r="N295">
        <v>0</v>
      </c>
      <c r="O295" s="4">
        <v>12.374000000000001</v>
      </c>
      <c r="P295">
        <f t="shared" si="19"/>
        <v>23.098296585944695</v>
      </c>
    </row>
    <row r="296" spans="1:16" x14ac:dyDescent="0.25">
      <c r="A296" s="3">
        <v>25965</v>
      </c>
      <c r="B296" s="4">
        <v>-0.49054727462462466</v>
      </c>
      <c r="C296">
        <v>0</v>
      </c>
      <c r="D296" s="5">
        <f>IF(P296/MAX(P$2:P295)-1&lt;0,P296/MAX(P$2:P295)-1,0)</f>
        <v>-0.16175222678453738</v>
      </c>
      <c r="E296" s="4" t="b">
        <f t="shared" si="16"/>
        <v>0</v>
      </c>
      <c r="F296" s="4" t="b">
        <f t="shared" si="17"/>
        <v>0</v>
      </c>
      <c r="G296" s="4">
        <f t="shared" si="18"/>
        <v>0</v>
      </c>
      <c r="K296" s="3">
        <v>25965</v>
      </c>
      <c r="L296" s="3"/>
      <c r="M296">
        <v>0</v>
      </c>
      <c r="N296">
        <v>0</v>
      </c>
      <c r="O296" s="4">
        <v>4.4449999999999994</v>
      </c>
      <c r="P296">
        <f t="shared" si="19"/>
        <v>24.125015869189937</v>
      </c>
    </row>
    <row r="297" spans="1:16" x14ac:dyDescent="0.25">
      <c r="A297" s="3">
        <v>25993</v>
      </c>
      <c r="B297" s="4">
        <v>1.0000000844534651</v>
      </c>
      <c r="C297">
        <v>0</v>
      </c>
      <c r="D297" s="5">
        <f>IF(P297/MAX(P$2:P296)-1&lt;0,P297/MAX(P$2:P296)-1,0)</f>
        <v>-0.11532168262613285</v>
      </c>
      <c r="E297" s="4" t="b">
        <f t="shared" si="16"/>
        <v>0</v>
      </c>
      <c r="F297" s="4" t="b">
        <f t="shared" si="17"/>
        <v>0</v>
      </c>
      <c r="G297" s="4">
        <f t="shared" si="18"/>
        <v>1.0000000844534651</v>
      </c>
      <c r="K297" s="3">
        <v>25993</v>
      </c>
      <c r="L297" s="3"/>
      <c r="M297">
        <v>0</v>
      </c>
      <c r="N297">
        <v>1.0000000844534651</v>
      </c>
      <c r="O297" s="4">
        <v>5.5390000000000006</v>
      </c>
      <c r="P297">
        <f t="shared" si="19"/>
        <v>25.461300498184368</v>
      </c>
    </row>
    <row r="298" spans="1:16" x14ac:dyDescent="0.25">
      <c r="A298" s="3">
        <v>26024</v>
      </c>
      <c r="B298" s="4">
        <v>0.19535691446968773</v>
      </c>
      <c r="C298">
        <v>0</v>
      </c>
      <c r="D298" s="5">
        <f>IF(P298/MAX(P$2:P297)-1&lt;0,P298/MAX(P$2:P297)-1,0)</f>
        <v>-9.2390820639802196E-2</v>
      </c>
      <c r="E298" s="4" t="b">
        <f t="shared" si="16"/>
        <v>0</v>
      </c>
      <c r="F298" s="4" t="b">
        <f t="shared" si="17"/>
        <v>0</v>
      </c>
      <c r="G298" s="4">
        <f t="shared" si="18"/>
        <v>0</v>
      </c>
      <c r="K298" s="3">
        <v>26024</v>
      </c>
      <c r="L298" s="3"/>
      <c r="M298">
        <v>0</v>
      </c>
      <c r="N298">
        <v>0</v>
      </c>
      <c r="O298" s="4">
        <v>2.5920000000000001</v>
      </c>
      <c r="P298">
        <f t="shared" si="19"/>
        <v>26.121257407097307</v>
      </c>
    </row>
    <row r="299" spans="1:16" x14ac:dyDescent="0.25">
      <c r="A299" s="3">
        <v>26054</v>
      </c>
      <c r="B299" s="4">
        <v>0.83291042408101079</v>
      </c>
      <c r="C299">
        <v>0</v>
      </c>
      <c r="D299" s="5">
        <f>IF(P299/MAX(P$2:P298)-1&lt;0,P299/MAX(P$2:P298)-1,0)</f>
        <v>-0.13355997301558076</v>
      </c>
      <c r="E299" s="4" t="b">
        <f t="shared" si="16"/>
        <v>0</v>
      </c>
      <c r="F299" s="4" t="b">
        <f t="shared" si="17"/>
        <v>0</v>
      </c>
      <c r="G299" s="4">
        <f t="shared" si="18"/>
        <v>0</v>
      </c>
      <c r="K299" s="3">
        <v>26054</v>
      </c>
      <c r="L299" s="3"/>
      <c r="M299">
        <v>0</v>
      </c>
      <c r="N299">
        <v>0</v>
      </c>
      <c r="O299" s="4">
        <v>-4.5359999999999996</v>
      </c>
      <c r="P299">
        <f t="shared" si="19"/>
        <v>24.936397171111373</v>
      </c>
    </row>
    <row r="300" spans="1:16" x14ac:dyDescent="0.25">
      <c r="A300" s="3">
        <v>26085</v>
      </c>
      <c r="B300" s="4">
        <v>0.17968753609137877</v>
      </c>
      <c r="C300">
        <v>0</v>
      </c>
      <c r="D300" s="5">
        <f>IF(P300/MAX(P$2:P299)-1&lt;0,P300/MAX(P$2:P299)-1,0)</f>
        <v>-0.14347204692428261</v>
      </c>
      <c r="E300" s="4" t="b">
        <f t="shared" si="16"/>
        <v>0</v>
      </c>
      <c r="F300" s="4" t="b">
        <f t="shared" si="17"/>
        <v>0</v>
      </c>
      <c r="G300" s="4">
        <f t="shared" si="18"/>
        <v>0</v>
      </c>
      <c r="K300" s="3">
        <v>26085</v>
      </c>
      <c r="L300" s="3"/>
      <c r="M300">
        <v>0</v>
      </c>
      <c r="N300">
        <v>0</v>
      </c>
      <c r="O300" s="4">
        <v>-1.1440000000000001</v>
      </c>
      <c r="P300">
        <f t="shared" si="19"/>
        <v>24.651124787473858</v>
      </c>
    </row>
    <row r="301" spans="1:16" x14ac:dyDescent="0.25">
      <c r="A301" s="3">
        <v>26115</v>
      </c>
      <c r="B301" s="4">
        <v>-0.37892541716661077</v>
      </c>
      <c r="C301">
        <v>0</v>
      </c>
      <c r="D301" s="5">
        <f>IF(P301/MAX(P$2:P300)-1&lt;0,P301/MAX(P$2:P300)-1,0)</f>
        <v>-0.189313422972895</v>
      </c>
      <c r="E301" s="4" t="b">
        <f t="shared" si="16"/>
        <v>0</v>
      </c>
      <c r="F301" s="4" t="b">
        <f t="shared" si="17"/>
        <v>0</v>
      </c>
      <c r="G301" s="4">
        <f t="shared" si="18"/>
        <v>0</v>
      </c>
      <c r="K301" s="3">
        <v>26115</v>
      </c>
      <c r="L301" s="3"/>
      <c r="M301">
        <v>0</v>
      </c>
      <c r="N301">
        <v>0</v>
      </c>
      <c r="O301" s="4">
        <v>-5.3520000000000003</v>
      </c>
      <c r="P301">
        <f t="shared" si="19"/>
        <v>23.331796588848256</v>
      </c>
    </row>
    <row r="302" spans="1:16" x14ac:dyDescent="0.25">
      <c r="A302" s="3">
        <v>26146</v>
      </c>
      <c r="B302" s="4">
        <v>-1.0490925718639605</v>
      </c>
      <c r="C302">
        <v>0</v>
      </c>
      <c r="D302" s="5">
        <f>IF(P302/MAX(P$2:P301)-1&lt;0,P302/MAX(P$2:P301)-1,0)</f>
        <v>-0.15999088948182461</v>
      </c>
      <c r="E302" s="4" t="b">
        <f t="shared" si="16"/>
        <v>0</v>
      </c>
      <c r="F302" s="4" t="b">
        <f t="shared" si="17"/>
        <v>0</v>
      </c>
      <c r="G302" s="4">
        <f t="shared" si="18"/>
        <v>0</v>
      </c>
      <c r="K302" s="3">
        <v>26146</v>
      </c>
      <c r="L302" s="3"/>
      <c r="M302">
        <v>0</v>
      </c>
      <c r="N302">
        <v>0</v>
      </c>
      <c r="O302" s="4">
        <v>3.617</v>
      </c>
      <c r="P302">
        <f t="shared" si="19"/>
        <v>24.175707671466899</v>
      </c>
    </row>
    <row r="303" spans="1:16" x14ac:dyDescent="0.25">
      <c r="A303" s="3">
        <v>26177</v>
      </c>
      <c r="B303" s="4">
        <v>0.37950154994400709</v>
      </c>
      <c r="C303">
        <v>0</v>
      </c>
      <c r="D303" s="5">
        <f>IF(P303/MAX(P$2:P302)-1&lt;0,P303/MAX(P$2:P302)-1,0)</f>
        <v>-0.16297292182416412</v>
      </c>
      <c r="E303" s="4" t="b">
        <f t="shared" si="16"/>
        <v>0</v>
      </c>
      <c r="F303" s="4" t="b">
        <f t="shared" si="17"/>
        <v>0</v>
      </c>
      <c r="G303" s="4">
        <f t="shared" si="18"/>
        <v>0</v>
      </c>
      <c r="K303" s="3">
        <v>26177</v>
      </c>
      <c r="L303" s="3"/>
      <c r="M303">
        <v>0</v>
      </c>
      <c r="N303">
        <v>0</v>
      </c>
      <c r="O303" s="4">
        <v>-0.35499999999999998</v>
      </c>
      <c r="P303">
        <f t="shared" si="19"/>
        <v>24.08988390923319</v>
      </c>
    </row>
    <row r="304" spans="1:16" x14ac:dyDescent="0.25">
      <c r="A304" s="3">
        <v>26207</v>
      </c>
      <c r="B304" s="4">
        <v>-6.0085350696662099E-2</v>
      </c>
      <c r="C304">
        <v>0</v>
      </c>
      <c r="D304" s="5">
        <f>IF(P304/MAX(P$2:P303)-1&lt;0,P304/MAX(P$2:P303)-1,0)</f>
        <v>-0.20878341381272758</v>
      </c>
      <c r="E304" s="4" t="b">
        <f t="shared" si="16"/>
        <v>0</v>
      </c>
      <c r="F304" s="4" t="b">
        <f t="shared" si="17"/>
        <v>0</v>
      </c>
      <c r="G304" s="4">
        <f t="shared" si="18"/>
        <v>0</v>
      </c>
      <c r="K304" s="3">
        <v>26207</v>
      </c>
      <c r="L304" s="3"/>
      <c r="M304">
        <v>0</v>
      </c>
      <c r="N304">
        <v>0</v>
      </c>
      <c r="O304" s="4">
        <v>-5.4729999999999999</v>
      </c>
      <c r="P304">
        <f t="shared" si="19"/>
        <v>22.771444562880859</v>
      </c>
    </row>
    <row r="305" spans="1:16" x14ac:dyDescent="0.25">
      <c r="A305" s="3">
        <v>26238</v>
      </c>
      <c r="B305" s="4">
        <v>0.52100749504003985</v>
      </c>
      <c r="C305">
        <v>0</v>
      </c>
      <c r="D305" s="5">
        <f>IF(P305/MAX(P$2:P304)-1&lt;0,P305/MAX(P$2:P304)-1,0)</f>
        <v>-0.22982186283944717</v>
      </c>
      <c r="E305" s="4" t="b">
        <f t="shared" si="16"/>
        <v>0</v>
      </c>
      <c r="F305" s="4" t="b">
        <f t="shared" si="17"/>
        <v>0</v>
      </c>
      <c r="G305" s="4">
        <f t="shared" si="18"/>
        <v>0</v>
      </c>
      <c r="K305" s="3">
        <v>26238</v>
      </c>
      <c r="L305" s="3"/>
      <c r="M305">
        <v>0</v>
      </c>
      <c r="N305">
        <v>0</v>
      </c>
      <c r="O305" s="4">
        <v>-2.6589999999999998</v>
      </c>
      <c r="P305">
        <f t="shared" si="19"/>
        <v>22.165951851953857</v>
      </c>
    </row>
    <row r="306" spans="1:16" x14ac:dyDescent="0.25">
      <c r="A306" s="3">
        <v>26268</v>
      </c>
      <c r="B306" s="4">
        <v>0.46934286752895993</v>
      </c>
      <c r="C306">
        <v>0</v>
      </c>
      <c r="D306" s="5">
        <f>IF(P306/MAX(P$2:P305)-1&lt;0,P306/MAX(P$2:P305)-1,0)</f>
        <v>-0.13622211383032523</v>
      </c>
      <c r="E306" s="4" t="b">
        <f t="shared" si="16"/>
        <v>0</v>
      </c>
      <c r="F306" s="4" t="b">
        <f t="shared" si="17"/>
        <v>0</v>
      </c>
      <c r="G306" s="4">
        <f t="shared" si="18"/>
        <v>0</v>
      </c>
      <c r="K306" s="3">
        <v>26268</v>
      </c>
      <c r="L306" s="3"/>
      <c r="M306">
        <v>0</v>
      </c>
      <c r="N306">
        <v>0</v>
      </c>
      <c r="O306" s="4">
        <v>12.153</v>
      </c>
      <c r="P306">
        <f t="shared" si="19"/>
        <v>24.859779980521807</v>
      </c>
    </row>
    <row r="307" spans="1:16" x14ac:dyDescent="0.25">
      <c r="A307" s="3">
        <v>26299</v>
      </c>
      <c r="B307" s="4">
        <v>-7.7148658500997724E-2</v>
      </c>
      <c r="C307">
        <v>0</v>
      </c>
      <c r="D307" s="5">
        <f>IF(P307/MAX(P$2:P306)-1&lt;0,P307/MAX(P$2:P306)-1,0)</f>
        <v>-5.2375194419834958E-2</v>
      </c>
      <c r="E307" s="4" t="b">
        <f t="shared" si="16"/>
        <v>0</v>
      </c>
      <c r="F307" s="4" t="b">
        <f t="shared" si="17"/>
        <v>0</v>
      </c>
      <c r="G307" s="4">
        <f t="shared" si="18"/>
        <v>0</v>
      </c>
      <c r="K307" s="3">
        <v>26299</v>
      </c>
      <c r="L307" s="3"/>
      <c r="M307">
        <v>0</v>
      </c>
      <c r="N307">
        <v>0</v>
      </c>
      <c r="O307" s="4">
        <v>9.7070000000000025</v>
      </c>
      <c r="P307">
        <f t="shared" si="19"/>
        <v>27.272918823231059</v>
      </c>
    </row>
    <row r="308" spans="1:16" x14ac:dyDescent="0.25">
      <c r="A308" s="3">
        <v>26330</v>
      </c>
      <c r="B308" s="4">
        <v>0.32079090480171157</v>
      </c>
      <c r="C308">
        <v>0</v>
      </c>
      <c r="D308" s="5">
        <f>IF(P308/MAX(P$2:P307)-1&lt;0,P308/MAX(P$2:P307)-1,0)</f>
        <v>-7.7041610847859987E-3</v>
      </c>
      <c r="E308" s="4" t="b">
        <f t="shared" si="16"/>
        <v>0</v>
      </c>
      <c r="F308" s="4" t="b">
        <f t="shared" si="17"/>
        <v>0</v>
      </c>
      <c r="G308" s="4">
        <f t="shared" si="18"/>
        <v>0</v>
      </c>
      <c r="K308" s="3">
        <v>26330</v>
      </c>
      <c r="L308" s="3"/>
      <c r="M308">
        <v>0</v>
      </c>
      <c r="N308">
        <v>0</v>
      </c>
      <c r="O308" s="4">
        <v>4.7140000000000004</v>
      </c>
      <c r="P308">
        <f t="shared" si="19"/>
        <v>28.558564216558171</v>
      </c>
    </row>
    <row r="309" spans="1:16" x14ac:dyDescent="0.25">
      <c r="A309" s="3">
        <v>26359</v>
      </c>
      <c r="B309" s="4">
        <v>0.51923221253905272</v>
      </c>
      <c r="C309">
        <v>0</v>
      </c>
      <c r="D309" s="5">
        <f>IF(P309/MAX(P$2:P308)-1&lt;0,P309/MAX(P$2:P308)-1,0)</f>
        <v>-1.0264284349187247E-2</v>
      </c>
      <c r="E309" s="4" t="b">
        <f t="shared" si="16"/>
        <v>0</v>
      </c>
      <c r="F309" s="4" t="b">
        <f t="shared" si="17"/>
        <v>0</v>
      </c>
      <c r="G309" s="4">
        <f t="shared" si="18"/>
        <v>0</v>
      </c>
      <c r="K309" s="3">
        <v>26359</v>
      </c>
      <c r="L309" s="3"/>
      <c r="M309">
        <v>0</v>
      </c>
      <c r="N309">
        <v>0</v>
      </c>
      <c r="O309" s="4">
        <v>-0.25800000000000012</v>
      </c>
      <c r="P309">
        <f t="shared" si="19"/>
        <v>28.484883120879449</v>
      </c>
    </row>
    <row r="310" spans="1:16" x14ac:dyDescent="0.25">
      <c r="A310" s="3">
        <v>26390</v>
      </c>
      <c r="B310" s="4">
        <v>-0.35196375454032669</v>
      </c>
      <c r="C310">
        <v>0</v>
      </c>
      <c r="D310" s="5">
        <f>IF(P310/MAX(P$2:P309)-1&lt;0,P310/MAX(P$2:P309)-1,0)</f>
        <v>-1.265944478106229E-2</v>
      </c>
      <c r="E310" s="4" t="b">
        <f t="shared" si="16"/>
        <v>0</v>
      </c>
      <c r="F310" s="4" t="b">
        <f t="shared" si="17"/>
        <v>0</v>
      </c>
      <c r="G310" s="4">
        <f t="shared" si="18"/>
        <v>0</v>
      </c>
      <c r="K310" s="3">
        <v>26390</v>
      </c>
      <c r="L310" s="3"/>
      <c r="M310">
        <v>0</v>
      </c>
      <c r="N310">
        <v>0</v>
      </c>
      <c r="O310" s="4">
        <v>-0.2420000000000001</v>
      </c>
      <c r="P310">
        <f t="shared" si="19"/>
        <v>28.41594970372692</v>
      </c>
    </row>
    <row r="311" spans="1:16" x14ac:dyDescent="0.25">
      <c r="A311" s="3">
        <v>26420</v>
      </c>
      <c r="B311" s="4">
        <v>1.0000020128723626</v>
      </c>
      <c r="C311">
        <v>0</v>
      </c>
      <c r="D311" s="5">
        <f>IF(P311/MAX(P$2:P310)-1&lt;0,P311/MAX(P$2:P310)-1,0)</f>
        <v>-2.5238163454551432E-2</v>
      </c>
      <c r="E311" s="4" t="b">
        <f t="shared" si="16"/>
        <v>0</v>
      </c>
      <c r="F311" s="4" t="b">
        <f t="shared" si="17"/>
        <v>0</v>
      </c>
      <c r="G311" s="4">
        <f t="shared" si="18"/>
        <v>1.0000020128723626</v>
      </c>
      <c r="K311" s="3">
        <v>26420</v>
      </c>
      <c r="L311" s="3"/>
      <c r="M311">
        <v>0</v>
      </c>
      <c r="N311">
        <v>1.0000020128723626</v>
      </c>
      <c r="O311" s="4">
        <v>-1.274</v>
      </c>
      <c r="P311">
        <f t="shared" si="19"/>
        <v>28.053930504501441</v>
      </c>
    </row>
    <row r="312" spans="1:16" x14ac:dyDescent="0.25">
      <c r="A312" s="3">
        <v>26451</v>
      </c>
      <c r="B312" s="4">
        <v>0.10142233265228706</v>
      </c>
      <c r="C312">
        <v>0</v>
      </c>
      <c r="D312" s="5">
        <f>IF(P312/MAX(P$2:P311)-1&lt;0,P312/MAX(P$2:P311)-1,0)</f>
        <v>-5.6167356528138535E-2</v>
      </c>
      <c r="E312" s="4" t="b">
        <f t="shared" si="16"/>
        <v>0</v>
      </c>
      <c r="F312" s="4" t="b">
        <f t="shared" si="17"/>
        <v>0</v>
      </c>
      <c r="G312" s="4">
        <f t="shared" si="18"/>
        <v>0</v>
      </c>
      <c r="K312" s="3">
        <v>26451</v>
      </c>
      <c r="L312" s="3"/>
      <c r="M312">
        <v>0</v>
      </c>
      <c r="N312">
        <v>0</v>
      </c>
      <c r="O312" s="4">
        <v>-3.173</v>
      </c>
      <c r="P312">
        <f t="shared" si="19"/>
        <v>27.163779289593609</v>
      </c>
    </row>
    <row r="313" spans="1:16" x14ac:dyDescent="0.25">
      <c r="A313" s="3">
        <v>26481</v>
      </c>
      <c r="B313" s="4">
        <v>-0.10554531418340574</v>
      </c>
      <c r="C313">
        <v>0</v>
      </c>
      <c r="D313" s="5">
        <f>IF(P313/MAX(P$2:P312)-1&lt;0,P313/MAX(P$2:P312)-1,0)</f>
        <v>-8.1027908357187428E-2</v>
      </c>
      <c r="E313" s="4" t="b">
        <f t="shared" si="16"/>
        <v>0</v>
      </c>
      <c r="F313" s="4" t="b">
        <f t="shared" si="17"/>
        <v>0</v>
      </c>
      <c r="G313" s="4">
        <f t="shared" si="18"/>
        <v>0</v>
      </c>
      <c r="K313" s="3">
        <v>26481</v>
      </c>
      <c r="L313" s="3"/>
      <c r="M313">
        <v>0</v>
      </c>
      <c r="N313">
        <v>0</v>
      </c>
      <c r="O313" s="4">
        <v>-2.6340000000000003</v>
      </c>
      <c r="P313">
        <f t="shared" si="19"/>
        <v>26.448285343105713</v>
      </c>
    </row>
    <row r="314" spans="1:16" x14ac:dyDescent="0.25">
      <c r="A314" s="3">
        <v>26512</v>
      </c>
      <c r="B314" s="4">
        <v>1.0000000105716182</v>
      </c>
      <c r="C314">
        <v>0</v>
      </c>
      <c r="D314" s="5">
        <f>IF(P314/MAX(P$2:P313)-1&lt;0,P314/MAX(P$2:P313)-1,0)</f>
        <v>-6.1058644805789042E-2</v>
      </c>
      <c r="E314" s="4" t="b">
        <f t="shared" si="16"/>
        <v>0</v>
      </c>
      <c r="F314" s="4" t="b">
        <f t="shared" si="17"/>
        <v>0</v>
      </c>
      <c r="G314" s="4">
        <f t="shared" si="18"/>
        <v>1.0000000105716182</v>
      </c>
      <c r="K314" s="3">
        <v>26512</v>
      </c>
      <c r="L314" s="3"/>
      <c r="M314">
        <v>0</v>
      </c>
      <c r="N314">
        <v>1.0000000105716182</v>
      </c>
      <c r="O314" s="4">
        <v>2.173</v>
      </c>
      <c r="P314">
        <f t="shared" si="19"/>
        <v>27.023006583611402</v>
      </c>
    </row>
    <row r="315" spans="1:16" x14ac:dyDescent="0.25">
      <c r="A315" s="3">
        <v>26543</v>
      </c>
      <c r="B315" s="4">
        <v>4.187276129629669E-2</v>
      </c>
      <c r="C315">
        <v>0</v>
      </c>
      <c r="D315" s="5">
        <f>IF(P315/MAX(P$2:P314)-1&lt;0,P315/MAX(P$2:P314)-1,0)</f>
        <v>-9.0203384471017278E-2</v>
      </c>
      <c r="E315" s="4" t="b">
        <f t="shared" si="16"/>
        <v>0</v>
      </c>
      <c r="F315" s="4" t="b">
        <f t="shared" si="17"/>
        <v>0</v>
      </c>
      <c r="G315" s="4">
        <f t="shared" si="18"/>
        <v>0</v>
      </c>
      <c r="K315" s="3">
        <v>26543</v>
      </c>
      <c r="L315" s="3"/>
      <c r="M315">
        <v>0</v>
      </c>
      <c r="N315">
        <v>0</v>
      </c>
      <c r="O315" s="4">
        <v>-3.1040000000000005</v>
      </c>
      <c r="P315">
        <f t="shared" si="19"/>
        <v>26.184212459256106</v>
      </c>
    </row>
    <row r="316" spans="1:16" x14ac:dyDescent="0.25">
      <c r="A316" s="3">
        <v>26573</v>
      </c>
      <c r="B316" s="4">
        <v>0.27060230586461165</v>
      </c>
      <c r="C316">
        <v>0</v>
      </c>
      <c r="D316" s="5">
        <f>IF(P316/MAX(P$2:P315)-1&lt;0,P316/MAX(P$2:P315)-1,0)</f>
        <v>-9.8746374690834471E-2</v>
      </c>
      <c r="E316" s="4" t="b">
        <f t="shared" si="16"/>
        <v>0</v>
      </c>
      <c r="F316" s="4" t="b">
        <f t="shared" si="17"/>
        <v>0</v>
      </c>
      <c r="G316" s="4">
        <f t="shared" si="18"/>
        <v>0</v>
      </c>
      <c r="K316" s="3">
        <v>26573</v>
      </c>
      <c r="L316" s="3"/>
      <c r="M316">
        <v>0</v>
      </c>
      <c r="N316">
        <v>0</v>
      </c>
      <c r="O316" s="4">
        <v>-0.93899999999999983</v>
      </c>
      <c r="P316">
        <f t="shared" si="19"/>
        <v>25.93834270426369</v>
      </c>
    </row>
    <row r="317" spans="1:16" x14ac:dyDescent="0.25">
      <c r="A317" s="3">
        <v>26604</v>
      </c>
      <c r="B317" s="4">
        <v>0.37477182964924038</v>
      </c>
      <c r="C317">
        <v>0</v>
      </c>
      <c r="D317" s="5">
        <f>IF(P317/MAX(P$2:P316)-1&lt;0,P317/MAX(P$2:P316)-1,0)</f>
        <v>-5.4900385819543596E-2</v>
      </c>
      <c r="E317" s="4" t="b">
        <f t="shared" si="16"/>
        <v>0</v>
      </c>
      <c r="F317" s="4" t="b">
        <f t="shared" si="17"/>
        <v>0</v>
      </c>
      <c r="G317" s="4">
        <f t="shared" si="18"/>
        <v>0</v>
      </c>
      <c r="K317" s="3">
        <v>26604</v>
      </c>
      <c r="L317" s="3"/>
      <c r="M317">
        <v>0</v>
      </c>
      <c r="N317">
        <v>0</v>
      </c>
      <c r="O317" s="4">
        <v>4.8649999999999993</v>
      </c>
      <c r="P317">
        <f t="shared" si="19"/>
        <v>27.200243076826119</v>
      </c>
    </row>
    <row r="318" spans="1:16" x14ac:dyDescent="0.25">
      <c r="A318" s="3">
        <v>26634</v>
      </c>
      <c r="B318" s="4">
        <v>-0.37407523727559311</v>
      </c>
      <c r="C318">
        <v>0</v>
      </c>
      <c r="D318" s="5">
        <f>IF(P318/MAX(P$2:P317)-1&lt;0,P318/MAX(P$2:P317)-1,0)</f>
        <v>-7.2951788450390298E-2</v>
      </c>
      <c r="E318" s="4" t="b">
        <f t="shared" si="16"/>
        <v>0</v>
      </c>
      <c r="F318" s="4" t="b">
        <f t="shared" si="17"/>
        <v>0</v>
      </c>
      <c r="G318" s="4">
        <f t="shared" si="18"/>
        <v>0</v>
      </c>
      <c r="K318" s="3">
        <v>26634</v>
      </c>
      <c r="L318" s="3"/>
      <c r="M318">
        <v>0</v>
      </c>
      <c r="N318">
        <v>0</v>
      </c>
      <c r="O318" s="4">
        <v>-1.91</v>
      </c>
      <c r="P318">
        <f t="shared" si="19"/>
        <v>26.68071843405874</v>
      </c>
    </row>
    <row r="319" spans="1:16" x14ac:dyDescent="0.25">
      <c r="A319" s="3">
        <v>26665</v>
      </c>
      <c r="B319" s="4">
        <v>9.8386944129318366E-2</v>
      </c>
      <c r="C319">
        <v>0</v>
      </c>
      <c r="D319" s="5">
        <f>IF(P319/MAX(P$2:P318)-1&lt;0,P319/MAX(P$2:P318)-1,0)</f>
        <v>-0.11273142720798401</v>
      </c>
      <c r="E319" s="4" t="b">
        <f t="shared" si="16"/>
        <v>0</v>
      </c>
      <c r="F319" s="4" t="b">
        <f t="shared" si="17"/>
        <v>0</v>
      </c>
      <c r="G319" s="4">
        <f t="shared" si="18"/>
        <v>0</v>
      </c>
      <c r="K319" s="3">
        <v>26665</v>
      </c>
      <c r="L319" s="3"/>
      <c r="M319">
        <v>0</v>
      </c>
      <c r="N319">
        <v>0</v>
      </c>
      <c r="O319" s="4">
        <v>-4.2910000000000004</v>
      </c>
      <c r="P319">
        <f t="shared" si="19"/>
        <v>25.535848806053281</v>
      </c>
    </row>
    <row r="320" spans="1:16" x14ac:dyDescent="0.25">
      <c r="A320" s="3">
        <v>26696</v>
      </c>
      <c r="B320" s="4">
        <v>-0.17595012522849762</v>
      </c>
      <c r="C320">
        <v>0</v>
      </c>
      <c r="D320" s="5">
        <f>IF(P320/MAX(P$2:P319)-1&lt;0,P320/MAX(P$2:P319)-1,0)</f>
        <v>-0.18139714205635815</v>
      </c>
      <c r="E320" s="4" t="b">
        <f t="shared" si="16"/>
        <v>0</v>
      </c>
      <c r="F320" s="4" t="b">
        <f t="shared" si="17"/>
        <v>0</v>
      </c>
      <c r="G320" s="4">
        <f t="shared" si="18"/>
        <v>0</v>
      </c>
      <c r="K320" s="3">
        <v>26696</v>
      </c>
      <c r="L320" s="3"/>
      <c r="M320">
        <v>0</v>
      </c>
      <c r="N320">
        <v>0</v>
      </c>
      <c r="O320" s="4">
        <v>-7.738999999999999</v>
      </c>
      <c r="P320">
        <f t="shared" si="19"/>
        <v>23.559629466952817</v>
      </c>
    </row>
    <row r="321" spans="1:16" x14ac:dyDescent="0.25">
      <c r="A321" s="3">
        <v>26724</v>
      </c>
      <c r="B321" s="4">
        <v>0.43083704862622119</v>
      </c>
      <c r="C321">
        <v>0</v>
      </c>
      <c r="D321" s="5">
        <f>IF(P321/MAX(P$2:P320)-1&lt;0,P321/MAX(P$2:P320)-1,0)</f>
        <v>-0.20442444045031272</v>
      </c>
      <c r="E321" s="4" t="b">
        <f t="shared" si="16"/>
        <v>0</v>
      </c>
      <c r="F321" s="4" t="b">
        <f t="shared" si="17"/>
        <v>0</v>
      </c>
      <c r="G321" s="4">
        <f t="shared" si="18"/>
        <v>0</v>
      </c>
      <c r="K321" s="3">
        <v>26724</v>
      </c>
      <c r="L321" s="3"/>
      <c r="M321">
        <v>0</v>
      </c>
      <c r="N321">
        <v>0</v>
      </c>
      <c r="O321" s="4">
        <v>-2.8130000000000006</v>
      </c>
      <c r="P321">
        <f t="shared" si="19"/>
        <v>22.896897090047435</v>
      </c>
    </row>
    <row r="322" spans="1:16" x14ac:dyDescent="0.25">
      <c r="A322" s="3">
        <v>26755</v>
      </c>
      <c r="B322" s="4">
        <v>0.33640462712834229</v>
      </c>
      <c r="C322">
        <v>0</v>
      </c>
      <c r="D322" s="5">
        <f>IF(P322/MAX(P$2:P321)-1&lt;0,P322/MAX(P$2:P321)-1,0)</f>
        <v>-0.26126035842454232</v>
      </c>
      <c r="E322" s="4" t="b">
        <f t="shared" si="16"/>
        <v>0</v>
      </c>
      <c r="F322" s="4" t="b">
        <f t="shared" si="17"/>
        <v>0</v>
      </c>
      <c r="G322" s="4">
        <f t="shared" si="18"/>
        <v>0</v>
      </c>
      <c r="K322" s="3">
        <v>26755</v>
      </c>
      <c r="L322" s="3"/>
      <c r="M322">
        <v>0</v>
      </c>
      <c r="N322">
        <v>0</v>
      </c>
      <c r="O322" s="4">
        <v>-7.1440000000000001</v>
      </c>
      <c r="P322">
        <f t="shared" si="19"/>
        <v>21.261142761934448</v>
      </c>
    </row>
    <row r="323" spans="1:16" x14ac:dyDescent="0.25">
      <c r="A323" s="3">
        <v>26785</v>
      </c>
      <c r="B323" s="4">
        <v>0.85778169994591036</v>
      </c>
      <c r="C323">
        <v>0</v>
      </c>
      <c r="D323" s="5">
        <f>IF(P323/MAX(P$2:P322)-1&lt;0,P323/MAX(P$2:P322)-1,0)</f>
        <v>-0.32034475495774739</v>
      </c>
      <c r="E323" s="4" t="b">
        <f t="shared" ref="E323:E386" si="20">IF(C323=1,TRUE,FALSE)</f>
        <v>0</v>
      </c>
      <c r="F323" s="4" t="b">
        <f t="shared" ref="F323:F386" si="21">IF(E323,B323,FALSE)</f>
        <v>0</v>
      </c>
      <c r="G323" s="4">
        <f t="shared" ref="G323:G386" si="22">IF(B323&gt;0.99,B323,0)</f>
        <v>0</v>
      </c>
      <c r="K323" s="3">
        <v>26785</v>
      </c>
      <c r="L323" s="3"/>
      <c r="M323">
        <v>0</v>
      </c>
      <c r="N323">
        <v>0</v>
      </c>
      <c r="O323" s="4">
        <v>-7.9980000000000002</v>
      </c>
      <c r="P323">
        <f t="shared" si="19"/>
        <v>19.560676563834932</v>
      </c>
    </row>
    <row r="324" spans="1:16" x14ac:dyDescent="0.25">
      <c r="A324" s="3">
        <v>26816</v>
      </c>
      <c r="B324" s="4">
        <v>0.37901527524807099</v>
      </c>
      <c r="C324">
        <v>0</v>
      </c>
      <c r="D324" s="5">
        <f>IF(P324/MAX(P$2:P323)-1&lt;0,P324/MAX(P$2:P323)-1,0)</f>
        <v>-0.34213450211380192</v>
      </c>
      <c r="E324" s="4" t="b">
        <f t="shared" si="20"/>
        <v>0</v>
      </c>
      <c r="F324" s="4" t="b">
        <f t="shared" si="21"/>
        <v>0</v>
      </c>
      <c r="G324" s="4">
        <f t="shared" si="22"/>
        <v>0</v>
      </c>
      <c r="K324" s="3">
        <v>26816</v>
      </c>
      <c r="L324" s="3"/>
      <c r="M324">
        <v>0</v>
      </c>
      <c r="N324">
        <v>0</v>
      </c>
      <c r="O324" s="4">
        <v>-3.2060000000000004</v>
      </c>
      <c r="P324">
        <f t="shared" ref="P324:P387" si="23">P323*(1+O324/100)</f>
        <v>18.933561273198386</v>
      </c>
    </row>
    <row r="325" spans="1:16" x14ac:dyDescent="0.25">
      <c r="A325" s="3">
        <v>26846</v>
      </c>
      <c r="B325" s="4">
        <v>0.1743257510954348</v>
      </c>
      <c r="C325">
        <v>0</v>
      </c>
      <c r="D325" s="5">
        <f>IF(P325/MAX(P$2:P324)-1&lt;0,P325/MAX(P$2:P324)-1,0)</f>
        <v>-0.27317046197039185</v>
      </c>
      <c r="E325" s="4" t="b">
        <f t="shared" si="20"/>
        <v>0</v>
      </c>
      <c r="F325" s="4" t="b">
        <f t="shared" si="21"/>
        <v>0</v>
      </c>
      <c r="G325" s="4">
        <f t="shared" si="22"/>
        <v>0</v>
      </c>
      <c r="K325" s="3">
        <v>26846</v>
      </c>
      <c r="L325" s="3"/>
      <c r="M325">
        <v>0</v>
      </c>
      <c r="N325">
        <v>0</v>
      </c>
      <c r="O325" s="4">
        <v>10.483000000000001</v>
      </c>
      <c r="P325">
        <f t="shared" si="23"/>
        <v>20.918366501467773</v>
      </c>
    </row>
    <row r="326" spans="1:16" x14ac:dyDescent="0.25">
      <c r="A326" s="3">
        <v>26877</v>
      </c>
      <c r="B326" s="4">
        <v>-0.23668427700376227</v>
      </c>
      <c r="C326">
        <v>0</v>
      </c>
      <c r="D326" s="5">
        <f>IF(P326/MAX(P$2:P325)-1&lt;0,P326/MAX(P$2:P325)-1,0)</f>
        <v>-0.30891593865068789</v>
      </c>
      <c r="E326" s="4" t="b">
        <f t="shared" si="20"/>
        <v>0</v>
      </c>
      <c r="F326" s="4" t="b">
        <f t="shared" si="21"/>
        <v>0</v>
      </c>
      <c r="G326" s="4">
        <f t="shared" si="22"/>
        <v>0</v>
      </c>
      <c r="K326" s="3">
        <v>26877</v>
      </c>
      <c r="L326" s="3"/>
      <c r="M326">
        <v>0</v>
      </c>
      <c r="N326">
        <v>0</v>
      </c>
      <c r="O326" s="4">
        <v>-4.9180000000000001</v>
      </c>
      <c r="P326">
        <f t="shared" si="23"/>
        <v>19.889601236925589</v>
      </c>
    </row>
    <row r="327" spans="1:16" x14ac:dyDescent="0.25">
      <c r="A327" s="3">
        <v>26908</v>
      </c>
      <c r="B327" s="4">
        <v>5.217703499283366E-2</v>
      </c>
      <c r="C327">
        <v>0</v>
      </c>
      <c r="D327" s="5">
        <f>IF(P327/MAX(P$2:P326)-1&lt;0,P327/MAX(P$2:P326)-1,0)</f>
        <v>-0.25312472237795791</v>
      </c>
      <c r="E327" s="4" t="b">
        <f t="shared" si="20"/>
        <v>0</v>
      </c>
      <c r="F327" s="4" t="b">
        <f t="shared" si="21"/>
        <v>0</v>
      </c>
      <c r="G327" s="4">
        <f t="shared" si="22"/>
        <v>0</v>
      </c>
      <c r="K327" s="3">
        <v>26908</v>
      </c>
      <c r="L327" s="3"/>
      <c r="M327">
        <v>0</v>
      </c>
      <c r="N327">
        <v>0</v>
      </c>
      <c r="O327" s="4">
        <v>8.0730000000000004</v>
      </c>
      <c r="P327">
        <f t="shared" si="23"/>
        <v>21.495288744782592</v>
      </c>
    </row>
    <row r="328" spans="1:16" x14ac:dyDescent="0.25">
      <c r="A328" s="3">
        <v>26938</v>
      </c>
      <c r="B328" s="4">
        <v>-0.37165654916480295</v>
      </c>
      <c r="C328">
        <v>0</v>
      </c>
      <c r="D328" s="5">
        <f>IF(P328/MAX(P$2:P327)-1&lt;0,P328/MAX(P$2:P327)-1,0)</f>
        <v>-0.25160109681160903</v>
      </c>
      <c r="E328" s="4" t="b">
        <f t="shared" si="20"/>
        <v>0</v>
      </c>
      <c r="F328" s="4" t="b">
        <f t="shared" si="21"/>
        <v>0</v>
      </c>
      <c r="G328" s="4">
        <f t="shared" si="22"/>
        <v>0</v>
      </c>
      <c r="K328" s="3">
        <v>26938</v>
      </c>
      <c r="L328" s="3"/>
      <c r="M328">
        <v>0</v>
      </c>
      <c r="N328">
        <v>0</v>
      </c>
      <c r="O328" s="4">
        <v>0.20400000000000007</v>
      </c>
      <c r="P328">
        <f t="shared" si="23"/>
        <v>21.539139133821948</v>
      </c>
    </row>
    <row r="329" spans="1:16" x14ac:dyDescent="0.25">
      <c r="A329" s="3">
        <v>26969</v>
      </c>
      <c r="B329" s="4">
        <v>6.7085591970266756E-2</v>
      </c>
      <c r="C329">
        <v>1</v>
      </c>
      <c r="D329" s="5">
        <f>IF(P329/MAX(P$2:P328)-1&lt;0,P329/MAX(P$2:P328)-1,0)</f>
        <v>-0.3785145828142964</v>
      </c>
      <c r="E329" s="4" t="b">
        <f t="shared" si="20"/>
        <v>1</v>
      </c>
      <c r="F329" s="4">
        <f t="shared" si="21"/>
        <v>6.7085591970266756E-2</v>
      </c>
      <c r="G329" s="4">
        <f t="shared" si="22"/>
        <v>0</v>
      </c>
      <c r="K329" s="3">
        <v>26969</v>
      </c>
      <c r="L329" s="3"/>
      <c r="M329">
        <v>1</v>
      </c>
      <c r="N329">
        <v>0</v>
      </c>
      <c r="O329" s="4">
        <v>-16.957999999999998</v>
      </c>
      <c r="P329">
        <f t="shared" si="23"/>
        <v>17.886531919508421</v>
      </c>
    </row>
    <row r="330" spans="1:16" x14ac:dyDescent="0.25">
      <c r="A330" s="3">
        <v>26999</v>
      </c>
      <c r="B330" s="4">
        <v>1.0000003355142206</v>
      </c>
      <c r="C330">
        <v>1</v>
      </c>
      <c r="D330" s="5">
        <f>IF(P330/MAX(P$2:P329)-1&lt;0,P330/MAX(P$2:P329)-1,0)</f>
        <v>-0.39807894374730224</v>
      </c>
      <c r="E330" s="4" t="b">
        <f t="shared" si="20"/>
        <v>1</v>
      </c>
      <c r="F330" s="4">
        <f t="shared" si="21"/>
        <v>1.0000003355142206</v>
      </c>
      <c r="G330" s="4">
        <f t="shared" si="22"/>
        <v>1.0000003355142206</v>
      </c>
      <c r="K330" s="3">
        <v>26999</v>
      </c>
      <c r="L330" s="3"/>
      <c r="M330">
        <v>1</v>
      </c>
      <c r="N330">
        <v>1.0000003355142206</v>
      </c>
      <c r="O330" s="4">
        <v>-3.1479999999999997</v>
      </c>
      <c r="P330">
        <f t="shared" si="23"/>
        <v>17.323463894682298</v>
      </c>
    </row>
    <row r="331" spans="1:16" x14ac:dyDescent="0.25">
      <c r="A331" s="3">
        <v>27030</v>
      </c>
      <c r="B331" s="4">
        <v>-1.682183242515729</v>
      </c>
      <c r="C331">
        <v>1</v>
      </c>
      <c r="D331" s="5">
        <f>IF(P331/MAX(P$2:P330)-1&lt;0,P331/MAX(P$2:P330)-1,0)</f>
        <v>-0.32492747778091191</v>
      </c>
      <c r="E331" s="4" t="b">
        <f t="shared" si="20"/>
        <v>1</v>
      </c>
      <c r="F331" s="4">
        <f t="shared" si="21"/>
        <v>-1.682183242515729</v>
      </c>
      <c r="G331" s="4">
        <f t="shared" si="22"/>
        <v>0</v>
      </c>
      <c r="K331" s="3">
        <v>27030</v>
      </c>
      <c r="L331" s="3"/>
      <c r="M331">
        <v>1</v>
      </c>
      <c r="N331">
        <v>0</v>
      </c>
      <c r="O331" s="4">
        <v>12.153000000000002</v>
      </c>
      <c r="P331">
        <f t="shared" si="23"/>
        <v>19.428784461803037</v>
      </c>
    </row>
    <row r="332" spans="1:16" x14ac:dyDescent="0.25">
      <c r="A332" s="3">
        <v>27061</v>
      </c>
      <c r="B332" s="4">
        <v>-0.69960479298048095</v>
      </c>
      <c r="C332">
        <v>1</v>
      </c>
      <c r="D332" s="5">
        <f>IF(P332/MAX(P$2:P331)-1&lt;0,P332/MAX(P$2:P331)-1,0)</f>
        <v>-0.32398912697502735</v>
      </c>
      <c r="E332" s="4" t="b">
        <f t="shared" si="20"/>
        <v>1</v>
      </c>
      <c r="F332" s="4">
        <f t="shared" si="21"/>
        <v>-0.69960479298048095</v>
      </c>
      <c r="G332" s="4">
        <f t="shared" si="22"/>
        <v>0</v>
      </c>
      <c r="K332" s="3">
        <v>27061</v>
      </c>
      <c r="L332" s="3"/>
      <c r="M332">
        <v>1</v>
      </c>
      <c r="N332">
        <v>0</v>
      </c>
      <c r="O332" s="4">
        <v>0.13900000000000001</v>
      </c>
      <c r="P332">
        <f t="shared" si="23"/>
        <v>19.455790472204942</v>
      </c>
    </row>
    <row r="333" spans="1:16" x14ac:dyDescent="0.25">
      <c r="A333" s="3">
        <v>27089</v>
      </c>
      <c r="B333" s="4">
        <v>1.9607858852934812E-2</v>
      </c>
      <c r="C333">
        <v>1</v>
      </c>
      <c r="D333" s="5">
        <f>IF(P333/MAX(P$2:P332)-1&lt;0,P333/MAX(P$2:P332)-1,0)</f>
        <v>-0.32181237196388701</v>
      </c>
      <c r="E333" s="4" t="b">
        <f t="shared" si="20"/>
        <v>1</v>
      </c>
      <c r="F333" s="4">
        <f t="shared" si="21"/>
        <v>1.9607858852934812E-2</v>
      </c>
      <c r="G333" s="4">
        <f t="shared" si="22"/>
        <v>0</v>
      </c>
      <c r="K333" s="3">
        <v>27089</v>
      </c>
      <c r="L333" s="3"/>
      <c r="M333">
        <v>1</v>
      </c>
      <c r="N333">
        <v>0</v>
      </c>
      <c r="O333" s="4">
        <v>0.32200000000000001</v>
      </c>
      <c r="P333">
        <f t="shared" si="23"/>
        <v>19.518438117525442</v>
      </c>
    </row>
    <row r="334" spans="1:16" x14ac:dyDescent="0.25">
      <c r="A334" s="3">
        <v>27120</v>
      </c>
      <c r="B334" s="4">
        <v>8.1121309582923518E-2</v>
      </c>
      <c r="C334">
        <v>1</v>
      </c>
      <c r="D334" s="5">
        <f>IF(P334/MAX(P$2:P333)-1&lt;0,P334/MAX(P$2:P333)-1,0)</f>
        <v>-0.36287663284147376</v>
      </c>
      <c r="E334" s="4" t="b">
        <f t="shared" si="20"/>
        <v>1</v>
      </c>
      <c r="F334" s="4">
        <f t="shared" si="21"/>
        <v>8.1121309582923518E-2</v>
      </c>
      <c r="G334" s="4">
        <f t="shared" si="22"/>
        <v>0</v>
      </c>
      <c r="K334" s="3">
        <v>27120</v>
      </c>
      <c r="L334" s="3"/>
      <c r="M334">
        <v>1</v>
      </c>
      <c r="N334">
        <v>0</v>
      </c>
      <c r="O334" s="4">
        <v>-6.0550000000000006</v>
      </c>
      <c r="P334">
        <f t="shared" si="23"/>
        <v>18.336596689509275</v>
      </c>
    </row>
    <row r="335" spans="1:16" x14ac:dyDescent="0.25">
      <c r="A335" s="3">
        <v>27150</v>
      </c>
      <c r="B335" s="4">
        <v>-0.12562026186773978</v>
      </c>
      <c r="C335">
        <v>1</v>
      </c>
      <c r="D335" s="5">
        <f>IF(P335/MAX(P$2:P334)-1&lt;0,P335/MAX(P$2:P334)-1,0)</f>
        <v>-0.40704202465290273</v>
      </c>
      <c r="E335" s="4" t="b">
        <f t="shared" si="20"/>
        <v>1</v>
      </c>
      <c r="F335" s="4">
        <f t="shared" si="21"/>
        <v>-0.12562026186773978</v>
      </c>
      <c r="G335" s="4">
        <f t="shared" si="22"/>
        <v>0</v>
      </c>
      <c r="K335" s="3">
        <v>27150</v>
      </c>
      <c r="L335" s="3"/>
      <c r="M335">
        <v>1</v>
      </c>
      <c r="N335">
        <v>0</v>
      </c>
      <c r="O335" s="4">
        <v>-6.9320000000000004</v>
      </c>
      <c r="P335">
        <f t="shared" si="23"/>
        <v>17.065503806992492</v>
      </c>
    </row>
    <row r="336" spans="1:16" x14ac:dyDescent="0.25">
      <c r="A336" s="3">
        <v>27181</v>
      </c>
      <c r="B336" s="4">
        <v>-0.32756380891265735</v>
      </c>
      <c r="C336">
        <v>1</v>
      </c>
      <c r="D336" s="5">
        <f>IF(P336/MAX(P$2:P335)-1&lt;0,P336/MAX(P$2:P335)-1,0)</f>
        <v>-0.42484262307282261</v>
      </c>
      <c r="E336" s="4" t="b">
        <f t="shared" si="20"/>
        <v>1</v>
      </c>
      <c r="F336" s="4">
        <f t="shared" si="21"/>
        <v>-0.32756380891265735</v>
      </c>
      <c r="G336" s="4">
        <f t="shared" si="22"/>
        <v>0</v>
      </c>
      <c r="K336" s="3">
        <v>27181</v>
      </c>
      <c r="L336" s="3"/>
      <c r="M336">
        <v>1</v>
      </c>
      <c r="N336">
        <v>0</v>
      </c>
      <c r="O336" s="4">
        <v>-3.0020000000000007</v>
      </c>
      <c r="P336">
        <f t="shared" si="23"/>
        <v>16.553197382706578</v>
      </c>
    </row>
    <row r="337" spans="1:16" x14ac:dyDescent="0.25">
      <c r="A337" s="3">
        <v>27211</v>
      </c>
      <c r="B337" s="4">
        <v>0.21577921820952584</v>
      </c>
      <c r="C337">
        <v>1</v>
      </c>
      <c r="D337" s="5">
        <f>IF(P337/MAX(P$2:P336)-1&lt;0,P337/MAX(P$2:P336)-1,0)</f>
        <v>-0.45544099552534845</v>
      </c>
      <c r="E337" s="4" t="b">
        <f t="shared" si="20"/>
        <v>1</v>
      </c>
      <c r="F337" s="4">
        <f t="shared" si="21"/>
        <v>0.21577921820952584</v>
      </c>
      <c r="G337" s="4">
        <f t="shared" si="22"/>
        <v>0</v>
      </c>
      <c r="K337" s="3">
        <v>27211</v>
      </c>
      <c r="L337" s="3"/>
      <c r="M337">
        <v>1</v>
      </c>
      <c r="N337">
        <v>0</v>
      </c>
      <c r="O337" s="4">
        <v>-5.32</v>
      </c>
      <c r="P337">
        <f t="shared" si="23"/>
        <v>15.672567281946588</v>
      </c>
    </row>
    <row r="338" spans="1:16" x14ac:dyDescent="0.25">
      <c r="A338" s="3">
        <v>27242</v>
      </c>
      <c r="B338" s="4">
        <v>0.10800891522124878</v>
      </c>
      <c r="C338">
        <v>1</v>
      </c>
      <c r="D338" s="5">
        <f>IF(P338/MAX(P$2:P337)-1&lt;0,P338/MAX(P$2:P337)-1,0)</f>
        <v>-0.49749184185088102</v>
      </c>
      <c r="E338" s="4" t="b">
        <f t="shared" si="20"/>
        <v>1</v>
      </c>
      <c r="F338" s="4">
        <f t="shared" si="21"/>
        <v>0.10800891522124878</v>
      </c>
      <c r="G338" s="4">
        <f t="shared" si="22"/>
        <v>0</v>
      </c>
      <c r="K338" s="3">
        <v>27242</v>
      </c>
      <c r="L338" s="3"/>
      <c r="M338">
        <v>1</v>
      </c>
      <c r="N338">
        <v>0</v>
      </c>
      <c r="O338" s="4">
        <v>-7.7220000000000013</v>
      </c>
      <c r="P338">
        <f t="shared" si="23"/>
        <v>14.462331636434671</v>
      </c>
    </row>
    <row r="339" spans="1:16" x14ac:dyDescent="0.25">
      <c r="A339" s="3">
        <v>27273</v>
      </c>
      <c r="B339" s="4">
        <v>0.6530190105655298</v>
      </c>
      <c r="C339">
        <v>1</v>
      </c>
      <c r="D339" s="5">
        <f>IF(P339/MAX(P$2:P338)-1&lt;0,P339/MAX(P$2:P338)-1,0)</f>
        <v>-0.53771761991071809</v>
      </c>
      <c r="E339" s="4" t="b">
        <f t="shared" si="20"/>
        <v>1</v>
      </c>
      <c r="F339" s="4">
        <f t="shared" si="21"/>
        <v>0.6530190105655298</v>
      </c>
      <c r="G339" s="4">
        <f t="shared" si="22"/>
        <v>0</v>
      </c>
      <c r="K339" s="3">
        <v>27273</v>
      </c>
      <c r="L339" s="3"/>
      <c r="M339">
        <v>1</v>
      </c>
      <c r="N339">
        <v>0</v>
      </c>
      <c r="O339" s="4">
        <v>-8.0050000000000008</v>
      </c>
      <c r="P339">
        <f t="shared" si="23"/>
        <v>13.304621988938075</v>
      </c>
    </row>
    <row r="340" spans="1:16" x14ac:dyDescent="0.25">
      <c r="A340" s="3">
        <v>27303</v>
      </c>
      <c r="B340" s="4">
        <v>-6.8875203707733812E-2</v>
      </c>
      <c r="C340">
        <v>1</v>
      </c>
      <c r="D340" s="5">
        <f>IF(P340/MAX(P$2:P339)-1&lt;0,P340/MAX(P$2:P339)-1,0)</f>
        <v>-0.48763856967564612</v>
      </c>
      <c r="E340" s="4" t="b">
        <f t="shared" si="20"/>
        <v>1</v>
      </c>
      <c r="F340" s="4">
        <f t="shared" si="21"/>
        <v>-6.8875203707733812E-2</v>
      </c>
      <c r="G340" s="4">
        <f t="shared" si="22"/>
        <v>0</v>
      </c>
      <c r="K340" s="3">
        <v>27303</v>
      </c>
      <c r="L340" s="3"/>
      <c r="M340">
        <v>1</v>
      </c>
      <c r="N340">
        <v>0</v>
      </c>
      <c r="O340" s="4">
        <v>10.833</v>
      </c>
      <c r="P340">
        <f t="shared" si="23"/>
        <v>14.745911688999737</v>
      </c>
    </row>
    <row r="341" spans="1:16" x14ac:dyDescent="0.25">
      <c r="A341" s="3">
        <v>27334</v>
      </c>
      <c r="B341" s="4">
        <v>-0.52183931477675283</v>
      </c>
      <c r="C341">
        <v>1</v>
      </c>
      <c r="D341" s="5">
        <f>IF(P341/MAX(P$2:P340)-1&lt;0,P341/MAX(P$2:P340)-1,0)</f>
        <v>-0.50678039271256403</v>
      </c>
      <c r="E341" s="4" t="b">
        <f t="shared" si="20"/>
        <v>1</v>
      </c>
      <c r="F341" s="4">
        <f t="shared" si="21"/>
        <v>-0.52183931477675283</v>
      </c>
      <c r="G341" s="4">
        <f t="shared" si="22"/>
        <v>0</v>
      </c>
      <c r="K341" s="3">
        <v>27334</v>
      </c>
      <c r="L341" s="3"/>
      <c r="M341">
        <v>1</v>
      </c>
      <c r="N341">
        <v>0</v>
      </c>
      <c r="O341" s="4">
        <v>-3.7359999999999998</v>
      </c>
      <c r="P341">
        <f t="shared" si="23"/>
        <v>14.195004428298708</v>
      </c>
    </row>
    <row r="342" spans="1:16" x14ac:dyDescent="0.25">
      <c r="A342" s="3">
        <v>27364</v>
      </c>
      <c r="B342" s="4">
        <v>0.43071087509004891</v>
      </c>
      <c r="C342">
        <v>1</v>
      </c>
      <c r="D342" s="5">
        <f>IF(P342/MAX(P$2:P341)-1&lt;0,P342/MAX(P$2:P341)-1,0)</f>
        <v>-0.54141920573236058</v>
      </c>
      <c r="E342" s="4" t="b">
        <f t="shared" si="20"/>
        <v>1</v>
      </c>
      <c r="F342" s="4">
        <f t="shared" si="21"/>
        <v>0.43071087509004891</v>
      </c>
      <c r="G342" s="4">
        <f t="shared" si="22"/>
        <v>0</v>
      </c>
      <c r="K342" s="3">
        <v>27364</v>
      </c>
      <c r="L342" s="3"/>
      <c r="M342">
        <v>1</v>
      </c>
      <c r="N342">
        <v>0</v>
      </c>
      <c r="O342" s="4">
        <v>-7.0229999999999997</v>
      </c>
      <c r="P342">
        <f t="shared" si="23"/>
        <v>13.19808926729929</v>
      </c>
    </row>
    <row r="343" spans="1:16" x14ac:dyDescent="0.25">
      <c r="A343" s="3">
        <v>27395</v>
      </c>
      <c r="B343" s="4">
        <v>0.84263525527578576</v>
      </c>
      <c r="C343">
        <v>1</v>
      </c>
      <c r="D343" s="5">
        <f>IF(P343/MAX(P$2:P342)-1&lt;0,P343/MAX(P$2:P342)-1,0)</f>
        <v>-0.40927456405619755</v>
      </c>
      <c r="E343" s="4" t="b">
        <f t="shared" si="20"/>
        <v>1</v>
      </c>
      <c r="F343" s="4">
        <f t="shared" si="21"/>
        <v>0.84263525527578576</v>
      </c>
      <c r="G343" s="4">
        <f t="shared" si="22"/>
        <v>0</v>
      </c>
      <c r="K343" s="3">
        <v>27395</v>
      </c>
      <c r="L343" s="3"/>
      <c r="M343">
        <v>1</v>
      </c>
      <c r="N343">
        <v>0</v>
      </c>
      <c r="O343" s="4">
        <v>28.816000000000003</v>
      </c>
      <c r="P343">
        <f t="shared" si="23"/>
        <v>17.001250670564254</v>
      </c>
    </row>
    <row r="344" spans="1:16" x14ac:dyDescent="0.25">
      <c r="A344" s="3">
        <v>27426</v>
      </c>
      <c r="B344" s="4">
        <v>-7.8924686872634542E-2</v>
      </c>
      <c r="C344">
        <v>1</v>
      </c>
      <c r="D344" s="5">
        <f>IF(P344/MAX(P$2:P343)-1&lt;0,P344/MAX(P$2:P343)-1,0)</f>
        <v>-0.37338799382261156</v>
      </c>
      <c r="E344" s="4" t="b">
        <f t="shared" si="20"/>
        <v>1</v>
      </c>
      <c r="F344" s="4">
        <f t="shared" si="21"/>
        <v>-7.8924686872634542E-2</v>
      </c>
      <c r="G344" s="4">
        <f t="shared" si="22"/>
        <v>0</v>
      </c>
      <c r="K344" s="3">
        <v>27426</v>
      </c>
      <c r="L344" s="3"/>
      <c r="M344">
        <v>1</v>
      </c>
      <c r="N344">
        <v>0</v>
      </c>
      <c r="O344" s="4">
        <v>6.0750000000000002</v>
      </c>
      <c r="P344">
        <f t="shared" si="23"/>
        <v>18.034076648801033</v>
      </c>
    </row>
    <row r="345" spans="1:16" x14ac:dyDescent="0.25">
      <c r="A345" s="3">
        <v>27454</v>
      </c>
      <c r="B345" s="4">
        <v>-0.36455189062783222</v>
      </c>
      <c r="C345">
        <v>1</v>
      </c>
      <c r="D345" s="5">
        <f>IF(P345/MAX(P$2:P344)-1&lt;0,P345/MAX(P$2:P344)-1,0)</f>
        <v>-0.32725681792783223</v>
      </c>
      <c r="E345" s="4" t="b">
        <f t="shared" si="20"/>
        <v>1</v>
      </c>
      <c r="F345" s="4">
        <f t="shared" si="21"/>
        <v>-0.36455189062783222</v>
      </c>
      <c r="G345" s="4">
        <f t="shared" si="22"/>
        <v>0</v>
      </c>
      <c r="K345" s="3">
        <v>27454</v>
      </c>
      <c r="L345" s="3"/>
      <c r="M345">
        <v>1</v>
      </c>
      <c r="N345">
        <v>0</v>
      </c>
      <c r="O345" s="4">
        <v>7.3620000000000001</v>
      </c>
      <c r="P345">
        <f t="shared" si="23"/>
        <v>19.361745371685764</v>
      </c>
    </row>
    <row r="346" spans="1:16" x14ac:dyDescent="0.25">
      <c r="A346" s="3">
        <v>27485</v>
      </c>
      <c r="B346" s="4">
        <v>1.0000005610366347</v>
      </c>
      <c r="C346">
        <v>0</v>
      </c>
      <c r="D346" s="5">
        <f>IF(P346/MAX(P$2:P345)-1&lt;0,P346/MAX(P$2:P345)-1,0)</f>
        <v>-0.29960034571284544</v>
      </c>
      <c r="E346" s="4" t="b">
        <f t="shared" si="20"/>
        <v>0</v>
      </c>
      <c r="F346" s="4" t="b">
        <f t="shared" si="21"/>
        <v>0</v>
      </c>
      <c r="G346" s="4">
        <f t="shared" si="22"/>
        <v>1.0000005610366347</v>
      </c>
      <c r="K346" s="3">
        <v>27485</v>
      </c>
      <c r="L346" s="3"/>
      <c r="M346">
        <v>0</v>
      </c>
      <c r="N346">
        <v>1.0000005610366347</v>
      </c>
      <c r="O346" s="4">
        <v>4.1109999999999998</v>
      </c>
      <c r="P346">
        <f t="shared" si="23"/>
        <v>20.157706723915766</v>
      </c>
    </row>
    <row r="347" spans="1:16" x14ac:dyDescent="0.25">
      <c r="A347" s="3">
        <v>27515</v>
      </c>
      <c r="B347" s="4">
        <v>0.24358257943656125</v>
      </c>
      <c r="C347">
        <v>0</v>
      </c>
      <c r="D347" s="5">
        <f>IF(P347/MAX(P$2:P346)-1&lt;0,P347/MAX(P$2:P346)-1,0)</f>
        <v>-0.24057766684606685</v>
      </c>
      <c r="E347" s="4" t="b">
        <f t="shared" si="20"/>
        <v>0</v>
      </c>
      <c r="F347" s="4" t="b">
        <f t="shared" si="21"/>
        <v>0</v>
      </c>
      <c r="G347" s="4">
        <f t="shared" si="22"/>
        <v>0</v>
      </c>
      <c r="K347" s="3">
        <v>27515</v>
      </c>
      <c r="L347" s="3"/>
      <c r="M347">
        <v>0</v>
      </c>
      <c r="N347">
        <v>0</v>
      </c>
      <c r="O347" s="4">
        <v>8.4269999999999996</v>
      </c>
      <c r="P347">
        <f t="shared" si="23"/>
        <v>21.85639666954015</v>
      </c>
    </row>
    <row r="348" spans="1:16" x14ac:dyDescent="0.25">
      <c r="A348" s="3">
        <v>27546</v>
      </c>
      <c r="B348" s="4">
        <v>0.55258794540371148</v>
      </c>
      <c r="C348">
        <v>0</v>
      </c>
      <c r="D348" s="5">
        <f>IF(P348/MAX(P$2:P347)-1&lt;0,P348/MAX(P$2:P347)-1,0)</f>
        <v>-0.18127437685007619</v>
      </c>
      <c r="E348" s="4" t="b">
        <f t="shared" si="20"/>
        <v>0</v>
      </c>
      <c r="F348" s="4" t="b">
        <f t="shared" si="21"/>
        <v>0</v>
      </c>
      <c r="G348" s="4">
        <f t="shared" si="22"/>
        <v>0</v>
      </c>
      <c r="K348" s="3">
        <v>27546</v>
      </c>
      <c r="L348" s="3"/>
      <c r="M348">
        <v>0</v>
      </c>
      <c r="N348">
        <v>0</v>
      </c>
      <c r="O348" s="4">
        <v>7.8090000000000011</v>
      </c>
      <c r="P348">
        <f t="shared" si="23"/>
        <v>23.56316268546454</v>
      </c>
    </row>
    <row r="349" spans="1:16" x14ac:dyDescent="0.25">
      <c r="A349" s="3">
        <v>27576</v>
      </c>
      <c r="B349" s="4">
        <v>-0.33913664543031419</v>
      </c>
      <c r="C349">
        <v>0</v>
      </c>
      <c r="D349" s="5">
        <f>IF(P349/MAX(P$2:P348)-1&lt;0,P349/MAX(P$2:P348)-1,0)</f>
        <v>-0.19361257199094561</v>
      </c>
      <c r="E349" s="4" t="b">
        <f t="shared" si="20"/>
        <v>0</v>
      </c>
      <c r="F349" s="4" t="b">
        <f t="shared" si="21"/>
        <v>0</v>
      </c>
      <c r="G349" s="4">
        <f t="shared" si="22"/>
        <v>0</v>
      </c>
      <c r="K349" s="3">
        <v>27576</v>
      </c>
      <c r="L349" s="3"/>
      <c r="M349">
        <v>0</v>
      </c>
      <c r="N349">
        <v>0</v>
      </c>
      <c r="O349" s="4">
        <v>-1.5069999999999999</v>
      </c>
      <c r="P349">
        <f t="shared" si="23"/>
        <v>23.208065823794588</v>
      </c>
    </row>
    <row r="350" spans="1:16" x14ac:dyDescent="0.25">
      <c r="A350" s="3">
        <v>27607</v>
      </c>
      <c r="B350" s="4">
        <v>0.13187466007242066</v>
      </c>
      <c r="C350">
        <v>0</v>
      </c>
      <c r="D350" s="5">
        <f>IF(P350/MAX(P$2:P349)-1&lt;0,P350/MAX(P$2:P349)-1,0)</f>
        <v>-0.23027900834251724</v>
      </c>
      <c r="E350" s="4" t="b">
        <f t="shared" si="20"/>
        <v>0</v>
      </c>
      <c r="F350" s="4" t="b">
        <f t="shared" si="21"/>
        <v>0</v>
      </c>
      <c r="G350" s="4">
        <f t="shared" si="22"/>
        <v>0</v>
      </c>
      <c r="K350" s="3">
        <v>27607</v>
      </c>
      <c r="L350" s="3"/>
      <c r="M350">
        <v>0</v>
      </c>
      <c r="N350">
        <v>0</v>
      </c>
      <c r="O350" s="4">
        <v>-4.5470000000000006</v>
      </c>
      <c r="P350">
        <f t="shared" si="23"/>
        <v>22.152795070786649</v>
      </c>
    </row>
    <row r="351" spans="1:16" x14ac:dyDescent="0.25">
      <c r="A351" s="3">
        <v>27638</v>
      </c>
      <c r="B351" s="4">
        <v>0.64277031001988827</v>
      </c>
      <c r="C351">
        <v>0</v>
      </c>
      <c r="D351" s="5">
        <f>IF(P351/MAX(P$2:P350)-1&lt;0,P351/MAX(P$2:P350)-1,0)</f>
        <v>-0.2577503505347728</v>
      </c>
      <c r="E351" s="4" t="b">
        <f t="shared" si="20"/>
        <v>0</v>
      </c>
      <c r="F351" s="4" t="b">
        <f t="shared" si="21"/>
        <v>0</v>
      </c>
      <c r="G351" s="4">
        <f t="shared" si="22"/>
        <v>0</v>
      </c>
      <c r="K351" s="3">
        <v>27638</v>
      </c>
      <c r="L351" s="3"/>
      <c r="M351">
        <v>0</v>
      </c>
      <c r="N351">
        <v>0</v>
      </c>
      <c r="O351" s="4">
        <v>-3.569</v>
      </c>
      <c r="P351">
        <f t="shared" si="23"/>
        <v>21.362161814710273</v>
      </c>
    </row>
    <row r="352" spans="1:16" x14ac:dyDescent="0.25">
      <c r="A352" s="3">
        <v>27668</v>
      </c>
      <c r="B352" s="4">
        <v>1.0000006937252102</v>
      </c>
      <c r="C352">
        <v>0</v>
      </c>
      <c r="D352" s="5">
        <f>IF(P352/MAX(P$2:P351)-1&lt;0,P352/MAX(P$2:P351)-1,0)</f>
        <v>-0.24013676635296299</v>
      </c>
      <c r="E352" s="4" t="b">
        <f t="shared" si="20"/>
        <v>0</v>
      </c>
      <c r="F352" s="4" t="b">
        <f t="shared" si="21"/>
        <v>0</v>
      </c>
      <c r="G352" s="4">
        <f t="shared" si="22"/>
        <v>1.0000006937252102</v>
      </c>
      <c r="K352" s="3">
        <v>27668</v>
      </c>
      <c r="L352" s="3"/>
      <c r="M352">
        <v>0</v>
      </c>
      <c r="N352">
        <v>1.0000006937252102</v>
      </c>
      <c r="O352" s="4">
        <v>2.3729999999999998</v>
      </c>
      <c r="P352">
        <f t="shared" si="23"/>
        <v>21.869085914573347</v>
      </c>
    </row>
    <row r="353" spans="1:16" x14ac:dyDescent="0.25">
      <c r="A353" s="3">
        <v>27699</v>
      </c>
      <c r="B353" s="4">
        <v>0.65536584520940688</v>
      </c>
      <c r="C353">
        <v>0</v>
      </c>
      <c r="D353" s="5">
        <f>IF(P353/MAX(P$2:P352)-1&lt;0,P353/MAX(P$2:P352)-1,0)</f>
        <v>-0.22227238172992125</v>
      </c>
      <c r="E353" s="4" t="b">
        <f t="shared" si="20"/>
        <v>0</v>
      </c>
      <c r="F353" s="4" t="b">
        <f t="shared" si="21"/>
        <v>0</v>
      </c>
      <c r="G353" s="4">
        <f t="shared" si="22"/>
        <v>0</v>
      </c>
      <c r="K353" s="3">
        <v>27699</v>
      </c>
      <c r="L353" s="3"/>
      <c r="M353">
        <v>0</v>
      </c>
      <c r="N353">
        <v>0</v>
      </c>
      <c r="O353" s="4">
        <v>2.351</v>
      </c>
      <c r="P353">
        <f t="shared" si="23"/>
        <v>22.383228124424964</v>
      </c>
    </row>
    <row r="354" spans="1:16" x14ac:dyDescent="0.25">
      <c r="A354" s="3">
        <v>27729</v>
      </c>
      <c r="B354" s="4">
        <v>0.84783935069176641</v>
      </c>
      <c r="C354">
        <v>0</v>
      </c>
      <c r="D354" s="5">
        <f>IF(P354/MAX(P$2:P353)-1&lt;0,P354/MAX(P$2:P353)-1,0)</f>
        <v>-0.22728094759158057</v>
      </c>
      <c r="E354" s="4" t="b">
        <f t="shared" si="20"/>
        <v>0</v>
      </c>
      <c r="F354" s="4" t="b">
        <f t="shared" si="21"/>
        <v>0</v>
      </c>
      <c r="G354" s="4">
        <f t="shared" si="22"/>
        <v>0</v>
      </c>
      <c r="K354" s="3">
        <v>27729</v>
      </c>
      <c r="L354" s="3"/>
      <c r="M354">
        <v>0</v>
      </c>
      <c r="N354">
        <v>0</v>
      </c>
      <c r="O354" s="4">
        <v>-0.64399999999999991</v>
      </c>
      <c r="P354">
        <f t="shared" si="23"/>
        <v>22.239080135303666</v>
      </c>
    </row>
    <row r="355" spans="1:16" x14ac:dyDescent="0.25">
      <c r="A355" s="3">
        <v>27760</v>
      </c>
      <c r="B355" s="4">
        <v>-2.2165749830467263E-2</v>
      </c>
      <c r="C355">
        <v>0</v>
      </c>
      <c r="D355" s="5">
        <f>IF(P355/MAX(P$2:P354)-1&lt;0,P355/MAX(P$2:P354)-1,0)</f>
        <v>-8.0796596826516631E-2</v>
      </c>
      <c r="E355" s="4" t="b">
        <f t="shared" si="20"/>
        <v>0</v>
      </c>
      <c r="F355" s="4" t="b">
        <f t="shared" si="21"/>
        <v>0</v>
      </c>
      <c r="G355" s="4">
        <f t="shared" si="22"/>
        <v>0</v>
      </c>
      <c r="K355" s="3">
        <v>27760</v>
      </c>
      <c r="L355" s="3"/>
      <c r="M355">
        <v>0</v>
      </c>
      <c r="N355">
        <v>0</v>
      </c>
      <c r="O355" s="4">
        <v>18.957000000000001</v>
      </c>
      <c r="P355">
        <f t="shared" si="23"/>
        <v>26.454942556553181</v>
      </c>
    </row>
    <row r="356" spans="1:16" x14ac:dyDescent="0.25">
      <c r="A356" s="3">
        <v>27791</v>
      </c>
      <c r="B356" s="4">
        <v>0.36680823628104076</v>
      </c>
      <c r="C356">
        <v>0</v>
      </c>
      <c r="D356" s="5">
        <f>IF(P356/MAX(P$2:P355)-1&lt;0,P356/MAX(P$2:P355)-1,0)</f>
        <v>0</v>
      </c>
      <c r="E356" s="4" t="b">
        <f t="shared" si="20"/>
        <v>0</v>
      </c>
      <c r="F356" s="4" t="b">
        <f t="shared" si="21"/>
        <v>0</v>
      </c>
      <c r="G356" s="4">
        <f t="shared" si="22"/>
        <v>0</v>
      </c>
      <c r="K356" s="3">
        <v>27791</v>
      </c>
      <c r="L356" s="3"/>
      <c r="M356">
        <v>0</v>
      </c>
      <c r="N356">
        <v>0</v>
      </c>
      <c r="O356" s="4">
        <v>9.8429999999999982</v>
      </c>
      <c r="P356">
        <f t="shared" si="23"/>
        <v>29.058902552394713</v>
      </c>
    </row>
    <row r="357" spans="1:16" x14ac:dyDescent="0.25">
      <c r="A357" s="3">
        <v>27820</v>
      </c>
      <c r="B357" s="4">
        <v>0.48374921287621353</v>
      </c>
      <c r="C357">
        <v>0</v>
      </c>
      <c r="D357" s="5">
        <f>IF(P357/MAX(P$2:P356)-1&lt;0,P357/MAX(P$2:P356)-1,0)</f>
        <v>0</v>
      </c>
      <c r="E357" s="4" t="b">
        <f t="shared" si="20"/>
        <v>0</v>
      </c>
      <c r="F357" s="4" t="b">
        <f t="shared" si="21"/>
        <v>0</v>
      </c>
      <c r="G357" s="4">
        <f t="shared" si="22"/>
        <v>0</v>
      </c>
      <c r="K357" s="3">
        <v>27820</v>
      </c>
      <c r="L357" s="3"/>
      <c r="M357">
        <v>0</v>
      </c>
      <c r="N357">
        <v>0</v>
      </c>
      <c r="O357" s="4">
        <v>1.5179999999999998</v>
      </c>
      <c r="P357">
        <f t="shared" si="23"/>
        <v>29.500016693140065</v>
      </c>
    </row>
    <row r="358" spans="1:16" x14ac:dyDescent="0.25">
      <c r="A358" s="3">
        <v>27851</v>
      </c>
      <c r="B358" s="4">
        <v>-1.0261448043605275</v>
      </c>
      <c r="C358">
        <v>0</v>
      </c>
      <c r="D358" s="5">
        <f>IF(P358/MAX(P$2:P357)-1&lt;0,P358/MAX(P$2:P357)-1,0)</f>
        <v>-5.2699999999998859E-3</v>
      </c>
      <c r="E358" s="4" t="b">
        <f t="shared" si="20"/>
        <v>0</v>
      </c>
      <c r="F358" s="4" t="b">
        <f t="shared" si="21"/>
        <v>0</v>
      </c>
      <c r="G358" s="4">
        <f t="shared" si="22"/>
        <v>0</v>
      </c>
      <c r="K358" s="3">
        <v>27851</v>
      </c>
      <c r="L358" s="3"/>
      <c r="M358">
        <v>0</v>
      </c>
      <c r="N358">
        <v>0</v>
      </c>
      <c r="O358" s="4">
        <v>-0.52700000000000002</v>
      </c>
      <c r="P358">
        <f t="shared" si="23"/>
        <v>29.344551605167219</v>
      </c>
    </row>
    <row r="359" spans="1:16" x14ac:dyDescent="0.25">
      <c r="A359" s="3">
        <v>27881</v>
      </c>
      <c r="B359" s="4">
        <v>0.10712286831866491</v>
      </c>
      <c r="C359">
        <v>0</v>
      </c>
      <c r="D359" s="5">
        <f>IF(P359/MAX(P$2:P358)-1&lt;0,P359/MAX(P$2:P358)-1,0)</f>
        <v>-2.2429092500000025E-2</v>
      </c>
      <c r="E359" s="4" t="b">
        <f t="shared" si="20"/>
        <v>0</v>
      </c>
      <c r="F359" s="4" t="b">
        <f t="shared" si="21"/>
        <v>0</v>
      </c>
      <c r="G359" s="4">
        <f t="shared" si="22"/>
        <v>0</v>
      </c>
      <c r="K359" s="3">
        <v>27881</v>
      </c>
      <c r="L359" s="3"/>
      <c r="M359">
        <v>0</v>
      </c>
      <c r="N359">
        <v>0</v>
      </c>
      <c r="O359" s="4">
        <v>-1.7249999999999999</v>
      </c>
      <c r="P359">
        <f t="shared" si="23"/>
        <v>28.838358089978083</v>
      </c>
    </row>
    <row r="360" spans="1:16" x14ac:dyDescent="0.25">
      <c r="A360" s="3">
        <v>27912</v>
      </c>
      <c r="B360" s="4">
        <v>0.1251384554870637</v>
      </c>
      <c r="C360">
        <v>0</v>
      </c>
      <c r="D360" s="5">
        <f>IF(P360/MAX(P$2:P359)-1&lt;0,P360/MAX(P$2:P359)-1,0)</f>
        <v>0</v>
      </c>
      <c r="E360" s="4" t="b">
        <f t="shared" si="20"/>
        <v>0</v>
      </c>
      <c r="F360" s="4" t="b">
        <f t="shared" si="21"/>
        <v>0</v>
      </c>
      <c r="G360" s="4">
        <f t="shared" si="22"/>
        <v>0</v>
      </c>
      <c r="K360" s="3">
        <v>27912</v>
      </c>
      <c r="L360" s="3"/>
      <c r="M360">
        <v>0</v>
      </c>
      <c r="N360">
        <v>0</v>
      </c>
      <c r="O360" s="4">
        <v>3.1510000000000002</v>
      </c>
      <c r="P360">
        <f t="shared" si="23"/>
        <v>29.747054753393289</v>
      </c>
    </row>
    <row r="361" spans="1:16" x14ac:dyDescent="0.25">
      <c r="A361" s="3">
        <v>27942</v>
      </c>
      <c r="B361" s="4">
        <v>-0.66109285246295446</v>
      </c>
      <c r="C361">
        <v>0</v>
      </c>
      <c r="D361" s="5">
        <f>IF(P361/MAX(P$2:P360)-1&lt;0,P361/MAX(P$2:P360)-1,0)</f>
        <v>0</v>
      </c>
      <c r="E361" s="4" t="b">
        <f t="shared" si="20"/>
        <v>0</v>
      </c>
      <c r="F361" s="4" t="b">
        <f t="shared" si="21"/>
        <v>0</v>
      </c>
      <c r="G361" s="4">
        <f t="shared" si="22"/>
        <v>0</v>
      </c>
      <c r="K361" s="3">
        <v>27942</v>
      </c>
      <c r="L361" s="3"/>
      <c r="M361">
        <v>0</v>
      </c>
      <c r="N361">
        <v>0</v>
      </c>
      <c r="O361" s="4">
        <v>0.25900000000000001</v>
      </c>
      <c r="P361">
        <f t="shared" si="23"/>
        <v>29.824099625204582</v>
      </c>
    </row>
    <row r="362" spans="1:16" x14ac:dyDescent="0.25">
      <c r="A362" s="3">
        <v>27973</v>
      </c>
      <c r="B362" s="4">
        <v>-0.39392705030093267</v>
      </c>
      <c r="C362">
        <v>0</v>
      </c>
      <c r="D362" s="5">
        <f>IF(P362/MAX(P$2:P361)-1&lt;0,P362/MAX(P$2:P361)-1,0)</f>
        <v>-1.0870000000000046E-2</v>
      </c>
      <c r="E362" s="4" t="b">
        <f t="shared" si="20"/>
        <v>0</v>
      </c>
      <c r="F362" s="4" t="b">
        <f t="shared" si="21"/>
        <v>0</v>
      </c>
      <c r="G362" s="4">
        <f t="shared" si="22"/>
        <v>0</v>
      </c>
      <c r="K362" s="3">
        <v>27973</v>
      </c>
      <c r="L362" s="3"/>
      <c r="M362">
        <v>0</v>
      </c>
      <c r="N362">
        <v>0</v>
      </c>
      <c r="O362" s="4">
        <v>-1.0870000000000002</v>
      </c>
      <c r="P362">
        <f t="shared" si="23"/>
        <v>29.499911662278606</v>
      </c>
    </row>
    <row r="363" spans="1:16" x14ac:dyDescent="0.25">
      <c r="A363" s="3">
        <v>28004</v>
      </c>
      <c r="B363" s="4">
        <v>9.6553367607105423E-2</v>
      </c>
      <c r="C363">
        <v>0</v>
      </c>
      <c r="D363" s="5">
        <f>IF(P363/MAX(P$2:P362)-1&lt;0,P363/MAX(P$2:P362)-1,0)</f>
        <v>0</v>
      </c>
      <c r="E363" s="4" t="b">
        <f t="shared" si="20"/>
        <v>0</v>
      </c>
      <c r="F363" s="4" t="b">
        <f t="shared" si="21"/>
        <v>0</v>
      </c>
      <c r="G363" s="4">
        <f t="shared" si="22"/>
        <v>0</v>
      </c>
      <c r="K363" s="3">
        <v>28004</v>
      </c>
      <c r="L363" s="3"/>
      <c r="M363">
        <v>0</v>
      </c>
      <c r="N363">
        <v>0</v>
      </c>
      <c r="O363" s="4">
        <v>2.169</v>
      </c>
      <c r="P363">
        <f t="shared" si="23"/>
        <v>30.139764746233428</v>
      </c>
    </row>
    <row r="364" spans="1:16" x14ac:dyDescent="0.25">
      <c r="A364" s="3">
        <v>28034</v>
      </c>
      <c r="B364" s="4">
        <v>0.18832151017914578</v>
      </c>
      <c r="C364">
        <v>0</v>
      </c>
      <c r="D364" s="5">
        <f>IF(P364/MAX(P$2:P363)-1&lt;0,P364/MAX(P$2:P363)-1,0)</f>
        <v>-1.859999999999995E-2</v>
      </c>
      <c r="E364" s="4" t="b">
        <f t="shared" si="20"/>
        <v>0</v>
      </c>
      <c r="F364" s="4" t="b">
        <f t="shared" si="21"/>
        <v>0</v>
      </c>
      <c r="G364" s="4">
        <f t="shared" si="22"/>
        <v>0</v>
      </c>
      <c r="K364" s="3">
        <v>28034</v>
      </c>
      <c r="L364" s="3"/>
      <c r="M364">
        <v>0</v>
      </c>
      <c r="N364">
        <v>0</v>
      </c>
      <c r="O364" s="4">
        <v>-1.86</v>
      </c>
      <c r="P364">
        <f t="shared" si="23"/>
        <v>29.579165121953487</v>
      </c>
    </row>
    <row r="365" spans="1:16" x14ac:dyDescent="0.25">
      <c r="A365" s="3">
        <v>28065</v>
      </c>
      <c r="B365" s="4">
        <v>0.48387180586072576</v>
      </c>
      <c r="C365">
        <v>0</v>
      </c>
      <c r="D365" s="5">
        <f>IF(P365/MAX(P$2:P364)-1&lt;0,P365/MAX(P$2:P364)-1,0)</f>
        <v>0</v>
      </c>
      <c r="E365" s="4" t="b">
        <f t="shared" si="20"/>
        <v>0</v>
      </c>
      <c r="F365" s="4" t="b">
        <f t="shared" si="21"/>
        <v>0</v>
      </c>
      <c r="G365" s="4">
        <f t="shared" si="22"/>
        <v>0</v>
      </c>
      <c r="K365" s="3">
        <v>28065</v>
      </c>
      <c r="L365" s="3"/>
      <c r="M365">
        <v>0</v>
      </c>
      <c r="N365">
        <v>0</v>
      </c>
      <c r="O365" s="4">
        <v>2.87</v>
      </c>
      <c r="P365">
        <f t="shared" si="23"/>
        <v>30.428087160953549</v>
      </c>
    </row>
    <row r="366" spans="1:16" x14ac:dyDescent="0.25">
      <c r="A366" s="3">
        <v>28095</v>
      </c>
      <c r="B366" s="4">
        <v>-0.70509711534143271</v>
      </c>
      <c r="C366">
        <v>0</v>
      </c>
      <c r="D366" s="5">
        <f>IF(P366/MAX(P$2:P365)-1&lt;0,P366/MAX(P$2:P365)-1,0)</f>
        <v>0</v>
      </c>
      <c r="E366" s="4" t="b">
        <f t="shared" si="20"/>
        <v>0</v>
      </c>
      <c r="F366" s="4" t="b">
        <f t="shared" si="21"/>
        <v>0</v>
      </c>
      <c r="G366" s="4">
        <f t="shared" si="22"/>
        <v>0</v>
      </c>
      <c r="K366" s="3">
        <v>28095</v>
      </c>
      <c r="L366" s="3"/>
      <c r="M366">
        <v>0</v>
      </c>
      <c r="N366">
        <v>0</v>
      </c>
      <c r="O366" s="4">
        <v>9.6640000000000015</v>
      </c>
      <c r="P366">
        <f t="shared" si="23"/>
        <v>33.3686575041881</v>
      </c>
    </row>
    <row r="367" spans="1:16" x14ac:dyDescent="0.25">
      <c r="A367" s="3">
        <v>28126</v>
      </c>
      <c r="B367" s="4">
        <v>0.16752983626903684</v>
      </c>
      <c r="C367">
        <v>0</v>
      </c>
      <c r="D367" s="5">
        <f>IF(P367/MAX(P$2:P366)-1&lt;0,P367/MAX(P$2:P366)-1,0)</f>
        <v>0</v>
      </c>
      <c r="E367" s="4" t="b">
        <f t="shared" si="20"/>
        <v>0</v>
      </c>
      <c r="F367" s="4" t="b">
        <f t="shared" si="21"/>
        <v>0</v>
      </c>
      <c r="G367" s="4">
        <f t="shared" si="22"/>
        <v>0</v>
      </c>
      <c r="K367" s="3">
        <v>28126</v>
      </c>
      <c r="L367" s="3"/>
      <c r="M367">
        <v>0</v>
      </c>
      <c r="N367">
        <v>0</v>
      </c>
      <c r="O367" s="4">
        <v>4.0960000000000001</v>
      </c>
      <c r="P367">
        <f t="shared" si="23"/>
        <v>34.735437715559648</v>
      </c>
    </row>
    <row r="368" spans="1:16" x14ac:dyDescent="0.25">
      <c r="A368" s="3">
        <v>28157</v>
      </c>
      <c r="B368" s="4">
        <v>-0.84641927178089404</v>
      </c>
      <c r="C368">
        <v>0</v>
      </c>
      <c r="D368" s="5">
        <f>IF(P368/MAX(P$2:P367)-1&lt;0,P368/MAX(P$2:P367)-1,0)</f>
        <v>-1.7099999999998783E-3</v>
      </c>
      <c r="E368" s="4" t="b">
        <f t="shared" si="20"/>
        <v>0</v>
      </c>
      <c r="F368" s="4" t="b">
        <f t="shared" si="21"/>
        <v>0</v>
      </c>
      <c r="G368" s="4">
        <f t="shared" si="22"/>
        <v>0</v>
      </c>
      <c r="K368" s="3">
        <v>28157</v>
      </c>
      <c r="L368" s="3"/>
      <c r="M368">
        <v>0</v>
      </c>
      <c r="N368">
        <v>0</v>
      </c>
      <c r="O368" s="4">
        <v>-0.17099999999999999</v>
      </c>
      <c r="P368">
        <f t="shared" si="23"/>
        <v>34.676040117066044</v>
      </c>
    </row>
    <row r="369" spans="1:16" x14ac:dyDescent="0.25">
      <c r="A369" s="3">
        <v>28185</v>
      </c>
      <c r="B369" s="4">
        <v>-0.37492244446567247</v>
      </c>
      <c r="C369">
        <v>0</v>
      </c>
      <c r="D369" s="5">
        <f>IF(P369/MAX(P$2:P368)-1&lt;0,P369/MAX(P$2:P368)-1,0)</f>
        <v>0</v>
      </c>
      <c r="E369" s="4" t="b">
        <f t="shared" si="20"/>
        <v>0</v>
      </c>
      <c r="F369" s="4" t="b">
        <f t="shared" si="21"/>
        <v>0</v>
      </c>
      <c r="G369" s="4">
        <f t="shared" si="22"/>
        <v>0</v>
      </c>
      <c r="K369" s="3">
        <v>28185</v>
      </c>
      <c r="L369" s="3"/>
      <c r="M369">
        <v>0</v>
      </c>
      <c r="N369">
        <v>0</v>
      </c>
      <c r="O369" s="4">
        <v>0.67900000000000005</v>
      </c>
      <c r="P369">
        <f t="shared" si="23"/>
        <v>34.911490429460926</v>
      </c>
    </row>
    <row r="370" spans="1:16" x14ac:dyDescent="0.25">
      <c r="A370" s="3">
        <v>28216</v>
      </c>
      <c r="B370" s="4">
        <v>-0.59049432777515309</v>
      </c>
      <c r="C370">
        <v>0</v>
      </c>
      <c r="D370" s="5">
        <f>IF(P370/MAX(P$2:P369)-1&lt;0,P370/MAX(P$2:P369)-1,0)</f>
        <v>0</v>
      </c>
      <c r="E370" s="4" t="b">
        <f t="shared" si="20"/>
        <v>0</v>
      </c>
      <c r="F370" s="4" t="b">
        <f t="shared" si="21"/>
        <v>0</v>
      </c>
      <c r="G370" s="4">
        <f t="shared" si="22"/>
        <v>0</v>
      </c>
      <c r="K370" s="3">
        <v>28216</v>
      </c>
      <c r="L370" s="3"/>
      <c r="M370">
        <v>0</v>
      </c>
      <c r="N370">
        <v>0</v>
      </c>
      <c r="O370" s="4">
        <v>1.2320000000000002</v>
      </c>
      <c r="P370">
        <f t="shared" si="23"/>
        <v>35.341599991551888</v>
      </c>
    </row>
    <row r="371" spans="1:16" x14ac:dyDescent="0.25">
      <c r="A371" s="3">
        <v>28246</v>
      </c>
      <c r="B371" s="4">
        <v>0.72629291664061468</v>
      </c>
      <c r="C371">
        <v>0</v>
      </c>
      <c r="D371" s="5">
        <f>IF(P371/MAX(P$2:P370)-1&lt;0,P371/MAX(P$2:P370)-1,0)</f>
        <v>0</v>
      </c>
      <c r="E371" s="4" t="b">
        <f t="shared" si="20"/>
        <v>0</v>
      </c>
      <c r="F371" s="4" t="b">
        <f t="shared" si="21"/>
        <v>0</v>
      </c>
      <c r="G371" s="4">
        <f t="shared" si="22"/>
        <v>0</v>
      </c>
      <c r="K371" s="3">
        <v>28246</v>
      </c>
      <c r="L371" s="3"/>
      <c r="M371">
        <v>0</v>
      </c>
      <c r="N371">
        <v>0</v>
      </c>
      <c r="O371" s="4">
        <v>0.249</v>
      </c>
      <c r="P371">
        <f t="shared" si="23"/>
        <v>35.429600575530856</v>
      </c>
    </row>
    <row r="372" spans="1:16" x14ac:dyDescent="0.25">
      <c r="A372" s="3">
        <v>28277</v>
      </c>
      <c r="B372" s="4">
        <v>1.000000155811106</v>
      </c>
      <c r="C372">
        <v>0</v>
      </c>
      <c r="D372" s="5">
        <f>IF(P372/MAX(P$2:P371)-1&lt;0,P372/MAX(P$2:P371)-1,0)</f>
        <v>0</v>
      </c>
      <c r="E372" s="4" t="b">
        <f t="shared" si="20"/>
        <v>0</v>
      </c>
      <c r="F372" s="4" t="b">
        <f t="shared" si="21"/>
        <v>0</v>
      </c>
      <c r="G372" s="4">
        <f t="shared" si="22"/>
        <v>1.000000155811106</v>
      </c>
      <c r="K372" s="3">
        <v>28277</v>
      </c>
      <c r="L372" s="3"/>
      <c r="M372">
        <v>0</v>
      </c>
      <c r="N372">
        <v>1.000000155811106</v>
      </c>
      <c r="O372" s="4">
        <v>5.7690000000000001</v>
      </c>
      <c r="P372">
        <f t="shared" si="23"/>
        <v>37.473534232733229</v>
      </c>
    </row>
    <row r="373" spans="1:16" x14ac:dyDescent="0.25">
      <c r="A373" s="3">
        <v>28307</v>
      </c>
      <c r="B373" s="4">
        <v>-0.7414655527607863</v>
      </c>
      <c r="C373">
        <v>0</v>
      </c>
      <c r="D373" s="5">
        <f>IF(P373/MAX(P$2:P372)-1&lt;0,P373/MAX(P$2:P372)-1,0)</f>
        <v>0</v>
      </c>
      <c r="E373" s="4" t="b">
        <f t="shared" si="20"/>
        <v>0</v>
      </c>
      <c r="F373" s="4" t="b">
        <f t="shared" si="21"/>
        <v>0</v>
      </c>
      <c r="G373" s="4">
        <f t="shared" si="22"/>
        <v>0</v>
      </c>
      <c r="K373" s="3">
        <v>28307</v>
      </c>
      <c r="L373" s="3"/>
      <c r="M373">
        <v>0</v>
      </c>
      <c r="N373">
        <v>0</v>
      </c>
      <c r="O373" s="4">
        <v>1.133</v>
      </c>
      <c r="P373">
        <f t="shared" si="23"/>
        <v>37.898109375590096</v>
      </c>
    </row>
    <row r="374" spans="1:16" x14ac:dyDescent="0.25">
      <c r="A374" s="3">
        <v>28338</v>
      </c>
      <c r="B374" s="4">
        <v>0.58369887222249806</v>
      </c>
      <c r="C374">
        <v>0</v>
      </c>
      <c r="D374" s="5">
        <f>IF(P374/MAX(P$2:P373)-1&lt;0,P374/MAX(P$2:P373)-1,0)</f>
        <v>-6.3700000000000978E-3</v>
      </c>
      <c r="E374" s="4" t="b">
        <f t="shared" si="20"/>
        <v>0</v>
      </c>
      <c r="F374" s="4" t="b">
        <f t="shared" si="21"/>
        <v>0</v>
      </c>
      <c r="G374" s="4">
        <f t="shared" si="22"/>
        <v>0</v>
      </c>
      <c r="K374" s="3">
        <v>28338</v>
      </c>
      <c r="L374" s="3"/>
      <c r="M374">
        <v>0</v>
      </c>
      <c r="N374">
        <v>0</v>
      </c>
      <c r="O374" s="4">
        <v>-0.63700000000000001</v>
      </c>
      <c r="P374">
        <f t="shared" si="23"/>
        <v>37.656698418867585</v>
      </c>
    </row>
    <row r="375" spans="1:16" x14ac:dyDescent="0.25">
      <c r="A375" s="3">
        <v>28369</v>
      </c>
      <c r="B375" s="4">
        <v>1.0000000204757702</v>
      </c>
      <c r="C375">
        <v>0</v>
      </c>
      <c r="D375" s="5">
        <f>IF(P375/MAX(P$2:P374)-1&lt;0,P375/MAX(P$2:P374)-1,0)</f>
        <v>0</v>
      </c>
      <c r="E375" s="4" t="b">
        <f t="shared" si="20"/>
        <v>0</v>
      </c>
      <c r="F375" s="4" t="b">
        <f t="shared" si="21"/>
        <v>0</v>
      </c>
      <c r="G375" s="4">
        <f t="shared" si="22"/>
        <v>1.0000000204757702</v>
      </c>
      <c r="K375" s="3">
        <v>28369</v>
      </c>
      <c r="L375" s="3"/>
      <c r="M375">
        <v>0</v>
      </c>
      <c r="N375">
        <v>1.0000000204757702</v>
      </c>
      <c r="O375" s="4">
        <v>1.766</v>
      </c>
      <c r="P375">
        <f t="shared" si="23"/>
        <v>38.321715712944787</v>
      </c>
    </row>
    <row r="376" spans="1:16" x14ac:dyDescent="0.25">
      <c r="A376" s="3">
        <v>28399</v>
      </c>
      <c r="B376" s="4">
        <v>0.20318413783405442</v>
      </c>
      <c r="C376">
        <v>0</v>
      </c>
      <c r="D376" s="5">
        <f>IF(P376/MAX(P$2:P375)-1&lt;0,P376/MAX(P$2:P375)-1,0)</f>
        <v>-2.3950000000000027E-2</v>
      </c>
      <c r="E376" s="4" t="b">
        <f t="shared" si="20"/>
        <v>0</v>
      </c>
      <c r="F376" s="4" t="b">
        <f t="shared" si="21"/>
        <v>0</v>
      </c>
      <c r="G376" s="4">
        <f t="shared" si="22"/>
        <v>0</v>
      </c>
      <c r="K376" s="3">
        <v>28399</v>
      </c>
      <c r="L376" s="3"/>
      <c r="M376">
        <v>0</v>
      </c>
      <c r="N376">
        <v>0</v>
      </c>
      <c r="O376" s="4">
        <v>-2.3950000000000005</v>
      </c>
      <c r="P376">
        <f t="shared" si="23"/>
        <v>37.403910621619758</v>
      </c>
    </row>
    <row r="377" spans="1:16" x14ac:dyDescent="0.25">
      <c r="A377" s="3">
        <v>28430</v>
      </c>
      <c r="B377" s="4">
        <v>0.45619456083654053</v>
      </c>
      <c r="C377">
        <v>0</v>
      </c>
      <c r="D377" s="5">
        <f>IF(P377/MAX(P$2:P376)-1&lt;0,P377/MAX(P$2:P376)-1,0)</f>
        <v>0</v>
      </c>
      <c r="E377" s="4" t="b">
        <f t="shared" si="20"/>
        <v>0</v>
      </c>
      <c r="F377" s="4" t="b">
        <f t="shared" si="21"/>
        <v>0</v>
      </c>
      <c r="G377" s="4">
        <f t="shared" si="22"/>
        <v>0</v>
      </c>
      <c r="K377" s="3">
        <v>28430</v>
      </c>
      <c r="L377" s="3"/>
      <c r="M377">
        <v>0</v>
      </c>
      <c r="N377">
        <v>0</v>
      </c>
      <c r="O377" s="4">
        <v>7.2640000000000011</v>
      </c>
      <c r="P377">
        <f t="shared" si="23"/>
        <v>40.120930689174216</v>
      </c>
    </row>
    <row r="378" spans="1:16" x14ac:dyDescent="0.25">
      <c r="A378" s="3">
        <v>28460</v>
      </c>
      <c r="B378" s="4">
        <v>0.15725695959656749</v>
      </c>
      <c r="C378">
        <v>0</v>
      </c>
      <c r="D378" s="5">
        <f>IF(P378/MAX(P$2:P377)-1&lt;0,P378/MAX(P$2:P377)-1,0)</f>
        <v>0</v>
      </c>
      <c r="E378" s="4" t="b">
        <f t="shared" si="20"/>
        <v>0</v>
      </c>
      <c r="F378" s="4" t="b">
        <f t="shared" si="21"/>
        <v>0</v>
      </c>
      <c r="G378" s="4">
        <f t="shared" si="22"/>
        <v>0</v>
      </c>
      <c r="K378" s="3">
        <v>28460</v>
      </c>
      <c r="L378" s="3"/>
      <c r="M378">
        <v>0</v>
      </c>
      <c r="N378">
        <v>0</v>
      </c>
      <c r="O378" s="4">
        <v>2.5090000000000003</v>
      </c>
      <c r="P378">
        <f t="shared" si="23"/>
        <v>41.127564840165597</v>
      </c>
    </row>
    <row r="379" spans="1:16" x14ac:dyDescent="0.25">
      <c r="A379" s="3">
        <v>28491</v>
      </c>
      <c r="B379" s="4">
        <v>7.8266509228725356E-2</v>
      </c>
      <c r="C379">
        <v>0</v>
      </c>
      <c r="D379" s="5">
        <f>IF(P379/MAX(P$2:P378)-1&lt;0,P379/MAX(P$2:P378)-1,0)</f>
        <v>-1.908999999999994E-2</v>
      </c>
      <c r="E379" s="4" t="b">
        <f t="shared" si="20"/>
        <v>0</v>
      </c>
      <c r="F379" s="4" t="b">
        <f t="shared" si="21"/>
        <v>0</v>
      </c>
      <c r="G379" s="4">
        <f t="shared" si="22"/>
        <v>0</v>
      </c>
      <c r="K379" s="3">
        <v>28491</v>
      </c>
      <c r="L379" s="3"/>
      <c r="M379">
        <v>0</v>
      </c>
      <c r="N379">
        <v>0</v>
      </c>
      <c r="O379" s="4">
        <v>-1.9090000000000003</v>
      </c>
      <c r="P379">
        <f t="shared" si="23"/>
        <v>40.342439627366836</v>
      </c>
    </row>
    <row r="380" spans="1:16" x14ac:dyDescent="0.25">
      <c r="A380" s="3">
        <v>28522</v>
      </c>
      <c r="B380" s="4">
        <v>2.3831356274501836E-2</v>
      </c>
      <c r="C380">
        <v>0</v>
      </c>
      <c r="D380" s="5">
        <f>IF(P380/MAX(P$2:P379)-1&lt;0,P380/MAX(P$2:P379)-1,0)</f>
        <v>0</v>
      </c>
      <c r="E380" s="4" t="b">
        <f t="shared" si="20"/>
        <v>0</v>
      </c>
      <c r="F380" s="4" t="b">
        <f t="shared" si="21"/>
        <v>0</v>
      </c>
      <c r="G380" s="4">
        <f t="shared" si="22"/>
        <v>0</v>
      </c>
      <c r="K380" s="3">
        <v>28522</v>
      </c>
      <c r="L380" s="3"/>
      <c r="M380">
        <v>0</v>
      </c>
      <c r="N380">
        <v>0</v>
      </c>
      <c r="O380" s="4">
        <v>2.258</v>
      </c>
      <c r="P380">
        <f t="shared" si="23"/>
        <v>41.25337191415278</v>
      </c>
    </row>
    <row r="381" spans="1:16" x14ac:dyDescent="0.25">
      <c r="A381" s="3">
        <v>28550</v>
      </c>
      <c r="B381" s="4">
        <v>1.0000006280156815</v>
      </c>
      <c r="C381">
        <v>0</v>
      </c>
      <c r="D381" s="5">
        <f>IF(P381/MAX(P$2:P380)-1&lt;0,P381/MAX(P$2:P380)-1,0)</f>
        <v>0</v>
      </c>
      <c r="E381" s="4" t="b">
        <f t="shared" si="20"/>
        <v>0</v>
      </c>
      <c r="F381" s="4" t="b">
        <f t="shared" si="21"/>
        <v>0</v>
      </c>
      <c r="G381" s="4">
        <f t="shared" si="22"/>
        <v>1.0000006280156815</v>
      </c>
      <c r="K381" s="3">
        <v>28550</v>
      </c>
      <c r="L381" s="3"/>
      <c r="M381">
        <v>0</v>
      </c>
      <c r="N381">
        <v>1.0000006280156815</v>
      </c>
      <c r="O381" s="4">
        <v>6.5390000000000015</v>
      </c>
      <c r="P381">
        <f t="shared" si="23"/>
        <v>43.950929903619233</v>
      </c>
    </row>
    <row r="382" spans="1:16" x14ac:dyDescent="0.25">
      <c r="A382" s="3">
        <v>28581</v>
      </c>
      <c r="B382" s="4">
        <v>0.29017746722938786</v>
      </c>
      <c r="C382">
        <v>0</v>
      </c>
      <c r="D382" s="5">
        <f>IF(P382/MAX(P$2:P381)-1&lt;0,P382/MAX(P$2:P381)-1,0)</f>
        <v>0</v>
      </c>
      <c r="E382" s="4" t="b">
        <f t="shared" si="20"/>
        <v>0</v>
      </c>
      <c r="F382" s="4" t="b">
        <f t="shared" si="21"/>
        <v>0</v>
      </c>
      <c r="G382" s="4">
        <f t="shared" si="22"/>
        <v>0</v>
      </c>
      <c r="K382" s="3">
        <v>28581</v>
      </c>
      <c r="L382" s="3"/>
      <c r="M382">
        <v>0</v>
      </c>
      <c r="N382">
        <v>0</v>
      </c>
      <c r="O382" s="4">
        <v>7.8390000000000004</v>
      </c>
      <c r="P382">
        <f t="shared" si="23"/>
        <v>47.396243298763942</v>
      </c>
    </row>
    <row r="383" spans="1:16" x14ac:dyDescent="0.25">
      <c r="A383" s="3">
        <v>28611</v>
      </c>
      <c r="B383" s="4">
        <v>1.000001113156155</v>
      </c>
      <c r="C383">
        <v>0</v>
      </c>
      <c r="D383" s="5">
        <f>IF(P383/MAX(P$2:P382)-1&lt;0,P383/MAX(P$2:P382)-1,0)</f>
        <v>0</v>
      </c>
      <c r="E383" s="4" t="b">
        <f t="shared" si="20"/>
        <v>0</v>
      </c>
      <c r="F383" s="4" t="b">
        <f t="shared" si="21"/>
        <v>0</v>
      </c>
      <c r="G383" s="4">
        <f t="shared" si="22"/>
        <v>1.000001113156155</v>
      </c>
      <c r="K383" s="3">
        <v>28611</v>
      </c>
      <c r="L383" s="3"/>
      <c r="M383">
        <v>0</v>
      </c>
      <c r="N383">
        <v>1.000001113156155</v>
      </c>
      <c r="O383" s="4">
        <v>6.6550000000000011</v>
      </c>
      <c r="P383">
        <f t="shared" si="23"/>
        <v>50.55046329029669</v>
      </c>
    </row>
    <row r="384" spans="1:16" x14ac:dyDescent="0.25">
      <c r="A384" s="3">
        <v>28642</v>
      </c>
      <c r="B384" s="4">
        <v>-0.72389309931454182</v>
      </c>
      <c r="C384">
        <v>0</v>
      </c>
      <c r="D384" s="5">
        <f>IF(P384/MAX(P$2:P383)-1&lt;0,P384/MAX(P$2:P383)-1,0)</f>
        <v>0</v>
      </c>
      <c r="E384" s="4" t="b">
        <f t="shared" si="20"/>
        <v>0</v>
      </c>
      <c r="F384" s="4" t="b">
        <f t="shared" si="21"/>
        <v>0</v>
      </c>
      <c r="G384" s="4">
        <f t="shared" si="22"/>
        <v>0</v>
      </c>
      <c r="K384" s="3">
        <v>28642</v>
      </c>
      <c r="L384" s="3"/>
      <c r="M384">
        <v>0</v>
      </c>
      <c r="N384">
        <v>0</v>
      </c>
      <c r="O384" s="4">
        <v>0.50100000000000011</v>
      </c>
      <c r="P384">
        <f t="shared" si="23"/>
        <v>50.803721111381073</v>
      </c>
    </row>
    <row r="385" spans="1:16" x14ac:dyDescent="0.25">
      <c r="A385" s="3">
        <v>28672</v>
      </c>
      <c r="B385" s="4">
        <v>1.0000000503349074</v>
      </c>
      <c r="C385">
        <v>0</v>
      </c>
      <c r="D385" s="5">
        <f>IF(P385/MAX(P$2:P384)-1&lt;0,P385/MAX(P$2:P384)-1,0)</f>
        <v>0</v>
      </c>
      <c r="E385" s="4" t="b">
        <f t="shared" si="20"/>
        <v>0</v>
      </c>
      <c r="F385" s="4" t="b">
        <f t="shared" si="21"/>
        <v>0</v>
      </c>
      <c r="G385" s="4">
        <f t="shared" si="22"/>
        <v>1.0000000503349074</v>
      </c>
      <c r="K385" s="3">
        <v>28672</v>
      </c>
      <c r="L385" s="3"/>
      <c r="M385">
        <v>0</v>
      </c>
      <c r="N385">
        <v>1.0000000503349074</v>
      </c>
      <c r="O385" s="4">
        <v>4.9869999999999992</v>
      </c>
      <c r="P385">
        <f t="shared" si="23"/>
        <v>53.33730268320565</v>
      </c>
    </row>
    <row r="386" spans="1:16" x14ac:dyDescent="0.25">
      <c r="A386" s="3">
        <v>28703</v>
      </c>
      <c r="B386" s="4">
        <v>1.0000013557932772</v>
      </c>
      <c r="C386">
        <v>0</v>
      </c>
      <c r="D386" s="5">
        <f>IF(P386/MAX(P$2:P385)-1&lt;0,P386/MAX(P$2:P385)-1,0)</f>
        <v>0</v>
      </c>
      <c r="E386" s="4" t="b">
        <f t="shared" si="20"/>
        <v>0</v>
      </c>
      <c r="F386" s="4" t="b">
        <f t="shared" si="21"/>
        <v>0</v>
      </c>
      <c r="G386" s="4">
        <f t="shared" si="22"/>
        <v>1.0000013557932772</v>
      </c>
      <c r="K386" s="3">
        <v>28703</v>
      </c>
      <c r="L386" s="3"/>
      <c r="M386">
        <v>0</v>
      </c>
      <c r="N386">
        <v>1.0000013557932772</v>
      </c>
      <c r="O386" s="4">
        <v>9.0010000000000012</v>
      </c>
      <c r="P386">
        <f t="shared" si="23"/>
        <v>58.138193297720989</v>
      </c>
    </row>
    <row r="387" spans="1:16" x14ac:dyDescent="0.25">
      <c r="A387" s="3">
        <v>28734</v>
      </c>
      <c r="B387" s="4">
        <v>0.18319170123353667</v>
      </c>
      <c r="C387">
        <v>0</v>
      </c>
      <c r="D387" s="5">
        <f>IF(P387/MAX(P$2:P386)-1&lt;0,P387/MAX(P$2:P386)-1,0)</f>
        <v>0</v>
      </c>
      <c r="E387" s="4" t="b">
        <f t="shared" ref="E387:E450" si="24">IF(C387=1,TRUE,FALSE)</f>
        <v>0</v>
      </c>
      <c r="F387" s="4" t="b">
        <f t="shared" ref="F387:F450" si="25">IF(E387,B387,FALSE)</f>
        <v>0</v>
      </c>
      <c r="G387" s="4">
        <f t="shared" ref="G387:G450" si="26">IF(B387&gt;0.99,B387,0)</f>
        <v>0</v>
      </c>
      <c r="K387" s="3">
        <v>28734</v>
      </c>
      <c r="L387" s="3"/>
      <c r="M387">
        <v>0</v>
      </c>
      <c r="N387">
        <v>0</v>
      </c>
      <c r="O387" s="4">
        <v>0.52200000000000002</v>
      </c>
      <c r="P387">
        <f t="shared" si="23"/>
        <v>58.441674666735089</v>
      </c>
    </row>
    <row r="388" spans="1:16" x14ac:dyDescent="0.25">
      <c r="A388" s="3">
        <v>28764</v>
      </c>
      <c r="B388" s="4">
        <v>-0.24239333045615163</v>
      </c>
      <c r="C388">
        <v>0</v>
      </c>
      <c r="D388" s="5">
        <f>IF(P388/MAX(P$2:P387)-1&lt;0,P388/MAX(P$2:P387)-1,0)</f>
        <v>-0.18215999999999999</v>
      </c>
      <c r="E388" s="4" t="b">
        <f t="shared" si="24"/>
        <v>0</v>
      </c>
      <c r="F388" s="4" t="b">
        <f t="shared" si="25"/>
        <v>0</v>
      </c>
      <c r="G388" s="4">
        <f t="shared" si="26"/>
        <v>0</v>
      </c>
      <c r="K388" s="3">
        <v>28764</v>
      </c>
      <c r="L388" s="3"/>
      <c r="M388">
        <v>0</v>
      </c>
      <c r="N388">
        <v>0</v>
      </c>
      <c r="O388" s="4">
        <v>-18.216000000000001</v>
      </c>
      <c r="P388">
        <f t="shared" ref="P388:P451" si="27">P387*(1+O388/100)</f>
        <v>47.795939209442629</v>
      </c>
    </row>
    <row r="389" spans="1:16" x14ac:dyDescent="0.25">
      <c r="A389" s="3">
        <v>28795</v>
      </c>
      <c r="B389" s="4">
        <v>-0.86700774252128676</v>
      </c>
      <c r="C389">
        <v>0</v>
      </c>
      <c r="D389" s="5">
        <f>IF(P389/MAX(P$2:P388)-1&lt;0,P389/MAX(P$2:P388)-1,0)</f>
        <v>-0.13839738159999992</v>
      </c>
      <c r="E389" s="4" t="b">
        <f t="shared" si="24"/>
        <v>0</v>
      </c>
      <c r="F389" s="4" t="b">
        <f t="shared" si="25"/>
        <v>0</v>
      </c>
      <c r="G389" s="4">
        <f t="shared" si="26"/>
        <v>0</v>
      </c>
      <c r="K389" s="3">
        <v>28795</v>
      </c>
      <c r="L389" s="3"/>
      <c r="M389">
        <v>0</v>
      </c>
      <c r="N389">
        <v>0</v>
      </c>
      <c r="O389" s="4">
        <v>5.351</v>
      </c>
      <c r="P389">
        <f t="shared" si="27"/>
        <v>50.353499916539903</v>
      </c>
    </row>
    <row r="390" spans="1:16" x14ac:dyDescent="0.25">
      <c r="A390" s="3">
        <v>28825</v>
      </c>
      <c r="B390" s="4">
        <v>0.90771585703430158</v>
      </c>
      <c r="C390">
        <v>0</v>
      </c>
      <c r="D390" s="5">
        <f>IF(P390/MAX(P$2:P389)-1&lt;0,P390/MAX(P$2:P389)-1,0)</f>
        <v>-0.12520624551229598</v>
      </c>
      <c r="E390" s="4" t="b">
        <f t="shared" si="24"/>
        <v>0</v>
      </c>
      <c r="F390" s="4" t="b">
        <f t="shared" si="25"/>
        <v>0</v>
      </c>
      <c r="G390" s="4">
        <f t="shared" si="26"/>
        <v>0</v>
      </c>
      <c r="K390" s="3">
        <v>28825</v>
      </c>
      <c r="L390" s="3"/>
      <c r="M390">
        <v>0</v>
      </c>
      <c r="N390">
        <v>0</v>
      </c>
      <c r="O390" s="4">
        <v>1.5310000000000001</v>
      </c>
      <c r="P390">
        <f t="shared" si="27"/>
        <v>51.124412000262126</v>
      </c>
    </row>
    <row r="391" spans="1:16" x14ac:dyDescent="0.25">
      <c r="A391" s="3">
        <v>28856</v>
      </c>
      <c r="B391" s="4">
        <v>-1.7009219482618354E-2</v>
      </c>
      <c r="C391">
        <v>0</v>
      </c>
      <c r="D391" s="5">
        <f>IF(P391/MAX(P$2:P390)-1&lt;0,P391/MAX(P$2:P390)-1,0)</f>
        <v>-4.4655236599068227E-2</v>
      </c>
      <c r="E391" s="4" t="b">
        <f t="shared" si="24"/>
        <v>0</v>
      </c>
      <c r="F391" s="4" t="b">
        <f t="shared" si="25"/>
        <v>0</v>
      </c>
      <c r="G391" s="4">
        <f t="shared" si="26"/>
        <v>0</v>
      </c>
      <c r="K391" s="3">
        <v>28856</v>
      </c>
      <c r="L391" s="3"/>
      <c r="M391">
        <v>0</v>
      </c>
      <c r="N391">
        <v>0</v>
      </c>
      <c r="O391" s="4">
        <v>9.2080000000000002</v>
      </c>
      <c r="P391">
        <f t="shared" si="27"/>
        <v>55.831947857246263</v>
      </c>
    </row>
    <row r="392" spans="1:16" x14ac:dyDescent="0.25">
      <c r="A392" s="3">
        <v>28887</v>
      </c>
      <c r="B392" s="4">
        <v>1.0000000167580936</v>
      </c>
      <c r="C392">
        <v>0</v>
      </c>
      <c r="D392" s="5">
        <f>IF(P392/MAX(P$2:P391)-1&lt;0,P392/MAX(P$2:P391)-1,0)</f>
        <v>-6.2921428475294028E-2</v>
      </c>
      <c r="E392" s="4" t="b">
        <f t="shared" si="24"/>
        <v>0</v>
      </c>
      <c r="F392" s="4" t="b">
        <f t="shared" si="25"/>
        <v>0</v>
      </c>
      <c r="G392" s="4">
        <f t="shared" si="26"/>
        <v>1.0000000167580936</v>
      </c>
      <c r="K392" s="3">
        <v>28887</v>
      </c>
      <c r="L392" s="3"/>
      <c r="M392">
        <v>0</v>
      </c>
      <c r="N392">
        <v>1.0000000167580936</v>
      </c>
      <c r="O392" s="4">
        <v>-1.9119999999999999</v>
      </c>
      <c r="P392">
        <f t="shared" si="27"/>
        <v>54.764441014215713</v>
      </c>
    </row>
    <row r="393" spans="1:16" x14ac:dyDescent="0.25">
      <c r="A393" s="3">
        <v>28915</v>
      </c>
      <c r="B393" s="4">
        <v>0.30455406217519021</v>
      </c>
      <c r="C393">
        <v>0</v>
      </c>
      <c r="D393" s="5">
        <f>IF(P393/MAX(P$2:P392)-1&lt;0,P393/MAX(P$2:P392)-1,0)</f>
        <v>0</v>
      </c>
      <c r="E393" s="4" t="b">
        <f t="shared" si="24"/>
        <v>0</v>
      </c>
      <c r="F393" s="4" t="b">
        <f t="shared" si="25"/>
        <v>0</v>
      </c>
      <c r="G393" s="4">
        <f t="shared" si="26"/>
        <v>0</v>
      </c>
      <c r="K393" s="3">
        <v>28915</v>
      </c>
      <c r="L393" s="3"/>
      <c r="M393">
        <v>0</v>
      </c>
      <c r="N393">
        <v>0</v>
      </c>
      <c r="O393" s="4">
        <v>8.4239999999999995</v>
      </c>
      <c r="P393">
        <f t="shared" si="27"/>
        <v>59.37779752525325</v>
      </c>
    </row>
    <row r="394" spans="1:16" x14ac:dyDescent="0.25">
      <c r="A394" s="3">
        <v>28946</v>
      </c>
      <c r="B394" s="4">
        <v>0.13140330109509457</v>
      </c>
      <c r="C394">
        <v>0</v>
      </c>
      <c r="D394" s="5">
        <f>IF(P394/MAX(P$2:P393)-1&lt;0,P394/MAX(P$2:P393)-1,0)</f>
        <v>0</v>
      </c>
      <c r="E394" s="4" t="b">
        <f t="shared" si="24"/>
        <v>0</v>
      </c>
      <c r="F394" s="4" t="b">
        <f t="shared" si="25"/>
        <v>0</v>
      </c>
      <c r="G394" s="4">
        <f t="shared" si="26"/>
        <v>0</v>
      </c>
      <c r="K394" s="3">
        <v>28946</v>
      </c>
      <c r="L394" s="3"/>
      <c r="M394">
        <v>0</v>
      </c>
      <c r="N394">
        <v>0</v>
      </c>
      <c r="O394" s="4">
        <v>2.5250000000000004</v>
      </c>
      <c r="P394">
        <f t="shared" si="27"/>
        <v>60.877086912765897</v>
      </c>
    </row>
    <row r="395" spans="1:16" x14ac:dyDescent="0.25">
      <c r="A395" s="3">
        <v>28976</v>
      </c>
      <c r="B395" s="4">
        <v>0.6047324506169951</v>
      </c>
      <c r="C395">
        <v>0</v>
      </c>
      <c r="D395" s="5">
        <f>IF(P395/MAX(P$2:P394)-1&lt;0,P395/MAX(P$2:P394)-1,0)</f>
        <v>-7.7599999999999891E-3</v>
      </c>
      <c r="E395" s="4" t="b">
        <f t="shared" si="24"/>
        <v>0</v>
      </c>
      <c r="F395" s="4" t="b">
        <f t="shared" si="25"/>
        <v>0</v>
      </c>
      <c r="G395" s="4">
        <f t="shared" si="26"/>
        <v>0</v>
      </c>
      <c r="K395" s="3">
        <v>28976</v>
      </c>
      <c r="L395" s="3"/>
      <c r="M395">
        <v>0</v>
      </c>
      <c r="N395">
        <v>0</v>
      </c>
      <c r="O395" s="4">
        <v>-0.77599999999999991</v>
      </c>
      <c r="P395">
        <f t="shared" si="27"/>
        <v>60.404680718322837</v>
      </c>
    </row>
    <row r="396" spans="1:16" x14ac:dyDescent="0.25">
      <c r="A396" s="3">
        <v>29007</v>
      </c>
      <c r="B396" s="4">
        <v>1.0000002337432439</v>
      </c>
      <c r="C396">
        <v>0</v>
      </c>
      <c r="D396" s="5">
        <f>IF(P396/MAX(P$2:P395)-1&lt;0,P396/MAX(P$2:P395)-1,0)</f>
        <v>0</v>
      </c>
      <c r="E396" s="4" t="b">
        <f t="shared" si="24"/>
        <v>0</v>
      </c>
      <c r="F396" s="4" t="b">
        <f t="shared" si="25"/>
        <v>0</v>
      </c>
      <c r="G396" s="4">
        <f t="shared" si="26"/>
        <v>1.0000002337432439</v>
      </c>
      <c r="K396" s="3">
        <v>29007</v>
      </c>
      <c r="L396" s="3"/>
      <c r="M396">
        <v>0</v>
      </c>
      <c r="N396">
        <v>1.0000002337432439</v>
      </c>
      <c r="O396" s="4">
        <v>6.0970000000000004</v>
      </c>
      <c r="P396">
        <f t="shared" si="27"/>
        <v>64.087554101718979</v>
      </c>
    </row>
    <row r="397" spans="1:16" x14ac:dyDescent="0.25">
      <c r="A397" s="3">
        <v>29037</v>
      </c>
      <c r="B397" s="4">
        <v>-0.13881067065302055</v>
      </c>
      <c r="C397">
        <v>0</v>
      </c>
      <c r="D397" s="5">
        <f>IF(P397/MAX(P$2:P396)-1&lt;0,P397/MAX(P$2:P396)-1,0)</f>
        <v>0</v>
      </c>
      <c r="E397" s="4" t="b">
        <f t="shared" si="24"/>
        <v>0</v>
      </c>
      <c r="F397" s="4" t="b">
        <f t="shared" si="25"/>
        <v>0</v>
      </c>
      <c r="G397" s="4">
        <f t="shared" si="26"/>
        <v>0</v>
      </c>
      <c r="K397" s="3">
        <v>29037</v>
      </c>
      <c r="L397" s="3"/>
      <c r="M397">
        <v>0</v>
      </c>
      <c r="N397">
        <v>0</v>
      </c>
      <c r="O397" s="4">
        <v>2.0650000000000004</v>
      </c>
      <c r="P397">
        <f t="shared" si="27"/>
        <v>65.41096209391948</v>
      </c>
    </row>
    <row r="398" spans="1:16" x14ac:dyDescent="0.25">
      <c r="A398" s="3">
        <v>29068</v>
      </c>
      <c r="B398" s="4">
        <v>1.0000003559075661</v>
      </c>
      <c r="C398">
        <v>0</v>
      </c>
      <c r="D398" s="5">
        <f>IF(P398/MAX(P$2:P397)-1&lt;0,P398/MAX(P$2:P397)-1,0)</f>
        <v>0</v>
      </c>
      <c r="E398" s="4" t="b">
        <f t="shared" si="24"/>
        <v>0</v>
      </c>
      <c r="F398" s="4" t="b">
        <f t="shared" si="25"/>
        <v>0</v>
      </c>
      <c r="G398" s="4">
        <f t="shared" si="26"/>
        <v>1.0000003559075661</v>
      </c>
      <c r="K398" s="3">
        <v>29068</v>
      </c>
      <c r="L398" s="3"/>
      <c r="M398">
        <v>0</v>
      </c>
      <c r="N398">
        <v>1.0000003559075661</v>
      </c>
      <c r="O398" s="4">
        <v>7.3849999999999998</v>
      </c>
      <c r="P398">
        <f t="shared" si="27"/>
        <v>70.241561644555432</v>
      </c>
    </row>
    <row r="399" spans="1:16" x14ac:dyDescent="0.25">
      <c r="A399" s="3">
        <v>29099</v>
      </c>
      <c r="B399" s="4">
        <v>-0.20894816130012184</v>
      </c>
      <c r="C399">
        <v>0</v>
      </c>
      <c r="D399" s="5">
        <f>IF(P399/MAX(P$2:P398)-1&lt;0,P399/MAX(P$2:P398)-1,0)</f>
        <v>0</v>
      </c>
      <c r="E399" s="4" t="b">
        <f t="shared" si="24"/>
        <v>0</v>
      </c>
      <c r="F399" s="4" t="b">
        <f t="shared" si="25"/>
        <v>0</v>
      </c>
      <c r="G399" s="4">
        <f t="shared" si="26"/>
        <v>0</v>
      </c>
      <c r="K399" s="3">
        <v>29099</v>
      </c>
      <c r="L399" s="3"/>
      <c r="M399">
        <v>0</v>
      </c>
      <c r="N399">
        <v>0</v>
      </c>
      <c r="O399" s="4">
        <v>0.307</v>
      </c>
      <c r="P399">
        <f t="shared" si="27"/>
        <v>70.457203238804212</v>
      </c>
    </row>
    <row r="400" spans="1:16" x14ac:dyDescent="0.25">
      <c r="A400" s="3">
        <v>29129</v>
      </c>
      <c r="B400" s="4">
        <v>0.20066826051867692</v>
      </c>
      <c r="C400">
        <v>0</v>
      </c>
      <c r="D400" s="5">
        <f>IF(P400/MAX(P$2:P399)-1&lt;0,P400/MAX(P$2:P399)-1,0)</f>
        <v>-9.0219999999999967E-2</v>
      </c>
      <c r="E400" s="4" t="b">
        <f t="shared" si="24"/>
        <v>0</v>
      </c>
      <c r="F400" s="4" t="b">
        <f t="shared" si="25"/>
        <v>0</v>
      </c>
      <c r="G400" s="4">
        <f t="shared" si="26"/>
        <v>0</v>
      </c>
      <c r="K400" s="3">
        <v>29129</v>
      </c>
      <c r="L400" s="3"/>
      <c r="M400">
        <v>0</v>
      </c>
      <c r="N400">
        <v>0</v>
      </c>
      <c r="O400" s="4">
        <v>-9.0220000000000002</v>
      </c>
      <c r="P400">
        <f t="shared" si="27"/>
        <v>64.100554362599297</v>
      </c>
    </row>
    <row r="401" spans="1:16" x14ac:dyDescent="0.25">
      <c r="A401" s="3">
        <v>29160</v>
      </c>
      <c r="B401" s="4">
        <v>-7.237514570368897E-2</v>
      </c>
      <c r="C401">
        <v>0</v>
      </c>
      <c r="D401" s="5">
        <f>IF(P401/MAX(P$2:P400)-1&lt;0,P401/MAX(P$2:P400)-1,0)</f>
        <v>-2.1258675999999754E-2</v>
      </c>
      <c r="E401" s="4" t="b">
        <f t="shared" si="24"/>
        <v>0</v>
      </c>
      <c r="F401" s="4" t="b">
        <f t="shared" si="25"/>
        <v>0</v>
      </c>
      <c r="G401" s="4">
        <f t="shared" si="26"/>
        <v>0</v>
      </c>
      <c r="K401" s="3">
        <v>29160</v>
      </c>
      <c r="L401" s="3"/>
      <c r="M401">
        <v>0</v>
      </c>
      <c r="N401">
        <v>0</v>
      </c>
      <c r="O401" s="4">
        <v>7.580000000000001</v>
      </c>
      <c r="P401">
        <f t="shared" si="27"/>
        <v>68.959376383284336</v>
      </c>
    </row>
    <row r="402" spans="1:16" x14ac:dyDescent="0.25">
      <c r="A402" s="3">
        <v>29190</v>
      </c>
      <c r="B402" s="4">
        <v>0.35734628307529293</v>
      </c>
      <c r="C402">
        <v>0</v>
      </c>
      <c r="D402" s="5">
        <f>IF(P402/MAX(P$2:P401)-1&lt;0,P402/MAX(P$2:P401)-1,0)</f>
        <v>0</v>
      </c>
      <c r="E402" s="4" t="b">
        <f t="shared" si="24"/>
        <v>0</v>
      </c>
      <c r="F402" s="4" t="b">
        <f t="shared" si="25"/>
        <v>0</v>
      </c>
      <c r="G402" s="4">
        <f t="shared" si="26"/>
        <v>0</v>
      </c>
      <c r="K402" s="3">
        <v>29190</v>
      </c>
      <c r="L402" s="3"/>
      <c r="M402">
        <v>0</v>
      </c>
      <c r="N402">
        <v>0</v>
      </c>
      <c r="O402" s="4">
        <v>6.6760000000000002</v>
      </c>
      <c r="P402">
        <f t="shared" si="27"/>
        <v>73.5631043506324</v>
      </c>
    </row>
    <row r="403" spans="1:16" x14ac:dyDescent="0.25">
      <c r="A403" s="3">
        <v>29221</v>
      </c>
      <c r="B403" s="4">
        <v>1.0000003035941663</v>
      </c>
      <c r="C403">
        <v>1</v>
      </c>
      <c r="D403" s="5">
        <f>IF(P403/MAX(P$2:P402)-1&lt;0,P403/MAX(P$2:P402)-1,0)</f>
        <v>0</v>
      </c>
      <c r="E403" s="4" t="b">
        <f t="shared" si="24"/>
        <v>1</v>
      </c>
      <c r="F403" s="4">
        <f t="shared" si="25"/>
        <v>1.0000003035941663</v>
      </c>
      <c r="G403" s="4">
        <f t="shared" si="26"/>
        <v>1.0000003035941663</v>
      </c>
      <c r="K403" s="3">
        <v>29221</v>
      </c>
      <c r="L403" s="3"/>
      <c r="M403">
        <v>1</v>
      </c>
      <c r="N403">
        <v>1.0000003035941663</v>
      </c>
      <c r="O403" s="4">
        <v>9.3840000000000021</v>
      </c>
      <c r="P403">
        <f t="shared" si="27"/>
        <v>80.466266062895741</v>
      </c>
    </row>
    <row r="404" spans="1:16" x14ac:dyDescent="0.25">
      <c r="A404" s="3">
        <v>29252</v>
      </c>
      <c r="B404" s="4">
        <v>-0.15955768252815927</v>
      </c>
      <c r="C404">
        <v>1</v>
      </c>
      <c r="D404" s="5">
        <f>IF(P404/MAX(P$2:P403)-1&lt;0,P404/MAX(P$2:P403)-1,0)</f>
        <v>-9.7500000000000364E-3</v>
      </c>
      <c r="E404" s="4" t="b">
        <f t="shared" si="24"/>
        <v>1</v>
      </c>
      <c r="F404" s="4">
        <f t="shared" si="25"/>
        <v>-0.15955768252815927</v>
      </c>
      <c r="G404" s="4">
        <f t="shared" si="26"/>
        <v>0</v>
      </c>
      <c r="K404" s="3">
        <v>29252</v>
      </c>
      <c r="L404" s="3"/>
      <c r="M404">
        <v>1</v>
      </c>
      <c r="N404">
        <v>0</v>
      </c>
      <c r="O404" s="4">
        <v>-0.97500000000000009</v>
      </c>
      <c r="P404">
        <f t="shared" si="27"/>
        <v>79.681719968782502</v>
      </c>
    </row>
    <row r="405" spans="1:16" x14ac:dyDescent="0.25">
      <c r="A405" s="3">
        <v>29281</v>
      </c>
      <c r="B405" s="4">
        <v>-0.55465783167388327</v>
      </c>
      <c r="C405">
        <v>1</v>
      </c>
      <c r="D405" s="5">
        <f>IF(P405/MAX(P$2:P404)-1&lt;0,P405/MAX(P$2:P404)-1,0)</f>
        <v>-0.16367446000000008</v>
      </c>
      <c r="E405" s="4" t="b">
        <f t="shared" si="24"/>
        <v>1</v>
      </c>
      <c r="F405" s="4">
        <f t="shared" si="25"/>
        <v>-0.55465783167388327</v>
      </c>
      <c r="G405" s="4">
        <f t="shared" si="26"/>
        <v>0</v>
      </c>
      <c r="K405" s="3">
        <v>29281</v>
      </c>
      <c r="L405" s="3"/>
      <c r="M405">
        <v>1</v>
      </c>
      <c r="N405">
        <v>0</v>
      </c>
      <c r="O405" s="4">
        <v>-15.544000000000002</v>
      </c>
      <c r="P405">
        <f t="shared" si="27"/>
        <v>67.295993416834946</v>
      </c>
    </row>
    <row r="406" spans="1:16" x14ac:dyDescent="0.25">
      <c r="A406" s="3">
        <v>29312</v>
      </c>
      <c r="B406" s="4">
        <v>7.1706559086853083E-2</v>
      </c>
      <c r="C406">
        <v>1</v>
      </c>
      <c r="D406" s="5">
        <f>IF(P406/MAX(P$2:P405)-1&lt;0,P406/MAX(P$2:P405)-1,0)</f>
        <v>-0.11597045119840022</v>
      </c>
      <c r="E406" s="4" t="b">
        <f t="shared" si="24"/>
        <v>1</v>
      </c>
      <c r="F406" s="4">
        <f t="shared" si="25"/>
        <v>7.1706559086853083E-2</v>
      </c>
      <c r="G406" s="4">
        <f t="shared" si="26"/>
        <v>0</v>
      </c>
      <c r="K406" s="3">
        <v>29312</v>
      </c>
      <c r="L406" s="3"/>
      <c r="M406">
        <v>1</v>
      </c>
      <c r="N406">
        <v>0</v>
      </c>
      <c r="O406" s="4">
        <v>5.7039999999999997</v>
      </c>
      <c r="P406">
        <f t="shared" si="27"/>
        <v>71.134556881331207</v>
      </c>
    </row>
    <row r="407" spans="1:16" x14ac:dyDescent="0.25">
      <c r="A407" s="3">
        <v>29342</v>
      </c>
      <c r="B407" s="4">
        <v>-0.48224245253806708</v>
      </c>
      <c r="C407">
        <v>1</v>
      </c>
      <c r="D407" s="5">
        <f>IF(P407/MAX(P$2:P406)-1&lt;0,P407/MAX(P$2:P406)-1,0)</f>
        <v>-4.9464908242055849E-2</v>
      </c>
      <c r="E407" s="4" t="b">
        <f t="shared" si="24"/>
        <v>1</v>
      </c>
      <c r="F407" s="4">
        <f t="shared" si="25"/>
        <v>-0.48224245253806708</v>
      </c>
      <c r="G407" s="4">
        <f t="shared" si="26"/>
        <v>0</v>
      </c>
      <c r="K407" s="3">
        <v>29342</v>
      </c>
      <c r="L407" s="3"/>
      <c r="M407">
        <v>1</v>
      </c>
      <c r="N407">
        <v>0</v>
      </c>
      <c r="O407" s="4">
        <v>7.5229999999999997</v>
      </c>
      <c r="P407">
        <f t="shared" si="27"/>
        <v>76.48600959551375</v>
      </c>
    </row>
    <row r="408" spans="1:16" x14ac:dyDescent="0.25">
      <c r="A408" s="3">
        <v>29373</v>
      </c>
      <c r="B408" s="4">
        <v>-0.73005227060608124</v>
      </c>
      <c r="C408">
        <v>1</v>
      </c>
      <c r="D408" s="5">
        <f>IF(P408/MAX(P$2:P407)-1&lt;0,P408/MAX(P$2:P407)-1,0)</f>
        <v>-1.2413050365331135E-2</v>
      </c>
      <c r="E408" s="4" t="b">
        <f t="shared" si="24"/>
        <v>1</v>
      </c>
      <c r="F408" s="4">
        <f t="shared" si="25"/>
        <v>-0.73005227060608124</v>
      </c>
      <c r="G408" s="4">
        <f t="shared" si="26"/>
        <v>0</v>
      </c>
      <c r="K408" s="3">
        <v>29373</v>
      </c>
      <c r="L408" s="3"/>
      <c r="M408">
        <v>1</v>
      </c>
      <c r="N408">
        <v>0</v>
      </c>
      <c r="O408" s="4">
        <v>3.8980000000000001</v>
      </c>
      <c r="P408">
        <f t="shared" si="27"/>
        <v>79.467434249546884</v>
      </c>
    </row>
    <row r="409" spans="1:16" x14ac:dyDescent="0.25">
      <c r="A409" s="3">
        <v>29403</v>
      </c>
      <c r="B409" s="4">
        <v>0.50084785994300707</v>
      </c>
      <c r="C409">
        <v>1</v>
      </c>
      <c r="D409" s="5">
        <f>IF(P409/MAX(P$2:P408)-1&lt;0,P409/MAX(P$2:P408)-1,0)</f>
        <v>0</v>
      </c>
      <c r="E409" s="4" t="b">
        <f t="shared" si="24"/>
        <v>1</v>
      </c>
      <c r="F409" s="4">
        <f t="shared" si="25"/>
        <v>0.50084785994300707</v>
      </c>
      <c r="G409" s="4">
        <f t="shared" si="26"/>
        <v>0</v>
      </c>
      <c r="K409" s="3">
        <v>29403</v>
      </c>
      <c r="L409" s="3"/>
      <c r="M409">
        <v>1</v>
      </c>
      <c r="N409">
        <v>0</v>
      </c>
      <c r="O409" s="4">
        <v>8.7350000000000012</v>
      </c>
      <c r="P409">
        <f t="shared" si="27"/>
        <v>86.408914631244812</v>
      </c>
    </row>
    <row r="410" spans="1:16" x14ac:dyDescent="0.25">
      <c r="A410" s="3">
        <v>29434</v>
      </c>
      <c r="B410" s="4">
        <v>1.0000019140023018</v>
      </c>
      <c r="C410">
        <v>0</v>
      </c>
      <c r="D410" s="5">
        <f>IF(P410/MAX(P$2:P409)-1&lt;0,P410/MAX(P$2:P409)-1,0)</f>
        <v>0</v>
      </c>
      <c r="E410" s="4" t="b">
        <f t="shared" si="24"/>
        <v>0</v>
      </c>
      <c r="F410" s="4" t="b">
        <f t="shared" si="25"/>
        <v>0</v>
      </c>
      <c r="G410" s="4">
        <f t="shared" si="26"/>
        <v>1.0000019140023018</v>
      </c>
      <c r="K410" s="3">
        <v>29434</v>
      </c>
      <c r="L410" s="3"/>
      <c r="M410">
        <v>0</v>
      </c>
      <c r="N410">
        <v>1.0000019140023018</v>
      </c>
      <c r="O410" s="4">
        <v>6.9750000000000005</v>
      </c>
      <c r="P410">
        <f t="shared" si="27"/>
        <v>92.435936426774134</v>
      </c>
    </row>
    <row r="411" spans="1:16" x14ac:dyDescent="0.25">
      <c r="A411" s="3">
        <v>29465</v>
      </c>
      <c r="B411" s="4">
        <v>-0.41690553698926247</v>
      </c>
      <c r="C411">
        <v>0</v>
      </c>
      <c r="D411" s="5">
        <f>IF(P411/MAX(P$2:P410)-1&lt;0,P411/MAX(P$2:P410)-1,0)</f>
        <v>0</v>
      </c>
      <c r="E411" s="4" t="b">
        <f t="shared" si="24"/>
        <v>0</v>
      </c>
      <c r="F411" s="4" t="b">
        <f t="shared" si="25"/>
        <v>0</v>
      </c>
      <c r="G411" s="4">
        <f t="shared" si="26"/>
        <v>0</v>
      </c>
      <c r="K411" s="3">
        <v>29465</v>
      </c>
      <c r="L411" s="3"/>
      <c r="M411">
        <v>0</v>
      </c>
      <c r="N411">
        <v>0</v>
      </c>
      <c r="O411" s="4">
        <v>5</v>
      </c>
      <c r="P411">
        <f t="shared" si="27"/>
        <v>97.057733248112839</v>
      </c>
    </row>
    <row r="412" spans="1:16" x14ac:dyDescent="0.25">
      <c r="A412" s="3">
        <v>29495</v>
      </c>
      <c r="B412" s="4">
        <v>1.0000002872777125</v>
      </c>
      <c r="C412">
        <v>0</v>
      </c>
      <c r="D412" s="5">
        <f>IF(P412/MAX(P$2:P411)-1&lt;0,P412/MAX(P$2:P411)-1,0)</f>
        <v>0</v>
      </c>
      <c r="E412" s="4" t="b">
        <f t="shared" si="24"/>
        <v>0</v>
      </c>
      <c r="F412" s="4" t="b">
        <f t="shared" si="25"/>
        <v>0</v>
      </c>
      <c r="G412" s="4">
        <f t="shared" si="26"/>
        <v>1.0000002872777125</v>
      </c>
      <c r="K412" s="3">
        <v>29495</v>
      </c>
      <c r="L412" s="3"/>
      <c r="M412">
        <v>0</v>
      </c>
      <c r="N412">
        <v>1.0000002872777125</v>
      </c>
      <c r="O412" s="4">
        <v>4.2410000000000005</v>
      </c>
      <c r="P412">
        <f t="shared" si="27"/>
        <v>101.17395171516532</v>
      </c>
    </row>
    <row r="413" spans="1:16" x14ac:dyDescent="0.25">
      <c r="A413" s="3">
        <v>29526</v>
      </c>
      <c r="B413" s="4">
        <v>-6.5281133226817722E-2</v>
      </c>
      <c r="C413">
        <v>0</v>
      </c>
      <c r="D413" s="5">
        <f>IF(P413/MAX(P$2:P412)-1&lt;0,P413/MAX(P$2:P412)-1,0)</f>
        <v>0</v>
      </c>
      <c r="E413" s="4" t="b">
        <f t="shared" si="24"/>
        <v>0</v>
      </c>
      <c r="F413" s="4" t="b">
        <f t="shared" si="25"/>
        <v>0</v>
      </c>
      <c r="G413" s="4">
        <f t="shared" si="26"/>
        <v>0</v>
      </c>
      <c r="K413" s="3">
        <v>29526</v>
      </c>
      <c r="L413" s="3"/>
      <c r="M413">
        <v>0</v>
      </c>
      <c r="N413">
        <v>0</v>
      </c>
      <c r="O413" s="4">
        <v>7.3050000000000015</v>
      </c>
      <c r="P413">
        <f t="shared" si="27"/>
        <v>108.56470888795815</v>
      </c>
    </row>
    <row r="414" spans="1:16" x14ac:dyDescent="0.25">
      <c r="A414" s="3">
        <v>29556</v>
      </c>
      <c r="B414" s="4">
        <v>-0.97151103092906443</v>
      </c>
      <c r="C414">
        <v>0</v>
      </c>
      <c r="D414" s="5">
        <f>IF(P414/MAX(P$2:P413)-1&lt;0,P414/MAX(P$2:P413)-1,0)</f>
        <v>-3.1440000000000023E-2</v>
      </c>
      <c r="E414" s="4" t="b">
        <f t="shared" si="24"/>
        <v>0</v>
      </c>
      <c r="F414" s="4" t="b">
        <f t="shared" si="25"/>
        <v>0</v>
      </c>
      <c r="G414" s="4">
        <f t="shared" si="26"/>
        <v>0</v>
      </c>
      <c r="K414" s="3">
        <v>29556</v>
      </c>
      <c r="L414" s="3"/>
      <c r="M414">
        <v>0</v>
      </c>
      <c r="N414">
        <v>0</v>
      </c>
      <c r="O414" s="4">
        <v>-3.1439999999999992</v>
      </c>
      <c r="P414">
        <f t="shared" si="27"/>
        <v>105.15143444052075</v>
      </c>
    </row>
    <row r="415" spans="1:16" x14ac:dyDescent="0.25">
      <c r="A415" s="3">
        <v>29587</v>
      </c>
      <c r="B415" s="4">
        <v>-0.13089509152114398</v>
      </c>
      <c r="C415">
        <v>0</v>
      </c>
      <c r="D415" s="5">
        <f>IF(P415/MAX(P$2:P414)-1&lt;0,P415/MAX(P$2:P414)-1,0)</f>
        <v>-2.2587361600000078E-2</v>
      </c>
      <c r="E415" s="4" t="b">
        <f t="shared" si="24"/>
        <v>0</v>
      </c>
      <c r="F415" s="4" t="b">
        <f t="shared" si="25"/>
        <v>0</v>
      </c>
      <c r="G415" s="4">
        <f t="shared" si="26"/>
        <v>0</v>
      </c>
      <c r="K415" s="3">
        <v>29587</v>
      </c>
      <c r="L415" s="3"/>
      <c r="M415">
        <v>0</v>
      </c>
      <c r="N415">
        <v>0</v>
      </c>
      <c r="O415" s="4">
        <v>0.91400000000000015</v>
      </c>
      <c r="P415">
        <f t="shared" si="27"/>
        <v>106.11251855130709</v>
      </c>
    </row>
    <row r="416" spans="1:16" x14ac:dyDescent="0.25">
      <c r="A416" s="3">
        <v>29618</v>
      </c>
      <c r="B416" s="4">
        <v>0.46040456575051147</v>
      </c>
      <c r="C416">
        <v>0</v>
      </c>
      <c r="D416" s="5">
        <f>IF(P416/MAX(P$2:P415)-1&lt;0,P416/MAX(P$2:P415)-1,0)</f>
        <v>-2.0300216026144069E-2</v>
      </c>
      <c r="E416" s="4" t="b">
        <f t="shared" si="24"/>
        <v>0</v>
      </c>
      <c r="F416" s="4" t="b">
        <f t="shared" si="25"/>
        <v>0</v>
      </c>
      <c r="G416" s="4">
        <f t="shared" si="26"/>
        <v>0</v>
      </c>
      <c r="K416" s="3">
        <v>29618</v>
      </c>
      <c r="L416" s="3"/>
      <c r="M416">
        <v>0</v>
      </c>
      <c r="N416">
        <v>0</v>
      </c>
      <c r="O416" s="4">
        <v>0.23400000000000004</v>
      </c>
      <c r="P416">
        <f t="shared" si="27"/>
        <v>106.36082184471715</v>
      </c>
    </row>
    <row r="417" spans="1:16" x14ac:dyDescent="0.25">
      <c r="A417" s="3">
        <v>29646</v>
      </c>
      <c r="B417" s="4">
        <v>0.31321661401251433</v>
      </c>
      <c r="C417">
        <v>0</v>
      </c>
      <c r="D417" s="5">
        <f>IF(P417/MAX(P$2:P416)-1&lt;0,P417/MAX(P$2:P416)-1,0)</f>
        <v>0</v>
      </c>
      <c r="E417" s="4" t="b">
        <f t="shared" si="24"/>
        <v>0</v>
      </c>
      <c r="F417" s="4" t="b">
        <f t="shared" si="25"/>
        <v>0</v>
      </c>
      <c r="G417" s="4">
        <f t="shared" si="26"/>
        <v>0</v>
      </c>
      <c r="K417" s="3">
        <v>29646</v>
      </c>
      <c r="L417" s="3"/>
      <c r="M417">
        <v>0</v>
      </c>
      <c r="N417">
        <v>0</v>
      </c>
      <c r="O417" s="4">
        <v>7.0450000000000008</v>
      </c>
      <c r="P417">
        <f t="shared" si="27"/>
        <v>113.85394174367748</v>
      </c>
    </row>
    <row r="418" spans="1:16" x14ac:dyDescent="0.25">
      <c r="A418" s="3">
        <v>29677</v>
      </c>
      <c r="B418" s="4">
        <v>0.79386168509908839</v>
      </c>
      <c r="C418">
        <v>0</v>
      </c>
      <c r="D418" s="5">
        <f>IF(P418/MAX(P$2:P417)-1&lt;0,P418/MAX(P$2:P417)-1,0)</f>
        <v>0</v>
      </c>
      <c r="E418" s="4" t="b">
        <f t="shared" si="24"/>
        <v>0</v>
      </c>
      <c r="F418" s="4" t="b">
        <f t="shared" si="25"/>
        <v>0</v>
      </c>
      <c r="G418" s="4">
        <f t="shared" si="26"/>
        <v>0</v>
      </c>
      <c r="K418" s="3">
        <v>29677</v>
      </c>
      <c r="L418" s="3"/>
      <c r="M418">
        <v>0</v>
      </c>
      <c r="N418">
        <v>0</v>
      </c>
      <c r="O418" s="4">
        <v>2.774</v>
      </c>
      <c r="P418">
        <f t="shared" si="27"/>
        <v>117.0122500876471</v>
      </c>
    </row>
    <row r="419" spans="1:16" x14ac:dyDescent="0.25">
      <c r="A419" s="3">
        <v>29707</v>
      </c>
      <c r="B419" s="4">
        <v>-0.27361982190769996</v>
      </c>
      <c r="C419">
        <v>0</v>
      </c>
      <c r="D419" s="5">
        <f>IF(P419/MAX(P$2:P418)-1&lt;0,P419/MAX(P$2:P418)-1,0)</f>
        <v>0</v>
      </c>
      <c r="E419" s="4" t="b">
        <f t="shared" si="24"/>
        <v>0</v>
      </c>
      <c r="F419" s="4" t="b">
        <f t="shared" si="25"/>
        <v>0</v>
      </c>
      <c r="G419" s="4">
        <f t="shared" si="26"/>
        <v>0</v>
      </c>
      <c r="K419" s="3">
        <v>29707</v>
      </c>
      <c r="L419" s="3"/>
      <c r="M419">
        <v>0</v>
      </c>
      <c r="N419">
        <v>0</v>
      </c>
      <c r="O419" s="4">
        <v>3.4430000000000001</v>
      </c>
      <c r="P419">
        <f t="shared" si="27"/>
        <v>121.04098185816478</v>
      </c>
    </row>
    <row r="420" spans="1:16" x14ac:dyDescent="0.25">
      <c r="A420" s="3">
        <v>29738</v>
      </c>
      <c r="B420" s="4">
        <v>-0.28090418655108507</v>
      </c>
      <c r="C420">
        <v>0</v>
      </c>
      <c r="D420" s="5">
        <f>IF(P420/MAX(P$2:P419)-1&lt;0,P420/MAX(P$2:P419)-1,0)</f>
        <v>-9.4699999999999784E-3</v>
      </c>
      <c r="E420" s="4" t="b">
        <f t="shared" si="24"/>
        <v>0</v>
      </c>
      <c r="F420" s="4" t="b">
        <f t="shared" si="25"/>
        <v>0</v>
      </c>
      <c r="G420" s="4">
        <f t="shared" si="26"/>
        <v>0</v>
      </c>
      <c r="K420" s="3">
        <v>29738</v>
      </c>
      <c r="L420" s="3"/>
      <c r="M420">
        <v>0</v>
      </c>
      <c r="N420">
        <v>0</v>
      </c>
      <c r="O420" s="4">
        <v>-0.94699999999999973</v>
      </c>
      <c r="P420">
        <f t="shared" si="27"/>
        <v>119.89472375996796</v>
      </c>
    </row>
    <row r="421" spans="1:16" x14ac:dyDescent="0.25">
      <c r="A421" s="3">
        <v>29768</v>
      </c>
      <c r="B421" s="4">
        <v>-0.23198742507224468</v>
      </c>
      <c r="C421">
        <v>1</v>
      </c>
      <c r="D421" s="5">
        <f>IF(P421/MAX(P$2:P420)-1&lt;0,P421/MAX(P$2:P420)-1,0)</f>
        <v>-2.536800650000004E-2</v>
      </c>
      <c r="E421" s="4" t="b">
        <f t="shared" si="24"/>
        <v>1</v>
      </c>
      <c r="F421" s="4">
        <f t="shared" si="25"/>
        <v>-0.23198742507224468</v>
      </c>
      <c r="G421" s="4">
        <f t="shared" si="26"/>
        <v>0</v>
      </c>
      <c r="K421" s="3">
        <v>29768</v>
      </c>
      <c r="L421" s="3"/>
      <c r="M421">
        <v>1</v>
      </c>
      <c r="N421">
        <v>0</v>
      </c>
      <c r="O421" s="4">
        <v>-1.605</v>
      </c>
      <c r="P421">
        <f t="shared" si="27"/>
        <v>117.97041344362047</v>
      </c>
    </row>
    <row r="422" spans="1:16" x14ac:dyDescent="0.25">
      <c r="A422" s="3">
        <v>29799</v>
      </c>
      <c r="B422" s="4">
        <v>0.81576081887523966</v>
      </c>
      <c r="C422">
        <v>1</v>
      </c>
      <c r="D422" s="5">
        <f>IF(P422/MAX(P$2:P421)-1&lt;0,P422/MAX(P$2:P421)-1,0)</f>
        <v>-9.97616665638551E-2</v>
      </c>
      <c r="E422" s="4" t="b">
        <f t="shared" si="24"/>
        <v>1</v>
      </c>
      <c r="F422" s="4">
        <f t="shared" si="25"/>
        <v>0.81576081887523966</v>
      </c>
      <c r="G422" s="4">
        <f t="shared" si="26"/>
        <v>0</v>
      </c>
      <c r="K422" s="3">
        <v>29799</v>
      </c>
      <c r="L422" s="3"/>
      <c r="M422">
        <v>1</v>
      </c>
      <c r="N422">
        <v>0</v>
      </c>
      <c r="O422" s="4">
        <v>-7.633</v>
      </c>
      <c r="P422">
        <f t="shared" si="27"/>
        <v>108.96573178546892</v>
      </c>
    </row>
    <row r="423" spans="1:16" x14ac:dyDescent="0.25">
      <c r="A423" s="3">
        <v>29830</v>
      </c>
      <c r="B423" s="4">
        <v>0.42699920858481288</v>
      </c>
      <c r="C423">
        <v>1</v>
      </c>
      <c r="D423" s="5">
        <f>IF(P423/MAX(P$2:P422)-1&lt;0,P423/MAX(P$2:P422)-1,0)</f>
        <v>-0.17441843155571446</v>
      </c>
      <c r="E423" s="4" t="b">
        <f t="shared" si="24"/>
        <v>1</v>
      </c>
      <c r="F423" s="4">
        <f t="shared" si="25"/>
        <v>0.42699920858481288</v>
      </c>
      <c r="G423" s="4">
        <f t="shared" si="26"/>
        <v>0</v>
      </c>
      <c r="K423" s="3">
        <v>29830</v>
      </c>
      <c r="L423" s="3"/>
      <c r="M423">
        <v>1</v>
      </c>
      <c r="N423">
        <v>0</v>
      </c>
      <c r="O423" s="4">
        <v>-8.293000000000001</v>
      </c>
      <c r="P423">
        <f t="shared" si="27"/>
        <v>99.929203648499993</v>
      </c>
    </row>
    <row r="424" spans="1:16" x14ac:dyDescent="0.25">
      <c r="A424" s="3">
        <v>29860</v>
      </c>
      <c r="B424" s="4">
        <v>0.63350827518444452</v>
      </c>
      <c r="C424">
        <v>1</v>
      </c>
      <c r="D424" s="5">
        <f>IF(P424/MAX(P$2:P423)-1&lt;0,P424/MAX(P$2:P423)-1,0)</f>
        <v>-0.11363086067116168</v>
      </c>
      <c r="E424" s="4" t="b">
        <f t="shared" si="24"/>
        <v>1</v>
      </c>
      <c r="F424" s="4">
        <f t="shared" si="25"/>
        <v>0.63350827518444452</v>
      </c>
      <c r="G424" s="4">
        <f t="shared" si="26"/>
        <v>0</v>
      </c>
      <c r="K424" s="3">
        <v>29860</v>
      </c>
      <c r="L424" s="3"/>
      <c r="M424">
        <v>1</v>
      </c>
      <c r="N424">
        <v>0</v>
      </c>
      <c r="O424" s="4">
        <v>7.3630000000000004</v>
      </c>
      <c r="P424">
        <f t="shared" si="27"/>
        <v>107.28699091313905</v>
      </c>
    </row>
    <row r="425" spans="1:16" x14ac:dyDescent="0.25">
      <c r="A425" s="3">
        <v>29891</v>
      </c>
      <c r="B425" s="4">
        <v>-0.54026476462149553</v>
      </c>
      <c r="C425">
        <v>1</v>
      </c>
      <c r="D425" s="5">
        <f>IF(P425/MAX(P$2:P424)-1&lt;0,P425/MAX(P$2:P424)-1,0)</f>
        <v>-9.1861634609245457E-2</v>
      </c>
      <c r="E425" s="4" t="b">
        <f t="shared" si="24"/>
        <v>1</v>
      </c>
      <c r="F425" s="4">
        <f t="shared" si="25"/>
        <v>-0.54026476462149553</v>
      </c>
      <c r="G425" s="4">
        <f t="shared" si="26"/>
        <v>0</v>
      </c>
      <c r="K425" s="3">
        <v>29891</v>
      </c>
      <c r="L425" s="3"/>
      <c r="M425">
        <v>1</v>
      </c>
      <c r="N425">
        <v>0</v>
      </c>
      <c r="O425" s="4">
        <v>2.4560000000000004</v>
      </c>
      <c r="P425">
        <f t="shared" si="27"/>
        <v>109.92195940996574</v>
      </c>
    </row>
    <row r="426" spans="1:16" x14ac:dyDescent="0.25">
      <c r="A426" s="3">
        <v>29921</v>
      </c>
      <c r="B426" s="4">
        <v>0.12253925731489845</v>
      </c>
      <c r="C426">
        <v>1</v>
      </c>
      <c r="D426" s="5">
        <f>IF(P426/MAX(P$2:P425)-1&lt;0,P426/MAX(P$2:P425)-1,0)</f>
        <v>-0.11039673864687083</v>
      </c>
      <c r="E426" s="4" t="b">
        <f t="shared" si="24"/>
        <v>1</v>
      </c>
      <c r="F426" s="4">
        <f t="shared" si="25"/>
        <v>0.12253925731489845</v>
      </c>
      <c r="G426" s="4">
        <f t="shared" si="26"/>
        <v>0</v>
      </c>
      <c r="K426" s="3">
        <v>29921</v>
      </c>
      <c r="L426" s="3"/>
      <c r="M426">
        <v>1</v>
      </c>
      <c r="N426">
        <v>0</v>
      </c>
      <c r="O426" s="4">
        <v>-2.0409999999999999</v>
      </c>
      <c r="P426">
        <f t="shared" si="27"/>
        <v>107.67845221840834</v>
      </c>
    </row>
    <row r="427" spans="1:16" x14ac:dyDescent="0.25">
      <c r="A427" s="3">
        <v>29952</v>
      </c>
      <c r="B427" s="4">
        <v>-0.75113545461470221</v>
      </c>
      <c r="C427">
        <v>1</v>
      </c>
      <c r="D427" s="5">
        <f>IF(P427/MAX(P$2:P426)-1&lt;0,P427/MAX(P$2:P426)-1,0)</f>
        <v>-0.12487947974169977</v>
      </c>
      <c r="E427" s="4" t="b">
        <f t="shared" si="24"/>
        <v>1</v>
      </c>
      <c r="F427" s="4">
        <f t="shared" si="25"/>
        <v>-0.75113545461470221</v>
      </c>
      <c r="G427" s="4">
        <f t="shared" si="26"/>
        <v>0</v>
      </c>
      <c r="K427" s="3">
        <v>29952</v>
      </c>
      <c r="L427" s="3"/>
      <c r="M427">
        <v>1</v>
      </c>
      <c r="N427">
        <v>0</v>
      </c>
      <c r="O427" s="4">
        <v>-1.6280000000000001</v>
      </c>
      <c r="P427">
        <f t="shared" si="27"/>
        <v>105.92544701629265</v>
      </c>
    </row>
    <row r="428" spans="1:16" x14ac:dyDescent="0.25">
      <c r="A428" s="3">
        <v>29983</v>
      </c>
      <c r="B428" s="4">
        <v>0.3601338601812758</v>
      </c>
      <c r="C428">
        <v>1</v>
      </c>
      <c r="D428" s="5">
        <f>IF(P428/MAX(P$2:P427)-1&lt;0,P428/MAX(P$2:P427)-1,0)</f>
        <v>-0.16301723201455642</v>
      </c>
      <c r="E428" s="4" t="b">
        <f t="shared" si="24"/>
        <v>1</v>
      </c>
      <c r="F428" s="4">
        <f t="shared" si="25"/>
        <v>0.3601338601812758</v>
      </c>
      <c r="G428" s="4">
        <f t="shared" si="26"/>
        <v>0</v>
      </c>
      <c r="K428" s="3">
        <v>29983</v>
      </c>
      <c r="L428" s="3"/>
      <c r="M428">
        <v>1</v>
      </c>
      <c r="N428">
        <v>0</v>
      </c>
      <c r="O428" s="4">
        <v>-4.3580000000000005</v>
      </c>
      <c r="P428">
        <f t="shared" si="27"/>
        <v>101.30921603532262</v>
      </c>
    </row>
    <row r="429" spans="1:16" x14ac:dyDescent="0.25">
      <c r="A429" s="3">
        <v>30011</v>
      </c>
      <c r="B429" s="4">
        <v>-0.34168395702364629</v>
      </c>
      <c r="C429">
        <v>1</v>
      </c>
      <c r="D429" s="5">
        <f>IF(P429/MAX(P$2:P428)-1&lt;0,P429/MAX(P$2:P428)-1,0)</f>
        <v>-0.16741976137415981</v>
      </c>
      <c r="E429" s="4" t="b">
        <f t="shared" si="24"/>
        <v>1</v>
      </c>
      <c r="F429" s="4">
        <f t="shared" si="25"/>
        <v>-0.34168395702364629</v>
      </c>
      <c r="G429" s="4">
        <f t="shared" si="26"/>
        <v>0</v>
      </c>
      <c r="K429" s="3">
        <v>30011</v>
      </c>
      <c r="L429" s="3"/>
      <c r="M429">
        <v>1</v>
      </c>
      <c r="N429">
        <v>0</v>
      </c>
      <c r="O429" s="4">
        <v>-0.52600000000000002</v>
      </c>
      <c r="P429">
        <f t="shared" si="27"/>
        <v>100.77632955897683</v>
      </c>
    </row>
    <row r="430" spans="1:16" x14ac:dyDescent="0.25">
      <c r="A430" s="3">
        <v>30042</v>
      </c>
      <c r="B430" s="4">
        <v>0.64117340516064347</v>
      </c>
      <c r="C430">
        <v>1</v>
      </c>
      <c r="D430" s="5">
        <f>IF(P430/MAX(P$2:P429)-1&lt;0,P430/MAX(P$2:P429)-1,0)</f>
        <v>-0.1183641337143253</v>
      </c>
      <c r="E430" s="4" t="b">
        <f t="shared" si="24"/>
        <v>1</v>
      </c>
      <c r="F430" s="4">
        <f t="shared" si="25"/>
        <v>0.64117340516064347</v>
      </c>
      <c r="G430" s="4">
        <f t="shared" si="26"/>
        <v>0</v>
      </c>
      <c r="K430" s="3">
        <v>30042</v>
      </c>
      <c r="L430" s="3"/>
      <c r="M430">
        <v>1</v>
      </c>
      <c r="N430">
        <v>0</v>
      </c>
      <c r="O430" s="4">
        <v>5.8920000000000003</v>
      </c>
      <c r="P430">
        <f t="shared" si="27"/>
        <v>106.71407089659175</v>
      </c>
    </row>
    <row r="431" spans="1:16" x14ac:dyDescent="0.25">
      <c r="A431" s="3">
        <v>30072</v>
      </c>
      <c r="B431" s="4">
        <v>-0.40986302696014154</v>
      </c>
      <c r="C431">
        <v>1</v>
      </c>
      <c r="D431" s="5">
        <f>IF(P431/MAX(P$2:P430)-1&lt;0,P431/MAX(P$2:P430)-1,0)</f>
        <v>-0.13966445624378709</v>
      </c>
      <c r="E431" s="4" t="b">
        <f t="shared" si="24"/>
        <v>1</v>
      </c>
      <c r="F431" s="4">
        <f t="shared" si="25"/>
        <v>-0.40986302696014154</v>
      </c>
      <c r="G431" s="4">
        <f t="shared" si="26"/>
        <v>0</v>
      </c>
      <c r="K431" s="3">
        <v>30072</v>
      </c>
      <c r="L431" s="3"/>
      <c r="M431">
        <v>1</v>
      </c>
      <c r="N431">
        <v>0</v>
      </c>
      <c r="O431" s="4">
        <v>-2.4159999999999999</v>
      </c>
      <c r="P431">
        <f t="shared" si="27"/>
        <v>104.1358589437301</v>
      </c>
    </row>
    <row r="432" spans="1:16" x14ac:dyDescent="0.25">
      <c r="A432" s="3">
        <v>30103</v>
      </c>
      <c r="B432" s="4">
        <v>4.3568737177866801E-2</v>
      </c>
      <c r="C432">
        <v>1</v>
      </c>
      <c r="D432" s="5">
        <f>IF(P432/MAX(P$2:P431)-1&lt;0,P432/MAX(P$2:P431)-1,0)</f>
        <v>-0.16614558428060333</v>
      </c>
      <c r="E432" s="4" t="b">
        <f t="shared" si="24"/>
        <v>1</v>
      </c>
      <c r="F432" s="4">
        <f t="shared" si="25"/>
        <v>4.3568737177866801E-2</v>
      </c>
      <c r="G432" s="4">
        <f t="shared" si="26"/>
        <v>0</v>
      </c>
      <c r="K432" s="3">
        <v>30103</v>
      </c>
      <c r="L432" s="3"/>
      <c r="M432">
        <v>1</v>
      </c>
      <c r="N432">
        <v>0</v>
      </c>
      <c r="O432" s="4">
        <v>-3.0780000000000003</v>
      </c>
      <c r="P432">
        <f t="shared" si="27"/>
        <v>100.93055720544208</v>
      </c>
    </row>
    <row r="433" spans="1:16" x14ac:dyDescent="0.25">
      <c r="A433" s="3">
        <v>30133</v>
      </c>
      <c r="B433" s="4">
        <v>0.14416040259060892</v>
      </c>
      <c r="C433">
        <v>1</v>
      </c>
      <c r="D433" s="5">
        <f>IF(P433/MAX(P$2:P432)-1&lt;0,P433/MAX(P$2:P432)-1,0)</f>
        <v>-0.17857835361897945</v>
      </c>
      <c r="E433" s="4" t="b">
        <f t="shared" si="24"/>
        <v>1</v>
      </c>
      <c r="F433" s="4">
        <f t="shared" si="25"/>
        <v>0.14416040259060892</v>
      </c>
      <c r="G433" s="4">
        <f t="shared" si="26"/>
        <v>0</v>
      </c>
      <c r="K433" s="3">
        <v>30133</v>
      </c>
      <c r="L433" s="3"/>
      <c r="M433">
        <v>1</v>
      </c>
      <c r="N433">
        <v>0</v>
      </c>
      <c r="O433" s="4">
        <v>-1.4909999999999999</v>
      </c>
      <c r="P433">
        <f t="shared" si="27"/>
        <v>99.425682597508953</v>
      </c>
    </row>
    <row r="434" spans="1:16" x14ac:dyDescent="0.25">
      <c r="A434" s="3">
        <v>30164</v>
      </c>
      <c r="B434" s="4">
        <v>-1.1804385406097406E-2</v>
      </c>
      <c r="C434">
        <v>1</v>
      </c>
      <c r="D434" s="5">
        <f>IF(P434/MAX(P$2:P433)-1&lt;0,P434/MAX(P$2:P433)-1,0)</f>
        <v>-0.12903019990927644</v>
      </c>
      <c r="E434" s="4" t="b">
        <f t="shared" si="24"/>
        <v>1</v>
      </c>
      <c r="F434" s="4">
        <f t="shared" si="25"/>
        <v>-1.1804385406097406E-2</v>
      </c>
      <c r="G434" s="4">
        <f t="shared" si="26"/>
        <v>0</v>
      </c>
      <c r="K434" s="3">
        <v>30164</v>
      </c>
      <c r="L434" s="3"/>
      <c r="M434">
        <v>1</v>
      </c>
      <c r="N434">
        <v>0</v>
      </c>
      <c r="O434" s="4">
        <v>6.032</v>
      </c>
      <c r="P434">
        <f t="shared" si="27"/>
        <v>105.42303977179068</v>
      </c>
    </row>
    <row r="435" spans="1:16" x14ac:dyDescent="0.25">
      <c r="A435" s="3">
        <v>30195</v>
      </c>
      <c r="B435" s="4">
        <v>0.27032224915286951</v>
      </c>
      <c r="C435">
        <v>1</v>
      </c>
      <c r="D435" s="5">
        <f>IF(P435/MAX(P$2:P434)-1&lt;0,P435/MAX(P$2:P434)-1,0)</f>
        <v>-0.10308400956457375</v>
      </c>
      <c r="E435" s="4" t="b">
        <f t="shared" si="24"/>
        <v>1</v>
      </c>
      <c r="F435" s="4">
        <f t="shared" si="25"/>
        <v>0.27032224915286951</v>
      </c>
      <c r="G435" s="4">
        <f t="shared" si="26"/>
        <v>0</v>
      </c>
      <c r="K435" s="3">
        <v>30195</v>
      </c>
      <c r="L435" s="3"/>
      <c r="M435">
        <v>1</v>
      </c>
      <c r="N435">
        <v>0</v>
      </c>
      <c r="O435" s="4">
        <v>2.9790000000000001</v>
      </c>
      <c r="P435">
        <f t="shared" si="27"/>
        <v>108.56359212659233</v>
      </c>
    </row>
    <row r="436" spans="1:16" x14ac:dyDescent="0.25">
      <c r="A436" s="3">
        <v>30225</v>
      </c>
      <c r="B436" s="4">
        <v>1.3675213649766316E-2</v>
      </c>
      <c r="C436">
        <v>1</v>
      </c>
      <c r="D436" s="5">
        <f>IF(P436/MAX(P$2:P435)-1&lt;0,P436/MAX(P$2:P435)-1,0)</f>
        <v>0</v>
      </c>
      <c r="E436" s="4" t="b">
        <f t="shared" si="24"/>
        <v>1</v>
      </c>
      <c r="F436" s="4">
        <f t="shared" si="25"/>
        <v>1.3675213649766316E-2</v>
      </c>
      <c r="G436" s="4">
        <f t="shared" si="26"/>
        <v>0</v>
      </c>
      <c r="K436" s="3">
        <v>30225</v>
      </c>
      <c r="L436" s="3"/>
      <c r="M436">
        <v>1</v>
      </c>
      <c r="N436">
        <v>0</v>
      </c>
      <c r="O436" s="4">
        <v>12.67</v>
      </c>
      <c r="P436">
        <f t="shared" si="27"/>
        <v>122.31859924903158</v>
      </c>
    </row>
    <row r="437" spans="1:16" x14ac:dyDescent="0.25">
      <c r="A437" s="3">
        <v>30256</v>
      </c>
      <c r="B437" s="4">
        <v>0.31016146996963867</v>
      </c>
      <c r="C437">
        <v>1</v>
      </c>
      <c r="D437" s="5">
        <f>IF(P437/MAX(P$2:P436)-1&lt;0,P437/MAX(P$2:P436)-1,0)</f>
        <v>0</v>
      </c>
      <c r="E437" s="4" t="b">
        <f t="shared" si="24"/>
        <v>1</v>
      </c>
      <c r="F437" s="4">
        <f t="shared" si="25"/>
        <v>0.31016146996963867</v>
      </c>
      <c r="G437" s="4">
        <f t="shared" si="26"/>
        <v>0</v>
      </c>
      <c r="K437" s="3">
        <v>30256</v>
      </c>
      <c r="L437" s="3"/>
      <c r="M437">
        <v>1</v>
      </c>
      <c r="N437">
        <v>0</v>
      </c>
      <c r="O437" s="4">
        <v>9.2309999999999999</v>
      </c>
      <c r="P437">
        <f t="shared" si="27"/>
        <v>133.60982914570968</v>
      </c>
    </row>
    <row r="438" spans="1:16" x14ac:dyDescent="0.25">
      <c r="A438" s="3">
        <v>30286</v>
      </c>
      <c r="B438" s="4">
        <v>1.0000019147475785</v>
      </c>
      <c r="C438">
        <v>0</v>
      </c>
      <c r="D438" s="5">
        <f>IF(P438/MAX(P$2:P437)-1&lt;0,P438/MAX(P$2:P437)-1,0)</f>
        <v>0</v>
      </c>
      <c r="E438" s="4" t="b">
        <f t="shared" si="24"/>
        <v>0</v>
      </c>
      <c r="F438" s="4" t="b">
        <f t="shared" si="25"/>
        <v>0</v>
      </c>
      <c r="G438" s="4">
        <f t="shared" si="26"/>
        <v>1.0000019147475785</v>
      </c>
      <c r="K438" s="3">
        <v>30286</v>
      </c>
      <c r="L438" s="3"/>
      <c r="M438">
        <v>0</v>
      </c>
      <c r="N438">
        <v>1.0000019147475785</v>
      </c>
      <c r="O438" s="4">
        <v>1.9630000000000001</v>
      </c>
      <c r="P438">
        <f t="shared" si="27"/>
        <v>136.23259009183997</v>
      </c>
    </row>
    <row r="439" spans="1:16" x14ac:dyDescent="0.25">
      <c r="A439" s="3">
        <v>30317</v>
      </c>
      <c r="B439" s="4">
        <v>-1.1997738853889399</v>
      </c>
      <c r="C439">
        <v>0</v>
      </c>
      <c r="D439" s="5">
        <f>IF(P439/MAX(P$2:P438)-1&lt;0,P439/MAX(P$2:P438)-1,0)</f>
        <v>0</v>
      </c>
      <c r="E439" s="4" t="b">
        <f t="shared" si="24"/>
        <v>0</v>
      </c>
      <c r="F439" s="4" t="b">
        <f t="shared" si="25"/>
        <v>0</v>
      </c>
      <c r="G439" s="4">
        <f t="shared" si="26"/>
        <v>0</v>
      </c>
      <c r="K439" s="3">
        <v>30317</v>
      </c>
      <c r="L439" s="3"/>
      <c r="M439">
        <v>0</v>
      </c>
      <c r="N439">
        <v>0</v>
      </c>
      <c r="O439" s="4">
        <v>11.423000000000002</v>
      </c>
      <c r="P439">
        <f t="shared" si="27"/>
        <v>151.79443885803084</v>
      </c>
    </row>
    <row r="440" spans="1:16" x14ac:dyDescent="0.25">
      <c r="A440" s="3">
        <v>30348</v>
      </c>
      <c r="B440" s="4">
        <v>-7.0496151344615177E-2</v>
      </c>
      <c r="C440">
        <v>0</v>
      </c>
      <c r="D440" s="5">
        <f>IF(P440/MAX(P$2:P439)-1&lt;0,P440/MAX(P$2:P439)-1,0)</f>
        <v>0</v>
      </c>
      <c r="E440" s="4" t="b">
        <f t="shared" si="24"/>
        <v>0</v>
      </c>
      <c r="F440" s="4" t="b">
        <f t="shared" si="25"/>
        <v>0</v>
      </c>
      <c r="G440" s="4">
        <f t="shared" si="26"/>
        <v>0</v>
      </c>
      <c r="K440" s="3">
        <v>30348</v>
      </c>
      <c r="L440" s="3"/>
      <c r="M440">
        <v>0</v>
      </c>
      <c r="N440">
        <v>0</v>
      </c>
      <c r="O440" s="4">
        <v>5.2200000000000006</v>
      </c>
      <c r="P440">
        <f t="shared" si="27"/>
        <v>159.71810856642006</v>
      </c>
    </row>
    <row r="441" spans="1:16" x14ac:dyDescent="0.25">
      <c r="A441" s="3">
        <v>30376</v>
      </c>
      <c r="B441" s="4">
        <v>-0.51464484588351</v>
      </c>
      <c r="C441">
        <v>0</v>
      </c>
      <c r="D441" s="5">
        <f>IF(P441/MAX(P$2:P440)-1&lt;0,P441/MAX(P$2:P440)-1,0)</f>
        <v>0</v>
      </c>
      <c r="E441" s="4" t="b">
        <f t="shared" si="24"/>
        <v>0</v>
      </c>
      <c r="F441" s="4" t="b">
        <f t="shared" si="25"/>
        <v>0</v>
      </c>
      <c r="G441" s="4">
        <f t="shared" si="26"/>
        <v>0</v>
      </c>
      <c r="K441" s="3">
        <v>30376</v>
      </c>
      <c r="L441" s="3"/>
      <c r="M441">
        <v>0</v>
      </c>
      <c r="N441">
        <v>0</v>
      </c>
      <c r="O441" s="4">
        <v>4.734</v>
      </c>
      <c r="P441">
        <f t="shared" si="27"/>
        <v>167.27916382595438</v>
      </c>
    </row>
    <row r="442" spans="1:16" x14ac:dyDescent="0.25">
      <c r="A442" s="3">
        <v>30407</v>
      </c>
      <c r="B442" s="4">
        <v>1.0000019086069878</v>
      </c>
      <c r="C442">
        <v>0</v>
      </c>
      <c r="D442" s="5">
        <f>IF(P442/MAX(P$2:P441)-1&lt;0,P442/MAX(P$2:P441)-1,0)</f>
        <v>0</v>
      </c>
      <c r="E442" s="4" t="b">
        <f t="shared" si="24"/>
        <v>0</v>
      </c>
      <c r="F442" s="4" t="b">
        <f t="shared" si="25"/>
        <v>0</v>
      </c>
      <c r="G442" s="4">
        <f t="shared" si="26"/>
        <v>1.0000019086069878</v>
      </c>
      <c r="K442" s="3">
        <v>30407</v>
      </c>
      <c r="L442" s="3"/>
      <c r="M442">
        <v>0</v>
      </c>
      <c r="N442">
        <v>1.0000019086069878</v>
      </c>
      <c r="O442" s="4">
        <v>7.5240000000000018</v>
      </c>
      <c r="P442">
        <f t="shared" si="27"/>
        <v>179.86524811221918</v>
      </c>
    </row>
    <row r="443" spans="1:16" x14ac:dyDescent="0.25">
      <c r="A443" s="3">
        <v>30437</v>
      </c>
      <c r="B443" s="4">
        <v>1.5081976310090783E-2</v>
      </c>
      <c r="C443">
        <v>0</v>
      </c>
      <c r="D443" s="5">
        <f>IF(P443/MAX(P$2:P442)-1&lt;0,P443/MAX(P$2:P442)-1,0)</f>
        <v>0</v>
      </c>
      <c r="E443" s="4" t="b">
        <f t="shared" si="24"/>
        <v>0</v>
      </c>
      <c r="F443" s="4" t="b">
        <f t="shared" si="25"/>
        <v>0</v>
      </c>
      <c r="G443" s="4">
        <f t="shared" si="26"/>
        <v>0</v>
      </c>
      <c r="K443" s="3">
        <v>30437</v>
      </c>
      <c r="L443" s="3"/>
      <c r="M443">
        <v>0</v>
      </c>
      <c r="N443">
        <v>0</v>
      </c>
      <c r="O443" s="4">
        <v>9.0350000000000001</v>
      </c>
      <c r="P443">
        <f t="shared" si="27"/>
        <v>196.11607327915817</v>
      </c>
    </row>
    <row r="444" spans="1:16" x14ac:dyDescent="0.25">
      <c r="A444" s="3">
        <v>30468</v>
      </c>
      <c r="B444" s="4">
        <v>-2.7287445730079796E-2</v>
      </c>
      <c r="C444">
        <v>0</v>
      </c>
      <c r="D444" s="5">
        <f>IF(P444/MAX(P$2:P443)-1&lt;0,P444/MAX(P$2:P443)-1,0)</f>
        <v>0</v>
      </c>
      <c r="E444" s="4" t="b">
        <f t="shared" si="24"/>
        <v>0</v>
      </c>
      <c r="F444" s="4" t="b">
        <f t="shared" si="25"/>
        <v>0</v>
      </c>
      <c r="G444" s="4">
        <f t="shared" si="26"/>
        <v>0</v>
      </c>
      <c r="K444" s="3">
        <v>30468</v>
      </c>
      <c r="L444" s="3"/>
      <c r="M444">
        <v>0</v>
      </c>
      <c r="N444">
        <v>0</v>
      </c>
      <c r="O444" s="4">
        <v>4.838000000000001</v>
      </c>
      <c r="P444">
        <f t="shared" si="27"/>
        <v>205.60416890440385</v>
      </c>
    </row>
    <row r="445" spans="1:16" x14ac:dyDescent="0.25">
      <c r="A445" s="3">
        <v>30498</v>
      </c>
      <c r="B445" s="4">
        <v>0.85697003404255767</v>
      </c>
      <c r="C445">
        <v>0</v>
      </c>
      <c r="D445" s="5">
        <f>IF(P445/MAX(P$2:P444)-1&lt;0,P445/MAX(P$2:P444)-1,0)</f>
        <v>-2.2950000000000026E-2</v>
      </c>
      <c r="E445" s="4" t="b">
        <f t="shared" si="24"/>
        <v>0</v>
      </c>
      <c r="F445" s="4" t="b">
        <f t="shared" si="25"/>
        <v>0</v>
      </c>
      <c r="G445" s="4">
        <f t="shared" si="26"/>
        <v>0</v>
      </c>
      <c r="K445" s="3">
        <v>30498</v>
      </c>
      <c r="L445" s="3"/>
      <c r="M445">
        <v>0</v>
      </c>
      <c r="N445">
        <v>0</v>
      </c>
      <c r="O445" s="4">
        <v>-2.2949999999999999</v>
      </c>
      <c r="P445">
        <f t="shared" si="27"/>
        <v>200.88555322804777</v>
      </c>
    </row>
    <row r="446" spans="1:16" x14ac:dyDescent="0.25">
      <c r="A446" s="3">
        <v>30529</v>
      </c>
      <c r="B446" s="4">
        <v>0.26588411017553104</v>
      </c>
      <c r="C446">
        <v>0</v>
      </c>
      <c r="D446" s="5">
        <f>IF(P446/MAX(P$2:P445)-1&lt;0,P446/MAX(P$2:P445)-1,0)</f>
        <v>-5.5651863500000065E-2</v>
      </c>
      <c r="E446" s="4" t="b">
        <f t="shared" si="24"/>
        <v>0</v>
      </c>
      <c r="F446" s="4" t="b">
        <f t="shared" si="25"/>
        <v>0</v>
      </c>
      <c r="G446" s="4">
        <f t="shared" si="26"/>
        <v>0</v>
      </c>
      <c r="K446" s="3">
        <v>30529</v>
      </c>
      <c r="L446" s="3"/>
      <c r="M446">
        <v>0</v>
      </c>
      <c r="N446">
        <v>0</v>
      </c>
      <c r="O446" s="4">
        <v>-3.347</v>
      </c>
      <c r="P446">
        <f t="shared" si="27"/>
        <v>194.16191376150502</v>
      </c>
    </row>
    <row r="447" spans="1:16" x14ac:dyDescent="0.25">
      <c r="A447" s="3">
        <v>30560</v>
      </c>
      <c r="B447" s="4">
        <v>1.0000000079856557</v>
      </c>
      <c r="C447">
        <v>0</v>
      </c>
      <c r="D447" s="5">
        <f>IF(P447/MAX(P$2:P446)-1&lt;0,P447/MAX(P$2:P446)-1,0)</f>
        <v>-5.5094698099464878E-2</v>
      </c>
      <c r="E447" s="4" t="b">
        <f t="shared" si="24"/>
        <v>0</v>
      </c>
      <c r="F447" s="4" t="b">
        <f t="shared" si="25"/>
        <v>0</v>
      </c>
      <c r="G447" s="4">
        <f t="shared" si="26"/>
        <v>1.0000000079856557</v>
      </c>
      <c r="K447" s="3">
        <v>30560</v>
      </c>
      <c r="L447" s="3"/>
      <c r="M447">
        <v>0</v>
      </c>
      <c r="N447">
        <v>1.0000000079856557</v>
      </c>
      <c r="O447" s="4">
        <v>5.9000000000000011E-2</v>
      </c>
      <c r="P447">
        <f t="shared" si="27"/>
        <v>194.27646929062433</v>
      </c>
    </row>
    <row r="448" spans="1:16" x14ac:dyDescent="0.25">
      <c r="A448" s="3">
        <v>30590</v>
      </c>
      <c r="B448" s="4">
        <v>1.0000008726419172</v>
      </c>
      <c r="C448">
        <v>0</v>
      </c>
      <c r="D448" s="5">
        <f>IF(P448/MAX(P$2:P447)-1&lt;0,P448/MAX(P$2:P447)-1,0)</f>
        <v>-0.11000314519290488</v>
      </c>
      <c r="E448" s="4" t="b">
        <f t="shared" si="24"/>
        <v>0</v>
      </c>
      <c r="F448" s="4" t="b">
        <f t="shared" si="25"/>
        <v>0</v>
      </c>
      <c r="G448" s="4">
        <f t="shared" si="26"/>
        <v>1.0000008726419172</v>
      </c>
      <c r="K448" s="3">
        <v>30590</v>
      </c>
      <c r="L448" s="3"/>
      <c r="M448">
        <v>0</v>
      </c>
      <c r="N448">
        <v>1.0000008726419172</v>
      </c>
      <c r="O448" s="4">
        <v>-5.8110000000000008</v>
      </c>
      <c r="P448">
        <f t="shared" si="27"/>
        <v>182.98706366014616</v>
      </c>
    </row>
    <row r="449" spans="1:16" x14ac:dyDescent="0.25">
      <c r="A449" s="3">
        <v>30621</v>
      </c>
      <c r="B449" s="4">
        <v>0.18458799003801973</v>
      </c>
      <c r="C449">
        <v>0</v>
      </c>
      <c r="D449" s="5">
        <f>IF(P449/MAX(P$2:P448)-1&lt;0,P449/MAX(P$2:P448)-1,0)</f>
        <v>-8.6934426716305135E-2</v>
      </c>
      <c r="E449" s="4" t="b">
        <f t="shared" si="24"/>
        <v>0</v>
      </c>
      <c r="F449" s="4" t="b">
        <f t="shared" si="25"/>
        <v>0</v>
      </c>
      <c r="G449" s="4">
        <f t="shared" si="26"/>
        <v>0</v>
      </c>
      <c r="K449" s="3">
        <v>30621</v>
      </c>
      <c r="L449" s="3"/>
      <c r="M449">
        <v>0</v>
      </c>
      <c r="N449">
        <v>0</v>
      </c>
      <c r="O449" s="4">
        <v>2.5920000000000001</v>
      </c>
      <c r="P449">
        <f t="shared" si="27"/>
        <v>187.73008835021713</v>
      </c>
    </row>
    <row r="450" spans="1:16" x14ac:dyDescent="0.25">
      <c r="A450" s="3">
        <v>30651</v>
      </c>
      <c r="B450" s="4">
        <v>-0.52995396966207431</v>
      </c>
      <c r="C450">
        <v>0</v>
      </c>
      <c r="D450" s="5">
        <f>IF(P450/MAX(P$2:P449)-1&lt;0,P450/MAX(P$2:P449)-1,0)</f>
        <v>-0.10998933244171838</v>
      </c>
      <c r="E450" s="4" t="b">
        <f t="shared" si="24"/>
        <v>0</v>
      </c>
      <c r="F450" s="4" t="b">
        <f t="shared" si="25"/>
        <v>0</v>
      </c>
      <c r="G450" s="4">
        <f t="shared" si="26"/>
        <v>0</v>
      </c>
      <c r="K450" s="3">
        <v>30651</v>
      </c>
      <c r="L450" s="3"/>
      <c r="M450">
        <v>0</v>
      </c>
      <c r="N450">
        <v>0</v>
      </c>
      <c r="O450" s="4">
        <v>-2.5250000000000004</v>
      </c>
      <c r="P450">
        <f t="shared" si="27"/>
        <v>182.98990361937416</v>
      </c>
    </row>
    <row r="451" spans="1:16" x14ac:dyDescent="0.25">
      <c r="A451" s="3">
        <v>30682</v>
      </c>
      <c r="B451" s="4">
        <v>0.36445955957085741</v>
      </c>
      <c r="C451">
        <v>0</v>
      </c>
      <c r="D451" s="5">
        <f>IF(P451/MAX(P$2:P450)-1&lt;0,P451/MAX(P$2:P450)-1,0)</f>
        <v>-0.10770200502609362</v>
      </c>
      <c r="E451" s="4" t="b">
        <f t="shared" ref="E451:E514" si="28">IF(C451=1,TRUE,FALSE)</f>
        <v>0</v>
      </c>
      <c r="F451" s="4" t="b">
        <f t="shared" ref="F451:F514" si="29">IF(E451,B451,FALSE)</f>
        <v>0</v>
      </c>
      <c r="G451" s="4">
        <f t="shared" ref="G451:G514" si="30">IF(B451&gt;0.99,B451,0)</f>
        <v>0</v>
      </c>
      <c r="K451" s="3">
        <v>30682</v>
      </c>
      <c r="L451" s="3"/>
      <c r="M451">
        <v>0</v>
      </c>
      <c r="N451">
        <v>0</v>
      </c>
      <c r="O451" s="4">
        <v>0.25700000000000001</v>
      </c>
      <c r="P451">
        <f t="shared" si="27"/>
        <v>183.46018767167595</v>
      </c>
    </row>
    <row r="452" spans="1:16" x14ac:dyDescent="0.25">
      <c r="A452" s="3">
        <v>30713</v>
      </c>
      <c r="B452" s="4">
        <v>-0.36835626640977015</v>
      </c>
      <c r="C452">
        <v>0</v>
      </c>
      <c r="D452" s="5">
        <f>IF(P452/MAX(P$2:P451)-1&lt;0,P452/MAX(P$2:P451)-1,0)</f>
        <v>-0.15665347303036203</v>
      </c>
      <c r="E452" s="4" t="b">
        <f t="shared" si="28"/>
        <v>0</v>
      </c>
      <c r="F452" s="4" t="b">
        <f t="shared" si="29"/>
        <v>0</v>
      </c>
      <c r="G452" s="4">
        <f t="shared" si="30"/>
        <v>0</v>
      </c>
      <c r="K452" s="3">
        <v>30713</v>
      </c>
      <c r="L452" s="3"/>
      <c r="M452">
        <v>0</v>
      </c>
      <c r="N452">
        <v>0</v>
      </c>
      <c r="O452" s="4">
        <v>-5.4860000000000007</v>
      </c>
      <c r="P452">
        <f t="shared" ref="P452:P515" si="31">P451*(1+O452/100)</f>
        <v>173.39556177600781</v>
      </c>
    </row>
    <row r="453" spans="1:16" x14ac:dyDescent="0.25">
      <c r="A453" s="3">
        <v>30742</v>
      </c>
      <c r="B453" s="4">
        <v>-0.3695938103800942</v>
      </c>
      <c r="C453">
        <v>0</v>
      </c>
      <c r="D453" s="5">
        <f>IF(P453/MAX(P$2:P452)-1&lt;0,P453/MAX(P$2:P452)-1,0)</f>
        <v>-0.15206566792364717</v>
      </c>
      <c r="E453" s="4" t="b">
        <f t="shared" si="28"/>
        <v>0</v>
      </c>
      <c r="F453" s="4" t="b">
        <f t="shared" si="29"/>
        <v>0</v>
      </c>
      <c r="G453" s="4">
        <f t="shared" si="30"/>
        <v>0</v>
      </c>
      <c r="K453" s="3">
        <v>30742</v>
      </c>
      <c r="L453" s="3"/>
      <c r="M453">
        <v>0</v>
      </c>
      <c r="N453">
        <v>0</v>
      </c>
      <c r="O453" s="4">
        <v>0.54400000000000004</v>
      </c>
      <c r="P453">
        <f t="shared" si="31"/>
        <v>174.33883363206931</v>
      </c>
    </row>
    <row r="454" spans="1:16" x14ac:dyDescent="0.25">
      <c r="A454" s="3">
        <v>30773</v>
      </c>
      <c r="B454" s="4">
        <v>-0.43141803637896148</v>
      </c>
      <c r="C454">
        <v>0</v>
      </c>
      <c r="D454" s="5">
        <f>IF(P454/MAX(P$2:P453)-1&lt;0,P454/MAX(P$2:P453)-1,0)</f>
        <v>-0.16662470040539823</v>
      </c>
      <c r="E454" s="4" t="b">
        <f t="shared" si="28"/>
        <v>0</v>
      </c>
      <c r="F454" s="4" t="b">
        <f t="shared" si="29"/>
        <v>0</v>
      </c>
      <c r="G454" s="4">
        <f t="shared" si="30"/>
        <v>0</v>
      </c>
      <c r="K454" s="3">
        <v>30773</v>
      </c>
      <c r="L454" s="3"/>
      <c r="M454">
        <v>0</v>
      </c>
      <c r="N454">
        <v>0</v>
      </c>
      <c r="O454" s="4">
        <v>-1.7170000000000001</v>
      </c>
      <c r="P454">
        <f t="shared" si="31"/>
        <v>171.34543585860666</v>
      </c>
    </row>
    <row r="455" spans="1:16" x14ac:dyDescent="0.25">
      <c r="A455" s="3">
        <v>30803</v>
      </c>
      <c r="B455" s="4">
        <v>-0.14861188752135113</v>
      </c>
      <c r="C455">
        <v>0</v>
      </c>
      <c r="D455" s="5">
        <f>IF(P455/MAX(P$2:P454)-1&lt;0,P455/MAX(P$2:P454)-1,0)</f>
        <v>-0.20438493523002954</v>
      </c>
      <c r="E455" s="4" t="b">
        <f t="shared" si="28"/>
        <v>0</v>
      </c>
      <c r="F455" s="4" t="b">
        <f t="shared" si="29"/>
        <v>0</v>
      </c>
      <c r="G455" s="4">
        <f t="shared" si="30"/>
        <v>0</v>
      </c>
      <c r="K455" s="3">
        <v>30803</v>
      </c>
      <c r="L455" s="3"/>
      <c r="M455">
        <v>0</v>
      </c>
      <c r="N455">
        <v>0</v>
      </c>
      <c r="O455" s="4">
        <v>-4.5310000000000006</v>
      </c>
      <c r="P455">
        <f t="shared" si="31"/>
        <v>163.58177415985321</v>
      </c>
    </row>
    <row r="456" spans="1:16" x14ac:dyDescent="0.25">
      <c r="A456" s="3">
        <v>30834</v>
      </c>
      <c r="B456" s="4">
        <v>-0.42775058196424021</v>
      </c>
      <c r="C456">
        <v>0</v>
      </c>
      <c r="D456" s="5">
        <f>IF(P456/MAX(P$2:P455)-1&lt;0,P456/MAX(P$2:P455)-1,0)</f>
        <v>-0.19083561067699684</v>
      </c>
      <c r="E456" s="4" t="b">
        <f t="shared" si="28"/>
        <v>0</v>
      </c>
      <c r="F456" s="4" t="b">
        <f t="shared" si="29"/>
        <v>0</v>
      </c>
      <c r="G456" s="4">
        <f t="shared" si="30"/>
        <v>0</v>
      </c>
      <c r="K456" s="3">
        <v>30834</v>
      </c>
      <c r="L456" s="3"/>
      <c r="M456">
        <v>0</v>
      </c>
      <c r="N456">
        <v>0</v>
      </c>
      <c r="O456" s="4">
        <v>1.7030000000000003</v>
      </c>
      <c r="P456">
        <f t="shared" si="31"/>
        <v>166.36757177379553</v>
      </c>
    </row>
    <row r="457" spans="1:16" x14ac:dyDescent="0.25">
      <c r="A457" s="3">
        <v>30864</v>
      </c>
      <c r="B457" s="4">
        <v>-0.10431423755170477</v>
      </c>
      <c r="C457">
        <v>0</v>
      </c>
      <c r="D457" s="5">
        <f>IF(P457/MAX(P$2:P456)-1&lt;0,P457/MAX(P$2:P456)-1,0)</f>
        <v>-0.22816236395646694</v>
      </c>
      <c r="E457" s="4" t="b">
        <f t="shared" si="28"/>
        <v>0</v>
      </c>
      <c r="F457" s="4" t="b">
        <f t="shared" si="29"/>
        <v>0</v>
      </c>
      <c r="G457" s="4">
        <f t="shared" si="30"/>
        <v>0</v>
      </c>
      <c r="K457" s="3">
        <v>30864</v>
      </c>
      <c r="L457" s="3"/>
      <c r="M457">
        <v>0</v>
      </c>
      <c r="N457">
        <v>0</v>
      </c>
      <c r="O457" s="4">
        <v>-4.6130000000000004</v>
      </c>
      <c r="P457">
        <f t="shared" si="31"/>
        <v>158.69303568787035</v>
      </c>
    </row>
    <row r="458" spans="1:16" x14ac:dyDescent="0.25">
      <c r="A458" s="3">
        <v>30895</v>
      </c>
      <c r="B458" s="4">
        <v>-0.4392991986358441</v>
      </c>
      <c r="C458">
        <v>0</v>
      </c>
      <c r="D458" s="5">
        <f>IF(P458/MAX(P$2:P457)-1&lt;0,P458/MAX(P$2:P457)-1,0)</f>
        <v>-0.16027924386643833</v>
      </c>
      <c r="E458" s="4" t="b">
        <f t="shared" si="28"/>
        <v>0</v>
      </c>
      <c r="F458" s="4" t="b">
        <f t="shared" si="29"/>
        <v>0</v>
      </c>
      <c r="G458" s="4">
        <f t="shared" si="30"/>
        <v>0</v>
      </c>
      <c r="K458" s="3">
        <v>30895</v>
      </c>
      <c r="L458" s="3"/>
      <c r="M458">
        <v>0</v>
      </c>
      <c r="N458">
        <v>0</v>
      </c>
      <c r="O458" s="4">
        <v>8.7950000000000017</v>
      </c>
      <c r="P458">
        <f t="shared" si="31"/>
        <v>172.65008817661854</v>
      </c>
    </row>
    <row r="459" spans="1:16" x14ac:dyDescent="0.25">
      <c r="A459" s="3">
        <v>30926</v>
      </c>
      <c r="B459" s="4">
        <v>1.5981782195233385E-2</v>
      </c>
      <c r="C459">
        <v>0</v>
      </c>
      <c r="D459" s="5">
        <f>IF(P459/MAX(P$2:P458)-1&lt;0,P459/MAX(P$2:P458)-1,0)</f>
        <v>-0.1619586853787055</v>
      </c>
      <c r="E459" s="4" t="b">
        <f t="shared" si="28"/>
        <v>0</v>
      </c>
      <c r="F459" s="4" t="b">
        <f t="shared" si="29"/>
        <v>0</v>
      </c>
      <c r="G459" s="4">
        <f t="shared" si="30"/>
        <v>0</v>
      </c>
      <c r="K459" s="3">
        <v>30926</v>
      </c>
      <c r="L459" s="3"/>
      <c r="M459">
        <v>0</v>
      </c>
      <c r="N459">
        <v>0</v>
      </c>
      <c r="O459" s="4">
        <v>-0.2</v>
      </c>
      <c r="P459">
        <f t="shared" si="31"/>
        <v>172.30478800026529</v>
      </c>
    </row>
    <row r="460" spans="1:16" x14ac:dyDescent="0.25">
      <c r="A460" s="3">
        <v>30956</v>
      </c>
      <c r="B460" s="4">
        <v>1.2330480481802519E-3</v>
      </c>
      <c r="C460">
        <v>0</v>
      </c>
      <c r="D460" s="5">
        <f>IF(P460/MAX(P$2:P459)-1&lt;0,P460/MAX(P$2:P459)-1,0)</f>
        <v>-0.18196273155871578</v>
      </c>
      <c r="E460" s="4" t="b">
        <f t="shared" si="28"/>
        <v>0</v>
      </c>
      <c r="F460" s="4" t="b">
        <f t="shared" si="29"/>
        <v>0</v>
      </c>
      <c r="G460" s="4">
        <f t="shared" si="30"/>
        <v>0</v>
      </c>
      <c r="K460" s="3">
        <v>30956</v>
      </c>
      <c r="L460" s="3"/>
      <c r="M460">
        <v>0</v>
      </c>
      <c r="N460">
        <v>0</v>
      </c>
      <c r="O460" s="4">
        <v>-2.387</v>
      </c>
      <c r="P460">
        <f t="shared" si="31"/>
        <v>168.19187271069896</v>
      </c>
    </row>
    <row r="461" spans="1:16" x14ac:dyDescent="0.25">
      <c r="A461" s="3">
        <v>30987</v>
      </c>
      <c r="B461" s="4">
        <v>-0.162390509610155</v>
      </c>
      <c r="C461">
        <v>0</v>
      </c>
      <c r="D461" s="5">
        <f>IF(P461/MAX(P$2:P460)-1&lt;0,P461/MAX(P$2:P460)-1,0)</f>
        <v>-0.20598848613283638</v>
      </c>
      <c r="E461" s="4" t="b">
        <f t="shared" si="28"/>
        <v>0</v>
      </c>
      <c r="F461" s="4" t="b">
        <f t="shared" si="29"/>
        <v>0</v>
      </c>
      <c r="G461" s="4">
        <f t="shared" si="30"/>
        <v>0</v>
      </c>
      <c r="K461" s="3">
        <v>30987</v>
      </c>
      <c r="L461" s="3"/>
      <c r="M461">
        <v>0</v>
      </c>
      <c r="N461">
        <v>0</v>
      </c>
      <c r="O461" s="4">
        <v>-2.9370000000000003</v>
      </c>
      <c r="P461">
        <f t="shared" si="31"/>
        <v>163.25207740918572</v>
      </c>
    </row>
    <row r="462" spans="1:16" x14ac:dyDescent="0.25">
      <c r="A462" s="3">
        <v>31017</v>
      </c>
      <c r="B462" s="4">
        <v>0.20534160969003101</v>
      </c>
      <c r="C462">
        <v>0</v>
      </c>
      <c r="D462" s="5">
        <f>IF(P462/MAX(P$2:P461)-1&lt;0,P462/MAX(P$2:P461)-1,0)</f>
        <v>-0.19660327003892641</v>
      </c>
      <c r="E462" s="4" t="b">
        <f t="shared" si="28"/>
        <v>0</v>
      </c>
      <c r="F462" s="4" t="b">
        <f t="shared" si="29"/>
        <v>0</v>
      </c>
      <c r="G462" s="4">
        <f t="shared" si="30"/>
        <v>0</v>
      </c>
      <c r="K462" s="3">
        <v>31017</v>
      </c>
      <c r="L462" s="3"/>
      <c r="M462">
        <v>0</v>
      </c>
      <c r="N462">
        <v>0</v>
      </c>
      <c r="O462" s="4">
        <v>1.1820000000000002</v>
      </c>
      <c r="P462">
        <f t="shared" si="31"/>
        <v>165.18171696416229</v>
      </c>
    </row>
    <row r="463" spans="1:16" x14ac:dyDescent="0.25">
      <c r="A463" s="3">
        <v>31048</v>
      </c>
      <c r="B463" s="4">
        <v>1.0000006738809404</v>
      </c>
      <c r="C463">
        <v>0</v>
      </c>
      <c r="D463" s="5">
        <f>IF(P463/MAX(P$2:P462)-1&lt;0,P463/MAX(P$2:P462)-1,0)</f>
        <v>-0.10163374259022795</v>
      </c>
      <c r="E463" s="4" t="b">
        <f t="shared" si="28"/>
        <v>0</v>
      </c>
      <c r="F463" s="4" t="b">
        <f t="shared" si="29"/>
        <v>0</v>
      </c>
      <c r="G463" s="4">
        <f t="shared" si="30"/>
        <v>1.0000006738809404</v>
      </c>
      <c r="K463" s="3">
        <v>31048</v>
      </c>
      <c r="L463" s="3"/>
      <c r="M463">
        <v>0</v>
      </c>
      <c r="N463">
        <v>1.0000006738809404</v>
      </c>
      <c r="O463" s="4">
        <v>11.821000000000002</v>
      </c>
      <c r="P463">
        <f t="shared" si="31"/>
        <v>184.70784772649591</v>
      </c>
    </row>
    <row r="464" spans="1:16" x14ac:dyDescent="0.25">
      <c r="A464" s="3">
        <v>31079</v>
      </c>
      <c r="B464" s="4">
        <v>-0.88405919520719456</v>
      </c>
      <c r="C464">
        <v>0</v>
      </c>
      <c r="D464" s="5">
        <f>IF(P464/MAX(P$2:P463)-1&lt;0,P464/MAX(P$2:P463)-1,0)</f>
        <v>-5.7694648940316062E-2</v>
      </c>
      <c r="E464" s="4" t="b">
        <f t="shared" si="28"/>
        <v>0</v>
      </c>
      <c r="F464" s="4" t="b">
        <f t="shared" si="29"/>
        <v>0</v>
      </c>
      <c r="G464" s="4">
        <f t="shared" si="30"/>
        <v>0</v>
      </c>
      <c r="K464" s="3">
        <v>31079</v>
      </c>
      <c r="L464" s="3"/>
      <c r="M464">
        <v>0</v>
      </c>
      <c r="N464">
        <v>0</v>
      </c>
      <c r="O464" s="4">
        <v>4.891</v>
      </c>
      <c r="P464">
        <f t="shared" si="31"/>
        <v>193.74190855879883</v>
      </c>
    </row>
    <row r="465" spans="1:16" x14ac:dyDescent="0.25">
      <c r="A465" s="3">
        <v>31107</v>
      </c>
      <c r="B465" s="4">
        <v>-0.72556665973412304</v>
      </c>
      <c r="C465">
        <v>0</v>
      </c>
      <c r="D465" s="5">
        <f>IF(P465/MAX(P$2:P464)-1&lt;0,P465/MAX(P$2:P464)-1,0)</f>
        <v>-6.0625218582111562E-2</v>
      </c>
      <c r="E465" s="4" t="b">
        <f t="shared" si="28"/>
        <v>0</v>
      </c>
      <c r="F465" s="4" t="b">
        <f t="shared" si="29"/>
        <v>0</v>
      </c>
      <c r="G465" s="4">
        <f t="shared" si="30"/>
        <v>0</v>
      </c>
      <c r="K465" s="3">
        <v>31107</v>
      </c>
      <c r="L465" s="3"/>
      <c r="M465">
        <v>0</v>
      </c>
      <c r="N465">
        <v>0</v>
      </c>
      <c r="O465" s="4">
        <v>-0.31099999999999978</v>
      </c>
      <c r="P465">
        <f t="shared" si="31"/>
        <v>193.13937122318097</v>
      </c>
    </row>
    <row r="466" spans="1:16" x14ac:dyDescent="0.25">
      <c r="A466" s="3">
        <v>31138</v>
      </c>
      <c r="B466" s="4">
        <v>-6.1373891300749106E-2</v>
      </c>
      <c r="C466">
        <v>0</v>
      </c>
      <c r="D466" s="5">
        <f>IF(P466/MAX(P$2:P465)-1&lt;0,P466/MAX(P$2:P465)-1,0)</f>
        <v>-7.2292253367321702E-2</v>
      </c>
      <c r="E466" s="4" t="b">
        <f t="shared" si="28"/>
        <v>0</v>
      </c>
      <c r="F466" s="4" t="b">
        <f t="shared" si="29"/>
        <v>0</v>
      </c>
      <c r="G466" s="4">
        <f t="shared" si="30"/>
        <v>0</v>
      </c>
      <c r="K466" s="3">
        <v>31138</v>
      </c>
      <c r="L466" s="3"/>
      <c r="M466">
        <v>0</v>
      </c>
      <c r="N466">
        <v>0</v>
      </c>
      <c r="O466" s="4">
        <v>-1.242</v>
      </c>
      <c r="P466">
        <f t="shared" si="31"/>
        <v>190.74058023258908</v>
      </c>
    </row>
    <row r="467" spans="1:16" x14ac:dyDescent="0.25">
      <c r="A467" s="3">
        <v>31168</v>
      </c>
      <c r="B467" s="4">
        <v>0.67908920697487174</v>
      </c>
      <c r="C467">
        <v>0</v>
      </c>
      <c r="D467" s="5">
        <f>IF(P467/MAX(P$2:P466)-1&lt;0,P467/MAX(P$2:P466)-1,0)</f>
        <v>-5.0194254842531372E-2</v>
      </c>
      <c r="E467" s="4" t="b">
        <f t="shared" si="28"/>
        <v>0</v>
      </c>
      <c r="F467" s="4" t="b">
        <f t="shared" si="29"/>
        <v>0</v>
      </c>
      <c r="G467" s="4">
        <f t="shared" si="30"/>
        <v>0</v>
      </c>
      <c r="K467" s="3">
        <v>31168</v>
      </c>
      <c r="L467" s="3"/>
      <c r="M467">
        <v>0</v>
      </c>
      <c r="N467">
        <v>0</v>
      </c>
      <c r="O467" s="4">
        <v>2.3820000000000006</v>
      </c>
      <c r="P467">
        <f t="shared" si="31"/>
        <v>195.28402085372934</v>
      </c>
    </row>
    <row r="468" spans="1:16" x14ac:dyDescent="0.25">
      <c r="A468" s="3">
        <v>31199</v>
      </c>
      <c r="B468" s="4">
        <v>-0.41544768503091367</v>
      </c>
      <c r="C468">
        <v>0</v>
      </c>
      <c r="D468" s="5">
        <f>IF(P468/MAX(P$2:P467)-1&lt;0,P468/MAX(P$2:P467)-1,0)</f>
        <v>-4.2586310823820028E-2</v>
      </c>
      <c r="E468" s="4" t="b">
        <f t="shared" si="28"/>
        <v>0</v>
      </c>
      <c r="F468" s="4" t="b">
        <f t="shared" si="29"/>
        <v>0</v>
      </c>
      <c r="G468" s="4">
        <f t="shared" si="30"/>
        <v>0</v>
      </c>
      <c r="K468" s="3">
        <v>31199</v>
      </c>
      <c r="L468" s="3"/>
      <c r="M468">
        <v>0</v>
      </c>
      <c r="N468">
        <v>0</v>
      </c>
      <c r="O468" s="4">
        <v>0.80100000000000005</v>
      </c>
      <c r="P468">
        <f t="shared" si="31"/>
        <v>196.84824586076772</v>
      </c>
    </row>
    <row r="469" spans="1:16" x14ac:dyDescent="0.25">
      <c r="A469" s="3">
        <v>31229</v>
      </c>
      <c r="B469" s="4">
        <v>-0.14214290626860482</v>
      </c>
      <c r="C469">
        <v>0</v>
      </c>
      <c r="D469" s="5">
        <f>IF(P469/MAX(P$2:P468)-1&lt;0,P469/MAX(P$2:P468)-1,0)</f>
        <v>-3.060906557222598E-2</v>
      </c>
      <c r="E469" s="4" t="b">
        <f t="shared" si="28"/>
        <v>0</v>
      </c>
      <c r="F469" s="4" t="b">
        <f t="shared" si="29"/>
        <v>0</v>
      </c>
      <c r="G469" s="4">
        <f t="shared" si="30"/>
        <v>0</v>
      </c>
      <c r="K469" s="3">
        <v>31229</v>
      </c>
      <c r="L469" s="3"/>
      <c r="M469">
        <v>0</v>
      </c>
      <c r="N469">
        <v>0</v>
      </c>
      <c r="O469" s="4">
        <v>1.2510000000000001</v>
      </c>
      <c r="P469">
        <f t="shared" si="31"/>
        <v>199.31081741648592</v>
      </c>
    </row>
    <row r="470" spans="1:16" x14ac:dyDescent="0.25">
      <c r="A470" s="3">
        <v>31260</v>
      </c>
      <c r="B470" s="4">
        <v>-0.5817368416148152</v>
      </c>
      <c r="C470">
        <v>0</v>
      </c>
      <c r="D470" s="5">
        <f>IF(P470/MAX(P$2:P469)-1&lt;0,P470/MAX(P$2:P469)-1,0)</f>
        <v>-3.4806528318298446E-2</v>
      </c>
      <c r="E470" s="4" t="b">
        <f t="shared" si="28"/>
        <v>0</v>
      </c>
      <c r="F470" s="4" t="b">
        <f t="shared" si="29"/>
        <v>0</v>
      </c>
      <c r="G470" s="4">
        <f t="shared" si="30"/>
        <v>0</v>
      </c>
      <c r="K470" s="3">
        <v>31260</v>
      </c>
      <c r="L470" s="3"/>
      <c r="M470">
        <v>0</v>
      </c>
      <c r="N470">
        <v>0</v>
      </c>
      <c r="O470" s="4">
        <v>-0.43300000000000016</v>
      </c>
      <c r="P470">
        <f t="shared" si="31"/>
        <v>198.44780157707251</v>
      </c>
    </row>
    <row r="471" spans="1:16" x14ac:dyDescent="0.25">
      <c r="A471" s="3">
        <v>31291</v>
      </c>
      <c r="B471" s="4">
        <v>0.20492454284392903</v>
      </c>
      <c r="C471">
        <v>0</v>
      </c>
      <c r="D471" s="5">
        <f>IF(P471/MAX(P$2:P470)-1&lt;0,P471/MAX(P$2:P470)-1,0)</f>
        <v>-8.9822556204155357E-2</v>
      </c>
      <c r="E471" s="4" t="b">
        <f t="shared" si="28"/>
        <v>0</v>
      </c>
      <c r="F471" s="4" t="b">
        <f t="shared" si="29"/>
        <v>0</v>
      </c>
      <c r="G471" s="4">
        <f t="shared" si="30"/>
        <v>0</v>
      </c>
      <c r="K471" s="3">
        <v>31291</v>
      </c>
      <c r="L471" s="3"/>
      <c r="M471">
        <v>0</v>
      </c>
      <c r="N471">
        <v>0</v>
      </c>
      <c r="O471" s="4">
        <v>-5.7</v>
      </c>
      <c r="P471">
        <f t="shared" si="31"/>
        <v>187.13627688717938</v>
      </c>
    </row>
    <row r="472" spans="1:16" x14ac:dyDescent="0.25">
      <c r="A472" s="3">
        <v>31321</v>
      </c>
      <c r="B472" s="4">
        <v>1.0000000267894178</v>
      </c>
      <c r="C472">
        <v>0</v>
      </c>
      <c r="D472" s="5">
        <f>IF(P472/MAX(P$2:P471)-1&lt;0,P472/MAX(P$2:P471)-1,0)</f>
        <v>-7.3139003659377644E-2</v>
      </c>
      <c r="E472" s="4" t="b">
        <f t="shared" si="28"/>
        <v>0</v>
      </c>
      <c r="F472" s="4" t="b">
        <f t="shared" si="29"/>
        <v>0</v>
      </c>
      <c r="G472" s="4">
        <f t="shared" si="30"/>
        <v>1.0000000267894178</v>
      </c>
      <c r="K472" s="3">
        <v>31321</v>
      </c>
      <c r="L472" s="3"/>
      <c r="M472">
        <v>0</v>
      </c>
      <c r="N472">
        <v>1.0000000267894178</v>
      </c>
      <c r="O472" s="4">
        <v>1.8330000000000002</v>
      </c>
      <c r="P472">
        <f t="shared" si="31"/>
        <v>190.56648484252136</v>
      </c>
    </row>
    <row r="473" spans="1:16" x14ac:dyDescent="0.25">
      <c r="A473" s="3">
        <v>31352</v>
      </c>
      <c r="B473" s="4">
        <v>0.3246189495875238</v>
      </c>
      <c r="C473">
        <v>0</v>
      </c>
      <c r="D473" s="5">
        <f>IF(P473/MAX(P$2:P472)-1&lt;0,P473/MAX(P$2:P472)-1,0)</f>
        <v>-2.4738322430470361E-2</v>
      </c>
      <c r="E473" s="4" t="b">
        <f t="shared" si="28"/>
        <v>0</v>
      </c>
      <c r="F473" s="4" t="b">
        <f t="shared" si="29"/>
        <v>0</v>
      </c>
      <c r="G473" s="4">
        <f t="shared" si="30"/>
        <v>0</v>
      </c>
      <c r="K473" s="3">
        <v>31352</v>
      </c>
      <c r="L473" s="3"/>
      <c r="M473">
        <v>0</v>
      </c>
      <c r="N473">
        <v>0</v>
      </c>
      <c r="O473" s="4">
        <v>5.2220000000000004</v>
      </c>
      <c r="P473">
        <f t="shared" si="31"/>
        <v>200.51786668099783</v>
      </c>
    </row>
    <row r="474" spans="1:16" x14ac:dyDescent="0.25">
      <c r="A474" s="3">
        <v>31382</v>
      </c>
      <c r="B474" s="4">
        <v>0.63446508173786731</v>
      </c>
      <c r="C474">
        <v>0</v>
      </c>
      <c r="D474" s="5">
        <f>IF(P474/MAX(P$2:P473)-1&lt;0,P474/MAX(P$2:P473)-1,0)</f>
        <v>-3.1655341226324296E-3</v>
      </c>
      <c r="E474" s="4" t="b">
        <f t="shared" si="28"/>
        <v>0</v>
      </c>
      <c r="F474" s="4" t="b">
        <f t="shared" si="29"/>
        <v>0</v>
      </c>
      <c r="G474" s="4">
        <f t="shared" si="30"/>
        <v>0</v>
      </c>
      <c r="K474" s="3">
        <v>31382</v>
      </c>
      <c r="L474" s="3"/>
      <c r="M474">
        <v>0</v>
      </c>
      <c r="N474">
        <v>0</v>
      </c>
      <c r="O474" s="4">
        <v>2.2120000000000002</v>
      </c>
      <c r="P474">
        <f t="shared" si="31"/>
        <v>204.95332189198149</v>
      </c>
    </row>
    <row r="475" spans="1:16" x14ac:dyDescent="0.25">
      <c r="A475" s="3">
        <v>31413</v>
      </c>
      <c r="B475" s="4">
        <v>0.10563384599680203</v>
      </c>
      <c r="C475">
        <v>0</v>
      </c>
      <c r="D475" s="5">
        <f>IF(P475/MAX(P$2:P474)-1&lt;0,P475/MAX(P$2:P474)-1,0)</f>
        <v>0</v>
      </c>
      <c r="E475" s="4" t="b">
        <f t="shared" si="28"/>
        <v>0</v>
      </c>
      <c r="F475" s="4" t="b">
        <f t="shared" si="29"/>
        <v>0</v>
      </c>
      <c r="G475" s="4">
        <f t="shared" si="30"/>
        <v>0</v>
      </c>
      <c r="K475" s="3">
        <v>31413</v>
      </c>
      <c r="L475" s="3"/>
      <c r="M475">
        <v>0</v>
      </c>
      <c r="N475">
        <v>0</v>
      </c>
      <c r="O475" s="4">
        <v>3.56</v>
      </c>
      <c r="P475">
        <f t="shared" si="31"/>
        <v>212.24966015133606</v>
      </c>
    </row>
    <row r="476" spans="1:16" x14ac:dyDescent="0.25">
      <c r="A476" s="3">
        <v>31444</v>
      </c>
      <c r="B476" s="4">
        <v>0.60988654450551594</v>
      </c>
      <c r="C476">
        <v>0</v>
      </c>
      <c r="D476" s="5">
        <f>IF(P476/MAX(P$2:P475)-1&lt;0,P476/MAX(P$2:P475)-1,0)</f>
        <v>0</v>
      </c>
      <c r="E476" s="4" t="b">
        <f t="shared" si="28"/>
        <v>0</v>
      </c>
      <c r="F476" s="4" t="b">
        <f t="shared" si="29"/>
        <v>0</v>
      </c>
      <c r="G476" s="4">
        <f t="shared" si="30"/>
        <v>0</v>
      </c>
      <c r="K476" s="3">
        <v>31444</v>
      </c>
      <c r="L476" s="3"/>
      <c r="M476">
        <v>0</v>
      </c>
      <c r="N476">
        <v>0</v>
      </c>
      <c r="O476" s="4">
        <v>5.3340000000000005</v>
      </c>
      <c r="P476">
        <f t="shared" si="31"/>
        <v>223.57105702380832</v>
      </c>
    </row>
    <row r="477" spans="1:16" x14ac:dyDescent="0.25">
      <c r="A477" s="3">
        <v>31472</v>
      </c>
      <c r="B477" s="4">
        <v>0.10296958497702335</v>
      </c>
      <c r="C477">
        <v>0</v>
      </c>
      <c r="D477" s="5">
        <f>IF(P477/MAX(P$2:P476)-1&lt;0,P477/MAX(P$2:P476)-1,0)</f>
        <v>0</v>
      </c>
      <c r="E477" s="4" t="b">
        <f t="shared" si="28"/>
        <v>0</v>
      </c>
      <c r="F477" s="4" t="b">
        <f t="shared" si="29"/>
        <v>0</v>
      </c>
      <c r="G477" s="4">
        <f t="shared" si="30"/>
        <v>0</v>
      </c>
      <c r="K477" s="3">
        <v>31472</v>
      </c>
      <c r="L477" s="3"/>
      <c r="M477">
        <v>0</v>
      </c>
      <c r="N477">
        <v>0</v>
      </c>
      <c r="O477" s="4">
        <v>5.2709999999999999</v>
      </c>
      <c r="P477">
        <f t="shared" si="31"/>
        <v>235.35548743953328</v>
      </c>
    </row>
    <row r="478" spans="1:16" x14ac:dyDescent="0.25">
      <c r="A478" s="3">
        <v>31503</v>
      </c>
      <c r="B478" s="4">
        <v>-0.33333571355077152</v>
      </c>
      <c r="C478">
        <v>0</v>
      </c>
      <c r="D478" s="5">
        <f>IF(P478/MAX(P$2:P477)-1&lt;0,P478/MAX(P$2:P477)-1,0)</f>
        <v>0</v>
      </c>
      <c r="E478" s="4" t="b">
        <f t="shared" si="28"/>
        <v>0</v>
      </c>
      <c r="F478" s="4" t="b">
        <f t="shared" si="29"/>
        <v>0</v>
      </c>
      <c r="G478" s="4">
        <f t="shared" si="30"/>
        <v>0</v>
      </c>
      <c r="K478" s="3">
        <v>31503</v>
      </c>
      <c r="L478" s="3"/>
      <c r="M478">
        <v>0</v>
      </c>
      <c r="N478">
        <v>0</v>
      </c>
      <c r="O478" s="4">
        <v>1.29</v>
      </c>
      <c r="P478">
        <f t="shared" si="31"/>
        <v>238.39157322750324</v>
      </c>
    </row>
    <row r="479" spans="1:16" x14ac:dyDescent="0.25">
      <c r="A479" s="3">
        <v>31533</v>
      </c>
      <c r="B479" s="4">
        <v>0.49547937732897041</v>
      </c>
      <c r="C479">
        <v>0</v>
      </c>
      <c r="D479" s="5">
        <f>IF(P479/MAX(P$2:P478)-1&lt;0,P479/MAX(P$2:P478)-1,0)</f>
        <v>0</v>
      </c>
      <c r="E479" s="4" t="b">
        <f t="shared" si="28"/>
        <v>0</v>
      </c>
      <c r="F479" s="4" t="b">
        <f t="shared" si="29"/>
        <v>0</v>
      </c>
      <c r="G479" s="4">
        <f t="shared" si="30"/>
        <v>0</v>
      </c>
      <c r="K479" s="3">
        <v>31533</v>
      </c>
      <c r="L479" s="3"/>
      <c r="M479">
        <v>0</v>
      </c>
      <c r="N479">
        <v>0</v>
      </c>
      <c r="O479" s="4">
        <v>3.919</v>
      </c>
      <c r="P479">
        <f t="shared" si="31"/>
        <v>247.7341389822891</v>
      </c>
    </row>
    <row r="480" spans="1:16" x14ac:dyDescent="0.25">
      <c r="A480" s="3">
        <v>31564</v>
      </c>
      <c r="B480" s="4">
        <v>0.51440600719502139</v>
      </c>
      <c r="C480">
        <v>0</v>
      </c>
      <c r="D480" s="5">
        <f>IF(P480/MAX(P$2:P479)-1&lt;0,P480/MAX(P$2:P479)-1,0)</f>
        <v>0</v>
      </c>
      <c r="E480" s="4" t="b">
        <f t="shared" si="28"/>
        <v>0</v>
      </c>
      <c r="F480" s="4" t="b">
        <f t="shared" si="29"/>
        <v>0</v>
      </c>
      <c r="G480" s="4">
        <f t="shared" si="30"/>
        <v>0</v>
      </c>
      <c r="K480" s="3">
        <v>31564</v>
      </c>
      <c r="L480" s="3"/>
      <c r="M480">
        <v>0</v>
      </c>
      <c r="N480">
        <v>0</v>
      </c>
      <c r="O480" s="4">
        <v>1.2749999999999999</v>
      </c>
      <c r="P480">
        <f t="shared" si="31"/>
        <v>250.89274925431329</v>
      </c>
    </row>
    <row r="481" spans="1:16" x14ac:dyDescent="0.25">
      <c r="A481" s="3">
        <v>31594</v>
      </c>
      <c r="B481" s="4">
        <v>0.12753686411546494</v>
      </c>
      <c r="C481">
        <v>0</v>
      </c>
      <c r="D481" s="5">
        <f>IF(P481/MAX(P$2:P480)-1&lt;0,P481/MAX(P$2:P480)-1,0)</f>
        <v>-6.8520000000000025E-2</v>
      </c>
      <c r="E481" s="4" t="b">
        <f t="shared" si="28"/>
        <v>0</v>
      </c>
      <c r="F481" s="4" t="b">
        <f t="shared" si="29"/>
        <v>0</v>
      </c>
      <c r="G481" s="4">
        <f t="shared" si="30"/>
        <v>0</v>
      </c>
      <c r="K481" s="3">
        <v>31594</v>
      </c>
      <c r="L481" s="3"/>
      <c r="M481">
        <v>0</v>
      </c>
      <c r="N481">
        <v>0</v>
      </c>
      <c r="O481" s="4">
        <v>-6.8520000000000003</v>
      </c>
      <c r="P481">
        <f t="shared" si="31"/>
        <v>233.70157807540772</v>
      </c>
    </row>
    <row r="482" spans="1:16" x14ac:dyDescent="0.25">
      <c r="A482" s="3">
        <v>31625</v>
      </c>
      <c r="B482" s="4">
        <v>2.1804980773826643E-2</v>
      </c>
      <c r="C482">
        <v>0</v>
      </c>
      <c r="D482" s="5">
        <f>IF(P482/MAX(P$2:P481)-1&lt;0,P482/MAX(P$2:P481)-1,0)</f>
        <v>-5.0020807200000017E-2</v>
      </c>
      <c r="E482" s="4" t="b">
        <f t="shared" si="28"/>
        <v>0</v>
      </c>
      <c r="F482" s="4" t="b">
        <f t="shared" si="29"/>
        <v>0</v>
      </c>
      <c r="G482" s="4">
        <f t="shared" si="30"/>
        <v>0</v>
      </c>
      <c r="K482" s="3">
        <v>31625</v>
      </c>
      <c r="L482" s="3"/>
      <c r="M482">
        <v>0</v>
      </c>
      <c r="N482">
        <v>0</v>
      </c>
      <c r="O482" s="4">
        <v>1.9860000000000002</v>
      </c>
      <c r="P482">
        <f t="shared" si="31"/>
        <v>238.34289141598532</v>
      </c>
    </row>
    <row r="483" spans="1:16" x14ac:dyDescent="0.25">
      <c r="A483" s="3">
        <v>31656</v>
      </c>
      <c r="B483" s="4">
        <v>-0.18117102004532559</v>
      </c>
      <c r="C483">
        <v>0</v>
      </c>
      <c r="D483" s="5">
        <f>IF(P483/MAX(P$2:P482)-1&lt;0,P483/MAX(P$2:P482)-1,0)</f>
        <v>-0.11192145140284804</v>
      </c>
      <c r="E483" s="4" t="b">
        <f t="shared" si="28"/>
        <v>0</v>
      </c>
      <c r="F483" s="4" t="b">
        <f t="shared" si="29"/>
        <v>0</v>
      </c>
      <c r="G483" s="4">
        <f t="shared" si="30"/>
        <v>0</v>
      </c>
      <c r="K483" s="3">
        <v>31656</v>
      </c>
      <c r="L483" s="3"/>
      <c r="M483">
        <v>0</v>
      </c>
      <c r="N483">
        <v>0</v>
      </c>
      <c r="O483" s="4">
        <v>-6.516</v>
      </c>
      <c r="P483">
        <f t="shared" si="31"/>
        <v>222.81246861131973</v>
      </c>
    </row>
    <row r="484" spans="1:16" x14ac:dyDescent="0.25">
      <c r="A484" s="3">
        <v>31686</v>
      </c>
      <c r="B484" s="4">
        <v>0.92041422274652129</v>
      </c>
      <c r="C484">
        <v>0</v>
      </c>
      <c r="D484" s="5">
        <f>IF(P484/MAX(P$2:P483)-1&lt;0,P484/MAX(P$2:P483)-1,0)</f>
        <v>-8.4621916818971465E-2</v>
      </c>
      <c r="E484" s="4" t="b">
        <f t="shared" si="28"/>
        <v>0</v>
      </c>
      <c r="F484" s="4" t="b">
        <f t="shared" si="29"/>
        <v>0</v>
      </c>
      <c r="G484" s="4">
        <f t="shared" si="30"/>
        <v>0</v>
      </c>
      <c r="K484" s="3">
        <v>31686</v>
      </c>
      <c r="L484" s="3"/>
      <c r="M484">
        <v>0</v>
      </c>
      <c r="N484">
        <v>0</v>
      </c>
      <c r="O484" s="4">
        <v>3.0740000000000003</v>
      </c>
      <c r="P484">
        <f t="shared" si="31"/>
        <v>229.66172389643171</v>
      </c>
    </row>
    <row r="485" spans="1:16" x14ac:dyDescent="0.25">
      <c r="A485" s="3">
        <v>31717</v>
      </c>
      <c r="B485" s="4">
        <v>0.66844015981290061</v>
      </c>
      <c r="C485">
        <v>0</v>
      </c>
      <c r="D485" s="5">
        <f>IF(P485/MAX(P$2:P484)-1&lt;0,P485/MAX(P$2:P484)-1,0)</f>
        <v>-9.0553566797984653E-2</v>
      </c>
      <c r="E485" s="4" t="b">
        <f t="shared" si="28"/>
        <v>0</v>
      </c>
      <c r="F485" s="4" t="b">
        <f t="shared" si="29"/>
        <v>0</v>
      </c>
      <c r="G485" s="4">
        <f t="shared" si="30"/>
        <v>0</v>
      </c>
      <c r="K485" s="3">
        <v>31717</v>
      </c>
      <c r="L485" s="3"/>
      <c r="M485">
        <v>0</v>
      </c>
      <c r="N485">
        <v>0</v>
      </c>
      <c r="O485" s="4">
        <v>-0.64800000000000013</v>
      </c>
      <c r="P485">
        <f t="shared" si="31"/>
        <v>228.17351592558282</v>
      </c>
    </row>
    <row r="486" spans="1:16" x14ac:dyDescent="0.25">
      <c r="A486" s="3">
        <v>31747</v>
      </c>
      <c r="B486" s="4">
        <v>0.1919417276081502</v>
      </c>
      <c r="C486">
        <v>0</v>
      </c>
      <c r="D486" s="5">
        <f>IF(P486/MAX(P$2:P485)-1&lt;0,P486/MAX(P$2:P485)-1,0)</f>
        <v>-0.12393025089649856</v>
      </c>
      <c r="E486" s="4" t="b">
        <f t="shared" si="28"/>
        <v>0</v>
      </c>
      <c r="F486" s="4" t="b">
        <f t="shared" si="29"/>
        <v>0</v>
      </c>
      <c r="G486" s="4">
        <f t="shared" si="30"/>
        <v>0</v>
      </c>
      <c r="K486" s="3">
        <v>31747</v>
      </c>
      <c r="L486" s="3"/>
      <c r="M486">
        <v>0</v>
      </c>
      <c r="N486">
        <v>0</v>
      </c>
      <c r="O486" s="4">
        <v>-3.6700000000000004</v>
      </c>
      <c r="P486">
        <f t="shared" si="31"/>
        <v>219.79954789111395</v>
      </c>
    </row>
    <row r="487" spans="1:16" x14ac:dyDescent="0.25">
      <c r="A487" s="3">
        <v>31778</v>
      </c>
      <c r="B487" s="4">
        <v>-0.31358059114245074</v>
      </c>
      <c r="C487">
        <v>0</v>
      </c>
      <c r="D487" s="5">
        <f>IF(P487/MAX(P$2:P486)-1&lt;0,P487/MAX(P$2:P486)-1,0)</f>
        <v>-1.8977094953899099E-2</v>
      </c>
      <c r="E487" s="4" t="b">
        <f t="shared" si="28"/>
        <v>0</v>
      </c>
      <c r="F487" s="4" t="b">
        <f t="shared" si="29"/>
        <v>0</v>
      </c>
      <c r="G487" s="4">
        <f t="shared" si="30"/>
        <v>0</v>
      </c>
      <c r="K487" s="3">
        <v>31778</v>
      </c>
      <c r="L487" s="3"/>
      <c r="M487">
        <v>0</v>
      </c>
      <c r="N487">
        <v>0</v>
      </c>
      <c r="O487" s="4">
        <v>11.98</v>
      </c>
      <c r="P487">
        <f t="shared" si="31"/>
        <v>246.13153372846938</v>
      </c>
    </row>
    <row r="488" spans="1:16" x14ac:dyDescent="0.25">
      <c r="A488" s="3">
        <v>31809</v>
      </c>
      <c r="B488" s="4">
        <v>4.6129861479759171E-2</v>
      </c>
      <c r="C488">
        <v>0</v>
      </c>
      <c r="D488" s="5">
        <f>IF(P488/MAX(P$2:P487)-1&lt;0,P488/MAX(P$2:P487)-1,0)</f>
        <v>0</v>
      </c>
      <c r="E488" s="4" t="b">
        <f t="shared" si="28"/>
        <v>0</v>
      </c>
      <c r="F488" s="4" t="b">
        <f t="shared" si="29"/>
        <v>0</v>
      </c>
      <c r="G488" s="4">
        <f t="shared" si="30"/>
        <v>0</v>
      </c>
      <c r="K488" s="3">
        <v>31809</v>
      </c>
      <c r="L488" s="3"/>
      <c r="M488">
        <v>0</v>
      </c>
      <c r="N488">
        <v>0</v>
      </c>
      <c r="O488" s="4">
        <v>7.0960000000000001</v>
      </c>
      <c r="P488">
        <f t="shared" si="31"/>
        <v>263.59702736184153</v>
      </c>
    </row>
    <row r="489" spans="1:16" x14ac:dyDescent="0.25">
      <c r="A489" s="3">
        <v>31837</v>
      </c>
      <c r="B489" s="4">
        <v>-7.7717094432497635E-2</v>
      </c>
      <c r="C489">
        <v>0</v>
      </c>
      <c r="D489" s="5">
        <f>IF(P489/MAX(P$2:P488)-1&lt;0,P489/MAX(P$2:P488)-1,0)</f>
        <v>0</v>
      </c>
      <c r="E489" s="4" t="b">
        <f t="shared" si="28"/>
        <v>0</v>
      </c>
      <c r="F489" s="4" t="b">
        <f t="shared" si="29"/>
        <v>0</v>
      </c>
      <c r="G489" s="4">
        <f t="shared" si="30"/>
        <v>0</v>
      </c>
      <c r="K489" s="3">
        <v>31837</v>
      </c>
      <c r="L489" s="3"/>
      <c r="M489">
        <v>0</v>
      </c>
      <c r="N489">
        <v>0</v>
      </c>
      <c r="O489" s="4">
        <v>3.8980000000000001</v>
      </c>
      <c r="P489">
        <f t="shared" si="31"/>
        <v>273.87203948840613</v>
      </c>
    </row>
    <row r="490" spans="1:16" x14ac:dyDescent="0.25">
      <c r="A490" s="3">
        <v>31868</v>
      </c>
      <c r="B490" s="4">
        <v>1.0000017017641423</v>
      </c>
      <c r="C490">
        <v>0</v>
      </c>
      <c r="D490" s="5">
        <f>IF(P490/MAX(P$2:P489)-1&lt;0,P490/MAX(P$2:P489)-1,0)</f>
        <v>-1.8460000000000143E-2</v>
      </c>
      <c r="E490" s="4" t="b">
        <f t="shared" si="28"/>
        <v>0</v>
      </c>
      <c r="F490" s="4" t="b">
        <f t="shared" si="29"/>
        <v>0</v>
      </c>
      <c r="G490" s="4">
        <f t="shared" si="30"/>
        <v>1.0000017017641423</v>
      </c>
      <c r="K490" s="3">
        <v>31868</v>
      </c>
      <c r="L490" s="3"/>
      <c r="M490">
        <v>0</v>
      </c>
      <c r="N490">
        <v>1.0000017017641423</v>
      </c>
      <c r="O490" s="4">
        <v>-1.8460000000000001</v>
      </c>
      <c r="P490">
        <f t="shared" si="31"/>
        <v>268.81636163945012</v>
      </c>
    </row>
    <row r="491" spans="1:16" x14ac:dyDescent="0.25">
      <c r="A491" s="3">
        <v>31898</v>
      </c>
      <c r="B491" s="4">
        <v>-0.25764212181007129</v>
      </c>
      <c r="C491">
        <v>0</v>
      </c>
      <c r="D491" s="5">
        <f>IF(P491/MAX(P$2:P490)-1&lt;0,P491/MAX(P$2:P490)-1,0)</f>
        <v>-1.0411372000000085E-2</v>
      </c>
      <c r="E491" s="4" t="b">
        <f t="shared" si="28"/>
        <v>0</v>
      </c>
      <c r="F491" s="4" t="b">
        <f t="shared" si="29"/>
        <v>0</v>
      </c>
      <c r="G491" s="4">
        <f t="shared" si="30"/>
        <v>0</v>
      </c>
      <c r="K491" s="3">
        <v>31898</v>
      </c>
      <c r="L491" s="3"/>
      <c r="M491">
        <v>0</v>
      </c>
      <c r="N491">
        <v>0</v>
      </c>
      <c r="O491" s="4">
        <v>0.82000000000000017</v>
      </c>
      <c r="P491">
        <f t="shared" si="31"/>
        <v>271.02065580489364</v>
      </c>
    </row>
    <row r="492" spans="1:16" x14ac:dyDescent="0.25">
      <c r="A492" s="3">
        <v>31929</v>
      </c>
      <c r="B492" s="4">
        <v>1.7025378394863178E-2</v>
      </c>
      <c r="C492">
        <v>0</v>
      </c>
      <c r="D492" s="5">
        <f>IF(P492/MAX(P$2:P491)-1&lt;0,P492/MAX(P$2:P491)-1,0)</f>
        <v>0</v>
      </c>
      <c r="E492" s="4" t="b">
        <f t="shared" si="28"/>
        <v>0</v>
      </c>
      <c r="F492" s="4" t="b">
        <f t="shared" si="29"/>
        <v>0</v>
      </c>
      <c r="G492" s="4">
        <f t="shared" si="30"/>
        <v>0</v>
      </c>
      <c r="K492" s="3">
        <v>31929</v>
      </c>
      <c r="L492" s="3"/>
      <c r="M492">
        <v>0</v>
      </c>
      <c r="N492">
        <v>0</v>
      </c>
      <c r="O492" s="4">
        <v>3.0270000000000001</v>
      </c>
      <c r="P492">
        <f t="shared" si="31"/>
        <v>279.2244510561078</v>
      </c>
    </row>
    <row r="493" spans="1:16" x14ac:dyDescent="0.25">
      <c r="A493" s="3">
        <v>31959</v>
      </c>
      <c r="B493" s="4">
        <v>-9.433052749787052E-2</v>
      </c>
      <c r="C493">
        <v>0</v>
      </c>
      <c r="D493" s="5">
        <f>IF(P493/MAX(P$2:P492)-1&lt;0,P493/MAX(P$2:P492)-1,0)</f>
        <v>0</v>
      </c>
      <c r="E493" s="4" t="b">
        <f t="shared" si="28"/>
        <v>0</v>
      </c>
      <c r="F493" s="4" t="b">
        <f t="shared" si="29"/>
        <v>0</v>
      </c>
      <c r="G493" s="4">
        <f t="shared" si="30"/>
        <v>0</v>
      </c>
      <c r="K493" s="3">
        <v>31959</v>
      </c>
      <c r="L493" s="3"/>
      <c r="M493">
        <v>0</v>
      </c>
      <c r="N493">
        <v>0</v>
      </c>
      <c r="O493" s="4">
        <v>3.9580000000000006</v>
      </c>
      <c r="P493">
        <f t="shared" si="31"/>
        <v>290.27615482890855</v>
      </c>
    </row>
    <row r="494" spans="1:16" x14ac:dyDescent="0.25">
      <c r="A494" s="3">
        <v>31990</v>
      </c>
      <c r="B494" s="4">
        <v>-3.5803988262082562</v>
      </c>
      <c r="C494">
        <v>0</v>
      </c>
      <c r="D494" s="5">
        <f>IF(P494/MAX(P$2:P493)-1&lt;0,P494/MAX(P$2:P493)-1,0)</f>
        <v>0</v>
      </c>
      <c r="E494" s="4" t="b">
        <f t="shared" si="28"/>
        <v>0</v>
      </c>
      <c r="F494" s="4" t="b">
        <f t="shared" si="29"/>
        <v>0</v>
      </c>
      <c r="G494" s="4">
        <f t="shared" si="30"/>
        <v>0</v>
      </c>
      <c r="K494" s="3">
        <v>31990</v>
      </c>
      <c r="L494" s="3"/>
      <c r="M494">
        <v>0</v>
      </c>
      <c r="N494">
        <v>0</v>
      </c>
      <c r="O494" s="4">
        <v>1.2190000000000001</v>
      </c>
      <c r="P494">
        <f t="shared" si="31"/>
        <v>293.81462115627289</v>
      </c>
    </row>
    <row r="495" spans="1:16" x14ac:dyDescent="0.25">
      <c r="A495" s="3">
        <v>32021</v>
      </c>
      <c r="B495" s="4">
        <v>0.43041617144620659</v>
      </c>
      <c r="C495">
        <v>0</v>
      </c>
      <c r="D495" s="5">
        <f>IF(P495/MAX(P$2:P494)-1&lt;0,P495/MAX(P$2:P494)-1,0)</f>
        <v>-1.8199999999999994E-2</v>
      </c>
      <c r="E495" s="4" t="b">
        <f t="shared" si="28"/>
        <v>0</v>
      </c>
      <c r="F495" s="4" t="b">
        <f t="shared" si="29"/>
        <v>0</v>
      </c>
      <c r="G495" s="4">
        <f t="shared" si="30"/>
        <v>0</v>
      </c>
      <c r="K495" s="3">
        <v>32021</v>
      </c>
      <c r="L495" s="3"/>
      <c r="M495">
        <v>0</v>
      </c>
      <c r="N495">
        <v>0</v>
      </c>
      <c r="O495" s="4">
        <v>-1.82</v>
      </c>
      <c r="P495">
        <f t="shared" si="31"/>
        <v>288.46719505122871</v>
      </c>
    </row>
    <row r="496" spans="1:16" x14ac:dyDescent="0.25">
      <c r="A496" s="3">
        <v>32051</v>
      </c>
      <c r="B496" s="4">
        <v>0.60079966829545062</v>
      </c>
      <c r="C496">
        <v>0</v>
      </c>
      <c r="D496" s="5">
        <f>IF(P496/MAX(P$2:P495)-1&lt;0,P496/MAX(P$2:P495)-1,0)</f>
        <v>-0.28308964000000014</v>
      </c>
      <c r="E496" s="4" t="b">
        <f t="shared" si="28"/>
        <v>0</v>
      </c>
      <c r="F496" s="4" t="b">
        <f t="shared" si="29"/>
        <v>0</v>
      </c>
      <c r="G496" s="4">
        <f t="shared" si="30"/>
        <v>0</v>
      </c>
      <c r="K496" s="3">
        <v>32051</v>
      </c>
      <c r="L496" s="3"/>
      <c r="M496">
        <v>0</v>
      </c>
      <c r="N496">
        <v>0</v>
      </c>
      <c r="O496" s="4">
        <v>-26.979999999999997</v>
      </c>
      <c r="P496">
        <f t="shared" si="31"/>
        <v>210.63874582640719</v>
      </c>
    </row>
    <row r="497" spans="1:16" x14ac:dyDescent="0.25">
      <c r="A497" s="3">
        <v>32082</v>
      </c>
      <c r="B497" s="4">
        <v>0.6647604376453794</v>
      </c>
      <c r="C497">
        <v>0</v>
      </c>
      <c r="D497" s="5">
        <f>IF(P497/MAX(P$2:P496)-1&lt;0,P497/MAX(P$2:P496)-1,0)</f>
        <v>-0.32413992721360008</v>
      </c>
      <c r="E497" s="4" t="b">
        <f t="shared" si="28"/>
        <v>0</v>
      </c>
      <c r="F497" s="4" t="b">
        <f t="shared" si="29"/>
        <v>0</v>
      </c>
      <c r="G497" s="4">
        <f t="shared" si="30"/>
        <v>0</v>
      </c>
      <c r="K497" s="3">
        <v>32082</v>
      </c>
      <c r="L497" s="3"/>
      <c r="M497">
        <v>0</v>
      </c>
      <c r="N497">
        <v>0</v>
      </c>
      <c r="O497" s="4">
        <v>-5.7260000000000009</v>
      </c>
      <c r="P497">
        <f t="shared" si="31"/>
        <v>198.57757124038713</v>
      </c>
    </row>
    <row r="498" spans="1:16" x14ac:dyDescent="0.25">
      <c r="A498" s="3">
        <v>32112</v>
      </c>
      <c r="B498" s="4">
        <v>-0.22202120844998485</v>
      </c>
      <c r="C498">
        <v>0</v>
      </c>
      <c r="D498" s="5">
        <f>IF(P498/MAX(P$2:P497)-1&lt;0,P498/MAX(P$2:P497)-1,0)</f>
        <v>-0.29578759716021064</v>
      </c>
      <c r="E498" s="4" t="b">
        <f t="shared" si="28"/>
        <v>0</v>
      </c>
      <c r="F498" s="4" t="b">
        <f t="shared" si="29"/>
        <v>0</v>
      </c>
      <c r="G498" s="4">
        <f t="shared" si="30"/>
        <v>0</v>
      </c>
      <c r="K498" s="3">
        <v>32112</v>
      </c>
      <c r="L498" s="3"/>
      <c r="M498">
        <v>0</v>
      </c>
      <c r="N498">
        <v>0</v>
      </c>
      <c r="O498" s="4">
        <v>4.1950000000000003</v>
      </c>
      <c r="P498">
        <f t="shared" si="31"/>
        <v>206.90790035392135</v>
      </c>
    </row>
    <row r="499" spans="1:16" x14ac:dyDescent="0.25">
      <c r="A499" s="3">
        <v>32143</v>
      </c>
      <c r="B499" s="4">
        <v>-0.21590733332710066</v>
      </c>
      <c r="C499">
        <v>0</v>
      </c>
      <c r="D499" s="5">
        <f>IF(P499/MAX(P$2:P498)-1&lt;0,P499/MAX(P$2:P498)-1,0)</f>
        <v>-0.24123226231221218</v>
      </c>
      <c r="E499" s="4" t="b">
        <f t="shared" si="28"/>
        <v>0</v>
      </c>
      <c r="F499" s="4" t="b">
        <f t="shared" si="29"/>
        <v>0</v>
      </c>
      <c r="G499" s="4">
        <f t="shared" si="30"/>
        <v>0</v>
      </c>
      <c r="K499" s="3">
        <v>32143</v>
      </c>
      <c r="L499" s="3"/>
      <c r="M499">
        <v>0</v>
      </c>
      <c r="N499">
        <v>0</v>
      </c>
      <c r="O499" s="4">
        <v>7.7470000000000008</v>
      </c>
      <c r="P499">
        <f t="shared" si="31"/>
        <v>222.93705539433961</v>
      </c>
    </row>
    <row r="500" spans="1:16" x14ac:dyDescent="0.25">
      <c r="A500" s="3">
        <v>32174</v>
      </c>
      <c r="B500" s="4">
        <v>0.31699371089452455</v>
      </c>
      <c r="C500">
        <v>0</v>
      </c>
      <c r="D500" s="5">
        <f>IF(P500/MAX(P$2:P499)-1&lt;0,P500/MAX(P$2:P499)-1,0)</f>
        <v>-0.18918079550683009</v>
      </c>
      <c r="E500" s="4" t="b">
        <f t="shared" si="28"/>
        <v>0</v>
      </c>
      <c r="F500" s="4" t="b">
        <f t="shared" si="29"/>
        <v>0</v>
      </c>
      <c r="G500" s="4">
        <f t="shared" si="30"/>
        <v>0</v>
      </c>
      <c r="K500" s="3">
        <v>32174</v>
      </c>
      <c r="L500" s="3"/>
      <c r="M500">
        <v>0</v>
      </c>
      <c r="N500">
        <v>0</v>
      </c>
      <c r="O500" s="4">
        <v>6.8600000000000012</v>
      </c>
      <c r="P500">
        <f t="shared" si="31"/>
        <v>238.23053739439129</v>
      </c>
    </row>
    <row r="501" spans="1:16" x14ac:dyDescent="0.25">
      <c r="A501" s="3">
        <v>32203</v>
      </c>
      <c r="B501" s="4">
        <v>0.54962938676295758</v>
      </c>
      <c r="C501">
        <v>0</v>
      </c>
      <c r="D501" s="5">
        <f>IF(P501/MAX(P$2:P500)-1&lt;0,P501/MAX(P$2:P500)-1,0)</f>
        <v>-0.15826425923950549</v>
      </c>
      <c r="E501" s="4" t="b">
        <f t="shared" si="28"/>
        <v>0</v>
      </c>
      <c r="F501" s="4" t="b">
        <f t="shared" si="29"/>
        <v>0</v>
      </c>
      <c r="G501" s="4">
        <f t="shared" si="30"/>
        <v>0</v>
      </c>
      <c r="K501" s="3">
        <v>32203</v>
      </c>
      <c r="L501" s="3"/>
      <c r="M501">
        <v>0</v>
      </c>
      <c r="N501">
        <v>0</v>
      </c>
      <c r="O501" s="4">
        <v>3.8130000000000002</v>
      </c>
      <c r="P501">
        <f t="shared" si="31"/>
        <v>247.31426778523942</v>
      </c>
    </row>
    <row r="502" spans="1:16" x14ac:dyDescent="0.25">
      <c r="A502" s="3">
        <v>32234</v>
      </c>
      <c r="B502" s="4">
        <v>-1.3123648053273205</v>
      </c>
      <c r="C502">
        <v>0</v>
      </c>
      <c r="D502" s="5">
        <f>IF(P502/MAX(P$2:P501)-1&lt;0,P502/MAX(P$2:P501)-1,0)</f>
        <v>-0.14327294569656102</v>
      </c>
      <c r="E502" s="4" t="b">
        <f t="shared" si="28"/>
        <v>0</v>
      </c>
      <c r="F502" s="4" t="b">
        <f t="shared" si="29"/>
        <v>0</v>
      </c>
      <c r="G502" s="4">
        <f t="shared" si="30"/>
        <v>0</v>
      </c>
      <c r="K502" s="3">
        <v>32234</v>
      </c>
      <c r="L502" s="3"/>
      <c r="M502">
        <v>0</v>
      </c>
      <c r="N502">
        <v>0</v>
      </c>
      <c r="O502" s="4">
        <v>1.7810000000000001</v>
      </c>
      <c r="P502">
        <f t="shared" si="31"/>
        <v>251.71893489449457</v>
      </c>
    </row>
    <row r="503" spans="1:16" x14ac:dyDescent="0.25">
      <c r="A503" s="3">
        <v>32264</v>
      </c>
      <c r="B503" s="4">
        <v>-0.65627818037101759</v>
      </c>
      <c r="C503">
        <v>0</v>
      </c>
      <c r="D503" s="5">
        <f>IF(P503/MAX(P$2:P502)-1&lt;0,P503/MAX(P$2:P502)-1,0)</f>
        <v>-0.15594393882970892</v>
      </c>
      <c r="E503" s="4" t="b">
        <f t="shared" si="28"/>
        <v>0</v>
      </c>
      <c r="F503" s="4" t="b">
        <f t="shared" si="29"/>
        <v>0</v>
      </c>
      <c r="G503" s="4">
        <f t="shared" si="30"/>
        <v>0</v>
      </c>
      <c r="K503" s="3">
        <v>32264</v>
      </c>
      <c r="L503" s="3"/>
      <c r="M503">
        <v>0</v>
      </c>
      <c r="N503">
        <v>0</v>
      </c>
      <c r="O503" s="4">
        <v>-1.4789999999999999</v>
      </c>
      <c r="P503">
        <f t="shared" si="31"/>
        <v>247.99601184740499</v>
      </c>
    </row>
    <row r="504" spans="1:16" x14ac:dyDescent="0.25">
      <c r="A504" s="3">
        <v>32295</v>
      </c>
      <c r="B504" s="4">
        <v>0.32016421347140345</v>
      </c>
      <c r="C504">
        <v>0</v>
      </c>
      <c r="D504" s="5">
        <f>IF(P504/MAX(P$2:P503)-1&lt;0,P504/MAX(P$2:P503)-1,0)</f>
        <v>-0.11380866025608793</v>
      </c>
      <c r="E504" s="4" t="b">
        <f t="shared" si="28"/>
        <v>0</v>
      </c>
      <c r="F504" s="4" t="b">
        <f t="shared" si="29"/>
        <v>0</v>
      </c>
      <c r="G504" s="4">
        <f t="shared" si="30"/>
        <v>0</v>
      </c>
      <c r="K504" s="3">
        <v>32295</v>
      </c>
      <c r="L504" s="3"/>
      <c r="M504">
        <v>0</v>
      </c>
      <c r="N504">
        <v>0</v>
      </c>
      <c r="O504" s="4">
        <v>4.992</v>
      </c>
      <c r="P504">
        <f t="shared" si="31"/>
        <v>260.37597275882746</v>
      </c>
    </row>
    <row r="505" spans="1:16" x14ac:dyDescent="0.25">
      <c r="A505" s="3">
        <v>32325</v>
      </c>
      <c r="B505" s="4">
        <v>-0.20754839853692419</v>
      </c>
      <c r="C505">
        <v>0</v>
      </c>
      <c r="D505" s="5">
        <f>IF(P505/MAX(P$2:P504)-1&lt;0,P505/MAX(P$2:P504)-1,0)</f>
        <v>-0.11163749147371516</v>
      </c>
      <c r="E505" s="4" t="b">
        <f t="shared" si="28"/>
        <v>0</v>
      </c>
      <c r="F505" s="4" t="b">
        <f t="shared" si="29"/>
        <v>0</v>
      </c>
      <c r="G505" s="4">
        <f t="shared" si="30"/>
        <v>0</v>
      </c>
      <c r="K505" s="3">
        <v>32325</v>
      </c>
      <c r="L505" s="3"/>
      <c r="M505">
        <v>0</v>
      </c>
      <c r="N505">
        <v>0</v>
      </c>
      <c r="O505" s="4">
        <v>0.245</v>
      </c>
      <c r="P505">
        <f t="shared" si="31"/>
        <v>261.01389389208663</v>
      </c>
    </row>
    <row r="506" spans="1:16" x14ac:dyDescent="0.25">
      <c r="A506" s="3">
        <v>32356</v>
      </c>
      <c r="B506" s="4">
        <v>0.73990327941527534</v>
      </c>
      <c r="C506">
        <v>0</v>
      </c>
      <c r="D506" s="5">
        <f>IF(P506/MAX(P$2:P505)-1&lt;0,P506/MAX(P$2:P505)-1,0)</f>
        <v>-0.13161676429047131</v>
      </c>
      <c r="E506" s="4" t="b">
        <f t="shared" si="28"/>
        <v>0</v>
      </c>
      <c r="F506" s="4" t="b">
        <f t="shared" si="29"/>
        <v>0</v>
      </c>
      <c r="G506" s="4">
        <f t="shared" si="30"/>
        <v>0</v>
      </c>
      <c r="K506" s="3">
        <v>32356</v>
      </c>
      <c r="L506" s="3"/>
      <c r="M506">
        <v>0</v>
      </c>
      <c r="N506">
        <v>0</v>
      </c>
      <c r="O506" s="4">
        <v>-2.2490000000000001</v>
      </c>
      <c r="P506">
        <f t="shared" si="31"/>
        <v>255.14369141845359</v>
      </c>
    </row>
    <row r="507" spans="1:16" x14ac:dyDescent="0.25">
      <c r="A507" s="3">
        <v>32387</v>
      </c>
      <c r="B507" s="4">
        <v>-2.985179292583251</v>
      </c>
      <c r="C507">
        <v>0</v>
      </c>
      <c r="D507" s="5">
        <f>IF(P507/MAX(P$2:P506)-1&lt;0,P507/MAX(P$2:P506)-1,0)</f>
        <v>-0.11431857023513758</v>
      </c>
      <c r="E507" s="4" t="b">
        <f t="shared" si="28"/>
        <v>0</v>
      </c>
      <c r="F507" s="4" t="b">
        <f t="shared" si="29"/>
        <v>0</v>
      </c>
      <c r="G507" s="4">
        <f t="shared" si="30"/>
        <v>0</v>
      </c>
      <c r="K507" s="3">
        <v>32387</v>
      </c>
      <c r="L507" s="3"/>
      <c r="M507">
        <v>0</v>
      </c>
      <c r="N507">
        <v>0</v>
      </c>
      <c r="O507" s="4">
        <v>1.992</v>
      </c>
      <c r="P507">
        <f t="shared" si="31"/>
        <v>260.22615375150917</v>
      </c>
    </row>
    <row r="508" spans="1:16" x14ac:dyDescent="0.25">
      <c r="A508" s="3">
        <v>32417</v>
      </c>
      <c r="B508" s="4">
        <v>0.97752887357748719</v>
      </c>
      <c r="C508">
        <v>0</v>
      </c>
      <c r="D508" s="5">
        <f>IF(P508/MAX(P$2:P507)-1&lt;0,P508/MAX(P$2:P507)-1,0)</f>
        <v>-0.12578814475059263</v>
      </c>
      <c r="E508" s="4" t="b">
        <f t="shared" si="28"/>
        <v>0</v>
      </c>
      <c r="F508" s="4" t="b">
        <f t="shared" si="29"/>
        <v>0</v>
      </c>
      <c r="G508" s="4">
        <f t="shared" si="30"/>
        <v>0</v>
      </c>
      <c r="K508" s="3">
        <v>32417</v>
      </c>
      <c r="L508" s="3"/>
      <c r="M508">
        <v>0</v>
      </c>
      <c r="N508">
        <v>0</v>
      </c>
      <c r="O508" s="4">
        <v>-1.2950000000000002</v>
      </c>
      <c r="P508">
        <f t="shared" si="31"/>
        <v>256.85622506042711</v>
      </c>
    </row>
    <row r="509" spans="1:16" x14ac:dyDescent="0.25">
      <c r="A509" s="3">
        <v>32448</v>
      </c>
      <c r="B509" s="4">
        <v>0.81986508265888447</v>
      </c>
      <c r="C509">
        <v>0</v>
      </c>
      <c r="D509" s="5">
        <f>IF(P509/MAX(P$2:P508)-1&lt;0,P509/MAX(P$2:P508)-1,0)</f>
        <v>-0.15986492286821452</v>
      </c>
      <c r="E509" s="4" t="b">
        <f t="shared" si="28"/>
        <v>0</v>
      </c>
      <c r="F509" s="4" t="b">
        <f t="shared" si="29"/>
        <v>0</v>
      </c>
      <c r="G509" s="4">
        <f t="shared" si="30"/>
        <v>0</v>
      </c>
      <c r="K509" s="3">
        <v>32448</v>
      </c>
      <c r="L509" s="3"/>
      <c r="M509">
        <v>0</v>
      </c>
      <c r="N509">
        <v>0</v>
      </c>
      <c r="O509" s="4">
        <v>-3.8980000000000001</v>
      </c>
      <c r="P509">
        <f t="shared" si="31"/>
        <v>246.84396940757165</v>
      </c>
    </row>
    <row r="510" spans="1:16" x14ac:dyDescent="0.25">
      <c r="A510" s="3">
        <v>32478</v>
      </c>
      <c r="B510" s="4">
        <v>-0.48919143529447262</v>
      </c>
      <c r="C510">
        <v>0</v>
      </c>
      <c r="D510" s="5">
        <f>IF(P510/MAX(P$2:P509)-1&lt;0,P510/MAX(P$2:P509)-1,0)</f>
        <v>-0.13918079726922983</v>
      </c>
      <c r="E510" s="4" t="b">
        <f t="shared" si="28"/>
        <v>0</v>
      </c>
      <c r="F510" s="4" t="b">
        <f t="shared" si="29"/>
        <v>0</v>
      </c>
      <c r="G510" s="4">
        <f t="shared" si="30"/>
        <v>0</v>
      </c>
      <c r="K510" s="3">
        <v>32478</v>
      </c>
      <c r="L510" s="3"/>
      <c r="M510">
        <v>0</v>
      </c>
      <c r="N510">
        <v>0</v>
      </c>
      <c r="O510" s="4">
        <v>2.4620000000000002</v>
      </c>
      <c r="P510">
        <f t="shared" si="31"/>
        <v>252.92126793438609</v>
      </c>
    </row>
    <row r="511" spans="1:16" x14ac:dyDescent="0.25">
      <c r="A511" s="3">
        <v>32509</v>
      </c>
      <c r="B511" s="4">
        <v>-0.86602870759326334</v>
      </c>
      <c r="C511">
        <v>0</v>
      </c>
      <c r="D511" s="5">
        <f>IF(P511/MAX(P$2:P510)-1&lt;0,P511/MAX(P$2:P510)-1,0)</f>
        <v>-8.1936320287633646E-2</v>
      </c>
      <c r="E511" s="4" t="b">
        <f t="shared" si="28"/>
        <v>0</v>
      </c>
      <c r="F511" s="4" t="b">
        <f t="shared" si="29"/>
        <v>0</v>
      </c>
      <c r="G511" s="4">
        <f t="shared" si="30"/>
        <v>0</v>
      </c>
      <c r="K511" s="3">
        <v>32509</v>
      </c>
      <c r="L511" s="3"/>
      <c r="M511">
        <v>0</v>
      </c>
      <c r="N511">
        <v>0</v>
      </c>
      <c r="O511" s="4">
        <v>6.6500000000000012</v>
      </c>
      <c r="P511">
        <f t="shared" si="31"/>
        <v>269.74053225202277</v>
      </c>
    </row>
    <row r="512" spans="1:16" x14ac:dyDescent="0.25">
      <c r="A512" s="3">
        <v>32540</v>
      </c>
      <c r="B512" s="4">
        <v>0.71115542764429218</v>
      </c>
      <c r="C512">
        <v>0</v>
      </c>
      <c r="D512" s="5">
        <f>IF(P512/MAX(P$2:P511)-1&lt;0,P512/MAX(P$2:P511)-1,0)</f>
        <v>-8.0228721843368711E-2</v>
      </c>
      <c r="E512" s="4" t="b">
        <f t="shared" si="28"/>
        <v>0</v>
      </c>
      <c r="F512" s="4" t="b">
        <f t="shared" si="29"/>
        <v>0</v>
      </c>
      <c r="G512" s="4">
        <f t="shared" si="30"/>
        <v>0</v>
      </c>
      <c r="K512" s="3">
        <v>32540</v>
      </c>
      <c r="L512" s="3"/>
      <c r="M512">
        <v>0</v>
      </c>
      <c r="N512">
        <v>0</v>
      </c>
      <c r="O512" s="4">
        <v>0.186</v>
      </c>
      <c r="P512">
        <f t="shared" si="31"/>
        <v>270.24224964201153</v>
      </c>
    </row>
    <row r="513" spans="1:16" x14ac:dyDescent="0.25">
      <c r="A513" s="3">
        <v>32568</v>
      </c>
      <c r="B513" s="4">
        <v>-0.65975104343399438</v>
      </c>
      <c r="C513">
        <v>0</v>
      </c>
      <c r="D513" s="5">
        <f>IF(P513/MAX(P$2:P512)-1&lt;0,P513/MAX(P$2:P512)-1,0)</f>
        <v>-5.8834841913445346E-2</v>
      </c>
      <c r="E513" s="4" t="b">
        <f t="shared" si="28"/>
        <v>0</v>
      </c>
      <c r="F513" s="4" t="b">
        <f t="shared" si="29"/>
        <v>0</v>
      </c>
      <c r="G513" s="4">
        <f t="shared" si="30"/>
        <v>0</v>
      </c>
      <c r="K513" s="3">
        <v>32568</v>
      </c>
      <c r="L513" s="3"/>
      <c r="M513">
        <v>0</v>
      </c>
      <c r="N513">
        <v>0</v>
      </c>
      <c r="O513" s="4">
        <v>2.3260000000000001</v>
      </c>
      <c r="P513">
        <f t="shared" si="31"/>
        <v>276.52808436868474</v>
      </c>
    </row>
    <row r="514" spans="1:16" x14ac:dyDescent="0.25">
      <c r="A514" s="3">
        <v>32599</v>
      </c>
      <c r="B514" s="4">
        <v>-0.14589492052102915</v>
      </c>
      <c r="C514">
        <v>0</v>
      </c>
      <c r="D514" s="5">
        <f>IF(P514/MAX(P$2:P513)-1&lt;0,P514/MAX(P$2:P513)-1,0)</f>
        <v>-2.2308222128106125E-2</v>
      </c>
      <c r="E514" s="4" t="b">
        <f t="shared" si="28"/>
        <v>0</v>
      </c>
      <c r="F514" s="4" t="b">
        <f t="shared" si="29"/>
        <v>0</v>
      </c>
      <c r="G514" s="4">
        <f t="shared" si="30"/>
        <v>0</v>
      </c>
      <c r="K514" s="3">
        <v>32599</v>
      </c>
      <c r="L514" s="3"/>
      <c r="M514">
        <v>0</v>
      </c>
      <c r="N514">
        <v>0</v>
      </c>
      <c r="O514" s="4">
        <v>3.8810000000000002</v>
      </c>
      <c r="P514">
        <f t="shared" si="31"/>
        <v>287.2601393230334</v>
      </c>
    </row>
    <row r="515" spans="1:16" x14ac:dyDescent="0.25">
      <c r="A515" s="3">
        <v>32629</v>
      </c>
      <c r="B515" s="4">
        <v>1.0000000455453943</v>
      </c>
      <c r="C515">
        <v>0</v>
      </c>
      <c r="D515" s="5">
        <f>IF(P515/MAX(P$2:P514)-1&lt;0,P515/MAX(P$2:P514)-1,0)</f>
        <v>0</v>
      </c>
      <c r="E515" s="4" t="b">
        <f t="shared" ref="E515:E578" si="32">IF(C515=1,TRUE,FALSE)</f>
        <v>0</v>
      </c>
      <c r="F515" s="4" t="b">
        <f t="shared" ref="F515:F578" si="33">IF(E515,B515,FALSE)</f>
        <v>0</v>
      </c>
      <c r="G515" s="4">
        <f t="shared" ref="G515:G578" si="34">IF(B515&gt;0.99,B515,0)</f>
        <v>1.0000000455453943</v>
      </c>
      <c r="K515" s="3">
        <v>32629</v>
      </c>
      <c r="L515" s="3"/>
      <c r="M515">
        <v>0</v>
      </c>
      <c r="N515">
        <v>1.0000000455453943</v>
      </c>
      <c r="O515" s="4">
        <v>3.4310000000000005</v>
      </c>
      <c r="P515">
        <f t="shared" si="31"/>
        <v>297.11603470320671</v>
      </c>
    </row>
    <row r="516" spans="1:16" x14ac:dyDescent="0.25">
      <c r="A516" s="3">
        <v>32660</v>
      </c>
      <c r="B516" s="4">
        <v>0.33661575554233802</v>
      </c>
      <c r="C516">
        <v>0</v>
      </c>
      <c r="D516" s="5">
        <f>IF(P516/MAX(P$2:P515)-1&lt;0,P516/MAX(P$2:P515)-1,0)</f>
        <v>-1.4289999999999914E-2</v>
      </c>
      <c r="E516" s="4" t="b">
        <f t="shared" si="32"/>
        <v>0</v>
      </c>
      <c r="F516" s="4" t="b">
        <f t="shared" si="33"/>
        <v>0</v>
      </c>
      <c r="G516" s="4">
        <f t="shared" si="34"/>
        <v>0</v>
      </c>
      <c r="K516" s="3">
        <v>32660</v>
      </c>
      <c r="L516" s="3"/>
      <c r="M516">
        <v>0</v>
      </c>
      <c r="N516">
        <v>0</v>
      </c>
      <c r="O516" s="4">
        <v>-1.429</v>
      </c>
      <c r="P516">
        <f t="shared" ref="P516:P579" si="35">P515*(1+O516/100)</f>
        <v>292.8702465672979</v>
      </c>
    </row>
    <row r="517" spans="1:16" x14ac:dyDescent="0.25">
      <c r="A517" s="3">
        <v>32690</v>
      </c>
      <c r="B517" s="4">
        <v>0.60761467046165907</v>
      </c>
      <c r="C517">
        <v>0</v>
      </c>
      <c r="D517" s="5">
        <f>IF(P517/MAX(P$2:P516)-1&lt;0,P517/MAX(P$2:P516)-1,0)</f>
        <v>0</v>
      </c>
      <c r="E517" s="4" t="b">
        <f t="shared" si="32"/>
        <v>0</v>
      </c>
      <c r="F517" s="4" t="b">
        <f t="shared" si="33"/>
        <v>0</v>
      </c>
      <c r="G517" s="4">
        <f t="shared" si="34"/>
        <v>0</v>
      </c>
      <c r="K517" s="3">
        <v>32690</v>
      </c>
      <c r="L517" s="3"/>
      <c r="M517">
        <v>0</v>
      </c>
      <c r="N517">
        <v>0</v>
      </c>
      <c r="O517" s="4">
        <v>3.8760000000000003</v>
      </c>
      <c r="P517">
        <f t="shared" si="35"/>
        <v>304.22189732424636</v>
      </c>
    </row>
    <row r="518" spans="1:16" x14ac:dyDescent="0.25">
      <c r="A518" s="3">
        <v>32721</v>
      </c>
      <c r="B518" s="4">
        <v>-0.21621825857076393</v>
      </c>
      <c r="C518">
        <v>0</v>
      </c>
      <c r="D518" s="5">
        <f>IF(P518/MAX(P$2:P517)-1&lt;0,P518/MAX(P$2:P517)-1,0)</f>
        <v>0</v>
      </c>
      <c r="E518" s="4" t="b">
        <f t="shared" si="32"/>
        <v>0</v>
      </c>
      <c r="F518" s="4" t="b">
        <f t="shared" si="33"/>
        <v>0</v>
      </c>
      <c r="G518" s="4">
        <f t="shared" si="34"/>
        <v>0</v>
      </c>
      <c r="K518" s="3">
        <v>32721</v>
      </c>
      <c r="L518" s="3"/>
      <c r="M518">
        <v>0</v>
      </c>
      <c r="N518">
        <v>0</v>
      </c>
      <c r="O518" s="4">
        <v>1.9480000000000004</v>
      </c>
      <c r="P518">
        <f t="shared" si="35"/>
        <v>310.14813988412266</v>
      </c>
    </row>
    <row r="519" spans="1:16" x14ac:dyDescent="0.25">
      <c r="A519" s="3">
        <v>32752</v>
      </c>
      <c r="B519" s="4">
        <v>0.63876805059840847</v>
      </c>
      <c r="C519">
        <v>0</v>
      </c>
      <c r="D519" s="5">
        <f>IF(P519/MAX(P$2:P518)-1&lt;0,P519/MAX(P$2:P518)-1,0)</f>
        <v>0</v>
      </c>
      <c r="E519" s="4" t="b">
        <f t="shared" si="32"/>
        <v>0</v>
      </c>
      <c r="F519" s="4" t="b">
        <f t="shared" si="33"/>
        <v>0</v>
      </c>
      <c r="G519" s="4">
        <f t="shared" si="34"/>
        <v>0</v>
      </c>
      <c r="K519" s="3">
        <v>32752</v>
      </c>
      <c r="L519" s="3"/>
      <c r="M519">
        <v>0</v>
      </c>
      <c r="N519">
        <v>0</v>
      </c>
      <c r="O519" s="4">
        <v>0.47000000000000008</v>
      </c>
      <c r="P519">
        <f t="shared" si="35"/>
        <v>311.60583614157804</v>
      </c>
    </row>
    <row r="520" spans="1:16" x14ac:dyDescent="0.25">
      <c r="A520" s="3">
        <v>32782</v>
      </c>
      <c r="B520" s="4">
        <v>5.8763344511982729E-2</v>
      </c>
      <c r="C520">
        <v>0</v>
      </c>
      <c r="D520" s="5">
        <f>IF(P520/MAX(P$2:P519)-1&lt;0,P520/MAX(P$2:P519)-1,0)</f>
        <v>-5.0549999999999984E-2</v>
      </c>
      <c r="E520" s="4" t="b">
        <f t="shared" si="32"/>
        <v>0</v>
      </c>
      <c r="F520" s="4" t="b">
        <f t="shared" si="33"/>
        <v>0</v>
      </c>
      <c r="G520" s="4">
        <f t="shared" si="34"/>
        <v>0</v>
      </c>
      <c r="K520" s="3">
        <v>32782</v>
      </c>
      <c r="L520" s="3"/>
      <c r="M520">
        <v>0</v>
      </c>
      <c r="N520">
        <v>0</v>
      </c>
      <c r="O520" s="4">
        <v>-5.0550000000000015</v>
      </c>
      <c r="P520">
        <f t="shared" si="35"/>
        <v>295.85416112462127</v>
      </c>
    </row>
    <row r="521" spans="1:16" x14ac:dyDescent="0.25">
      <c r="A521" s="3">
        <v>32813</v>
      </c>
      <c r="B521" s="4">
        <v>0.96041891463706708</v>
      </c>
      <c r="C521">
        <v>0</v>
      </c>
      <c r="D521" s="5">
        <f>IF(P521/MAX(P$2:P520)-1&lt;0,P521/MAX(P$2:P520)-1,0)</f>
        <v>-5.4604151499999976E-2</v>
      </c>
      <c r="E521" s="4" t="b">
        <f t="shared" si="32"/>
        <v>0</v>
      </c>
      <c r="F521" s="4" t="b">
        <f t="shared" si="33"/>
        <v>0</v>
      </c>
      <c r="G521" s="4">
        <f t="shared" si="34"/>
        <v>0</v>
      </c>
      <c r="K521" s="3">
        <v>32813</v>
      </c>
      <c r="L521" s="3"/>
      <c r="M521">
        <v>0</v>
      </c>
      <c r="N521">
        <v>0</v>
      </c>
      <c r="O521" s="4">
        <v>-0.42699999999999994</v>
      </c>
      <c r="P521">
        <f t="shared" si="35"/>
        <v>294.59086385661914</v>
      </c>
    </row>
    <row r="522" spans="1:16" x14ac:dyDescent="0.25">
      <c r="A522" s="3">
        <v>32843</v>
      </c>
      <c r="B522" s="4">
        <v>0.68823546528978496</v>
      </c>
      <c r="C522">
        <v>0</v>
      </c>
      <c r="D522" s="5">
        <f>IF(P522/MAX(P$2:P521)-1&lt;0,P522/MAX(P$2:P521)-1,0)</f>
        <v>-5.4632513375454939E-2</v>
      </c>
      <c r="E522" s="4" t="b">
        <f t="shared" si="32"/>
        <v>0</v>
      </c>
      <c r="F522" s="4" t="b">
        <f t="shared" si="33"/>
        <v>0</v>
      </c>
      <c r="G522" s="4">
        <f t="shared" si="34"/>
        <v>0</v>
      </c>
      <c r="K522" s="3">
        <v>32843</v>
      </c>
      <c r="L522" s="3"/>
      <c r="M522">
        <v>0</v>
      </c>
      <c r="N522">
        <v>0</v>
      </c>
      <c r="O522" s="4">
        <v>-3.0000000000000027E-3</v>
      </c>
      <c r="P522">
        <f t="shared" si="35"/>
        <v>294.58202613070347</v>
      </c>
    </row>
    <row r="523" spans="1:16" x14ac:dyDescent="0.25">
      <c r="A523" s="3">
        <v>32874</v>
      </c>
      <c r="B523" s="4">
        <v>8.1217159769698566E-2</v>
      </c>
      <c r="C523">
        <v>0</v>
      </c>
      <c r="D523" s="5">
        <f>IF(P523/MAX(P$2:P522)-1&lt;0,P523/MAX(P$2:P522)-1,0)</f>
        <v>-0.10589033850023777</v>
      </c>
      <c r="E523" s="4" t="b">
        <f t="shared" si="32"/>
        <v>0</v>
      </c>
      <c r="F523" s="4" t="b">
        <f t="shared" si="33"/>
        <v>0</v>
      </c>
      <c r="G523" s="4">
        <f t="shared" si="34"/>
        <v>0</v>
      </c>
      <c r="K523" s="3">
        <v>32874</v>
      </c>
      <c r="L523" s="3"/>
      <c r="M523">
        <v>0</v>
      </c>
      <c r="N523">
        <v>0</v>
      </c>
      <c r="O523" s="4">
        <v>-5.4220000000000006</v>
      </c>
      <c r="P523">
        <f t="shared" si="35"/>
        <v>278.60978867389673</v>
      </c>
    </row>
    <row r="524" spans="1:16" x14ac:dyDescent="0.25">
      <c r="A524" s="3">
        <v>32905</v>
      </c>
      <c r="B524" s="4">
        <v>-0.2957046721628096</v>
      </c>
      <c r="C524">
        <v>0</v>
      </c>
      <c r="D524" s="5">
        <f>IF(P524/MAX(P$2:P523)-1&lt;0,P524/MAX(P$2:P523)-1,0)</f>
        <v>-8.8338965844997452E-2</v>
      </c>
      <c r="E524" s="4" t="b">
        <f t="shared" si="32"/>
        <v>0</v>
      </c>
      <c r="F524" s="4" t="b">
        <f t="shared" si="33"/>
        <v>0</v>
      </c>
      <c r="G524" s="4">
        <f t="shared" si="34"/>
        <v>0</v>
      </c>
      <c r="K524" s="3">
        <v>32905</v>
      </c>
      <c r="L524" s="3"/>
      <c r="M524">
        <v>0</v>
      </c>
      <c r="N524">
        <v>0</v>
      </c>
      <c r="O524" s="4">
        <v>1.9630000000000001</v>
      </c>
      <c r="P524">
        <f t="shared" si="35"/>
        <v>284.07889882556532</v>
      </c>
    </row>
    <row r="525" spans="1:16" x14ac:dyDescent="0.25">
      <c r="A525" s="3">
        <v>32933</v>
      </c>
      <c r="B525" s="4">
        <v>0.7923333129224136</v>
      </c>
      <c r="C525">
        <v>0</v>
      </c>
      <c r="D525" s="5">
        <f>IF(P525/MAX(P$2:P524)-1&lt;0,P525/MAX(P$2:P524)-1,0)</f>
        <v>-6.2156060944065783E-2</v>
      </c>
      <c r="E525" s="4" t="b">
        <f t="shared" si="32"/>
        <v>0</v>
      </c>
      <c r="F525" s="4" t="b">
        <f t="shared" si="33"/>
        <v>0</v>
      </c>
      <c r="G525" s="4">
        <f t="shared" si="34"/>
        <v>0</v>
      </c>
      <c r="K525" s="3">
        <v>32933</v>
      </c>
      <c r="L525" s="3"/>
      <c r="M525">
        <v>0</v>
      </c>
      <c r="N525">
        <v>0</v>
      </c>
      <c r="O525" s="4">
        <v>2.8719999999999999</v>
      </c>
      <c r="P525">
        <f t="shared" si="35"/>
        <v>292.23764479983555</v>
      </c>
    </row>
    <row r="526" spans="1:16" x14ac:dyDescent="0.25">
      <c r="A526" s="3">
        <v>32964</v>
      </c>
      <c r="B526" s="4">
        <v>-0.20899229935145147</v>
      </c>
      <c r="C526">
        <v>0</v>
      </c>
      <c r="D526" s="5">
        <f>IF(P526/MAX(P$2:P525)-1&lt;0,P526/MAX(P$2:P525)-1,0)</f>
        <v>-8.7618523889434363E-2</v>
      </c>
      <c r="E526" s="4" t="b">
        <f t="shared" si="32"/>
        <v>0</v>
      </c>
      <c r="F526" s="4" t="b">
        <f t="shared" si="33"/>
        <v>0</v>
      </c>
      <c r="G526" s="4">
        <f t="shared" si="34"/>
        <v>0</v>
      </c>
      <c r="K526" s="3">
        <v>32964</v>
      </c>
      <c r="L526" s="3"/>
      <c r="M526">
        <v>0</v>
      </c>
      <c r="N526">
        <v>0</v>
      </c>
      <c r="O526" s="4">
        <v>-2.7150000000000007</v>
      </c>
      <c r="P526">
        <f t="shared" si="35"/>
        <v>284.30339274352002</v>
      </c>
    </row>
    <row r="527" spans="1:16" x14ac:dyDescent="0.25">
      <c r="A527" s="3">
        <v>32994</v>
      </c>
      <c r="B527" s="4">
        <v>-0.31274132621746231</v>
      </c>
      <c r="C527">
        <v>0</v>
      </c>
      <c r="D527" s="5">
        <f>IF(P527/MAX(P$2:P526)-1&lt;0,P527/MAX(P$2:P526)-1,0)</f>
        <v>-4.1214802014450935E-2</v>
      </c>
      <c r="E527" s="4" t="b">
        <f t="shared" si="32"/>
        <v>0</v>
      </c>
      <c r="F527" s="4" t="b">
        <f t="shared" si="33"/>
        <v>0</v>
      </c>
      <c r="G527" s="4">
        <f t="shared" si="34"/>
        <v>0</v>
      </c>
      <c r="K527" s="3">
        <v>32994</v>
      </c>
      <c r="L527" s="3"/>
      <c r="M527">
        <v>0</v>
      </c>
      <c r="N527">
        <v>0</v>
      </c>
      <c r="O527" s="4">
        <v>5.0859999999999994</v>
      </c>
      <c r="P527">
        <f t="shared" si="35"/>
        <v>298.76306329845545</v>
      </c>
    </row>
    <row r="528" spans="1:16" x14ac:dyDescent="0.25">
      <c r="A528" s="3">
        <v>33025</v>
      </c>
      <c r="B528" s="4">
        <v>-5.3364376223074439E-2</v>
      </c>
      <c r="C528">
        <v>0</v>
      </c>
      <c r="D528" s="5">
        <f>IF(P528/MAX(P$2:P527)-1&lt;0,P528/MAX(P$2:P527)-1,0)</f>
        <v>-3.3256884871170955E-2</v>
      </c>
      <c r="E528" s="4" t="b">
        <f t="shared" si="32"/>
        <v>0</v>
      </c>
      <c r="F528" s="4" t="b">
        <f t="shared" si="33"/>
        <v>0</v>
      </c>
      <c r="G528" s="4">
        <f t="shared" si="34"/>
        <v>0</v>
      </c>
      <c r="K528" s="3">
        <v>33025</v>
      </c>
      <c r="L528" s="3"/>
      <c r="M528">
        <v>0</v>
      </c>
      <c r="N528">
        <v>0</v>
      </c>
      <c r="O528" s="4">
        <v>0.83000000000000018</v>
      </c>
      <c r="P528">
        <f t="shared" si="35"/>
        <v>301.24279672383261</v>
      </c>
    </row>
    <row r="529" spans="1:16" x14ac:dyDescent="0.25">
      <c r="A529" s="3">
        <v>33055</v>
      </c>
      <c r="B529" s="4">
        <v>-0.62613558223417121</v>
      </c>
      <c r="C529">
        <v>1</v>
      </c>
      <c r="D529" s="5">
        <f>IF(P529/MAX(P$2:P528)-1&lt;0,P529/MAX(P$2:P528)-1,0)</f>
        <v>-5.9996999435634413E-2</v>
      </c>
      <c r="E529" s="4" t="b">
        <f t="shared" si="32"/>
        <v>1</v>
      </c>
      <c r="F529" s="4">
        <f t="shared" si="33"/>
        <v>-0.62613558223417121</v>
      </c>
      <c r="G529" s="4">
        <f t="shared" si="34"/>
        <v>0</v>
      </c>
      <c r="K529" s="3">
        <v>33055</v>
      </c>
      <c r="L529" s="3"/>
      <c r="M529">
        <v>1</v>
      </c>
      <c r="N529">
        <v>0</v>
      </c>
      <c r="O529" s="4">
        <v>-2.7660000000000009</v>
      </c>
      <c r="P529">
        <f t="shared" si="35"/>
        <v>292.9104209664514</v>
      </c>
    </row>
    <row r="530" spans="1:16" x14ac:dyDescent="0.25">
      <c r="A530" s="3">
        <v>33086</v>
      </c>
      <c r="B530" s="4">
        <v>0.40266758074480358</v>
      </c>
      <c r="C530">
        <v>1</v>
      </c>
      <c r="D530" s="5">
        <f>IF(P530/MAX(P$2:P529)-1&lt;0,P530/MAX(P$2:P529)-1,0)</f>
        <v>-0.16110372217633762</v>
      </c>
      <c r="E530" s="4" t="b">
        <f t="shared" si="32"/>
        <v>1</v>
      </c>
      <c r="F530" s="4">
        <f t="shared" si="33"/>
        <v>0.40266758074480358</v>
      </c>
      <c r="G530" s="4">
        <f t="shared" si="34"/>
        <v>0</v>
      </c>
      <c r="K530" s="3">
        <v>33086</v>
      </c>
      <c r="L530" s="3"/>
      <c r="M530">
        <v>1</v>
      </c>
      <c r="N530">
        <v>0</v>
      </c>
      <c r="O530" s="4">
        <v>-10.755999999999998</v>
      </c>
      <c r="P530">
        <f t="shared" si="35"/>
        <v>261.40497608729987</v>
      </c>
    </row>
    <row r="531" spans="1:16" x14ac:dyDescent="0.25">
      <c r="A531" s="3">
        <v>33117</v>
      </c>
      <c r="B531" s="4">
        <v>0.96997749777110409</v>
      </c>
      <c r="C531">
        <v>1</v>
      </c>
      <c r="D531" s="5">
        <f>IF(P531/MAX(P$2:P530)-1&lt;0,P531/MAX(P$2:P530)-1,0)</f>
        <v>-0.22011168635845391</v>
      </c>
      <c r="E531" s="4" t="b">
        <f t="shared" si="32"/>
        <v>1</v>
      </c>
      <c r="F531" s="4">
        <f t="shared" si="33"/>
        <v>0.96997749777110409</v>
      </c>
      <c r="G531" s="4">
        <f t="shared" si="34"/>
        <v>0</v>
      </c>
      <c r="K531" s="3">
        <v>33117</v>
      </c>
      <c r="L531" s="3"/>
      <c r="M531">
        <v>1</v>
      </c>
      <c r="N531">
        <v>0</v>
      </c>
      <c r="O531" s="4">
        <v>-7.0339999999999998</v>
      </c>
      <c r="P531">
        <f t="shared" si="35"/>
        <v>243.01775006931922</v>
      </c>
    </row>
    <row r="532" spans="1:16" x14ac:dyDescent="0.25">
      <c r="A532" s="3">
        <v>33147</v>
      </c>
      <c r="B532" s="4">
        <v>1.0000003812135785</v>
      </c>
      <c r="C532">
        <v>1</v>
      </c>
      <c r="D532" s="5">
        <f>IF(P532/MAX(P$2:P531)-1&lt;0,P532/MAX(P$2:P531)-1,0)</f>
        <v>-0.26550898509552834</v>
      </c>
      <c r="E532" s="4" t="b">
        <f t="shared" si="32"/>
        <v>1</v>
      </c>
      <c r="F532" s="4">
        <f t="shared" si="33"/>
        <v>1.0000003812135785</v>
      </c>
      <c r="G532" s="4">
        <f t="shared" si="34"/>
        <v>1.0000003812135785</v>
      </c>
      <c r="K532" s="3">
        <v>33147</v>
      </c>
      <c r="L532" s="3"/>
      <c r="M532">
        <v>1</v>
      </c>
      <c r="N532">
        <v>1.0000003812135785</v>
      </c>
      <c r="O532" s="4">
        <v>-5.8210000000000015</v>
      </c>
      <c r="P532">
        <f t="shared" si="35"/>
        <v>228.87168683778415</v>
      </c>
    </row>
    <row r="533" spans="1:16" x14ac:dyDescent="0.25">
      <c r="A533" s="3">
        <v>33178</v>
      </c>
      <c r="B533" s="4">
        <v>-5.7432524644303706E-2</v>
      </c>
      <c r="C533">
        <v>1</v>
      </c>
      <c r="D533" s="5">
        <f>IF(P533/MAX(P$2:P532)-1&lt;0,P533/MAX(P$2:P532)-1,0)</f>
        <v>-0.23796557203661051</v>
      </c>
      <c r="E533" s="4" t="b">
        <f t="shared" si="32"/>
        <v>1</v>
      </c>
      <c r="F533" s="4">
        <f t="shared" si="33"/>
        <v>-5.7432524644303706E-2</v>
      </c>
      <c r="G533" s="4">
        <f t="shared" si="34"/>
        <v>0</v>
      </c>
      <c r="K533" s="3">
        <v>33178</v>
      </c>
      <c r="L533" s="3"/>
      <c r="M533">
        <v>1</v>
      </c>
      <c r="N533">
        <v>0</v>
      </c>
      <c r="O533" s="4">
        <v>3.75</v>
      </c>
      <c r="P533">
        <f t="shared" si="35"/>
        <v>237.45437509420108</v>
      </c>
    </row>
    <row r="534" spans="1:16" x14ac:dyDescent="0.25">
      <c r="A534" s="3">
        <v>33208</v>
      </c>
      <c r="B534" s="4">
        <v>1.000000177197554</v>
      </c>
      <c r="C534">
        <v>1</v>
      </c>
      <c r="D534" s="5">
        <f>IF(P534/MAX(P$2:P533)-1&lt;0,P534/MAX(P$2:P533)-1,0)</f>
        <v>-0.23907814230143709</v>
      </c>
      <c r="E534" s="4" t="b">
        <f t="shared" si="32"/>
        <v>1</v>
      </c>
      <c r="F534" s="4">
        <f t="shared" si="33"/>
        <v>1.000000177197554</v>
      </c>
      <c r="G534" s="4">
        <f t="shared" si="34"/>
        <v>1.000000177197554</v>
      </c>
      <c r="K534" s="3">
        <v>33208</v>
      </c>
      <c r="L534" s="3"/>
      <c r="M534">
        <v>1</v>
      </c>
      <c r="N534">
        <v>1.000000177197554</v>
      </c>
      <c r="O534" s="4">
        <v>-0.14600000000000002</v>
      </c>
      <c r="P534">
        <f t="shared" si="35"/>
        <v>237.10769170656354</v>
      </c>
    </row>
    <row r="535" spans="1:16" x14ac:dyDescent="0.25">
      <c r="A535" s="3">
        <v>33239</v>
      </c>
      <c r="B535" s="4">
        <v>1.4594138314251492E-2</v>
      </c>
      <c r="C535">
        <v>1</v>
      </c>
      <c r="D535" s="5">
        <f>IF(P535/MAX(P$2:P534)-1&lt;0,P535/MAX(P$2:P534)-1,0)</f>
        <v>-0.18110350596338365</v>
      </c>
      <c r="E535" s="4" t="b">
        <f t="shared" si="32"/>
        <v>1</v>
      </c>
      <c r="F535" s="4">
        <f t="shared" si="33"/>
        <v>1.4594138314251492E-2</v>
      </c>
      <c r="G535" s="4">
        <f t="shared" si="34"/>
        <v>0</v>
      </c>
      <c r="K535" s="3">
        <v>33239</v>
      </c>
      <c r="L535" s="3"/>
      <c r="M535">
        <v>1</v>
      </c>
      <c r="N535">
        <v>0</v>
      </c>
      <c r="O535" s="4">
        <v>7.6189999999999998</v>
      </c>
      <c r="P535">
        <f t="shared" si="35"/>
        <v>255.17292673768662</v>
      </c>
    </row>
    <row r="536" spans="1:16" x14ac:dyDescent="0.25">
      <c r="A536" s="3">
        <v>33270</v>
      </c>
      <c r="B536" s="4">
        <v>-6.5750150104988414E-3</v>
      </c>
      <c r="C536">
        <v>1</v>
      </c>
      <c r="D536" s="5">
        <f>IF(P536/MAX(P$2:P535)-1&lt;0,P536/MAX(P$2:P535)-1,0)</f>
        <v>-7.5916251304380289E-2</v>
      </c>
      <c r="E536" s="4" t="b">
        <f t="shared" si="32"/>
        <v>1</v>
      </c>
      <c r="F536" s="4">
        <f t="shared" si="33"/>
        <v>-6.5750150104988414E-3</v>
      </c>
      <c r="G536" s="4">
        <f t="shared" si="34"/>
        <v>0</v>
      </c>
      <c r="K536" s="3">
        <v>33270</v>
      </c>
      <c r="L536" s="3"/>
      <c r="M536">
        <v>1</v>
      </c>
      <c r="N536">
        <v>0</v>
      </c>
      <c r="O536" s="4">
        <v>12.845000000000001</v>
      </c>
      <c r="P536">
        <f t="shared" si="35"/>
        <v>287.94988917714244</v>
      </c>
    </row>
    <row r="537" spans="1:16" x14ac:dyDescent="0.25">
      <c r="A537" s="3">
        <v>33298</v>
      </c>
      <c r="B537" s="4">
        <v>1.0000000082648561</v>
      </c>
      <c r="C537">
        <v>1</v>
      </c>
      <c r="D537" s="5">
        <f>IF(P537/MAX(P$2:P536)-1&lt;0,P537/MAX(P$2:P536)-1,0)</f>
        <v>-4.6878759549219273E-3</v>
      </c>
      <c r="E537" s="4" t="b">
        <f t="shared" si="32"/>
        <v>1</v>
      </c>
      <c r="F537" s="4">
        <f t="shared" si="33"/>
        <v>1.0000000082648561</v>
      </c>
      <c r="G537" s="4">
        <f t="shared" si="34"/>
        <v>1.0000000082648561</v>
      </c>
      <c r="K537" s="3">
        <v>33298</v>
      </c>
      <c r="L537" s="3"/>
      <c r="M537">
        <v>1</v>
      </c>
      <c r="N537">
        <v>1.0000000082648561</v>
      </c>
      <c r="O537" s="4">
        <v>7.7080000000000002</v>
      </c>
      <c r="P537">
        <f t="shared" si="35"/>
        <v>310.14506663491659</v>
      </c>
    </row>
    <row r="538" spans="1:16" x14ac:dyDescent="0.25">
      <c r="A538" s="3">
        <v>33329</v>
      </c>
      <c r="B538" s="4">
        <v>1.0000006426420991</v>
      </c>
      <c r="C538">
        <v>0</v>
      </c>
      <c r="D538" s="5">
        <f>IF(P538/MAX(P$2:P537)-1&lt;0,P538/MAX(P$2:P537)-1,0)</f>
        <v>0</v>
      </c>
      <c r="E538" s="4" t="b">
        <f t="shared" si="32"/>
        <v>0</v>
      </c>
      <c r="F538" s="4" t="b">
        <f t="shared" si="33"/>
        <v>0</v>
      </c>
      <c r="G538" s="4">
        <f t="shared" si="34"/>
        <v>1.0000006426420991</v>
      </c>
      <c r="K538" s="3">
        <v>33329</v>
      </c>
      <c r="L538" s="3"/>
      <c r="M538">
        <v>0</v>
      </c>
      <c r="N538">
        <v>1.0000006426420991</v>
      </c>
      <c r="O538" s="4">
        <v>3.4210000000000003</v>
      </c>
      <c r="P538">
        <f t="shared" si="35"/>
        <v>320.75512936449712</v>
      </c>
    </row>
    <row r="539" spans="1:16" x14ac:dyDescent="0.25">
      <c r="A539" s="3">
        <v>33359</v>
      </c>
      <c r="B539" s="4">
        <v>-0.63667174613541389</v>
      </c>
      <c r="C539">
        <v>0</v>
      </c>
      <c r="D539" s="5">
        <f>IF(P539/MAX(P$2:P538)-1&lt;0,P539/MAX(P$2:P538)-1,0)</f>
        <v>0</v>
      </c>
      <c r="E539" s="4" t="b">
        <f t="shared" si="32"/>
        <v>0</v>
      </c>
      <c r="F539" s="4" t="b">
        <f t="shared" si="33"/>
        <v>0</v>
      </c>
      <c r="G539" s="4">
        <f t="shared" si="34"/>
        <v>0</v>
      </c>
      <c r="K539" s="3">
        <v>33359</v>
      </c>
      <c r="L539" s="3"/>
      <c r="M539">
        <v>0</v>
      </c>
      <c r="N539">
        <v>0</v>
      </c>
      <c r="O539" s="4">
        <v>2.5839999999999996</v>
      </c>
      <c r="P539">
        <f t="shared" si="35"/>
        <v>329.04344190727574</v>
      </c>
    </row>
    <row r="540" spans="1:16" x14ac:dyDescent="0.25">
      <c r="A540" s="3">
        <v>33390</v>
      </c>
      <c r="B540" s="4">
        <v>-0.52305843894845161</v>
      </c>
      <c r="C540">
        <v>0</v>
      </c>
      <c r="D540" s="5">
        <f>IF(P540/MAX(P$2:P539)-1&lt;0,P540/MAX(P$2:P539)-1,0)</f>
        <v>-3.664999999999996E-2</v>
      </c>
      <c r="E540" s="4" t="b">
        <f t="shared" si="32"/>
        <v>0</v>
      </c>
      <c r="F540" s="4" t="b">
        <f t="shared" si="33"/>
        <v>0</v>
      </c>
      <c r="G540" s="4">
        <f t="shared" si="34"/>
        <v>0</v>
      </c>
      <c r="K540" s="3">
        <v>33390</v>
      </c>
      <c r="L540" s="3"/>
      <c r="M540">
        <v>0</v>
      </c>
      <c r="N540">
        <v>0</v>
      </c>
      <c r="O540" s="4">
        <v>-3.6650000000000005</v>
      </c>
      <c r="P540">
        <f t="shared" si="35"/>
        <v>316.98399976137409</v>
      </c>
    </row>
    <row r="541" spans="1:16" x14ac:dyDescent="0.25">
      <c r="A541" s="3">
        <v>33420</v>
      </c>
      <c r="B541" s="4">
        <v>-0.11829946571980732</v>
      </c>
      <c r="C541">
        <v>0</v>
      </c>
      <c r="D541" s="5">
        <f>IF(P541/MAX(P$2:P540)-1&lt;0,P541/MAX(P$2:P540)-1,0)</f>
        <v>-1.4877249999999398E-3</v>
      </c>
      <c r="E541" s="4" t="b">
        <f t="shared" si="32"/>
        <v>0</v>
      </c>
      <c r="F541" s="4" t="b">
        <f t="shared" si="33"/>
        <v>0</v>
      </c>
      <c r="G541" s="4">
        <f t="shared" si="34"/>
        <v>0</v>
      </c>
      <c r="K541" s="3">
        <v>33420</v>
      </c>
      <c r="L541" s="3"/>
      <c r="M541">
        <v>0</v>
      </c>
      <c r="N541">
        <v>0</v>
      </c>
      <c r="O541" s="4">
        <v>3.6500000000000004</v>
      </c>
      <c r="P541">
        <f t="shared" si="35"/>
        <v>328.55391575266424</v>
      </c>
    </row>
    <row r="542" spans="1:16" x14ac:dyDescent="0.25">
      <c r="A542" s="3">
        <v>33451</v>
      </c>
      <c r="B542" s="4">
        <v>-0.16703366016912025</v>
      </c>
      <c r="C542">
        <v>0</v>
      </c>
      <c r="D542" s="5">
        <f>IF(P542/MAX(P$2:P541)-1&lt;0,P542/MAX(P$2:P541)-1,0)</f>
        <v>0</v>
      </c>
      <c r="E542" s="4" t="b">
        <f t="shared" si="32"/>
        <v>0</v>
      </c>
      <c r="F542" s="4" t="b">
        <f t="shared" si="33"/>
        <v>0</v>
      </c>
      <c r="G542" s="4">
        <f t="shared" si="34"/>
        <v>0</v>
      </c>
      <c r="K542" s="3">
        <v>33451</v>
      </c>
      <c r="L542" s="3"/>
      <c r="M542">
        <v>0</v>
      </c>
      <c r="N542">
        <v>0</v>
      </c>
      <c r="O542" s="4">
        <v>3.1010000000000004</v>
      </c>
      <c r="P542">
        <f t="shared" si="35"/>
        <v>338.74237268015435</v>
      </c>
    </row>
    <row r="543" spans="1:16" x14ac:dyDescent="0.25">
      <c r="A543" s="3">
        <v>33482</v>
      </c>
      <c r="B543" s="4">
        <v>-0.12718828104575519</v>
      </c>
      <c r="C543">
        <v>0</v>
      </c>
      <c r="D543" s="5">
        <f>IF(P543/MAX(P$2:P542)-1&lt;0,P543/MAX(P$2:P542)-1,0)</f>
        <v>0</v>
      </c>
      <c r="E543" s="4" t="b">
        <f t="shared" si="32"/>
        <v>0</v>
      </c>
      <c r="F543" s="4" t="b">
        <f t="shared" si="33"/>
        <v>0</v>
      </c>
      <c r="G543" s="4">
        <f t="shared" si="34"/>
        <v>0</v>
      </c>
      <c r="K543" s="3">
        <v>33482</v>
      </c>
      <c r="L543" s="3"/>
      <c r="M543">
        <v>0</v>
      </c>
      <c r="N543">
        <v>0</v>
      </c>
      <c r="O543" s="4">
        <v>1.9020000000000001</v>
      </c>
      <c r="P543">
        <f t="shared" si="35"/>
        <v>345.1852526085309</v>
      </c>
    </row>
    <row r="544" spans="1:16" x14ac:dyDescent="0.25">
      <c r="A544" s="3">
        <v>33512</v>
      </c>
      <c r="B544" s="4">
        <v>0.49087062773532941</v>
      </c>
      <c r="C544">
        <v>0</v>
      </c>
      <c r="D544" s="5">
        <f>IF(P544/MAX(P$2:P543)-1&lt;0,P544/MAX(P$2:P543)-1,0)</f>
        <v>0</v>
      </c>
      <c r="E544" s="4" t="b">
        <f t="shared" si="32"/>
        <v>0</v>
      </c>
      <c r="F544" s="4" t="b">
        <f t="shared" si="33"/>
        <v>0</v>
      </c>
      <c r="G544" s="4">
        <f t="shared" si="34"/>
        <v>0</v>
      </c>
      <c r="K544" s="3">
        <v>33512</v>
      </c>
      <c r="L544" s="3"/>
      <c r="M544">
        <v>0</v>
      </c>
      <c r="N544">
        <v>0</v>
      </c>
      <c r="O544" s="4">
        <v>3.1069999999999998</v>
      </c>
      <c r="P544">
        <f t="shared" si="35"/>
        <v>355.91015840707792</v>
      </c>
    </row>
    <row r="545" spans="1:16" x14ac:dyDescent="0.25">
      <c r="A545" s="3">
        <v>33543</v>
      </c>
      <c r="B545" s="4">
        <v>-0.70751021374407586</v>
      </c>
      <c r="C545">
        <v>0</v>
      </c>
      <c r="D545" s="5">
        <f>IF(P545/MAX(P$2:P544)-1&lt;0,P545/MAX(P$2:P544)-1,0)</f>
        <v>-2.4050000000000016E-2</v>
      </c>
      <c r="E545" s="4" t="b">
        <f t="shared" si="32"/>
        <v>0</v>
      </c>
      <c r="F545" s="4" t="b">
        <f t="shared" si="33"/>
        <v>0</v>
      </c>
      <c r="G545" s="4">
        <f t="shared" si="34"/>
        <v>0</v>
      </c>
      <c r="K545" s="3">
        <v>33543</v>
      </c>
      <c r="L545" s="3"/>
      <c r="M545">
        <v>0</v>
      </c>
      <c r="N545">
        <v>0</v>
      </c>
      <c r="O545" s="4">
        <v>-2.4050000000000002</v>
      </c>
      <c r="P545">
        <f t="shared" si="35"/>
        <v>347.35051909738769</v>
      </c>
    </row>
    <row r="546" spans="1:16" x14ac:dyDescent="0.25">
      <c r="A546" s="3">
        <v>33573</v>
      </c>
      <c r="B546" s="4">
        <v>3.8916644719650839E-2</v>
      </c>
      <c r="C546">
        <v>0</v>
      </c>
      <c r="D546" s="5">
        <f>IF(P546/MAX(P$2:P545)-1&lt;0,P546/MAX(P$2:P545)-1,0)</f>
        <v>0</v>
      </c>
      <c r="E546" s="4" t="b">
        <f t="shared" si="32"/>
        <v>0</v>
      </c>
      <c r="F546" s="4" t="b">
        <f t="shared" si="33"/>
        <v>0</v>
      </c>
      <c r="G546" s="4">
        <f t="shared" si="34"/>
        <v>0</v>
      </c>
      <c r="K546" s="3">
        <v>33573</v>
      </c>
      <c r="L546" s="3"/>
      <c r="M546">
        <v>0</v>
      </c>
      <c r="N546">
        <v>0</v>
      </c>
      <c r="O546" s="4">
        <v>3.1739999999999999</v>
      </c>
      <c r="P546">
        <f t="shared" si="35"/>
        <v>358.37542457353879</v>
      </c>
    </row>
    <row r="547" spans="1:16" x14ac:dyDescent="0.25">
      <c r="A547" s="3">
        <v>33604</v>
      </c>
      <c r="B547" s="4">
        <v>1.0000010653100244</v>
      </c>
      <c r="C547">
        <v>0</v>
      </c>
      <c r="D547" s="5">
        <f>IF(P547/MAX(P$2:P546)-1&lt;0,P547/MAX(P$2:P546)-1,0)</f>
        <v>0</v>
      </c>
      <c r="E547" s="4" t="b">
        <f t="shared" si="32"/>
        <v>0</v>
      </c>
      <c r="F547" s="4" t="b">
        <f t="shared" si="33"/>
        <v>0</v>
      </c>
      <c r="G547" s="4">
        <f t="shared" si="34"/>
        <v>1.0000010653100244</v>
      </c>
      <c r="K547" s="3">
        <v>33604</v>
      </c>
      <c r="L547" s="3"/>
      <c r="M547">
        <v>0</v>
      </c>
      <c r="N547">
        <v>1.0000010653100244</v>
      </c>
      <c r="O547" s="4">
        <v>13.137</v>
      </c>
      <c r="P547">
        <f t="shared" si="35"/>
        <v>405.45520409976456</v>
      </c>
    </row>
    <row r="548" spans="1:16" x14ac:dyDescent="0.25">
      <c r="A548" s="3">
        <v>33635</v>
      </c>
      <c r="B548" s="4">
        <v>-0.54621116397389846</v>
      </c>
      <c r="C548">
        <v>0</v>
      </c>
      <c r="D548" s="5">
        <f>IF(P548/MAX(P$2:P547)-1&lt;0,P548/MAX(P$2:P547)-1,0)</f>
        <v>0</v>
      </c>
      <c r="E548" s="4" t="b">
        <f t="shared" si="32"/>
        <v>0</v>
      </c>
      <c r="F548" s="4" t="b">
        <f t="shared" si="33"/>
        <v>0</v>
      </c>
      <c r="G548" s="4">
        <f t="shared" si="34"/>
        <v>0</v>
      </c>
      <c r="K548" s="3">
        <v>33635</v>
      </c>
      <c r="L548" s="3"/>
      <c r="M548">
        <v>0</v>
      </c>
      <c r="N548">
        <v>0</v>
      </c>
      <c r="O548" s="4">
        <v>4.7460000000000004</v>
      </c>
      <c r="P548">
        <f t="shared" si="35"/>
        <v>424.6981080863394</v>
      </c>
    </row>
    <row r="549" spans="1:16" x14ac:dyDescent="0.25">
      <c r="A549" s="3">
        <v>33664</v>
      </c>
      <c r="B549" s="4">
        <v>0.40589772449606476</v>
      </c>
      <c r="C549">
        <v>0</v>
      </c>
      <c r="D549" s="5">
        <f>IF(P549/MAX(P$2:P548)-1&lt;0,P549/MAX(P$2:P548)-1,0)</f>
        <v>-1.5560000000000018E-2</v>
      </c>
      <c r="E549" s="4" t="b">
        <f t="shared" si="32"/>
        <v>0</v>
      </c>
      <c r="F549" s="4" t="b">
        <f t="shared" si="33"/>
        <v>0</v>
      </c>
      <c r="G549" s="4">
        <f t="shared" si="34"/>
        <v>0</v>
      </c>
      <c r="K549" s="3">
        <v>33664</v>
      </c>
      <c r="L549" s="3"/>
      <c r="M549">
        <v>0</v>
      </c>
      <c r="N549">
        <v>0</v>
      </c>
      <c r="O549" s="4">
        <v>-1.556</v>
      </c>
      <c r="P549">
        <f t="shared" si="35"/>
        <v>418.08980552451595</v>
      </c>
    </row>
    <row r="550" spans="1:16" x14ac:dyDescent="0.25">
      <c r="A550" s="3">
        <v>33695</v>
      </c>
      <c r="B550" s="4">
        <v>1.000000472099825</v>
      </c>
      <c r="C550">
        <v>0</v>
      </c>
      <c r="D550" s="5">
        <f>IF(P550/MAX(P$2:P549)-1&lt;0,P550/MAX(P$2:P549)-1,0)</f>
        <v>-4.8784849999999991E-2</v>
      </c>
      <c r="E550" s="4" t="b">
        <f t="shared" si="32"/>
        <v>0</v>
      </c>
      <c r="F550" s="4" t="b">
        <f t="shared" si="33"/>
        <v>0</v>
      </c>
      <c r="G550" s="4">
        <f t="shared" si="34"/>
        <v>1.000000472099825</v>
      </c>
      <c r="K550" s="3">
        <v>33695</v>
      </c>
      <c r="L550" s="3"/>
      <c r="M550">
        <v>0</v>
      </c>
      <c r="N550">
        <v>1.000000472099825</v>
      </c>
      <c r="O550" s="4">
        <v>-3.375</v>
      </c>
      <c r="P550">
        <f t="shared" si="35"/>
        <v>403.97927458806356</v>
      </c>
    </row>
    <row r="551" spans="1:16" x14ac:dyDescent="0.25">
      <c r="A551" s="3">
        <v>33725</v>
      </c>
      <c r="B551" s="4">
        <v>0.75913639684626544</v>
      </c>
      <c r="C551">
        <v>0</v>
      </c>
      <c r="D551" s="5">
        <f>IF(P551/MAX(P$2:P550)-1&lt;0,P551/MAX(P$2:P550)-1,0)</f>
        <v>-4.7281930063000077E-2</v>
      </c>
      <c r="E551" s="4" t="b">
        <f t="shared" si="32"/>
        <v>0</v>
      </c>
      <c r="F551" s="4" t="b">
        <f t="shared" si="33"/>
        <v>0</v>
      </c>
      <c r="G551" s="4">
        <f t="shared" si="34"/>
        <v>0</v>
      </c>
      <c r="K551" s="3">
        <v>33725</v>
      </c>
      <c r="L551" s="3"/>
      <c r="M551">
        <v>0</v>
      </c>
      <c r="N551">
        <v>0</v>
      </c>
      <c r="O551" s="4">
        <v>0.15799999999999997</v>
      </c>
      <c r="P551">
        <f t="shared" si="35"/>
        <v>404.61756184191267</v>
      </c>
    </row>
    <row r="552" spans="1:16" x14ac:dyDescent="0.25">
      <c r="A552" s="3">
        <v>33756</v>
      </c>
      <c r="B552" s="4">
        <v>0.98718702096582933</v>
      </c>
      <c r="C552">
        <v>0</v>
      </c>
      <c r="D552" s="5">
        <f>IF(P552/MAX(P$2:P551)-1&lt;0,P552/MAX(P$2:P551)-1,0)</f>
        <v>-8.3428053636409705E-2</v>
      </c>
      <c r="E552" s="4" t="b">
        <f t="shared" si="32"/>
        <v>0</v>
      </c>
      <c r="F552" s="4" t="b">
        <f t="shared" si="33"/>
        <v>0</v>
      </c>
      <c r="G552" s="4">
        <f t="shared" si="34"/>
        <v>0</v>
      </c>
      <c r="K552" s="3">
        <v>33756</v>
      </c>
      <c r="L552" s="3"/>
      <c r="M552">
        <v>0</v>
      </c>
      <c r="N552">
        <v>0</v>
      </c>
      <c r="O552" s="4">
        <v>-3.794</v>
      </c>
      <c r="P552">
        <f t="shared" si="35"/>
        <v>389.26637154563053</v>
      </c>
    </row>
    <row r="553" spans="1:16" x14ac:dyDescent="0.25">
      <c r="A553" s="3">
        <v>33786</v>
      </c>
      <c r="B553" s="4">
        <v>1.0000028613838201</v>
      </c>
      <c r="C553">
        <v>0</v>
      </c>
      <c r="D553" s="5">
        <f>IF(P553/MAX(P$2:P552)-1&lt;0,P553/MAX(P$2:P552)-1,0)</f>
        <v>-5.7168267373092774E-2</v>
      </c>
      <c r="E553" s="4" t="b">
        <f t="shared" si="32"/>
        <v>0</v>
      </c>
      <c r="F553" s="4" t="b">
        <f t="shared" si="33"/>
        <v>0</v>
      </c>
      <c r="G553" s="4">
        <f t="shared" si="34"/>
        <v>1.0000028613838201</v>
      </c>
      <c r="K553" s="3">
        <v>33786</v>
      </c>
      <c r="L553" s="3"/>
      <c r="M553">
        <v>0</v>
      </c>
      <c r="N553">
        <v>1.0000028613838201</v>
      </c>
      <c r="O553" s="4">
        <v>2.8650000000000002</v>
      </c>
      <c r="P553">
        <f t="shared" si="35"/>
        <v>400.41885309041288</v>
      </c>
    </row>
    <row r="554" spans="1:16" x14ac:dyDescent="0.25">
      <c r="A554" s="3">
        <v>33817</v>
      </c>
      <c r="B554" s="4">
        <v>-7.3711126252271386E-2</v>
      </c>
      <c r="C554">
        <v>0</v>
      </c>
      <c r="D554" s="5">
        <f>IF(P554/MAX(P$2:P553)-1&lt;0,P554/MAX(P$2:P553)-1,0)</f>
        <v>-7.8042561933452492E-2</v>
      </c>
      <c r="E554" s="4" t="b">
        <f t="shared" si="32"/>
        <v>0</v>
      </c>
      <c r="F554" s="4" t="b">
        <f t="shared" si="33"/>
        <v>0</v>
      </c>
      <c r="G554" s="4">
        <f t="shared" si="34"/>
        <v>0</v>
      </c>
      <c r="K554" s="3">
        <v>33817</v>
      </c>
      <c r="L554" s="3"/>
      <c r="M554">
        <v>0</v>
      </c>
      <c r="N554">
        <v>0</v>
      </c>
      <c r="O554" s="4">
        <v>-2.214</v>
      </c>
      <c r="P554">
        <f t="shared" si="35"/>
        <v>391.55357968299114</v>
      </c>
    </row>
    <row r="555" spans="1:16" x14ac:dyDescent="0.25">
      <c r="A555" s="3">
        <v>33848</v>
      </c>
      <c r="B555" s="4">
        <v>1.000000466537762</v>
      </c>
      <c r="C555">
        <v>0</v>
      </c>
      <c r="D555" s="5">
        <f>IF(P555/MAX(P$2:P554)-1&lt;0,P555/MAX(P$2:P554)-1,0)</f>
        <v>-6.460964206082298E-2</v>
      </c>
      <c r="E555" s="4" t="b">
        <f t="shared" si="32"/>
        <v>0</v>
      </c>
      <c r="F555" s="4" t="b">
        <f t="shared" si="33"/>
        <v>0</v>
      </c>
      <c r="G555" s="4">
        <f t="shared" si="34"/>
        <v>1.000000466537762</v>
      </c>
      <c r="K555" s="3">
        <v>33848</v>
      </c>
      <c r="L555" s="3"/>
      <c r="M555">
        <v>0</v>
      </c>
      <c r="N555">
        <v>1.000000466537762</v>
      </c>
      <c r="O555" s="4">
        <v>1.4570000000000003</v>
      </c>
      <c r="P555">
        <f t="shared" si="35"/>
        <v>397.2585153389723</v>
      </c>
    </row>
    <row r="556" spans="1:16" x14ac:dyDescent="0.25">
      <c r="A556" s="3">
        <v>33878</v>
      </c>
      <c r="B556" s="4">
        <v>0.70743653732592726</v>
      </c>
      <c r="C556">
        <v>0</v>
      </c>
      <c r="D556" s="5">
        <f>IF(P556/MAX(P$2:P555)-1&lt;0,P556/MAX(P$2:P555)-1,0)</f>
        <v>-4.4695181340297929E-2</v>
      </c>
      <c r="E556" s="4" t="b">
        <f t="shared" si="32"/>
        <v>0</v>
      </c>
      <c r="F556" s="4" t="b">
        <f t="shared" si="33"/>
        <v>0</v>
      </c>
      <c r="G556" s="4">
        <f t="shared" si="34"/>
        <v>0</v>
      </c>
      <c r="K556" s="3">
        <v>33878</v>
      </c>
      <c r="L556" s="3"/>
      <c r="M556">
        <v>0</v>
      </c>
      <c r="N556">
        <v>0</v>
      </c>
      <c r="O556" s="4">
        <v>2.1290000000000004</v>
      </c>
      <c r="P556">
        <f t="shared" si="35"/>
        <v>405.71614913053901</v>
      </c>
    </row>
    <row r="557" spans="1:16" x14ac:dyDescent="0.25">
      <c r="A557" s="3">
        <v>33909</v>
      </c>
      <c r="B557" s="4">
        <v>0.72526454343198354</v>
      </c>
      <c r="C557">
        <v>0</v>
      </c>
      <c r="D557" s="5">
        <f>IF(P557/MAX(P$2:P556)-1&lt;0,P557/MAX(P$2:P556)-1,0)</f>
        <v>0</v>
      </c>
      <c r="E557" s="4" t="b">
        <f t="shared" si="32"/>
        <v>0</v>
      </c>
      <c r="F557" s="4" t="b">
        <f t="shared" si="33"/>
        <v>0</v>
      </c>
      <c r="G557" s="4">
        <f t="shared" si="34"/>
        <v>0</v>
      </c>
      <c r="K557" s="3">
        <v>33909</v>
      </c>
      <c r="L557" s="3"/>
      <c r="M557">
        <v>0</v>
      </c>
      <c r="N557">
        <v>0</v>
      </c>
      <c r="O557" s="4">
        <v>6.9030000000000014</v>
      </c>
      <c r="P557">
        <f t="shared" si="35"/>
        <v>433.7227349050201</v>
      </c>
    </row>
    <row r="558" spans="1:16" x14ac:dyDescent="0.25">
      <c r="A558" s="3">
        <v>33939</v>
      </c>
      <c r="B558" s="4">
        <v>1.0000000330863248</v>
      </c>
      <c r="C558">
        <v>0</v>
      </c>
      <c r="D558" s="5">
        <f>IF(P558/MAX(P$2:P557)-1&lt;0,P558/MAX(P$2:P557)-1,0)</f>
        <v>0</v>
      </c>
      <c r="E558" s="4" t="b">
        <f t="shared" si="32"/>
        <v>0</v>
      </c>
      <c r="F558" s="4" t="b">
        <f t="shared" si="33"/>
        <v>0</v>
      </c>
      <c r="G558" s="4">
        <f t="shared" si="34"/>
        <v>1.0000000330863248</v>
      </c>
      <c r="K558" s="3">
        <v>33939</v>
      </c>
      <c r="L558" s="3"/>
      <c r="M558">
        <v>0</v>
      </c>
      <c r="N558">
        <v>1.0000000330863248</v>
      </c>
      <c r="O558" s="4">
        <v>3.37</v>
      </c>
      <c r="P558">
        <f t="shared" si="35"/>
        <v>448.33919107131931</v>
      </c>
    </row>
    <row r="559" spans="1:16" x14ac:dyDescent="0.25">
      <c r="A559" s="3">
        <v>33970</v>
      </c>
      <c r="B559" s="4">
        <v>4.7739329436758182E-2</v>
      </c>
      <c r="C559">
        <v>0</v>
      </c>
      <c r="D559" s="5">
        <f>IF(P559/MAX(P$2:P558)-1&lt;0,P559/MAX(P$2:P558)-1,0)</f>
        <v>0</v>
      </c>
      <c r="E559" s="4" t="b">
        <f t="shared" si="32"/>
        <v>0</v>
      </c>
      <c r="F559" s="4" t="b">
        <f t="shared" si="33"/>
        <v>0</v>
      </c>
      <c r="G559" s="4">
        <f t="shared" si="34"/>
        <v>0</v>
      </c>
      <c r="K559" s="3">
        <v>33970</v>
      </c>
      <c r="L559" s="3"/>
      <c r="M559">
        <v>0</v>
      </c>
      <c r="N559">
        <v>0</v>
      </c>
      <c r="O559" s="4">
        <v>6.4510000000000005</v>
      </c>
      <c r="P559">
        <f t="shared" si="35"/>
        <v>477.26155228733012</v>
      </c>
    </row>
    <row r="560" spans="1:16" x14ac:dyDescent="0.25">
      <c r="A560" s="3">
        <v>34001</v>
      </c>
      <c r="B560" s="4">
        <v>-0.13480692636145175</v>
      </c>
      <c r="C560">
        <v>0</v>
      </c>
      <c r="D560" s="5">
        <f>IF(P560/MAX(P$2:P559)-1&lt;0,P560/MAX(P$2:P559)-1,0)</f>
        <v>-5.8700000000000419E-3</v>
      </c>
      <c r="E560" s="4" t="b">
        <f t="shared" si="32"/>
        <v>0</v>
      </c>
      <c r="F560" s="4" t="b">
        <f t="shared" si="33"/>
        <v>0</v>
      </c>
      <c r="G560" s="4">
        <f t="shared" si="34"/>
        <v>0</v>
      </c>
      <c r="K560" s="3">
        <v>34001</v>
      </c>
      <c r="L560" s="3"/>
      <c r="M560">
        <v>0</v>
      </c>
      <c r="N560">
        <v>0</v>
      </c>
      <c r="O560" s="4">
        <v>-0.58700000000000019</v>
      </c>
      <c r="P560">
        <f t="shared" si="35"/>
        <v>474.46002697540348</v>
      </c>
    </row>
    <row r="561" spans="1:16" x14ac:dyDescent="0.25">
      <c r="A561" s="3">
        <v>34029</v>
      </c>
      <c r="B561" s="4">
        <v>1.0000007270828013</v>
      </c>
      <c r="C561">
        <v>0</v>
      </c>
      <c r="D561" s="5">
        <f>IF(P561/MAX(P$2:P560)-1&lt;0,P561/MAX(P$2:P560)-1,0)</f>
        <v>0</v>
      </c>
      <c r="E561" s="4" t="b">
        <f t="shared" si="32"/>
        <v>0</v>
      </c>
      <c r="F561" s="4" t="b">
        <f t="shared" si="33"/>
        <v>0</v>
      </c>
      <c r="G561" s="4">
        <f t="shared" si="34"/>
        <v>1.0000007270828013</v>
      </c>
      <c r="K561" s="3">
        <v>34029</v>
      </c>
      <c r="L561" s="3"/>
      <c r="M561">
        <v>0</v>
      </c>
      <c r="N561">
        <v>1.0000007270828013</v>
      </c>
      <c r="O561" s="4">
        <v>3.6749999999999998</v>
      </c>
      <c r="P561">
        <f t="shared" si="35"/>
        <v>491.89643296674961</v>
      </c>
    </row>
    <row r="562" spans="1:16" x14ac:dyDescent="0.25">
      <c r="A562" s="3">
        <v>34060</v>
      </c>
      <c r="B562" s="4">
        <v>1.0000009170645516</v>
      </c>
      <c r="C562">
        <v>0</v>
      </c>
      <c r="D562" s="5">
        <f>IF(P562/MAX(P$2:P561)-1&lt;0,P562/MAX(P$2:P561)-1,0)</f>
        <v>-1.3880000000000003E-2</v>
      </c>
      <c r="E562" s="4" t="b">
        <f t="shared" si="32"/>
        <v>0</v>
      </c>
      <c r="F562" s="4" t="b">
        <f t="shared" si="33"/>
        <v>0</v>
      </c>
      <c r="G562" s="4">
        <f t="shared" si="34"/>
        <v>1.0000009170645516</v>
      </c>
      <c r="K562" s="3">
        <v>34060</v>
      </c>
      <c r="L562" s="3"/>
      <c r="M562">
        <v>0</v>
      </c>
      <c r="N562">
        <v>1.0000009170645516</v>
      </c>
      <c r="O562" s="4">
        <v>-1.3880000000000001</v>
      </c>
      <c r="P562">
        <f t="shared" si="35"/>
        <v>485.06891047717113</v>
      </c>
    </row>
    <row r="563" spans="1:16" x14ac:dyDescent="0.25">
      <c r="A563" s="3">
        <v>34090</v>
      </c>
      <c r="B563" s="4">
        <v>0.23125408199680897</v>
      </c>
      <c r="C563">
        <v>0</v>
      </c>
      <c r="D563" s="5">
        <f>IF(P563/MAX(P$2:P562)-1&lt;0,P563/MAX(P$2:P562)-1,0)</f>
        <v>0</v>
      </c>
      <c r="E563" s="4" t="b">
        <f t="shared" si="32"/>
        <v>0</v>
      </c>
      <c r="F563" s="4" t="b">
        <f t="shared" si="33"/>
        <v>0</v>
      </c>
      <c r="G563" s="4">
        <f t="shared" si="34"/>
        <v>0</v>
      </c>
      <c r="K563" s="3">
        <v>34090</v>
      </c>
      <c r="L563" s="3"/>
      <c r="M563">
        <v>0</v>
      </c>
      <c r="N563">
        <v>0</v>
      </c>
      <c r="O563" s="4">
        <v>4.7660000000000009</v>
      </c>
      <c r="P563">
        <f t="shared" si="35"/>
        <v>508.1872947505131</v>
      </c>
    </row>
    <row r="564" spans="1:16" x14ac:dyDescent="0.25">
      <c r="A564" s="3">
        <v>34121</v>
      </c>
      <c r="B564" s="4">
        <v>-9.28421899411358E-3</v>
      </c>
      <c r="C564">
        <v>0</v>
      </c>
      <c r="D564" s="5">
        <f>IF(P564/MAX(P$2:P563)-1&lt;0,P564/MAX(P$2:P563)-1,0)</f>
        <v>0</v>
      </c>
      <c r="E564" s="4" t="b">
        <f t="shared" si="32"/>
        <v>0</v>
      </c>
      <c r="F564" s="4" t="b">
        <f t="shared" si="33"/>
        <v>0</v>
      </c>
      <c r="G564" s="4">
        <f t="shared" si="34"/>
        <v>0</v>
      </c>
      <c r="K564" s="3">
        <v>34121</v>
      </c>
      <c r="L564" s="3"/>
      <c r="M564">
        <v>0</v>
      </c>
      <c r="N564">
        <v>0</v>
      </c>
      <c r="O564" s="4">
        <v>2.1230000000000002</v>
      </c>
      <c r="P564">
        <f t="shared" si="35"/>
        <v>518.97611101806649</v>
      </c>
    </row>
    <row r="565" spans="1:16" x14ac:dyDescent="0.25">
      <c r="A565" s="3">
        <v>34151</v>
      </c>
      <c r="B565" s="4">
        <v>1.0000002276111708</v>
      </c>
      <c r="C565">
        <v>0</v>
      </c>
      <c r="D565" s="5">
        <f>IF(P565/MAX(P$2:P564)-1&lt;0,P565/MAX(P$2:P564)-1,0)</f>
        <v>0</v>
      </c>
      <c r="E565" s="4" t="b">
        <f t="shared" si="32"/>
        <v>0</v>
      </c>
      <c r="F565" s="4" t="b">
        <f t="shared" si="33"/>
        <v>0</v>
      </c>
      <c r="G565" s="4">
        <f t="shared" si="34"/>
        <v>1.0000002276111708</v>
      </c>
      <c r="K565" s="3">
        <v>34151</v>
      </c>
      <c r="L565" s="3"/>
      <c r="M565">
        <v>0</v>
      </c>
      <c r="N565">
        <v>1.0000002276111708</v>
      </c>
      <c r="O565" s="4">
        <v>1.4289999999999998</v>
      </c>
      <c r="P565">
        <f t="shared" si="35"/>
        <v>526.39227964451459</v>
      </c>
    </row>
    <row r="566" spans="1:16" x14ac:dyDescent="0.25">
      <c r="A566" s="3">
        <v>34182</v>
      </c>
      <c r="B566" s="4">
        <v>1.0000002995784087</v>
      </c>
      <c r="C566">
        <v>0</v>
      </c>
      <c r="D566" s="5">
        <f>IF(P566/MAX(P$2:P565)-1&lt;0,P566/MAX(P$2:P565)-1,0)</f>
        <v>0</v>
      </c>
      <c r="E566" s="4" t="b">
        <f t="shared" si="32"/>
        <v>0</v>
      </c>
      <c r="F566" s="4" t="b">
        <f t="shared" si="33"/>
        <v>0</v>
      </c>
      <c r="G566" s="4">
        <f t="shared" si="34"/>
        <v>1.0000002995784087</v>
      </c>
      <c r="K566" s="3">
        <v>34182</v>
      </c>
      <c r="L566" s="3"/>
      <c r="M566">
        <v>0</v>
      </c>
      <c r="N566">
        <v>1.0000002995784087</v>
      </c>
      <c r="O566" s="4">
        <v>4.5090000000000003</v>
      </c>
      <c r="P566">
        <f t="shared" si="35"/>
        <v>550.12730753368578</v>
      </c>
    </row>
    <row r="567" spans="1:16" x14ac:dyDescent="0.25">
      <c r="A567" s="3">
        <v>34213</v>
      </c>
      <c r="B567" s="4">
        <v>8.799373343798611E-2</v>
      </c>
      <c r="C567">
        <v>0</v>
      </c>
      <c r="D567" s="5">
        <f>IF(P567/MAX(P$2:P566)-1&lt;0,P567/MAX(P$2:P566)-1,0)</f>
        <v>0</v>
      </c>
      <c r="E567" s="4" t="b">
        <f t="shared" si="32"/>
        <v>0</v>
      </c>
      <c r="F567" s="4" t="b">
        <f t="shared" si="33"/>
        <v>0</v>
      </c>
      <c r="G567" s="4">
        <f t="shared" si="34"/>
        <v>0</v>
      </c>
      <c r="K567" s="3">
        <v>34213</v>
      </c>
      <c r="L567" s="3"/>
      <c r="M567">
        <v>0</v>
      </c>
      <c r="N567">
        <v>0</v>
      </c>
      <c r="O567" s="4">
        <v>2.891</v>
      </c>
      <c r="P567">
        <f t="shared" si="35"/>
        <v>566.03148799448468</v>
      </c>
    </row>
    <row r="568" spans="1:16" x14ac:dyDescent="0.25">
      <c r="A568" s="3">
        <v>34243</v>
      </c>
      <c r="B568" s="4">
        <v>9.794814935191587E-2</v>
      </c>
      <c r="C568">
        <v>0</v>
      </c>
      <c r="D568" s="5">
        <f>IF(P568/MAX(P$2:P567)-1&lt;0,P568/MAX(P$2:P567)-1,0)</f>
        <v>0</v>
      </c>
      <c r="E568" s="4" t="b">
        <f t="shared" si="32"/>
        <v>0</v>
      </c>
      <c r="F568" s="4" t="b">
        <f t="shared" si="33"/>
        <v>0</v>
      </c>
      <c r="G568" s="4">
        <f t="shared" si="34"/>
        <v>0</v>
      </c>
      <c r="K568" s="3">
        <v>34243</v>
      </c>
      <c r="L568" s="3"/>
      <c r="M568">
        <v>0</v>
      </c>
      <c r="N568">
        <v>0</v>
      </c>
      <c r="O568" s="4">
        <v>4.3210000000000006</v>
      </c>
      <c r="P568">
        <f t="shared" si="35"/>
        <v>590.48970859072631</v>
      </c>
    </row>
    <row r="569" spans="1:16" x14ac:dyDescent="0.25">
      <c r="A569" s="3">
        <v>34274</v>
      </c>
      <c r="B569" s="4">
        <v>0.95160484421718028</v>
      </c>
      <c r="C569">
        <v>0</v>
      </c>
      <c r="D569" s="5">
        <f>IF(P569/MAX(P$2:P568)-1&lt;0,P569/MAX(P$2:P568)-1,0)</f>
        <v>-3.5020000000000051E-2</v>
      </c>
      <c r="E569" s="4" t="b">
        <f t="shared" si="32"/>
        <v>0</v>
      </c>
      <c r="F569" s="4" t="b">
        <f t="shared" si="33"/>
        <v>0</v>
      </c>
      <c r="G569" s="4">
        <f t="shared" si="34"/>
        <v>0</v>
      </c>
      <c r="K569" s="3">
        <v>34274</v>
      </c>
      <c r="L569" s="3"/>
      <c r="M569">
        <v>0</v>
      </c>
      <c r="N569">
        <v>0</v>
      </c>
      <c r="O569" s="4">
        <v>-3.5020000000000002</v>
      </c>
      <c r="P569">
        <f t="shared" si="35"/>
        <v>569.81075899587904</v>
      </c>
    </row>
    <row r="570" spans="1:16" x14ac:dyDescent="0.25">
      <c r="A570" s="3">
        <v>34304</v>
      </c>
      <c r="B570" s="4">
        <v>2.8571429461698994E-3</v>
      </c>
      <c r="C570">
        <v>0</v>
      </c>
      <c r="D570" s="5">
        <f>IF(P570/MAX(P$2:P569)-1&lt;0,P570/MAX(P$2:P569)-1,0)</f>
        <v>-2.7975646000000021E-2</v>
      </c>
      <c r="E570" s="4" t="b">
        <f t="shared" si="32"/>
        <v>0</v>
      </c>
      <c r="F570" s="4" t="b">
        <f t="shared" si="33"/>
        <v>0</v>
      </c>
      <c r="G570" s="4">
        <f t="shared" si="34"/>
        <v>0</v>
      </c>
      <c r="K570" s="3">
        <v>34304</v>
      </c>
      <c r="L570" s="3"/>
      <c r="M570">
        <v>0</v>
      </c>
      <c r="N570">
        <v>0</v>
      </c>
      <c r="O570" s="4">
        <v>0.73000000000000009</v>
      </c>
      <c r="P570">
        <f t="shared" si="35"/>
        <v>573.97037753654899</v>
      </c>
    </row>
    <row r="571" spans="1:16" x14ac:dyDescent="0.25">
      <c r="A571" s="3">
        <v>34335</v>
      </c>
      <c r="B571" s="4">
        <v>0.23109795999636951</v>
      </c>
      <c r="C571">
        <v>0</v>
      </c>
      <c r="D571" s="5">
        <f>IF(P571/MAX(P$2:P570)-1&lt;0,P571/MAX(P$2:P570)-1,0)</f>
        <v>0</v>
      </c>
      <c r="E571" s="4" t="b">
        <f t="shared" si="32"/>
        <v>0</v>
      </c>
      <c r="F571" s="4" t="b">
        <f t="shared" si="33"/>
        <v>0</v>
      </c>
      <c r="G571" s="4">
        <f t="shared" si="34"/>
        <v>0</v>
      </c>
      <c r="K571" s="3">
        <v>34335</v>
      </c>
      <c r="L571" s="3"/>
      <c r="M571">
        <v>0</v>
      </c>
      <c r="N571">
        <v>0</v>
      </c>
      <c r="O571" s="4">
        <v>4.2989999999999995</v>
      </c>
      <c r="P571">
        <f t="shared" si="35"/>
        <v>598.64536406684533</v>
      </c>
    </row>
    <row r="572" spans="1:16" x14ac:dyDescent="0.25">
      <c r="A572" s="3">
        <v>34366</v>
      </c>
      <c r="B572" s="4">
        <v>-0.22058891856584673</v>
      </c>
      <c r="C572">
        <v>0</v>
      </c>
      <c r="D572" s="5">
        <f>IF(P572/MAX(P$2:P571)-1&lt;0,P572/MAX(P$2:P571)-1,0)</f>
        <v>-9.199999999999986E-3</v>
      </c>
      <c r="E572" s="4" t="b">
        <f t="shared" si="32"/>
        <v>0</v>
      </c>
      <c r="F572" s="4" t="b">
        <f t="shared" si="33"/>
        <v>0</v>
      </c>
      <c r="G572" s="4">
        <f t="shared" si="34"/>
        <v>0</v>
      </c>
      <c r="K572" s="3">
        <v>34366</v>
      </c>
      <c r="L572" s="3"/>
      <c r="M572">
        <v>0</v>
      </c>
      <c r="N572">
        <v>0</v>
      </c>
      <c r="O572" s="4">
        <v>-0.92000000000000015</v>
      </c>
      <c r="P572">
        <f t="shared" si="35"/>
        <v>593.13782671743036</v>
      </c>
    </row>
    <row r="573" spans="1:16" x14ac:dyDescent="0.25">
      <c r="A573" s="3">
        <v>34394</v>
      </c>
      <c r="B573" s="4">
        <v>8.9942485582593767E-2</v>
      </c>
      <c r="C573">
        <v>0</v>
      </c>
      <c r="D573" s="5">
        <f>IF(P573/MAX(P$2:P572)-1&lt;0,P573/MAX(P$2:P572)-1,0)</f>
        <v>-5.388508000000003E-2</v>
      </c>
      <c r="E573" s="4" t="b">
        <f t="shared" si="32"/>
        <v>0</v>
      </c>
      <c r="F573" s="4" t="b">
        <f t="shared" si="33"/>
        <v>0</v>
      </c>
      <c r="G573" s="4">
        <f t="shared" si="34"/>
        <v>0</v>
      </c>
      <c r="K573" s="3">
        <v>34394</v>
      </c>
      <c r="L573" s="3"/>
      <c r="M573">
        <v>0</v>
      </c>
      <c r="N573">
        <v>0</v>
      </c>
      <c r="O573" s="4">
        <v>-4.5100000000000007</v>
      </c>
      <c r="P573">
        <f t="shared" si="35"/>
        <v>566.38731073247425</v>
      </c>
    </row>
    <row r="574" spans="1:16" x14ac:dyDescent="0.25">
      <c r="A574" s="3">
        <v>34425</v>
      </c>
      <c r="B574" s="4">
        <v>0.92174212647440412</v>
      </c>
      <c r="C574">
        <v>0</v>
      </c>
      <c r="D574" s="5">
        <f>IF(P574/MAX(P$2:P573)-1&lt;0,P574/MAX(P$2:P573)-1,0)</f>
        <v>-6.4850551922799871E-2</v>
      </c>
      <c r="E574" s="4" t="b">
        <f t="shared" si="32"/>
        <v>0</v>
      </c>
      <c r="F574" s="4" t="b">
        <f t="shared" si="33"/>
        <v>0</v>
      </c>
      <c r="G574" s="4">
        <f t="shared" si="34"/>
        <v>0</v>
      </c>
      <c r="K574" s="3">
        <v>34425</v>
      </c>
      <c r="L574" s="3"/>
      <c r="M574">
        <v>0</v>
      </c>
      <c r="N574">
        <v>0</v>
      </c>
      <c r="O574" s="4">
        <v>-1.1589999999999998</v>
      </c>
      <c r="P574">
        <f t="shared" si="35"/>
        <v>559.82288180108492</v>
      </c>
    </row>
    <row r="575" spans="1:16" x14ac:dyDescent="0.25">
      <c r="A575" s="3">
        <v>34455</v>
      </c>
      <c r="B575" s="4">
        <v>-1.5037787798842412</v>
      </c>
      <c r="C575">
        <v>0</v>
      </c>
      <c r="D575" s="5">
        <f>IF(P575/MAX(P$2:P574)-1&lt;0,P575/MAX(P$2:P574)-1,0)</f>
        <v>-7.1349840586936386E-2</v>
      </c>
      <c r="E575" s="4" t="b">
        <f t="shared" si="32"/>
        <v>0</v>
      </c>
      <c r="F575" s="4" t="b">
        <f t="shared" si="33"/>
        <v>0</v>
      </c>
      <c r="G575" s="4">
        <f t="shared" si="34"/>
        <v>0</v>
      </c>
      <c r="K575" s="3">
        <v>34455</v>
      </c>
      <c r="L575" s="3"/>
      <c r="M575">
        <v>0</v>
      </c>
      <c r="N575">
        <v>0</v>
      </c>
      <c r="O575" s="4">
        <v>-0.69500000000000006</v>
      </c>
      <c r="P575">
        <f t="shared" si="35"/>
        <v>555.93211277256739</v>
      </c>
    </row>
    <row r="576" spans="1:16" x14ac:dyDescent="0.25">
      <c r="A576" s="3">
        <v>34486</v>
      </c>
      <c r="B576" s="4">
        <v>0.37366853655584686</v>
      </c>
      <c r="C576">
        <v>0</v>
      </c>
      <c r="D576" s="5">
        <f>IF(P576/MAX(P$2:P575)-1&lt;0,P576/MAX(P$2:P575)-1,0)</f>
        <v>-9.599621581775919E-2</v>
      </c>
      <c r="E576" s="4" t="b">
        <f t="shared" si="32"/>
        <v>0</v>
      </c>
      <c r="F576" s="4" t="b">
        <f t="shared" si="33"/>
        <v>0</v>
      </c>
      <c r="G576" s="4">
        <f t="shared" si="34"/>
        <v>0</v>
      </c>
      <c r="K576" s="3">
        <v>34486</v>
      </c>
      <c r="L576" s="3"/>
      <c r="M576">
        <v>0</v>
      </c>
      <c r="N576">
        <v>0</v>
      </c>
      <c r="O576" s="4">
        <v>-2.6539999999999999</v>
      </c>
      <c r="P576">
        <f t="shared" si="35"/>
        <v>541.17767449958342</v>
      </c>
    </row>
    <row r="577" spans="1:16" x14ac:dyDescent="0.25">
      <c r="A577" s="3">
        <v>34516</v>
      </c>
      <c r="B577" s="4">
        <v>-0.39266610244003641</v>
      </c>
      <c r="C577">
        <v>0</v>
      </c>
      <c r="D577" s="5">
        <f>IF(P577/MAX(P$2:P576)-1&lt;0,P577/MAX(P$2:P576)-1,0)</f>
        <v>-8.1414634778899653E-2</v>
      </c>
      <c r="E577" s="4" t="b">
        <f t="shared" si="32"/>
        <v>0</v>
      </c>
      <c r="F577" s="4" t="b">
        <f t="shared" si="33"/>
        <v>0</v>
      </c>
      <c r="G577" s="4">
        <f t="shared" si="34"/>
        <v>0</v>
      </c>
      <c r="K577" s="3">
        <v>34516</v>
      </c>
      <c r="L577" s="3"/>
      <c r="M577">
        <v>0</v>
      </c>
      <c r="N577">
        <v>0</v>
      </c>
      <c r="O577" s="4">
        <v>1.613</v>
      </c>
      <c r="P577">
        <f t="shared" si="35"/>
        <v>549.90687038926171</v>
      </c>
    </row>
    <row r="578" spans="1:16" x14ac:dyDescent="0.25">
      <c r="A578" s="3">
        <v>34547</v>
      </c>
      <c r="B578" s="4">
        <v>1.0000001076412781</v>
      </c>
      <c r="C578">
        <v>0</v>
      </c>
      <c r="D578" s="5">
        <f>IF(P578/MAX(P$2:P577)-1&lt;0,P578/MAX(P$2:P577)-1,0)</f>
        <v>-4.7601507485110939E-2</v>
      </c>
      <c r="E578" s="4" t="b">
        <f t="shared" si="32"/>
        <v>0</v>
      </c>
      <c r="F578" s="4" t="b">
        <f t="shared" si="33"/>
        <v>0</v>
      </c>
      <c r="G578" s="4">
        <f t="shared" si="34"/>
        <v>1.0000001076412781</v>
      </c>
      <c r="K578" s="3">
        <v>34547</v>
      </c>
      <c r="L578" s="3"/>
      <c r="M578">
        <v>0</v>
      </c>
      <c r="N578">
        <v>1.0000001076412781</v>
      </c>
      <c r="O578" s="4">
        <v>3.6809999999999996</v>
      </c>
      <c r="P578">
        <f t="shared" si="35"/>
        <v>570.14894228829041</v>
      </c>
    </row>
    <row r="579" spans="1:16" x14ac:dyDescent="0.25">
      <c r="A579" s="3">
        <v>34578</v>
      </c>
      <c r="B579" s="4">
        <v>-0.52400091484249112</v>
      </c>
      <c r="C579">
        <v>0</v>
      </c>
      <c r="D579" s="5">
        <f>IF(P579/MAX(P$2:P578)-1&lt;0,P579/MAX(P$2:P578)-1,0)</f>
        <v>-3.9410880449482932E-2</v>
      </c>
      <c r="E579" s="4" t="b">
        <f t="shared" ref="E579:E642" si="36">IF(C579=1,TRUE,FALSE)</f>
        <v>0</v>
      </c>
      <c r="F579" s="4" t="b">
        <f t="shared" ref="F579:F642" si="37">IF(E579,B579,FALSE)</f>
        <v>0</v>
      </c>
      <c r="G579" s="4">
        <f t="shared" ref="G579:G642" si="38">IF(B579&gt;0.99,B579,0)</f>
        <v>0</v>
      </c>
      <c r="K579" s="3">
        <v>34578</v>
      </c>
      <c r="L579" s="3"/>
      <c r="M579">
        <v>0</v>
      </c>
      <c r="N579">
        <v>0</v>
      </c>
      <c r="O579" s="4">
        <v>0.86000000000000021</v>
      </c>
      <c r="P579">
        <f t="shared" si="35"/>
        <v>575.05222319196969</v>
      </c>
    </row>
    <row r="580" spans="1:16" x14ac:dyDescent="0.25">
      <c r="A580" s="3">
        <v>34608</v>
      </c>
      <c r="B580" s="4">
        <v>0.29111364982132648</v>
      </c>
      <c r="C580">
        <v>0</v>
      </c>
      <c r="D580" s="5">
        <f>IF(P580/MAX(P$2:P579)-1&lt;0,P580/MAX(P$2:P579)-1,0)</f>
        <v>-3.8690438609820132E-2</v>
      </c>
      <c r="E580" s="4" t="b">
        <f t="shared" si="36"/>
        <v>0</v>
      </c>
      <c r="F580" s="4" t="b">
        <f t="shared" si="37"/>
        <v>0</v>
      </c>
      <c r="G580" s="4">
        <f t="shared" si="38"/>
        <v>0</v>
      </c>
      <c r="K580" s="3">
        <v>34608</v>
      </c>
      <c r="L580" s="3"/>
      <c r="M580">
        <v>0</v>
      </c>
      <c r="N580">
        <v>0</v>
      </c>
      <c r="O580" s="4">
        <v>7.4999999999999983E-2</v>
      </c>
      <c r="P580">
        <f t="shared" ref="P580:P643" si="39">P579*(1+O580/100)</f>
        <v>575.48351235936366</v>
      </c>
    </row>
    <row r="581" spans="1:16" x14ac:dyDescent="0.25">
      <c r="A581" s="3">
        <v>34639</v>
      </c>
      <c r="B581" s="4">
        <v>-0.81024700197910793</v>
      </c>
      <c r="C581">
        <v>0</v>
      </c>
      <c r="D581" s="5">
        <f>IF(P581/MAX(P$2:P580)-1&lt;0,P581/MAX(P$2:P580)-1,0)</f>
        <v>-8.1257225988177306E-2</v>
      </c>
      <c r="E581" s="4" t="b">
        <f t="shared" si="36"/>
        <v>0</v>
      </c>
      <c r="F581" s="4" t="b">
        <f t="shared" si="37"/>
        <v>0</v>
      </c>
      <c r="G581" s="4">
        <f t="shared" si="38"/>
        <v>0</v>
      </c>
      <c r="K581" s="3">
        <v>34639</v>
      </c>
      <c r="L581" s="3"/>
      <c r="M581">
        <v>0</v>
      </c>
      <c r="N581">
        <v>0</v>
      </c>
      <c r="O581" s="4">
        <v>-4.4280000000000008</v>
      </c>
      <c r="P581">
        <f t="shared" si="39"/>
        <v>550.00110243209099</v>
      </c>
    </row>
    <row r="582" spans="1:16" x14ac:dyDescent="0.25">
      <c r="A582" s="3">
        <v>34669</v>
      </c>
      <c r="B582" s="4">
        <v>0.80132552462012852</v>
      </c>
      <c r="C582">
        <v>0</v>
      </c>
      <c r="D582" s="5">
        <f>IF(P582/MAX(P$2:P581)-1&lt;0,P582/MAX(P$2:P581)-1,0)</f>
        <v>-9.6875853146378366E-2</v>
      </c>
      <c r="E582" s="4" t="b">
        <f t="shared" si="36"/>
        <v>0</v>
      </c>
      <c r="F582" s="4" t="b">
        <f t="shared" si="37"/>
        <v>0</v>
      </c>
      <c r="G582" s="4">
        <f t="shared" si="38"/>
        <v>0</v>
      </c>
      <c r="K582" s="3">
        <v>34669</v>
      </c>
      <c r="L582" s="3"/>
      <c r="M582">
        <v>0</v>
      </c>
      <c r="N582">
        <v>0</v>
      </c>
      <c r="O582" s="4">
        <v>-1.7000000000000002</v>
      </c>
      <c r="P582">
        <f t="shared" si="39"/>
        <v>540.65108369074539</v>
      </c>
    </row>
    <row r="583" spans="1:16" x14ac:dyDescent="0.25">
      <c r="A583" s="3">
        <v>34700</v>
      </c>
      <c r="B583" s="4">
        <v>0.27078980602561986</v>
      </c>
      <c r="C583">
        <v>0</v>
      </c>
      <c r="D583" s="5">
        <f>IF(P583/MAX(P$2:P582)-1&lt;0,P583/MAX(P$2:P582)-1,0)</f>
        <v>-7.3629437606366199E-2</v>
      </c>
      <c r="E583" s="4" t="b">
        <f t="shared" si="36"/>
        <v>0</v>
      </c>
      <c r="F583" s="4" t="b">
        <f t="shared" si="37"/>
        <v>0</v>
      </c>
      <c r="G583" s="4">
        <f t="shared" si="38"/>
        <v>0</v>
      </c>
      <c r="K583" s="3">
        <v>34700</v>
      </c>
      <c r="L583" s="3"/>
      <c r="M583">
        <v>0</v>
      </c>
      <c r="N583">
        <v>0</v>
      </c>
      <c r="O583" s="4">
        <v>2.5739999999999998</v>
      </c>
      <c r="P583">
        <f t="shared" si="39"/>
        <v>554.56744258494518</v>
      </c>
    </row>
    <row r="584" spans="1:16" x14ac:dyDescent="0.25">
      <c r="A584" s="3">
        <v>34731</v>
      </c>
      <c r="B584" s="4">
        <v>0.31220137556921901</v>
      </c>
      <c r="C584">
        <v>0</v>
      </c>
      <c r="D584" s="5">
        <f>IF(P584/MAX(P$2:P583)-1&lt;0,P584/MAX(P$2:P583)-1,0)</f>
        <v>-4.5578936977086815E-2</v>
      </c>
      <c r="E584" s="4" t="b">
        <f t="shared" si="36"/>
        <v>0</v>
      </c>
      <c r="F584" s="4" t="b">
        <f t="shared" si="37"/>
        <v>0</v>
      </c>
      <c r="G584" s="4">
        <f t="shared" si="38"/>
        <v>0</v>
      </c>
      <c r="K584" s="3">
        <v>34731</v>
      </c>
      <c r="L584" s="3"/>
      <c r="M584">
        <v>0</v>
      </c>
      <c r="N584">
        <v>0</v>
      </c>
      <c r="O584" s="4">
        <v>3.028</v>
      </c>
      <c r="P584">
        <f t="shared" si="39"/>
        <v>571.35974474641739</v>
      </c>
    </row>
    <row r="585" spans="1:16" x14ac:dyDescent="0.25">
      <c r="A585" s="3">
        <v>34759</v>
      </c>
      <c r="B585" s="4">
        <v>0.33909171076699729</v>
      </c>
      <c r="C585">
        <v>0</v>
      </c>
      <c r="D585" s="5">
        <f>IF(P585/MAX(P$2:P584)-1&lt;0,P585/MAX(P$2:P584)-1,0)</f>
        <v>-3.0718601025819914E-2</v>
      </c>
      <c r="E585" s="4" t="b">
        <f t="shared" si="36"/>
        <v>0</v>
      </c>
      <c r="F585" s="4" t="b">
        <f t="shared" si="37"/>
        <v>0</v>
      </c>
      <c r="G585" s="4">
        <f t="shared" si="38"/>
        <v>0</v>
      </c>
      <c r="K585" s="3">
        <v>34759</v>
      </c>
      <c r="L585" s="3"/>
      <c r="M585">
        <v>0</v>
      </c>
      <c r="N585">
        <v>0</v>
      </c>
      <c r="O585" s="4">
        <v>1.5569999999999999</v>
      </c>
      <c r="P585">
        <f t="shared" si="39"/>
        <v>580.25581597211919</v>
      </c>
    </row>
    <row r="586" spans="1:16" x14ac:dyDescent="0.25">
      <c r="A586" s="3">
        <v>34790</v>
      </c>
      <c r="B586" s="4">
        <v>-0.27718468554354514</v>
      </c>
      <c r="C586">
        <v>0</v>
      </c>
      <c r="D586" s="5">
        <f>IF(P586/MAX(P$2:P585)-1&lt;0,P586/MAX(P$2:P585)-1,0)</f>
        <v>-1.2001777211628539E-2</v>
      </c>
      <c r="E586" s="4" t="b">
        <f t="shared" si="36"/>
        <v>0</v>
      </c>
      <c r="F586" s="4" t="b">
        <f t="shared" si="37"/>
        <v>0</v>
      </c>
      <c r="G586" s="4">
        <f t="shared" si="38"/>
        <v>0</v>
      </c>
      <c r="K586" s="3">
        <v>34790</v>
      </c>
      <c r="L586" s="3"/>
      <c r="M586">
        <v>0</v>
      </c>
      <c r="N586">
        <v>0</v>
      </c>
      <c r="O586" s="4">
        <v>1.9310000000000003</v>
      </c>
      <c r="P586">
        <f t="shared" si="39"/>
        <v>591.46055577854077</v>
      </c>
    </row>
    <row r="587" spans="1:16" x14ac:dyDescent="0.25">
      <c r="A587" s="3">
        <v>34820</v>
      </c>
      <c r="B587" s="4">
        <v>0.23680801461866408</v>
      </c>
      <c r="C587">
        <v>0</v>
      </c>
      <c r="D587" s="5">
        <f>IF(P587/MAX(P$2:P586)-1&lt;0,P587/MAX(P$2:P586)-1,0)</f>
        <v>0</v>
      </c>
      <c r="E587" s="4" t="b">
        <f t="shared" si="36"/>
        <v>0</v>
      </c>
      <c r="F587" s="4" t="b">
        <f t="shared" si="37"/>
        <v>0</v>
      </c>
      <c r="G587" s="4">
        <f t="shared" si="38"/>
        <v>0</v>
      </c>
      <c r="K587" s="3">
        <v>34820</v>
      </c>
      <c r="L587" s="3"/>
      <c r="M587">
        <v>0</v>
      </c>
      <c r="N587">
        <v>0</v>
      </c>
      <c r="O587" s="4">
        <v>1.6170000000000002</v>
      </c>
      <c r="P587">
        <f t="shared" si="39"/>
        <v>601.02447296547973</v>
      </c>
    </row>
    <row r="588" spans="1:16" x14ac:dyDescent="0.25">
      <c r="A588" s="3">
        <v>34851</v>
      </c>
      <c r="B588" s="4">
        <v>0.77912566667238481</v>
      </c>
      <c r="C588">
        <v>0</v>
      </c>
      <c r="D588" s="5">
        <f>IF(P588/MAX(P$2:P587)-1&lt;0,P588/MAX(P$2:P587)-1,0)</f>
        <v>0</v>
      </c>
      <c r="E588" s="4" t="b">
        <f t="shared" si="36"/>
        <v>0</v>
      </c>
      <c r="F588" s="4" t="b">
        <f t="shared" si="37"/>
        <v>0</v>
      </c>
      <c r="G588" s="4">
        <f t="shared" si="38"/>
        <v>0</v>
      </c>
      <c r="K588" s="3">
        <v>34851</v>
      </c>
      <c r="L588" s="3"/>
      <c r="M588">
        <v>0</v>
      </c>
      <c r="N588">
        <v>0</v>
      </c>
      <c r="O588" s="4">
        <v>4.4230000000000009</v>
      </c>
      <c r="P588">
        <f t="shared" si="39"/>
        <v>627.60778540474291</v>
      </c>
    </row>
    <row r="589" spans="1:16" x14ac:dyDescent="0.25">
      <c r="A589" s="3">
        <v>34881</v>
      </c>
      <c r="B589" s="4">
        <v>0.97106129783727668</v>
      </c>
      <c r="C589">
        <v>0</v>
      </c>
      <c r="D589" s="5">
        <f>IF(P589/MAX(P$2:P588)-1&lt;0,P589/MAX(P$2:P588)-1,0)</f>
        <v>0</v>
      </c>
      <c r="E589" s="4" t="b">
        <f t="shared" si="36"/>
        <v>0</v>
      </c>
      <c r="F589" s="4" t="b">
        <f t="shared" si="37"/>
        <v>0</v>
      </c>
      <c r="G589" s="4">
        <f t="shared" si="38"/>
        <v>0</v>
      </c>
      <c r="K589" s="3">
        <v>34881</v>
      </c>
      <c r="L589" s="3"/>
      <c r="M589">
        <v>0</v>
      </c>
      <c r="N589">
        <v>0</v>
      </c>
      <c r="O589" s="4">
        <v>5.4890000000000008</v>
      </c>
      <c r="P589">
        <f t="shared" si="39"/>
        <v>662.05717674560935</v>
      </c>
    </row>
    <row r="590" spans="1:16" x14ac:dyDescent="0.25">
      <c r="A590" s="3">
        <v>34912</v>
      </c>
      <c r="B590" s="4">
        <v>0.42880493731478997</v>
      </c>
      <c r="C590">
        <v>0</v>
      </c>
      <c r="D590" s="5">
        <f>IF(P590/MAX(P$2:P589)-1&lt;0,P590/MAX(P$2:P589)-1,0)</f>
        <v>0</v>
      </c>
      <c r="E590" s="4" t="b">
        <f t="shared" si="36"/>
        <v>0</v>
      </c>
      <c r="F590" s="4" t="b">
        <f t="shared" si="37"/>
        <v>0</v>
      </c>
      <c r="G590" s="4">
        <f t="shared" si="38"/>
        <v>0</v>
      </c>
      <c r="K590" s="3">
        <v>34912</v>
      </c>
      <c r="L590" s="3"/>
      <c r="M590">
        <v>0</v>
      </c>
      <c r="N590">
        <v>0</v>
      </c>
      <c r="O590" s="4">
        <v>3.2079999999999997</v>
      </c>
      <c r="P590">
        <f t="shared" si="39"/>
        <v>683.29597097560861</v>
      </c>
    </row>
    <row r="591" spans="1:16" x14ac:dyDescent="0.25">
      <c r="A591" s="3">
        <v>34943</v>
      </c>
      <c r="B591" s="4">
        <v>-0.42762307281666589</v>
      </c>
      <c r="C591">
        <v>0</v>
      </c>
      <c r="D591" s="5">
        <f>IF(P591/MAX(P$2:P590)-1&lt;0,P591/MAX(P$2:P590)-1,0)</f>
        <v>0</v>
      </c>
      <c r="E591" s="4" t="b">
        <f t="shared" si="36"/>
        <v>0</v>
      </c>
      <c r="F591" s="4" t="b">
        <f t="shared" si="37"/>
        <v>0</v>
      </c>
      <c r="G591" s="4">
        <f t="shared" si="38"/>
        <v>0</v>
      </c>
      <c r="K591" s="3">
        <v>34943</v>
      </c>
      <c r="L591" s="3"/>
      <c r="M591">
        <v>0</v>
      </c>
      <c r="N591">
        <v>0</v>
      </c>
      <c r="O591" s="4">
        <v>2.7680000000000007</v>
      </c>
      <c r="P591">
        <f t="shared" si="39"/>
        <v>702.2096034522134</v>
      </c>
    </row>
    <row r="592" spans="1:16" x14ac:dyDescent="0.25">
      <c r="A592" s="3">
        <v>34973</v>
      </c>
      <c r="B592" s="4">
        <v>-0.15089515106064444</v>
      </c>
      <c r="C592">
        <v>0</v>
      </c>
      <c r="D592" s="5">
        <f>IF(P592/MAX(P$2:P591)-1&lt;0,P592/MAX(P$2:P591)-1,0)</f>
        <v>-4.7250000000000014E-2</v>
      </c>
      <c r="E592" s="4" t="b">
        <f t="shared" si="36"/>
        <v>0</v>
      </c>
      <c r="F592" s="4" t="b">
        <f t="shared" si="37"/>
        <v>0</v>
      </c>
      <c r="G592" s="4">
        <f t="shared" si="38"/>
        <v>0</v>
      </c>
      <c r="K592" s="3">
        <v>34973</v>
      </c>
      <c r="L592" s="3"/>
      <c r="M592">
        <v>0</v>
      </c>
      <c r="N592">
        <v>0</v>
      </c>
      <c r="O592" s="4">
        <v>-4.7250000000000005</v>
      </c>
      <c r="P592">
        <f t="shared" si="39"/>
        <v>669.03019968909632</v>
      </c>
    </row>
    <row r="593" spans="1:16" x14ac:dyDescent="0.25">
      <c r="A593" s="3">
        <v>35004</v>
      </c>
      <c r="B593" s="4">
        <v>0.91845130824250587</v>
      </c>
      <c r="C593">
        <v>0</v>
      </c>
      <c r="D593" s="5">
        <f>IF(P593/MAX(P$2:P592)-1&lt;0,P593/MAX(P$2:P592)-1,0)</f>
        <v>-3.3968664999999953E-2</v>
      </c>
      <c r="E593" s="4" t="b">
        <f t="shared" si="36"/>
        <v>0</v>
      </c>
      <c r="F593" s="4" t="b">
        <f t="shared" si="37"/>
        <v>0</v>
      </c>
      <c r="G593" s="4">
        <f t="shared" si="38"/>
        <v>0</v>
      </c>
      <c r="K593" s="3">
        <v>35004</v>
      </c>
      <c r="L593" s="3"/>
      <c r="M593">
        <v>0</v>
      </c>
      <c r="N593">
        <v>0</v>
      </c>
      <c r="O593" s="4">
        <v>1.3939999999999999</v>
      </c>
      <c r="P593">
        <f t="shared" si="39"/>
        <v>678.35648067276236</v>
      </c>
    </row>
    <row r="594" spans="1:16" x14ac:dyDescent="0.25">
      <c r="A594" s="3">
        <v>35034</v>
      </c>
      <c r="B594" s="4">
        <v>0.53137886721016447</v>
      </c>
      <c r="C594">
        <v>0</v>
      </c>
      <c r="D594" s="5">
        <f>IF(P594/MAX(P$2:P593)-1&lt;0,P594/MAX(P$2:P593)-1,0)</f>
        <v>-2.2888285587549739E-2</v>
      </c>
      <c r="E594" s="4" t="b">
        <f t="shared" si="36"/>
        <v>0</v>
      </c>
      <c r="F594" s="4" t="b">
        <f t="shared" si="37"/>
        <v>0</v>
      </c>
      <c r="G594" s="4">
        <f t="shared" si="38"/>
        <v>0</v>
      </c>
      <c r="K594" s="3">
        <v>35034</v>
      </c>
      <c r="L594" s="3"/>
      <c r="M594">
        <v>0</v>
      </c>
      <c r="N594">
        <v>0</v>
      </c>
      <c r="O594" s="4">
        <v>1.147</v>
      </c>
      <c r="P594">
        <f t="shared" si="39"/>
        <v>686.13722950607905</v>
      </c>
    </row>
    <row r="595" spans="1:16" x14ac:dyDescent="0.25">
      <c r="A595" s="3">
        <v>35065</v>
      </c>
      <c r="B595" s="4">
        <v>1.000000582535967</v>
      </c>
      <c r="C595">
        <v>0</v>
      </c>
      <c r="D595" s="5">
        <f>IF(P595/MAX(P$2:P594)-1&lt;0,P595/MAX(P$2:P594)-1,0)</f>
        <v>0</v>
      </c>
      <c r="E595" s="4" t="b">
        <f t="shared" si="36"/>
        <v>0</v>
      </c>
      <c r="F595" s="4" t="b">
        <f t="shared" si="37"/>
        <v>0</v>
      </c>
      <c r="G595" s="4">
        <f t="shared" si="38"/>
        <v>1.000000582535967</v>
      </c>
      <c r="K595" s="3">
        <v>35065</v>
      </c>
      <c r="L595" s="3"/>
      <c r="M595">
        <v>0</v>
      </c>
      <c r="N595">
        <v>1.000000582535967</v>
      </c>
      <c r="O595" s="4">
        <v>2.6859999999999999</v>
      </c>
      <c r="P595">
        <f t="shared" si="39"/>
        <v>704.56687549061246</v>
      </c>
    </row>
    <row r="596" spans="1:16" x14ac:dyDescent="0.25">
      <c r="A596" s="3">
        <v>35096</v>
      </c>
      <c r="B596" s="4">
        <v>0.37374245935589967</v>
      </c>
      <c r="C596">
        <v>0</v>
      </c>
      <c r="D596" s="5">
        <f>IF(P596/MAX(P$2:P595)-1&lt;0,P596/MAX(P$2:P595)-1,0)</f>
        <v>0</v>
      </c>
      <c r="E596" s="4" t="b">
        <f t="shared" si="36"/>
        <v>0</v>
      </c>
      <c r="F596" s="4" t="b">
        <f t="shared" si="37"/>
        <v>0</v>
      </c>
      <c r="G596" s="4">
        <f t="shared" si="38"/>
        <v>0</v>
      </c>
      <c r="K596" s="3">
        <v>35096</v>
      </c>
      <c r="L596" s="3"/>
      <c r="M596">
        <v>0</v>
      </c>
      <c r="N596">
        <v>0</v>
      </c>
      <c r="O596" s="4">
        <v>3.774</v>
      </c>
      <c r="P596">
        <f t="shared" si="39"/>
        <v>731.1572293716282</v>
      </c>
    </row>
    <row r="597" spans="1:16" x14ac:dyDescent="0.25">
      <c r="A597" s="3">
        <v>35125</v>
      </c>
      <c r="B597" s="4">
        <v>-0.83387923582685897</v>
      </c>
      <c r="C597">
        <v>0</v>
      </c>
      <c r="D597" s="5">
        <f>IF(P597/MAX(P$2:P596)-1&lt;0,P597/MAX(P$2:P596)-1,0)</f>
        <v>0</v>
      </c>
      <c r="E597" s="4" t="b">
        <f t="shared" si="36"/>
        <v>0</v>
      </c>
      <c r="F597" s="4" t="b">
        <f t="shared" si="37"/>
        <v>0</v>
      </c>
      <c r="G597" s="4">
        <f t="shared" si="38"/>
        <v>0</v>
      </c>
      <c r="K597" s="3">
        <v>35125</v>
      </c>
      <c r="L597" s="3"/>
      <c r="M597">
        <v>0</v>
      </c>
      <c r="N597">
        <v>0</v>
      </c>
      <c r="O597" s="4">
        <v>3.3009999999999997</v>
      </c>
      <c r="P597">
        <f t="shared" si="39"/>
        <v>755.29272951318569</v>
      </c>
    </row>
    <row r="598" spans="1:16" x14ac:dyDescent="0.25">
      <c r="A598" s="3">
        <v>35156</v>
      </c>
      <c r="B598" s="4">
        <v>-0.39220505596264155</v>
      </c>
      <c r="C598">
        <v>0</v>
      </c>
      <c r="D598" s="5">
        <f>IF(P598/MAX(P$2:P597)-1&lt;0,P598/MAX(P$2:P597)-1,0)</f>
        <v>0</v>
      </c>
      <c r="E598" s="4" t="b">
        <f t="shared" si="36"/>
        <v>0</v>
      </c>
      <c r="F598" s="4" t="b">
        <f t="shared" si="37"/>
        <v>0</v>
      </c>
      <c r="G598" s="4">
        <f t="shared" si="38"/>
        <v>0</v>
      </c>
      <c r="K598" s="3">
        <v>35156</v>
      </c>
      <c r="L598" s="3"/>
      <c r="M598">
        <v>0</v>
      </c>
      <c r="N598">
        <v>0</v>
      </c>
      <c r="O598" s="4">
        <v>6.117</v>
      </c>
      <c r="P598">
        <f t="shared" si="39"/>
        <v>801.49398577750719</v>
      </c>
    </row>
    <row r="599" spans="1:16" x14ac:dyDescent="0.25">
      <c r="A599" s="3">
        <v>35186</v>
      </c>
      <c r="B599" s="4">
        <v>-1.7756612967374741E-2</v>
      </c>
      <c r="C599">
        <v>0</v>
      </c>
      <c r="D599" s="5">
        <f>IF(P599/MAX(P$2:P598)-1&lt;0,P599/MAX(P$2:P598)-1,0)</f>
        <v>0</v>
      </c>
      <c r="E599" s="4" t="b">
        <f t="shared" si="36"/>
        <v>0</v>
      </c>
      <c r="F599" s="4" t="b">
        <f t="shared" si="37"/>
        <v>0</v>
      </c>
      <c r="G599" s="4">
        <f t="shared" si="38"/>
        <v>0</v>
      </c>
      <c r="K599" s="3">
        <v>35186</v>
      </c>
      <c r="L599" s="3"/>
      <c r="M599">
        <v>0</v>
      </c>
      <c r="N599">
        <v>0</v>
      </c>
      <c r="O599" s="4">
        <v>6.9119999999999999</v>
      </c>
      <c r="P599">
        <f t="shared" si="39"/>
        <v>856.89325007444859</v>
      </c>
    </row>
    <row r="600" spans="1:16" x14ac:dyDescent="0.25">
      <c r="A600" s="3">
        <v>35217</v>
      </c>
      <c r="B600" s="4">
        <v>3.9662138037736994E-2</v>
      </c>
      <c r="C600">
        <v>0</v>
      </c>
      <c r="D600" s="5">
        <f>IF(P600/MAX(P$2:P599)-1&lt;0,P600/MAX(P$2:P599)-1,0)</f>
        <v>-2.6059999999999972E-2</v>
      </c>
      <c r="E600" s="4" t="b">
        <f t="shared" si="36"/>
        <v>0</v>
      </c>
      <c r="F600" s="4" t="b">
        <f t="shared" si="37"/>
        <v>0</v>
      </c>
      <c r="G600" s="4">
        <f t="shared" si="38"/>
        <v>0</v>
      </c>
      <c r="K600" s="3">
        <v>35217</v>
      </c>
      <c r="L600" s="3"/>
      <c r="M600">
        <v>0</v>
      </c>
      <c r="N600">
        <v>0</v>
      </c>
      <c r="O600" s="4">
        <v>-2.6060000000000003</v>
      </c>
      <c r="P600">
        <f t="shared" si="39"/>
        <v>834.56261197750848</v>
      </c>
    </row>
    <row r="601" spans="1:16" x14ac:dyDescent="0.25">
      <c r="A601" s="3">
        <v>35247</v>
      </c>
      <c r="B601" s="4">
        <v>0.59160563448317904</v>
      </c>
      <c r="C601">
        <v>0</v>
      </c>
      <c r="D601" s="5">
        <f>IF(P601/MAX(P$2:P600)-1&lt;0,P601/MAX(P$2:P600)-1,0)</f>
        <v>-0.10835792999999994</v>
      </c>
      <c r="E601" s="4" t="b">
        <f t="shared" si="36"/>
        <v>0</v>
      </c>
      <c r="F601" s="4" t="b">
        <f t="shared" si="37"/>
        <v>0</v>
      </c>
      <c r="G601" s="4">
        <f t="shared" si="38"/>
        <v>0</v>
      </c>
      <c r="K601" s="3">
        <v>35247</v>
      </c>
      <c r="L601" s="3"/>
      <c r="M601">
        <v>0</v>
      </c>
      <c r="N601">
        <v>0</v>
      </c>
      <c r="O601" s="4">
        <v>-8.4500000000000011</v>
      </c>
      <c r="P601">
        <f t="shared" si="39"/>
        <v>764.04207126540905</v>
      </c>
    </row>
    <row r="602" spans="1:16" x14ac:dyDescent="0.25">
      <c r="A602" s="3">
        <v>35278</v>
      </c>
      <c r="B602" s="4">
        <v>-0.34548213919623327</v>
      </c>
      <c r="C602">
        <v>0</v>
      </c>
      <c r="D602" s="5">
        <f>IF(P602/MAX(P$2:P601)-1&lt;0,P602/MAX(P$2:P601)-1,0)</f>
        <v>-6.7315645517899814E-2</v>
      </c>
      <c r="E602" s="4" t="b">
        <f t="shared" si="36"/>
        <v>0</v>
      </c>
      <c r="F602" s="4" t="b">
        <f t="shared" si="37"/>
        <v>0</v>
      </c>
      <c r="G602" s="4">
        <f t="shared" si="38"/>
        <v>0</v>
      </c>
      <c r="K602" s="3">
        <v>35278</v>
      </c>
      <c r="L602" s="3"/>
      <c r="M602">
        <v>0</v>
      </c>
      <c r="N602">
        <v>0</v>
      </c>
      <c r="O602" s="4">
        <v>4.6029999999999998</v>
      </c>
      <c r="P602">
        <f t="shared" si="39"/>
        <v>799.21092780575589</v>
      </c>
    </row>
    <row r="603" spans="1:16" x14ac:dyDescent="0.25">
      <c r="A603" s="3">
        <v>35309</v>
      </c>
      <c r="B603" s="4">
        <v>-0.3010205244704327</v>
      </c>
      <c r="C603">
        <v>0</v>
      </c>
      <c r="D603" s="5">
        <f>IF(P603/MAX(P$2:P602)-1&lt;0,P603/MAX(P$2:P602)-1,0)</f>
        <v>-4.1125868844042346E-2</v>
      </c>
      <c r="E603" s="4" t="b">
        <f t="shared" si="36"/>
        <v>0</v>
      </c>
      <c r="F603" s="4" t="b">
        <f t="shared" si="37"/>
        <v>0</v>
      </c>
      <c r="G603" s="4">
        <f t="shared" si="38"/>
        <v>0</v>
      </c>
      <c r="K603" s="3">
        <v>35309</v>
      </c>
      <c r="L603" s="3"/>
      <c r="M603">
        <v>0</v>
      </c>
      <c r="N603">
        <v>0</v>
      </c>
      <c r="O603" s="4">
        <v>2.8080000000000003</v>
      </c>
      <c r="P603">
        <f t="shared" si="39"/>
        <v>821.65277065854161</v>
      </c>
    </row>
    <row r="604" spans="1:16" x14ac:dyDescent="0.25">
      <c r="A604" s="3">
        <v>35339</v>
      </c>
      <c r="B604" s="4">
        <v>-0.59557375863427797</v>
      </c>
      <c r="C604">
        <v>0</v>
      </c>
      <c r="D604" s="5">
        <f>IF(P604/MAX(P$2:P603)-1&lt;0,P604/MAX(P$2:P603)-1,0)</f>
        <v>-5.9248589922889949E-2</v>
      </c>
      <c r="E604" s="4" t="b">
        <f t="shared" si="36"/>
        <v>0</v>
      </c>
      <c r="F604" s="4" t="b">
        <f t="shared" si="37"/>
        <v>0</v>
      </c>
      <c r="G604" s="4">
        <f t="shared" si="38"/>
        <v>0</v>
      </c>
      <c r="K604" s="3">
        <v>35339</v>
      </c>
      <c r="L604" s="3"/>
      <c r="M604">
        <v>0</v>
      </c>
      <c r="N604">
        <v>0</v>
      </c>
      <c r="O604" s="4">
        <v>-1.89</v>
      </c>
      <c r="P604">
        <f t="shared" si="39"/>
        <v>806.12353329309519</v>
      </c>
    </row>
    <row r="605" spans="1:16" x14ac:dyDescent="0.25">
      <c r="A605" s="3">
        <v>35370</v>
      </c>
      <c r="B605" s="4">
        <v>1.0000011379233973</v>
      </c>
      <c r="C605">
        <v>0</v>
      </c>
      <c r="D605" s="5">
        <f>IF(P605/MAX(P$2:P604)-1&lt;0,P605/MAX(P$2:P604)-1,0)</f>
        <v>-3.8674356584503466E-2</v>
      </c>
      <c r="E605" s="4" t="b">
        <f t="shared" si="36"/>
        <v>0</v>
      </c>
      <c r="F605" s="4" t="b">
        <f t="shared" si="37"/>
        <v>0</v>
      </c>
      <c r="G605" s="4">
        <f t="shared" si="38"/>
        <v>1.0000011379233973</v>
      </c>
      <c r="K605" s="3">
        <v>35370</v>
      </c>
      <c r="L605" s="3"/>
      <c r="M605">
        <v>0</v>
      </c>
      <c r="N605">
        <v>1.0000011379233973</v>
      </c>
      <c r="O605" s="4">
        <v>2.1870000000000003</v>
      </c>
      <c r="P605">
        <f t="shared" si="39"/>
        <v>823.75345496621526</v>
      </c>
    </row>
    <row r="606" spans="1:16" x14ac:dyDescent="0.25">
      <c r="A606" s="3">
        <v>35400</v>
      </c>
      <c r="B606" s="4">
        <v>0.26237632222035856</v>
      </c>
      <c r="C606">
        <v>0</v>
      </c>
      <c r="D606" s="5">
        <f>IF(P606/MAX(P$2:P605)-1&lt;0,P606/MAX(P$2:P605)-1,0)</f>
        <v>-4.7614685068267604E-2</v>
      </c>
      <c r="E606" s="4" t="b">
        <f t="shared" si="36"/>
        <v>0</v>
      </c>
      <c r="F606" s="4" t="b">
        <f t="shared" si="37"/>
        <v>0</v>
      </c>
      <c r="G606" s="4">
        <f t="shared" si="38"/>
        <v>0</v>
      </c>
      <c r="K606" s="3">
        <v>35400</v>
      </c>
      <c r="L606" s="3"/>
      <c r="M606">
        <v>0</v>
      </c>
      <c r="N606">
        <v>0</v>
      </c>
      <c r="O606" s="4">
        <v>-0.93</v>
      </c>
      <c r="P606">
        <f t="shared" si="39"/>
        <v>816.09254783502945</v>
      </c>
    </row>
    <row r="607" spans="1:16" x14ac:dyDescent="0.25">
      <c r="A607" s="3">
        <v>35431</v>
      </c>
      <c r="B607" s="4">
        <v>0.5558916159247278</v>
      </c>
      <c r="C607">
        <v>0</v>
      </c>
      <c r="D607" s="5">
        <f>IF(P607/MAX(P$2:P606)-1&lt;0,P607/MAX(P$2:P606)-1,0)</f>
        <v>0</v>
      </c>
      <c r="E607" s="4" t="b">
        <f t="shared" si="36"/>
        <v>0</v>
      </c>
      <c r="F607" s="4" t="b">
        <f t="shared" si="37"/>
        <v>0</v>
      </c>
      <c r="G607" s="4">
        <f t="shared" si="38"/>
        <v>0</v>
      </c>
      <c r="K607" s="3">
        <v>35431</v>
      </c>
      <c r="L607" s="3"/>
      <c r="M607">
        <v>0</v>
      </c>
      <c r="N607">
        <v>0</v>
      </c>
      <c r="O607" s="4">
        <v>6.1300000000000008</v>
      </c>
      <c r="P607">
        <f t="shared" si="39"/>
        <v>866.11902101731664</v>
      </c>
    </row>
    <row r="608" spans="1:16" x14ac:dyDescent="0.25">
      <c r="A608" s="3">
        <v>35462</v>
      </c>
      <c r="B608" s="4">
        <v>-1.7539969768671195</v>
      </c>
      <c r="C608">
        <v>0</v>
      </c>
      <c r="D608" s="5">
        <f>IF(P608/MAX(P$2:P607)-1&lt;0,P608/MAX(P$2:P607)-1,0)</f>
        <v>-2.1980000000000111E-2</v>
      </c>
      <c r="E608" s="4" t="b">
        <f t="shared" si="36"/>
        <v>0</v>
      </c>
      <c r="F608" s="4" t="b">
        <f t="shared" si="37"/>
        <v>0</v>
      </c>
      <c r="G608" s="4">
        <f t="shared" si="38"/>
        <v>0</v>
      </c>
      <c r="K608" s="3">
        <v>35462</v>
      </c>
      <c r="L608" s="3"/>
      <c r="M608">
        <v>0</v>
      </c>
      <c r="N608">
        <v>0</v>
      </c>
      <c r="O608" s="4">
        <v>-2.1980000000000004</v>
      </c>
      <c r="P608">
        <f t="shared" si="39"/>
        <v>847.08172493535596</v>
      </c>
    </row>
    <row r="609" spans="1:16" x14ac:dyDescent="0.25">
      <c r="A609" s="3">
        <v>35490</v>
      </c>
      <c r="B609" s="4">
        <v>9.7694481590343774E-2</v>
      </c>
      <c r="C609">
        <v>0</v>
      </c>
      <c r="D609" s="5">
        <f>IF(P609/MAX(P$2:P608)-1&lt;0,P609/MAX(P$2:P608)-1,0)</f>
        <v>-6.8132763800000107E-2</v>
      </c>
      <c r="E609" s="4" t="b">
        <f t="shared" si="36"/>
        <v>0</v>
      </c>
      <c r="F609" s="4" t="b">
        <f t="shared" si="37"/>
        <v>0</v>
      </c>
      <c r="G609" s="4">
        <f t="shared" si="38"/>
        <v>0</v>
      </c>
      <c r="K609" s="3">
        <v>35490</v>
      </c>
      <c r="L609" s="3"/>
      <c r="M609">
        <v>0</v>
      </c>
      <c r="N609">
        <v>0</v>
      </c>
      <c r="O609" s="4">
        <v>-4.7190000000000003</v>
      </c>
      <c r="P609">
        <f t="shared" si="39"/>
        <v>807.10793833565651</v>
      </c>
    </row>
    <row r="610" spans="1:16" x14ac:dyDescent="0.25">
      <c r="A610" s="3">
        <v>35521</v>
      </c>
      <c r="B610" s="4">
        <v>0.58685613710931472</v>
      </c>
      <c r="C610">
        <v>0</v>
      </c>
      <c r="D610" s="5">
        <f>IF(P610/MAX(P$2:P609)-1&lt;0,P610/MAX(P$2:P609)-1,0)</f>
        <v>-9.2072433097978079E-2</v>
      </c>
      <c r="E610" s="4" t="b">
        <f t="shared" si="36"/>
        <v>0</v>
      </c>
      <c r="F610" s="4" t="b">
        <f t="shared" si="37"/>
        <v>0</v>
      </c>
      <c r="G610" s="4">
        <f t="shared" si="38"/>
        <v>0</v>
      </c>
      <c r="K610" s="3">
        <v>35521</v>
      </c>
      <c r="L610" s="3"/>
      <c r="M610">
        <v>0</v>
      </c>
      <c r="N610">
        <v>0</v>
      </c>
      <c r="O610" s="4">
        <v>-2.569</v>
      </c>
      <c r="P610">
        <f t="shared" si="39"/>
        <v>786.37333539981353</v>
      </c>
    </row>
    <row r="611" spans="1:16" x14ac:dyDescent="0.25">
      <c r="A611" s="3">
        <v>35551</v>
      </c>
      <c r="B611" s="4">
        <v>-0.83136636537300213</v>
      </c>
      <c r="C611">
        <v>0</v>
      </c>
      <c r="D611" s="5">
        <f>IF(P611/MAX(P$2:P610)-1&lt;0,P611/MAX(P$2:P610)-1,0)</f>
        <v>-1.2537978237361025E-2</v>
      </c>
      <c r="E611" s="4" t="b">
        <f t="shared" si="36"/>
        <v>0</v>
      </c>
      <c r="F611" s="4" t="b">
        <f t="shared" si="37"/>
        <v>0</v>
      </c>
      <c r="G611" s="4">
        <f t="shared" si="38"/>
        <v>0</v>
      </c>
      <c r="K611" s="3">
        <v>35551</v>
      </c>
      <c r="L611" s="3"/>
      <c r="M611">
        <v>0</v>
      </c>
      <c r="N611">
        <v>0</v>
      </c>
      <c r="O611" s="4">
        <v>8.76</v>
      </c>
      <c r="P611">
        <f t="shared" si="39"/>
        <v>855.25963958083707</v>
      </c>
    </row>
    <row r="612" spans="1:16" x14ac:dyDescent="0.25">
      <c r="A612" s="3">
        <v>35582</v>
      </c>
      <c r="B612" s="4">
        <v>-0.21225201390883286</v>
      </c>
      <c r="C612">
        <v>0</v>
      </c>
      <c r="D612" s="5">
        <f>IF(P612/MAX(P$2:P611)-1&lt;0,P612/MAX(P$2:P611)-1,0)</f>
        <v>0</v>
      </c>
      <c r="E612" s="4" t="b">
        <f t="shared" si="36"/>
        <v>0</v>
      </c>
      <c r="F612" s="4" t="b">
        <f t="shared" si="37"/>
        <v>0</v>
      </c>
      <c r="G612" s="4">
        <f t="shared" si="38"/>
        <v>0</v>
      </c>
      <c r="K612" s="3">
        <v>35582</v>
      </c>
      <c r="L612" s="3"/>
      <c r="M612">
        <v>0</v>
      </c>
      <c r="N612">
        <v>0</v>
      </c>
      <c r="O612" s="4">
        <v>4.3340000000000005</v>
      </c>
      <c r="P612">
        <f t="shared" si="39"/>
        <v>892.32659236027052</v>
      </c>
    </row>
    <row r="613" spans="1:16" x14ac:dyDescent="0.25">
      <c r="A613" s="3">
        <v>35612</v>
      </c>
      <c r="B613" s="4">
        <v>0.10169106853537524</v>
      </c>
      <c r="C613">
        <v>0</v>
      </c>
      <c r="D613" s="5">
        <f>IF(P613/MAX(P$2:P612)-1&lt;0,P613/MAX(P$2:P612)-1,0)</f>
        <v>0</v>
      </c>
      <c r="E613" s="4" t="b">
        <f t="shared" si="36"/>
        <v>0</v>
      </c>
      <c r="F613" s="4" t="b">
        <f t="shared" si="37"/>
        <v>0</v>
      </c>
      <c r="G613" s="4">
        <f t="shared" si="38"/>
        <v>0</v>
      </c>
      <c r="K613" s="3">
        <v>35612</v>
      </c>
      <c r="L613" s="3"/>
      <c r="M613">
        <v>0</v>
      </c>
      <c r="N613">
        <v>0</v>
      </c>
      <c r="O613" s="4">
        <v>4.2569999999999997</v>
      </c>
      <c r="P613">
        <f t="shared" si="39"/>
        <v>930.31293539704723</v>
      </c>
    </row>
    <row r="614" spans="1:16" x14ac:dyDescent="0.25">
      <c r="A614" s="3">
        <v>35643</v>
      </c>
      <c r="B614" s="4">
        <v>1.0000026370978807</v>
      </c>
      <c r="C614">
        <v>0</v>
      </c>
      <c r="D614" s="5">
        <f>IF(P614/MAX(P$2:P613)-1&lt;0,P614/MAX(P$2:P613)-1,0)</f>
        <v>0</v>
      </c>
      <c r="E614" s="4" t="b">
        <f t="shared" si="36"/>
        <v>0</v>
      </c>
      <c r="F614" s="4" t="b">
        <f t="shared" si="37"/>
        <v>0</v>
      </c>
      <c r="G614" s="4">
        <f t="shared" si="38"/>
        <v>1.0000026370978807</v>
      </c>
      <c r="K614" s="3">
        <v>35643</v>
      </c>
      <c r="L614" s="3"/>
      <c r="M614">
        <v>0</v>
      </c>
      <c r="N614">
        <v>1.0000026370978807</v>
      </c>
      <c r="O614" s="4">
        <v>3.4699999999999998</v>
      </c>
      <c r="P614">
        <f t="shared" si="39"/>
        <v>962.5947942553247</v>
      </c>
    </row>
    <row r="615" spans="1:16" x14ac:dyDescent="0.25">
      <c r="A615" s="3">
        <v>35674</v>
      </c>
      <c r="B615" s="4">
        <v>1.0000000219844856</v>
      </c>
      <c r="C615">
        <v>0</v>
      </c>
      <c r="D615" s="5">
        <f>IF(P615/MAX(P$2:P614)-1&lt;0,P615/MAX(P$2:P614)-1,0)</f>
        <v>0</v>
      </c>
      <c r="E615" s="4" t="b">
        <f t="shared" si="36"/>
        <v>0</v>
      </c>
      <c r="F615" s="4" t="b">
        <f t="shared" si="37"/>
        <v>0</v>
      </c>
      <c r="G615" s="4">
        <f t="shared" si="38"/>
        <v>1.0000000219844856</v>
      </c>
      <c r="K615" s="3">
        <v>35674</v>
      </c>
      <c r="L615" s="3"/>
      <c r="M615">
        <v>0</v>
      </c>
      <c r="N615">
        <v>1.0000000219844856</v>
      </c>
      <c r="O615" s="4">
        <v>8.5510000000000002</v>
      </c>
      <c r="P615">
        <f t="shared" si="39"/>
        <v>1044.9062751120975</v>
      </c>
    </row>
    <row r="616" spans="1:16" x14ac:dyDescent="0.25">
      <c r="A616" s="3">
        <v>35704</v>
      </c>
      <c r="B616" s="4">
        <v>0.85986469856891112</v>
      </c>
      <c r="C616">
        <v>0</v>
      </c>
      <c r="D616" s="5">
        <f>IF(P616/MAX(P$2:P615)-1&lt;0,P616/MAX(P$2:P615)-1,0)</f>
        <v>-1.593E-2</v>
      </c>
      <c r="E616" s="4" t="b">
        <f t="shared" si="36"/>
        <v>0</v>
      </c>
      <c r="F616" s="4" t="b">
        <f t="shared" si="37"/>
        <v>0</v>
      </c>
      <c r="G616" s="4">
        <f t="shared" si="38"/>
        <v>0</v>
      </c>
      <c r="K616" s="3">
        <v>35704</v>
      </c>
      <c r="L616" s="3"/>
      <c r="M616">
        <v>0</v>
      </c>
      <c r="N616">
        <v>0</v>
      </c>
      <c r="O616" s="4">
        <v>-1.593</v>
      </c>
      <c r="P616">
        <f t="shared" si="39"/>
        <v>1028.2609181495618</v>
      </c>
    </row>
    <row r="617" spans="1:16" x14ac:dyDescent="0.25">
      <c r="A617" s="3">
        <v>35735</v>
      </c>
      <c r="B617" s="4">
        <v>1.0000003490463272</v>
      </c>
      <c r="C617">
        <v>0</v>
      </c>
      <c r="D617" s="5">
        <f>IF(P617/MAX(P$2:P616)-1&lt;0,P617/MAX(P$2:P616)-1,0)</f>
        <v>-3.6408496700000015E-2</v>
      </c>
      <c r="E617" s="4" t="b">
        <f t="shared" si="36"/>
        <v>0</v>
      </c>
      <c r="F617" s="4" t="b">
        <f t="shared" si="37"/>
        <v>0</v>
      </c>
      <c r="G617" s="4">
        <f t="shared" si="38"/>
        <v>1.0000003490463272</v>
      </c>
      <c r="K617" s="3">
        <v>35735</v>
      </c>
      <c r="L617" s="3"/>
      <c r="M617">
        <v>0</v>
      </c>
      <c r="N617">
        <v>1.0000003490463272</v>
      </c>
      <c r="O617" s="4">
        <v>-2.0810000000000008</v>
      </c>
      <c r="P617">
        <f t="shared" si="39"/>
        <v>1006.8628084428694</v>
      </c>
    </row>
    <row r="618" spans="1:16" x14ac:dyDescent="0.25">
      <c r="A618" s="3">
        <v>35765</v>
      </c>
      <c r="B618" s="4">
        <v>1.0000003839628757</v>
      </c>
      <c r="C618">
        <v>0</v>
      </c>
      <c r="D618" s="5">
        <f>IF(P618/MAX(P$2:P617)-1&lt;0,P618/MAX(P$2:P617)-1,0)</f>
        <v>-6.4371922125766035E-2</v>
      </c>
      <c r="E618" s="4" t="b">
        <f t="shared" si="36"/>
        <v>0</v>
      </c>
      <c r="F618" s="4" t="b">
        <f t="shared" si="37"/>
        <v>0</v>
      </c>
      <c r="G618" s="4">
        <f t="shared" si="38"/>
        <v>1.0000003839628757</v>
      </c>
      <c r="K618" s="3">
        <v>35765</v>
      </c>
      <c r="L618" s="3"/>
      <c r="M618">
        <v>0</v>
      </c>
      <c r="N618">
        <v>1.0000003839628757</v>
      </c>
      <c r="O618" s="4">
        <v>-2.9020000000000006</v>
      </c>
      <c r="P618">
        <f t="shared" si="39"/>
        <v>977.6436497418573</v>
      </c>
    </row>
    <row r="619" spans="1:16" x14ac:dyDescent="0.25">
      <c r="A619" s="3">
        <v>35796</v>
      </c>
      <c r="B619" s="4">
        <v>-1.1047596494556147</v>
      </c>
      <c r="C619">
        <v>0</v>
      </c>
      <c r="D619" s="5">
        <f>IF(P619/MAX(P$2:P618)-1&lt;0,P619/MAX(P$2:P618)-1,0)</f>
        <v>-5.8954635554874346E-2</v>
      </c>
      <c r="E619" s="4" t="b">
        <f t="shared" si="36"/>
        <v>0</v>
      </c>
      <c r="F619" s="4" t="b">
        <f t="shared" si="37"/>
        <v>0</v>
      </c>
      <c r="G619" s="4">
        <f t="shared" si="38"/>
        <v>0</v>
      </c>
      <c r="K619" s="3">
        <v>35796</v>
      </c>
      <c r="L619" s="3"/>
      <c r="M619">
        <v>0</v>
      </c>
      <c r="N619">
        <v>0</v>
      </c>
      <c r="O619" s="4">
        <v>0.57899999999999996</v>
      </c>
      <c r="P619">
        <f t="shared" si="39"/>
        <v>983.30420647386256</v>
      </c>
    </row>
    <row r="620" spans="1:16" x14ac:dyDescent="0.25">
      <c r="A620" s="3">
        <v>35827</v>
      </c>
      <c r="B620" s="4">
        <v>0.54960650656685672</v>
      </c>
      <c r="C620">
        <v>0</v>
      </c>
      <c r="D620" s="5">
        <f>IF(P620/MAX(P$2:P619)-1&lt;0,P620/MAX(P$2:P619)-1,0)</f>
        <v>-1.221502446165923E-3</v>
      </c>
      <c r="E620" s="4" t="b">
        <f t="shared" si="36"/>
        <v>0</v>
      </c>
      <c r="F620" s="4" t="b">
        <f t="shared" si="37"/>
        <v>0</v>
      </c>
      <c r="G620" s="4">
        <f t="shared" si="38"/>
        <v>0</v>
      </c>
      <c r="K620" s="3">
        <v>35827</v>
      </c>
      <c r="L620" s="3"/>
      <c r="M620">
        <v>0</v>
      </c>
      <c r="N620">
        <v>0</v>
      </c>
      <c r="O620" s="4">
        <v>6.1349999999999998</v>
      </c>
      <c r="P620">
        <f t="shared" si="39"/>
        <v>1043.629919541034</v>
      </c>
    </row>
    <row r="621" spans="1:16" x14ac:dyDescent="0.25">
      <c r="A621" s="3">
        <v>35855</v>
      </c>
      <c r="B621" s="4">
        <v>-0.43456423509016107</v>
      </c>
      <c r="C621">
        <v>0</v>
      </c>
      <c r="D621" s="5">
        <f>IF(P621/MAX(P$2:P620)-1&lt;0,P621/MAX(P$2:P620)-1,0)</f>
        <v>0</v>
      </c>
      <c r="E621" s="4" t="b">
        <f t="shared" si="36"/>
        <v>0</v>
      </c>
      <c r="F621" s="4" t="b">
        <f t="shared" si="37"/>
        <v>0</v>
      </c>
      <c r="G621" s="4">
        <f t="shared" si="38"/>
        <v>0</v>
      </c>
      <c r="K621" s="3">
        <v>35855</v>
      </c>
      <c r="L621" s="3"/>
      <c r="M621">
        <v>0</v>
      </c>
      <c r="N621">
        <v>0</v>
      </c>
      <c r="O621" s="4">
        <v>4.8559999999999999</v>
      </c>
      <c r="P621">
        <f t="shared" si="39"/>
        <v>1094.3085884339466</v>
      </c>
    </row>
    <row r="622" spans="1:16" x14ac:dyDescent="0.25">
      <c r="A622" s="3">
        <v>35886</v>
      </c>
      <c r="B622" s="4">
        <v>-7.2858339483422352E-2</v>
      </c>
      <c r="C622">
        <v>0</v>
      </c>
      <c r="D622" s="5">
        <f>IF(P622/MAX(P$2:P621)-1&lt;0,P622/MAX(P$2:P621)-1,0)</f>
        <v>0</v>
      </c>
      <c r="E622" s="4" t="b">
        <f t="shared" si="36"/>
        <v>0</v>
      </c>
      <c r="F622" s="4" t="b">
        <f t="shared" si="37"/>
        <v>0</v>
      </c>
      <c r="G622" s="4">
        <f t="shared" si="38"/>
        <v>0</v>
      </c>
      <c r="K622" s="3">
        <v>35886</v>
      </c>
      <c r="L622" s="3"/>
      <c r="M622">
        <v>0</v>
      </c>
      <c r="N622">
        <v>0</v>
      </c>
      <c r="O622" s="4">
        <v>2.0920000000000001</v>
      </c>
      <c r="P622">
        <f t="shared" si="39"/>
        <v>1117.2015241039849</v>
      </c>
    </row>
    <row r="623" spans="1:16" x14ac:dyDescent="0.25">
      <c r="A623" s="3">
        <v>35916</v>
      </c>
      <c r="B623" s="4">
        <v>-0.67100570628608569</v>
      </c>
      <c r="C623">
        <v>0</v>
      </c>
      <c r="D623" s="5">
        <f>IF(P623/MAX(P$2:P622)-1&lt;0,P623/MAX(P$2:P622)-1,0)</f>
        <v>-4.1969999999999841E-2</v>
      </c>
      <c r="E623" s="4" t="b">
        <f t="shared" si="36"/>
        <v>0</v>
      </c>
      <c r="F623" s="4" t="b">
        <f t="shared" si="37"/>
        <v>0</v>
      </c>
      <c r="G623" s="4">
        <f t="shared" si="38"/>
        <v>0</v>
      </c>
      <c r="K623" s="3">
        <v>35916</v>
      </c>
      <c r="L623" s="3"/>
      <c r="M623">
        <v>0</v>
      </c>
      <c r="N623">
        <v>0</v>
      </c>
      <c r="O623" s="4">
        <v>-4.1970000000000001</v>
      </c>
      <c r="P623">
        <f t="shared" si="39"/>
        <v>1070.3125761373408</v>
      </c>
    </row>
    <row r="624" spans="1:16" x14ac:dyDescent="0.25">
      <c r="A624" s="3">
        <v>35947</v>
      </c>
      <c r="B624" s="4">
        <v>1.0000000643091678</v>
      </c>
      <c r="C624">
        <v>0</v>
      </c>
      <c r="D624" s="5">
        <f>IF(P624/MAX(P$2:P623)-1&lt;0,P624/MAX(P$2:P623)-1,0)</f>
        <v>-6.5834527299999945E-2</v>
      </c>
      <c r="E624" s="4" t="b">
        <f t="shared" si="36"/>
        <v>0</v>
      </c>
      <c r="F624" s="4" t="b">
        <f t="shared" si="37"/>
        <v>0</v>
      </c>
      <c r="G624" s="4">
        <f t="shared" si="38"/>
        <v>1.0000000643091678</v>
      </c>
      <c r="K624" s="3">
        <v>35947</v>
      </c>
      <c r="L624" s="3"/>
      <c r="M624">
        <v>0</v>
      </c>
      <c r="N624">
        <v>1.0000000643091678</v>
      </c>
      <c r="O624" s="4">
        <v>-2.4910000000000001</v>
      </c>
      <c r="P624">
        <f t="shared" si="39"/>
        <v>1043.6510898657596</v>
      </c>
    </row>
    <row r="625" spans="1:16" x14ac:dyDescent="0.25">
      <c r="A625" s="3">
        <v>35977</v>
      </c>
      <c r="B625" s="4">
        <v>0.19308749670901271</v>
      </c>
      <c r="C625">
        <v>0</v>
      </c>
      <c r="D625" s="5">
        <f>IF(P625/MAX(P$2:P624)-1&lt;0,P625/MAX(P$2:P624)-1,0)</f>
        <v>-0.12094094853457293</v>
      </c>
      <c r="E625" s="4" t="b">
        <f t="shared" si="36"/>
        <v>0</v>
      </c>
      <c r="F625" s="4" t="b">
        <f t="shared" si="37"/>
        <v>0</v>
      </c>
      <c r="G625" s="4">
        <f t="shared" si="38"/>
        <v>0</v>
      </c>
      <c r="K625" s="3">
        <v>35977</v>
      </c>
      <c r="L625" s="3"/>
      <c r="M625">
        <v>0</v>
      </c>
      <c r="N625">
        <v>0</v>
      </c>
      <c r="O625" s="4">
        <v>-5.8990000000000009</v>
      </c>
      <c r="P625">
        <f t="shared" si="39"/>
        <v>982.08611207457841</v>
      </c>
    </row>
    <row r="626" spans="1:16" x14ac:dyDescent="0.25">
      <c r="A626" s="3">
        <v>36008</v>
      </c>
      <c r="B626" s="4">
        <v>-0.25698230967984115</v>
      </c>
      <c r="C626">
        <v>0</v>
      </c>
      <c r="D626" s="5">
        <f>IF(P626/MAX(P$2:P625)-1&lt;0,P626/MAX(P$2:P625)-1,0)</f>
        <v>-0.28936866279534867</v>
      </c>
      <c r="E626" s="4" t="b">
        <f t="shared" si="36"/>
        <v>0</v>
      </c>
      <c r="F626" s="4" t="b">
        <f t="shared" si="37"/>
        <v>0</v>
      </c>
      <c r="G626" s="4">
        <f t="shared" si="38"/>
        <v>0</v>
      </c>
      <c r="K626" s="3">
        <v>36008</v>
      </c>
      <c r="L626" s="3"/>
      <c r="M626">
        <v>0</v>
      </c>
      <c r="N626">
        <v>0</v>
      </c>
      <c r="O626" s="4">
        <v>-19.160000000000004</v>
      </c>
      <c r="P626">
        <f t="shared" si="39"/>
        <v>793.91841300108922</v>
      </c>
    </row>
    <row r="627" spans="1:16" x14ac:dyDescent="0.25">
      <c r="A627" s="3">
        <v>36039</v>
      </c>
      <c r="B627" s="4">
        <v>0.42921347365329676</v>
      </c>
      <c r="C627">
        <v>0</v>
      </c>
      <c r="D627" s="5">
        <f>IF(P627/MAX(P$2:P626)-1&lt;0,P627/MAX(P$2:P626)-1,0)</f>
        <v>-0.25591213943975366</v>
      </c>
      <c r="E627" s="4" t="b">
        <f t="shared" si="36"/>
        <v>0</v>
      </c>
      <c r="F627" s="4" t="b">
        <f t="shared" si="37"/>
        <v>0</v>
      </c>
      <c r="G627" s="4">
        <f t="shared" si="38"/>
        <v>0</v>
      </c>
      <c r="K627" s="3">
        <v>36039</v>
      </c>
      <c r="L627" s="3"/>
      <c r="M627">
        <v>0</v>
      </c>
      <c r="N627">
        <v>0</v>
      </c>
      <c r="O627" s="4">
        <v>4.7080000000000002</v>
      </c>
      <c r="P627">
        <f t="shared" si="39"/>
        <v>831.29609188518054</v>
      </c>
    </row>
    <row r="628" spans="1:16" x14ac:dyDescent="0.25">
      <c r="A628" s="3">
        <v>36069</v>
      </c>
      <c r="B628" s="4">
        <v>1.0000000210422946</v>
      </c>
      <c r="C628">
        <v>0</v>
      </c>
      <c r="D628" s="5">
        <f>IF(P628/MAX(P$2:P627)-1&lt;0,P628/MAX(P$2:P627)-1,0)</f>
        <v>-0.22966071971918822</v>
      </c>
      <c r="E628" s="4" t="b">
        <f t="shared" si="36"/>
        <v>0</v>
      </c>
      <c r="F628" s="4" t="b">
        <f t="shared" si="37"/>
        <v>0</v>
      </c>
      <c r="G628" s="4">
        <f t="shared" si="38"/>
        <v>1.0000000210422946</v>
      </c>
      <c r="K628" s="3">
        <v>36069</v>
      </c>
      <c r="L628" s="3"/>
      <c r="M628">
        <v>0</v>
      </c>
      <c r="N628">
        <v>1.0000000210422946</v>
      </c>
      <c r="O628" s="4">
        <v>3.5280000000000009</v>
      </c>
      <c r="P628">
        <f t="shared" si="39"/>
        <v>860.62421800688969</v>
      </c>
    </row>
    <row r="629" spans="1:16" x14ac:dyDescent="0.25">
      <c r="A629" s="3">
        <v>36100</v>
      </c>
      <c r="B629" s="4">
        <v>1.0000004052668494</v>
      </c>
      <c r="C629">
        <v>0</v>
      </c>
      <c r="D629" s="5">
        <f>IF(P629/MAX(P$2:P628)-1&lt;0,P629/MAX(P$2:P628)-1,0)</f>
        <v>-0.18099068399104645</v>
      </c>
      <c r="E629" s="4" t="b">
        <f t="shared" si="36"/>
        <v>0</v>
      </c>
      <c r="F629" s="4" t="b">
        <f t="shared" si="37"/>
        <v>0</v>
      </c>
      <c r="G629" s="4">
        <f t="shared" si="38"/>
        <v>1.0000004052668494</v>
      </c>
      <c r="K629" s="3">
        <v>36100</v>
      </c>
      <c r="L629" s="3"/>
      <c r="M629">
        <v>0</v>
      </c>
      <c r="N629">
        <v>1.0000004052668494</v>
      </c>
      <c r="O629" s="4">
        <v>6.3179999999999996</v>
      </c>
      <c r="P629">
        <f t="shared" si="39"/>
        <v>914.99845610056502</v>
      </c>
    </row>
    <row r="630" spans="1:16" x14ac:dyDescent="0.25">
      <c r="A630" s="3">
        <v>36130</v>
      </c>
      <c r="B630" s="4">
        <v>1.0000042765179546</v>
      </c>
      <c r="C630">
        <v>0</v>
      </c>
      <c r="D630" s="5">
        <f>IF(P630/MAX(P$2:P629)-1&lt;0,P630/MAX(P$2:P629)-1,0)</f>
        <v>-0.16521656456471401</v>
      </c>
      <c r="E630" s="4" t="b">
        <f t="shared" si="36"/>
        <v>0</v>
      </c>
      <c r="F630" s="4" t="b">
        <f t="shared" si="37"/>
        <v>0</v>
      </c>
      <c r="G630" s="4">
        <f t="shared" si="38"/>
        <v>1.0000042765179546</v>
      </c>
      <c r="K630" s="3">
        <v>36130</v>
      </c>
      <c r="L630" s="3"/>
      <c r="M630">
        <v>0</v>
      </c>
      <c r="N630">
        <v>1.0000042765179546</v>
      </c>
      <c r="O630" s="4">
        <v>1.9259999999999999</v>
      </c>
      <c r="P630">
        <f t="shared" si="39"/>
        <v>932.62132636506192</v>
      </c>
    </row>
    <row r="631" spans="1:16" x14ac:dyDescent="0.25">
      <c r="A631" s="3">
        <v>36161</v>
      </c>
      <c r="B631" s="4">
        <v>1.0000007721589177</v>
      </c>
      <c r="C631">
        <v>0</v>
      </c>
      <c r="D631" s="5">
        <f>IF(P631/MAX(P$2:P630)-1&lt;0,P631/MAX(P$2:P630)-1,0)</f>
        <v>-0.1152798194569753</v>
      </c>
      <c r="E631" s="4" t="b">
        <f t="shared" si="36"/>
        <v>0</v>
      </c>
      <c r="F631" s="4" t="b">
        <f t="shared" si="37"/>
        <v>0</v>
      </c>
      <c r="G631" s="4">
        <f t="shared" si="38"/>
        <v>1.0000007721589177</v>
      </c>
      <c r="K631" s="3">
        <v>36161</v>
      </c>
      <c r="L631" s="3"/>
      <c r="M631">
        <v>0</v>
      </c>
      <c r="N631">
        <v>1.0000007721589177</v>
      </c>
      <c r="O631" s="4">
        <v>5.982000000000002</v>
      </c>
      <c r="P631">
        <f t="shared" si="39"/>
        <v>988.41073410821991</v>
      </c>
    </row>
    <row r="632" spans="1:16" x14ac:dyDescent="0.25">
      <c r="A632" s="3">
        <v>36192</v>
      </c>
      <c r="B632" s="4">
        <v>-0.15646455180147556</v>
      </c>
      <c r="C632">
        <v>0</v>
      </c>
      <c r="D632" s="5">
        <f>IF(P632/MAX(P$2:P631)-1&lt;0,P632/MAX(P$2:P631)-1,0)</f>
        <v>-0.16319626443518542</v>
      </c>
      <c r="E632" s="4" t="b">
        <f t="shared" si="36"/>
        <v>0</v>
      </c>
      <c r="F632" s="4" t="b">
        <f t="shared" si="37"/>
        <v>0</v>
      </c>
      <c r="G632" s="4">
        <f t="shared" si="38"/>
        <v>0</v>
      </c>
      <c r="K632" s="3">
        <v>36192</v>
      </c>
      <c r="L632" s="3"/>
      <c r="M632">
        <v>0</v>
      </c>
      <c r="N632">
        <v>0</v>
      </c>
      <c r="O632" s="4">
        <v>-5.4160000000000004</v>
      </c>
      <c r="P632">
        <f t="shared" si="39"/>
        <v>934.87840874891879</v>
      </c>
    </row>
    <row r="633" spans="1:16" x14ac:dyDescent="0.25">
      <c r="A633" s="3">
        <v>36220</v>
      </c>
      <c r="B633" s="4">
        <v>-8.8972183900922985E-2</v>
      </c>
      <c r="C633">
        <v>0</v>
      </c>
      <c r="D633" s="5">
        <f>IF(P633/MAX(P$2:P632)-1&lt;0,P633/MAX(P$2:P632)-1,0)</f>
        <v>-0.15638468202768774</v>
      </c>
      <c r="E633" s="4" t="b">
        <f t="shared" si="36"/>
        <v>0</v>
      </c>
      <c r="F633" s="4" t="b">
        <f t="shared" si="37"/>
        <v>0</v>
      </c>
      <c r="G633" s="4">
        <f t="shared" si="38"/>
        <v>0</v>
      </c>
      <c r="K633" s="3">
        <v>36220</v>
      </c>
      <c r="L633" s="3"/>
      <c r="M633">
        <v>0</v>
      </c>
      <c r="N633">
        <v>0</v>
      </c>
      <c r="O633" s="4">
        <v>0.81399999999999983</v>
      </c>
      <c r="P633">
        <f t="shared" si="39"/>
        <v>942.48831899613504</v>
      </c>
    </row>
    <row r="634" spans="1:16" x14ac:dyDescent="0.25">
      <c r="A634" s="3">
        <v>36251</v>
      </c>
      <c r="B634" s="4">
        <v>0.41376546407598946</v>
      </c>
      <c r="C634">
        <v>0</v>
      </c>
      <c r="D634" s="5">
        <f>IF(P634/MAX(P$2:P633)-1&lt;0,P634/MAX(P$2:P633)-1,0)</f>
        <v>-7.0867397244834596E-2</v>
      </c>
      <c r="E634" s="4" t="b">
        <f t="shared" si="36"/>
        <v>0</v>
      </c>
      <c r="F634" s="4" t="b">
        <f t="shared" si="37"/>
        <v>0</v>
      </c>
      <c r="G634" s="4">
        <f t="shared" si="38"/>
        <v>0</v>
      </c>
      <c r="K634" s="3">
        <v>36251</v>
      </c>
      <c r="L634" s="3"/>
      <c r="M634">
        <v>0</v>
      </c>
      <c r="N634">
        <v>0</v>
      </c>
      <c r="O634" s="4">
        <v>10.137</v>
      </c>
      <c r="P634">
        <f t="shared" si="39"/>
        <v>1038.0283598927731</v>
      </c>
    </row>
    <row r="635" spans="1:16" x14ac:dyDescent="0.25">
      <c r="A635" s="3">
        <v>36281</v>
      </c>
      <c r="B635" s="4">
        <v>-1.3317634460649455</v>
      </c>
      <c r="C635">
        <v>0</v>
      </c>
      <c r="D635" s="5">
        <f>IF(P635/MAX(P$2:P634)-1&lt;0,P635/MAX(P$2:P634)-1,0)</f>
        <v>-3.3813589046958636E-2</v>
      </c>
      <c r="E635" s="4" t="b">
        <f t="shared" si="36"/>
        <v>0</v>
      </c>
      <c r="F635" s="4" t="b">
        <f t="shared" si="37"/>
        <v>0</v>
      </c>
      <c r="G635" s="4">
        <f t="shared" si="38"/>
        <v>0</v>
      </c>
      <c r="K635" s="3">
        <v>36281</v>
      </c>
      <c r="L635" s="3"/>
      <c r="M635">
        <v>0</v>
      </c>
      <c r="N635">
        <v>0</v>
      </c>
      <c r="O635" s="4">
        <v>3.988</v>
      </c>
      <c r="P635">
        <f t="shared" si="39"/>
        <v>1079.4249308852968</v>
      </c>
    </row>
    <row r="636" spans="1:16" x14ac:dyDescent="0.25">
      <c r="A636" s="3">
        <v>36312</v>
      </c>
      <c r="B636" s="4">
        <v>4.3891532792096788E-2</v>
      </c>
      <c r="C636">
        <v>0</v>
      </c>
      <c r="D636" s="5">
        <f>IF(P636/MAX(P$2:P635)-1&lt;0,P636/MAX(P$2:P635)-1,0)</f>
        <v>0</v>
      </c>
      <c r="E636" s="4" t="b">
        <f t="shared" si="36"/>
        <v>0</v>
      </c>
      <c r="F636" s="4" t="b">
        <f t="shared" si="37"/>
        <v>0</v>
      </c>
      <c r="G636" s="4">
        <f t="shared" si="38"/>
        <v>0</v>
      </c>
      <c r="K636" s="3">
        <v>36312</v>
      </c>
      <c r="L636" s="3"/>
      <c r="M636">
        <v>0</v>
      </c>
      <c r="N636">
        <v>0</v>
      </c>
      <c r="O636" s="4">
        <v>3.7930000000000001</v>
      </c>
      <c r="P636">
        <f t="shared" si="39"/>
        <v>1120.3675185137761</v>
      </c>
    </row>
    <row r="637" spans="1:16" x14ac:dyDescent="0.25">
      <c r="A637" s="3">
        <v>36342</v>
      </c>
      <c r="B637" s="4">
        <v>0.32086625193876439</v>
      </c>
      <c r="C637">
        <v>0</v>
      </c>
      <c r="D637" s="5">
        <f>IF(P637/MAX(P$2:P636)-1&lt;0,P637/MAX(P$2:P636)-1,0)</f>
        <v>0</v>
      </c>
      <c r="E637" s="4" t="b">
        <f t="shared" si="36"/>
        <v>0</v>
      </c>
      <c r="F637" s="4" t="b">
        <f t="shared" si="37"/>
        <v>0</v>
      </c>
      <c r="G637" s="4">
        <f t="shared" si="38"/>
        <v>0</v>
      </c>
      <c r="K637" s="3">
        <v>36342</v>
      </c>
      <c r="L637" s="3"/>
      <c r="M637">
        <v>0</v>
      </c>
      <c r="N637">
        <v>0</v>
      </c>
      <c r="O637" s="4">
        <v>1.232</v>
      </c>
      <c r="P637">
        <f t="shared" si="39"/>
        <v>1134.170446341866</v>
      </c>
    </row>
    <row r="638" spans="1:16" x14ac:dyDescent="0.25">
      <c r="A638" s="3">
        <v>36373</v>
      </c>
      <c r="B638" s="4">
        <v>1.0000000627708807</v>
      </c>
      <c r="C638">
        <v>0</v>
      </c>
      <c r="D638" s="5">
        <f>IF(P638/MAX(P$2:P637)-1&lt;0,P638/MAX(P$2:P637)-1,0)</f>
        <v>-3.0310000000000059E-2</v>
      </c>
      <c r="E638" s="4" t="b">
        <f t="shared" si="36"/>
        <v>0</v>
      </c>
      <c r="F638" s="4" t="b">
        <f t="shared" si="37"/>
        <v>0</v>
      </c>
      <c r="G638" s="4">
        <f t="shared" si="38"/>
        <v>1.0000000627708807</v>
      </c>
      <c r="K638" s="3">
        <v>36373</v>
      </c>
      <c r="L638" s="3"/>
      <c r="M638">
        <v>0</v>
      </c>
      <c r="N638">
        <v>1.0000000627708807</v>
      </c>
      <c r="O638" s="4">
        <v>-3.0309999999999997</v>
      </c>
      <c r="P638">
        <f t="shared" si="39"/>
        <v>1099.793740113244</v>
      </c>
    </row>
    <row r="639" spans="1:16" x14ac:dyDescent="0.25">
      <c r="A639" s="3">
        <v>36404</v>
      </c>
      <c r="B639" s="4">
        <v>-0.16315385736266608</v>
      </c>
      <c r="C639">
        <v>0</v>
      </c>
      <c r="D639" s="5">
        <f>IF(P639/MAX(P$2:P638)-1&lt;0,P639/MAX(P$2:P638)-1,0)</f>
        <v>-4.8763200699999953E-2</v>
      </c>
      <c r="E639" s="4" t="b">
        <f t="shared" si="36"/>
        <v>0</v>
      </c>
      <c r="F639" s="4" t="b">
        <f t="shared" si="37"/>
        <v>0</v>
      </c>
      <c r="G639" s="4">
        <f t="shared" si="38"/>
        <v>0</v>
      </c>
      <c r="K639" s="3">
        <v>36404</v>
      </c>
      <c r="L639" s="3"/>
      <c r="M639">
        <v>0</v>
      </c>
      <c r="N639">
        <v>0</v>
      </c>
      <c r="O639" s="4">
        <v>-1.903</v>
      </c>
      <c r="P639">
        <f t="shared" si="39"/>
        <v>1078.8646652388891</v>
      </c>
    </row>
    <row r="640" spans="1:16" x14ac:dyDescent="0.25">
      <c r="A640" s="3">
        <v>36434</v>
      </c>
      <c r="B640" s="4">
        <v>0.26797950866450349</v>
      </c>
      <c r="C640">
        <v>0</v>
      </c>
      <c r="D640" s="5">
        <f>IF(P640/MAX(P$2:P639)-1&lt;0,P640/MAX(P$2:P639)-1,0)</f>
        <v>-5.3367186808611855E-2</v>
      </c>
      <c r="E640" s="4" t="b">
        <f t="shared" si="36"/>
        <v>0</v>
      </c>
      <c r="F640" s="4" t="b">
        <f t="shared" si="37"/>
        <v>0</v>
      </c>
      <c r="G640" s="4">
        <f t="shared" si="38"/>
        <v>0</v>
      </c>
      <c r="K640" s="3">
        <v>36434</v>
      </c>
      <c r="L640" s="3"/>
      <c r="M640">
        <v>0</v>
      </c>
      <c r="N640">
        <v>0</v>
      </c>
      <c r="O640" s="4">
        <v>-0.48400000000000004</v>
      </c>
      <c r="P640">
        <f t="shared" si="39"/>
        <v>1073.6429602591329</v>
      </c>
    </row>
    <row r="641" spans="1:16" x14ac:dyDescent="0.25">
      <c r="A641" s="3">
        <v>36465</v>
      </c>
      <c r="B641" s="4">
        <v>0.34014540144200012</v>
      </c>
      <c r="C641">
        <v>0</v>
      </c>
      <c r="D641" s="5">
        <f>IF(P641/MAX(P$2:P640)-1&lt;0,P641/MAX(P$2:P640)-1,0)</f>
        <v>0</v>
      </c>
      <c r="E641" s="4" t="b">
        <f t="shared" si="36"/>
        <v>0</v>
      </c>
      <c r="F641" s="4" t="b">
        <f t="shared" si="37"/>
        <v>0</v>
      </c>
      <c r="G641" s="4">
        <f t="shared" si="38"/>
        <v>0</v>
      </c>
      <c r="K641" s="3">
        <v>36465</v>
      </c>
      <c r="L641" s="3"/>
      <c r="M641">
        <v>0</v>
      </c>
      <c r="N641">
        <v>0</v>
      </c>
      <c r="O641" s="4">
        <v>6.910000000000001</v>
      </c>
      <c r="P641">
        <f t="shared" si="39"/>
        <v>1147.8316888130389</v>
      </c>
    </row>
    <row r="642" spans="1:16" x14ac:dyDescent="0.25">
      <c r="A642" s="3">
        <v>36495</v>
      </c>
      <c r="B642" s="4">
        <v>1.0000003639326789</v>
      </c>
      <c r="C642">
        <v>0</v>
      </c>
      <c r="D642" s="5">
        <f>IF(P642/MAX(P$2:P641)-1&lt;0,P642/MAX(P$2:P641)-1,0)</f>
        <v>0</v>
      </c>
      <c r="E642" s="4" t="b">
        <f t="shared" si="36"/>
        <v>0</v>
      </c>
      <c r="F642" s="4" t="b">
        <f t="shared" si="37"/>
        <v>0</v>
      </c>
      <c r="G642" s="4">
        <f t="shared" si="38"/>
        <v>1.0000003639326789</v>
      </c>
      <c r="K642" s="3">
        <v>36495</v>
      </c>
      <c r="L642" s="3"/>
      <c r="M642">
        <v>0</v>
      </c>
      <c r="N642">
        <v>1.0000003639326789</v>
      </c>
      <c r="O642" s="4">
        <v>7.214999999999999</v>
      </c>
      <c r="P642">
        <f t="shared" si="39"/>
        <v>1230.6477451608996</v>
      </c>
    </row>
    <row r="643" spans="1:16" x14ac:dyDescent="0.25">
      <c r="A643" s="3">
        <v>36526</v>
      </c>
      <c r="B643" s="4">
        <v>0.35011879512792232</v>
      </c>
      <c r="C643">
        <v>0</v>
      </c>
      <c r="D643" s="5">
        <f>IF(P643/MAX(P$2:P642)-1&lt;0,P643/MAX(P$2:P642)-1,0)</f>
        <v>0</v>
      </c>
      <c r="E643" s="4" t="b">
        <f t="shared" ref="E643:E706" si="40">IF(C643=1,TRUE,FALSE)</f>
        <v>0</v>
      </c>
      <c r="F643" s="4" t="b">
        <f t="shared" ref="F643:F706" si="41">IF(E643,B643,FALSE)</f>
        <v>0</v>
      </c>
      <c r="G643" s="4">
        <f t="shared" ref="G643:G706" si="42">IF(B643&gt;0.99,B643,0)</f>
        <v>0</v>
      </c>
      <c r="K643" s="3">
        <v>36526</v>
      </c>
      <c r="L643" s="3"/>
      <c r="M643">
        <v>0</v>
      </c>
      <c r="N643">
        <v>0</v>
      </c>
      <c r="O643" s="4">
        <v>5.9290000000000003</v>
      </c>
      <c r="P643">
        <f t="shared" si="39"/>
        <v>1303.6128499714894</v>
      </c>
    </row>
    <row r="644" spans="1:16" x14ac:dyDescent="0.25">
      <c r="A644" s="3">
        <v>36557</v>
      </c>
      <c r="B644" s="4">
        <v>-0.23207698524997578</v>
      </c>
      <c r="C644">
        <v>0</v>
      </c>
      <c r="D644" s="5">
        <f>IF(P644/MAX(P$2:P643)-1&lt;0,P644/MAX(P$2:P643)-1,0)</f>
        <v>0</v>
      </c>
      <c r="E644" s="4" t="b">
        <f t="shared" si="40"/>
        <v>0</v>
      </c>
      <c r="F644" s="4" t="b">
        <f t="shared" si="41"/>
        <v>0</v>
      </c>
      <c r="G644" s="4">
        <f t="shared" si="42"/>
        <v>0</v>
      </c>
      <c r="K644" s="3">
        <v>36557</v>
      </c>
      <c r="L644" s="3"/>
      <c r="M644">
        <v>0</v>
      </c>
      <c r="N644">
        <v>0</v>
      </c>
      <c r="O644" s="4">
        <v>11.825000000000001</v>
      </c>
      <c r="P644">
        <f t="shared" ref="P644:P707" si="43">P643*(1+O644/100)</f>
        <v>1457.765069480618</v>
      </c>
    </row>
    <row r="645" spans="1:16" x14ac:dyDescent="0.25">
      <c r="A645" s="3">
        <v>36586</v>
      </c>
      <c r="B645" s="4">
        <v>-0.84216184085020784</v>
      </c>
      <c r="C645">
        <v>1</v>
      </c>
      <c r="D645" s="5">
        <f>IF(P645/MAX(P$2:P644)-1&lt;0,P645/MAX(P$2:P644)-1,0)</f>
        <v>0</v>
      </c>
      <c r="E645" s="4" t="b">
        <f t="shared" si="40"/>
        <v>1</v>
      </c>
      <c r="F645" s="4">
        <f t="shared" si="41"/>
        <v>-0.84216184085020784</v>
      </c>
      <c r="G645" s="4">
        <f t="shared" si="42"/>
        <v>0</v>
      </c>
      <c r="K645" s="3">
        <v>36586</v>
      </c>
      <c r="L645" s="3"/>
      <c r="M645">
        <v>1</v>
      </c>
      <c r="N645">
        <v>0</v>
      </c>
      <c r="O645" s="4">
        <v>2.7950000000000004</v>
      </c>
      <c r="P645">
        <f t="shared" si="43"/>
        <v>1498.5096031726011</v>
      </c>
    </row>
    <row r="646" spans="1:16" x14ac:dyDescent="0.25">
      <c r="A646" s="3">
        <v>36617</v>
      </c>
      <c r="B646" s="4">
        <v>0.35165016178764741</v>
      </c>
      <c r="C646">
        <v>1</v>
      </c>
      <c r="D646" s="5">
        <f>IF(P646/MAX(P$2:P645)-1&lt;0,P646/MAX(P$2:P645)-1,0)</f>
        <v>-7.2980000000000045E-2</v>
      </c>
      <c r="E646" s="4" t="b">
        <f t="shared" si="40"/>
        <v>1</v>
      </c>
      <c r="F646" s="4">
        <f t="shared" si="41"/>
        <v>0.35165016178764741</v>
      </c>
      <c r="G646" s="4">
        <f t="shared" si="42"/>
        <v>0</v>
      </c>
      <c r="K646" s="3">
        <v>36617</v>
      </c>
      <c r="L646" s="3"/>
      <c r="M646">
        <v>1</v>
      </c>
      <c r="N646">
        <v>0</v>
      </c>
      <c r="O646" s="4">
        <v>-7.298</v>
      </c>
      <c r="P646">
        <f t="shared" si="43"/>
        <v>1389.1483723330646</v>
      </c>
    </row>
    <row r="647" spans="1:16" x14ac:dyDescent="0.25">
      <c r="A647" s="3">
        <v>36647</v>
      </c>
      <c r="B647" s="4">
        <v>0.31267521157086842</v>
      </c>
      <c r="C647">
        <v>1</v>
      </c>
      <c r="D647" s="5">
        <f>IF(P647/MAX(P$2:P646)-1&lt;0,P647/MAX(P$2:P646)-1,0)</f>
        <v>-0.10956020920000009</v>
      </c>
      <c r="E647" s="4" t="b">
        <f t="shared" si="40"/>
        <v>1</v>
      </c>
      <c r="F647" s="4">
        <f t="shared" si="41"/>
        <v>0.31267521157086842</v>
      </c>
      <c r="G647" s="4">
        <f t="shared" si="42"/>
        <v>0</v>
      </c>
      <c r="K647" s="3">
        <v>36647</v>
      </c>
      <c r="L647" s="3"/>
      <c r="M647">
        <v>1</v>
      </c>
      <c r="N647">
        <v>0</v>
      </c>
      <c r="O647" s="4">
        <v>-3.9460000000000002</v>
      </c>
      <c r="P647">
        <f t="shared" si="43"/>
        <v>1334.3325775608018</v>
      </c>
    </row>
    <row r="648" spans="1:16" x14ac:dyDescent="0.25">
      <c r="A648" s="3">
        <v>36678</v>
      </c>
      <c r="B648" s="4">
        <v>-0.18858741054406658</v>
      </c>
      <c r="C648">
        <v>1</v>
      </c>
      <c r="D648" s="5">
        <f>IF(P648/MAX(P$2:P647)-1&lt;0,P648/MAX(P$2:P647)-1,0)</f>
        <v>-5.6026968977104241E-2</v>
      </c>
      <c r="E648" s="4" t="b">
        <f t="shared" si="40"/>
        <v>1</v>
      </c>
      <c r="F648" s="4">
        <f t="shared" si="41"/>
        <v>-0.18858741054406658</v>
      </c>
      <c r="G648" s="4">
        <f t="shared" si="42"/>
        <v>0</v>
      </c>
      <c r="K648" s="3">
        <v>36678</v>
      </c>
      <c r="L648" s="3"/>
      <c r="M648">
        <v>1</v>
      </c>
      <c r="N648">
        <v>0</v>
      </c>
      <c r="O648" s="4">
        <v>6.0119999999999996</v>
      </c>
      <c r="P648">
        <f t="shared" si="43"/>
        <v>1414.5526521237571</v>
      </c>
    </row>
    <row r="649" spans="1:16" x14ac:dyDescent="0.25">
      <c r="A649" s="3">
        <v>36708</v>
      </c>
      <c r="B649" s="4">
        <v>-0.76509184763788007</v>
      </c>
      <c r="C649">
        <v>1</v>
      </c>
      <c r="D649" s="5">
        <f>IF(P649/MAX(P$2:P648)-1&lt;0,P649/MAX(P$2:P648)-1,0)</f>
        <v>-7.8559605227620843E-2</v>
      </c>
      <c r="E649" s="4" t="b">
        <f t="shared" si="40"/>
        <v>1</v>
      </c>
      <c r="F649" s="4">
        <f t="shared" si="41"/>
        <v>-0.76509184763788007</v>
      </c>
      <c r="G649" s="4">
        <f t="shared" si="42"/>
        <v>0</v>
      </c>
      <c r="K649" s="3">
        <v>36708</v>
      </c>
      <c r="L649" s="3"/>
      <c r="M649">
        <v>1</v>
      </c>
      <c r="N649">
        <v>0</v>
      </c>
      <c r="O649" s="4">
        <v>-2.3870000000000005</v>
      </c>
      <c r="P649">
        <f t="shared" si="43"/>
        <v>1380.7872803175628</v>
      </c>
    </row>
    <row r="650" spans="1:16" x14ac:dyDescent="0.25">
      <c r="A650" s="3">
        <v>36739</v>
      </c>
      <c r="B650" s="4">
        <v>-0.23981506049708656</v>
      </c>
      <c r="C650">
        <v>1</v>
      </c>
      <c r="D650" s="5">
        <f>IF(P650/MAX(P$2:P649)-1&lt;0,P650/MAX(P$2:P649)-1,0)</f>
        <v>-1.8988483705586479E-2</v>
      </c>
      <c r="E650" s="4" t="b">
        <f t="shared" si="40"/>
        <v>1</v>
      </c>
      <c r="F650" s="4">
        <f t="shared" si="41"/>
        <v>-0.23981506049708656</v>
      </c>
      <c r="G650" s="4">
        <f t="shared" si="42"/>
        <v>0</v>
      </c>
      <c r="K650" s="3">
        <v>36739</v>
      </c>
      <c r="L650" s="3"/>
      <c r="M650">
        <v>1</v>
      </c>
      <c r="N650">
        <v>0</v>
      </c>
      <c r="O650" s="4">
        <v>6.4649999999999999</v>
      </c>
      <c r="P650">
        <f t="shared" si="43"/>
        <v>1470.0551779900934</v>
      </c>
    </row>
    <row r="651" spans="1:16" x14ac:dyDescent="0.25">
      <c r="A651" s="3">
        <v>36770</v>
      </c>
      <c r="B651" s="4">
        <v>0.32152259288628837</v>
      </c>
      <c r="C651">
        <v>1</v>
      </c>
      <c r="D651" s="5">
        <f>IF(P651/MAX(P$2:P650)-1&lt;0,P651/MAX(P$2:P650)-1,0)</f>
        <v>-5.2764710211603005E-2</v>
      </c>
      <c r="E651" s="4" t="b">
        <f t="shared" si="40"/>
        <v>1</v>
      </c>
      <c r="F651" s="4">
        <f t="shared" si="41"/>
        <v>0.32152259288628837</v>
      </c>
      <c r="G651" s="4">
        <f t="shared" si="42"/>
        <v>0</v>
      </c>
      <c r="K651" s="3">
        <v>36770</v>
      </c>
      <c r="L651" s="3"/>
      <c r="M651">
        <v>1</v>
      </c>
      <c r="N651">
        <v>0</v>
      </c>
      <c r="O651" s="4">
        <v>-3.4430000000000005</v>
      </c>
      <c r="P651">
        <f t="shared" si="43"/>
        <v>1419.4411782118946</v>
      </c>
    </row>
    <row r="652" spans="1:16" x14ac:dyDescent="0.25">
      <c r="A652" s="3">
        <v>36800</v>
      </c>
      <c r="B652" s="4">
        <v>-0.14122473119119539</v>
      </c>
      <c r="C652">
        <v>1</v>
      </c>
      <c r="D652" s="5">
        <f>IF(P652/MAX(P$2:P651)-1&lt;0,P652/MAX(P$2:P651)-1,0)</f>
        <v>-0.11268681464361696</v>
      </c>
      <c r="E652" s="4" t="b">
        <f t="shared" si="40"/>
        <v>1</v>
      </c>
      <c r="F652" s="4">
        <f t="shared" si="41"/>
        <v>-0.14122473119119539</v>
      </c>
      <c r="G652" s="4">
        <f t="shared" si="42"/>
        <v>0</v>
      </c>
      <c r="K652" s="3">
        <v>36800</v>
      </c>
      <c r="L652" s="3"/>
      <c r="M652">
        <v>1</v>
      </c>
      <c r="N652">
        <v>0</v>
      </c>
      <c r="O652" s="4">
        <v>-6.3260000000000005</v>
      </c>
      <c r="P652">
        <f t="shared" si="43"/>
        <v>1329.6473292782102</v>
      </c>
    </row>
    <row r="653" spans="1:16" x14ac:dyDescent="0.25">
      <c r="A653" s="3">
        <v>36831</v>
      </c>
      <c r="B653" s="4">
        <v>1.0000001972048085</v>
      </c>
      <c r="C653">
        <v>1</v>
      </c>
      <c r="D653" s="5">
        <f>IF(P653/MAX(P$2:P652)-1&lt;0,P653/MAX(P$2:P652)-1,0)</f>
        <v>-0.21237645101840652</v>
      </c>
      <c r="E653" s="4" t="b">
        <f t="shared" si="40"/>
        <v>1</v>
      </c>
      <c r="F653" s="4">
        <f t="shared" si="41"/>
        <v>1.0000001972048085</v>
      </c>
      <c r="G653" s="4">
        <f t="shared" si="42"/>
        <v>1.0000001972048085</v>
      </c>
      <c r="K653" s="3">
        <v>36831</v>
      </c>
      <c r="L653" s="3"/>
      <c r="M653">
        <v>1</v>
      </c>
      <c r="N653">
        <v>1.0000001972048085</v>
      </c>
      <c r="O653" s="4">
        <v>-11.235000000000001</v>
      </c>
      <c r="P653">
        <f t="shared" si="43"/>
        <v>1180.2614518338034</v>
      </c>
    </row>
    <row r="654" spans="1:16" x14ac:dyDescent="0.25">
      <c r="A654" s="3">
        <v>36861</v>
      </c>
      <c r="B654" s="4">
        <v>0.295988767372387</v>
      </c>
      <c r="C654">
        <v>0</v>
      </c>
      <c r="D654" s="5">
        <f>IF(P654/MAX(P$2:P653)-1&lt;0,P654/MAX(P$2:P653)-1,0)</f>
        <v>-0.20274381501436156</v>
      </c>
      <c r="E654" s="4" t="b">
        <f t="shared" si="40"/>
        <v>0</v>
      </c>
      <c r="F654" s="4" t="b">
        <f t="shared" si="41"/>
        <v>0</v>
      </c>
      <c r="G654" s="4">
        <f t="shared" si="42"/>
        <v>0</v>
      </c>
      <c r="K654" s="3">
        <v>36861</v>
      </c>
      <c r="L654" s="3"/>
      <c r="M654">
        <v>0</v>
      </c>
      <c r="N654">
        <v>0</v>
      </c>
      <c r="O654" s="4">
        <v>1.2230000000000003</v>
      </c>
      <c r="P654">
        <f t="shared" si="43"/>
        <v>1194.6960493897309</v>
      </c>
    </row>
    <row r="655" spans="1:16" x14ac:dyDescent="0.25">
      <c r="A655" s="3">
        <v>36892</v>
      </c>
      <c r="B655" s="4">
        <v>-0.66167254892201677</v>
      </c>
      <c r="C655">
        <v>0</v>
      </c>
      <c r="D655" s="5">
        <f>IF(P655/MAX(P$2:P654)-1&lt;0,P655/MAX(P$2:P654)-1,0)</f>
        <v>-3.1867896886389802E-2</v>
      </c>
      <c r="E655" s="4" t="b">
        <f t="shared" si="40"/>
        <v>0</v>
      </c>
      <c r="F655" s="4" t="b">
        <f t="shared" si="41"/>
        <v>0</v>
      </c>
      <c r="G655" s="4">
        <f t="shared" si="42"/>
        <v>0</v>
      </c>
      <c r="K655" s="3">
        <v>36892</v>
      </c>
      <c r="L655" s="3"/>
      <c r="M655">
        <v>0</v>
      </c>
      <c r="N655">
        <v>0</v>
      </c>
      <c r="O655" s="4">
        <v>21.433000000000003</v>
      </c>
      <c r="P655">
        <f t="shared" si="43"/>
        <v>1450.7552536554317</v>
      </c>
    </row>
    <row r="656" spans="1:16" x14ac:dyDescent="0.25">
      <c r="A656" s="3">
        <v>36923</v>
      </c>
      <c r="B656" s="4">
        <v>-1.841998627628521</v>
      </c>
      <c r="C656">
        <v>0</v>
      </c>
      <c r="D656" s="5">
        <f>IF(P656/MAX(P$2:P655)-1&lt;0,P656/MAX(P$2:P655)-1,0)</f>
        <v>-8.7409635642017647E-2</v>
      </c>
      <c r="E656" s="4" t="b">
        <f t="shared" si="40"/>
        <v>0</v>
      </c>
      <c r="F656" s="4" t="b">
        <f t="shared" si="41"/>
        <v>0</v>
      </c>
      <c r="G656" s="4">
        <f t="shared" si="42"/>
        <v>0</v>
      </c>
      <c r="K656" s="3">
        <v>36923</v>
      </c>
      <c r="L656" s="3"/>
      <c r="M656">
        <v>0</v>
      </c>
      <c r="N656">
        <v>0</v>
      </c>
      <c r="O656" s="4">
        <v>-5.737000000000001</v>
      </c>
      <c r="P656">
        <f t="shared" si="43"/>
        <v>1367.5254247532196</v>
      </c>
    </row>
    <row r="657" spans="1:16" x14ac:dyDescent="0.25">
      <c r="A657" s="3">
        <v>36951</v>
      </c>
      <c r="B657" s="4">
        <v>0.77425655134499949</v>
      </c>
      <c r="C657">
        <v>0</v>
      </c>
      <c r="D657" s="5">
        <f>IF(P657/MAX(P$2:P656)-1&lt;0,P657/MAX(P$2:P656)-1,0)</f>
        <v>-0.14159925147759467</v>
      </c>
      <c r="E657" s="4" t="b">
        <f t="shared" si="40"/>
        <v>0</v>
      </c>
      <c r="F657" s="4" t="b">
        <f t="shared" si="41"/>
        <v>0</v>
      </c>
      <c r="G657" s="4">
        <f t="shared" si="42"/>
        <v>0</v>
      </c>
      <c r="K657" s="3">
        <v>36951</v>
      </c>
      <c r="L657" s="3"/>
      <c r="M657">
        <v>0</v>
      </c>
      <c r="N657">
        <v>0</v>
      </c>
      <c r="O657" s="4">
        <v>-5.9380000000000006</v>
      </c>
      <c r="P657">
        <f t="shared" si="43"/>
        <v>1286.3217650313734</v>
      </c>
    </row>
    <row r="658" spans="1:16" x14ac:dyDescent="0.25">
      <c r="A658" s="3">
        <v>36982</v>
      </c>
      <c r="B658" s="4">
        <v>0.10837737587216301</v>
      </c>
      <c r="C658">
        <v>0</v>
      </c>
      <c r="D658" s="5">
        <f>IF(P658/MAX(P$2:P657)-1&lt;0,P658/MAX(P$2:P657)-1,0)</f>
        <v>-8.1631375185819421E-2</v>
      </c>
      <c r="E658" s="4" t="b">
        <f t="shared" si="40"/>
        <v>0</v>
      </c>
      <c r="F658" s="4" t="b">
        <f t="shared" si="41"/>
        <v>0</v>
      </c>
      <c r="G658" s="4">
        <f t="shared" si="42"/>
        <v>0</v>
      </c>
      <c r="K658" s="3">
        <v>36982</v>
      </c>
      <c r="L658" s="3"/>
      <c r="M658">
        <v>0</v>
      </c>
      <c r="N658">
        <v>0</v>
      </c>
      <c r="O658" s="4">
        <v>6.9860000000000007</v>
      </c>
      <c r="P658">
        <f t="shared" si="43"/>
        <v>1376.1842035364652</v>
      </c>
    </row>
    <row r="659" spans="1:16" x14ac:dyDescent="0.25">
      <c r="A659" s="3">
        <v>37012</v>
      </c>
      <c r="B659" s="4">
        <v>-0.24028973581448465</v>
      </c>
      <c r="C659">
        <v>0</v>
      </c>
      <c r="D659" s="5">
        <f>IF(P659/MAX(P$2:P658)-1&lt;0,P659/MAX(P$2:P658)-1,0)</f>
        <v>-2.5665991189643189E-2</v>
      </c>
      <c r="E659" s="4" t="b">
        <f t="shared" si="40"/>
        <v>0</v>
      </c>
      <c r="F659" s="4" t="b">
        <f t="shared" si="41"/>
        <v>0</v>
      </c>
      <c r="G659" s="4">
        <f t="shared" si="42"/>
        <v>0</v>
      </c>
      <c r="K659" s="3">
        <v>37012</v>
      </c>
      <c r="L659" s="3"/>
      <c r="M659">
        <v>0</v>
      </c>
      <c r="N659">
        <v>0</v>
      </c>
      <c r="O659" s="4">
        <v>6.0939999999999994</v>
      </c>
      <c r="P659">
        <f t="shared" si="43"/>
        <v>1460.0488688999774</v>
      </c>
    </row>
    <row r="660" spans="1:16" x14ac:dyDescent="0.25">
      <c r="A660" s="3">
        <v>37043</v>
      </c>
      <c r="B660" s="4">
        <v>1.0000001384807187</v>
      </c>
      <c r="C660">
        <v>0</v>
      </c>
      <c r="D660" s="5">
        <f>IF(P660/MAX(P$2:P659)-1&lt;0,P660/MAX(P$2:P659)-1,0)</f>
        <v>-2.4750117221361556E-2</v>
      </c>
      <c r="E660" s="4" t="b">
        <f t="shared" si="40"/>
        <v>0</v>
      </c>
      <c r="F660" s="4" t="b">
        <f t="shared" si="41"/>
        <v>0</v>
      </c>
      <c r="G660" s="4">
        <f t="shared" si="42"/>
        <v>1.0000001384807187</v>
      </c>
      <c r="K660" s="3">
        <v>37043</v>
      </c>
      <c r="L660" s="3"/>
      <c r="M660">
        <v>0</v>
      </c>
      <c r="N660">
        <v>1.0000001384807187</v>
      </c>
      <c r="O660" s="4">
        <v>9.3999999999999972E-2</v>
      </c>
      <c r="P660">
        <f t="shared" si="43"/>
        <v>1461.4213148367432</v>
      </c>
    </row>
    <row r="661" spans="1:16" x14ac:dyDescent="0.25">
      <c r="A661" s="3">
        <v>37073</v>
      </c>
      <c r="B661" s="4">
        <v>-1.4194973633177819</v>
      </c>
      <c r="C661">
        <v>0</v>
      </c>
      <c r="D661" s="5">
        <f>IF(P661/MAX(P$2:P660)-1&lt;0,P661/MAX(P$2:P660)-1,0)</f>
        <v>-5.7264948313201391E-2</v>
      </c>
      <c r="E661" s="4" t="b">
        <f t="shared" si="40"/>
        <v>0</v>
      </c>
      <c r="F661" s="4" t="b">
        <f t="shared" si="41"/>
        <v>0</v>
      </c>
      <c r="G661" s="4">
        <f t="shared" si="42"/>
        <v>0</v>
      </c>
      <c r="K661" s="3">
        <v>37073</v>
      </c>
      <c r="L661" s="3"/>
      <c r="M661">
        <v>0</v>
      </c>
      <c r="N661">
        <v>0</v>
      </c>
      <c r="O661" s="4">
        <v>-3.3340000000000005</v>
      </c>
      <c r="P661">
        <f t="shared" si="43"/>
        <v>1412.6975282000863</v>
      </c>
    </row>
    <row r="662" spans="1:16" x14ac:dyDescent="0.25">
      <c r="A662" s="3">
        <v>37104</v>
      </c>
      <c r="B662" s="4">
        <v>-0.44320945066909179</v>
      </c>
      <c r="C662">
        <v>0</v>
      </c>
      <c r="D662" s="5">
        <f>IF(P662/MAX(P$2:P661)-1&lt;0,P662/MAX(P$2:P661)-1,0)</f>
        <v>-9.3909059772267267E-2</v>
      </c>
      <c r="E662" s="4" t="b">
        <f t="shared" si="40"/>
        <v>0</v>
      </c>
      <c r="F662" s="4" t="b">
        <f t="shared" si="41"/>
        <v>0</v>
      </c>
      <c r="G662" s="4">
        <f t="shared" si="42"/>
        <v>0</v>
      </c>
      <c r="K662" s="3">
        <v>37104</v>
      </c>
      <c r="L662" s="3"/>
      <c r="M662">
        <v>0</v>
      </c>
      <c r="N662">
        <v>0</v>
      </c>
      <c r="O662" s="4">
        <v>-3.8869999999999996</v>
      </c>
      <c r="P662">
        <f t="shared" si="43"/>
        <v>1357.7859752789489</v>
      </c>
    </row>
    <row r="663" spans="1:16" x14ac:dyDescent="0.25">
      <c r="A663" s="3">
        <v>37135</v>
      </c>
      <c r="B663" s="4">
        <v>-1.65295317290437E-2</v>
      </c>
      <c r="C663">
        <v>0</v>
      </c>
      <c r="D663" s="5">
        <f>IF(P663/MAX(P$2:P662)-1&lt;0,P663/MAX(P$2:P662)-1,0)</f>
        <v>-0.21580547396110417</v>
      </c>
      <c r="E663" s="4" t="b">
        <f t="shared" si="40"/>
        <v>0</v>
      </c>
      <c r="F663" s="4" t="b">
        <f t="shared" si="41"/>
        <v>0</v>
      </c>
      <c r="G663" s="4">
        <f t="shared" si="42"/>
        <v>0</v>
      </c>
      <c r="K663" s="3">
        <v>37135</v>
      </c>
      <c r="L663" s="3"/>
      <c r="M663">
        <v>0</v>
      </c>
      <c r="N663">
        <v>0</v>
      </c>
      <c r="O663" s="4">
        <v>-13.453000000000001</v>
      </c>
      <c r="P663">
        <f t="shared" si="43"/>
        <v>1175.1230280246718</v>
      </c>
    </row>
    <row r="664" spans="1:16" x14ac:dyDescent="0.25">
      <c r="A664" s="3">
        <v>37165</v>
      </c>
      <c r="B664" s="4">
        <v>-0.49288535687726398</v>
      </c>
      <c r="C664">
        <v>0</v>
      </c>
      <c r="D664" s="5">
        <f>IF(P664/MAX(P$2:P663)-1&lt;0,P664/MAX(P$2:P663)-1,0)</f>
        <v>-0.16147647719712943</v>
      </c>
      <c r="E664" s="4" t="b">
        <f t="shared" si="40"/>
        <v>0</v>
      </c>
      <c r="F664" s="4" t="b">
        <f t="shared" si="41"/>
        <v>0</v>
      </c>
      <c r="G664" s="4">
        <f t="shared" si="42"/>
        <v>0</v>
      </c>
      <c r="K664" s="3">
        <v>37165</v>
      </c>
      <c r="L664" s="3"/>
      <c r="M664">
        <v>0</v>
      </c>
      <c r="N664">
        <v>0</v>
      </c>
      <c r="O664" s="4">
        <v>6.9280000000000008</v>
      </c>
      <c r="P664">
        <f t="shared" si="43"/>
        <v>1256.5355514062212</v>
      </c>
    </row>
    <row r="665" spans="1:16" x14ac:dyDescent="0.25">
      <c r="A665" s="3">
        <v>37196</v>
      </c>
      <c r="B665" s="4">
        <v>0.96786846871938215</v>
      </c>
      <c r="C665">
        <v>0</v>
      </c>
      <c r="D665" s="5">
        <f>IF(P665/MAX(P$2:P664)-1&lt;0,P665/MAX(P$2:P664)-1,0)</f>
        <v>-0.10449041858744634</v>
      </c>
      <c r="E665" s="4" t="b">
        <f t="shared" si="40"/>
        <v>0</v>
      </c>
      <c r="F665" s="4" t="b">
        <f t="shared" si="41"/>
        <v>0</v>
      </c>
      <c r="G665" s="4">
        <f t="shared" si="42"/>
        <v>0</v>
      </c>
      <c r="K665" s="3">
        <v>37196</v>
      </c>
      <c r="L665" s="3"/>
      <c r="M665">
        <v>0</v>
      </c>
      <c r="N665">
        <v>0</v>
      </c>
      <c r="O665" s="4">
        <v>6.7960000000000003</v>
      </c>
      <c r="P665">
        <f t="shared" si="43"/>
        <v>1341.929707479788</v>
      </c>
    </row>
    <row r="666" spans="1:16" x14ac:dyDescent="0.25">
      <c r="A666" s="3">
        <v>37226</v>
      </c>
      <c r="B666" s="4">
        <v>0.24429485266062345</v>
      </c>
      <c r="C666">
        <v>0</v>
      </c>
      <c r="D666" s="5">
        <f>IF(P666/MAX(P$2:P665)-1&lt;0,P666/MAX(P$2:P665)-1,0)</f>
        <v>-4.9712097492440432E-2</v>
      </c>
      <c r="E666" s="4" t="b">
        <f t="shared" si="40"/>
        <v>0</v>
      </c>
      <c r="F666" s="4" t="b">
        <f t="shared" si="41"/>
        <v>0</v>
      </c>
      <c r="G666" s="4">
        <f t="shared" si="42"/>
        <v>0</v>
      </c>
      <c r="K666" s="3">
        <v>37226</v>
      </c>
      <c r="L666" s="3"/>
      <c r="M666">
        <v>0</v>
      </c>
      <c r="N666">
        <v>0</v>
      </c>
      <c r="O666" s="4">
        <v>6.1170000000000009</v>
      </c>
      <c r="P666">
        <f t="shared" si="43"/>
        <v>1424.0155476863265</v>
      </c>
    </row>
    <row r="667" spans="1:16" x14ac:dyDescent="0.25">
      <c r="A667" s="3">
        <v>37257</v>
      </c>
      <c r="B667" s="4">
        <v>0.62528676578209108</v>
      </c>
      <c r="C667">
        <v>0</v>
      </c>
      <c r="D667" s="5">
        <f>IF(P667/MAX(P$2:P666)-1&lt;0,P667/MAX(P$2:P666)-1,0)</f>
        <v>-5.0101715532468671E-2</v>
      </c>
      <c r="E667" s="4" t="b">
        <f t="shared" si="40"/>
        <v>0</v>
      </c>
      <c r="F667" s="4" t="b">
        <f t="shared" si="41"/>
        <v>0</v>
      </c>
      <c r="G667" s="4">
        <f t="shared" si="42"/>
        <v>0</v>
      </c>
      <c r="K667" s="3">
        <v>37257</v>
      </c>
      <c r="L667" s="3"/>
      <c r="M667">
        <v>0</v>
      </c>
      <c r="N667">
        <v>0</v>
      </c>
      <c r="O667" s="4">
        <v>-4.1000000000000092E-2</v>
      </c>
      <c r="P667">
        <f t="shared" si="43"/>
        <v>1423.431701311775</v>
      </c>
    </row>
    <row r="668" spans="1:16" x14ac:dyDescent="0.25">
      <c r="A668" s="3">
        <v>37288</v>
      </c>
      <c r="B668" s="4">
        <v>0.68630541075361451</v>
      </c>
      <c r="C668">
        <v>0</v>
      </c>
      <c r="D668" s="5">
        <f>IF(P668/MAX(P$2:P667)-1&lt;0,P668/MAX(P$2:P667)-1,0)</f>
        <v>-7.9320586762689937E-2</v>
      </c>
      <c r="E668" s="4" t="b">
        <f t="shared" si="40"/>
        <v>0</v>
      </c>
      <c r="F668" s="4" t="b">
        <f t="shared" si="41"/>
        <v>0</v>
      </c>
      <c r="G668" s="4">
        <f t="shared" si="42"/>
        <v>0</v>
      </c>
      <c r="K668" s="3">
        <v>37288</v>
      </c>
      <c r="L668" s="3"/>
      <c r="M668">
        <v>0</v>
      </c>
      <c r="N668">
        <v>0</v>
      </c>
      <c r="O668" s="4">
        <v>-3.0760000000000001</v>
      </c>
      <c r="P668">
        <f t="shared" si="43"/>
        <v>1379.6469421794247</v>
      </c>
    </row>
    <row r="669" spans="1:16" x14ac:dyDescent="0.25">
      <c r="A669" s="3">
        <v>37316</v>
      </c>
      <c r="B669" s="4">
        <v>1.0000063932503949</v>
      </c>
      <c r="C669">
        <v>0</v>
      </c>
      <c r="D669" s="5">
        <f>IF(P669/MAX(P$2:P668)-1&lt;0,P669/MAX(P$2:P668)-1,0)</f>
        <v>-2.0203432272852817E-3</v>
      </c>
      <c r="E669" s="4" t="b">
        <f t="shared" si="40"/>
        <v>0</v>
      </c>
      <c r="F669" s="4" t="b">
        <f t="shared" si="41"/>
        <v>0</v>
      </c>
      <c r="G669" s="4">
        <f t="shared" si="42"/>
        <v>1.0000063932503949</v>
      </c>
      <c r="K669" s="3">
        <v>37316</v>
      </c>
      <c r="L669" s="3"/>
      <c r="M669">
        <v>0</v>
      </c>
      <c r="N669">
        <v>1.0000063932503949</v>
      </c>
      <c r="O669" s="4">
        <v>8.3960000000000008</v>
      </c>
      <c r="P669">
        <f t="shared" si="43"/>
        <v>1495.4820994448094</v>
      </c>
    </row>
    <row r="670" spans="1:16" x14ac:dyDescent="0.25">
      <c r="A670" s="3">
        <v>37347</v>
      </c>
      <c r="B670" s="4">
        <v>-1.2648932514803417</v>
      </c>
      <c r="C670">
        <v>0</v>
      </c>
      <c r="D670" s="5">
        <f>IF(P670/MAX(P$2:P669)-1&lt;0,P670/MAX(P$2:P669)-1,0)</f>
        <v>0</v>
      </c>
      <c r="E670" s="4" t="b">
        <f t="shared" si="40"/>
        <v>0</v>
      </c>
      <c r="F670" s="4" t="b">
        <f t="shared" si="41"/>
        <v>0</v>
      </c>
      <c r="G670" s="4">
        <f t="shared" si="42"/>
        <v>0</v>
      </c>
      <c r="K670" s="3">
        <v>37347</v>
      </c>
      <c r="L670" s="3"/>
      <c r="M670">
        <v>0</v>
      </c>
      <c r="N670">
        <v>0</v>
      </c>
      <c r="O670" s="4">
        <v>0.28200000000000014</v>
      </c>
      <c r="P670">
        <f t="shared" si="43"/>
        <v>1499.6993589652438</v>
      </c>
    </row>
    <row r="671" spans="1:16" x14ac:dyDescent="0.25">
      <c r="A671" s="3">
        <v>37377</v>
      </c>
      <c r="B671" s="4">
        <v>0.13864179164468449</v>
      </c>
      <c r="C671">
        <v>0</v>
      </c>
      <c r="D671" s="5">
        <f>IF(P671/MAX(P$2:P670)-1&lt;0,P671/MAX(P$2:P670)-1,0)</f>
        <v>-2.8789999999999982E-2</v>
      </c>
      <c r="E671" s="4" t="b">
        <f t="shared" si="40"/>
        <v>0</v>
      </c>
      <c r="F671" s="4" t="b">
        <f t="shared" si="41"/>
        <v>0</v>
      </c>
      <c r="G671" s="4">
        <f t="shared" si="42"/>
        <v>0</v>
      </c>
      <c r="K671" s="3">
        <v>37377</v>
      </c>
      <c r="L671" s="3"/>
      <c r="M671">
        <v>0</v>
      </c>
      <c r="N671">
        <v>0</v>
      </c>
      <c r="O671" s="4">
        <v>-2.8790000000000009</v>
      </c>
      <c r="P671">
        <f t="shared" si="43"/>
        <v>1456.5230144206346</v>
      </c>
    </row>
    <row r="672" spans="1:16" x14ac:dyDescent="0.25">
      <c r="A672" s="3">
        <v>37408</v>
      </c>
      <c r="B672" s="4">
        <v>0.21514426033906364</v>
      </c>
      <c r="C672">
        <v>0</v>
      </c>
      <c r="D672" s="5">
        <f>IF(P672/MAX(P$2:P671)-1&lt;0,P672/MAX(P$2:P671)-1,0)</f>
        <v>-9.9707754199999887E-2</v>
      </c>
      <c r="E672" s="4" t="b">
        <f t="shared" si="40"/>
        <v>0</v>
      </c>
      <c r="F672" s="4" t="b">
        <f t="shared" si="41"/>
        <v>0</v>
      </c>
      <c r="G672" s="4">
        <f t="shared" si="42"/>
        <v>0</v>
      </c>
      <c r="K672" s="3">
        <v>37408</v>
      </c>
      <c r="L672" s="3"/>
      <c r="M672">
        <v>0</v>
      </c>
      <c r="N672">
        <v>0</v>
      </c>
      <c r="O672" s="4">
        <v>-7.3020000000000014</v>
      </c>
      <c r="P672">
        <f t="shared" si="43"/>
        <v>1350.1677039076399</v>
      </c>
    </row>
    <row r="673" spans="1:16" x14ac:dyDescent="0.25">
      <c r="A673" s="3">
        <v>37438</v>
      </c>
      <c r="B673" s="4">
        <v>-0.21267614008406333</v>
      </c>
      <c r="C673">
        <v>0</v>
      </c>
      <c r="D673" s="5">
        <f>IF(P673/MAX(P$2:P672)-1&lt;0,P673/MAX(P$2:P672)-1,0)</f>
        <v>-0.21069578226222396</v>
      </c>
      <c r="E673" s="4" t="b">
        <f t="shared" si="40"/>
        <v>0</v>
      </c>
      <c r="F673" s="4" t="b">
        <f t="shared" si="41"/>
        <v>0</v>
      </c>
      <c r="G673" s="4">
        <f t="shared" si="42"/>
        <v>0</v>
      </c>
      <c r="K673" s="3">
        <v>37438</v>
      </c>
      <c r="L673" s="3"/>
      <c r="M673">
        <v>0</v>
      </c>
      <c r="N673">
        <v>0</v>
      </c>
      <c r="O673" s="4">
        <v>-12.328000000000001</v>
      </c>
      <c r="P673">
        <f t="shared" si="43"/>
        <v>1183.7190293699059</v>
      </c>
    </row>
    <row r="674" spans="1:16" x14ac:dyDescent="0.25">
      <c r="A674" s="3">
        <v>37469</v>
      </c>
      <c r="B674" s="4">
        <v>0.60674159923812765</v>
      </c>
      <c r="C674">
        <v>0</v>
      </c>
      <c r="D674" s="5">
        <f>IF(P674/MAX(P$2:P673)-1&lt;0,P674/MAX(P$2:P673)-1,0)</f>
        <v>-0.20442870677338609</v>
      </c>
      <c r="E674" s="4" t="b">
        <f t="shared" si="40"/>
        <v>0</v>
      </c>
      <c r="F674" s="4" t="b">
        <f t="shared" si="41"/>
        <v>0</v>
      </c>
      <c r="G674" s="4">
        <f t="shared" si="42"/>
        <v>0</v>
      </c>
      <c r="K674" s="3">
        <v>37469</v>
      </c>
      <c r="L674" s="3"/>
      <c r="M674">
        <v>0</v>
      </c>
      <c r="N674">
        <v>0</v>
      </c>
      <c r="O674" s="4">
        <v>0.79399999999999993</v>
      </c>
      <c r="P674">
        <f t="shared" si="43"/>
        <v>1193.117758463103</v>
      </c>
    </row>
    <row r="675" spans="1:16" x14ac:dyDescent="0.25">
      <c r="A675" s="3">
        <v>37500</v>
      </c>
      <c r="B675" s="4">
        <v>-0.29093881489236129</v>
      </c>
      <c r="C675">
        <v>0</v>
      </c>
      <c r="D675" s="5">
        <f>IF(P675/MAX(P$2:P674)-1&lt;0,P675/MAX(P$2:P674)-1,0)</f>
        <v>-0.27210000097524178</v>
      </c>
      <c r="E675" s="4" t="b">
        <f t="shared" si="40"/>
        <v>0</v>
      </c>
      <c r="F675" s="4" t="b">
        <f t="shared" si="41"/>
        <v>0</v>
      </c>
      <c r="G675" s="4">
        <f t="shared" si="42"/>
        <v>0</v>
      </c>
      <c r="K675" s="3">
        <v>37500</v>
      </c>
      <c r="L675" s="3"/>
      <c r="M675">
        <v>0</v>
      </c>
      <c r="N675">
        <v>0</v>
      </c>
      <c r="O675" s="4">
        <v>-8.5060000000000002</v>
      </c>
      <c r="P675">
        <f t="shared" si="43"/>
        <v>1091.6311619282314</v>
      </c>
    </row>
    <row r="676" spans="1:16" x14ac:dyDescent="0.25">
      <c r="A676" s="3">
        <v>37530</v>
      </c>
      <c r="B676" s="4">
        <v>-0.24691358135193076</v>
      </c>
      <c r="C676">
        <v>0</v>
      </c>
      <c r="D676" s="5">
        <f>IF(P676/MAX(P$2:P675)-1&lt;0,P676/MAX(P$2:P675)-1,0)</f>
        <v>-0.24465817101200837</v>
      </c>
      <c r="E676" s="4" t="b">
        <f t="shared" si="40"/>
        <v>0</v>
      </c>
      <c r="F676" s="4" t="b">
        <f t="shared" si="41"/>
        <v>0</v>
      </c>
      <c r="G676" s="4">
        <f t="shared" si="42"/>
        <v>0</v>
      </c>
      <c r="K676" s="3">
        <v>37530</v>
      </c>
      <c r="L676" s="3"/>
      <c r="M676">
        <v>0</v>
      </c>
      <c r="N676">
        <v>0</v>
      </c>
      <c r="O676" s="4">
        <v>3.7700000000000005</v>
      </c>
      <c r="P676">
        <f t="shared" si="43"/>
        <v>1132.7856567329259</v>
      </c>
    </row>
    <row r="677" spans="1:16" x14ac:dyDescent="0.25">
      <c r="A677" s="3">
        <v>37561</v>
      </c>
      <c r="B677" s="4">
        <v>1.0000003264050563</v>
      </c>
      <c r="C677">
        <v>0</v>
      </c>
      <c r="D677" s="5">
        <f>IF(P677/MAX(P$2:P676)-1&lt;0,P677/MAX(P$2:P676)-1,0)</f>
        <v>-0.15791471537102741</v>
      </c>
      <c r="E677" s="4" t="b">
        <f t="shared" si="40"/>
        <v>0</v>
      </c>
      <c r="F677" s="4" t="b">
        <f t="shared" si="41"/>
        <v>0</v>
      </c>
      <c r="G677" s="4">
        <f t="shared" si="42"/>
        <v>1.0000003264050563</v>
      </c>
      <c r="K677" s="3">
        <v>37561</v>
      </c>
      <c r="L677" s="3"/>
      <c r="M677">
        <v>0</v>
      </c>
      <c r="N677">
        <v>1.0000003264050563</v>
      </c>
      <c r="O677" s="4">
        <v>11.484</v>
      </c>
      <c r="P677">
        <f t="shared" si="43"/>
        <v>1262.8747615521352</v>
      </c>
    </row>
    <row r="678" spans="1:16" x14ac:dyDescent="0.25">
      <c r="A678" s="3">
        <v>37591</v>
      </c>
      <c r="B678" s="4">
        <v>-1.1837613852919988</v>
      </c>
      <c r="C678">
        <v>0</v>
      </c>
      <c r="D678" s="5">
        <f>IF(P678/MAX(P$2:P677)-1&lt;0,P678/MAX(P$2:P677)-1,0)</f>
        <v>-0.1915054973748771</v>
      </c>
      <c r="E678" s="4" t="b">
        <f t="shared" si="40"/>
        <v>0</v>
      </c>
      <c r="F678" s="4" t="b">
        <f t="shared" si="41"/>
        <v>0</v>
      </c>
      <c r="G678" s="4">
        <f t="shared" si="42"/>
        <v>0</v>
      </c>
      <c r="K678" s="3">
        <v>37591</v>
      </c>
      <c r="L678" s="3"/>
      <c r="M678">
        <v>0</v>
      </c>
      <c r="N678">
        <v>0</v>
      </c>
      <c r="O678" s="4">
        <v>-3.9890000000000012</v>
      </c>
      <c r="P678">
        <f t="shared" si="43"/>
        <v>1212.4986873138205</v>
      </c>
    </row>
    <row r="679" spans="1:16" x14ac:dyDescent="0.25">
      <c r="A679" s="3">
        <v>37622</v>
      </c>
      <c r="B679" s="4">
        <v>0.78253512153547733</v>
      </c>
      <c r="C679">
        <v>0</v>
      </c>
      <c r="D679" s="5">
        <f>IF(P679/MAX(P$2:P678)-1&lt;0,P679/MAX(P$2:P678)-1,0)</f>
        <v>-0.19444033241940628</v>
      </c>
      <c r="E679" s="4" t="b">
        <f t="shared" si="40"/>
        <v>0</v>
      </c>
      <c r="F679" s="4" t="b">
        <f t="shared" si="41"/>
        <v>0</v>
      </c>
      <c r="G679" s="4">
        <f t="shared" si="42"/>
        <v>0</v>
      </c>
      <c r="K679" s="3">
        <v>37622</v>
      </c>
      <c r="L679" s="3"/>
      <c r="M679">
        <v>0</v>
      </c>
      <c r="N679">
        <v>0</v>
      </c>
      <c r="O679" s="4">
        <v>-0.36300000000000004</v>
      </c>
      <c r="P679">
        <f t="shared" si="43"/>
        <v>1208.0973170788714</v>
      </c>
    </row>
    <row r="680" spans="1:16" x14ac:dyDescent="0.25">
      <c r="A680" s="3">
        <v>37653</v>
      </c>
      <c r="B680" s="4">
        <v>-0.37432402986865987</v>
      </c>
      <c r="C680">
        <v>0</v>
      </c>
      <c r="D680" s="5">
        <f>IF(P680/MAX(P$2:P679)-1&lt;0,P680/MAX(P$2:P679)-1,0)</f>
        <v>-0.21698794751498707</v>
      </c>
      <c r="E680" s="4" t="b">
        <f t="shared" si="40"/>
        <v>0</v>
      </c>
      <c r="F680" s="4" t="b">
        <f t="shared" si="41"/>
        <v>0</v>
      </c>
      <c r="G680" s="4">
        <f t="shared" si="42"/>
        <v>0</v>
      </c>
      <c r="K680" s="3">
        <v>37653</v>
      </c>
      <c r="L680" s="3"/>
      <c r="M680">
        <v>0</v>
      </c>
      <c r="N680">
        <v>0</v>
      </c>
      <c r="O680" s="4">
        <v>-2.7990000000000004</v>
      </c>
      <c r="P680">
        <f t="shared" si="43"/>
        <v>1174.2826731738337</v>
      </c>
    </row>
    <row r="681" spans="1:16" x14ac:dyDescent="0.25">
      <c r="A681" s="3">
        <v>37681</v>
      </c>
      <c r="B681" s="4">
        <v>6.3340675831067172E-2</v>
      </c>
      <c r="C681">
        <v>0</v>
      </c>
      <c r="D681" s="5">
        <f>IF(P681/MAX(P$2:P680)-1&lt;0,P681/MAX(P$2:P680)-1,0)</f>
        <v>-0.21118582820607323</v>
      </c>
      <c r="E681" s="4" t="b">
        <f t="shared" si="40"/>
        <v>0</v>
      </c>
      <c r="F681" s="4" t="b">
        <f t="shared" si="41"/>
        <v>0</v>
      </c>
      <c r="G681" s="4">
        <f t="shared" si="42"/>
        <v>0</v>
      </c>
      <c r="K681" s="3">
        <v>37681</v>
      </c>
      <c r="L681" s="3"/>
      <c r="M681">
        <v>0</v>
      </c>
      <c r="N681">
        <v>0</v>
      </c>
      <c r="O681" s="4">
        <v>0.74100000000000021</v>
      </c>
      <c r="P681">
        <f t="shared" si="43"/>
        <v>1182.9841077820518</v>
      </c>
    </row>
    <row r="682" spans="1:16" x14ac:dyDescent="0.25">
      <c r="A682" s="3">
        <v>37712</v>
      </c>
      <c r="B682" s="4">
        <v>0.92533409278392631</v>
      </c>
      <c r="C682">
        <v>0</v>
      </c>
      <c r="D682" s="5">
        <f>IF(P682/MAX(P$2:P681)-1&lt;0,P682/MAX(P$2:P681)-1,0)</f>
        <v>-0.13360595441014056</v>
      </c>
      <c r="E682" s="4" t="b">
        <f t="shared" si="40"/>
        <v>0</v>
      </c>
      <c r="F682" s="4" t="b">
        <f t="shared" si="41"/>
        <v>0</v>
      </c>
      <c r="G682" s="4">
        <f t="shared" si="42"/>
        <v>0</v>
      </c>
      <c r="K682" s="3">
        <v>37712</v>
      </c>
      <c r="L682" s="3"/>
      <c r="M682">
        <v>0</v>
      </c>
      <c r="N682">
        <v>0</v>
      </c>
      <c r="O682" s="4">
        <v>9.8350000000000009</v>
      </c>
      <c r="P682">
        <f t="shared" si="43"/>
        <v>1299.3305947824165</v>
      </c>
    </row>
    <row r="683" spans="1:16" x14ac:dyDescent="0.25">
      <c r="A683" s="3">
        <v>37742</v>
      </c>
      <c r="B683" s="4">
        <v>0.97060925872924853</v>
      </c>
      <c r="C683">
        <v>0</v>
      </c>
      <c r="D683" s="5">
        <f>IF(P683/MAX(P$2:P682)-1&lt;0,P683/MAX(P$2:P682)-1,0)</f>
        <v>-1.401758429737221E-2</v>
      </c>
      <c r="E683" s="4" t="b">
        <f t="shared" si="40"/>
        <v>0</v>
      </c>
      <c r="F683" s="4" t="b">
        <f t="shared" si="41"/>
        <v>0</v>
      </c>
      <c r="G683" s="4">
        <f t="shared" si="42"/>
        <v>0</v>
      </c>
      <c r="K683" s="3">
        <v>37742</v>
      </c>
      <c r="L683" s="3"/>
      <c r="M683">
        <v>0</v>
      </c>
      <c r="N683">
        <v>0</v>
      </c>
      <c r="O683" s="4">
        <v>13.802999999999999</v>
      </c>
      <c r="P683">
        <f t="shared" si="43"/>
        <v>1478.6771967802335</v>
      </c>
    </row>
    <row r="684" spans="1:16" x14ac:dyDescent="0.25">
      <c r="A684" s="3">
        <v>37773</v>
      </c>
      <c r="B684" s="4">
        <v>0.15407855314402918</v>
      </c>
      <c r="C684">
        <v>0</v>
      </c>
      <c r="D684" s="5">
        <f>IF(P684/MAX(P$2:P683)-1&lt;0,P684/MAX(P$2:P683)-1,0)</f>
        <v>0</v>
      </c>
      <c r="E684" s="4" t="b">
        <f t="shared" si="40"/>
        <v>0</v>
      </c>
      <c r="F684" s="4" t="b">
        <f t="shared" si="41"/>
        <v>0</v>
      </c>
      <c r="G684" s="4">
        <f t="shared" si="42"/>
        <v>0</v>
      </c>
      <c r="K684" s="3">
        <v>37773</v>
      </c>
      <c r="L684" s="3"/>
      <c r="M684">
        <v>0</v>
      </c>
      <c r="N684">
        <v>0</v>
      </c>
      <c r="O684" s="4">
        <v>5.0279999999999996</v>
      </c>
      <c r="P684">
        <f t="shared" si="43"/>
        <v>1553.0250862343439</v>
      </c>
    </row>
    <row r="685" spans="1:16" x14ac:dyDescent="0.25">
      <c r="A685" s="3">
        <v>37803</v>
      </c>
      <c r="B685" s="4">
        <v>0.20989837179472082</v>
      </c>
      <c r="C685">
        <v>0</v>
      </c>
      <c r="D685" s="5">
        <f>IF(P685/MAX(P$2:P684)-1&lt;0,P685/MAX(P$2:P684)-1,0)</f>
        <v>0</v>
      </c>
      <c r="E685" s="4" t="b">
        <f t="shared" si="40"/>
        <v>0</v>
      </c>
      <c r="F685" s="4" t="b">
        <f t="shared" si="41"/>
        <v>0</v>
      </c>
      <c r="G685" s="4">
        <f t="shared" si="42"/>
        <v>0</v>
      </c>
      <c r="K685" s="3">
        <v>37803</v>
      </c>
      <c r="L685" s="3"/>
      <c r="M685">
        <v>0</v>
      </c>
      <c r="N685">
        <v>0</v>
      </c>
      <c r="O685" s="4">
        <v>5.2670000000000012</v>
      </c>
      <c r="P685">
        <f t="shared" si="43"/>
        <v>1634.8229175263068</v>
      </c>
    </row>
    <row r="686" spans="1:16" x14ac:dyDescent="0.25">
      <c r="A686" s="3">
        <v>37834</v>
      </c>
      <c r="B686" s="4">
        <v>-0.95887128974950731</v>
      </c>
      <c r="C686">
        <v>0</v>
      </c>
      <c r="D686" s="5">
        <f>IF(P686/MAX(P$2:P685)-1&lt;0,P686/MAX(P$2:P685)-1,0)</f>
        <v>0</v>
      </c>
      <c r="E686" s="4" t="b">
        <f t="shared" si="40"/>
        <v>0</v>
      </c>
      <c r="F686" s="4" t="b">
        <f t="shared" si="41"/>
        <v>0</v>
      </c>
      <c r="G686" s="4">
        <f t="shared" si="42"/>
        <v>0</v>
      </c>
      <c r="K686" s="3">
        <v>37834</v>
      </c>
      <c r="L686" s="3"/>
      <c r="M686">
        <v>0</v>
      </c>
      <c r="N686">
        <v>0</v>
      </c>
      <c r="O686" s="4">
        <v>4.8710000000000004</v>
      </c>
      <c r="P686">
        <f t="shared" si="43"/>
        <v>1714.4551418390133</v>
      </c>
    </row>
    <row r="687" spans="1:16" x14ac:dyDescent="0.25">
      <c r="A687" s="3">
        <v>37865</v>
      </c>
      <c r="B687" s="4">
        <v>-0.20557002950369796</v>
      </c>
      <c r="C687">
        <v>0</v>
      </c>
      <c r="D687" s="5">
        <f>IF(P687/MAX(P$2:P686)-1&lt;0,P687/MAX(P$2:P686)-1,0)</f>
        <v>0</v>
      </c>
      <c r="E687" s="4" t="b">
        <f t="shared" si="40"/>
        <v>0</v>
      </c>
      <c r="F687" s="4" t="b">
        <f t="shared" si="41"/>
        <v>0</v>
      </c>
      <c r="G687" s="4">
        <f t="shared" si="42"/>
        <v>0</v>
      </c>
      <c r="K687" s="3">
        <v>37865</v>
      </c>
      <c r="L687" s="3"/>
      <c r="M687">
        <v>0</v>
      </c>
      <c r="N687">
        <v>0</v>
      </c>
      <c r="O687" s="4">
        <v>1.7520000000000002</v>
      </c>
      <c r="P687">
        <f t="shared" si="43"/>
        <v>1744.4923959240327</v>
      </c>
    </row>
    <row r="688" spans="1:16" x14ac:dyDescent="0.25">
      <c r="A688" s="3">
        <v>37895</v>
      </c>
      <c r="B688" s="4">
        <v>-0.4616879845188393</v>
      </c>
      <c r="C688">
        <v>0</v>
      </c>
      <c r="D688" s="5">
        <f>IF(P688/MAX(P$2:P687)-1&lt;0,P688/MAX(P$2:P687)-1,0)</f>
        <v>0</v>
      </c>
      <c r="E688" s="4" t="b">
        <f t="shared" si="40"/>
        <v>0</v>
      </c>
      <c r="F688" s="4" t="b">
        <f t="shared" si="41"/>
        <v>0</v>
      </c>
      <c r="G688" s="4">
        <f t="shared" si="42"/>
        <v>0</v>
      </c>
      <c r="K688" s="3">
        <v>37895</v>
      </c>
      <c r="L688" s="3"/>
      <c r="M688">
        <v>0</v>
      </c>
      <c r="N688">
        <v>0</v>
      </c>
      <c r="O688" s="4">
        <v>7.46</v>
      </c>
      <c r="P688">
        <f t="shared" si="43"/>
        <v>1874.6315286599656</v>
      </c>
    </row>
    <row r="689" spans="1:16" x14ac:dyDescent="0.25">
      <c r="A689" s="3">
        <v>37926</v>
      </c>
      <c r="B689" s="4">
        <v>0.28528583846016498</v>
      </c>
      <c r="C689">
        <v>0</v>
      </c>
      <c r="D689" s="5">
        <f>IF(P689/MAX(P$2:P688)-1&lt;0,P689/MAX(P$2:P688)-1,0)</f>
        <v>0</v>
      </c>
      <c r="E689" s="4" t="b">
        <f t="shared" si="40"/>
        <v>0</v>
      </c>
      <c r="F689" s="4" t="b">
        <f t="shared" si="41"/>
        <v>0</v>
      </c>
      <c r="G689" s="4">
        <f t="shared" si="42"/>
        <v>0</v>
      </c>
      <c r="K689" s="3">
        <v>37926</v>
      </c>
      <c r="L689" s="3"/>
      <c r="M689">
        <v>0</v>
      </c>
      <c r="N689">
        <v>0</v>
      </c>
      <c r="O689" s="4">
        <v>3.415</v>
      </c>
      <c r="P689">
        <f t="shared" si="43"/>
        <v>1938.6501953637032</v>
      </c>
    </row>
    <row r="690" spans="1:16" x14ac:dyDescent="0.25">
      <c r="A690" s="3">
        <v>37956</v>
      </c>
      <c r="B690" s="4">
        <v>-8.5409254485841357E-2</v>
      </c>
      <c r="C690">
        <v>0</v>
      </c>
      <c r="D690" s="5">
        <f>IF(P690/MAX(P$2:P689)-1&lt;0,P690/MAX(P$2:P689)-1,0)</f>
        <v>0</v>
      </c>
      <c r="E690" s="4" t="b">
        <f t="shared" si="40"/>
        <v>0</v>
      </c>
      <c r="F690" s="4" t="b">
        <f t="shared" si="41"/>
        <v>0</v>
      </c>
      <c r="G690" s="4">
        <f t="shared" si="42"/>
        <v>0</v>
      </c>
      <c r="K690" s="3">
        <v>37956</v>
      </c>
      <c r="L690" s="3"/>
      <c r="M690">
        <v>0</v>
      </c>
      <c r="N690">
        <v>0</v>
      </c>
      <c r="O690" s="4">
        <v>4.9460000000000006</v>
      </c>
      <c r="P690">
        <f t="shared" si="43"/>
        <v>2034.5358340263922</v>
      </c>
    </row>
    <row r="691" spans="1:16" x14ac:dyDescent="0.25">
      <c r="A691" s="3">
        <v>37987</v>
      </c>
      <c r="B691" s="4">
        <v>-0.14735100895195585</v>
      </c>
      <c r="C691">
        <v>0</v>
      </c>
      <c r="D691" s="5">
        <f>IF(P691/MAX(P$2:P690)-1&lt;0,P691/MAX(P$2:P690)-1,0)</f>
        <v>0</v>
      </c>
      <c r="E691" s="4" t="b">
        <f t="shared" si="40"/>
        <v>0</v>
      </c>
      <c r="F691" s="4" t="b">
        <f t="shared" si="41"/>
        <v>0</v>
      </c>
      <c r="G691" s="4">
        <f t="shared" si="42"/>
        <v>0</v>
      </c>
      <c r="K691" s="3">
        <v>37987</v>
      </c>
      <c r="L691" s="3"/>
      <c r="M691">
        <v>0</v>
      </c>
      <c r="N691">
        <v>0</v>
      </c>
      <c r="O691" s="4">
        <v>6.3400000000000007</v>
      </c>
      <c r="P691">
        <f t="shared" si="43"/>
        <v>2163.5254059036656</v>
      </c>
    </row>
    <row r="692" spans="1:16" x14ac:dyDescent="0.25">
      <c r="A692" s="3">
        <v>38018</v>
      </c>
      <c r="B692" s="4">
        <v>-1.1901864054474984</v>
      </c>
      <c r="C692">
        <v>0</v>
      </c>
      <c r="D692" s="5">
        <f>IF(P692/MAX(P$2:P691)-1&lt;0,P692/MAX(P$2:P691)-1,0)</f>
        <v>0</v>
      </c>
      <c r="E692" s="4" t="b">
        <f t="shared" si="40"/>
        <v>0</v>
      </c>
      <c r="F692" s="4" t="b">
        <f t="shared" si="41"/>
        <v>0</v>
      </c>
      <c r="G692" s="4">
        <f t="shared" si="42"/>
        <v>0</v>
      </c>
      <c r="K692" s="3">
        <v>38018</v>
      </c>
      <c r="L692" s="3"/>
      <c r="M692">
        <v>0</v>
      </c>
      <c r="N692">
        <v>0</v>
      </c>
      <c r="O692" s="4">
        <v>1.3300000000000003</v>
      </c>
      <c r="P692">
        <f t="shared" si="43"/>
        <v>2192.3002938021846</v>
      </c>
    </row>
    <row r="693" spans="1:16" x14ac:dyDescent="0.25">
      <c r="A693" s="3">
        <v>38047</v>
      </c>
      <c r="B693" s="4">
        <v>0.94749936693135017</v>
      </c>
      <c r="C693">
        <v>0</v>
      </c>
      <c r="D693" s="5">
        <f>IF(P693/MAX(P$2:P692)-1&lt;0,P693/MAX(P$2:P692)-1,0)</f>
        <v>0</v>
      </c>
      <c r="E693" s="4" t="b">
        <f t="shared" si="40"/>
        <v>0</v>
      </c>
      <c r="F693" s="4" t="b">
        <f t="shared" si="41"/>
        <v>0</v>
      </c>
      <c r="G693" s="4">
        <f t="shared" si="42"/>
        <v>0</v>
      </c>
      <c r="K693" s="3">
        <v>38047</v>
      </c>
      <c r="L693" s="3"/>
      <c r="M693">
        <v>0</v>
      </c>
      <c r="N693">
        <v>0</v>
      </c>
      <c r="O693" s="4">
        <v>0.12300000000000004</v>
      </c>
      <c r="P693">
        <f t="shared" si="43"/>
        <v>2194.9968231635612</v>
      </c>
    </row>
    <row r="694" spans="1:16" x14ac:dyDescent="0.25">
      <c r="A694" s="3">
        <v>38078</v>
      </c>
      <c r="B694" s="4">
        <v>1.0000000824784607</v>
      </c>
      <c r="C694">
        <v>0</v>
      </c>
      <c r="D694" s="5">
        <f>IF(P694/MAX(P$2:P693)-1&lt;0,P694/MAX(P$2:P693)-1,0)</f>
        <v>-2.1340000000000026E-2</v>
      </c>
      <c r="E694" s="4" t="b">
        <f t="shared" si="40"/>
        <v>0</v>
      </c>
      <c r="F694" s="4" t="b">
        <f t="shared" si="41"/>
        <v>0</v>
      </c>
      <c r="G694" s="4">
        <f t="shared" si="42"/>
        <v>1.0000000824784607</v>
      </c>
      <c r="K694" s="3">
        <v>38078</v>
      </c>
      <c r="L694" s="3"/>
      <c r="M694">
        <v>0</v>
      </c>
      <c r="N694">
        <v>1.0000000824784607</v>
      </c>
      <c r="O694" s="4">
        <v>-2.1340000000000003</v>
      </c>
      <c r="P694">
        <f t="shared" si="43"/>
        <v>2148.1555909572508</v>
      </c>
    </row>
    <row r="695" spans="1:16" x14ac:dyDescent="0.25">
      <c r="A695" s="3">
        <v>38108</v>
      </c>
      <c r="B695" s="4">
        <v>-0.16450409606829441</v>
      </c>
      <c r="C695">
        <v>0</v>
      </c>
      <c r="D695" s="5">
        <f>IF(P695/MAX(P$2:P694)-1&lt;0,P695/MAX(P$2:P694)-1,0)</f>
        <v>-2.7515344600000158E-2</v>
      </c>
      <c r="E695" s="4" t="b">
        <f t="shared" si="40"/>
        <v>0</v>
      </c>
      <c r="F695" s="4" t="b">
        <f t="shared" si="41"/>
        <v>0</v>
      </c>
      <c r="G695" s="4">
        <f t="shared" si="42"/>
        <v>0</v>
      </c>
      <c r="K695" s="3">
        <v>38108</v>
      </c>
      <c r="L695" s="3"/>
      <c r="M695">
        <v>0</v>
      </c>
      <c r="N695">
        <v>0</v>
      </c>
      <c r="O695" s="4">
        <v>-0.63100000000000001</v>
      </c>
      <c r="P695">
        <f t="shared" si="43"/>
        <v>2134.6007291783103</v>
      </c>
    </row>
    <row r="696" spans="1:16" x14ac:dyDescent="0.25">
      <c r="A696" s="3">
        <v>38139</v>
      </c>
      <c r="B696" s="4">
        <v>-4.0327309545891366E-2</v>
      </c>
      <c r="C696">
        <v>0</v>
      </c>
      <c r="D696" s="5">
        <f>IF(P696/MAX(P$2:P695)-1&lt;0,P696/MAX(P$2:P695)-1,0)</f>
        <v>0</v>
      </c>
      <c r="E696" s="4" t="b">
        <f t="shared" si="40"/>
        <v>0</v>
      </c>
      <c r="F696" s="4" t="b">
        <f t="shared" si="41"/>
        <v>0</v>
      </c>
      <c r="G696" s="4">
        <f t="shared" si="42"/>
        <v>0</v>
      </c>
      <c r="K696" s="3">
        <v>38139</v>
      </c>
      <c r="L696" s="3"/>
      <c r="M696">
        <v>0</v>
      </c>
      <c r="N696">
        <v>0</v>
      </c>
      <c r="O696" s="4">
        <v>2.8870000000000005</v>
      </c>
      <c r="P696">
        <f t="shared" si="43"/>
        <v>2196.2266522296882</v>
      </c>
    </row>
    <row r="697" spans="1:16" x14ac:dyDescent="0.25">
      <c r="A697" s="3">
        <v>38169</v>
      </c>
      <c r="B697" s="4">
        <v>2.1426314352693154E-2</v>
      </c>
      <c r="C697">
        <v>0</v>
      </c>
      <c r="D697" s="5">
        <f>IF(P697/MAX(P$2:P696)-1&lt;0,P697/MAX(P$2:P696)-1,0)</f>
        <v>-5.604000000000009E-2</v>
      </c>
      <c r="E697" s="4" t="b">
        <f t="shared" si="40"/>
        <v>0</v>
      </c>
      <c r="F697" s="4" t="b">
        <f t="shared" si="41"/>
        <v>0</v>
      </c>
      <c r="G697" s="4">
        <f t="shared" si="42"/>
        <v>0</v>
      </c>
      <c r="K697" s="3">
        <v>38169</v>
      </c>
      <c r="L697" s="3"/>
      <c r="M697">
        <v>0</v>
      </c>
      <c r="N697">
        <v>0</v>
      </c>
      <c r="O697" s="4">
        <v>-5.6040000000000001</v>
      </c>
      <c r="P697">
        <f t="shared" si="43"/>
        <v>2073.1501106387364</v>
      </c>
    </row>
    <row r="698" spans="1:16" x14ac:dyDescent="0.25">
      <c r="A698" s="3">
        <v>38200</v>
      </c>
      <c r="B698" s="4">
        <v>-0.67151767698510412</v>
      </c>
      <c r="C698">
        <v>0</v>
      </c>
      <c r="D698" s="5">
        <f>IF(P698/MAX(P$2:P697)-1&lt;0,P698/MAX(P$2:P697)-1,0)</f>
        <v>-7.293688399999998E-2</v>
      </c>
      <c r="E698" s="4" t="b">
        <f t="shared" si="40"/>
        <v>0</v>
      </c>
      <c r="F698" s="4" t="b">
        <f t="shared" si="41"/>
        <v>0</v>
      </c>
      <c r="G698" s="4">
        <f t="shared" si="42"/>
        <v>0</v>
      </c>
      <c r="K698" s="3">
        <v>38200</v>
      </c>
      <c r="L698" s="3"/>
      <c r="M698">
        <v>0</v>
      </c>
      <c r="N698">
        <v>0</v>
      </c>
      <c r="O698" s="4">
        <v>-1.79</v>
      </c>
      <c r="P698">
        <f t="shared" si="43"/>
        <v>2036.040723658303</v>
      </c>
    </row>
    <row r="699" spans="1:16" x14ac:dyDescent="0.25">
      <c r="A699" s="3">
        <v>38231</v>
      </c>
      <c r="B699" s="4">
        <v>3.4419074312563525E-2</v>
      </c>
      <c r="C699">
        <v>0</v>
      </c>
      <c r="D699" s="5">
        <f>IF(P699/MAX(P$2:P698)-1&lt;0,P699/MAX(P$2:P698)-1,0)</f>
        <v>-3.6577468590479945E-2</v>
      </c>
      <c r="E699" s="4" t="b">
        <f t="shared" si="40"/>
        <v>0</v>
      </c>
      <c r="F699" s="4" t="b">
        <f t="shared" si="41"/>
        <v>0</v>
      </c>
      <c r="G699" s="4">
        <f t="shared" si="42"/>
        <v>0</v>
      </c>
      <c r="K699" s="3">
        <v>38231</v>
      </c>
      <c r="L699" s="3"/>
      <c r="M699">
        <v>0</v>
      </c>
      <c r="N699">
        <v>0</v>
      </c>
      <c r="O699" s="4">
        <v>3.9220000000000006</v>
      </c>
      <c r="P699">
        <f t="shared" si="43"/>
        <v>2115.8942408401817</v>
      </c>
    </row>
    <row r="700" spans="1:16" x14ac:dyDescent="0.25">
      <c r="A700" s="3">
        <v>38261</v>
      </c>
      <c r="B700" s="4">
        <v>-1.047249017484158</v>
      </c>
      <c r="C700">
        <v>0</v>
      </c>
      <c r="D700" s="5">
        <f>IF(P700/MAX(P$2:P699)-1&lt;0,P700/MAX(P$2:P699)-1,0)</f>
        <v>-2.0632825695652279E-2</v>
      </c>
      <c r="E700" s="4" t="b">
        <f t="shared" si="40"/>
        <v>0</v>
      </c>
      <c r="F700" s="4" t="b">
        <f t="shared" si="41"/>
        <v>0</v>
      </c>
      <c r="G700" s="4">
        <f t="shared" si="42"/>
        <v>0</v>
      </c>
      <c r="K700" s="3">
        <v>38261</v>
      </c>
      <c r="L700" s="3"/>
      <c r="M700">
        <v>0</v>
      </c>
      <c r="N700">
        <v>0</v>
      </c>
      <c r="O700" s="4">
        <v>1.6550000000000002</v>
      </c>
      <c r="P700">
        <f t="shared" si="43"/>
        <v>2150.912290526087</v>
      </c>
    </row>
    <row r="701" spans="1:16" x14ac:dyDescent="0.25">
      <c r="A701" s="3">
        <v>38292</v>
      </c>
      <c r="B701" s="4">
        <v>1.0000000715203277</v>
      </c>
      <c r="C701">
        <v>0</v>
      </c>
      <c r="D701" s="5">
        <f>IF(P701/MAX(P$2:P700)-1&lt;0,P701/MAX(P$2:P700)-1,0)</f>
        <v>0</v>
      </c>
      <c r="E701" s="4" t="b">
        <f t="shared" si="40"/>
        <v>0</v>
      </c>
      <c r="F701" s="4" t="b">
        <f t="shared" si="41"/>
        <v>0</v>
      </c>
      <c r="G701" s="4">
        <f t="shared" si="42"/>
        <v>1.0000000715203277</v>
      </c>
      <c r="K701" s="3">
        <v>38292</v>
      </c>
      <c r="L701" s="3"/>
      <c r="M701">
        <v>0</v>
      </c>
      <c r="N701">
        <v>1.0000000715203277</v>
      </c>
      <c r="O701" s="4">
        <v>8.9890000000000025</v>
      </c>
      <c r="P701">
        <f t="shared" si="43"/>
        <v>2344.2577963214771</v>
      </c>
    </row>
    <row r="702" spans="1:16" x14ac:dyDescent="0.25">
      <c r="A702" s="3">
        <v>38322</v>
      </c>
      <c r="B702" s="4">
        <v>0.9035030516390431</v>
      </c>
      <c r="C702">
        <v>0</v>
      </c>
      <c r="D702" s="5">
        <f>IF(P702/MAX(P$2:P701)-1&lt;0,P702/MAX(P$2:P701)-1,0)</f>
        <v>0</v>
      </c>
      <c r="E702" s="4" t="b">
        <f t="shared" si="40"/>
        <v>0</v>
      </c>
      <c r="F702" s="4" t="b">
        <f t="shared" si="41"/>
        <v>0</v>
      </c>
      <c r="G702" s="4">
        <f t="shared" si="42"/>
        <v>0</v>
      </c>
      <c r="K702" s="3">
        <v>38322</v>
      </c>
      <c r="L702" s="3"/>
      <c r="M702">
        <v>0</v>
      </c>
      <c r="N702">
        <v>0</v>
      </c>
      <c r="O702" s="4">
        <v>5.4430000000000014</v>
      </c>
      <c r="P702">
        <f t="shared" si="43"/>
        <v>2471.855748175255</v>
      </c>
    </row>
    <row r="703" spans="1:16" x14ac:dyDescent="0.25">
      <c r="A703" s="3">
        <v>38353</v>
      </c>
      <c r="B703" s="4">
        <v>-0.83935201575126506</v>
      </c>
      <c r="C703">
        <v>0</v>
      </c>
      <c r="D703" s="5">
        <f>IF(P703/MAX(P$2:P702)-1&lt;0,P703/MAX(P$2:P702)-1,0)</f>
        <v>-2.7760000000000007E-2</v>
      </c>
      <c r="E703" s="4" t="b">
        <f t="shared" si="40"/>
        <v>0</v>
      </c>
      <c r="F703" s="4" t="b">
        <f t="shared" si="41"/>
        <v>0</v>
      </c>
      <c r="G703" s="4">
        <f t="shared" si="42"/>
        <v>0</v>
      </c>
      <c r="K703" s="3">
        <v>38353</v>
      </c>
      <c r="L703" s="3"/>
      <c r="M703">
        <v>0</v>
      </c>
      <c r="N703">
        <v>0</v>
      </c>
      <c r="O703" s="4">
        <v>-2.7760000000000002</v>
      </c>
      <c r="P703">
        <f t="shared" si="43"/>
        <v>2403.2370326059099</v>
      </c>
    </row>
    <row r="704" spans="1:16" x14ac:dyDescent="0.25">
      <c r="A704" s="3">
        <v>38384</v>
      </c>
      <c r="B704" s="4">
        <v>1.0000005065778692</v>
      </c>
      <c r="C704">
        <v>0</v>
      </c>
      <c r="D704" s="5">
        <f>IF(P704/MAX(P$2:P703)-1&lt;0,P704/MAX(P$2:P703)-1,0)</f>
        <v>-7.7804679999999848E-3</v>
      </c>
      <c r="E704" s="4" t="b">
        <f t="shared" si="40"/>
        <v>0</v>
      </c>
      <c r="F704" s="4" t="b">
        <f t="shared" si="41"/>
        <v>0</v>
      </c>
      <c r="G704" s="4">
        <f t="shared" si="42"/>
        <v>1.0000005065778692</v>
      </c>
      <c r="K704" s="3">
        <v>38384</v>
      </c>
      <c r="L704" s="3"/>
      <c r="M704">
        <v>0</v>
      </c>
      <c r="N704">
        <v>1.0000005065778692</v>
      </c>
      <c r="O704" s="4">
        <v>2.0550000000000002</v>
      </c>
      <c r="P704">
        <f t="shared" si="43"/>
        <v>2452.6235536259614</v>
      </c>
    </row>
    <row r="705" spans="1:16" x14ac:dyDescent="0.25">
      <c r="A705" s="3">
        <v>38412</v>
      </c>
      <c r="B705" s="4">
        <v>0.83168125498298795</v>
      </c>
      <c r="C705">
        <v>0</v>
      </c>
      <c r="D705" s="5">
        <f>IF(P705/MAX(P$2:P704)-1&lt;0,P705/MAX(P$2:P704)-1,0)</f>
        <v>-3.5334404403639885E-2</v>
      </c>
      <c r="E705" s="4" t="b">
        <f t="shared" si="40"/>
        <v>0</v>
      </c>
      <c r="F705" s="4" t="b">
        <f t="shared" si="41"/>
        <v>0</v>
      </c>
      <c r="G705" s="4">
        <f t="shared" si="42"/>
        <v>0</v>
      </c>
      <c r="K705" s="3">
        <v>38412</v>
      </c>
      <c r="L705" s="3"/>
      <c r="M705">
        <v>0</v>
      </c>
      <c r="N705">
        <v>0</v>
      </c>
      <c r="O705" s="4">
        <v>-2.7770000000000006</v>
      </c>
      <c r="P705">
        <f t="shared" si="43"/>
        <v>2384.5141975417687</v>
      </c>
    </row>
    <row r="706" spans="1:16" x14ac:dyDescent="0.25">
      <c r="A706" s="3">
        <v>38443</v>
      </c>
      <c r="B706" s="4">
        <v>-0.30370666573580496</v>
      </c>
      <c r="C706">
        <v>0</v>
      </c>
      <c r="D706" s="5">
        <f>IF(P706/MAX(P$2:P705)-1&lt;0,P706/MAX(P$2:P705)-1,0)</f>
        <v>-9.0908789365946263E-2</v>
      </c>
      <c r="E706" s="4" t="b">
        <f t="shared" si="40"/>
        <v>0</v>
      </c>
      <c r="F706" s="4" t="b">
        <f t="shared" si="41"/>
        <v>0</v>
      </c>
      <c r="G706" s="4">
        <f t="shared" si="42"/>
        <v>0</v>
      </c>
      <c r="K706" s="3">
        <v>38443</v>
      </c>
      <c r="L706" s="3"/>
      <c r="M706">
        <v>0</v>
      </c>
      <c r="N706">
        <v>0</v>
      </c>
      <c r="O706" s="4">
        <v>-5.7609999999999992</v>
      </c>
      <c r="P706">
        <f t="shared" si="43"/>
        <v>2247.1423346213874</v>
      </c>
    </row>
    <row r="707" spans="1:16" x14ac:dyDescent="0.25">
      <c r="A707" s="3">
        <v>38473</v>
      </c>
      <c r="B707" s="4">
        <v>-7.1250701331410538E-2</v>
      </c>
      <c r="C707">
        <v>0</v>
      </c>
      <c r="D707" s="5">
        <f>IF(P707/MAX(P$2:P706)-1&lt;0,P707/MAX(P$2:P706)-1,0)</f>
        <v>-4.6699683792812197E-2</v>
      </c>
      <c r="E707" s="4" t="b">
        <f t="shared" ref="E707:E770" si="44">IF(C707=1,TRUE,FALSE)</f>
        <v>0</v>
      </c>
      <c r="F707" s="4" t="b">
        <f t="shared" ref="F707:F770" si="45">IF(E707,B707,FALSE)</f>
        <v>0</v>
      </c>
      <c r="G707" s="4">
        <f t="shared" ref="G707:G770" si="46">IF(B707&gt;0.99,B707,0)</f>
        <v>0</v>
      </c>
      <c r="K707" s="3">
        <v>38473</v>
      </c>
      <c r="L707" s="3"/>
      <c r="M707">
        <v>0</v>
      </c>
      <c r="N707">
        <v>0</v>
      </c>
      <c r="O707" s="4">
        <v>4.8630000000000013</v>
      </c>
      <c r="P707">
        <f t="shared" si="43"/>
        <v>2356.4208663540253</v>
      </c>
    </row>
    <row r="708" spans="1:16" x14ac:dyDescent="0.25">
      <c r="A708" s="3">
        <v>38504</v>
      </c>
      <c r="B708" s="4">
        <v>-0.13754825648023883</v>
      </c>
      <c r="C708">
        <v>0</v>
      </c>
      <c r="D708" s="5">
        <f>IF(P708/MAX(P$2:P707)-1&lt;0,P708/MAX(P$2:P707)-1,0)</f>
        <v>-3.6677075192198538E-3</v>
      </c>
      <c r="E708" s="4" t="b">
        <f t="shared" si="44"/>
        <v>0</v>
      </c>
      <c r="F708" s="4" t="b">
        <f t="shared" si="45"/>
        <v>0</v>
      </c>
      <c r="G708" s="4">
        <f t="shared" si="46"/>
        <v>0</v>
      </c>
      <c r="K708" s="3">
        <v>38504</v>
      </c>
      <c r="L708" s="3"/>
      <c r="M708">
        <v>0</v>
      </c>
      <c r="N708">
        <v>0</v>
      </c>
      <c r="O708" s="4">
        <v>4.5140000000000002</v>
      </c>
      <c r="P708">
        <f t="shared" ref="P708:P771" si="47">P707*(1+O708/100)</f>
        <v>2462.7897042612458</v>
      </c>
    </row>
    <row r="709" spans="1:16" x14ac:dyDescent="0.25">
      <c r="A709" s="3">
        <v>38534</v>
      </c>
      <c r="B709" s="4">
        <v>0.43677477546371102</v>
      </c>
      <c r="C709">
        <v>0</v>
      </c>
      <c r="D709" s="5">
        <f>IF(P709/MAX(P$2:P708)-1&lt;0,P709/MAX(P$2:P708)-1,0)</f>
        <v>0</v>
      </c>
      <c r="E709" s="4" t="b">
        <f t="shared" si="44"/>
        <v>0</v>
      </c>
      <c r="F709" s="4" t="b">
        <f t="shared" si="45"/>
        <v>0</v>
      </c>
      <c r="G709" s="4">
        <f t="shared" si="46"/>
        <v>0</v>
      </c>
      <c r="K709" s="3">
        <v>38534</v>
      </c>
      <c r="L709" s="3"/>
      <c r="M709">
        <v>0</v>
      </c>
      <c r="N709">
        <v>0</v>
      </c>
      <c r="O709" s="4">
        <v>6.3660000000000005</v>
      </c>
      <c r="P709">
        <f t="shared" si="47"/>
        <v>2619.570896834517</v>
      </c>
    </row>
    <row r="710" spans="1:16" x14ac:dyDescent="0.25">
      <c r="A710" s="3">
        <v>38565</v>
      </c>
      <c r="B710" s="4">
        <v>-3.4614937377895671E-2</v>
      </c>
      <c r="C710">
        <v>0</v>
      </c>
      <c r="D710" s="5">
        <f>IF(P710/MAX(P$2:P709)-1&lt;0,P710/MAX(P$2:P709)-1,0)</f>
        <v>-7.1900000000001407E-3</v>
      </c>
      <c r="E710" s="4" t="b">
        <f t="shared" si="44"/>
        <v>0</v>
      </c>
      <c r="F710" s="4" t="b">
        <f t="shared" si="45"/>
        <v>0</v>
      </c>
      <c r="G710" s="4">
        <f t="shared" si="46"/>
        <v>0</v>
      </c>
      <c r="K710" s="3">
        <v>38565</v>
      </c>
      <c r="L710" s="3"/>
      <c r="M710">
        <v>0</v>
      </c>
      <c r="N710">
        <v>0</v>
      </c>
      <c r="O710" s="4">
        <v>-0.71899999999999997</v>
      </c>
      <c r="P710">
        <f t="shared" si="47"/>
        <v>2600.7361820862766</v>
      </c>
    </row>
    <row r="711" spans="1:16" x14ac:dyDescent="0.25">
      <c r="A711" s="3">
        <v>38596</v>
      </c>
      <c r="B711" s="4">
        <v>3.2876463400153599E-2</v>
      </c>
      <c r="C711">
        <v>0</v>
      </c>
      <c r="D711" s="5">
        <f>IF(P711/MAX(P$2:P710)-1&lt;0,P711/MAX(P$2:P710)-1,0)</f>
        <v>0</v>
      </c>
      <c r="E711" s="4" t="b">
        <f t="shared" si="44"/>
        <v>0</v>
      </c>
      <c r="F711" s="4" t="b">
        <f t="shared" si="45"/>
        <v>0</v>
      </c>
      <c r="G711" s="4">
        <f t="shared" si="46"/>
        <v>0</v>
      </c>
      <c r="K711" s="3">
        <v>38596</v>
      </c>
      <c r="L711" s="3"/>
      <c r="M711">
        <v>0</v>
      </c>
      <c r="N711">
        <v>0</v>
      </c>
      <c r="O711" s="4">
        <v>1.0170000000000001</v>
      </c>
      <c r="P711">
        <f t="shared" si="47"/>
        <v>2627.1856690580939</v>
      </c>
    </row>
    <row r="712" spans="1:16" x14ac:dyDescent="0.25">
      <c r="A712" s="3">
        <v>38626</v>
      </c>
      <c r="B712" s="4">
        <v>0.3248650365724397</v>
      </c>
      <c r="C712">
        <v>0</v>
      </c>
      <c r="D712" s="5">
        <f>IF(P712/MAX(P$2:P711)-1&lt;0,P712/MAX(P$2:P711)-1,0)</f>
        <v>-4.713999999999996E-2</v>
      </c>
      <c r="E712" s="4" t="b">
        <f t="shared" si="44"/>
        <v>0</v>
      </c>
      <c r="F712" s="4" t="b">
        <f t="shared" si="45"/>
        <v>0</v>
      </c>
      <c r="G712" s="4">
        <f t="shared" si="46"/>
        <v>0</v>
      </c>
      <c r="K712" s="3">
        <v>38626</v>
      </c>
      <c r="L712" s="3"/>
      <c r="M712">
        <v>0</v>
      </c>
      <c r="N712">
        <v>0</v>
      </c>
      <c r="O712" s="4">
        <v>-4.7140000000000004</v>
      </c>
      <c r="P712">
        <f t="shared" si="47"/>
        <v>2503.3401366186954</v>
      </c>
    </row>
    <row r="713" spans="1:16" x14ac:dyDescent="0.25">
      <c r="A713" s="3">
        <v>38657</v>
      </c>
      <c r="B713" s="4">
        <v>-1.0070290335500172</v>
      </c>
      <c r="C713">
        <v>0</v>
      </c>
      <c r="D713" s="5">
        <f>IF(P713/MAX(P$2:P712)-1&lt;0,P713/MAX(P$2:P712)-1,0)</f>
        <v>-1.9669046200000206E-2</v>
      </c>
      <c r="E713" s="4" t="b">
        <f t="shared" si="44"/>
        <v>0</v>
      </c>
      <c r="F713" s="4" t="b">
        <f t="shared" si="45"/>
        <v>0</v>
      </c>
      <c r="G713" s="4">
        <f t="shared" si="46"/>
        <v>0</v>
      </c>
      <c r="K713" s="3">
        <v>38657</v>
      </c>
      <c r="L713" s="3"/>
      <c r="M713">
        <v>0</v>
      </c>
      <c r="N713">
        <v>0</v>
      </c>
      <c r="O713" s="4">
        <v>2.8830000000000005</v>
      </c>
      <c r="P713">
        <f t="shared" si="47"/>
        <v>2575.511432757412</v>
      </c>
    </row>
    <row r="714" spans="1:16" x14ac:dyDescent="0.25">
      <c r="A714" s="3">
        <v>38687</v>
      </c>
      <c r="B714" s="4">
        <v>1.8083307125364989E-3</v>
      </c>
      <c r="C714">
        <v>0</v>
      </c>
      <c r="D714" s="5">
        <f>IF(P714/MAX(P$2:P713)-1&lt;0,P714/MAX(P$2:P713)-1,0)</f>
        <v>-1.2659679880330232E-2</v>
      </c>
      <c r="E714" s="4" t="b">
        <f t="shared" si="44"/>
        <v>0</v>
      </c>
      <c r="F714" s="4" t="b">
        <f t="shared" si="45"/>
        <v>0</v>
      </c>
      <c r="G714" s="4">
        <f t="shared" si="46"/>
        <v>0</v>
      </c>
      <c r="K714" s="3">
        <v>38687</v>
      </c>
      <c r="L714" s="3"/>
      <c r="M714">
        <v>0</v>
      </c>
      <c r="N714">
        <v>0</v>
      </c>
      <c r="O714" s="4">
        <v>0.71499999999999986</v>
      </c>
      <c r="P714">
        <f t="shared" si="47"/>
        <v>2593.9263395016274</v>
      </c>
    </row>
    <row r="715" spans="1:16" x14ac:dyDescent="0.25">
      <c r="A715" s="3">
        <v>38718</v>
      </c>
      <c r="B715" s="4">
        <v>-0.42901035544904897</v>
      </c>
      <c r="C715">
        <v>0</v>
      </c>
      <c r="D715" s="5">
        <f>IF(P715/MAX(P$2:P714)-1&lt;0,P715/MAX(P$2:P714)-1,0)</f>
        <v>0</v>
      </c>
      <c r="E715" s="4" t="b">
        <f t="shared" si="44"/>
        <v>0</v>
      </c>
      <c r="F715" s="4" t="b">
        <f t="shared" si="45"/>
        <v>0</v>
      </c>
      <c r="G715" s="4">
        <f t="shared" si="46"/>
        <v>0</v>
      </c>
      <c r="K715" s="3">
        <v>38718</v>
      </c>
      <c r="L715" s="3"/>
      <c r="M715">
        <v>0</v>
      </c>
      <c r="N715">
        <v>0</v>
      </c>
      <c r="O715" s="4">
        <v>8.0140000000000011</v>
      </c>
      <c r="P715">
        <f t="shared" si="47"/>
        <v>2801.803596349288</v>
      </c>
    </row>
    <row r="716" spans="1:16" x14ac:dyDescent="0.25">
      <c r="A716" s="3">
        <v>38749</v>
      </c>
      <c r="B716" s="4">
        <v>0.49077799000074995</v>
      </c>
      <c r="C716">
        <v>0</v>
      </c>
      <c r="D716" s="5">
        <f>IF(P716/MAX(P$2:P715)-1&lt;0,P716/MAX(P$2:P715)-1,0)</f>
        <v>-2.9400000000001647E-3</v>
      </c>
      <c r="E716" s="4" t="b">
        <f t="shared" si="44"/>
        <v>0</v>
      </c>
      <c r="F716" s="4" t="b">
        <f t="shared" si="45"/>
        <v>0</v>
      </c>
      <c r="G716" s="4">
        <f t="shared" si="46"/>
        <v>0</v>
      </c>
      <c r="K716" s="3">
        <v>38749</v>
      </c>
      <c r="L716" s="3"/>
      <c r="M716">
        <v>0</v>
      </c>
      <c r="N716">
        <v>0</v>
      </c>
      <c r="O716" s="4">
        <v>-0.29400000000000009</v>
      </c>
      <c r="P716">
        <f t="shared" si="47"/>
        <v>2793.5662937760208</v>
      </c>
    </row>
    <row r="717" spans="1:16" x14ac:dyDescent="0.25">
      <c r="A717" s="3">
        <v>38777</v>
      </c>
      <c r="B717" s="4">
        <v>0.72036245138398636</v>
      </c>
      <c r="C717">
        <v>0</v>
      </c>
      <c r="D717" s="5">
        <f>IF(P717/MAX(P$2:P716)-1&lt;0,P717/MAX(P$2:P716)-1,0)</f>
        <v>0</v>
      </c>
      <c r="E717" s="4" t="b">
        <f t="shared" si="44"/>
        <v>0</v>
      </c>
      <c r="F717" s="4" t="b">
        <f t="shared" si="45"/>
        <v>0</v>
      </c>
      <c r="G717" s="4">
        <f t="shared" si="46"/>
        <v>0</v>
      </c>
      <c r="K717" s="3">
        <v>38777</v>
      </c>
      <c r="L717" s="3"/>
      <c r="M717">
        <v>0</v>
      </c>
      <c r="N717">
        <v>0</v>
      </c>
      <c r="O717" s="4">
        <v>4.0710000000000006</v>
      </c>
      <c r="P717">
        <f t="shared" si="47"/>
        <v>2907.2923775956428</v>
      </c>
    </row>
    <row r="718" spans="1:16" x14ac:dyDescent="0.25">
      <c r="A718" s="3">
        <v>38808</v>
      </c>
      <c r="B718" s="4">
        <v>0.2116655334682751</v>
      </c>
      <c r="C718">
        <v>0</v>
      </c>
      <c r="D718" s="5">
        <f>IF(P718/MAX(P$2:P717)-1&lt;0,P718/MAX(P$2:P717)-1,0)</f>
        <v>0</v>
      </c>
      <c r="E718" s="4" t="b">
        <f t="shared" si="44"/>
        <v>0</v>
      </c>
      <c r="F718" s="4" t="b">
        <f t="shared" si="45"/>
        <v>0</v>
      </c>
      <c r="G718" s="4">
        <f t="shared" si="46"/>
        <v>0</v>
      </c>
      <c r="K718" s="3">
        <v>38808</v>
      </c>
      <c r="L718" s="3"/>
      <c r="M718">
        <v>0</v>
      </c>
      <c r="N718">
        <v>0</v>
      </c>
      <c r="O718" s="4">
        <v>1.2310000000000003</v>
      </c>
      <c r="P718">
        <f t="shared" si="47"/>
        <v>2943.0811467638455</v>
      </c>
    </row>
    <row r="719" spans="1:16" x14ac:dyDescent="0.25">
      <c r="A719" s="3">
        <v>38838</v>
      </c>
      <c r="B719" s="4">
        <v>-0.25194080415070075</v>
      </c>
      <c r="C719">
        <v>0</v>
      </c>
      <c r="D719" s="5">
        <f>IF(P719/MAX(P$2:P718)-1&lt;0,P719/MAX(P$2:P718)-1,0)</f>
        <v>-4.3399999999999994E-2</v>
      </c>
      <c r="E719" s="4" t="b">
        <f t="shared" si="44"/>
        <v>0</v>
      </c>
      <c r="F719" s="4" t="b">
        <f t="shared" si="45"/>
        <v>0</v>
      </c>
      <c r="G719" s="4">
        <f t="shared" si="46"/>
        <v>0</v>
      </c>
      <c r="K719" s="3">
        <v>38838</v>
      </c>
      <c r="L719" s="3"/>
      <c r="M719">
        <v>0</v>
      </c>
      <c r="N719">
        <v>0</v>
      </c>
      <c r="O719" s="4">
        <v>-4.34</v>
      </c>
      <c r="P719">
        <f t="shared" si="47"/>
        <v>2815.3514249942946</v>
      </c>
    </row>
    <row r="720" spans="1:16" x14ac:dyDescent="0.25">
      <c r="A720" s="3">
        <v>38869</v>
      </c>
      <c r="B720" s="4">
        <v>1.0000012024432126</v>
      </c>
      <c r="C720">
        <v>0</v>
      </c>
      <c r="D720" s="5">
        <f>IF(P720/MAX(P$2:P719)-1&lt;0,P720/MAX(P$2:P719)-1,0)</f>
        <v>-4.7446418000000046E-2</v>
      </c>
      <c r="E720" s="4" t="b">
        <f t="shared" si="44"/>
        <v>0</v>
      </c>
      <c r="F720" s="4" t="b">
        <f t="shared" si="45"/>
        <v>0</v>
      </c>
      <c r="G720" s="4">
        <f t="shared" si="46"/>
        <v>1.0000012024432126</v>
      </c>
      <c r="K720" s="3">
        <v>38869</v>
      </c>
      <c r="L720" s="3"/>
      <c r="M720">
        <v>0</v>
      </c>
      <c r="N720">
        <v>1.0000012024432126</v>
      </c>
      <c r="O720" s="4">
        <v>-0.42299999999999993</v>
      </c>
      <c r="P720">
        <f t="shared" si="47"/>
        <v>2803.4424884665686</v>
      </c>
    </row>
    <row r="721" spans="1:16" x14ac:dyDescent="0.25">
      <c r="A721" s="3">
        <v>38899</v>
      </c>
      <c r="B721" s="4">
        <v>1.0000003040802667</v>
      </c>
      <c r="C721">
        <v>0</v>
      </c>
      <c r="D721" s="5">
        <f>IF(P721/MAX(P$2:P720)-1&lt;0,P721/MAX(P$2:P720)-1,0)</f>
        <v>-7.3613064897540048E-2</v>
      </c>
      <c r="E721" s="4" t="b">
        <f t="shared" si="44"/>
        <v>0</v>
      </c>
      <c r="F721" s="4" t="b">
        <f t="shared" si="45"/>
        <v>0</v>
      </c>
      <c r="G721" s="4">
        <f t="shared" si="46"/>
        <v>1.0000003040802667</v>
      </c>
      <c r="K721" s="3">
        <v>38899</v>
      </c>
      <c r="L721" s="3"/>
      <c r="M721">
        <v>0</v>
      </c>
      <c r="N721">
        <v>1.0000003040802667</v>
      </c>
      <c r="O721" s="4">
        <v>-2.7470000000000003</v>
      </c>
      <c r="P721">
        <f t="shared" si="47"/>
        <v>2726.431923308392</v>
      </c>
    </row>
    <row r="722" spans="1:16" x14ac:dyDescent="0.25">
      <c r="A722" s="3">
        <v>38930</v>
      </c>
      <c r="B722" s="4">
        <v>-1.8321686799451506</v>
      </c>
      <c r="C722">
        <v>0</v>
      </c>
      <c r="D722" s="5">
        <f>IF(P722/MAX(P$2:P721)-1&lt;0,P722/MAX(P$2:P721)-1,0)</f>
        <v>-5.9531983483982587E-2</v>
      </c>
      <c r="E722" s="4" t="b">
        <f t="shared" si="44"/>
        <v>0</v>
      </c>
      <c r="F722" s="4" t="b">
        <f t="shared" si="45"/>
        <v>0</v>
      </c>
      <c r="G722" s="4">
        <f t="shared" si="46"/>
        <v>0</v>
      </c>
      <c r="K722" s="3">
        <v>38930</v>
      </c>
      <c r="L722" s="3"/>
      <c r="M722">
        <v>0</v>
      </c>
      <c r="N722">
        <v>0</v>
      </c>
      <c r="O722" s="4">
        <v>1.5200000000000002</v>
      </c>
      <c r="P722">
        <f t="shared" si="47"/>
        <v>2767.8736885426797</v>
      </c>
    </row>
    <row r="723" spans="1:16" x14ac:dyDescent="0.25">
      <c r="A723" s="3">
        <v>38961</v>
      </c>
      <c r="B723" s="4">
        <v>0.41774508956980527</v>
      </c>
      <c r="C723">
        <v>0</v>
      </c>
      <c r="D723" s="5">
        <f>IF(P723/MAX(P$2:P722)-1&lt;0,P723/MAX(P$2:P722)-1,0)</f>
        <v>-5.6409629669149419E-2</v>
      </c>
      <c r="E723" s="4" t="b">
        <f t="shared" si="44"/>
        <v>0</v>
      </c>
      <c r="F723" s="4" t="b">
        <f t="shared" si="45"/>
        <v>0</v>
      </c>
      <c r="G723" s="4">
        <f t="shared" si="46"/>
        <v>0</v>
      </c>
      <c r="K723" s="3">
        <v>38961</v>
      </c>
      <c r="L723" s="3"/>
      <c r="M723">
        <v>0</v>
      </c>
      <c r="N723">
        <v>0</v>
      </c>
      <c r="O723" s="4">
        <v>0.33200000000000007</v>
      </c>
      <c r="P723">
        <f t="shared" si="47"/>
        <v>2777.0630291886414</v>
      </c>
    </row>
    <row r="724" spans="1:16" x14ac:dyDescent="0.25">
      <c r="A724" s="3">
        <v>38991</v>
      </c>
      <c r="B724" s="4">
        <v>0.61770629199921456</v>
      </c>
      <c r="C724">
        <v>0</v>
      </c>
      <c r="D724" s="5">
        <f>IF(P724/MAX(P$2:P723)-1&lt;0,P724/MAX(P$2:P723)-1,0)</f>
        <v>-4.2668258046665297E-3</v>
      </c>
      <c r="E724" s="4" t="b">
        <f t="shared" si="44"/>
        <v>0</v>
      </c>
      <c r="F724" s="4" t="b">
        <f t="shared" si="45"/>
        <v>0</v>
      </c>
      <c r="G724" s="4">
        <f t="shared" si="46"/>
        <v>0</v>
      </c>
      <c r="K724" s="3">
        <v>38991</v>
      </c>
      <c r="L724" s="3"/>
      <c r="M724">
        <v>0</v>
      </c>
      <c r="N724">
        <v>0</v>
      </c>
      <c r="O724" s="4">
        <v>5.5260000000000007</v>
      </c>
      <c r="P724">
        <f t="shared" si="47"/>
        <v>2930.5235321816058</v>
      </c>
    </row>
    <row r="725" spans="1:16" x14ac:dyDescent="0.25">
      <c r="A725" s="3">
        <v>39022</v>
      </c>
      <c r="B725" s="4">
        <v>-0.5642748066613601</v>
      </c>
      <c r="C725">
        <v>0</v>
      </c>
      <c r="D725" s="5">
        <f>IF(P725/MAX(P$2:P724)-1&lt;0,P725/MAX(P$2:P724)-1,0)</f>
        <v>0</v>
      </c>
      <c r="E725" s="4" t="b">
        <f t="shared" si="44"/>
        <v>0</v>
      </c>
      <c r="F725" s="4" t="b">
        <f t="shared" si="45"/>
        <v>0</v>
      </c>
      <c r="G725" s="4">
        <f t="shared" si="46"/>
        <v>0</v>
      </c>
      <c r="K725" s="3">
        <v>39022</v>
      </c>
      <c r="L725" s="3"/>
      <c r="M725">
        <v>0</v>
      </c>
      <c r="N725">
        <v>0</v>
      </c>
      <c r="O725" s="4">
        <v>3</v>
      </c>
      <c r="P725">
        <f t="shared" si="47"/>
        <v>3018.4392381470539</v>
      </c>
    </row>
    <row r="726" spans="1:16" x14ac:dyDescent="0.25">
      <c r="A726" s="3">
        <v>39052</v>
      </c>
      <c r="B726" s="4">
        <v>-2.6169414572312069</v>
      </c>
      <c r="C726">
        <v>0</v>
      </c>
      <c r="D726" s="5">
        <f>IF(P726/MAX(P$2:P725)-1&lt;0,P726/MAX(P$2:P725)-1,0)</f>
        <v>0</v>
      </c>
      <c r="E726" s="4" t="b">
        <f t="shared" si="44"/>
        <v>0</v>
      </c>
      <c r="F726" s="4" t="b">
        <f t="shared" si="45"/>
        <v>0</v>
      </c>
      <c r="G726" s="4">
        <f t="shared" si="46"/>
        <v>0</v>
      </c>
      <c r="K726" s="3">
        <v>39052</v>
      </c>
      <c r="L726" s="3"/>
      <c r="M726">
        <v>0</v>
      </c>
      <c r="N726">
        <v>0</v>
      </c>
      <c r="O726" s="4">
        <v>1.1840000000000002</v>
      </c>
      <c r="P726">
        <f t="shared" si="47"/>
        <v>3054.1775587267152</v>
      </c>
    </row>
    <row r="727" spans="1:16" x14ac:dyDescent="0.25">
      <c r="A727" s="3">
        <v>39083</v>
      </c>
      <c r="B727" s="4">
        <v>1.0000001632347231</v>
      </c>
      <c r="C727">
        <v>0</v>
      </c>
      <c r="D727" s="5">
        <f>IF(P727/MAX(P$2:P726)-1&lt;0,P727/MAX(P$2:P726)-1,0)</f>
        <v>0</v>
      </c>
      <c r="E727" s="4" t="b">
        <f t="shared" si="44"/>
        <v>0</v>
      </c>
      <c r="F727" s="4" t="b">
        <f t="shared" si="45"/>
        <v>0</v>
      </c>
      <c r="G727" s="4">
        <f t="shared" si="46"/>
        <v>1.0000001632347231</v>
      </c>
      <c r="K727" s="3">
        <v>39083</v>
      </c>
      <c r="L727" s="3"/>
      <c r="M727">
        <v>0</v>
      </c>
      <c r="N727">
        <v>1.0000001632347231</v>
      </c>
      <c r="O727" s="4">
        <v>2.5710000000000006</v>
      </c>
      <c r="P727">
        <f t="shared" si="47"/>
        <v>3132.7004637615787</v>
      </c>
    </row>
    <row r="728" spans="1:16" x14ac:dyDescent="0.25">
      <c r="A728" s="3">
        <v>39114</v>
      </c>
      <c r="B728" s="4">
        <v>0.78146949000046506</v>
      </c>
      <c r="C728">
        <v>0</v>
      </c>
      <c r="D728" s="5">
        <f>IF(P728/MAX(P$2:P727)-1&lt;0,P728/MAX(P$2:P727)-1,0)</f>
        <v>0</v>
      </c>
      <c r="E728" s="4" t="b">
        <f t="shared" si="44"/>
        <v>0</v>
      </c>
      <c r="F728" s="4" t="b">
        <f t="shared" si="45"/>
        <v>0</v>
      </c>
      <c r="G728" s="4">
        <f t="shared" si="46"/>
        <v>0</v>
      </c>
      <c r="K728" s="3">
        <v>39114</v>
      </c>
      <c r="L728" s="3"/>
      <c r="M728">
        <v>0</v>
      </c>
      <c r="N728">
        <v>0</v>
      </c>
      <c r="O728" s="4">
        <v>0.38200000000000006</v>
      </c>
      <c r="P728">
        <f t="shared" si="47"/>
        <v>3144.6673795331476</v>
      </c>
    </row>
    <row r="729" spans="1:16" x14ac:dyDescent="0.25">
      <c r="A729" s="3">
        <v>39142</v>
      </c>
      <c r="B729" s="4">
        <v>0.92442569042965805</v>
      </c>
      <c r="C729">
        <v>0</v>
      </c>
      <c r="D729" s="5">
        <f>IF(P729/MAX(P$2:P728)-1&lt;0,P729/MAX(P$2:P728)-1,0)</f>
        <v>0</v>
      </c>
      <c r="E729" s="4" t="b">
        <f t="shared" si="44"/>
        <v>0</v>
      </c>
      <c r="F729" s="4" t="b">
        <f t="shared" si="45"/>
        <v>0</v>
      </c>
      <c r="G729" s="4">
        <f t="shared" si="46"/>
        <v>0</v>
      </c>
      <c r="K729" s="3">
        <v>39142</v>
      </c>
      <c r="L729" s="3"/>
      <c r="M729">
        <v>0</v>
      </c>
      <c r="N729">
        <v>0</v>
      </c>
      <c r="O729" s="4">
        <v>1.0120000000000002</v>
      </c>
      <c r="P729">
        <f t="shared" si="47"/>
        <v>3176.4914134140226</v>
      </c>
    </row>
    <row r="730" spans="1:16" x14ac:dyDescent="0.25">
      <c r="A730" s="3">
        <v>39173</v>
      </c>
      <c r="B730" s="4">
        <v>0.38286051221214645</v>
      </c>
      <c r="C730">
        <v>0</v>
      </c>
      <c r="D730" s="5">
        <f>IF(P730/MAX(P$2:P729)-1&lt;0,P730/MAX(P$2:P729)-1,0)</f>
        <v>0</v>
      </c>
      <c r="E730" s="4" t="b">
        <f t="shared" si="44"/>
        <v>0</v>
      </c>
      <c r="F730" s="4" t="b">
        <f t="shared" si="45"/>
        <v>0</v>
      </c>
      <c r="G730" s="4">
        <f t="shared" si="46"/>
        <v>0</v>
      </c>
      <c r="K730" s="3">
        <v>39173</v>
      </c>
      <c r="L730" s="3"/>
      <c r="M730">
        <v>0</v>
      </c>
      <c r="N730">
        <v>0</v>
      </c>
      <c r="O730" s="4">
        <v>2.9810000000000003</v>
      </c>
      <c r="P730">
        <f t="shared" si="47"/>
        <v>3271.1826224478941</v>
      </c>
    </row>
    <row r="731" spans="1:16" x14ac:dyDescent="0.25">
      <c r="A731" s="3">
        <v>39203</v>
      </c>
      <c r="B731" s="4">
        <v>-0.15674770188202336</v>
      </c>
      <c r="C731">
        <v>0</v>
      </c>
      <c r="D731" s="5">
        <f>IF(P731/MAX(P$2:P730)-1&lt;0,P731/MAX(P$2:P730)-1,0)</f>
        <v>0</v>
      </c>
      <c r="E731" s="4" t="b">
        <f t="shared" si="44"/>
        <v>0</v>
      </c>
      <c r="F731" s="4" t="b">
        <f t="shared" si="45"/>
        <v>0</v>
      </c>
      <c r="G731" s="4">
        <f t="shared" si="46"/>
        <v>0</v>
      </c>
      <c r="K731" s="3">
        <v>39203</v>
      </c>
      <c r="L731" s="3"/>
      <c r="M731">
        <v>0</v>
      </c>
      <c r="N731">
        <v>0</v>
      </c>
      <c r="O731" s="4">
        <v>2.8240000000000003</v>
      </c>
      <c r="P731">
        <f t="shared" si="47"/>
        <v>3363.5608197058227</v>
      </c>
    </row>
    <row r="732" spans="1:16" x14ac:dyDescent="0.25">
      <c r="A732" s="3">
        <v>39234</v>
      </c>
      <c r="B732" s="4">
        <v>-0.16909437310934927</v>
      </c>
      <c r="C732">
        <v>0</v>
      </c>
      <c r="D732" s="5">
        <f>IF(P732/MAX(P$2:P731)-1&lt;0,P732/MAX(P$2:P731)-1,0)</f>
        <v>-7.7199999999999491E-3</v>
      </c>
      <c r="E732" s="4" t="b">
        <f t="shared" si="44"/>
        <v>0</v>
      </c>
      <c r="F732" s="4" t="b">
        <f t="shared" si="45"/>
        <v>0</v>
      </c>
      <c r="G732" s="4">
        <f t="shared" si="46"/>
        <v>0</v>
      </c>
      <c r="K732" s="3">
        <v>39234</v>
      </c>
      <c r="L732" s="3"/>
      <c r="M732">
        <v>0</v>
      </c>
      <c r="N732">
        <v>0</v>
      </c>
      <c r="O732" s="4">
        <v>-0.77200000000000013</v>
      </c>
      <c r="P732">
        <f t="shared" si="47"/>
        <v>3337.5941301776938</v>
      </c>
    </row>
    <row r="733" spans="1:16" x14ac:dyDescent="0.25">
      <c r="A733" s="3">
        <v>39264</v>
      </c>
      <c r="B733" s="4">
        <v>-0.33589422865218466</v>
      </c>
      <c r="C733">
        <v>0</v>
      </c>
      <c r="D733" s="5">
        <f>IF(P733/MAX(P$2:P732)-1&lt;0,P733/MAX(P$2:P732)-1,0)</f>
        <v>-5.7939290800000043E-2</v>
      </c>
      <c r="E733" s="4" t="b">
        <f t="shared" si="44"/>
        <v>0</v>
      </c>
      <c r="F733" s="4" t="b">
        <f t="shared" si="45"/>
        <v>0</v>
      </c>
      <c r="G733" s="4">
        <f t="shared" si="46"/>
        <v>0</v>
      </c>
      <c r="K733" s="3">
        <v>39264</v>
      </c>
      <c r="L733" s="3"/>
      <c r="M733">
        <v>0</v>
      </c>
      <c r="N733">
        <v>0</v>
      </c>
      <c r="O733" s="4">
        <v>-5.0609999999999999</v>
      </c>
      <c r="P733">
        <f t="shared" si="47"/>
        <v>3168.6784912494004</v>
      </c>
    </row>
    <row r="734" spans="1:16" x14ac:dyDescent="0.25">
      <c r="A734" s="3">
        <v>39295</v>
      </c>
      <c r="B734" s="4">
        <v>1.0000001493834549</v>
      </c>
      <c r="C734">
        <v>0</v>
      </c>
      <c r="D734" s="5">
        <f>IF(P734/MAX(P$2:P733)-1&lt;0,P734/MAX(P$2:P733)-1,0)</f>
        <v>-7.1825265653608028E-2</v>
      </c>
      <c r="E734" s="4" t="b">
        <f t="shared" si="44"/>
        <v>0</v>
      </c>
      <c r="F734" s="4" t="b">
        <f t="shared" si="45"/>
        <v>0</v>
      </c>
      <c r="G734" s="4">
        <f t="shared" si="46"/>
        <v>1.0000001493834549</v>
      </c>
      <c r="K734" s="3">
        <v>39295</v>
      </c>
      <c r="L734" s="3"/>
      <c r="M734">
        <v>0</v>
      </c>
      <c r="N734">
        <v>1.0000001493834549</v>
      </c>
      <c r="O734" s="4">
        <v>-1.4739999999999995</v>
      </c>
      <c r="P734">
        <f t="shared" si="47"/>
        <v>3121.9721702883844</v>
      </c>
    </row>
    <row r="735" spans="1:16" x14ac:dyDescent="0.25">
      <c r="A735" s="3">
        <v>39326</v>
      </c>
      <c r="B735" s="4">
        <v>-0.30160400244789654</v>
      </c>
      <c r="C735">
        <v>0</v>
      </c>
      <c r="D735" s="5">
        <f>IF(P735/MAX(P$2:P734)-1&lt;0,P735/MAX(P$2:P734)-1,0)</f>
        <v>-5.7095132619530697E-2</v>
      </c>
      <c r="E735" s="4" t="b">
        <f t="shared" si="44"/>
        <v>0</v>
      </c>
      <c r="F735" s="4" t="b">
        <f t="shared" si="45"/>
        <v>0</v>
      </c>
      <c r="G735" s="4">
        <f t="shared" si="46"/>
        <v>0</v>
      </c>
      <c r="K735" s="3">
        <v>39326</v>
      </c>
      <c r="L735" s="3"/>
      <c r="M735">
        <v>0</v>
      </c>
      <c r="N735">
        <v>0</v>
      </c>
      <c r="O735" s="4">
        <v>1.587</v>
      </c>
      <c r="P735">
        <f t="shared" si="47"/>
        <v>3171.5178686308614</v>
      </c>
    </row>
    <row r="736" spans="1:16" x14ac:dyDescent="0.25">
      <c r="A736" s="3">
        <v>39356</v>
      </c>
      <c r="B736" s="4">
        <v>0.28096213836546569</v>
      </c>
      <c r="C736">
        <v>0</v>
      </c>
      <c r="D736" s="5">
        <f>IF(P736/MAX(P$2:P735)-1&lt;0,P736/MAX(P$2:P735)-1,0)</f>
        <v>-4.2932701511476101E-2</v>
      </c>
      <c r="E736" s="4" t="b">
        <f t="shared" si="44"/>
        <v>0</v>
      </c>
      <c r="F736" s="4" t="b">
        <f t="shared" si="45"/>
        <v>0</v>
      </c>
      <c r="G736" s="4">
        <f t="shared" si="46"/>
        <v>0</v>
      </c>
      <c r="K736" s="3">
        <v>39356</v>
      </c>
      <c r="L736" s="3"/>
      <c r="M736">
        <v>0</v>
      </c>
      <c r="N736">
        <v>0</v>
      </c>
      <c r="O736" s="4">
        <v>1.5020000000000002</v>
      </c>
      <c r="P736">
        <f t="shared" si="47"/>
        <v>3219.1540670176969</v>
      </c>
    </row>
    <row r="737" spans="1:16" x14ac:dyDescent="0.25">
      <c r="A737" s="3">
        <v>39387</v>
      </c>
      <c r="B737" s="4">
        <v>-0.16903380672282609</v>
      </c>
      <c r="C737">
        <v>0</v>
      </c>
      <c r="D737" s="5">
        <f>IF(P737/MAX(P$2:P736)-1&lt;0,P737/MAX(P$2:P736)-1,0)</f>
        <v>-0.12271383151347937</v>
      </c>
      <c r="E737" s="4" t="b">
        <f t="shared" si="44"/>
        <v>0</v>
      </c>
      <c r="F737" s="4" t="b">
        <f t="shared" si="45"/>
        <v>0</v>
      </c>
      <c r="G737" s="4">
        <f t="shared" si="46"/>
        <v>0</v>
      </c>
      <c r="K737" s="3">
        <v>39387</v>
      </c>
      <c r="L737" s="3"/>
      <c r="M737">
        <v>0</v>
      </c>
      <c r="N737">
        <v>0</v>
      </c>
      <c r="O737" s="4">
        <v>-8.3360000000000003</v>
      </c>
      <c r="P737">
        <f t="shared" si="47"/>
        <v>2950.8053839911017</v>
      </c>
    </row>
    <row r="738" spans="1:16" x14ac:dyDescent="0.25">
      <c r="A738" s="3">
        <v>39417</v>
      </c>
      <c r="B738" s="4">
        <v>0.2009687833225281</v>
      </c>
      <c r="C738">
        <v>1</v>
      </c>
      <c r="D738" s="5">
        <f>IF(P738/MAX(P$2:P737)-1&lt;0,P738/MAX(P$2:P737)-1,0)</f>
        <v>-0.12971457513800189</v>
      </c>
      <c r="E738" s="4" t="b">
        <f t="shared" si="44"/>
        <v>1</v>
      </c>
      <c r="F738" s="4">
        <f t="shared" si="45"/>
        <v>0.2009687833225281</v>
      </c>
      <c r="G738" s="4">
        <f t="shared" si="46"/>
        <v>0</v>
      </c>
      <c r="K738" s="3">
        <v>39417</v>
      </c>
      <c r="L738" s="3"/>
      <c r="M738">
        <v>1</v>
      </c>
      <c r="N738">
        <v>0</v>
      </c>
      <c r="O738" s="4">
        <v>-0.79800000000000004</v>
      </c>
      <c r="P738">
        <f t="shared" si="47"/>
        <v>2927.2579570268526</v>
      </c>
    </row>
    <row r="739" spans="1:16" x14ac:dyDescent="0.25">
      <c r="A739" s="3">
        <v>39448</v>
      </c>
      <c r="B739" s="4">
        <v>-0.27882600814502778</v>
      </c>
      <c r="C739">
        <v>1</v>
      </c>
      <c r="D739" s="5">
        <f>IF(P739/MAX(P$2:P738)-1&lt;0,P739/MAX(P$2:P738)-1,0)</f>
        <v>-0.18150526077153928</v>
      </c>
      <c r="E739" s="4" t="b">
        <f t="shared" si="44"/>
        <v>1</v>
      </c>
      <c r="F739" s="4">
        <f t="shared" si="45"/>
        <v>-0.27882600814502778</v>
      </c>
      <c r="G739" s="4">
        <f t="shared" si="46"/>
        <v>0</v>
      </c>
      <c r="K739" s="3">
        <v>39448</v>
      </c>
      <c r="L739" s="3"/>
      <c r="M739">
        <v>1</v>
      </c>
      <c r="N739">
        <v>0</v>
      </c>
      <c r="O739" s="4">
        <v>-5.9510000000000005</v>
      </c>
      <c r="P739">
        <f t="shared" si="47"/>
        <v>2753.0568360041848</v>
      </c>
    </row>
    <row r="740" spans="1:16" x14ac:dyDescent="0.25">
      <c r="A740" s="3">
        <v>39479</v>
      </c>
      <c r="B740" s="4">
        <v>-0.2067742337097116</v>
      </c>
      <c r="C740">
        <v>1</v>
      </c>
      <c r="D740" s="5">
        <f>IF(P740/MAX(P$2:P739)-1&lt;0,P740/MAX(P$2:P739)-1,0)</f>
        <v>-0.20074807209080037</v>
      </c>
      <c r="E740" s="4" t="b">
        <f t="shared" si="44"/>
        <v>1</v>
      </c>
      <c r="F740" s="4">
        <f t="shared" si="45"/>
        <v>-0.2067742337097116</v>
      </c>
      <c r="G740" s="4">
        <f t="shared" si="46"/>
        <v>0</v>
      </c>
      <c r="K740" s="3">
        <v>39479</v>
      </c>
      <c r="L740" s="3"/>
      <c r="M740">
        <v>1</v>
      </c>
      <c r="N740">
        <v>0</v>
      </c>
      <c r="O740" s="4">
        <v>-2.351</v>
      </c>
      <c r="P740">
        <f t="shared" si="47"/>
        <v>2688.3324697897265</v>
      </c>
    </row>
    <row r="741" spans="1:16" x14ac:dyDescent="0.25">
      <c r="A741" s="3">
        <v>39508</v>
      </c>
      <c r="B741" s="4">
        <v>1.1124982657927163E-2</v>
      </c>
      <c r="C741">
        <v>1</v>
      </c>
      <c r="D741" s="5">
        <f>IF(P741/MAX(P$2:P740)-1&lt;0,P741/MAX(P$2:P740)-1,0)</f>
        <v>-0.21830763694696553</v>
      </c>
      <c r="E741" s="4" t="b">
        <f t="shared" si="44"/>
        <v>1</v>
      </c>
      <c r="F741" s="4">
        <f t="shared" si="45"/>
        <v>1.1124982657927163E-2</v>
      </c>
      <c r="G741" s="4">
        <f t="shared" si="46"/>
        <v>0</v>
      </c>
      <c r="K741" s="3">
        <v>39508</v>
      </c>
      <c r="L741" s="3"/>
      <c r="M741">
        <v>1</v>
      </c>
      <c r="N741">
        <v>0</v>
      </c>
      <c r="O741" s="4">
        <v>-2.1970000000000005</v>
      </c>
      <c r="P741">
        <f t="shared" si="47"/>
        <v>2629.269805428446</v>
      </c>
    </row>
    <row r="742" spans="1:16" x14ac:dyDescent="0.25">
      <c r="A742" s="3">
        <v>39539</v>
      </c>
      <c r="B742" s="4">
        <v>-0.43409858256459422</v>
      </c>
      <c r="C742">
        <v>1</v>
      </c>
      <c r="D742" s="5">
        <f>IF(P742/MAX(P$2:P741)-1&lt;0,P742/MAX(P$2:P741)-1,0)</f>
        <v>-0.19388756752518888</v>
      </c>
      <c r="E742" s="4" t="b">
        <f t="shared" si="44"/>
        <v>1</v>
      </c>
      <c r="F742" s="4">
        <f t="shared" si="45"/>
        <v>-0.43409858256459422</v>
      </c>
      <c r="G742" s="4">
        <f t="shared" si="46"/>
        <v>0</v>
      </c>
      <c r="K742" s="3">
        <v>39539</v>
      </c>
      <c r="L742" s="3"/>
      <c r="M742">
        <v>1</v>
      </c>
      <c r="N742">
        <v>0</v>
      </c>
      <c r="O742" s="4">
        <v>3.1240000000000006</v>
      </c>
      <c r="P742">
        <f t="shared" si="47"/>
        <v>2711.4081941500303</v>
      </c>
    </row>
    <row r="743" spans="1:16" x14ac:dyDescent="0.25">
      <c r="A743" s="3">
        <v>39569</v>
      </c>
      <c r="B743" s="4">
        <v>4.1424449099315641E-2</v>
      </c>
      <c r="C743">
        <v>1</v>
      </c>
      <c r="D743" s="5">
        <f>IF(P743/MAX(P$2:P742)-1&lt;0,P743/MAX(P$2:P742)-1,0)</f>
        <v>-0.15454928082041819</v>
      </c>
      <c r="E743" s="4" t="b">
        <f t="shared" si="44"/>
        <v>1</v>
      </c>
      <c r="F743" s="4">
        <f t="shared" si="45"/>
        <v>4.1424449099315641E-2</v>
      </c>
      <c r="G743" s="4">
        <f t="shared" si="46"/>
        <v>0</v>
      </c>
      <c r="K743" s="3">
        <v>39569</v>
      </c>
      <c r="L743" s="3"/>
      <c r="M743">
        <v>1</v>
      </c>
      <c r="N743">
        <v>0</v>
      </c>
      <c r="O743" s="4">
        <v>4.879999999999999</v>
      </c>
      <c r="P743">
        <f t="shared" si="47"/>
        <v>2843.7249140245517</v>
      </c>
    </row>
    <row r="744" spans="1:16" x14ac:dyDescent="0.25">
      <c r="A744" s="3">
        <v>39600</v>
      </c>
      <c r="B744" s="4">
        <v>-3.3379972126138746E-2</v>
      </c>
      <c r="C744">
        <v>1</v>
      </c>
      <c r="D744" s="5">
        <f>IF(P744/MAX(P$2:P743)-1&lt;0,P744/MAX(P$2:P743)-1,0)</f>
        <v>-0.22025771071505529</v>
      </c>
      <c r="E744" s="4" t="b">
        <f t="shared" si="44"/>
        <v>1</v>
      </c>
      <c r="F744" s="4">
        <f t="shared" si="45"/>
        <v>-3.3379972126138746E-2</v>
      </c>
      <c r="G744" s="4">
        <f t="shared" si="46"/>
        <v>0</v>
      </c>
      <c r="K744" s="3">
        <v>39600</v>
      </c>
      <c r="L744" s="3"/>
      <c r="M744">
        <v>1</v>
      </c>
      <c r="N744">
        <v>0</v>
      </c>
      <c r="O744" s="4">
        <v>-7.7720000000000002</v>
      </c>
      <c r="P744">
        <f t="shared" si="47"/>
        <v>2622.7106137065634</v>
      </c>
    </row>
    <row r="745" spans="1:16" x14ac:dyDescent="0.25">
      <c r="A745" s="3">
        <v>39630</v>
      </c>
      <c r="B745" s="4">
        <v>6.9352474179832146E-2</v>
      </c>
      <c r="C745">
        <v>1</v>
      </c>
      <c r="D745" s="5">
        <f>IF(P745/MAX(P$2:P744)-1&lt;0,P745/MAX(P$2:P744)-1,0)</f>
        <v>-0.23081542131197341</v>
      </c>
      <c r="E745" s="4" t="b">
        <f t="shared" si="44"/>
        <v>1</v>
      </c>
      <c r="F745" s="4">
        <f t="shared" si="45"/>
        <v>6.9352474179832146E-2</v>
      </c>
      <c r="G745" s="4">
        <f t="shared" si="46"/>
        <v>0</v>
      </c>
      <c r="K745" s="3">
        <v>39630</v>
      </c>
      <c r="L745" s="3"/>
      <c r="M745">
        <v>1</v>
      </c>
      <c r="N745">
        <v>0</v>
      </c>
      <c r="O745" s="4">
        <v>-1.3540000000000001</v>
      </c>
      <c r="P745">
        <f t="shared" si="47"/>
        <v>2587.1991119969766</v>
      </c>
    </row>
    <row r="746" spans="1:16" x14ac:dyDescent="0.25">
      <c r="A746" s="3">
        <v>39661</v>
      </c>
      <c r="B746" s="4">
        <v>-0.56385753627304602</v>
      </c>
      <c r="C746">
        <v>1</v>
      </c>
      <c r="D746" s="5">
        <f>IF(P746/MAX(P$2:P745)-1&lt;0,P746/MAX(P$2:P745)-1,0)</f>
        <v>-0.21622398985426161</v>
      </c>
      <c r="E746" s="4" t="b">
        <f t="shared" si="44"/>
        <v>1</v>
      </c>
      <c r="F746" s="4">
        <f t="shared" si="45"/>
        <v>-0.56385753627304602</v>
      </c>
      <c r="G746" s="4">
        <f t="shared" si="46"/>
        <v>0</v>
      </c>
      <c r="K746" s="3">
        <v>39661</v>
      </c>
      <c r="L746" s="3"/>
      <c r="M746">
        <v>1</v>
      </c>
      <c r="N746">
        <v>0</v>
      </c>
      <c r="O746" s="4">
        <v>1.897</v>
      </c>
      <c r="P746">
        <f t="shared" si="47"/>
        <v>2636.2782791515592</v>
      </c>
    </row>
    <row r="747" spans="1:16" x14ac:dyDescent="0.25">
      <c r="A747" s="3">
        <v>39692</v>
      </c>
      <c r="B747" s="4">
        <v>-0.28975746352868326</v>
      </c>
      <c r="C747">
        <v>1</v>
      </c>
      <c r="D747" s="5">
        <f>IF(P747/MAX(P$2:P746)-1&lt;0,P747/MAX(P$2:P746)-1,0)</f>
        <v>-0.31350626823355054</v>
      </c>
      <c r="E747" s="4" t="b">
        <f t="shared" si="44"/>
        <v>1</v>
      </c>
      <c r="F747" s="4">
        <f t="shared" si="45"/>
        <v>-0.28975746352868326</v>
      </c>
      <c r="G747" s="4">
        <f t="shared" si="46"/>
        <v>0</v>
      </c>
      <c r="K747" s="3">
        <v>39692</v>
      </c>
      <c r="L747" s="3"/>
      <c r="M747">
        <v>1</v>
      </c>
      <c r="N747">
        <v>0</v>
      </c>
      <c r="O747" s="4">
        <v>-12.412000000000001</v>
      </c>
      <c r="P747">
        <f t="shared" si="47"/>
        <v>2309.0634191432678</v>
      </c>
    </row>
    <row r="748" spans="1:16" x14ac:dyDescent="0.25">
      <c r="A748" s="3">
        <v>39722</v>
      </c>
      <c r="B748" s="4">
        <v>0.55607969786759659</v>
      </c>
      <c r="C748">
        <v>1</v>
      </c>
      <c r="D748" s="5">
        <f>IF(P748/MAX(P$2:P747)-1&lt;0,P748/MAX(P$2:P747)-1,0)</f>
        <v>-0.47174307340571719</v>
      </c>
      <c r="E748" s="4" t="b">
        <f t="shared" si="44"/>
        <v>1</v>
      </c>
      <c r="F748" s="4">
        <f t="shared" si="45"/>
        <v>0.55607969786759659</v>
      </c>
      <c r="G748" s="4">
        <f t="shared" si="46"/>
        <v>0</v>
      </c>
      <c r="K748" s="3">
        <v>39722</v>
      </c>
      <c r="L748" s="3"/>
      <c r="M748">
        <v>1</v>
      </c>
      <c r="N748">
        <v>0</v>
      </c>
      <c r="O748" s="4">
        <v>-23.05</v>
      </c>
      <c r="P748">
        <f t="shared" si="47"/>
        <v>1776.8243010307444</v>
      </c>
    </row>
    <row r="749" spans="1:16" x14ac:dyDescent="0.25">
      <c r="A749" s="3">
        <v>39753</v>
      </c>
      <c r="B749" s="4">
        <v>0.91962670806207591</v>
      </c>
      <c r="C749">
        <v>1</v>
      </c>
      <c r="D749" s="5">
        <f>IF(P749/MAX(P$2:P748)-1&lt;0,P749/MAX(P$2:P748)-1,0)</f>
        <v>-0.54610051839312845</v>
      </c>
      <c r="E749" s="4" t="b">
        <f t="shared" si="44"/>
        <v>1</v>
      </c>
      <c r="F749" s="4">
        <f t="shared" si="45"/>
        <v>0.91962670806207591</v>
      </c>
      <c r="G749" s="4">
        <f t="shared" si="46"/>
        <v>0</v>
      </c>
      <c r="K749" s="3">
        <v>39753</v>
      </c>
      <c r="L749" s="3"/>
      <c r="M749">
        <v>1</v>
      </c>
      <c r="N749">
        <v>0</v>
      </c>
      <c r="O749" s="4">
        <v>-14.076000000000001</v>
      </c>
      <c r="P749">
        <f t="shared" si="47"/>
        <v>1526.7185124176569</v>
      </c>
    </row>
    <row r="750" spans="1:16" x14ac:dyDescent="0.25">
      <c r="A750" s="3">
        <v>39783</v>
      </c>
      <c r="B750" s="4">
        <v>-0.33459258081167276</v>
      </c>
      <c r="C750">
        <v>1</v>
      </c>
      <c r="D750" s="5">
        <f>IF(P750/MAX(P$2:P749)-1&lt;0,P750/MAX(P$2:P749)-1,0)</f>
        <v>-0.53740380432554069</v>
      </c>
      <c r="E750" s="4" t="b">
        <f t="shared" si="44"/>
        <v>1</v>
      </c>
      <c r="F750" s="4">
        <f t="shared" si="45"/>
        <v>-0.33459258081167276</v>
      </c>
      <c r="G750" s="4">
        <f t="shared" si="46"/>
        <v>0</v>
      </c>
      <c r="K750" s="3">
        <v>39783</v>
      </c>
      <c r="L750" s="3"/>
      <c r="M750">
        <v>1</v>
      </c>
      <c r="N750">
        <v>0</v>
      </c>
      <c r="O750" s="4">
        <v>1.9160000000000001</v>
      </c>
      <c r="P750">
        <f t="shared" si="47"/>
        <v>1555.9704391155794</v>
      </c>
    </row>
    <row r="751" spans="1:16" x14ac:dyDescent="0.25">
      <c r="A751" s="3">
        <v>39814</v>
      </c>
      <c r="B751" s="4">
        <v>-0.11650492118825695</v>
      </c>
      <c r="C751">
        <v>1</v>
      </c>
      <c r="D751" s="5">
        <f>IF(P751/MAX(P$2:P750)-1&lt;0,P751/MAX(P$2:P750)-1,0)</f>
        <v>-0.55411277891330224</v>
      </c>
      <c r="E751" s="4" t="b">
        <f t="shared" si="44"/>
        <v>1</v>
      </c>
      <c r="F751" s="4">
        <f t="shared" si="45"/>
        <v>-0.11650492118825695</v>
      </c>
      <c r="G751" s="4">
        <f t="shared" si="46"/>
        <v>0</v>
      </c>
      <c r="K751" s="3">
        <v>39814</v>
      </c>
      <c r="L751" s="3"/>
      <c r="M751">
        <v>1</v>
      </c>
      <c r="N751">
        <v>0</v>
      </c>
      <c r="O751" s="4">
        <v>-3.6120000000000001</v>
      </c>
      <c r="P751">
        <f t="shared" si="47"/>
        <v>1499.7687868547246</v>
      </c>
    </row>
    <row r="752" spans="1:16" x14ac:dyDescent="0.25">
      <c r="A752" s="3">
        <v>39845</v>
      </c>
      <c r="B752" s="4">
        <v>6.3743972288709649E-2</v>
      </c>
      <c r="C752">
        <v>1</v>
      </c>
      <c r="D752" s="5">
        <f>IF(P752/MAX(P$2:P751)-1&lt;0,P752/MAX(P$2:P751)-1,0)</f>
        <v>-0.60988435252682627</v>
      </c>
      <c r="E752" s="4" t="b">
        <f t="shared" si="44"/>
        <v>1</v>
      </c>
      <c r="F752" s="4">
        <f t="shared" si="45"/>
        <v>6.3743972288709649E-2</v>
      </c>
      <c r="G752" s="4">
        <f t="shared" si="46"/>
        <v>0</v>
      </c>
      <c r="K752" s="3">
        <v>39845</v>
      </c>
      <c r="L752" s="3"/>
      <c r="M752">
        <v>1</v>
      </c>
      <c r="N752">
        <v>0</v>
      </c>
      <c r="O752" s="4">
        <v>-12.507999999999999</v>
      </c>
      <c r="P752">
        <f t="shared" si="47"/>
        <v>1312.1777069949358</v>
      </c>
    </row>
    <row r="753" spans="1:16" x14ac:dyDescent="0.25">
      <c r="A753" s="3">
        <v>39873</v>
      </c>
      <c r="B753" s="4">
        <v>-1.1581395633238118</v>
      </c>
      <c r="C753">
        <v>1</v>
      </c>
      <c r="D753" s="5">
        <f>IF(P753/MAX(P$2:P752)-1&lt;0,P753/MAX(P$2:P752)-1,0)</f>
        <v>-0.56293393435342987</v>
      </c>
      <c r="E753" s="4" t="b">
        <f t="shared" si="44"/>
        <v>1</v>
      </c>
      <c r="F753" s="4">
        <f t="shared" si="45"/>
        <v>-1.1581395633238118</v>
      </c>
      <c r="G753" s="4">
        <f t="shared" si="46"/>
        <v>0</v>
      </c>
      <c r="K753" s="3">
        <v>39873</v>
      </c>
      <c r="L753" s="3"/>
      <c r="M753">
        <v>1</v>
      </c>
      <c r="N753">
        <v>0</v>
      </c>
      <c r="O753" s="4">
        <v>12.035000000000002</v>
      </c>
      <c r="P753">
        <f t="shared" si="47"/>
        <v>1470.0982940317763</v>
      </c>
    </row>
    <row r="754" spans="1:16" x14ac:dyDescent="0.25">
      <c r="A754" s="3">
        <v>39904</v>
      </c>
      <c r="B754" s="4">
        <v>0.76620402898339002</v>
      </c>
      <c r="C754">
        <v>1</v>
      </c>
      <c r="D754" s="5">
        <f>IF(P754/MAX(P$2:P753)-1&lt;0,P754/MAX(P$2:P753)-1,0)</f>
        <v>-0.46036327006749278</v>
      </c>
      <c r="E754" s="4" t="b">
        <f t="shared" si="44"/>
        <v>1</v>
      </c>
      <c r="F754" s="4">
        <f t="shared" si="45"/>
        <v>0.76620402898339002</v>
      </c>
      <c r="G754" s="4">
        <f t="shared" si="46"/>
        <v>0</v>
      </c>
      <c r="K754" s="3">
        <v>39904</v>
      </c>
      <c r="L754" s="3"/>
      <c r="M754">
        <v>1</v>
      </c>
      <c r="N754">
        <v>0</v>
      </c>
      <c r="O754" s="4">
        <v>23.468000000000004</v>
      </c>
      <c r="P754">
        <f t="shared" si="47"/>
        <v>1815.1009616751535</v>
      </c>
    </row>
    <row r="755" spans="1:16" x14ac:dyDescent="0.25">
      <c r="A755" s="3">
        <v>39934</v>
      </c>
      <c r="B755" s="4">
        <v>-0.20560993610035272</v>
      </c>
      <c r="C755">
        <v>1</v>
      </c>
      <c r="D755" s="5">
        <f>IF(P755/MAX(P$2:P754)-1&lt;0,P755/MAX(P$2:P754)-1,0)</f>
        <v>-0.40209869233668005</v>
      </c>
      <c r="E755" s="4" t="b">
        <f t="shared" si="44"/>
        <v>1</v>
      </c>
      <c r="F755" s="4">
        <f t="shared" si="45"/>
        <v>-0.20560993610035272</v>
      </c>
      <c r="G755" s="4">
        <f t="shared" si="46"/>
        <v>0</v>
      </c>
      <c r="K755" s="3">
        <v>39934</v>
      </c>
      <c r="L755" s="3"/>
      <c r="M755">
        <v>1</v>
      </c>
      <c r="N755">
        <v>0</v>
      </c>
      <c r="O755" s="4">
        <v>10.797000000000001</v>
      </c>
      <c r="P755">
        <f t="shared" si="47"/>
        <v>2011.0774125072196</v>
      </c>
    </row>
    <row r="756" spans="1:16" x14ac:dyDescent="0.25">
      <c r="A756" s="3">
        <v>39965</v>
      </c>
      <c r="B756" s="4">
        <v>-1.5146433459766269</v>
      </c>
      <c r="C756">
        <v>1</v>
      </c>
      <c r="D756" s="5">
        <f>IF(P756/MAX(P$2:P755)-1&lt;0,P756/MAX(P$2:P755)-1,0)</f>
        <v>-0.38255927760224284</v>
      </c>
      <c r="E756" s="4" t="b">
        <f t="shared" si="44"/>
        <v>1</v>
      </c>
      <c r="F756" s="4">
        <f t="shared" si="45"/>
        <v>-1.5146433459766269</v>
      </c>
      <c r="G756" s="4">
        <f t="shared" si="46"/>
        <v>0</v>
      </c>
      <c r="K756" s="3">
        <v>39965</v>
      </c>
      <c r="L756" s="3"/>
      <c r="M756">
        <v>1</v>
      </c>
      <c r="N756">
        <v>0</v>
      </c>
      <c r="O756" s="4">
        <v>3.2680000000000002</v>
      </c>
      <c r="P756">
        <f t="shared" si="47"/>
        <v>2076.7994223479554</v>
      </c>
    </row>
    <row r="757" spans="1:16" x14ac:dyDescent="0.25">
      <c r="A757" s="3">
        <v>39995</v>
      </c>
      <c r="B757" s="4">
        <v>-0.12486268428204372</v>
      </c>
      <c r="C757">
        <v>0</v>
      </c>
      <c r="D757" s="5">
        <f>IF(P757/MAX(P$2:P756)-1&lt;0,P757/MAX(P$2:P756)-1,0)</f>
        <v>-0.32117949538868173</v>
      </c>
      <c r="E757" s="4" t="b">
        <f t="shared" si="44"/>
        <v>0</v>
      </c>
      <c r="F757" s="4" t="b">
        <f t="shared" si="45"/>
        <v>0</v>
      </c>
      <c r="G757" s="4">
        <f t="shared" si="46"/>
        <v>0</v>
      </c>
      <c r="K757" s="3">
        <v>39995</v>
      </c>
      <c r="L757" s="3"/>
      <c r="M757">
        <v>0</v>
      </c>
      <c r="N757">
        <v>0</v>
      </c>
      <c r="O757" s="4">
        <v>9.9409999999999989</v>
      </c>
      <c r="P757">
        <f t="shared" si="47"/>
        <v>2283.2540529235657</v>
      </c>
    </row>
    <row r="758" spans="1:16" x14ac:dyDescent="0.25">
      <c r="A758" s="3">
        <v>40026</v>
      </c>
      <c r="B758" s="4">
        <v>-0.31220301578280352</v>
      </c>
      <c r="C758">
        <v>0</v>
      </c>
      <c r="D758" s="5">
        <f>IF(P758/MAX(P$2:P757)-1&lt;0,P758/MAX(P$2:P757)-1,0)</f>
        <v>-0.26945337293729932</v>
      </c>
      <c r="E758" s="4" t="b">
        <f t="shared" si="44"/>
        <v>0</v>
      </c>
      <c r="F758" s="4" t="b">
        <f t="shared" si="45"/>
        <v>0</v>
      </c>
      <c r="G758" s="4">
        <f t="shared" si="46"/>
        <v>0</v>
      </c>
      <c r="K758" s="3">
        <v>40026</v>
      </c>
      <c r="L758" s="3"/>
      <c r="M758">
        <v>0</v>
      </c>
      <c r="N758">
        <v>0</v>
      </c>
      <c r="O758" s="4">
        <v>7.62</v>
      </c>
      <c r="P758">
        <f t="shared" si="47"/>
        <v>2457.2380117563416</v>
      </c>
    </row>
    <row r="759" spans="1:16" x14ac:dyDescent="0.25">
      <c r="A759" s="3">
        <v>40057</v>
      </c>
      <c r="B759" s="4">
        <v>0.34140073440099539</v>
      </c>
      <c r="C759">
        <v>0</v>
      </c>
      <c r="D759" s="5">
        <f>IF(P759/MAX(P$2:P758)-1&lt;0,P759/MAX(P$2:P758)-1,0)</f>
        <v>-0.20821895465690377</v>
      </c>
      <c r="E759" s="4" t="b">
        <f t="shared" si="44"/>
        <v>0</v>
      </c>
      <c r="F759" s="4" t="b">
        <f t="shared" si="45"/>
        <v>0</v>
      </c>
      <c r="G759" s="4">
        <f t="shared" si="46"/>
        <v>0</v>
      </c>
      <c r="K759" s="3">
        <v>40057</v>
      </c>
      <c r="L759" s="3"/>
      <c r="M759">
        <v>0</v>
      </c>
      <c r="N759">
        <v>0</v>
      </c>
      <c r="O759" s="4">
        <v>8.3819999999999997</v>
      </c>
      <c r="P759">
        <f t="shared" si="47"/>
        <v>2663.203701901758</v>
      </c>
    </row>
    <row r="760" spans="1:16" x14ac:dyDescent="0.25">
      <c r="A760" s="3">
        <v>40087</v>
      </c>
      <c r="B760" s="4">
        <v>-0.26291620137235183</v>
      </c>
      <c r="C760">
        <v>0</v>
      </c>
      <c r="D760" s="5">
        <f>IF(P760/MAX(P$2:P759)-1&lt;0,P760/MAX(P$2:P759)-1,0)</f>
        <v>-0.24951825398199967</v>
      </c>
      <c r="E760" s="4" t="b">
        <f t="shared" si="44"/>
        <v>0</v>
      </c>
      <c r="F760" s="4" t="b">
        <f t="shared" si="45"/>
        <v>0</v>
      </c>
      <c r="G760" s="4">
        <f t="shared" si="46"/>
        <v>0</v>
      </c>
      <c r="K760" s="3">
        <v>40087</v>
      </c>
      <c r="L760" s="3"/>
      <c r="M760">
        <v>0</v>
      </c>
      <c r="N760">
        <v>0</v>
      </c>
      <c r="O760" s="4">
        <v>-5.2159999999999993</v>
      </c>
      <c r="P760">
        <f t="shared" si="47"/>
        <v>2524.2909968105623</v>
      </c>
    </row>
    <row r="761" spans="1:16" x14ac:dyDescent="0.25">
      <c r="A761" s="3">
        <v>40118</v>
      </c>
      <c r="B761" s="4">
        <v>0.47973404166762779</v>
      </c>
      <c r="C761">
        <v>0</v>
      </c>
      <c r="D761" s="5">
        <f>IF(P761/MAX(P$2:P760)-1&lt;0,P761/MAX(P$2:P760)-1,0)</f>
        <v>-0.23032843573631934</v>
      </c>
      <c r="E761" s="4" t="b">
        <f t="shared" si="44"/>
        <v>0</v>
      </c>
      <c r="F761" s="4" t="b">
        <f t="shared" si="45"/>
        <v>0</v>
      </c>
      <c r="G761" s="4">
        <f t="shared" si="46"/>
        <v>0</v>
      </c>
      <c r="K761" s="3">
        <v>40118</v>
      </c>
      <c r="L761" s="3"/>
      <c r="M761">
        <v>0</v>
      </c>
      <c r="N761">
        <v>0</v>
      </c>
      <c r="O761" s="4">
        <v>2.5569999999999999</v>
      </c>
      <c r="P761">
        <f t="shared" si="47"/>
        <v>2588.8371175990087</v>
      </c>
    </row>
    <row r="762" spans="1:16" x14ac:dyDescent="0.25">
      <c r="A762" s="3">
        <v>40148</v>
      </c>
      <c r="B762" s="4">
        <v>0.39645423199419327</v>
      </c>
      <c r="C762">
        <v>0</v>
      </c>
      <c r="D762" s="5">
        <f>IF(P762/MAX(P$2:P761)-1&lt;0,P762/MAX(P$2:P761)-1,0)</f>
        <v>-0.17230289650648034</v>
      </c>
      <c r="E762" s="4" t="b">
        <f t="shared" si="44"/>
        <v>0</v>
      </c>
      <c r="F762" s="4" t="b">
        <f t="shared" si="45"/>
        <v>0</v>
      </c>
      <c r="G762" s="4">
        <f t="shared" si="46"/>
        <v>0</v>
      </c>
      <c r="K762" s="3">
        <v>40148</v>
      </c>
      <c r="L762" s="3"/>
      <c r="M762">
        <v>0</v>
      </c>
      <c r="N762">
        <v>0</v>
      </c>
      <c r="O762" s="4">
        <v>7.5389999999999997</v>
      </c>
      <c r="P762">
        <f t="shared" si="47"/>
        <v>2784.0095478947983</v>
      </c>
    </row>
    <row r="763" spans="1:16" x14ac:dyDescent="0.25">
      <c r="A763" s="3">
        <v>40179</v>
      </c>
      <c r="B763" s="4">
        <v>-0.68095116656777033</v>
      </c>
      <c r="C763">
        <v>0</v>
      </c>
      <c r="D763" s="5">
        <f>IF(P763/MAX(P$2:P762)-1&lt;0,P763/MAX(P$2:P762)-1,0)</f>
        <v>-0.18527291011822367</v>
      </c>
      <c r="E763" s="4" t="b">
        <f t="shared" si="44"/>
        <v>0</v>
      </c>
      <c r="F763" s="4" t="b">
        <f t="shared" si="45"/>
        <v>0</v>
      </c>
      <c r="G763" s="4">
        <f t="shared" si="46"/>
        <v>0</v>
      </c>
      <c r="K763" s="3">
        <v>40179</v>
      </c>
      <c r="L763" s="3"/>
      <c r="M763">
        <v>0</v>
      </c>
      <c r="N763">
        <v>0</v>
      </c>
      <c r="O763" s="4">
        <v>-1.5670000000000002</v>
      </c>
      <c r="P763">
        <f t="shared" si="47"/>
        <v>2740.3841182792871</v>
      </c>
    </row>
    <row r="764" spans="1:16" x14ac:dyDescent="0.25">
      <c r="A764" s="3">
        <v>40210</v>
      </c>
      <c r="B764" s="4">
        <v>-0.79112635187580205</v>
      </c>
      <c r="C764">
        <v>0</v>
      </c>
      <c r="D764" s="5">
        <f>IF(P764/MAX(P$2:P763)-1&lt;0,P764/MAX(P$2:P763)-1,0)</f>
        <v>-0.15245570293778565</v>
      </c>
      <c r="E764" s="4" t="b">
        <f t="shared" si="44"/>
        <v>0</v>
      </c>
      <c r="F764" s="4" t="b">
        <f t="shared" si="45"/>
        <v>0</v>
      </c>
      <c r="G764" s="4">
        <f t="shared" si="46"/>
        <v>0</v>
      </c>
      <c r="K764" s="3">
        <v>40210</v>
      </c>
      <c r="L764" s="3"/>
      <c r="M764">
        <v>0</v>
      </c>
      <c r="N764">
        <v>0</v>
      </c>
      <c r="O764" s="4">
        <v>4.0280000000000005</v>
      </c>
      <c r="P764">
        <f t="shared" si="47"/>
        <v>2850.7667905635772</v>
      </c>
    </row>
    <row r="765" spans="1:16" x14ac:dyDescent="0.25">
      <c r="A765" s="3">
        <v>40238</v>
      </c>
      <c r="B765" s="4">
        <v>0.68447083307083267</v>
      </c>
      <c r="C765">
        <v>0</v>
      </c>
      <c r="D765" s="5">
        <f>IF(P765/MAX(P$2:P764)-1&lt;0,P765/MAX(P$2:P764)-1,0)</f>
        <v>-8.3940221963276107E-2</v>
      </c>
      <c r="E765" s="4" t="b">
        <f t="shared" si="44"/>
        <v>0</v>
      </c>
      <c r="F765" s="4" t="b">
        <f t="shared" si="45"/>
        <v>0</v>
      </c>
      <c r="G765" s="4">
        <f t="shared" si="46"/>
        <v>0</v>
      </c>
      <c r="K765" s="3">
        <v>40238</v>
      </c>
      <c r="L765" s="3"/>
      <c r="M765">
        <v>0</v>
      </c>
      <c r="N765">
        <v>0</v>
      </c>
      <c r="O765" s="4">
        <v>8.0839999999999996</v>
      </c>
      <c r="P765">
        <f t="shared" si="47"/>
        <v>3081.222777912737</v>
      </c>
    </row>
    <row r="766" spans="1:16" x14ac:dyDescent="0.25">
      <c r="A766" s="3">
        <v>40269</v>
      </c>
      <c r="B766" s="4">
        <v>1.000005470001835</v>
      </c>
      <c r="C766">
        <v>0</v>
      </c>
      <c r="D766" s="5">
        <f>IF(P766/MAX(P$2:P765)-1&lt;0,P766/MAX(P$2:P765)-1,0)</f>
        <v>-1.2890625578747761E-2</v>
      </c>
      <c r="E766" s="4" t="b">
        <f t="shared" si="44"/>
        <v>0</v>
      </c>
      <c r="F766" s="4" t="b">
        <f t="shared" si="45"/>
        <v>0</v>
      </c>
      <c r="G766" s="4">
        <f t="shared" si="46"/>
        <v>1.000005470001835</v>
      </c>
      <c r="K766" s="3">
        <v>40269</v>
      </c>
      <c r="L766" s="3"/>
      <c r="M766">
        <v>0</v>
      </c>
      <c r="N766">
        <v>1.000005470001835</v>
      </c>
      <c r="O766" s="4">
        <v>7.7560000000000002</v>
      </c>
      <c r="P766">
        <f t="shared" si="47"/>
        <v>3320.2024165676489</v>
      </c>
    </row>
    <row r="767" spans="1:16" x14ac:dyDescent="0.25">
      <c r="A767" s="3">
        <v>40299</v>
      </c>
      <c r="B767" s="4">
        <v>9.2840624533255145E-2</v>
      </c>
      <c r="C767">
        <v>0</v>
      </c>
      <c r="D767" s="5">
        <f>IF(P767/MAX(P$2:P766)-1&lt;0,P767/MAX(P$2:P766)-1,0)</f>
        <v>-9.4840445843200172E-2</v>
      </c>
      <c r="E767" s="4" t="b">
        <f t="shared" si="44"/>
        <v>0</v>
      </c>
      <c r="F767" s="4" t="b">
        <f t="shared" si="45"/>
        <v>0</v>
      </c>
      <c r="G767" s="4">
        <f t="shared" si="46"/>
        <v>0</v>
      </c>
      <c r="K767" s="3">
        <v>40299</v>
      </c>
      <c r="L767" s="3"/>
      <c r="M767">
        <v>0</v>
      </c>
      <c r="N767">
        <v>0</v>
      </c>
      <c r="O767" s="4">
        <v>-8.3020000000000014</v>
      </c>
      <c r="P767">
        <f t="shared" si="47"/>
        <v>3044.5592119442026</v>
      </c>
    </row>
    <row r="768" spans="1:16" x14ac:dyDescent="0.25">
      <c r="A768" s="3">
        <v>40330</v>
      </c>
      <c r="B768" s="4">
        <v>-5.1381594567690536E-2</v>
      </c>
      <c r="C768">
        <v>0</v>
      </c>
      <c r="D768" s="5">
        <f>IF(P768/MAX(P$2:P767)-1&lt;0,P768/MAX(P$2:P767)-1,0)</f>
        <v>-0.16078131936352302</v>
      </c>
      <c r="E768" s="4" t="b">
        <f t="shared" si="44"/>
        <v>0</v>
      </c>
      <c r="F768" s="4" t="b">
        <f t="shared" si="45"/>
        <v>0</v>
      </c>
      <c r="G768" s="4">
        <f t="shared" si="46"/>
        <v>0</v>
      </c>
      <c r="K768" s="3">
        <v>40330</v>
      </c>
      <c r="L768" s="3"/>
      <c r="M768">
        <v>0</v>
      </c>
      <c r="N768">
        <v>0</v>
      </c>
      <c r="O768" s="4">
        <v>-7.2849999999999993</v>
      </c>
      <c r="P768">
        <f t="shared" si="47"/>
        <v>2822.7630733540677</v>
      </c>
    </row>
    <row r="769" spans="1:16" x14ac:dyDescent="0.25">
      <c r="A769" s="3">
        <v>40360</v>
      </c>
      <c r="B769" s="4">
        <v>-0.27303183736391268</v>
      </c>
      <c r="C769">
        <v>0</v>
      </c>
      <c r="D769" s="5">
        <f>IF(P769/MAX(P$2:P768)-1&lt;0,P769/MAX(P$2:P768)-1,0)</f>
        <v>-0.10789375810981205</v>
      </c>
      <c r="E769" s="4" t="b">
        <f t="shared" si="44"/>
        <v>0</v>
      </c>
      <c r="F769" s="4" t="b">
        <f t="shared" si="45"/>
        <v>0</v>
      </c>
      <c r="G769" s="4">
        <f t="shared" si="46"/>
        <v>0</v>
      </c>
      <c r="K769" s="3">
        <v>40360</v>
      </c>
      <c r="L769" s="3"/>
      <c r="M769">
        <v>0</v>
      </c>
      <c r="N769">
        <v>0</v>
      </c>
      <c r="O769" s="4">
        <v>6.3019999999999987</v>
      </c>
      <c r="P769">
        <f t="shared" si="47"/>
        <v>3000.6536022368414</v>
      </c>
    </row>
    <row r="770" spans="1:16" x14ac:dyDescent="0.25">
      <c r="A770" s="3">
        <v>40391</v>
      </c>
      <c r="B770" s="4">
        <v>-0.3736537773824451</v>
      </c>
      <c r="C770">
        <v>0</v>
      </c>
      <c r="D770" s="5">
        <f>IF(P770/MAX(P$2:P769)-1&lt;0,P770/MAX(P$2:P769)-1,0)</f>
        <v>-0.1674150865687255</v>
      </c>
      <c r="E770" s="4" t="b">
        <f t="shared" si="44"/>
        <v>0</v>
      </c>
      <c r="F770" s="4" t="b">
        <f t="shared" si="45"/>
        <v>0</v>
      </c>
      <c r="G770" s="4">
        <f t="shared" si="46"/>
        <v>0</v>
      </c>
      <c r="K770" s="3">
        <v>40391</v>
      </c>
      <c r="L770" s="3"/>
      <c r="M770">
        <v>0</v>
      </c>
      <c r="N770">
        <v>0</v>
      </c>
      <c r="O770" s="4">
        <v>-6.6719999999999997</v>
      </c>
      <c r="P770">
        <f t="shared" si="47"/>
        <v>2800.4499938955992</v>
      </c>
    </row>
    <row r="771" spans="1:16" x14ac:dyDescent="0.25">
      <c r="A771" s="3">
        <v>40422</v>
      </c>
      <c r="B771" s="4">
        <v>-1.8963054785742042</v>
      </c>
      <c r="C771">
        <v>0</v>
      </c>
      <c r="D771" s="5">
        <f>IF(P771/MAX(P$2:P770)-1&lt;0,P771/MAX(P$2:P770)-1,0)</f>
        <v>-7.5564318918987294E-2</v>
      </c>
      <c r="E771" s="4" t="b">
        <f t="shared" ref="E771:E834" si="48">IF(C771=1,TRUE,FALSE)</f>
        <v>0</v>
      </c>
      <c r="F771" s="4" t="b">
        <f t="shared" ref="F771:F834" si="49">IF(E771,B771,FALSE)</f>
        <v>0</v>
      </c>
      <c r="G771" s="4">
        <f t="shared" ref="G771:G834" si="50">IF(B771&gt;0.99,B771,0)</f>
        <v>0</v>
      </c>
      <c r="K771" s="3">
        <v>40422</v>
      </c>
      <c r="L771" s="3"/>
      <c r="M771">
        <v>0</v>
      </c>
      <c r="N771">
        <v>0</v>
      </c>
      <c r="O771" s="4">
        <v>11.032</v>
      </c>
      <c r="P771">
        <f t="shared" si="47"/>
        <v>3109.3956372221614</v>
      </c>
    </row>
    <row r="772" spans="1:16" x14ac:dyDescent="0.25">
      <c r="A772" s="3">
        <v>40452</v>
      </c>
      <c r="B772" s="4">
        <v>0.44690315080938103</v>
      </c>
      <c r="C772">
        <v>0</v>
      </c>
      <c r="D772" s="5">
        <f>IF(P772/MAX(P$2:P771)-1&lt;0,P772/MAX(P$2:P771)-1,0)</f>
        <v>-3.3169698584612162E-2</v>
      </c>
      <c r="E772" s="4" t="b">
        <f t="shared" si="48"/>
        <v>0</v>
      </c>
      <c r="F772" s="4" t="b">
        <f t="shared" si="49"/>
        <v>0</v>
      </c>
      <c r="G772" s="4">
        <f t="shared" si="50"/>
        <v>0</v>
      </c>
      <c r="K772" s="3">
        <v>40452</v>
      </c>
      <c r="L772" s="3"/>
      <c r="M772">
        <v>0</v>
      </c>
      <c r="N772">
        <v>0</v>
      </c>
      <c r="O772" s="4">
        <v>4.5860000000000003</v>
      </c>
      <c r="P772">
        <f t="shared" ref="P772:P835" si="51">P771*(1+O772/100)</f>
        <v>3251.9925211451696</v>
      </c>
    </row>
    <row r="773" spans="1:16" x14ac:dyDescent="0.25">
      <c r="A773" s="3">
        <v>40483</v>
      </c>
      <c r="B773" s="4">
        <v>-0.18087639097494534</v>
      </c>
      <c r="C773">
        <v>0</v>
      </c>
      <c r="D773" s="5">
        <f>IF(P773/MAX(P$2:P772)-1&lt;0,P773/MAX(P$2:P772)-1,0)</f>
        <v>-4.290477481334487E-3</v>
      </c>
      <c r="E773" s="4" t="b">
        <f t="shared" si="48"/>
        <v>0</v>
      </c>
      <c r="F773" s="4" t="b">
        <f t="shared" si="49"/>
        <v>0</v>
      </c>
      <c r="G773" s="4">
        <f t="shared" si="50"/>
        <v>0</v>
      </c>
      <c r="K773" s="3">
        <v>40483</v>
      </c>
      <c r="L773" s="3"/>
      <c r="M773">
        <v>0</v>
      </c>
      <c r="N773">
        <v>0</v>
      </c>
      <c r="O773" s="4">
        <v>2.9870000000000001</v>
      </c>
      <c r="P773">
        <f t="shared" si="51"/>
        <v>3349.1295377517758</v>
      </c>
    </row>
    <row r="774" spans="1:16" x14ac:dyDescent="0.25">
      <c r="A774" s="3">
        <v>40513</v>
      </c>
      <c r="B774" s="4">
        <v>0.26062325616543669</v>
      </c>
      <c r="C774">
        <v>0</v>
      </c>
      <c r="D774" s="5">
        <f>IF(P774/MAX(P$2:P773)-1&lt;0,P774/MAX(P$2:P773)-1,0)</f>
        <v>0</v>
      </c>
      <c r="E774" s="4" t="b">
        <f t="shared" si="48"/>
        <v>0</v>
      </c>
      <c r="F774" s="4" t="b">
        <f t="shared" si="49"/>
        <v>0</v>
      </c>
      <c r="G774" s="4">
        <f t="shared" si="50"/>
        <v>0</v>
      </c>
      <c r="K774" s="3">
        <v>40513</v>
      </c>
      <c r="L774" s="3"/>
      <c r="M774">
        <v>0</v>
      </c>
      <c r="N774">
        <v>0</v>
      </c>
      <c r="O774" s="4">
        <v>7.67</v>
      </c>
      <c r="P774">
        <f t="shared" si="51"/>
        <v>3606.0077732973368</v>
      </c>
    </row>
    <row r="775" spans="1:16" x14ac:dyDescent="0.25">
      <c r="A775" s="3">
        <v>40544</v>
      </c>
      <c r="B775" s="4">
        <v>-3.8288289553758847E-2</v>
      </c>
      <c r="C775">
        <v>0</v>
      </c>
      <c r="D775" s="5">
        <f>IF(P775/MAX(P$2:P774)-1&lt;0,P775/MAX(P$2:P774)-1,0)</f>
        <v>0</v>
      </c>
      <c r="E775" s="4" t="b">
        <f t="shared" si="48"/>
        <v>0</v>
      </c>
      <c r="F775" s="4" t="b">
        <f t="shared" si="49"/>
        <v>0</v>
      </c>
      <c r="G775" s="4">
        <f t="shared" si="50"/>
        <v>0</v>
      </c>
      <c r="K775" s="3">
        <v>40544</v>
      </c>
      <c r="L775" s="3"/>
      <c r="M775">
        <v>0</v>
      </c>
      <c r="N775">
        <v>0</v>
      </c>
      <c r="O775" s="4">
        <v>1.77</v>
      </c>
      <c r="P775">
        <f t="shared" si="51"/>
        <v>3669.8341108846998</v>
      </c>
    </row>
    <row r="776" spans="1:16" x14ac:dyDescent="0.25">
      <c r="A776" s="3">
        <v>40575</v>
      </c>
      <c r="B776" s="4">
        <v>5.3379989446533993E-2</v>
      </c>
      <c r="C776">
        <v>0</v>
      </c>
      <c r="D776" s="5">
        <f>IF(P776/MAX(P$2:P775)-1&lt;0,P776/MAX(P$2:P775)-1,0)</f>
        <v>0</v>
      </c>
      <c r="E776" s="4" t="b">
        <f t="shared" si="48"/>
        <v>0</v>
      </c>
      <c r="F776" s="4" t="b">
        <f t="shared" si="49"/>
        <v>0</v>
      </c>
      <c r="G776" s="4">
        <f t="shared" si="50"/>
        <v>0</v>
      </c>
      <c r="K776" s="3">
        <v>40575</v>
      </c>
      <c r="L776" s="3"/>
      <c r="M776">
        <v>0</v>
      </c>
      <c r="N776">
        <v>0</v>
      </c>
      <c r="O776" s="4">
        <v>4.6669999999999998</v>
      </c>
      <c r="P776">
        <f t="shared" si="51"/>
        <v>3841.105268839689</v>
      </c>
    </row>
    <row r="777" spans="1:16" x14ac:dyDescent="0.25">
      <c r="A777" s="3">
        <v>40603</v>
      </c>
      <c r="B777" s="4">
        <v>-0.66727670852764787</v>
      </c>
      <c r="C777">
        <v>0</v>
      </c>
      <c r="D777" s="5">
        <f>IF(P777/MAX(P$2:P776)-1&lt;0,P777/MAX(P$2:P776)-1,0)</f>
        <v>0</v>
      </c>
      <c r="E777" s="4" t="b">
        <f t="shared" si="48"/>
        <v>0</v>
      </c>
      <c r="F777" s="4" t="b">
        <f t="shared" si="49"/>
        <v>0</v>
      </c>
      <c r="G777" s="4">
        <f t="shared" si="50"/>
        <v>0</v>
      </c>
      <c r="K777" s="3">
        <v>40603</v>
      </c>
      <c r="L777" s="3"/>
      <c r="M777">
        <v>0</v>
      </c>
      <c r="N777">
        <v>0</v>
      </c>
      <c r="O777" s="4">
        <v>1.6750000000000005</v>
      </c>
      <c r="P777">
        <f t="shared" si="51"/>
        <v>3905.4437820927537</v>
      </c>
    </row>
    <row r="778" spans="1:16" x14ac:dyDescent="0.25">
      <c r="A778" s="3">
        <v>40634</v>
      </c>
      <c r="B778" s="4">
        <v>-0.72953083248550477</v>
      </c>
      <c r="C778">
        <v>0</v>
      </c>
      <c r="D778" s="5">
        <f>IF(P778/MAX(P$2:P777)-1&lt;0,P778/MAX(P$2:P777)-1,0)</f>
        <v>0</v>
      </c>
      <c r="E778" s="4" t="b">
        <f t="shared" si="48"/>
        <v>0</v>
      </c>
      <c r="F778" s="4" t="b">
        <f t="shared" si="49"/>
        <v>0</v>
      </c>
      <c r="G778" s="4">
        <f t="shared" si="50"/>
        <v>0</v>
      </c>
      <c r="K778" s="3">
        <v>40634</v>
      </c>
      <c r="L778" s="3"/>
      <c r="M778">
        <v>0</v>
      </c>
      <c r="N778">
        <v>0</v>
      </c>
      <c r="O778" s="4">
        <v>1.829</v>
      </c>
      <c r="P778">
        <f t="shared" si="51"/>
        <v>3976.8743488672299</v>
      </c>
    </row>
    <row r="779" spans="1:16" x14ac:dyDescent="0.25">
      <c r="A779" s="3">
        <v>40664</v>
      </c>
      <c r="B779" s="4">
        <v>1.0000010351432287</v>
      </c>
      <c r="C779">
        <v>0</v>
      </c>
      <c r="D779" s="5">
        <f>IF(P779/MAX(P$2:P778)-1&lt;0,P779/MAX(P$2:P778)-1,0)</f>
        <v>-1.9050000000000011E-2</v>
      </c>
      <c r="E779" s="4" t="b">
        <f t="shared" si="48"/>
        <v>0</v>
      </c>
      <c r="F779" s="4" t="b">
        <f t="shared" si="49"/>
        <v>0</v>
      </c>
      <c r="G779" s="4">
        <f t="shared" si="50"/>
        <v>1.0000010351432287</v>
      </c>
      <c r="K779" s="3">
        <v>40664</v>
      </c>
      <c r="L779" s="3"/>
      <c r="M779">
        <v>0</v>
      </c>
      <c r="N779">
        <v>1.0000010351432287</v>
      </c>
      <c r="O779" s="4">
        <v>-1.9050000000000002</v>
      </c>
      <c r="P779">
        <f t="shared" si="51"/>
        <v>3901.1148925213092</v>
      </c>
    </row>
    <row r="780" spans="1:16" x14ac:dyDescent="0.25">
      <c r="A780" s="3">
        <v>40695</v>
      </c>
      <c r="B780" s="4">
        <v>0.42494325242464537</v>
      </c>
      <c r="C780">
        <v>0</v>
      </c>
      <c r="D780" s="5">
        <f>IF(P780/MAX(P$2:P779)-1&lt;0,P780/MAX(P$2:P779)-1,0)</f>
        <v>-4.2955751499999972E-2</v>
      </c>
      <c r="E780" s="4" t="b">
        <f t="shared" si="48"/>
        <v>0</v>
      </c>
      <c r="F780" s="4" t="b">
        <f t="shared" si="49"/>
        <v>0</v>
      </c>
      <c r="G780" s="4">
        <f t="shared" si="50"/>
        <v>0</v>
      </c>
      <c r="K780" s="3">
        <v>40695</v>
      </c>
      <c r="L780" s="3"/>
      <c r="M780">
        <v>0</v>
      </c>
      <c r="N780">
        <v>0</v>
      </c>
      <c r="O780" s="4">
        <v>-2.4369999999999998</v>
      </c>
      <c r="P780">
        <f t="shared" si="51"/>
        <v>3806.044722590565</v>
      </c>
    </row>
    <row r="781" spans="1:16" x14ac:dyDescent="0.25">
      <c r="A781" s="3">
        <v>40725</v>
      </c>
      <c r="B781" s="4">
        <v>9.1577806723013078E-2</v>
      </c>
      <c r="C781">
        <v>0</v>
      </c>
      <c r="D781" s="5">
        <f>IF(P781/MAX(P$2:P780)-1&lt;0,P781/MAX(P$2:P780)-1,0)</f>
        <v>-6.571426372932998E-2</v>
      </c>
      <c r="E781" s="4" t="b">
        <f t="shared" si="48"/>
        <v>0</v>
      </c>
      <c r="F781" s="4" t="b">
        <f t="shared" si="49"/>
        <v>0</v>
      </c>
      <c r="G781" s="4">
        <f t="shared" si="50"/>
        <v>0</v>
      </c>
      <c r="K781" s="3">
        <v>40725</v>
      </c>
      <c r="L781" s="3"/>
      <c r="M781">
        <v>0</v>
      </c>
      <c r="N781">
        <v>0</v>
      </c>
      <c r="O781" s="4">
        <v>-2.3780000000000001</v>
      </c>
      <c r="P781">
        <f t="shared" si="51"/>
        <v>3715.5369790873615</v>
      </c>
    </row>
    <row r="782" spans="1:16" x14ac:dyDescent="0.25">
      <c r="A782" s="3">
        <v>40756</v>
      </c>
      <c r="B782" s="4">
        <v>0.65399524580029467</v>
      </c>
      <c r="C782">
        <v>0</v>
      </c>
      <c r="D782" s="5">
        <f>IF(P782/MAX(P$2:P781)-1&lt;0,P782/MAX(P$2:P781)-1,0)</f>
        <v>-0.15406966580844728</v>
      </c>
      <c r="E782" s="4" t="b">
        <f t="shared" si="48"/>
        <v>0</v>
      </c>
      <c r="F782" s="4" t="b">
        <f t="shared" si="49"/>
        <v>0</v>
      </c>
      <c r="G782" s="4">
        <f t="shared" si="50"/>
        <v>0</v>
      </c>
      <c r="K782" s="3">
        <v>40756</v>
      </c>
      <c r="L782" s="3"/>
      <c r="M782">
        <v>0</v>
      </c>
      <c r="N782">
        <v>0</v>
      </c>
      <c r="O782" s="4">
        <v>-9.4570000000000007</v>
      </c>
      <c r="P782">
        <f t="shared" si="51"/>
        <v>3364.1586469750696</v>
      </c>
    </row>
    <row r="783" spans="1:16" x14ac:dyDescent="0.25">
      <c r="A783" s="3">
        <v>40787</v>
      </c>
      <c r="B783" s="4">
        <v>0.68093024688734527</v>
      </c>
      <c r="C783">
        <v>0</v>
      </c>
      <c r="D783" s="5">
        <f>IF(P783/MAX(P$2:P782)-1&lt;0,P783/MAX(P$2:P782)-1,0)</f>
        <v>-0.24927912492170656</v>
      </c>
      <c r="E783" s="4" t="b">
        <f t="shared" si="48"/>
        <v>0</v>
      </c>
      <c r="F783" s="4" t="b">
        <f t="shared" si="49"/>
        <v>0</v>
      </c>
      <c r="G783" s="4">
        <f t="shared" si="50"/>
        <v>0</v>
      </c>
      <c r="K783" s="3">
        <v>40787</v>
      </c>
      <c r="L783" s="3"/>
      <c r="M783">
        <v>0</v>
      </c>
      <c r="N783">
        <v>0</v>
      </c>
      <c r="O783" s="4">
        <v>-11.255000000000001</v>
      </c>
      <c r="P783">
        <f t="shared" si="51"/>
        <v>2985.5225912580254</v>
      </c>
    </row>
    <row r="784" spans="1:16" x14ac:dyDescent="0.25">
      <c r="A784" s="3">
        <v>40817</v>
      </c>
      <c r="B784" s="4">
        <v>-0.59236277842818108</v>
      </c>
      <c r="C784">
        <v>0</v>
      </c>
      <c r="D784" s="5">
        <f>IF(P784/MAX(P$2:P783)-1&lt;0,P784/MAX(P$2:P783)-1,0)</f>
        <v>-0.15262381225537625</v>
      </c>
      <c r="E784" s="4" t="b">
        <f t="shared" si="48"/>
        <v>0</v>
      </c>
      <c r="F784" s="4" t="b">
        <f t="shared" si="49"/>
        <v>0</v>
      </c>
      <c r="G784" s="4">
        <f t="shared" si="50"/>
        <v>0</v>
      </c>
      <c r="K784" s="3">
        <v>40817</v>
      </c>
      <c r="L784" s="3"/>
      <c r="M784">
        <v>0</v>
      </c>
      <c r="N784">
        <v>0</v>
      </c>
      <c r="O784" s="4">
        <v>12.875</v>
      </c>
      <c r="P784">
        <f t="shared" si="51"/>
        <v>3369.908624882496</v>
      </c>
    </row>
    <row r="785" spans="1:16" x14ac:dyDescent="0.25">
      <c r="A785" s="3">
        <v>40848</v>
      </c>
      <c r="B785" s="4">
        <v>-8.9785384664582191E-2</v>
      </c>
      <c r="C785">
        <v>0</v>
      </c>
      <c r="D785" s="5">
        <f>IF(P785/MAX(P$2:P784)-1&lt;0,P785/MAX(P$2:P784)-1,0)</f>
        <v>-0.16867311725125944</v>
      </c>
      <c r="E785" s="4" t="b">
        <f t="shared" si="48"/>
        <v>0</v>
      </c>
      <c r="F785" s="4" t="b">
        <f t="shared" si="49"/>
        <v>0</v>
      </c>
      <c r="G785" s="4">
        <f t="shared" si="50"/>
        <v>0</v>
      </c>
      <c r="K785" s="3">
        <v>40848</v>
      </c>
      <c r="L785" s="3"/>
      <c r="M785">
        <v>0</v>
      </c>
      <c r="N785">
        <v>0</v>
      </c>
      <c r="O785" s="4">
        <v>-1.8939999999999999</v>
      </c>
      <c r="P785">
        <f t="shared" si="51"/>
        <v>3306.0825555272218</v>
      </c>
    </row>
    <row r="786" spans="1:16" x14ac:dyDescent="0.25">
      <c r="A786" s="3">
        <v>40878</v>
      </c>
      <c r="B786" s="4">
        <v>-0.33708392960913125</v>
      </c>
      <c r="C786">
        <v>0</v>
      </c>
      <c r="D786" s="5">
        <f>IF(P786/MAX(P$2:P785)-1&lt;0,P786/MAX(P$2:P785)-1,0)</f>
        <v>-0.1689308285849116</v>
      </c>
      <c r="E786" s="4" t="b">
        <f t="shared" si="48"/>
        <v>0</v>
      </c>
      <c r="F786" s="4" t="b">
        <f t="shared" si="49"/>
        <v>0</v>
      </c>
      <c r="G786" s="4">
        <f t="shared" si="50"/>
        <v>0</v>
      </c>
      <c r="K786" s="3">
        <v>40878</v>
      </c>
      <c r="L786" s="3"/>
      <c r="M786">
        <v>0</v>
      </c>
      <c r="N786">
        <v>0</v>
      </c>
      <c r="O786" s="4">
        <v>-3.1000000000000111E-2</v>
      </c>
      <c r="P786">
        <f t="shared" si="51"/>
        <v>3305.0576699350081</v>
      </c>
    </row>
    <row r="787" spans="1:16" x14ac:dyDescent="0.25">
      <c r="A787" s="3">
        <v>40909</v>
      </c>
      <c r="B787" s="4">
        <v>-0.23936835615018648</v>
      </c>
      <c r="C787">
        <v>0</v>
      </c>
      <c r="D787" s="5">
        <f>IF(P787/MAX(P$2:P786)-1&lt;0,P787/MAX(P$2:P786)-1,0)</f>
        <v>-0.10406587975596393</v>
      </c>
      <c r="E787" s="4" t="b">
        <f t="shared" si="48"/>
        <v>0</v>
      </c>
      <c r="F787" s="4" t="b">
        <f t="shared" si="49"/>
        <v>0</v>
      </c>
      <c r="G787" s="4">
        <f t="shared" si="50"/>
        <v>0</v>
      </c>
      <c r="K787" s="3">
        <v>40909</v>
      </c>
      <c r="L787" s="3"/>
      <c r="M787">
        <v>0</v>
      </c>
      <c r="N787">
        <v>0</v>
      </c>
      <c r="O787" s="4">
        <v>7.8049999999999997</v>
      </c>
      <c r="P787">
        <f t="shared" si="51"/>
        <v>3563.0174210734353</v>
      </c>
    </row>
    <row r="788" spans="1:16" x14ac:dyDescent="0.25">
      <c r="A788" s="3">
        <v>40940</v>
      </c>
      <c r="B788" s="4">
        <v>0.35963188360475151</v>
      </c>
      <c r="C788">
        <v>0</v>
      </c>
      <c r="D788" s="5">
        <f>IF(P788/MAX(P$2:P787)-1&lt;0,P788/MAX(P$2:P787)-1,0)</f>
        <v>-6.4752290559655701E-2</v>
      </c>
      <c r="E788" s="4" t="b">
        <f t="shared" si="48"/>
        <v>0</v>
      </c>
      <c r="F788" s="4" t="b">
        <f t="shared" si="49"/>
        <v>0</v>
      </c>
      <c r="G788" s="4">
        <f t="shared" si="50"/>
        <v>0</v>
      </c>
      <c r="K788" s="3">
        <v>40940</v>
      </c>
      <c r="L788" s="3"/>
      <c r="M788">
        <v>0</v>
      </c>
      <c r="N788">
        <v>0</v>
      </c>
      <c r="O788" s="4">
        <v>4.3879999999999999</v>
      </c>
      <c r="P788">
        <f t="shared" si="51"/>
        <v>3719.3626255101376</v>
      </c>
    </row>
    <row r="789" spans="1:16" x14ac:dyDescent="0.25">
      <c r="A789" s="3">
        <v>40969</v>
      </c>
      <c r="B789" s="4">
        <v>-0.40575105006435441</v>
      </c>
      <c r="C789">
        <v>0</v>
      </c>
      <c r="D789" s="5">
        <f>IF(P789/MAX(P$2:P788)-1&lt;0,P789/MAX(P$2:P788)-1,0)</f>
        <v>-4.2437280212409001E-2</v>
      </c>
      <c r="E789" s="4" t="b">
        <f t="shared" si="48"/>
        <v>0</v>
      </c>
      <c r="F789" s="4" t="b">
        <f t="shared" si="49"/>
        <v>0</v>
      </c>
      <c r="G789" s="4">
        <f t="shared" si="50"/>
        <v>0</v>
      </c>
      <c r="K789" s="3">
        <v>40969</v>
      </c>
      <c r="L789" s="3"/>
      <c r="M789">
        <v>0</v>
      </c>
      <c r="N789">
        <v>0</v>
      </c>
      <c r="O789" s="4">
        <v>2.3860000000000001</v>
      </c>
      <c r="P789">
        <f t="shared" si="51"/>
        <v>3808.1066177548096</v>
      </c>
    </row>
    <row r="790" spans="1:16" x14ac:dyDescent="0.25">
      <c r="A790" s="3">
        <v>41000</v>
      </c>
      <c r="B790" s="4">
        <v>-0.37574016270021926</v>
      </c>
      <c r="C790">
        <v>0</v>
      </c>
      <c r="D790" s="5">
        <f>IF(P790/MAX(P$2:P789)-1&lt;0,P790/MAX(P$2:P789)-1,0)</f>
        <v>-5.8658392685610794E-2</v>
      </c>
      <c r="E790" s="4" t="b">
        <f t="shared" si="48"/>
        <v>0</v>
      </c>
      <c r="F790" s="4" t="b">
        <f t="shared" si="49"/>
        <v>0</v>
      </c>
      <c r="G790" s="4">
        <f t="shared" si="50"/>
        <v>0</v>
      </c>
      <c r="K790" s="3">
        <v>41000</v>
      </c>
      <c r="L790" s="3"/>
      <c r="M790">
        <v>0</v>
      </c>
      <c r="N790">
        <v>0</v>
      </c>
      <c r="O790" s="4">
        <v>-1.6940000000000002</v>
      </c>
      <c r="P790">
        <f t="shared" si="51"/>
        <v>3743.5972916500432</v>
      </c>
    </row>
    <row r="791" spans="1:16" x14ac:dyDescent="0.25">
      <c r="A791" s="3">
        <v>41030</v>
      </c>
      <c r="B791" s="4">
        <v>-0.12301390947266277</v>
      </c>
      <c r="C791">
        <v>0</v>
      </c>
      <c r="D791" s="5">
        <f>IF(P791/MAX(P$2:P790)-1&lt;0,P791/MAX(P$2:P790)-1,0)</f>
        <v>-0.12830825821080238</v>
      </c>
      <c r="E791" s="4" t="b">
        <f t="shared" si="48"/>
        <v>0</v>
      </c>
      <c r="F791" s="4" t="b">
        <f t="shared" si="49"/>
        <v>0</v>
      </c>
      <c r="G791" s="4">
        <f t="shared" si="50"/>
        <v>0</v>
      </c>
      <c r="K791" s="3">
        <v>41030</v>
      </c>
      <c r="L791" s="3"/>
      <c r="M791">
        <v>0</v>
      </c>
      <c r="N791">
        <v>0</v>
      </c>
      <c r="O791" s="4">
        <v>-7.3990000000000009</v>
      </c>
      <c r="P791">
        <f t="shared" si="51"/>
        <v>3466.6085280408565</v>
      </c>
    </row>
    <row r="792" spans="1:16" x14ac:dyDescent="0.25">
      <c r="A792" s="3">
        <v>41061</v>
      </c>
      <c r="B792" s="4">
        <v>0.23233378925071879</v>
      </c>
      <c r="C792">
        <v>0</v>
      </c>
      <c r="D792" s="5">
        <f>IF(P792/MAX(P$2:P791)-1&lt;0,P792/MAX(P$2:P791)-1,0)</f>
        <v>-9.7921084092031041E-2</v>
      </c>
      <c r="E792" s="4" t="b">
        <f t="shared" si="48"/>
        <v>0</v>
      </c>
      <c r="F792" s="4" t="b">
        <f t="shared" si="49"/>
        <v>0</v>
      </c>
      <c r="G792" s="4">
        <f t="shared" si="50"/>
        <v>0</v>
      </c>
      <c r="K792" s="3">
        <v>41061</v>
      </c>
      <c r="L792" s="3"/>
      <c r="M792">
        <v>0</v>
      </c>
      <c r="N792">
        <v>0</v>
      </c>
      <c r="O792" s="4">
        <v>3.4859999999999998</v>
      </c>
      <c r="P792">
        <f t="shared" si="51"/>
        <v>3587.4545013283605</v>
      </c>
    </row>
    <row r="793" spans="1:16" x14ac:dyDescent="0.25">
      <c r="A793" s="3">
        <v>41091</v>
      </c>
      <c r="B793" s="4">
        <v>-0.24278252575074344</v>
      </c>
      <c r="C793">
        <v>0</v>
      </c>
      <c r="D793" s="5">
        <f>IF(P793/MAX(P$2:P792)-1&lt;0,P793/MAX(P$2:P792)-1,0)</f>
        <v>-0.10276524787045682</v>
      </c>
      <c r="E793" s="4" t="b">
        <f t="shared" si="48"/>
        <v>0</v>
      </c>
      <c r="F793" s="4" t="b">
        <f t="shared" si="49"/>
        <v>0</v>
      </c>
      <c r="G793" s="4">
        <f t="shared" si="50"/>
        <v>0</v>
      </c>
      <c r="K793" s="3">
        <v>41091</v>
      </c>
      <c r="L793" s="3"/>
      <c r="M793">
        <v>0</v>
      </c>
      <c r="N793">
        <v>0</v>
      </c>
      <c r="O793" s="4">
        <v>-0.53699999999999992</v>
      </c>
      <c r="P793">
        <f t="shared" si="51"/>
        <v>3568.1898706562274</v>
      </c>
    </row>
    <row r="794" spans="1:16" x14ac:dyDescent="0.25">
      <c r="A794" s="3">
        <v>41122</v>
      </c>
      <c r="B794" s="4">
        <v>-0.14877593999638661</v>
      </c>
      <c r="C794">
        <v>0</v>
      </c>
      <c r="D794" s="5">
        <f>IF(P794/MAX(P$2:P793)-1&lt;0,P794/MAX(P$2:P793)-1,0)</f>
        <v>-8.1994263358657893E-2</v>
      </c>
      <c r="E794" s="4" t="b">
        <f t="shared" si="48"/>
        <v>0</v>
      </c>
      <c r="F794" s="4" t="b">
        <f t="shared" si="49"/>
        <v>0</v>
      </c>
      <c r="G794" s="4">
        <f t="shared" si="50"/>
        <v>0</v>
      </c>
      <c r="K794" s="3">
        <v>41122</v>
      </c>
      <c r="L794" s="3"/>
      <c r="M794">
        <v>0</v>
      </c>
      <c r="N794">
        <v>0</v>
      </c>
      <c r="O794" s="4">
        <v>2.3149999999999999</v>
      </c>
      <c r="P794">
        <f t="shared" si="51"/>
        <v>3650.7934661619192</v>
      </c>
    </row>
    <row r="795" spans="1:16" x14ac:dyDescent="0.25">
      <c r="A795" s="3">
        <v>41153</v>
      </c>
      <c r="B795" s="4">
        <v>-0.11149597017155322</v>
      </c>
      <c r="C795">
        <v>0</v>
      </c>
      <c r="D795" s="5">
        <f>IF(P795/MAX(P$2:P794)-1&lt;0,P795/MAX(P$2:P794)-1,0)</f>
        <v>-4.2593457142011459E-2</v>
      </c>
      <c r="E795" s="4" t="b">
        <f t="shared" si="48"/>
        <v>0</v>
      </c>
      <c r="F795" s="4" t="b">
        <f t="shared" si="49"/>
        <v>0</v>
      </c>
      <c r="G795" s="4">
        <f t="shared" si="50"/>
        <v>0</v>
      </c>
      <c r="K795" s="3">
        <v>41153</v>
      </c>
      <c r="L795" s="3"/>
      <c r="M795">
        <v>0</v>
      </c>
      <c r="N795">
        <v>0</v>
      </c>
      <c r="O795" s="4">
        <v>4.2919999999999998</v>
      </c>
      <c r="P795">
        <f t="shared" si="51"/>
        <v>3807.485521729589</v>
      </c>
    </row>
    <row r="796" spans="1:16" x14ac:dyDescent="0.25">
      <c r="A796" s="3">
        <v>41183</v>
      </c>
      <c r="B796" s="4">
        <v>-1.4879966263648159</v>
      </c>
      <c r="C796">
        <v>0</v>
      </c>
      <c r="D796" s="5">
        <f>IF(P796/MAX(P$2:P795)-1&lt;0,P796/MAX(P$2:P795)-1,0)</f>
        <v>-6.0410792904598609E-2</v>
      </c>
      <c r="E796" s="4" t="b">
        <f t="shared" si="48"/>
        <v>0</v>
      </c>
      <c r="F796" s="4" t="b">
        <f t="shared" si="49"/>
        <v>0</v>
      </c>
      <c r="G796" s="4">
        <f t="shared" si="50"/>
        <v>0</v>
      </c>
      <c r="K796" s="3">
        <v>41183</v>
      </c>
      <c r="L796" s="3"/>
      <c r="M796">
        <v>0</v>
      </c>
      <c r="N796">
        <v>0</v>
      </c>
      <c r="O796" s="4">
        <v>-1.8610000000000004</v>
      </c>
      <c r="P796">
        <f t="shared" si="51"/>
        <v>3736.6282161702011</v>
      </c>
    </row>
    <row r="797" spans="1:16" x14ac:dyDescent="0.25">
      <c r="A797" s="3">
        <v>41214</v>
      </c>
      <c r="B797" s="4">
        <v>-1.0658918127867407</v>
      </c>
      <c r="C797">
        <v>0</v>
      </c>
      <c r="D797" s="5">
        <f>IF(P797/MAX(P$2:P796)-1&lt;0,P797/MAX(P$2:P796)-1,0)</f>
        <v>-6.1294006759268327E-2</v>
      </c>
      <c r="E797" s="4" t="b">
        <f t="shared" si="48"/>
        <v>0</v>
      </c>
      <c r="F797" s="4" t="b">
        <f t="shared" si="49"/>
        <v>0</v>
      </c>
      <c r="G797" s="4">
        <f t="shared" si="50"/>
        <v>0</v>
      </c>
      <c r="K797" s="3">
        <v>41214</v>
      </c>
      <c r="L797" s="3"/>
      <c r="M797">
        <v>0</v>
      </c>
      <c r="N797">
        <v>0</v>
      </c>
      <c r="O797" s="4">
        <v>-9.4000000000000111E-2</v>
      </c>
      <c r="P797">
        <f t="shared" si="51"/>
        <v>3733.1157856470008</v>
      </c>
    </row>
    <row r="798" spans="1:16" x14ac:dyDescent="0.25">
      <c r="A798" s="3">
        <v>41244</v>
      </c>
      <c r="B798" s="4">
        <v>1.0000000641865716</v>
      </c>
      <c r="C798">
        <v>0</v>
      </c>
      <c r="D798" s="5">
        <f>IF(P798/MAX(P$2:P797)-1&lt;0,P798/MAX(P$2:P797)-1,0)</f>
        <v>-4.1196311443984279E-2</v>
      </c>
      <c r="E798" s="4" t="b">
        <f t="shared" si="48"/>
        <v>0</v>
      </c>
      <c r="F798" s="4" t="b">
        <f t="shared" si="49"/>
        <v>0</v>
      </c>
      <c r="G798" s="4">
        <f t="shared" si="50"/>
        <v>1.0000000641865716</v>
      </c>
      <c r="K798" s="3">
        <v>41244</v>
      </c>
      <c r="L798" s="3"/>
      <c r="M798">
        <v>0</v>
      </c>
      <c r="N798">
        <v>1.0000000641865716</v>
      </c>
      <c r="O798" s="4">
        <v>2.141</v>
      </c>
      <c r="P798">
        <f t="shared" si="51"/>
        <v>3813.0417946177031</v>
      </c>
    </row>
    <row r="799" spans="1:16" x14ac:dyDescent="0.25">
      <c r="A799" s="3">
        <v>41275</v>
      </c>
      <c r="B799" s="4">
        <v>-0.54978436361772198</v>
      </c>
      <c r="C799">
        <v>0</v>
      </c>
      <c r="D799" s="5">
        <f>IF(P799/MAX(P$2:P798)-1&lt;0,P799/MAX(P$2:P798)-1,0)</f>
        <v>0</v>
      </c>
      <c r="E799" s="4" t="b">
        <f t="shared" si="48"/>
        <v>0</v>
      </c>
      <c r="F799" s="4" t="b">
        <f t="shared" si="49"/>
        <v>0</v>
      </c>
      <c r="G799" s="4">
        <f t="shared" si="50"/>
        <v>0</v>
      </c>
      <c r="K799" s="3">
        <v>41275</v>
      </c>
      <c r="L799" s="3"/>
      <c r="M799">
        <v>0</v>
      </c>
      <c r="N799">
        <v>0</v>
      </c>
      <c r="O799" s="4">
        <v>7.32</v>
      </c>
      <c r="P799">
        <f t="shared" si="51"/>
        <v>4092.1564539837186</v>
      </c>
    </row>
    <row r="800" spans="1:16" x14ac:dyDescent="0.25">
      <c r="A800" s="3">
        <v>41306</v>
      </c>
      <c r="B800" s="4">
        <v>-1.6115487691365056</v>
      </c>
      <c r="C800">
        <v>0</v>
      </c>
      <c r="D800" s="5">
        <f>IF(P800/MAX(P$2:P799)-1&lt;0,P800/MAX(P$2:P799)-1,0)</f>
        <v>0</v>
      </c>
      <c r="E800" s="4" t="b">
        <f t="shared" si="48"/>
        <v>0</v>
      </c>
      <c r="F800" s="4" t="b">
        <f t="shared" si="49"/>
        <v>0</v>
      </c>
      <c r="G800" s="4">
        <f t="shared" si="50"/>
        <v>0</v>
      </c>
      <c r="K800" s="3">
        <v>41306</v>
      </c>
      <c r="L800" s="3"/>
      <c r="M800">
        <v>0</v>
      </c>
      <c r="N800">
        <v>0</v>
      </c>
      <c r="O800" s="4">
        <v>0.59600000000000009</v>
      </c>
      <c r="P800">
        <f t="shared" si="51"/>
        <v>4116.5457064494612</v>
      </c>
    </row>
    <row r="801" spans="1:16" x14ac:dyDescent="0.25">
      <c r="A801" s="3">
        <v>41334</v>
      </c>
      <c r="B801" s="4">
        <v>-0.60095580207968324</v>
      </c>
      <c r="C801">
        <v>0</v>
      </c>
      <c r="D801" s="5">
        <f>IF(P801/MAX(P$2:P800)-1&lt;0,P801/MAX(P$2:P800)-1,0)</f>
        <v>0</v>
      </c>
      <c r="E801" s="4" t="b">
        <f t="shared" si="48"/>
        <v>0</v>
      </c>
      <c r="F801" s="4" t="b">
        <f t="shared" si="49"/>
        <v>0</v>
      </c>
      <c r="G801" s="4">
        <f t="shared" si="50"/>
        <v>0</v>
      </c>
      <c r="K801" s="3">
        <v>41334</v>
      </c>
      <c r="L801" s="3"/>
      <c r="M801">
        <v>0</v>
      </c>
      <c r="N801">
        <v>0</v>
      </c>
      <c r="O801" s="4">
        <v>4.8190000000000008</v>
      </c>
      <c r="P801">
        <f t="shared" si="51"/>
        <v>4314.9220440432609</v>
      </c>
    </row>
    <row r="802" spans="1:16" x14ac:dyDescent="0.25">
      <c r="A802" s="3">
        <v>41365</v>
      </c>
      <c r="B802" s="4">
        <v>-0.31583845270160626</v>
      </c>
      <c r="C802">
        <v>0</v>
      </c>
      <c r="D802" s="5">
        <f>IF(P802/MAX(P$2:P801)-1&lt;0,P802/MAX(P$2:P801)-1,0)</f>
        <v>0</v>
      </c>
      <c r="E802" s="4" t="b">
        <f t="shared" si="48"/>
        <v>0</v>
      </c>
      <c r="F802" s="4" t="b">
        <f t="shared" si="49"/>
        <v>0</v>
      </c>
      <c r="G802" s="4">
        <f t="shared" si="50"/>
        <v>0</v>
      </c>
      <c r="K802" s="3">
        <v>41365</v>
      </c>
      <c r="L802" s="3"/>
      <c r="M802">
        <v>0</v>
      </c>
      <c r="N802">
        <v>0</v>
      </c>
      <c r="O802" s="4">
        <v>0.85700000000000021</v>
      </c>
      <c r="P802">
        <f t="shared" si="51"/>
        <v>4351.9009259607119</v>
      </c>
    </row>
    <row r="803" spans="1:16" x14ac:dyDescent="0.25">
      <c r="A803" s="3">
        <v>41395</v>
      </c>
      <c r="B803" s="4">
        <v>0.12352697275855973</v>
      </c>
      <c r="C803">
        <v>0</v>
      </c>
      <c r="D803" s="5">
        <f>IF(P803/MAX(P$2:P802)-1&lt;0,P803/MAX(P$2:P802)-1,0)</f>
        <v>0</v>
      </c>
      <c r="E803" s="4" t="b">
        <f t="shared" si="48"/>
        <v>0</v>
      </c>
      <c r="F803" s="4" t="b">
        <f t="shared" si="49"/>
        <v>0</v>
      </c>
      <c r="G803" s="4">
        <f t="shared" si="50"/>
        <v>0</v>
      </c>
      <c r="K803" s="3">
        <v>41395</v>
      </c>
      <c r="L803" s="3"/>
      <c r="M803">
        <v>0</v>
      </c>
      <c r="N803">
        <v>0</v>
      </c>
      <c r="O803" s="4">
        <v>4.2689999999999992</v>
      </c>
      <c r="P803">
        <f t="shared" si="51"/>
        <v>4537.6835764899743</v>
      </c>
    </row>
    <row r="804" spans="1:16" x14ac:dyDescent="0.25">
      <c r="A804" s="3">
        <v>41426</v>
      </c>
      <c r="B804" s="4">
        <v>5.9018838674527507E-2</v>
      </c>
      <c r="C804">
        <v>0</v>
      </c>
      <c r="D804" s="5">
        <f>IF(P804/MAX(P$2:P803)-1&lt;0,P804/MAX(P$2:P803)-1,0)</f>
        <v>0</v>
      </c>
      <c r="E804" s="4" t="b">
        <f t="shared" si="48"/>
        <v>0</v>
      </c>
      <c r="F804" s="4" t="b">
        <f t="shared" si="49"/>
        <v>0</v>
      </c>
      <c r="G804" s="4">
        <f t="shared" si="50"/>
        <v>0</v>
      </c>
      <c r="K804" s="3">
        <v>41426</v>
      </c>
      <c r="L804" s="3"/>
      <c r="M804">
        <v>0</v>
      </c>
      <c r="N804">
        <v>0</v>
      </c>
      <c r="O804" s="4">
        <v>9.9999999999999395E-4</v>
      </c>
      <c r="P804">
        <f t="shared" si="51"/>
        <v>4537.7289533257399</v>
      </c>
    </row>
    <row r="805" spans="1:16" x14ac:dyDescent="0.25">
      <c r="A805" s="3">
        <v>41456</v>
      </c>
      <c r="B805" s="4">
        <v>0.45181878094205652</v>
      </c>
      <c r="C805">
        <v>0</v>
      </c>
      <c r="D805" s="5">
        <f>IF(P805/MAX(P$2:P804)-1&lt;0,P805/MAX(P$2:P804)-1,0)</f>
        <v>0</v>
      </c>
      <c r="E805" s="4" t="b">
        <f t="shared" si="48"/>
        <v>0</v>
      </c>
      <c r="F805" s="4" t="b">
        <f t="shared" si="49"/>
        <v>0</v>
      </c>
      <c r="G805" s="4">
        <f t="shared" si="50"/>
        <v>0</v>
      </c>
      <c r="K805" s="3">
        <v>41456</v>
      </c>
      <c r="L805" s="3"/>
      <c r="M805">
        <v>0</v>
      </c>
      <c r="N805">
        <v>0</v>
      </c>
      <c r="O805" s="4">
        <v>7.3239999999999998</v>
      </c>
      <c r="P805">
        <f t="shared" si="51"/>
        <v>4870.0722218673172</v>
      </c>
    </row>
    <row r="806" spans="1:16" x14ac:dyDescent="0.25">
      <c r="A806" s="3">
        <v>41487</v>
      </c>
      <c r="B806" s="4">
        <v>0.5369118045044321</v>
      </c>
      <c r="C806">
        <v>0</v>
      </c>
      <c r="D806" s="5">
        <f>IF(P806/MAX(P$2:P805)-1&lt;0,P806/MAX(P$2:P805)-1,0)</f>
        <v>-2.4439999999999906E-2</v>
      </c>
      <c r="E806" s="4" t="b">
        <f t="shared" si="48"/>
        <v>0</v>
      </c>
      <c r="F806" s="4" t="b">
        <f t="shared" si="49"/>
        <v>0</v>
      </c>
      <c r="G806" s="4">
        <f t="shared" si="50"/>
        <v>0</v>
      </c>
      <c r="K806" s="3">
        <v>41487</v>
      </c>
      <c r="L806" s="3"/>
      <c r="M806">
        <v>0</v>
      </c>
      <c r="N806">
        <v>0</v>
      </c>
      <c r="O806" s="4">
        <v>-2.444</v>
      </c>
      <c r="P806">
        <f t="shared" si="51"/>
        <v>4751.0476567648802</v>
      </c>
    </row>
    <row r="807" spans="1:16" x14ac:dyDescent="0.25">
      <c r="A807" s="3">
        <v>41518</v>
      </c>
      <c r="B807" s="4">
        <v>8.9827917348901942E-2</v>
      </c>
      <c r="C807">
        <v>0</v>
      </c>
      <c r="D807" s="5">
        <f>IF(P807/MAX(P$2:P806)-1&lt;0,P807/MAX(P$2:P806)-1,0)</f>
        <v>0</v>
      </c>
      <c r="E807" s="4" t="b">
        <f t="shared" si="48"/>
        <v>0</v>
      </c>
      <c r="F807" s="4" t="b">
        <f t="shared" si="49"/>
        <v>0</v>
      </c>
      <c r="G807" s="4">
        <f t="shared" si="50"/>
        <v>0</v>
      </c>
      <c r="K807" s="3">
        <v>41518</v>
      </c>
      <c r="L807" s="3"/>
      <c r="M807">
        <v>0</v>
      </c>
      <c r="N807">
        <v>0</v>
      </c>
      <c r="O807" s="4">
        <v>5.8679999999999994</v>
      </c>
      <c r="P807">
        <f t="shared" si="51"/>
        <v>5029.8391332638439</v>
      </c>
    </row>
    <row r="808" spans="1:16" x14ac:dyDescent="0.25">
      <c r="A808" s="3">
        <v>41548</v>
      </c>
      <c r="B808" s="4">
        <v>0.16573143350496844</v>
      </c>
      <c r="C808">
        <v>0</v>
      </c>
      <c r="D808" s="5">
        <f>IF(P808/MAX(P$2:P807)-1&lt;0,P808/MAX(P$2:P807)-1,0)</f>
        <v>0</v>
      </c>
      <c r="E808" s="4" t="b">
        <f t="shared" si="48"/>
        <v>0</v>
      </c>
      <c r="F808" s="4" t="b">
        <f t="shared" si="49"/>
        <v>0</v>
      </c>
      <c r="G808" s="4">
        <f t="shared" si="50"/>
        <v>0</v>
      </c>
      <c r="K808" s="3">
        <v>41548</v>
      </c>
      <c r="L808" s="3"/>
      <c r="M808">
        <v>0</v>
      </c>
      <c r="N808">
        <v>0</v>
      </c>
      <c r="O808" s="4">
        <v>3.0169999999999999</v>
      </c>
      <c r="P808">
        <f t="shared" si="51"/>
        <v>5181.5893799144142</v>
      </c>
    </row>
    <row r="809" spans="1:16" x14ac:dyDescent="0.25">
      <c r="A809" s="3">
        <v>41579</v>
      </c>
      <c r="B809" s="4">
        <v>-0.13181652863660243</v>
      </c>
      <c r="C809">
        <v>0</v>
      </c>
      <c r="D809" s="5">
        <f>IF(P809/MAX(P$2:P808)-1&lt;0,P809/MAX(P$2:P808)-1,0)</f>
        <v>0</v>
      </c>
      <c r="E809" s="4" t="b">
        <f t="shared" si="48"/>
        <v>0</v>
      </c>
      <c r="F809" s="4" t="b">
        <f t="shared" si="49"/>
        <v>0</v>
      </c>
      <c r="G809" s="4">
        <f t="shared" si="50"/>
        <v>0</v>
      </c>
      <c r="K809" s="3">
        <v>41579</v>
      </c>
      <c r="L809" s="3"/>
      <c r="M809">
        <v>0</v>
      </c>
      <c r="N809">
        <v>0</v>
      </c>
      <c r="O809" s="4">
        <v>3.2719999999999994</v>
      </c>
      <c r="P809">
        <f t="shared" si="51"/>
        <v>5351.1309844252146</v>
      </c>
    </row>
    <row r="810" spans="1:16" x14ac:dyDescent="0.25">
      <c r="A810" s="3">
        <v>41609</v>
      </c>
      <c r="B810" s="4">
        <v>0.42068969931547096</v>
      </c>
      <c r="C810">
        <v>0</v>
      </c>
      <c r="D810" s="5">
        <f>IF(P810/MAX(P$2:P809)-1&lt;0,P810/MAX(P$2:P809)-1,0)</f>
        <v>0</v>
      </c>
      <c r="E810" s="4" t="b">
        <f t="shared" si="48"/>
        <v>0</v>
      </c>
      <c r="F810" s="4" t="b">
        <f t="shared" si="49"/>
        <v>0</v>
      </c>
      <c r="G810" s="4">
        <f t="shared" si="50"/>
        <v>0</v>
      </c>
      <c r="K810" s="3">
        <v>41609</v>
      </c>
      <c r="L810" s="3"/>
      <c r="M810">
        <v>0</v>
      </c>
      <c r="N810">
        <v>0</v>
      </c>
      <c r="O810" s="4">
        <v>2.835</v>
      </c>
      <c r="P810">
        <f t="shared" si="51"/>
        <v>5502.8355478336698</v>
      </c>
    </row>
    <row r="811" spans="1:16" x14ac:dyDescent="0.25">
      <c r="A811" s="3">
        <v>41640</v>
      </c>
      <c r="B811" s="4">
        <v>-1.8499282218293889E-2</v>
      </c>
      <c r="C811">
        <v>0</v>
      </c>
      <c r="D811" s="5">
        <f>IF(P811/MAX(P$2:P810)-1&lt;0,P811/MAX(P$2:P810)-1,0)</f>
        <v>-4.5200000000000795E-3</v>
      </c>
      <c r="E811" s="4" t="b">
        <f t="shared" si="48"/>
        <v>0</v>
      </c>
      <c r="F811" s="4" t="b">
        <f t="shared" si="49"/>
        <v>0</v>
      </c>
      <c r="G811" s="4">
        <f t="shared" si="50"/>
        <v>0</v>
      </c>
      <c r="K811" s="3">
        <v>41640</v>
      </c>
      <c r="L811" s="3"/>
      <c r="M811">
        <v>0</v>
      </c>
      <c r="N811">
        <v>0</v>
      </c>
      <c r="O811" s="4">
        <v>-0.45200000000000007</v>
      </c>
      <c r="P811">
        <f t="shared" si="51"/>
        <v>5477.9627311574613</v>
      </c>
    </row>
    <row r="812" spans="1:16" x14ac:dyDescent="0.25">
      <c r="A812" s="3">
        <v>41671</v>
      </c>
      <c r="B812" s="4">
        <v>0.88153552312816297</v>
      </c>
      <c r="C812">
        <v>0</v>
      </c>
      <c r="D812" s="5">
        <f>IF(P812/MAX(P$2:P811)-1&lt;0,P812/MAX(P$2:P811)-1,0)</f>
        <v>0</v>
      </c>
      <c r="E812" s="4" t="b">
        <f t="shared" si="48"/>
        <v>0</v>
      </c>
      <c r="F812" s="4" t="b">
        <f t="shared" si="49"/>
        <v>0</v>
      </c>
      <c r="G812" s="4">
        <f t="shared" si="50"/>
        <v>0</v>
      </c>
      <c r="K812" s="3">
        <v>41671</v>
      </c>
      <c r="L812" s="3"/>
      <c r="M812">
        <v>0</v>
      </c>
      <c r="N812">
        <v>0</v>
      </c>
      <c r="O812" s="4">
        <v>4.7450000000000001</v>
      </c>
      <c r="P812">
        <f t="shared" si="51"/>
        <v>5737.8920627508833</v>
      </c>
    </row>
    <row r="813" spans="1:16" x14ac:dyDescent="0.25">
      <c r="A813" s="3">
        <v>41699</v>
      </c>
      <c r="B813" s="4">
        <v>-1.702602473460157</v>
      </c>
      <c r="C813">
        <v>0</v>
      </c>
      <c r="D813" s="5">
        <f>IF(P813/MAX(P$2:P812)-1&lt;0,P813/MAX(P$2:P812)-1,0)</f>
        <v>0</v>
      </c>
      <c r="E813" s="4" t="b">
        <f t="shared" si="48"/>
        <v>0</v>
      </c>
      <c r="F813" s="4" t="b">
        <f t="shared" si="49"/>
        <v>0</v>
      </c>
      <c r="G813" s="4">
        <f t="shared" si="50"/>
        <v>0</v>
      </c>
      <c r="K813" s="3">
        <v>41699</v>
      </c>
      <c r="L813" s="3"/>
      <c r="M813">
        <v>0</v>
      </c>
      <c r="N813">
        <v>0</v>
      </c>
      <c r="O813" s="4">
        <v>0.56000000000000016</v>
      </c>
      <c r="P813">
        <f t="shared" si="51"/>
        <v>5770.0242583022882</v>
      </c>
    </row>
    <row r="814" spans="1:16" x14ac:dyDescent="0.25">
      <c r="A814" s="3">
        <v>41730</v>
      </c>
      <c r="B814" s="4">
        <v>0.61809179126408764</v>
      </c>
      <c r="C814">
        <v>0</v>
      </c>
      <c r="D814" s="5">
        <f>IF(P814/MAX(P$2:P813)-1&lt;0,P814/MAX(P$2:P813)-1,0)</f>
        <v>-2.8619999999999868E-2</v>
      </c>
      <c r="E814" s="4" t="b">
        <f t="shared" si="48"/>
        <v>0</v>
      </c>
      <c r="F814" s="4" t="b">
        <f t="shared" si="49"/>
        <v>0</v>
      </c>
      <c r="G814" s="4">
        <f t="shared" si="50"/>
        <v>0</v>
      </c>
      <c r="K814" s="3">
        <v>41730</v>
      </c>
      <c r="L814" s="3"/>
      <c r="M814">
        <v>0</v>
      </c>
      <c r="N814">
        <v>0</v>
      </c>
      <c r="O814" s="4">
        <v>-2.8620000000000001</v>
      </c>
      <c r="P814">
        <f t="shared" si="51"/>
        <v>5604.8861640296773</v>
      </c>
    </row>
    <row r="815" spans="1:16" x14ac:dyDescent="0.25">
      <c r="A815" s="3">
        <v>41760</v>
      </c>
      <c r="B815" s="4">
        <v>-0.87197435171329363</v>
      </c>
      <c r="C815">
        <v>0</v>
      </c>
      <c r="D815" s="5">
        <f>IF(P815/MAX(P$2:P814)-1&lt;0,P815/MAX(P$2:P814)-1,0)</f>
        <v>-2.5016180199999849E-2</v>
      </c>
      <c r="E815" s="4" t="b">
        <f t="shared" si="48"/>
        <v>0</v>
      </c>
      <c r="F815" s="4" t="b">
        <f t="shared" si="49"/>
        <v>0</v>
      </c>
      <c r="G815" s="4">
        <f t="shared" si="50"/>
        <v>0</v>
      </c>
      <c r="K815" s="3">
        <v>41760</v>
      </c>
      <c r="L815" s="3"/>
      <c r="M815">
        <v>0</v>
      </c>
      <c r="N815">
        <v>0</v>
      </c>
      <c r="O815" s="4">
        <v>0.37100000000000005</v>
      </c>
      <c r="P815">
        <f t="shared" si="51"/>
        <v>5625.6802916982278</v>
      </c>
    </row>
    <row r="816" spans="1:16" x14ac:dyDescent="0.25">
      <c r="A816" s="3">
        <v>41791</v>
      </c>
      <c r="B816" s="4">
        <v>0.61707492748982817</v>
      </c>
      <c r="C816">
        <v>0</v>
      </c>
      <c r="D816" s="5">
        <f>IF(P816/MAX(P$2:P815)-1&lt;0,P816/MAX(P$2:P815)-1,0)</f>
        <v>0</v>
      </c>
      <c r="E816" s="4" t="b">
        <f t="shared" si="48"/>
        <v>0</v>
      </c>
      <c r="F816" s="4" t="b">
        <f t="shared" si="49"/>
        <v>0</v>
      </c>
      <c r="G816" s="4">
        <f t="shared" si="50"/>
        <v>0</v>
      </c>
      <c r="K816" s="3">
        <v>41791</v>
      </c>
      <c r="L816" s="3"/>
      <c r="M816">
        <v>0</v>
      </c>
      <c r="N816">
        <v>0</v>
      </c>
      <c r="O816" s="4">
        <v>4.2940000000000005</v>
      </c>
      <c r="P816">
        <f t="shared" si="51"/>
        <v>5867.2470034237494</v>
      </c>
    </row>
    <row r="817" spans="1:16" x14ac:dyDescent="0.25">
      <c r="A817" s="3">
        <v>41821</v>
      </c>
      <c r="B817" s="4">
        <v>4.4758385616712526E-2</v>
      </c>
      <c r="C817">
        <v>0</v>
      </c>
      <c r="D817" s="5">
        <f>IF(P817/MAX(P$2:P816)-1&lt;0,P817/MAX(P$2:P816)-1,0)</f>
        <v>-5.046000000000006E-2</v>
      </c>
      <c r="E817" s="4" t="b">
        <f t="shared" si="48"/>
        <v>0</v>
      </c>
      <c r="F817" s="4" t="b">
        <f t="shared" si="49"/>
        <v>0</v>
      </c>
      <c r="G817" s="4">
        <f t="shared" si="50"/>
        <v>0</v>
      </c>
      <c r="K817" s="3">
        <v>41821</v>
      </c>
      <c r="L817" s="3"/>
      <c r="M817">
        <v>0</v>
      </c>
      <c r="N817">
        <v>0</v>
      </c>
      <c r="O817" s="4">
        <v>-5.0460000000000012</v>
      </c>
      <c r="P817">
        <f t="shared" si="51"/>
        <v>5571.1857196309866</v>
      </c>
    </row>
    <row r="818" spans="1:16" x14ac:dyDescent="0.25">
      <c r="A818" s="3">
        <v>41852</v>
      </c>
      <c r="B818" s="4">
        <v>0.2111493451312263</v>
      </c>
      <c r="C818">
        <v>0</v>
      </c>
      <c r="D818" s="5">
        <f>IF(P818/MAX(P$2:P817)-1&lt;0,P818/MAX(P$2:P817)-1,0)</f>
        <v>-8.5852860000000808E-3</v>
      </c>
      <c r="E818" s="4" t="b">
        <f t="shared" si="48"/>
        <v>0</v>
      </c>
      <c r="F818" s="4" t="b">
        <f t="shared" si="49"/>
        <v>0</v>
      </c>
      <c r="G818" s="4">
        <f t="shared" si="50"/>
        <v>0</v>
      </c>
      <c r="K818" s="3">
        <v>41852</v>
      </c>
      <c r="L818" s="3"/>
      <c r="M818">
        <v>0</v>
      </c>
      <c r="N818">
        <v>0</v>
      </c>
      <c r="O818" s="4">
        <v>4.410000000000001</v>
      </c>
      <c r="P818">
        <f t="shared" si="51"/>
        <v>5816.8750098667133</v>
      </c>
    </row>
    <row r="819" spans="1:16" x14ac:dyDescent="0.25">
      <c r="A819" s="3">
        <v>41883</v>
      </c>
      <c r="B819" s="4">
        <v>0.32394490892055328</v>
      </c>
      <c r="C819">
        <v>0</v>
      </c>
      <c r="D819" s="5">
        <f>IF(P819/MAX(P$2:P818)-1&lt;0,P819/MAX(P$2:P818)-1,0)</f>
        <v>-6.5056268109439985E-2</v>
      </c>
      <c r="E819" s="4" t="b">
        <f t="shared" si="48"/>
        <v>0</v>
      </c>
      <c r="F819" s="4" t="b">
        <f t="shared" si="49"/>
        <v>0</v>
      </c>
      <c r="G819" s="4">
        <f t="shared" si="50"/>
        <v>0</v>
      </c>
      <c r="K819" s="3">
        <v>41883</v>
      </c>
      <c r="L819" s="3"/>
      <c r="M819">
        <v>0</v>
      </c>
      <c r="N819">
        <v>0</v>
      </c>
      <c r="O819" s="4">
        <v>-5.6959999999999997</v>
      </c>
      <c r="P819">
        <f t="shared" si="51"/>
        <v>5485.5458093047055</v>
      </c>
    </row>
    <row r="820" spans="1:16" x14ac:dyDescent="0.25">
      <c r="A820" s="3">
        <v>41913</v>
      </c>
      <c r="B820" s="4">
        <v>1.0000000467972903</v>
      </c>
      <c r="C820">
        <v>0</v>
      </c>
      <c r="D820" s="5">
        <f>IF(P820/MAX(P$2:P819)-1&lt;0,P820/MAX(P$2:P819)-1,0)</f>
        <v>-4.1879012995873044E-2</v>
      </c>
      <c r="E820" s="4" t="b">
        <f t="shared" si="48"/>
        <v>0</v>
      </c>
      <c r="F820" s="4" t="b">
        <f t="shared" si="49"/>
        <v>0</v>
      </c>
      <c r="G820" s="4">
        <f t="shared" si="50"/>
        <v>1.0000000467972903</v>
      </c>
      <c r="K820" s="3">
        <v>41913</v>
      </c>
      <c r="L820" s="3"/>
      <c r="M820">
        <v>0</v>
      </c>
      <c r="N820">
        <v>1.0000000467972903</v>
      </c>
      <c r="O820" s="4">
        <v>2.4790000000000005</v>
      </c>
      <c r="P820">
        <f t="shared" si="51"/>
        <v>5621.5324899173693</v>
      </c>
    </row>
    <row r="821" spans="1:16" x14ac:dyDescent="0.25">
      <c r="A821" s="3">
        <v>41944</v>
      </c>
      <c r="B821" s="4">
        <v>0.4413160360121563</v>
      </c>
      <c r="C821">
        <v>0</v>
      </c>
      <c r="D821" s="5">
        <f>IF(P821/MAX(P$2:P820)-1&lt;0,P821/MAX(P$2:P820)-1,0)</f>
        <v>-5.4047149530825456E-2</v>
      </c>
      <c r="E821" s="4" t="b">
        <f t="shared" si="48"/>
        <v>0</v>
      </c>
      <c r="F821" s="4" t="b">
        <f t="shared" si="49"/>
        <v>0</v>
      </c>
      <c r="G821" s="4">
        <f t="shared" si="50"/>
        <v>0</v>
      </c>
      <c r="K821" s="3">
        <v>41944</v>
      </c>
      <c r="L821" s="3"/>
      <c r="M821">
        <v>0</v>
      </c>
      <c r="N821">
        <v>0</v>
      </c>
      <c r="O821" s="4">
        <v>-1.27</v>
      </c>
      <c r="P821">
        <f t="shared" si="51"/>
        <v>5550.1390272954186</v>
      </c>
    </row>
    <row r="822" spans="1:16" x14ac:dyDescent="0.25">
      <c r="A822" s="3">
        <v>41974</v>
      </c>
      <c r="B822" s="4">
        <v>-4.6461140009918855E-2</v>
      </c>
      <c r="C822">
        <v>0</v>
      </c>
      <c r="D822" s="5">
        <f>IF(P822/MAX(P$2:P821)-1&lt;0,P822/MAX(P$2:P821)-1,0)</f>
        <v>-4.8238999028944685E-2</v>
      </c>
      <c r="E822" s="4" t="b">
        <f t="shared" si="48"/>
        <v>0</v>
      </c>
      <c r="F822" s="4" t="b">
        <f t="shared" si="49"/>
        <v>0</v>
      </c>
      <c r="G822" s="4">
        <f t="shared" si="50"/>
        <v>0</v>
      </c>
      <c r="K822" s="3">
        <v>41974</v>
      </c>
      <c r="L822" s="3"/>
      <c r="M822">
        <v>0</v>
      </c>
      <c r="N822">
        <v>0</v>
      </c>
      <c r="O822" s="4">
        <v>0.6140000000000001</v>
      </c>
      <c r="P822">
        <f t="shared" si="51"/>
        <v>5584.2168809230125</v>
      </c>
    </row>
    <row r="823" spans="1:16" x14ac:dyDescent="0.25">
      <c r="A823" s="3">
        <v>42005</v>
      </c>
      <c r="B823" s="4">
        <v>-0.40694114110562141</v>
      </c>
      <c r="C823">
        <v>0</v>
      </c>
      <c r="D823" s="5">
        <f>IF(P823/MAX(P$2:P822)-1&lt;0,P823/MAX(P$2:P822)-1,0)</f>
        <v>-7.8961844140290283E-2</v>
      </c>
      <c r="E823" s="4" t="b">
        <f t="shared" si="48"/>
        <v>0</v>
      </c>
      <c r="F823" s="4" t="b">
        <f t="shared" si="49"/>
        <v>0</v>
      </c>
      <c r="G823" s="4">
        <f t="shared" si="50"/>
        <v>0</v>
      </c>
      <c r="K823" s="3">
        <v>42005</v>
      </c>
      <c r="L823" s="3"/>
      <c r="M823">
        <v>0</v>
      </c>
      <c r="N823">
        <v>0</v>
      </c>
      <c r="O823" s="4">
        <v>-3.2280000000000002</v>
      </c>
      <c r="P823">
        <f t="shared" si="51"/>
        <v>5403.9583600068181</v>
      </c>
    </row>
    <row r="824" spans="1:16" x14ac:dyDescent="0.25">
      <c r="A824" s="3">
        <v>42036</v>
      </c>
      <c r="B824" s="4">
        <v>0.4370370469088104</v>
      </c>
      <c r="C824">
        <v>0</v>
      </c>
      <c r="D824" s="5">
        <f>IF(P824/MAX(P$2:P823)-1&lt;0,P824/MAX(P$2:P823)-1,0)</f>
        <v>-2.2594309001676027E-2</v>
      </c>
      <c r="E824" s="4" t="b">
        <f t="shared" si="48"/>
        <v>0</v>
      </c>
      <c r="F824" s="4" t="b">
        <f t="shared" si="49"/>
        <v>0</v>
      </c>
      <c r="G824" s="4">
        <f t="shared" si="50"/>
        <v>0</v>
      </c>
      <c r="K824" s="3">
        <v>42036</v>
      </c>
      <c r="L824" s="3"/>
      <c r="M824">
        <v>0</v>
      </c>
      <c r="N824">
        <v>0</v>
      </c>
      <c r="O824" s="4">
        <v>6.12</v>
      </c>
      <c r="P824">
        <f t="shared" si="51"/>
        <v>5734.6806116392354</v>
      </c>
    </row>
    <row r="825" spans="1:16" x14ac:dyDescent="0.25">
      <c r="A825" s="3">
        <v>42064</v>
      </c>
      <c r="B825" s="4">
        <v>-0.48267984676045694</v>
      </c>
      <c r="C825">
        <v>0</v>
      </c>
      <c r="D825" s="5">
        <f>IF(P825/MAX(P$2:P824)-1&lt;0,P825/MAX(P$2:P824)-1,0)</f>
        <v>-2.7041504895718438E-2</v>
      </c>
      <c r="E825" s="4" t="b">
        <f t="shared" si="48"/>
        <v>0</v>
      </c>
      <c r="F825" s="4" t="b">
        <f t="shared" si="49"/>
        <v>0</v>
      </c>
      <c r="G825" s="4">
        <f t="shared" si="50"/>
        <v>0</v>
      </c>
      <c r="K825" s="3">
        <v>42064</v>
      </c>
      <c r="L825" s="3"/>
      <c r="M825">
        <v>0</v>
      </c>
      <c r="N825">
        <v>0</v>
      </c>
      <c r="O825" s="4">
        <v>-0.45500000000000018</v>
      </c>
      <c r="P825">
        <f t="shared" si="51"/>
        <v>5708.587814856277</v>
      </c>
    </row>
    <row r="826" spans="1:16" x14ac:dyDescent="0.25">
      <c r="A826" s="3">
        <v>42095</v>
      </c>
      <c r="B826" s="4">
        <v>0.73602256099226815</v>
      </c>
      <c r="C826">
        <v>0</v>
      </c>
      <c r="D826" s="5">
        <f>IF(P826/MAX(P$2:P825)-1&lt;0,P826/MAX(P$2:P825)-1,0)</f>
        <v>-6.2785706101931016E-3</v>
      </c>
      <c r="E826" s="4" t="b">
        <f t="shared" si="48"/>
        <v>0</v>
      </c>
      <c r="F826" s="4" t="b">
        <f t="shared" si="49"/>
        <v>0</v>
      </c>
      <c r="G826" s="4">
        <f t="shared" si="50"/>
        <v>0</v>
      </c>
      <c r="K826" s="3">
        <v>42095</v>
      </c>
      <c r="L826" s="3"/>
      <c r="M826">
        <v>0</v>
      </c>
      <c r="N826">
        <v>0</v>
      </c>
      <c r="O826" s="4">
        <v>2.1340000000000008</v>
      </c>
      <c r="P826">
        <f t="shared" si="51"/>
        <v>5830.4090788253097</v>
      </c>
    </row>
    <row r="827" spans="1:16" x14ac:dyDescent="0.25">
      <c r="A827" s="3">
        <v>42125</v>
      </c>
      <c r="B827" s="4">
        <v>5.1965027155349341E-2</v>
      </c>
      <c r="C827">
        <v>0</v>
      </c>
      <c r="D827" s="5">
        <f>IF(P827/MAX(P$2:P826)-1&lt;0,P827/MAX(P$2:P826)-1,0)</f>
        <v>-7.1629826823499387E-3</v>
      </c>
      <c r="E827" s="4" t="b">
        <f t="shared" si="48"/>
        <v>0</v>
      </c>
      <c r="F827" s="4" t="b">
        <f t="shared" si="49"/>
        <v>0</v>
      </c>
      <c r="G827" s="4">
        <f t="shared" si="50"/>
        <v>0</v>
      </c>
      <c r="K827" s="3">
        <v>42125</v>
      </c>
      <c r="L827" s="3"/>
      <c r="M827">
        <v>0</v>
      </c>
      <c r="N827">
        <v>0</v>
      </c>
      <c r="O827" s="4">
        <v>-8.899999999999994E-2</v>
      </c>
      <c r="P827">
        <f t="shared" si="51"/>
        <v>5825.2200147451558</v>
      </c>
    </row>
    <row r="828" spans="1:16" x14ac:dyDescent="0.25">
      <c r="A828" s="3">
        <v>42156</v>
      </c>
      <c r="B828" s="4">
        <v>1.0000001316758136</v>
      </c>
      <c r="C828">
        <v>0</v>
      </c>
      <c r="D828" s="5">
        <f>IF(P828/MAX(P$2:P827)-1&lt;0,P828/MAX(P$2:P827)-1,0)</f>
        <v>-2.3167515401510519E-2</v>
      </c>
      <c r="E828" s="4" t="b">
        <f t="shared" si="48"/>
        <v>0</v>
      </c>
      <c r="F828" s="4" t="b">
        <f t="shared" si="49"/>
        <v>0</v>
      </c>
      <c r="G828" s="4">
        <f t="shared" si="50"/>
        <v>1.0000001316758136</v>
      </c>
      <c r="K828" s="3">
        <v>42156</v>
      </c>
      <c r="L828" s="3"/>
      <c r="M828">
        <v>0</v>
      </c>
      <c r="N828">
        <v>1.0000001316758136</v>
      </c>
      <c r="O828" s="4">
        <v>-1.6120000000000001</v>
      </c>
      <c r="P828">
        <f t="shared" si="51"/>
        <v>5731.3174681074634</v>
      </c>
    </row>
    <row r="829" spans="1:16" x14ac:dyDescent="0.25">
      <c r="A829" s="3">
        <v>42186</v>
      </c>
      <c r="B829" s="4">
        <v>0.53151751501824263</v>
      </c>
      <c r="C829">
        <v>0</v>
      </c>
      <c r="D829" s="5">
        <f>IF(P829/MAX(P$2:P828)-1&lt;0,P829/MAX(P$2:P828)-1,0)</f>
        <v>-6.0140624943563425E-2</v>
      </c>
      <c r="E829" s="4" t="b">
        <f t="shared" si="48"/>
        <v>0</v>
      </c>
      <c r="F829" s="4" t="b">
        <f t="shared" si="49"/>
        <v>0</v>
      </c>
      <c r="G829" s="4">
        <f t="shared" si="50"/>
        <v>0</v>
      </c>
      <c r="K829" s="3">
        <v>42186</v>
      </c>
      <c r="L829" s="3"/>
      <c r="M829">
        <v>0</v>
      </c>
      <c r="N829">
        <v>0</v>
      </c>
      <c r="O829" s="4">
        <v>-3.7850000000000006</v>
      </c>
      <c r="P829">
        <f t="shared" si="51"/>
        <v>5514.3871019395956</v>
      </c>
    </row>
    <row r="830" spans="1:16" x14ac:dyDescent="0.25">
      <c r="A830" s="3">
        <v>42217</v>
      </c>
      <c r="B830" s="4">
        <v>-3.9990098393839268E-2</v>
      </c>
      <c r="C830">
        <v>0</v>
      </c>
      <c r="D830" s="5">
        <f>IF(P830/MAX(P$2:P829)-1&lt;0,P830/MAX(P$2:P829)-1,0)</f>
        <v>-9.7048902602029696E-2</v>
      </c>
      <c r="E830" s="4" t="b">
        <f t="shared" si="48"/>
        <v>0</v>
      </c>
      <c r="F830" s="4" t="b">
        <f t="shared" si="49"/>
        <v>0</v>
      </c>
      <c r="G830" s="4">
        <f t="shared" si="50"/>
        <v>0</v>
      </c>
      <c r="K830" s="3">
        <v>42217</v>
      </c>
      <c r="L830" s="3"/>
      <c r="M830">
        <v>0</v>
      </c>
      <c r="N830">
        <v>0</v>
      </c>
      <c r="O830" s="4">
        <v>-3.9270000000000005</v>
      </c>
      <c r="P830">
        <f t="shared" si="51"/>
        <v>5297.8371204464274</v>
      </c>
    </row>
    <row r="831" spans="1:16" x14ac:dyDescent="0.25">
      <c r="A831" s="3">
        <v>42248</v>
      </c>
      <c r="B831" s="4">
        <v>1.0000003187290567</v>
      </c>
      <c r="C831">
        <v>0</v>
      </c>
      <c r="D831" s="5">
        <f>IF(P831/MAX(P$2:P830)-1&lt;0,P831/MAX(P$2:P830)-1,0)</f>
        <v>-0.15153297181902325</v>
      </c>
      <c r="E831" s="4" t="b">
        <f t="shared" si="48"/>
        <v>0</v>
      </c>
      <c r="F831" s="4" t="b">
        <f t="shared" si="49"/>
        <v>0</v>
      </c>
      <c r="G831" s="4">
        <f t="shared" si="50"/>
        <v>1.0000003187290567</v>
      </c>
      <c r="K831" s="3">
        <v>42248</v>
      </c>
      <c r="L831" s="3"/>
      <c r="M831">
        <v>0</v>
      </c>
      <c r="N831">
        <v>1.0000003187290567</v>
      </c>
      <c r="O831" s="4">
        <v>-6.0339999999999998</v>
      </c>
      <c r="P831">
        <f t="shared" si="51"/>
        <v>4978.1656285986901</v>
      </c>
    </row>
    <row r="832" spans="1:16" x14ac:dyDescent="0.25">
      <c r="A832" s="3">
        <v>42278</v>
      </c>
      <c r="B832" s="4">
        <v>-0.20461583581674359</v>
      </c>
      <c r="C832">
        <v>0</v>
      </c>
      <c r="D832" s="5">
        <f>IF(P832/MAX(P$2:P831)-1&lt;0,P832/MAX(P$2:P831)-1,0)</f>
        <v>-0.10455335246864261</v>
      </c>
      <c r="E832" s="4" t="b">
        <f t="shared" si="48"/>
        <v>0</v>
      </c>
      <c r="F832" s="4" t="b">
        <f t="shared" si="49"/>
        <v>0</v>
      </c>
      <c r="G832" s="4">
        <f t="shared" si="50"/>
        <v>0</v>
      </c>
      <c r="K832" s="3">
        <v>42278</v>
      </c>
      <c r="L832" s="3"/>
      <c r="M832">
        <v>0</v>
      </c>
      <c r="N832">
        <v>0</v>
      </c>
      <c r="O832" s="4">
        <v>5.5369999999999999</v>
      </c>
      <c r="P832">
        <f t="shared" si="51"/>
        <v>5253.8066594541988</v>
      </c>
    </row>
    <row r="833" spans="1:16" x14ac:dyDescent="0.25">
      <c r="A833" s="3">
        <v>42309</v>
      </c>
      <c r="B833" s="4">
        <v>0.29881523509443564</v>
      </c>
      <c r="C833">
        <v>0</v>
      </c>
      <c r="D833" s="5">
        <f>IF(P833/MAX(P$2:P832)-1&lt;0,P833/MAX(P$2:P832)-1,0)</f>
        <v>-9.9431397644763386E-2</v>
      </c>
      <c r="E833" s="4" t="b">
        <f t="shared" si="48"/>
        <v>0</v>
      </c>
      <c r="F833" s="4" t="b">
        <f t="shared" si="49"/>
        <v>0</v>
      </c>
      <c r="G833" s="4">
        <f t="shared" si="50"/>
        <v>0</v>
      </c>
      <c r="K833" s="3">
        <v>42309</v>
      </c>
      <c r="L833" s="3"/>
      <c r="M833">
        <v>0</v>
      </c>
      <c r="N833">
        <v>0</v>
      </c>
      <c r="O833" s="4">
        <v>0.57199999999999995</v>
      </c>
      <c r="P833">
        <f t="shared" si="51"/>
        <v>5283.8584335462765</v>
      </c>
    </row>
    <row r="834" spans="1:16" x14ac:dyDescent="0.25">
      <c r="A834" s="3">
        <v>42339</v>
      </c>
      <c r="B834" s="4">
        <v>-2.4619104530243887</v>
      </c>
      <c r="C834">
        <v>0</v>
      </c>
      <c r="D834" s="5">
        <f>IF(P834/MAX(P$2:P833)-1&lt;0,P834/MAX(P$2:P833)-1,0)</f>
        <v>-0.14603582281664684</v>
      </c>
      <c r="E834" s="4" t="b">
        <f t="shared" si="48"/>
        <v>0</v>
      </c>
      <c r="F834" s="4" t="b">
        <f t="shared" si="49"/>
        <v>0</v>
      </c>
      <c r="G834" s="4">
        <f t="shared" si="50"/>
        <v>0</v>
      </c>
      <c r="K834" s="3">
        <v>42339</v>
      </c>
      <c r="L834" s="3"/>
      <c r="M834">
        <v>0</v>
      </c>
      <c r="N834">
        <v>0</v>
      </c>
      <c r="O834" s="4">
        <v>-5.1750000000000007</v>
      </c>
      <c r="P834">
        <f t="shared" si="51"/>
        <v>5010.4187596102565</v>
      </c>
    </row>
    <row r="835" spans="1:16" x14ac:dyDescent="0.25">
      <c r="A835" s="3">
        <v>42370</v>
      </c>
      <c r="B835" s="4">
        <v>1.0000003272983244</v>
      </c>
      <c r="C835">
        <v>0</v>
      </c>
      <c r="D835" s="5">
        <f>IF(P835/MAX(P$2:P834)-1&lt;0,P835/MAX(P$2:P834)-1,0)</f>
        <v>-0.21431879842422785</v>
      </c>
      <c r="E835" s="4" t="b">
        <f t="shared" ref="E835:E841" si="52">IF(C835=1,TRUE,FALSE)</f>
        <v>0</v>
      </c>
      <c r="F835" s="4" t="b">
        <f t="shared" ref="F835:F841" si="53">IF(E835,B835,FALSE)</f>
        <v>0</v>
      </c>
      <c r="G835" s="4">
        <f t="shared" ref="G835:G841" si="54">IF(B835&gt;0.99,B835,0)</f>
        <v>1.0000003272983244</v>
      </c>
      <c r="K835" s="3">
        <v>42370</v>
      </c>
      <c r="L835" s="3"/>
      <c r="M835">
        <v>0</v>
      </c>
      <c r="N835">
        <v>1.0000003272983244</v>
      </c>
      <c r="O835" s="4">
        <v>-7.9960000000000004</v>
      </c>
      <c r="P835">
        <f t="shared" si="51"/>
        <v>4609.7856755918201</v>
      </c>
    </row>
    <row r="836" spans="1:16" x14ac:dyDescent="0.25">
      <c r="A836" s="3">
        <v>42401</v>
      </c>
      <c r="B836" s="4">
        <v>0.2162522238636978</v>
      </c>
      <c r="C836">
        <v>0</v>
      </c>
      <c r="D836" s="5">
        <f>IF(P836/MAX(P$2:P835)-1&lt;0,P836/MAX(P$2:P835)-1,0)</f>
        <v>-0.21120750086598783</v>
      </c>
      <c r="E836" s="4" t="b">
        <f t="shared" si="52"/>
        <v>0</v>
      </c>
      <c r="F836" s="4" t="b">
        <f t="shared" si="53"/>
        <v>0</v>
      </c>
      <c r="G836" s="4">
        <f t="shared" si="54"/>
        <v>0</v>
      </c>
      <c r="K836" s="3">
        <v>42401</v>
      </c>
      <c r="L836" s="3"/>
      <c r="M836">
        <v>0</v>
      </c>
      <c r="N836">
        <v>0</v>
      </c>
      <c r="O836" s="4">
        <v>0.39600000000000013</v>
      </c>
      <c r="P836">
        <f t="shared" ref="P836:P841" si="55">P835*(1+O836/100)</f>
        <v>4628.0404268671637</v>
      </c>
    </row>
    <row r="837" spans="1:16" x14ac:dyDescent="0.25">
      <c r="A837" s="3">
        <v>42430</v>
      </c>
      <c r="B837" s="4">
        <v>-6.2549590462559923E-2</v>
      </c>
      <c r="C837">
        <v>0</v>
      </c>
      <c r="D837" s="5">
        <f>IF(P837/MAX(P$2:P836)-1&lt;0,P837/MAX(P$2:P836)-1,0)</f>
        <v>-0.14103652014302615</v>
      </c>
      <c r="E837" s="4" t="b">
        <f t="shared" si="52"/>
        <v>0</v>
      </c>
      <c r="F837" s="4" t="b">
        <f t="shared" si="53"/>
        <v>0</v>
      </c>
      <c r="G837" s="4">
        <f t="shared" si="54"/>
        <v>0</v>
      </c>
      <c r="K837" s="3">
        <v>42430</v>
      </c>
      <c r="L837" s="3"/>
      <c r="M837">
        <v>0</v>
      </c>
      <c r="N837">
        <v>0</v>
      </c>
      <c r="O837" s="4">
        <v>8.8960000000000008</v>
      </c>
      <c r="P837">
        <f t="shared" si="55"/>
        <v>5039.7509032412663</v>
      </c>
    </row>
    <row r="838" spans="1:16" x14ac:dyDescent="0.25">
      <c r="A838" s="3">
        <v>42461</v>
      </c>
      <c r="B838" s="4">
        <v>5.338259683432911E-2</v>
      </c>
      <c r="C838">
        <v>0</v>
      </c>
      <c r="D838" s="5">
        <f>IF(P838/MAX(P$2:P837)-1&lt;0,P838/MAX(P$2:P837)-1,0)</f>
        <v>-0.10365442949965065</v>
      </c>
      <c r="E838" s="4" t="b">
        <f t="shared" si="52"/>
        <v>0</v>
      </c>
      <c r="F838" s="4" t="b">
        <f t="shared" si="53"/>
        <v>0</v>
      </c>
      <c r="G838" s="4">
        <f t="shared" si="54"/>
        <v>0</v>
      </c>
      <c r="K838" s="3">
        <v>42461</v>
      </c>
      <c r="L838" s="3"/>
      <c r="M838">
        <v>0</v>
      </c>
      <c r="N838">
        <v>0</v>
      </c>
      <c r="O838" s="4">
        <v>4.3520000000000003</v>
      </c>
      <c r="P838">
        <f t="shared" si="55"/>
        <v>5259.0808625503259</v>
      </c>
    </row>
    <row r="839" spans="1:16" x14ac:dyDescent="0.25">
      <c r="A839" s="3">
        <v>42491</v>
      </c>
      <c r="B839" s="4">
        <v>0.2614188593767145</v>
      </c>
      <c r="C839">
        <v>0</v>
      </c>
      <c r="D839" s="5">
        <f>IF(P839/MAX(P$2:P838)-1&lt;0,P839/MAX(P$2:P838)-1,0)</f>
        <v>-0.10720395795883209</v>
      </c>
      <c r="E839" s="4" t="b">
        <f t="shared" si="52"/>
        <v>0</v>
      </c>
      <c r="F839" s="4" t="b">
        <f t="shared" si="53"/>
        <v>0</v>
      </c>
      <c r="G839" s="4">
        <f t="shared" si="54"/>
        <v>0</v>
      </c>
      <c r="K839" s="3">
        <v>42491</v>
      </c>
      <c r="L839" s="3"/>
      <c r="M839">
        <v>0</v>
      </c>
      <c r="N839">
        <v>0</v>
      </c>
      <c r="O839" s="4">
        <v>-0.39599999999999991</v>
      </c>
      <c r="P839">
        <f t="shared" si="55"/>
        <v>5238.2549023346264</v>
      </c>
    </row>
    <row r="840" spans="1:16" x14ac:dyDescent="0.25">
      <c r="A840" s="3">
        <v>42522</v>
      </c>
      <c r="B840" s="4">
        <v>0.12082828600766438</v>
      </c>
      <c r="C840">
        <v>0</v>
      </c>
      <c r="D840" s="5">
        <f>IF(P840/MAX(P$2:P839)-1&lt;0,P840/MAX(P$2:P839)-1,0)</f>
        <v>-0.10007944554334336</v>
      </c>
      <c r="E840" s="4" t="b">
        <f t="shared" si="52"/>
        <v>0</v>
      </c>
      <c r="F840" s="4" t="b">
        <f t="shared" si="53"/>
        <v>0</v>
      </c>
      <c r="G840" s="4">
        <f t="shared" si="54"/>
        <v>0</v>
      </c>
      <c r="K840" s="3">
        <v>42522</v>
      </c>
      <c r="L840" s="3"/>
      <c r="M840">
        <v>0</v>
      </c>
      <c r="N840">
        <v>0</v>
      </c>
      <c r="O840" s="4">
        <v>0.79800000000000004</v>
      </c>
      <c r="P840">
        <f t="shared" si="55"/>
        <v>5280.0561764552576</v>
      </c>
    </row>
    <row r="841" spans="1:16" x14ac:dyDescent="0.25">
      <c r="A841" s="3">
        <v>42552</v>
      </c>
      <c r="B841" s="4">
        <v>-0.67208203503653952</v>
      </c>
      <c r="C841">
        <v>0</v>
      </c>
      <c r="D841" s="5">
        <f>IF(P841/MAX(P$2:P840)-1&lt;0,P841/MAX(P$2:P840)-1,0)</f>
        <v>-5.6622281968631505E-2</v>
      </c>
      <c r="E841" s="4" t="b">
        <f t="shared" si="52"/>
        <v>0</v>
      </c>
      <c r="F841" s="4" t="b">
        <f t="shared" si="53"/>
        <v>0</v>
      </c>
      <c r="G841" s="4">
        <f t="shared" si="54"/>
        <v>0</v>
      </c>
      <c r="K841" s="3">
        <v>42552</v>
      </c>
      <c r="L841" s="3"/>
      <c r="M841">
        <v>0</v>
      </c>
      <c r="N841">
        <v>0</v>
      </c>
      <c r="O841" s="4">
        <v>4.8290000000000006</v>
      </c>
      <c r="P841">
        <f t="shared" si="55"/>
        <v>5535.0300892162813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36D5-EA6B-4E90-8E8D-9E0957B384FA}">
  <dimension ref="A1:N845"/>
  <sheetViews>
    <sheetView workbookViewId="0">
      <selection activeCell="E2" sqref="E2:E841"/>
    </sheetView>
  </sheetViews>
  <sheetFormatPr defaultRowHeight="15" x14ac:dyDescent="0.25"/>
  <cols>
    <col min="1" max="1" width="18.140625" bestFit="1" customWidth="1"/>
    <col min="2" max="2" width="10.5703125" bestFit="1" customWidth="1"/>
    <col min="13" max="13" width="18" bestFit="1" customWidth="1"/>
    <col min="14" max="14" width="9.5703125" bestFit="1" customWidth="1"/>
  </cols>
  <sheetData>
    <row r="1" spans="1:14" x14ac:dyDescent="0.25">
      <c r="A1" s="2" t="s">
        <v>9</v>
      </c>
      <c r="B1" s="2"/>
      <c r="C1" t="s">
        <v>33</v>
      </c>
      <c r="D1" t="s">
        <v>34</v>
      </c>
      <c r="E1" t="s">
        <v>35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</row>
    <row r="2" spans="1:14" x14ac:dyDescent="0.25">
      <c r="A2">
        <v>194608</v>
      </c>
      <c r="B2" s="3">
        <v>17015</v>
      </c>
      <c r="C2" s="4">
        <v>-4.5100005626703403</v>
      </c>
      <c r="D2" s="4">
        <v>-4.5100093570000004</v>
      </c>
      <c r="E2" s="4">
        <f>C2-D2</f>
        <v>8.7943296600556664E-6</v>
      </c>
      <c r="F2" s="4"/>
      <c r="G2" s="4">
        <f>1*(1+C2/100)</f>
        <v>0.95489999437329665</v>
      </c>
      <c r="H2" s="5">
        <v>0</v>
      </c>
      <c r="I2" s="5">
        <f t="shared" ref="I2:I65" si="0">1-IF(C2&lt;0,ABS(C2-J2),J2-C2)/IF($K2&lt;0,ABS($K2-J2),J2-$K2)</f>
        <v>0.36874528742226986</v>
      </c>
      <c r="J2" s="6">
        <v>3.1666692218815101E-2</v>
      </c>
      <c r="K2" s="4">
        <v>-7.1629999999999985</v>
      </c>
      <c r="M2" t="s">
        <v>0</v>
      </c>
      <c r="N2" s="6">
        <f>AVERAGE(I2:I841)</f>
        <v>7.1257412975102033E-2</v>
      </c>
    </row>
    <row r="3" spans="1:14" x14ac:dyDescent="0.25">
      <c r="A3">
        <v>194609</v>
      </c>
      <c r="B3" s="3">
        <v>17046</v>
      </c>
      <c r="C3" s="4">
        <v>-10.030003576299199</v>
      </c>
      <c r="D3" s="4">
        <v>-10.030000680000001</v>
      </c>
      <c r="E3" s="4">
        <f t="shared" ref="E3:E66" si="1">C3-D3</f>
        <v>-2.8962991986958286E-6</v>
      </c>
      <c r="F3" s="4"/>
      <c r="G3" s="5">
        <f t="shared" ref="G3:G66" si="2">G2*(1+C3/100)</f>
        <v>0.85912349078757422</v>
      </c>
      <c r="H3" s="5">
        <f>IF(G3/MAX(G$2:G2)-1&lt;0,G3/MAX(G$2:G2)-1,0)</f>
        <v>-0.10030003576299196</v>
      </c>
      <c r="I3" s="5">
        <f t="shared" si="0"/>
        <v>0.22127316692460142</v>
      </c>
      <c r="J3" s="6">
        <v>3.1664820940548198E-2</v>
      </c>
      <c r="K3" s="4">
        <v>-12.889000000000003</v>
      </c>
      <c r="M3" t="s">
        <v>1</v>
      </c>
      <c r="N3" s="4">
        <f>_xlfn.STDEV.P(I2:I841)</f>
        <v>0.64109144965550613</v>
      </c>
    </row>
    <row r="4" spans="1:14" x14ac:dyDescent="0.25">
      <c r="A4">
        <v>194610</v>
      </c>
      <c r="B4" s="3">
        <v>17076</v>
      </c>
      <c r="C4" s="4">
        <v>1.1499902785975</v>
      </c>
      <c r="D4" s="4">
        <v>1.149997545</v>
      </c>
      <c r="E4" s="4">
        <f t="shared" si="1"/>
        <v>-7.2664024999280485E-6</v>
      </c>
      <c r="F4" s="4"/>
      <c r="G4" s="5">
        <f t="shared" si="2"/>
        <v>0.86900332741277886</v>
      </c>
      <c r="H4" s="5">
        <f>IF(G4/MAX(G$2:G3)-1&lt;0,G4/MAX(G$2:G3)-1,0)</f>
        <v>-8.9953573637721052E-2</v>
      </c>
      <c r="I4" s="5">
        <f t="shared" si="0"/>
        <v>0.8664210504097356</v>
      </c>
      <c r="J4" s="6">
        <v>1.5899992365696001</v>
      </c>
      <c r="K4" s="4">
        <v>-1.7040000000000002</v>
      </c>
      <c r="M4" t="s">
        <v>2</v>
      </c>
      <c r="N4" s="4">
        <f>COUNTIF(I2:I841,"&gt;0.99")</f>
        <v>98</v>
      </c>
    </row>
    <row r="5" spans="1:14" x14ac:dyDescent="0.25">
      <c r="A5">
        <v>194611</v>
      </c>
      <c r="B5" s="3">
        <v>17107</v>
      </c>
      <c r="C5" s="4">
        <v>0.79999928134833598</v>
      </c>
      <c r="D5" s="4">
        <v>0.79999894800000004</v>
      </c>
      <c r="E5" s="4">
        <f t="shared" si="1"/>
        <v>3.3334833593468005E-7</v>
      </c>
      <c r="F5" s="4"/>
      <c r="G5" s="5">
        <f t="shared" si="2"/>
        <v>0.87595534778697415</v>
      </c>
      <c r="H5" s="5">
        <f>IF(G5/MAX(G$2:G4)-1&lt;0,G5/MAX(G$2:G4)-1,0)</f>
        <v>-8.2673208766886663E-2</v>
      </c>
      <c r="I5" s="5">
        <f t="shared" si="0"/>
        <v>0.67595143241601918</v>
      </c>
      <c r="J5" s="6">
        <v>1.43999290234021</v>
      </c>
      <c r="K5" s="4">
        <v>-0.53499999999999992</v>
      </c>
      <c r="M5" t="s">
        <v>3</v>
      </c>
      <c r="N5" s="4">
        <f>AVERAGE(C2:C841)</f>
        <v>1.6671394997492803</v>
      </c>
    </row>
    <row r="6" spans="1:14" x14ac:dyDescent="0.25">
      <c r="A6">
        <v>194612</v>
      </c>
      <c r="B6" s="3">
        <v>17137</v>
      </c>
      <c r="C6" s="4">
        <v>7.2299545780840999</v>
      </c>
      <c r="D6" s="4">
        <v>7.2299974689999997</v>
      </c>
      <c r="E6" s="4">
        <f t="shared" si="1"/>
        <v>-4.2890915899818083E-5</v>
      </c>
      <c r="F6" s="4"/>
      <c r="G6" s="5">
        <f t="shared" si="2"/>
        <v>0.93928652155627101</v>
      </c>
      <c r="H6" s="5">
        <f>IF(G6/MAX(G$2:G5)-1&lt;0,G6/MAX(G$2:G5)-1,0)</f>
        <v>-1.6350898428136196E-2</v>
      </c>
      <c r="I6" s="5">
        <f t="shared" si="0"/>
        <v>0.79039288461086921</v>
      </c>
      <c r="J6" s="6">
        <v>7.8199982387297204</v>
      </c>
      <c r="K6" s="4">
        <v>5.0049999999999999</v>
      </c>
      <c r="M6" t="s">
        <v>4</v>
      </c>
      <c r="N6" s="4">
        <f>_xlfn.STDEV.P(C2:C841)</f>
        <v>6.2931696874811882</v>
      </c>
    </row>
    <row r="7" spans="1:14" x14ac:dyDescent="0.25">
      <c r="A7">
        <v>194701</v>
      </c>
      <c r="B7" s="3">
        <v>17168</v>
      </c>
      <c r="C7" s="4">
        <v>0.75999997116580598</v>
      </c>
      <c r="D7" s="4">
        <v>0.76000104400000001</v>
      </c>
      <c r="E7" s="4">
        <f t="shared" si="1"/>
        <v>-1.0728341940380304E-6</v>
      </c>
      <c r="F7" s="4"/>
      <c r="G7" s="5">
        <f t="shared" si="2"/>
        <v>0.94642509884926296</v>
      </c>
      <c r="H7" s="5">
        <f>IF(G7/MAX(G$2:G6)-1&lt;0,G7/MAX(G$2:G6)-1,0)</f>
        <v>-8.8751655398173757E-3</v>
      </c>
      <c r="I7" s="5">
        <f t="shared" si="0"/>
        <v>-0.27892478877311211</v>
      </c>
      <c r="J7" s="6">
        <v>9.9899993842736006</v>
      </c>
      <c r="K7" s="4">
        <v>2.7730000000000001</v>
      </c>
      <c r="M7" t="s">
        <v>5</v>
      </c>
      <c r="N7" s="6">
        <f>N5/N6</f>
        <v>0.26491252938335197</v>
      </c>
    </row>
    <row r="8" spans="1:14" x14ac:dyDescent="0.25">
      <c r="A8">
        <v>194702</v>
      </c>
      <c r="B8" s="3">
        <v>17199</v>
      </c>
      <c r="C8" s="4">
        <v>0.17999054538313899</v>
      </c>
      <c r="D8" s="4">
        <v>-1.6199991760000001</v>
      </c>
      <c r="E8" s="4">
        <f t="shared" si="1"/>
        <v>1.7999897213831391</v>
      </c>
      <c r="F8" s="4"/>
      <c r="G8" s="5">
        <f t="shared" si="2"/>
        <v>0.9481285745463246</v>
      </c>
      <c r="H8" s="5">
        <f>IF(G8/MAX(G$2:G7)-1&lt;0,G8/MAX(G$2:G7)-1,0)</f>
        <v>-7.0912345448448377E-3</v>
      </c>
      <c r="I8" s="5">
        <f t="shared" si="0"/>
        <v>0.96715772490653928</v>
      </c>
      <c r="J8" s="6">
        <v>0.23999315724732601</v>
      </c>
      <c r="K8" s="4">
        <v>-1.5870000000000002</v>
      </c>
      <c r="M8" t="s">
        <v>16</v>
      </c>
      <c r="N8">
        <f>COUNTIF(C2:C841,"&gt;0.01")</f>
        <v>524</v>
      </c>
    </row>
    <row r="9" spans="1:14" x14ac:dyDescent="0.25">
      <c r="A9">
        <v>194703</v>
      </c>
      <c r="B9" s="3">
        <v>17227</v>
      </c>
      <c r="C9" s="4">
        <v>-3.1399999918802699</v>
      </c>
      <c r="D9" s="4">
        <v>-3.1399994059999998</v>
      </c>
      <c r="E9" s="4">
        <f t="shared" si="1"/>
        <v>-5.8588027007644428E-7</v>
      </c>
      <c r="F9" s="4"/>
      <c r="G9" s="5">
        <f t="shared" si="2"/>
        <v>0.91835733738255543</v>
      </c>
      <c r="H9" s="5">
        <f>IF(G9/MAX(G$2:G8)-1&lt;0,G9/MAX(G$2:G8)-1,0)</f>
        <v>-3.8268569699515198E-2</v>
      </c>
      <c r="I9" s="5">
        <f t="shared" si="0"/>
        <v>-7.6923083823023042E-2</v>
      </c>
      <c r="J9" s="6">
        <v>1.4799995096335501</v>
      </c>
      <c r="K9" s="4">
        <v>-2.81</v>
      </c>
      <c r="M9" t="s">
        <v>7</v>
      </c>
      <c r="N9" s="7">
        <f>N8/COUNT(C2:C841)</f>
        <v>0.62380952380952381</v>
      </c>
    </row>
    <row r="10" spans="1:14" x14ac:dyDescent="0.25">
      <c r="A10">
        <v>194704</v>
      </c>
      <c r="B10" s="3">
        <v>17258</v>
      </c>
      <c r="C10" s="4">
        <v>-5.2400011708771901</v>
      </c>
      <c r="D10" s="4">
        <v>-5.2400006660000003</v>
      </c>
      <c r="E10" s="4">
        <f t="shared" si="1"/>
        <v>-5.0487718983305285E-7</v>
      </c>
      <c r="F10" s="4"/>
      <c r="G10" s="5">
        <f t="shared" si="2"/>
        <v>0.87023540215087292</v>
      </c>
      <c r="H10" s="5">
        <f>IF(G10/MAX(G$2:G9)-1&lt;0,G10/MAX(G$2:G9)-1,0)</f>
        <v>-8.8663307907954625E-2</v>
      </c>
      <c r="I10" s="5">
        <f t="shared" si="0"/>
        <v>0.31355512254062001</v>
      </c>
      <c r="J10" s="6">
        <v>3.1666687030001202E-2</v>
      </c>
      <c r="K10" s="4">
        <v>-7.6479999999999997</v>
      </c>
      <c r="M10" t="s">
        <v>15</v>
      </c>
      <c r="N10" s="7">
        <f>MIN(H3:H841)</f>
        <v>-0.57727146871417401</v>
      </c>
    </row>
    <row r="11" spans="1:14" x14ac:dyDescent="0.25">
      <c r="A11">
        <v>194705</v>
      </c>
      <c r="B11" s="3">
        <v>17288</v>
      </c>
      <c r="C11" s="4">
        <v>-4.2199957818718197</v>
      </c>
      <c r="D11" s="4">
        <v>-4.2199995650000002</v>
      </c>
      <c r="E11" s="4">
        <f t="shared" si="1"/>
        <v>3.783128180501194E-6</v>
      </c>
      <c r="F11" s="4"/>
      <c r="G11" s="5">
        <f t="shared" si="2"/>
        <v>0.83351150488775083</v>
      </c>
      <c r="H11" s="5">
        <f>IF(G11/MAX(G$2:G10)-1&lt;0,G11/MAX(G$2:G10)-1,0)</f>
        <v>-0.12712167787288908</v>
      </c>
      <c r="I11" s="5">
        <f t="shared" si="0"/>
        <v>-0.16207988272905993</v>
      </c>
      <c r="J11" s="6">
        <v>3.1663690318046903E-2</v>
      </c>
      <c r="K11" s="4">
        <v>-3.6270000000000011</v>
      </c>
      <c r="M11" t="s">
        <v>29</v>
      </c>
      <c r="N11" s="4">
        <f>_xlfn.STDEV.P(H2:H841)</f>
        <v>0.11255604540139989</v>
      </c>
    </row>
    <row r="12" spans="1:14" x14ac:dyDescent="0.25">
      <c r="A12">
        <v>194706</v>
      </c>
      <c r="B12" s="3">
        <v>17319</v>
      </c>
      <c r="C12" s="4">
        <v>7.6799996645071298</v>
      </c>
      <c r="D12" s="4">
        <v>7.6799986579999997</v>
      </c>
      <c r="E12" s="4">
        <f t="shared" si="1"/>
        <v>1.0065071300857653E-6</v>
      </c>
      <c r="F12" s="4"/>
      <c r="G12" s="5">
        <f t="shared" si="2"/>
        <v>0.89752518566675832</v>
      </c>
      <c r="H12" s="5">
        <f>IF(G12/MAX(G$2:G11)-1&lt;0,G12/MAX(G$2:G11)-1,0)</f>
        <v>-6.0084625661971591E-2</v>
      </c>
      <c r="I12" s="5">
        <f t="shared" si="0"/>
        <v>0.43473786867014275</v>
      </c>
      <c r="J12" s="6">
        <v>9.8799997231502594</v>
      </c>
      <c r="K12" s="4">
        <v>5.9880000000000004</v>
      </c>
      <c r="M12" t="s">
        <v>23</v>
      </c>
      <c r="N12">
        <v>2.4</v>
      </c>
    </row>
    <row r="13" spans="1:14" x14ac:dyDescent="0.25">
      <c r="A13">
        <v>194707</v>
      </c>
      <c r="B13" s="3">
        <v>17349</v>
      </c>
      <c r="C13" s="4">
        <v>8.4499998940618006</v>
      </c>
      <c r="D13" s="4">
        <v>8.4499990090000008</v>
      </c>
      <c r="E13" s="4">
        <f t="shared" si="1"/>
        <v>8.8506179984904065E-7</v>
      </c>
      <c r="F13" s="4"/>
      <c r="G13" s="5">
        <f t="shared" si="2"/>
        <v>0.97336606290477745</v>
      </c>
      <c r="H13" s="5">
        <f>IF(G13/MAX(G$2:G12)-1&lt;0,G13/MAX(G$2:G12)-1,0)</f>
        <v>0</v>
      </c>
      <c r="I13" s="5">
        <f t="shared" si="0"/>
        <v>1.0000000216169831</v>
      </c>
      <c r="J13" s="6">
        <v>8.4499998355446309</v>
      </c>
      <c r="K13" s="4">
        <v>5.7430000000000003</v>
      </c>
      <c r="M13" t="s">
        <v>30</v>
      </c>
      <c r="N13" s="6">
        <f>AVERAGE(H2:H841)</f>
        <v>-7.7820302484898435E-2</v>
      </c>
    </row>
    <row r="14" spans="1:14" x14ac:dyDescent="0.25">
      <c r="A14">
        <v>194708</v>
      </c>
      <c r="B14" s="3">
        <v>17380</v>
      </c>
      <c r="C14" s="4">
        <v>-1.2800002267475401</v>
      </c>
      <c r="D14" s="4">
        <v>-1.280001731</v>
      </c>
      <c r="E14" s="4">
        <f t="shared" si="1"/>
        <v>1.5042524599273577E-6</v>
      </c>
      <c r="F14" s="4"/>
      <c r="G14" s="5">
        <f t="shared" si="2"/>
        <v>0.96090697509251277</v>
      </c>
      <c r="H14" s="5">
        <f>IF(G14/MAX(G$2:G13)-1&lt;0,G14/MAX(G$2:G13)-1,0)</f>
        <v>-1.2800002267475352E-2</v>
      </c>
      <c r="I14" s="5">
        <f t="shared" si="0"/>
        <v>0.36759822739721204</v>
      </c>
      <c r="J14" s="6">
        <v>5.4999769359457398E-2</v>
      </c>
      <c r="K14" s="4">
        <v>-2.056</v>
      </c>
    </row>
    <row r="15" spans="1:14" x14ac:dyDescent="0.25">
      <c r="A15">
        <v>194709</v>
      </c>
      <c r="B15" s="3">
        <v>17411</v>
      </c>
      <c r="C15" s="4">
        <v>1.4999968811859801</v>
      </c>
      <c r="D15" s="4">
        <v>1.499999238</v>
      </c>
      <c r="E15" s="4">
        <f t="shared" si="1"/>
        <v>-2.3568140199436982E-6</v>
      </c>
      <c r="F15" s="4"/>
      <c r="G15" s="5">
        <f t="shared" si="2"/>
        <v>0.97532054974999904</v>
      </c>
      <c r="H15" s="5">
        <f>IF(G15/MAX(G$2:G14)-1&lt;0,G15/MAX(G$2:G14)-1,0)</f>
        <v>0</v>
      </c>
      <c r="I15" s="5">
        <f t="shared" si="0"/>
        <v>0.70508034498410921</v>
      </c>
      <c r="J15" s="6">
        <v>2.1499997175371601</v>
      </c>
      <c r="K15" s="4">
        <v>-5.4000000000000006E-2</v>
      </c>
    </row>
    <row r="16" spans="1:14" x14ac:dyDescent="0.25">
      <c r="A16">
        <v>194710</v>
      </c>
      <c r="B16" s="3">
        <v>17441</v>
      </c>
      <c r="C16" s="4">
        <v>0.88000046403405296</v>
      </c>
      <c r="D16" s="4">
        <v>0.88000057499999995</v>
      </c>
      <c r="E16" s="4">
        <f t="shared" si="1"/>
        <v>-1.1096594698667417E-7</v>
      </c>
      <c r="F16" s="4"/>
      <c r="G16" s="5">
        <f t="shared" si="2"/>
        <v>0.98390337511361847</v>
      </c>
      <c r="H16" s="5">
        <f>IF(G16/MAX(G$2:G15)-1&lt;0,G16/MAX(G$2:G15)-1,0)</f>
        <v>0</v>
      </c>
      <c r="I16" s="5">
        <f t="shared" si="0"/>
        <v>-0.61466876242918644</v>
      </c>
      <c r="J16" s="6">
        <v>6.7799998015999696</v>
      </c>
      <c r="K16" s="4">
        <v>3.1259999999999994</v>
      </c>
    </row>
    <row r="17" spans="1:11" x14ac:dyDescent="0.25">
      <c r="A17">
        <v>194711</v>
      </c>
      <c r="B17" s="3">
        <v>17472</v>
      </c>
      <c r="C17" s="4">
        <v>-0.39007066324189998</v>
      </c>
      <c r="D17" s="4">
        <v>-0.39006354500000001</v>
      </c>
      <c r="E17" s="4">
        <f t="shared" si="1"/>
        <v>-7.1182418999726771E-6</v>
      </c>
      <c r="F17" s="4"/>
      <c r="G17" s="5">
        <f t="shared" si="2"/>
        <v>0.98006545669265333</v>
      </c>
      <c r="H17" s="5">
        <f>IF(G17/MAX(G$2:G16)-1&lt;0,G17/MAX(G$2:G16)-1,0)</f>
        <v>-3.9007066324190376E-3</v>
      </c>
      <c r="I17" s="5">
        <f t="shared" si="0"/>
        <v>0.87616335628215314</v>
      </c>
      <c r="J17" s="6">
        <v>7.0828028274643601E-2</v>
      </c>
      <c r="K17" s="4">
        <v>-3.6509999999999998</v>
      </c>
    </row>
    <row r="18" spans="1:11" x14ac:dyDescent="0.25">
      <c r="A18">
        <v>194712</v>
      </c>
      <c r="B18" s="3">
        <v>17502</v>
      </c>
      <c r="C18" s="4">
        <v>4.7399963200938204</v>
      </c>
      <c r="D18" s="4">
        <v>12.369995250000001</v>
      </c>
      <c r="E18" s="4">
        <f t="shared" si="1"/>
        <v>-7.6299989299061801</v>
      </c>
      <c r="F18" s="4"/>
      <c r="G18" s="5">
        <f t="shared" si="2"/>
        <v>1.0265205232743959</v>
      </c>
      <c r="H18" s="5">
        <f>IF(G18/MAX(G$2:G17)-1&lt;0,G18/MAX(G$2:G17)-1,0)</f>
        <v>0</v>
      </c>
      <c r="I18" s="5">
        <f t="shared" si="0"/>
        <v>0.25734830563475308</v>
      </c>
      <c r="J18" s="6">
        <v>12.3699993316543</v>
      </c>
      <c r="K18" s="4">
        <v>2.0960000000000001</v>
      </c>
    </row>
    <row r="19" spans="1:11" x14ac:dyDescent="0.25">
      <c r="A19">
        <v>194801</v>
      </c>
      <c r="B19" s="3">
        <v>17533</v>
      </c>
      <c r="C19" s="4">
        <v>-4.13998525464197</v>
      </c>
      <c r="D19" s="4">
        <v>-4.1399991649999999</v>
      </c>
      <c r="E19" s="4">
        <f t="shared" si="1"/>
        <v>1.391035802988938E-5</v>
      </c>
      <c r="F19" s="4"/>
      <c r="G19" s="5">
        <f t="shared" si="2"/>
        <v>0.98402272497496235</v>
      </c>
      <c r="H19" s="5">
        <f>IF(G19/MAX(G$2:G18)-1&lt;0,G19/MAX(G$2:G18)-1,0)</f>
        <v>-4.1399852546419647E-2</v>
      </c>
      <c r="I19" s="5">
        <f t="shared" si="0"/>
        <v>-0.49918993850178084</v>
      </c>
      <c r="J19" s="6">
        <v>3.2899998385927902</v>
      </c>
      <c r="K19" s="4">
        <v>-1.6659999999999999</v>
      </c>
    </row>
    <row r="20" spans="1:11" x14ac:dyDescent="0.25">
      <c r="A20">
        <v>194802</v>
      </c>
      <c r="B20" s="3">
        <v>17564</v>
      </c>
      <c r="C20" s="4">
        <v>-6.3000000241696403</v>
      </c>
      <c r="D20" s="4">
        <v>-6.2999999850000004</v>
      </c>
      <c r="E20" s="4">
        <f t="shared" si="1"/>
        <v>-3.9169639975966675E-8</v>
      </c>
      <c r="F20" s="4"/>
      <c r="G20" s="5">
        <f t="shared" si="2"/>
        <v>0.92202929306370496</v>
      </c>
      <c r="H20" s="5">
        <f>IF(G20/MAX(G$2:G19)-1&lt;0,G20/MAX(G$2:G19)-1,0)</f>
        <v>-0.10179166206768542</v>
      </c>
      <c r="I20" s="5">
        <f t="shared" si="0"/>
        <v>-0.14252888037941425</v>
      </c>
      <c r="J20" s="6">
        <v>8.08332074922367E-2</v>
      </c>
      <c r="K20" s="4">
        <v>-5.5039999999999996</v>
      </c>
    </row>
    <row r="21" spans="1:11" x14ac:dyDescent="0.25">
      <c r="A21">
        <v>194803</v>
      </c>
      <c r="B21" s="3">
        <v>17593</v>
      </c>
      <c r="C21" s="4">
        <v>12.2399900095193</v>
      </c>
      <c r="D21" s="4">
        <v>12.36714067</v>
      </c>
      <c r="E21" s="4">
        <f t="shared" si="1"/>
        <v>-0.12715066048069978</v>
      </c>
      <c r="F21" s="4"/>
      <c r="G21" s="5">
        <f t="shared" si="2"/>
        <v>1.0348855864195439</v>
      </c>
      <c r="H21" s="5">
        <f>IF(G21/MAX(G$2:G20)-1&lt;0,G21/MAX(G$2:G20)-1,0)</f>
        <v>0</v>
      </c>
      <c r="I21" s="5">
        <f t="shared" si="0"/>
        <v>0.95792624297288065</v>
      </c>
      <c r="J21" s="6">
        <v>12.369997827320301</v>
      </c>
      <c r="K21" s="4">
        <v>9.2799999999999994</v>
      </c>
    </row>
    <row r="22" spans="1:11" x14ac:dyDescent="0.25">
      <c r="A22">
        <v>194804</v>
      </c>
      <c r="B22" s="3">
        <v>17624</v>
      </c>
      <c r="C22" s="4">
        <v>1.8000000756465899</v>
      </c>
      <c r="D22" s="4">
        <v>1.8000018769999999</v>
      </c>
      <c r="E22" s="4">
        <f t="shared" si="1"/>
        <v>-1.8013534099914352E-6</v>
      </c>
      <c r="F22" s="4"/>
      <c r="G22" s="5">
        <f t="shared" si="2"/>
        <v>1.0535135277579513</v>
      </c>
      <c r="H22" s="5">
        <f>IF(G22/MAX(G$2:G21)-1&lt;0,G22/MAX(G$2:G21)-1,0)</f>
        <v>0</v>
      </c>
      <c r="I22" s="5">
        <f t="shared" si="0"/>
        <v>-0.23810510100850024</v>
      </c>
      <c r="J22" s="6">
        <v>13.769999192806999</v>
      </c>
      <c r="K22" s="4">
        <v>4.1019999999999994</v>
      </c>
    </row>
    <row r="23" spans="1:11" x14ac:dyDescent="0.25">
      <c r="A23">
        <v>194805</v>
      </c>
      <c r="B23" s="3">
        <v>17654</v>
      </c>
      <c r="C23" s="4">
        <v>8.6700007671558801</v>
      </c>
      <c r="D23" s="4">
        <v>8.6700002430000005</v>
      </c>
      <c r="E23" s="4">
        <f t="shared" si="1"/>
        <v>5.2415587958876131E-7</v>
      </c>
      <c r="F23" s="4"/>
      <c r="G23" s="5">
        <f t="shared" si="2"/>
        <v>1.1448531586966566</v>
      </c>
      <c r="H23" s="5">
        <f>IF(G23/MAX(G$2:G22)-1&lt;0,G23/MAX(G$2:G22)-1,0)</f>
        <v>0</v>
      </c>
      <c r="I23" s="5">
        <f t="shared" si="0"/>
        <v>-4.2115435165949178E-2</v>
      </c>
      <c r="J23" s="6">
        <v>13.989998488011601</v>
      </c>
      <c r="K23" s="4">
        <v>8.8850000000000016</v>
      </c>
    </row>
    <row r="24" spans="1:11" x14ac:dyDescent="0.25">
      <c r="A24">
        <v>194806</v>
      </c>
      <c r="B24" s="3">
        <v>17685</v>
      </c>
      <c r="C24" s="4">
        <v>-1.4198225175225501</v>
      </c>
      <c r="D24" s="4">
        <v>2.309957292</v>
      </c>
      <c r="E24" s="4">
        <f t="shared" si="1"/>
        <v>-3.7297798095225501</v>
      </c>
      <c r="F24" s="4"/>
      <c r="G24" s="5">
        <f t="shared" si="2"/>
        <v>1.1285982757569133</v>
      </c>
      <c r="H24" s="5">
        <f>IF(G24/MAX(G$2:G23)-1&lt;0,G24/MAX(G$2:G23)-1,0)</f>
        <v>-1.419822517522551E-2</v>
      </c>
      <c r="I24" s="5">
        <f t="shared" si="0"/>
        <v>-0.3002807899339679</v>
      </c>
      <c r="J24" s="6">
        <v>2.3899993440007399</v>
      </c>
      <c r="K24" s="4">
        <v>-0.54</v>
      </c>
    </row>
    <row r="25" spans="1:11" x14ac:dyDescent="0.25">
      <c r="A25">
        <v>194807</v>
      </c>
      <c r="B25" s="3">
        <v>17715</v>
      </c>
      <c r="C25" s="4">
        <v>-5.6000059504638697</v>
      </c>
      <c r="D25" s="4">
        <v>-3.1300042700000001</v>
      </c>
      <c r="E25" s="4">
        <f t="shared" si="1"/>
        <v>-2.4700016804638696</v>
      </c>
      <c r="F25" s="4"/>
      <c r="G25" s="5">
        <f t="shared" si="2"/>
        <v>1.0653967051576936</v>
      </c>
      <c r="H25" s="5">
        <f>IF(G25/MAX(G$2:G24)-1&lt;0,G25/MAX(G$2:G24)-1,0)</f>
        <v>-6.9403183225191234E-2</v>
      </c>
      <c r="I25" s="5">
        <f t="shared" si="0"/>
        <v>1.9324867937475898E-2</v>
      </c>
      <c r="J25" s="6">
        <v>8.3333241007279305E-2</v>
      </c>
      <c r="K25" s="4">
        <v>-5.7119999999999997</v>
      </c>
    </row>
    <row r="26" spans="1:11" x14ac:dyDescent="0.25">
      <c r="A26">
        <v>194808</v>
      </c>
      <c r="B26" s="3">
        <v>17746</v>
      </c>
      <c r="C26" s="4">
        <v>-0.360000512110486</v>
      </c>
      <c r="D26" s="4">
        <v>-0.36000010700000001</v>
      </c>
      <c r="E26" s="4">
        <f t="shared" si="1"/>
        <v>-4.0511048599034538E-7</v>
      </c>
      <c r="F26" s="4"/>
      <c r="G26" s="5">
        <f t="shared" si="2"/>
        <v>1.0615612715631177</v>
      </c>
      <c r="H26" s="5">
        <f>IF(G26/MAX(G$2:G25)-1&lt;0,G26/MAX(G$2:G25)-1,0)</f>
        <v>-7.2753336531264368E-2</v>
      </c>
      <c r="I26" s="5">
        <f t="shared" si="0"/>
        <v>0.30309680900928537</v>
      </c>
      <c r="J26" s="6">
        <v>0.269999909418776</v>
      </c>
      <c r="K26" s="4">
        <v>-0.63400000000000001</v>
      </c>
    </row>
    <row r="27" spans="1:11" x14ac:dyDescent="0.25">
      <c r="A27">
        <v>194809</v>
      </c>
      <c r="B27" s="3">
        <v>17777</v>
      </c>
      <c r="C27" s="4">
        <v>-4.1699967983956698</v>
      </c>
      <c r="D27" s="4">
        <v>-1.910027106</v>
      </c>
      <c r="E27" s="4">
        <f t="shared" si="1"/>
        <v>-2.2599696923956696</v>
      </c>
      <c r="F27" s="4"/>
      <c r="G27" s="5">
        <f t="shared" si="2"/>
        <v>1.0172942005259273</v>
      </c>
      <c r="H27" s="5">
        <f>IF(G27/MAX(G$2:G26)-1&lt;0,G27/MAX(G$2:G26)-1,0)</f>
        <v>-0.11141949271114138</v>
      </c>
      <c r="I27" s="5">
        <f t="shared" si="0"/>
        <v>3.7520509164425841E-2</v>
      </c>
      <c r="J27" s="6">
        <v>8.8332326537895203E-2</v>
      </c>
      <c r="K27" s="4">
        <v>-4.3360000000000003</v>
      </c>
    </row>
    <row r="28" spans="1:11" x14ac:dyDescent="0.25">
      <c r="A28">
        <v>194810</v>
      </c>
      <c r="B28" s="3">
        <v>17807</v>
      </c>
      <c r="C28" s="4">
        <v>4.94018776274104</v>
      </c>
      <c r="D28" s="4">
        <v>5.8200093449999999</v>
      </c>
      <c r="E28" s="4">
        <f t="shared" si="1"/>
        <v>-0.8798215822589599</v>
      </c>
      <c r="F28" s="4"/>
      <c r="G28" s="5">
        <f t="shared" si="2"/>
        <v>1.0675504441313834</v>
      </c>
      <c r="H28" s="5">
        <f>IF(G28/MAX(G$2:G27)-1&lt;0,G28/MAX(G$2:G27)-1,0)</f>
        <v>-6.7521947227954904E-2</v>
      </c>
      <c r="I28" s="5">
        <f t="shared" si="0"/>
        <v>-0.17564804355695518</v>
      </c>
      <c r="J28" s="6">
        <v>7.7299967542952199</v>
      </c>
      <c r="K28" s="4">
        <v>5.3570000000000002</v>
      </c>
    </row>
    <row r="29" spans="1:11" x14ac:dyDescent="0.25">
      <c r="A29">
        <v>194811</v>
      </c>
      <c r="B29" s="3">
        <v>17838</v>
      </c>
      <c r="C29" s="4">
        <v>-9.7400002862686001</v>
      </c>
      <c r="D29" s="4">
        <v>-9.7400015040000003</v>
      </c>
      <c r="E29" s="4">
        <f t="shared" si="1"/>
        <v>1.21773140016046E-6</v>
      </c>
      <c r="F29" s="4"/>
      <c r="G29" s="5">
        <f t="shared" si="2"/>
        <v>0.96357102781692494</v>
      </c>
      <c r="H29" s="5">
        <f>IF(G29/MAX(G$2:G28)-1&lt;0,G29/MAX(G$2:G28)-1,0)</f>
        <v>-0.15834531223734405</v>
      </c>
      <c r="I29" s="5">
        <f t="shared" si="0"/>
        <v>7.1918472151056956E-2</v>
      </c>
      <c r="J29" s="6">
        <v>9.3326776838371206E-2</v>
      </c>
      <c r="K29" s="4">
        <v>-10.501999999999999</v>
      </c>
    </row>
    <row r="30" spans="1:11" x14ac:dyDescent="0.25">
      <c r="A30">
        <v>194812</v>
      </c>
      <c r="B30" s="3">
        <v>17868</v>
      </c>
      <c r="C30" s="4">
        <v>5.7899187627854403</v>
      </c>
      <c r="D30" s="4">
        <v>5.7899308070000002</v>
      </c>
      <c r="E30" s="4">
        <f t="shared" si="1"/>
        <v>-1.2044214559914224E-5</v>
      </c>
      <c r="F30" s="4"/>
      <c r="G30" s="5">
        <f t="shared" si="2"/>
        <v>1.0193610075492616</v>
      </c>
      <c r="H30" s="5">
        <f>IF(G30/MAX(G$2:G29)-1&lt;0,G30/MAX(G$2:G29)-1,0)</f>
        <v>-0.10961418955271074</v>
      </c>
      <c r="I30" s="5">
        <f t="shared" si="0"/>
        <v>0.84131983302698843</v>
      </c>
      <c r="J30" s="6">
        <v>6.5399998954819196</v>
      </c>
      <c r="K30" s="4">
        <v>1.8130000000000002</v>
      </c>
    </row>
    <row r="31" spans="1:11" x14ac:dyDescent="0.25">
      <c r="A31">
        <v>194901</v>
      </c>
      <c r="B31" s="3">
        <v>17899</v>
      </c>
      <c r="C31" s="4">
        <v>4.5099481710851599</v>
      </c>
      <c r="D31" s="4">
        <v>4.5099990459999999</v>
      </c>
      <c r="E31" s="4">
        <f t="shared" si="1"/>
        <v>-5.0874914840015606E-5</v>
      </c>
      <c r="F31" s="4"/>
      <c r="G31" s="5">
        <f t="shared" si="2"/>
        <v>1.0653336606659849</v>
      </c>
      <c r="H31" s="5">
        <f>IF(G31/MAX(G$2:G30)-1&lt;0,G31/MAX(G$2:G30)-1,0)</f>
        <v>-6.9458250978841396E-2</v>
      </c>
      <c r="I31" s="5">
        <f t="shared" si="0"/>
        <v>0.88253827206271973</v>
      </c>
      <c r="J31" s="6">
        <v>4.8499998566221798</v>
      </c>
      <c r="K31" s="4">
        <v>1.9550000000000001</v>
      </c>
    </row>
    <row r="32" spans="1:11" x14ac:dyDescent="0.25">
      <c r="A32">
        <v>194902</v>
      </c>
      <c r="B32" s="3">
        <v>17930</v>
      </c>
      <c r="C32" s="4">
        <v>-6.3499985266951002</v>
      </c>
      <c r="D32" s="4">
        <v>-6.3499989469999996</v>
      </c>
      <c r="E32" s="4">
        <f t="shared" si="1"/>
        <v>4.2030489932898263E-7</v>
      </c>
      <c r="F32" s="4"/>
      <c r="G32" s="5">
        <f t="shared" si="2"/>
        <v>0.9976849889093079</v>
      </c>
      <c r="H32" s="5">
        <f>IF(G32/MAX(G$2:G31)-1&lt;0,G32/MAX(G$2:G31)-1,0)</f>
        <v>-0.12854763833196781</v>
      </c>
      <c r="I32" s="5">
        <f t="shared" si="0"/>
        <v>-0.44037276639635681</v>
      </c>
      <c r="J32" s="6">
        <v>0.44999704009375502</v>
      </c>
      <c r="K32" s="4">
        <v>-4.2710000000000008</v>
      </c>
    </row>
    <row r="33" spans="1:11" x14ac:dyDescent="0.25">
      <c r="A33">
        <v>194903</v>
      </c>
      <c r="B33" s="3">
        <v>17958</v>
      </c>
      <c r="C33" s="4">
        <v>6.5399998844469396</v>
      </c>
      <c r="D33" s="4">
        <v>6.5399966789999997</v>
      </c>
      <c r="E33" s="4">
        <f t="shared" si="1"/>
        <v>3.2054469398801189E-6</v>
      </c>
      <c r="F33" s="4"/>
      <c r="G33" s="5">
        <f t="shared" si="2"/>
        <v>1.0629335860311211</v>
      </c>
      <c r="H33" s="5">
        <f>IF(G33/MAX(G$2:G32)-1&lt;0,G33/MAX(G$2:G32)-1,0)</f>
        <v>-7.1554654885868318E-2</v>
      </c>
      <c r="I33" s="5">
        <f t="shared" si="0"/>
        <v>0.39535061950284911</v>
      </c>
      <c r="J33" s="6">
        <v>7.3199938922272603</v>
      </c>
      <c r="K33" s="4">
        <v>6.0300000000000011</v>
      </c>
    </row>
    <row r="34" spans="1:11" x14ac:dyDescent="0.25">
      <c r="A34">
        <v>194904</v>
      </c>
      <c r="B34" s="3">
        <v>17989</v>
      </c>
      <c r="C34" s="4">
        <v>-1.56001451029889</v>
      </c>
      <c r="D34" s="4">
        <v>-1.5600013450000001</v>
      </c>
      <c r="E34" s="4">
        <f t="shared" si="1"/>
        <v>-1.3165298889949995E-5</v>
      </c>
      <c r="F34" s="4"/>
      <c r="G34" s="5">
        <f t="shared" si="2"/>
        <v>1.0463516678541953</v>
      </c>
      <c r="H34" s="5">
        <f>IF(G34/MAX(G$2:G33)-1&lt;0,G34/MAX(G$2:G33)-1,0)</f>
        <v>-8.6038536989843317E-2</v>
      </c>
      <c r="I34" s="5">
        <f t="shared" si="0"/>
        <v>0.38823817240164393</v>
      </c>
      <c r="J34" s="6">
        <v>0.74999523671903301</v>
      </c>
      <c r="K34" s="4">
        <v>-3.0260000000000002</v>
      </c>
    </row>
    <row r="35" spans="1:11" x14ac:dyDescent="0.25">
      <c r="A35">
        <v>194905</v>
      </c>
      <c r="B35" s="3">
        <v>18019</v>
      </c>
      <c r="C35" s="4">
        <v>-6.5199985613031997</v>
      </c>
      <c r="D35" s="4">
        <v>-6.5199985490000003</v>
      </c>
      <c r="E35" s="4">
        <f t="shared" si="1"/>
        <v>-1.2303199348195903E-8</v>
      </c>
      <c r="F35" s="4"/>
      <c r="G35" s="5">
        <f t="shared" si="2"/>
        <v>0.97812955416392977</v>
      </c>
      <c r="H35" s="5">
        <f>IF(G35/MAX(G$2:G34)-1&lt;0,G35/MAX(G$2:G34)-1,0)</f>
        <v>-0.1456288112289712</v>
      </c>
      <c r="I35" s="5">
        <f t="shared" si="0"/>
        <v>-0.59400183799073392</v>
      </c>
      <c r="J35" s="6">
        <v>9.7499883644580204E-2</v>
      </c>
      <c r="K35" s="4">
        <v>-4.0540000000000003</v>
      </c>
    </row>
    <row r="36" spans="1:11" x14ac:dyDescent="0.25">
      <c r="A36">
        <v>194906</v>
      </c>
      <c r="B36" s="3">
        <v>18050</v>
      </c>
      <c r="C36" s="4">
        <v>-1.6399994904495201</v>
      </c>
      <c r="D36" s="4">
        <v>-3.5499975739999998</v>
      </c>
      <c r="E36" s="4">
        <f t="shared" si="1"/>
        <v>1.9099980835504797</v>
      </c>
      <c r="F36" s="4"/>
      <c r="G36" s="5">
        <f t="shared" si="2"/>
        <v>0.96208823445970515</v>
      </c>
      <c r="H36" s="5">
        <f>IF(G36/MAX(G$2:G35)-1&lt;0,G36/MAX(G$2:G35)-1,0)</f>
        <v>-0.15964049437136363</v>
      </c>
      <c r="I36" s="5">
        <f t="shared" si="0"/>
        <v>-0.40961848572402304</v>
      </c>
      <c r="J36" s="6">
        <v>3.4599995339565899</v>
      </c>
      <c r="K36" s="4">
        <v>-0.15799999999999997</v>
      </c>
    </row>
    <row r="37" spans="1:11" x14ac:dyDescent="0.25">
      <c r="A37">
        <v>194907</v>
      </c>
      <c r="B37" s="3">
        <v>18080</v>
      </c>
      <c r="C37" s="4">
        <v>6.1199995641784399</v>
      </c>
      <c r="D37" s="4">
        <v>5.7201069389999999</v>
      </c>
      <c r="E37" s="4">
        <f t="shared" si="1"/>
        <v>0.39989262517844004</v>
      </c>
      <c r="F37" s="4"/>
      <c r="G37" s="5">
        <f t="shared" si="2"/>
        <v>1.0209680302156512</v>
      </c>
      <c r="H37" s="5">
        <f>IF(G37/MAX(G$2:G36)-1&lt;0,G37/MAX(G$2:G36)-1,0)</f>
        <v>-0.10821049628935897</v>
      </c>
      <c r="I37" s="5">
        <f t="shared" si="0"/>
        <v>3.550290880579976E-2</v>
      </c>
      <c r="J37" s="6">
        <v>9.3799924630073104</v>
      </c>
      <c r="K37" s="4">
        <v>6.0000000000000009</v>
      </c>
    </row>
    <row r="38" spans="1:11" x14ac:dyDescent="0.25">
      <c r="A38">
        <v>194908</v>
      </c>
      <c r="B38" s="3">
        <v>18111</v>
      </c>
      <c r="C38" s="4">
        <v>2.1300002242745202</v>
      </c>
      <c r="D38" s="4">
        <v>2.1300002560000002</v>
      </c>
      <c r="E38" s="4">
        <f t="shared" si="1"/>
        <v>-3.1725480020838859E-8</v>
      </c>
      <c r="F38" s="4"/>
      <c r="G38" s="5">
        <f t="shared" si="2"/>
        <v>1.0427146515490158</v>
      </c>
      <c r="H38" s="5">
        <f>IF(G38/MAX(G$2:G37)-1&lt;0,G38/MAX(G$2:G37)-1,0)</f>
        <v>-8.9215377860265566E-2</v>
      </c>
      <c r="I38" s="5">
        <f t="shared" si="0"/>
        <v>-0.11501117994249688</v>
      </c>
      <c r="J38" s="6">
        <v>6.2599857858903096</v>
      </c>
      <c r="K38" s="4">
        <v>2.5560000000000005</v>
      </c>
    </row>
    <row r="39" spans="1:11" x14ac:dyDescent="0.25">
      <c r="A39">
        <v>194909</v>
      </c>
      <c r="B39" s="3">
        <v>18142</v>
      </c>
      <c r="C39" s="4">
        <v>4.0800046199658304</v>
      </c>
      <c r="D39" s="4">
        <v>4.080000396</v>
      </c>
      <c r="E39" s="4">
        <f t="shared" si="1"/>
        <v>4.2239658304410455E-6</v>
      </c>
      <c r="F39" s="4"/>
      <c r="G39" s="5">
        <f t="shared" si="2"/>
        <v>1.0852574575052762</v>
      </c>
      <c r="H39" s="5">
        <f>IF(G39/MAX(G$2:G38)-1&lt;0,G39/MAX(G$2:G38)-1,0)</f>
        <v>-5.205532319902606E-2</v>
      </c>
      <c r="I39" s="5">
        <f t="shared" si="0"/>
        <v>-0.14413338704238221</v>
      </c>
      <c r="J39" s="6">
        <v>15.089998588289101</v>
      </c>
      <c r="K39" s="4">
        <v>5.4669999999999996</v>
      </c>
    </row>
    <row r="40" spans="1:11" x14ac:dyDescent="0.25">
      <c r="A40">
        <v>194910</v>
      </c>
      <c r="B40" s="3">
        <v>18172</v>
      </c>
      <c r="C40" s="4">
        <v>3.7200046620209601</v>
      </c>
      <c r="D40" s="4">
        <v>4.3800022900000002</v>
      </c>
      <c r="E40" s="4">
        <f t="shared" si="1"/>
        <v>-0.65999762797904005</v>
      </c>
      <c r="F40" s="4"/>
      <c r="G40" s="5">
        <f t="shared" si="2"/>
        <v>1.1256290855194027</v>
      </c>
      <c r="H40" s="5">
        <f>IF(G40/MAX(G$2:G39)-1&lt;0,G40/MAX(G$2:G39)-1,0)</f>
        <v>-1.6791737028650333E-2</v>
      </c>
      <c r="I40" s="5">
        <f t="shared" si="0"/>
        <v>-8.2886167608287042E-2</v>
      </c>
      <c r="J40" s="6">
        <v>6.9599990890524097</v>
      </c>
      <c r="K40" s="4">
        <v>3.9680000000000004</v>
      </c>
    </row>
    <row r="41" spans="1:11" x14ac:dyDescent="0.25">
      <c r="A41">
        <v>194911</v>
      </c>
      <c r="B41" s="3">
        <v>18203</v>
      </c>
      <c r="C41" s="4">
        <v>2.8899275896126899</v>
      </c>
      <c r="D41" s="4">
        <v>2.889999349</v>
      </c>
      <c r="E41" s="4">
        <f t="shared" si="1"/>
        <v>-7.1759387310077472E-5</v>
      </c>
      <c r="F41" s="4"/>
      <c r="G41" s="5">
        <f t="shared" si="2"/>
        <v>1.1581589510185328</v>
      </c>
      <c r="H41" s="5">
        <f>IF(G41/MAX(G$2:G40)-1&lt;0,G41/MAX(G$2:G40)-1,0)</f>
        <v>0</v>
      </c>
      <c r="I41" s="5">
        <f t="shared" si="0"/>
        <v>0.70351713764064816</v>
      </c>
      <c r="J41" s="6">
        <v>3.7099988442337799</v>
      </c>
      <c r="K41" s="4">
        <v>0.94400000000000006</v>
      </c>
    </row>
    <row r="42" spans="1:11" x14ac:dyDescent="0.25">
      <c r="A42">
        <v>194912</v>
      </c>
      <c r="B42" s="3">
        <v>18233</v>
      </c>
      <c r="C42" s="4">
        <v>4.0601192355363303</v>
      </c>
      <c r="D42" s="4">
        <v>9.4197928369999993</v>
      </c>
      <c r="E42" s="4">
        <f t="shared" si="1"/>
        <v>-5.359673601463669</v>
      </c>
      <c r="F42" s="4"/>
      <c r="G42" s="5">
        <f t="shared" si="2"/>
        <v>1.2051815853669221</v>
      </c>
      <c r="H42" s="5">
        <f>IF(G42/MAX(G$2:G41)-1&lt;0,G42/MAX(G$2:G41)-1,0)</f>
        <v>0</v>
      </c>
      <c r="I42" s="5">
        <f t="shared" si="0"/>
        <v>-0.53402262897692454</v>
      </c>
      <c r="J42" s="6">
        <v>13.929960993462201</v>
      </c>
      <c r="K42" s="4">
        <v>7.4959999999999996</v>
      </c>
    </row>
    <row r="43" spans="1:11" x14ac:dyDescent="0.25">
      <c r="A43">
        <v>195001</v>
      </c>
      <c r="B43" s="3">
        <v>18264</v>
      </c>
      <c r="C43" s="4">
        <v>1.5112942448861699</v>
      </c>
      <c r="D43" s="4">
        <v>3.9700005969999999</v>
      </c>
      <c r="E43" s="4">
        <f t="shared" si="1"/>
        <v>-2.4587063521138299</v>
      </c>
      <c r="F43" s="4"/>
      <c r="G43" s="5">
        <f t="shared" si="2"/>
        <v>1.2233954253070003</v>
      </c>
      <c r="H43" s="5">
        <f>IF(G43/MAX(G$2:G42)-1&lt;0,G43/MAX(G$2:G42)-1,0)</f>
        <v>0</v>
      </c>
      <c r="I43" s="5">
        <f t="shared" si="0"/>
        <v>-0.42487130860511546</v>
      </c>
      <c r="J43" s="6">
        <v>9.7099911629711695</v>
      </c>
      <c r="K43" s="4">
        <v>3.9560000000000004</v>
      </c>
    </row>
    <row r="44" spans="1:11" x14ac:dyDescent="0.25">
      <c r="A44">
        <v>195002</v>
      </c>
      <c r="B44" s="3">
        <v>18295</v>
      </c>
      <c r="C44" s="4">
        <v>2.95999935560631</v>
      </c>
      <c r="D44" s="4">
        <v>2.95999941</v>
      </c>
      <c r="E44" s="4">
        <f t="shared" si="1"/>
        <v>-5.4393689996601324E-8</v>
      </c>
      <c r="F44" s="4"/>
      <c r="G44" s="5">
        <f t="shared" si="2"/>
        <v>1.2596079220126046</v>
      </c>
      <c r="H44" s="5">
        <f>IF(G44/MAX(G$2:G43)-1&lt;0,G44/MAX(G$2:G43)-1,0)</f>
        <v>0</v>
      </c>
      <c r="I44" s="5">
        <f t="shared" si="0"/>
        <v>0.45099646007869043</v>
      </c>
      <c r="J44" s="6">
        <v>4.3099979163313398</v>
      </c>
      <c r="K44" s="4">
        <v>1.851</v>
      </c>
    </row>
    <row r="45" spans="1:11" x14ac:dyDescent="0.25">
      <c r="A45">
        <v>195003</v>
      </c>
      <c r="B45" s="3">
        <v>18323</v>
      </c>
      <c r="C45" s="4">
        <v>1.6642091464817399</v>
      </c>
      <c r="D45" s="4">
        <v>1.6699524910000001</v>
      </c>
      <c r="E45" s="4">
        <f t="shared" si="1"/>
        <v>-5.7433445182601961E-3</v>
      </c>
      <c r="F45" s="4"/>
      <c r="G45" s="5">
        <f t="shared" si="2"/>
        <v>1.2805704322605469</v>
      </c>
      <c r="H45" s="5">
        <f>IF(G45/MAX(G$2:G44)-1&lt;0,G45/MAX(G$2:G44)-1,0)</f>
        <v>0</v>
      </c>
      <c r="I45" s="5">
        <f t="shared" si="0"/>
        <v>0.13772774567531221</v>
      </c>
      <c r="J45" s="6">
        <v>6.4799977265664399</v>
      </c>
      <c r="K45" s="4">
        <v>0.89500000000000013</v>
      </c>
    </row>
    <row r="46" spans="1:11" x14ac:dyDescent="0.25">
      <c r="A46">
        <v>195004</v>
      </c>
      <c r="B46" s="3">
        <v>18354</v>
      </c>
      <c r="C46" s="4">
        <v>3.93998808058701</v>
      </c>
      <c r="D46" s="4">
        <v>3.9399973350000002</v>
      </c>
      <c r="E46" s="4">
        <f t="shared" si="1"/>
        <v>-9.2544129901561689E-6</v>
      </c>
      <c r="F46" s="4"/>
      <c r="G46" s="5">
        <f t="shared" si="2"/>
        <v>1.3310247546551341</v>
      </c>
      <c r="H46" s="5">
        <f>IF(G46/MAX(G$2:G45)-1&lt;0,G46/MAX(G$2:G45)-1,0)</f>
        <v>0</v>
      </c>
      <c r="I46" s="5">
        <f t="shared" si="0"/>
        <v>-0.18295664986154159</v>
      </c>
      <c r="J46" s="6">
        <v>19.069980146574999</v>
      </c>
      <c r="K46" s="4">
        <v>6.28</v>
      </c>
    </row>
    <row r="47" spans="1:11" x14ac:dyDescent="0.25">
      <c r="A47">
        <v>195005</v>
      </c>
      <c r="B47" s="3">
        <v>18384</v>
      </c>
      <c r="C47" s="4">
        <v>1.7800000004212799</v>
      </c>
      <c r="D47" s="4">
        <v>1.78000001</v>
      </c>
      <c r="E47" s="4">
        <f t="shared" si="1"/>
        <v>-9.5787200393715466E-9</v>
      </c>
      <c r="F47" s="4"/>
      <c r="G47" s="5">
        <f t="shared" si="2"/>
        <v>1.3547169952936029</v>
      </c>
      <c r="H47" s="5">
        <f>IF(G47/MAX(G$2:G46)-1&lt;0,G47/MAX(G$2:G46)-1,0)</f>
        <v>0</v>
      </c>
      <c r="I47" s="5">
        <f t="shared" si="0"/>
        <v>-0.10338720693635128</v>
      </c>
      <c r="J47" s="6">
        <v>9.2399912318169903</v>
      </c>
      <c r="K47" s="4">
        <v>2.4790000000000001</v>
      </c>
    </row>
    <row r="48" spans="1:11" x14ac:dyDescent="0.25">
      <c r="A48">
        <v>195006</v>
      </c>
      <c r="B48" s="3">
        <v>18415</v>
      </c>
      <c r="C48" s="4">
        <v>-8.1900006039929796</v>
      </c>
      <c r="D48" s="4">
        <v>-8.1900001240000009</v>
      </c>
      <c r="E48" s="4">
        <f t="shared" si="1"/>
        <v>-4.7999297869694146E-7</v>
      </c>
      <c r="F48" s="4"/>
      <c r="G48" s="5">
        <f t="shared" si="2"/>
        <v>1.2437656651966613</v>
      </c>
      <c r="H48" s="5">
        <f>IF(G48/MAX(G$2:G47)-1&lt;0,G48/MAX(G$2:G47)-1,0)</f>
        <v>-8.1900006039929751E-2</v>
      </c>
      <c r="I48" s="5">
        <f t="shared" si="0"/>
        <v>-6.0128093208617228E-2</v>
      </c>
      <c r="J48" s="6">
        <v>9.6655724675819801E-2</v>
      </c>
      <c r="K48" s="4">
        <v>-7.72</v>
      </c>
    </row>
    <row r="49" spans="1:11" x14ac:dyDescent="0.25">
      <c r="A49">
        <v>195007</v>
      </c>
      <c r="B49" s="3">
        <v>18445</v>
      </c>
      <c r="C49" s="4">
        <v>10.689342226716001</v>
      </c>
      <c r="D49" s="4">
        <v>1.8899576520000001</v>
      </c>
      <c r="E49" s="4">
        <f t="shared" si="1"/>
        <v>8.7993845747160009</v>
      </c>
      <c r="F49" s="4"/>
      <c r="G49" s="5">
        <f t="shared" si="2"/>
        <v>1.3767160336479232</v>
      </c>
      <c r="H49" s="5">
        <f>IF(G49/MAX(G$2:G48)-1&lt;0,G49/MAX(G$2:G48)-1,0)</f>
        <v>0</v>
      </c>
      <c r="I49" s="5">
        <f t="shared" si="0"/>
        <v>0.99869643673413078</v>
      </c>
      <c r="J49" s="6">
        <v>10.6999988549218</v>
      </c>
      <c r="K49" s="4">
        <v>2.5249999999999995</v>
      </c>
    </row>
    <row r="50" spans="1:11" x14ac:dyDescent="0.25">
      <c r="A50">
        <v>195008</v>
      </c>
      <c r="B50" s="3">
        <v>18476</v>
      </c>
      <c r="C50" s="4">
        <v>7.7199963595703602</v>
      </c>
      <c r="D50" s="4">
        <v>7.7199971840000003</v>
      </c>
      <c r="E50" s="4">
        <f t="shared" si="1"/>
        <v>-8.2442964011164577E-7</v>
      </c>
      <c r="F50" s="4"/>
      <c r="G50" s="5">
        <f t="shared" si="2"/>
        <v>1.4829984613271645</v>
      </c>
      <c r="H50" s="5">
        <f>IF(G50/MAX(G$2:G49)-1&lt;0,G50/MAX(G$2:G49)-1,0)</f>
        <v>0</v>
      </c>
      <c r="I50" s="5">
        <f t="shared" si="0"/>
        <v>0.92848525717219843</v>
      </c>
      <c r="J50" s="6">
        <v>7.8999988877237897</v>
      </c>
      <c r="K50" s="4">
        <v>5.383</v>
      </c>
    </row>
    <row r="51" spans="1:11" x14ac:dyDescent="0.25">
      <c r="A51">
        <v>195009</v>
      </c>
      <c r="B51" s="3">
        <v>18507</v>
      </c>
      <c r="C51" s="4">
        <v>6.1700177677243202</v>
      </c>
      <c r="D51" s="4">
        <v>6.1699996099999996</v>
      </c>
      <c r="E51" s="4">
        <f t="shared" si="1"/>
        <v>1.8157724320566615E-5</v>
      </c>
      <c r="F51" s="4"/>
      <c r="G51" s="5">
        <f t="shared" si="2"/>
        <v>1.574499729886129</v>
      </c>
      <c r="H51" s="5">
        <f>IF(G51/MAX(G$2:G50)-1&lt;0,G51/MAX(G$2:G50)-1,0)</f>
        <v>0</v>
      </c>
      <c r="I51" s="5">
        <f t="shared" si="0"/>
        <v>0.39795294889527377</v>
      </c>
      <c r="J51" s="6">
        <v>7.3999997314538701</v>
      </c>
      <c r="K51" s="4">
        <v>5.3570000000000002</v>
      </c>
    </row>
    <row r="52" spans="1:11" x14ac:dyDescent="0.25">
      <c r="A52">
        <v>195010</v>
      </c>
      <c r="B52" s="3">
        <v>18537</v>
      </c>
      <c r="C52" s="4">
        <v>-1.2599981575687</v>
      </c>
      <c r="D52" s="4">
        <v>-0.250768082</v>
      </c>
      <c r="E52" s="4">
        <f t="shared" si="1"/>
        <v>-1.0092300755687</v>
      </c>
      <c r="F52" s="4"/>
      <c r="G52" s="5">
        <f t="shared" si="2"/>
        <v>1.5546610622986397</v>
      </c>
      <c r="H52" s="5">
        <f>IF(G52/MAX(G$2:G51)-1&lt;0,G52/MAX(G$2:G51)-1,0)</f>
        <v>-1.259998157568698E-2</v>
      </c>
      <c r="I52" s="5">
        <f t="shared" si="0"/>
        <v>-0.21313552514670664</v>
      </c>
      <c r="J52" s="6">
        <v>0.54999978440859998</v>
      </c>
      <c r="K52" s="4">
        <v>-0.94199999999999995</v>
      </c>
    </row>
    <row r="53" spans="1:11" x14ac:dyDescent="0.25">
      <c r="A53">
        <v>195011</v>
      </c>
      <c r="B53" s="3">
        <v>18568</v>
      </c>
      <c r="C53" s="4">
        <v>0.930000878036784</v>
      </c>
      <c r="D53" s="4">
        <v>1.7399619690000001</v>
      </c>
      <c r="E53" s="4">
        <f t="shared" si="1"/>
        <v>-0.80996109096321611</v>
      </c>
      <c r="F53" s="4"/>
      <c r="G53" s="5">
        <f t="shared" si="2"/>
        <v>1.5691194238285131</v>
      </c>
      <c r="H53" s="5">
        <f>IF(G53/MAX(G$2:G52)-1&lt;0,G53/MAX(G$2:G52)-1,0)</f>
        <v>-3.4171527346054109E-3</v>
      </c>
      <c r="I53" s="5">
        <f t="shared" si="0"/>
        <v>-0.32353006387938943</v>
      </c>
      <c r="J53" s="6">
        <v>5.5199902958925398</v>
      </c>
      <c r="K53" s="4">
        <v>2.052</v>
      </c>
    </row>
    <row r="54" spans="1:11" x14ac:dyDescent="0.25">
      <c r="A54">
        <v>195012</v>
      </c>
      <c r="B54" s="3">
        <v>18598</v>
      </c>
      <c r="C54" s="4">
        <v>6.3000021598262999</v>
      </c>
      <c r="D54" s="4">
        <v>6.3000279480000003</v>
      </c>
      <c r="E54" s="4">
        <f t="shared" si="1"/>
        <v>-2.5788173700469486E-5</v>
      </c>
      <c r="F54" s="4"/>
      <c r="G54" s="5">
        <f t="shared" si="2"/>
        <v>1.6679739814199632</v>
      </c>
      <c r="H54" s="5">
        <f>IF(G54/MAX(G$2:G53)-1&lt;0,G54/MAX(G$2:G53)-1,0)</f>
        <v>0</v>
      </c>
      <c r="I54" s="5">
        <f t="shared" si="0"/>
        <v>-0.13822415750106232</v>
      </c>
      <c r="J54" s="6">
        <v>13.9499513660198</v>
      </c>
      <c r="K54" s="4">
        <v>7.229000000000001</v>
      </c>
    </row>
    <row r="55" spans="1:11" x14ac:dyDescent="0.25">
      <c r="A55">
        <v>195101</v>
      </c>
      <c r="B55" s="3">
        <v>18629</v>
      </c>
      <c r="C55" s="4">
        <v>9.2598804458873598</v>
      </c>
      <c r="D55" s="4">
        <v>9.2599989669999996</v>
      </c>
      <c r="E55" s="4">
        <f t="shared" si="1"/>
        <v>-1.1852111263976894E-4</v>
      </c>
      <c r="F55" s="4"/>
      <c r="G55" s="5">
        <f t="shared" si="2"/>
        <v>1.8224263779679595</v>
      </c>
      <c r="H55" s="5">
        <f>IF(G55/MAX(G$2:G54)-1&lt;0,G55/MAX(G$2:G54)-1,0)</f>
        <v>0</v>
      </c>
      <c r="I55" s="5">
        <f t="shared" si="0"/>
        <v>0.81794451528123691</v>
      </c>
      <c r="J55" s="6">
        <v>9.7699998949431599</v>
      </c>
      <c r="K55" s="4">
        <v>6.9680000000000009</v>
      </c>
    </row>
    <row r="56" spans="1:11" x14ac:dyDescent="0.25">
      <c r="A56">
        <v>195102</v>
      </c>
      <c r="B56" s="3">
        <v>18660</v>
      </c>
      <c r="C56" s="4">
        <v>2.7199999900279899</v>
      </c>
      <c r="D56" s="4">
        <v>2.7199994840000001</v>
      </c>
      <c r="E56" s="4">
        <f t="shared" si="1"/>
        <v>5.0602798973287122E-7</v>
      </c>
      <c r="F56" s="4"/>
      <c r="G56" s="5">
        <f t="shared" si="2"/>
        <v>1.8719963752669555</v>
      </c>
      <c r="H56" s="5">
        <f>IF(G56/MAX(G$2:G55)-1&lt;0,G56/MAX(G$2:G55)-1,0)</f>
        <v>0</v>
      </c>
      <c r="I56" s="5">
        <f t="shared" si="0"/>
        <v>0.34111449681436701</v>
      </c>
      <c r="J56" s="6">
        <v>4.4699996672349904</v>
      </c>
      <c r="K56" s="4">
        <v>1.8140000000000001</v>
      </c>
    </row>
    <row r="57" spans="1:11" x14ac:dyDescent="0.25">
      <c r="A57">
        <v>195103</v>
      </c>
      <c r="B57" s="3">
        <v>18688</v>
      </c>
      <c r="C57" s="4">
        <v>-3.38999966463042</v>
      </c>
      <c r="D57" s="4">
        <v>-3.3899997910000002</v>
      </c>
      <c r="E57" s="4">
        <f t="shared" si="1"/>
        <v>1.2636958013345634E-7</v>
      </c>
      <c r="F57" s="4"/>
      <c r="G57" s="5">
        <f t="shared" si="2"/>
        <v>1.8085357044235122</v>
      </c>
      <c r="H57" s="5">
        <f>IF(G57/MAX(G$2:G56)-1&lt;0,G57/MAX(G$2:G56)-1,0)</f>
        <v>-3.3899996646304165E-2</v>
      </c>
      <c r="I57" s="5">
        <f t="shared" si="0"/>
        <v>-0.21883324212760291</v>
      </c>
      <c r="J57" s="6">
        <v>0.11333325264013901</v>
      </c>
      <c r="K57" s="4">
        <v>-2.7610000000000001</v>
      </c>
    </row>
    <row r="58" spans="1:11" x14ac:dyDescent="0.25">
      <c r="A58">
        <v>195104</v>
      </c>
      <c r="B58" s="3">
        <v>18719</v>
      </c>
      <c r="C58" s="4">
        <v>-9.9679879318937906E-3</v>
      </c>
      <c r="D58" s="4">
        <v>8.8999957100000007</v>
      </c>
      <c r="E58" s="4">
        <f t="shared" si="1"/>
        <v>-8.9099636979318948</v>
      </c>
      <c r="F58" s="4"/>
      <c r="G58" s="5">
        <f t="shared" si="2"/>
        <v>1.8083554298027513</v>
      </c>
      <c r="H58" s="5">
        <f>IF(G58/MAX(G$2:G57)-1&lt;0,G58/MAX(G$2:G57)-1,0)</f>
        <v>-3.3996297378048435E-2</v>
      </c>
      <c r="I58" s="5">
        <f t="shared" si="0"/>
        <v>-0.85934230581540927</v>
      </c>
      <c r="J58" s="6">
        <v>8.8999996025616994</v>
      </c>
      <c r="K58" s="4">
        <v>4.1080000000000005</v>
      </c>
    </row>
    <row r="59" spans="1:11" x14ac:dyDescent="0.25">
      <c r="A59">
        <v>195105</v>
      </c>
      <c r="B59" s="3">
        <v>18749</v>
      </c>
      <c r="C59" s="4">
        <v>-3.79999552996513</v>
      </c>
      <c r="D59" s="4">
        <v>-3.7999890170000001</v>
      </c>
      <c r="E59" s="4">
        <f t="shared" si="1"/>
        <v>-6.5129651298789781E-6</v>
      </c>
      <c r="F59" s="4"/>
      <c r="G59" s="5">
        <f t="shared" si="2"/>
        <v>1.7396380043043651</v>
      </c>
      <c r="H59" s="5">
        <f>IF(G59/MAX(G$2:G58)-1&lt;0,G59/MAX(G$2:G58)-1,0)</f>
        <v>-7.0704394896980216E-2</v>
      </c>
      <c r="I59" s="5">
        <f t="shared" si="0"/>
        <v>-0.37826260184953497</v>
      </c>
      <c r="J59" s="6">
        <v>0.73999608598039701</v>
      </c>
      <c r="K59" s="4">
        <v>-2.5540000000000003</v>
      </c>
    </row>
    <row r="60" spans="1:11" x14ac:dyDescent="0.25">
      <c r="A60">
        <v>195106</v>
      </c>
      <c r="B60" s="3">
        <v>18780</v>
      </c>
      <c r="C60" s="4">
        <v>-5.4000003253015603</v>
      </c>
      <c r="D60" s="4">
        <v>-5.4000002030000003</v>
      </c>
      <c r="E60" s="4">
        <f t="shared" si="1"/>
        <v>-1.2230155999048975E-7</v>
      </c>
      <c r="F60" s="4"/>
      <c r="G60" s="5">
        <f t="shared" si="2"/>
        <v>1.6456975464128598</v>
      </c>
      <c r="H60" s="5">
        <f>IF(G60/MAX(G$2:G59)-1&lt;0,G60/MAX(G$2:G59)-1,0)</f>
        <v>-0.12088636059555635</v>
      </c>
      <c r="I60" s="5">
        <f t="shared" si="0"/>
        <v>-0.36315106692546473</v>
      </c>
      <c r="J60" s="6">
        <v>0.12916411311242801</v>
      </c>
      <c r="K60" s="4">
        <v>-3.9270000000000009</v>
      </c>
    </row>
    <row r="61" spans="1:11" x14ac:dyDescent="0.25">
      <c r="A61">
        <v>195107</v>
      </c>
      <c r="B61" s="3">
        <v>18810</v>
      </c>
      <c r="C61" s="4">
        <v>2.6805216019018201</v>
      </c>
      <c r="D61" s="4">
        <v>4.3099606189999999</v>
      </c>
      <c r="E61" s="4">
        <f t="shared" si="1"/>
        <v>-1.6294390170981798</v>
      </c>
      <c r="F61" s="4"/>
      <c r="G61" s="5">
        <f t="shared" si="2"/>
        <v>1.6898108246464247</v>
      </c>
      <c r="H61" s="5">
        <f>IF(G61/MAX(G$2:G60)-1&lt;0,G61/MAX(G$2:G60)-1,0)</f>
        <v>-9.7321529586055E-2</v>
      </c>
      <c r="I61" s="5">
        <f t="shared" si="0"/>
        <v>-0.79634769980905595</v>
      </c>
      <c r="J61" s="6">
        <v>10.799983417998501</v>
      </c>
      <c r="K61" s="4">
        <v>6.28</v>
      </c>
    </row>
    <row r="62" spans="1:11" x14ac:dyDescent="0.25">
      <c r="A62">
        <v>195108</v>
      </c>
      <c r="B62" s="3">
        <v>18841</v>
      </c>
      <c r="C62" s="4">
        <v>6.5599833810739296</v>
      </c>
      <c r="D62" s="4">
        <v>6.5151776850000003</v>
      </c>
      <c r="E62" s="4">
        <f t="shared" si="1"/>
        <v>4.4805696073929369E-2</v>
      </c>
      <c r="F62" s="4"/>
      <c r="G62" s="5">
        <f t="shared" si="2"/>
        <v>1.8006621339148186</v>
      </c>
      <c r="H62" s="5">
        <f>IF(G62/MAX(G$2:G61)-1&lt;0,G62/MAX(G$2:G61)-1,0)</f>
        <v>-3.8105971942367867E-2</v>
      </c>
      <c r="I62" s="5">
        <f t="shared" si="0"/>
        <v>0.99999357524244392</v>
      </c>
      <c r="J62" s="6">
        <v>6.5599968601951097</v>
      </c>
      <c r="K62" s="4">
        <v>4.4619999999999997</v>
      </c>
    </row>
    <row r="63" spans="1:11" x14ac:dyDescent="0.25">
      <c r="A63">
        <v>195109</v>
      </c>
      <c r="B63" s="3">
        <v>18872</v>
      </c>
      <c r="C63" s="4">
        <v>2.2700000198318002</v>
      </c>
      <c r="D63" s="4">
        <v>2.3999987790000001</v>
      </c>
      <c r="E63" s="4">
        <f t="shared" si="1"/>
        <v>-0.12999875916819992</v>
      </c>
      <c r="F63" s="4"/>
      <c r="G63" s="5">
        <f t="shared" si="2"/>
        <v>1.8415371647117886</v>
      </c>
      <c r="H63" s="5">
        <f>IF(G63/MAX(G$2:G62)-1&lt;0,G63/MAX(G$2:G62)-1,0)</f>
        <v>-1.6270977314698731E-2</v>
      </c>
      <c r="I63" s="5">
        <f t="shared" si="0"/>
        <v>0.17721554341588575</v>
      </c>
      <c r="J63" s="6">
        <v>4.0899956989995099</v>
      </c>
      <c r="K63" s="4">
        <v>1.8780000000000001</v>
      </c>
    </row>
    <row r="64" spans="1:11" x14ac:dyDescent="0.25">
      <c r="A64">
        <v>195110</v>
      </c>
      <c r="B64" s="3">
        <v>18902</v>
      </c>
      <c r="C64" s="4">
        <v>-2.5500000191681602</v>
      </c>
      <c r="D64" s="4">
        <v>-2.5499999569999998</v>
      </c>
      <c r="E64" s="4">
        <f t="shared" si="1"/>
        <v>-6.2168160397391148E-8</v>
      </c>
      <c r="F64" s="4"/>
      <c r="G64" s="5">
        <f t="shared" si="2"/>
        <v>1.7945779666586492</v>
      </c>
      <c r="H64" s="5">
        <f>IF(G64/MAX(G$2:G63)-1&lt;0,G64/MAX(G$2:G63)-1,0)</f>
        <v>-4.1356067581736711E-2</v>
      </c>
      <c r="I64" s="5">
        <f t="shared" si="0"/>
        <v>6.52463891385624E-2</v>
      </c>
      <c r="J64" s="6">
        <v>0.95999677555394403</v>
      </c>
      <c r="K64" s="4">
        <v>-2.7949999999999999</v>
      </c>
    </row>
    <row r="65" spans="1:11" x14ac:dyDescent="0.25">
      <c r="A65">
        <v>195111</v>
      </c>
      <c r="B65" s="3">
        <v>18933</v>
      </c>
      <c r="C65" s="4">
        <v>2.0399996699472398</v>
      </c>
      <c r="D65" s="4">
        <v>2.0399997399999998</v>
      </c>
      <c r="E65" s="4">
        <f t="shared" si="1"/>
        <v>-7.0052760037242479E-8</v>
      </c>
      <c r="F65" s="4"/>
      <c r="G65" s="5">
        <f t="shared" si="2"/>
        <v>1.8311873512554315</v>
      </c>
      <c r="H65" s="5">
        <f>IF(G65/MAX(G$2:G64)-1&lt;0,G65/MAX(G$2:G64)-1,0)</f>
        <v>-2.1799734524434844E-2</v>
      </c>
      <c r="I65" s="5">
        <f t="shared" si="0"/>
        <v>0.24331917606715081</v>
      </c>
      <c r="J65" s="6">
        <v>4.72999999600738</v>
      </c>
      <c r="K65" s="4">
        <v>1.175</v>
      </c>
    </row>
    <row r="66" spans="1:11" x14ac:dyDescent="0.25">
      <c r="A66">
        <v>195112</v>
      </c>
      <c r="B66" s="3">
        <v>18963</v>
      </c>
      <c r="C66" s="4">
        <v>1.7199992232044199</v>
      </c>
      <c r="D66" s="4">
        <v>1.7199995800000001</v>
      </c>
      <c r="E66" s="4">
        <f t="shared" si="1"/>
        <v>-3.5679558019197088E-7</v>
      </c>
      <c r="F66" s="4"/>
      <c r="G66" s="5">
        <f t="shared" si="2"/>
        <v>1.8626837594724426</v>
      </c>
      <c r="H66" s="5">
        <f>IF(G66/MAX(G$2:G65)-1&lt;0,G66/MAX(G$2:G65)-1,0)</f>
        <v>-4.9746975568715213E-3</v>
      </c>
      <c r="I66" s="5">
        <f t="shared" ref="I66:I129" si="3">1-IF(C66&lt;0,ABS(C66-J66),J66-C66)/IF($K66&lt;0,ABS($K66-J66),J66-$K66)</f>
        <v>7.0208243296128181E-2</v>
      </c>
      <c r="J66" s="6">
        <v>3.18999986544658</v>
      </c>
      <c r="K66" s="4">
        <v>1.6090000000000004</v>
      </c>
    </row>
    <row r="67" spans="1:11" x14ac:dyDescent="0.25">
      <c r="A67">
        <v>195201</v>
      </c>
      <c r="B67" s="3">
        <v>18994</v>
      </c>
      <c r="C67" s="4">
        <v>2.09999958073122</v>
      </c>
      <c r="D67" s="4">
        <v>1.999999927</v>
      </c>
      <c r="E67" s="4">
        <f t="shared" ref="E67:E130" si="4">C67-D67</f>
        <v>9.9999653731219995E-2</v>
      </c>
      <c r="F67" s="4"/>
      <c r="G67" s="5">
        <f t="shared" ref="G67:G130" si="5">G66*(1+C67/100)</f>
        <v>1.9018001106117124</v>
      </c>
      <c r="H67" s="5">
        <f>IF(G67/MAX(G$2:G66)-1&lt;0,G67/MAX(G$2:G66)-1,0)</f>
        <v>0</v>
      </c>
      <c r="I67" s="5">
        <f t="shared" si="3"/>
        <v>1.8907490588598752E-2</v>
      </c>
      <c r="J67" s="6">
        <v>6.7699960613223897</v>
      </c>
      <c r="K67" s="4">
        <v>2.0100000000000002</v>
      </c>
    </row>
    <row r="68" spans="1:11" x14ac:dyDescent="0.25">
      <c r="A68">
        <v>195202</v>
      </c>
      <c r="B68" s="3">
        <v>19025</v>
      </c>
      <c r="C68" s="4">
        <v>-1.84000055583567</v>
      </c>
      <c r="D68" s="4">
        <v>-1.839999395</v>
      </c>
      <c r="E68" s="4">
        <f t="shared" si="4"/>
        <v>-1.1608356700332223E-6</v>
      </c>
      <c r="F68" s="4"/>
      <c r="G68" s="5">
        <f t="shared" si="5"/>
        <v>1.8668069780055734</v>
      </c>
      <c r="H68" s="5">
        <f>IF(G68/MAX(G$2:G67)-1&lt;0,G68/MAX(G$2:G67)-1,0)</f>
        <v>-1.8400005558356747E-2</v>
      </c>
      <c r="I68" s="5">
        <f t="shared" si="3"/>
        <v>1.4993477556624724E-2</v>
      </c>
      <c r="J68" s="6">
        <v>0.13083296560344501</v>
      </c>
      <c r="K68" s="4">
        <v>-1.8700000000000003</v>
      </c>
    </row>
    <row r="69" spans="1:11" x14ac:dyDescent="0.25">
      <c r="A69">
        <v>195203</v>
      </c>
      <c r="B69" s="3">
        <v>19054</v>
      </c>
      <c r="C69" s="4">
        <v>0.210000104929007</v>
      </c>
      <c r="D69" s="4">
        <v>0.21000131399999999</v>
      </c>
      <c r="E69" s="4">
        <f t="shared" si="4"/>
        <v>-1.2090709929912791E-6</v>
      </c>
      <c r="F69" s="4"/>
      <c r="G69" s="5">
        <f t="shared" si="5"/>
        <v>1.8707272746182069</v>
      </c>
      <c r="H69" s="5">
        <f>IF(G69/MAX(G$2:G68)-1&lt;0,G69/MAX(G$2:G68)-1,0)</f>
        <v>-1.6338644540046299E-2</v>
      </c>
      <c r="I69" s="5">
        <f t="shared" si="3"/>
        <v>-0.65963429062223744</v>
      </c>
      <c r="J69" s="6">
        <v>6.1099999877340201</v>
      </c>
      <c r="K69" s="4">
        <v>2.5550000000000002</v>
      </c>
    </row>
    <row r="70" spans="1:11" x14ac:dyDescent="0.25">
      <c r="A70">
        <v>195204</v>
      </c>
      <c r="B70" s="3">
        <v>19085</v>
      </c>
      <c r="C70" s="4">
        <v>-2.9400001398798001</v>
      </c>
      <c r="D70" s="4">
        <v>-2.9400524649999999</v>
      </c>
      <c r="E70" s="4">
        <f t="shared" si="4"/>
        <v>5.2325120199814279E-5</v>
      </c>
      <c r="F70" s="4"/>
      <c r="G70" s="5">
        <f t="shared" si="5"/>
        <v>1.8157278901276621</v>
      </c>
      <c r="H70" s="5">
        <f>IF(G70/MAX(G$2:G69)-1&lt;0,G70/MAX(G$2:G69)-1,0)</f>
        <v>-4.5258289766512472E-2</v>
      </c>
      <c r="I70" s="5">
        <f t="shared" si="3"/>
        <v>0.2761221025526942</v>
      </c>
      <c r="J70" s="6">
        <v>0.13249853628265801</v>
      </c>
      <c r="K70" s="4">
        <v>-4.1120000000000001</v>
      </c>
    </row>
    <row r="71" spans="1:11" x14ac:dyDescent="0.25">
      <c r="A71">
        <v>195205</v>
      </c>
      <c r="B71" s="3">
        <v>19115</v>
      </c>
      <c r="C71" s="4">
        <v>2.5100000656850998</v>
      </c>
      <c r="D71" s="4">
        <v>2.5100000589999998</v>
      </c>
      <c r="E71" s="4">
        <f t="shared" si="4"/>
        <v>6.6851000291023865E-9</v>
      </c>
      <c r="F71" s="4"/>
      <c r="G71" s="5">
        <f t="shared" si="5"/>
        <v>1.861302661362529</v>
      </c>
      <c r="H71" s="5">
        <f>IF(G71/MAX(G$2:G70)-1&lt;0,G71/MAX(G$2:G70)-1,0)</f>
        <v>-2.1294272212528886E-2</v>
      </c>
      <c r="I71" s="5">
        <f t="shared" si="3"/>
        <v>0.35828885465045957</v>
      </c>
      <c r="J71" s="6">
        <v>3.2299999184102002</v>
      </c>
      <c r="K71" s="4">
        <v>2.1080000000000001</v>
      </c>
    </row>
    <row r="72" spans="1:11" x14ac:dyDescent="0.25">
      <c r="A72">
        <v>195206</v>
      </c>
      <c r="B72" s="3">
        <v>19146</v>
      </c>
      <c r="C72" s="4">
        <v>4.1399933356505203</v>
      </c>
      <c r="D72" s="4">
        <v>3.0499996540000001</v>
      </c>
      <c r="E72" s="4">
        <f t="shared" si="4"/>
        <v>1.0899936816505202</v>
      </c>
      <c r="F72" s="4"/>
      <c r="G72" s="5">
        <f t="shared" si="5"/>
        <v>1.9383604674992234</v>
      </c>
      <c r="H72" s="5">
        <f>IF(G72/MAX(G$2:G71)-1&lt;0,G72/MAX(G$2:G71)-1,0)</f>
        <v>0</v>
      </c>
      <c r="I72" s="5">
        <f t="shared" si="3"/>
        <v>0.86555466271971593</v>
      </c>
      <c r="J72" s="6">
        <v>4.3499964791158696</v>
      </c>
      <c r="K72" s="4">
        <v>2.7880000000000003</v>
      </c>
    </row>
    <row r="73" spans="1:11" x14ac:dyDescent="0.25">
      <c r="A73">
        <v>195207</v>
      </c>
      <c r="B73" s="3">
        <v>19176</v>
      </c>
      <c r="C73" s="4">
        <v>-0.96999213126866901</v>
      </c>
      <c r="D73" s="4">
        <v>-0.96989227200000006</v>
      </c>
      <c r="E73" s="4">
        <f t="shared" si="4"/>
        <v>-9.9859268668955892E-5</v>
      </c>
      <c r="F73" s="4"/>
      <c r="G73" s="5">
        <f t="shared" si="5"/>
        <v>1.9195585234888584</v>
      </c>
      <c r="H73" s="5">
        <f>IF(G73/MAX(G$2:G72)-1&lt;0,G73/MAX(G$2:G72)-1,0)</f>
        <v>-9.6999213126867101E-3</v>
      </c>
      <c r="I73" s="5">
        <f t="shared" si="3"/>
        <v>-0.79973362161563455</v>
      </c>
      <c r="J73" s="6">
        <v>3.1099950121717201</v>
      </c>
      <c r="K73" s="4">
        <v>0.84300000000000008</v>
      </c>
    </row>
    <row r="74" spans="1:11" x14ac:dyDescent="0.25">
      <c r="A74">
        <v>195208</v>
      </c>
      <c r="B74" s="3">
        <v>19207</v>
      </c>
      <c r="C74" s="4">
        <v>-0.68999413671170995</v>
      </c>
      <c r="D74" s="4">
        <v>0.55997715999999997</v>
      </c>
      <c r="E74" s="4">
        <f t="shared" si="4"/>
        <v>-1.2499712967117098</v>
      </c>
      <c r="F74" s="4"/>
      <c r="G74" s="5">
        <f t="shared" si="5"/>
        <v>1.9063136822260354</v>
      </c>
      <c r="H74" s="5">
        <f>IF(G74/MAX(G$2:G73)-1&lt;0,G74/MAX(G$2:G73)-1,0)</f>
        <v>-1.6532933791480575E-2</v>
      </c>
      <c r="I74" s="5">
        <f t="shared" si="3"/>
        <v>-0.46033212040914506</v>
      </c>
      <c r="J74" s="6">
        <v>2.1999932014781298</v>
      </c>
      <c r="K74" s="4">
        <v>0.22100000000000003</v>
      </c>
    </row>
    <row r="75" spans="1:11" x14ac:dyDescent="0.25">
      <c r="A75">
        <v>195209</v>
      </c>
      <c r="B75" s="3">
        <v>19238</v>
      </c>
      <c r="C75" s="4">
        <v>0.81766326108293996</v>
      </c>
      <c r="D75" s="4">
        <v>-4.0564901530000004</v>
      </c>
      <c r="E75" s="4">
        <f t="shared" si="4"/>
        <v>4.8741534140829401</v>
      </c>
      <c r="F75" s="4"/>
      <c r="G75" s="5">
        <f t="shared" si="5"/>
        <v>1.9219009088465953</v>
      </c>
      <c r="H75" s="5">
        <f>IF(G75/MAX(G$2:G74)-1&lt;0,G75/MAX(G$2:G74)-1,0)</f>
        <v>-8.4914849062431852E-3</v>
      </c>
      <c r="I75" s="5">
        <f t="shared" si="3"/>
        <v>0.5354717045380788</v>
      </c>
      <c r="J75" s="6">
        <v>2.2799968909600299</v>
      </c>
      <c r="K75" s="4">
        <v>-0.86799999999999999</v>
      </c>
    </row>
    <row r="76" spans="1:11" x14ac:dyDescent="0.25">
      <c r="A76">
        <v>195210</v>
      </c>
      <c r="B76" s="3">
        <v>19268</v>
      </c>
      <c r="C76" s="4">
        <v>-7.1521922239126197E-6</v>
      </c>
      <c r="D76" s="4">
        <v>-3.9400000000000004E-6</v>
      </c>
      <c r="E76" s="4">
        <f t="shared" si="4"/>
        <v>-3.2121922239126193E-6</v>
      </c>
      <c r="F76" s="4"/>
      <c r="G76" s="5">
        <f t="shared" si="5"/>
        <v>1.9219007713885479</v>
      </c>
      <c r="H76" s="5">
        <f>IF(G76/MAX(G$2:G75)-1&lt;0,G76/MAX(G$2:G75)-1,0)</f>
        <v>-8.4915558208381592E-3</v>
      </c>
      <c r="I76" s="5">
        <f t="shared" si="3"/>
        <v>0.85331229743741566</v>
      </c>
      <c r="J76" s="6">
        <v>0.14249994239779101</v>
      </c>
      <c r="K76" s="4">
        <v>-0.82900000000000007</v>
      </c>
    </row>
    <row r="77" spans="1:11" x14ac:dyDescent="0.25">
      <c r="A77">
        <v>195211</v>
      </c>
      <c r="B77" s="3">
        <v>19299</v>
      </c>
      <c r="C77" s="4">
        <v>5.39000382985183</v>
      </c>
      <c r="D77" s="4">
        <v>5.7898957659999999</v>
      </c>
      <c r="E77" s="4">
        <f t="shared" si="4"/>
        <v>-0.39989193614816987</v>
      </c>
      <c r="F77" s="4"/>
      <c r="G77" s="5">
        <f t="shared" si="5"/>
        <v>2.0254912965723424</v>
      </c>
      <c r="H77" s="5">
        <f>IF(G77/MAX(G$2:G76)-1&lt;0,G77/MAX(G$2:G76)-1,0)</f>
        <v>0</v>
      </c>
      <c r="I77" s="5">
        <f t="shared" si="3"/>
        <v>0.10511636406684743</v>
      </c>
      <c r="J77" s="6">
        <v>6.6499998976915604</v>
      </c>
      <c r="K77" s="4">
        <v>5.242</v>
      </c>
    </row>
    <row r="78" spans="1:11" x14ac:dyDescent="0.25">
      <c r="A78">
        <v>195212</v>
      </c>
      <c r="B78" s="3">
        <v>19329</v>
      </c>
      <c r="C78" s="4">
        <v>0.76002355278195499</v>
      </c>
      <c r="D78" s="4">
        <v>0.76000349499999997</v>
      </c>
      <c r="E78" s="4">
        <f t="shared" si="4"/>
        <v>2.0057781955018505E-5</v>
      </c>
      <c r="F78" s="4"/>
      <c r="G78" s="5">
        <f t="shared" si="5"/>
        <v>2.0408855074858407</v>
      </c>
      <c r="H78" s="5">
        <f>IF(G78/MAX(G$2:G77)-1&lt;0,G78/MAX(G$2:G77)-1,0)</f>
        <v>0</v>
      </c>
      <c r="I78" s="5">
        <f t="shared" si="3"/>
        <v>-0.45518872134219324</v>
      </c>
      <c r="J78" s="6">
        <v>4.8199998125465999</v>
      </c>
      <c r="K78" s="4">
        <v>2.0300000000000002</v>
      </c>
    </row>
    <row r="79" spans="1:11" x14ac:dyDescent="0.25">
      <c r="A79">
        <v>195301</v>
      </c>
      <c r="B79" s="3">
        <v>19360</v>
      </c>
      <c r="C79" s="4">
        <v>2.9499846544541701</v>
      </c>
      <c r="D79" s="4">
        <v>-1.419996923</v>
      </c>
      <c r="E79" s="4">
        <f t="shared" si="4"/>
        <v>4.3699815774541699</v>
      </c>
      <c r="F79" s="4"/>
      <c r="G79" s="5">
        <f t="shared" si="5"/>
        <v>2.1010913167716523</v>
      </c>
      <c r="H79" s="5">
        <f>IF(G79/MAX(G$2:G78)-1&lt;0,G79/MAX(G$2:G78)-1,0)</f>
        <v>0</v>
      </c>
      <c r="I79" s="5">
        <f t="shared" si="3"/>
        <v>0.21185487854146234</v>
      </c>
      <c r="J79" s="6">
        <v>6.21999416291772</v>
      </c>
      <c r="K79" s="4">
        <v>2.0710000000000006</v>
      </c>
    </row>
    <row r="80" spans="1:11" x14ac:dyDescent="0.25">
      <c r="A80">
        <v>195302</v>
      </c>
      <c r="B80" s="3">
        <v>19391</v>
      </c>
      <c r="C80" s="4">
        <v>1.64999964818209</v>
      </c>
      <c r="D80" s="4">
        <v>4.5699842119999996</v>
      </c>
      <c r="E80" s="4">
        <f t="shared" si="4"/>
        <v>-2.9199845638179096</v>
      </c>
      <c r="F80" s="4"/>
      <c r="G80" s="5">
        <f t="shared" si="5"/>
        <v>2.1357593161063688</v>
      </c>
      <c r="H80" s="5">
        <f>IF(G80/MAX(G$2:G79)-1&lt;0,G80/MAX(G$2:G79)-1,0)</f>
        <v>0</v>
      </c>
      <c r="I80" s="5">
        <f t="shared" si="3"/>
        <v>3.1830122004228523E-2</v>
      </c>
      <c r="J80" s="6">
        <v>4.5700000068280104</v>
      </c>
      <c r="K80" s="4">
        <v>1.554</v>
      </c>
    </row>
    <row r="81" spans="1:11" x14ac:dyDescent="0.25">
      <c r="A81">
        <v>195303</v>
      </c>
      <c r="B81" s="3">
        <v>19419</v>
      </c>
      <c r="C81" s="4">
        <v>-1.31991404566083</v>
      </c>
      <c r="D81" s="4">
        <v>-1.3199786659999999</v>
      </c>
      <c r="E81" s="4">
        <f t="shared" si="4"/>
        <v>6.4620339169874086E-5</v>
      </c>
      <c r="F81" s="4"/>
      <c r="G81" s="5">
        <f t="shared" si="5"/>
        <v>2.107569128911571</v>
      </c>
      <c r="H81" s="5">
        <f>IF(G81/MAX(G$2:G80)-1&lt;0,G81/MAX(G$2:G80)-1,0)</f>
        <v>-1.3199140456608416E-2</v>
      </c>
      <c r="I81" s="5">
        <f t="shared" si="3"/>
        <v>-0.16798866666469148</v>
      </c>
      <c r="J81" s="6">
        <v>2.5799993313086098</v>
      </c>
      <c r="K81" s="4">
        <v>-0.7589999999999999</v>
      </c>
    </row>
    <row r="82" spans="1:11" x14ac:dyDescent="0.25">
      <c r="A82">
        <v>195304</v>
      </c>
      <c r="B82" s="3">
        <v>19450</v>
      </c>
      <c r="C82" s="4">
        <v>-1.82411996411845</v>
      </c>
      <c r="D82" s="4">
        <v>-1.5899998390000001</v>
      </c>
      <c r="E82" s="4">
        <f t="shared" si="4"/>
        <v>-0.23412012511844993</v>
      </c>
      <c r="F82" s="4"/>
      <c r="G82" s="5">
        <f t="shared" si="5"/>
        <v>2.0691245396734979</v>
      </c>
      <c r="H82" s="5">
        <f>IF(G82/MAX(G$2:G81)-1&lt;0,G82/MAX(G$2:G81)-1,0)</f>
        <v>-3.119957194163181E-2</v>
      </c>
      <c r="I82" s="5">
        <f t="shared" si="3"/>
        <v>-2.3481858745575401E-3</v>
      </c>
      <c r="J82" s="6">
        <v>4.6299979866047902</v>
      </c>
      <c r="K82" s="4">
        <v>-1.8090000000000002</v>
      </c>
    </row>
    <row r="83" spans="1:11" x14ac:dyDescent="0.25">
      <c r="A83">
        <v>195305</v>
      </c>
      <c r="B83" s="3">
        <v>19480</v>
      </c>
      <c r="C83" s="4">
        <v>0.64999757472626696</v>
      </c>
      <c r="D83" s="4">
        <v>0.64998740099999996</v>
      </c>
      <c r="E83" s="4">
        <f t="shared" si="4"/>
        <v>1.0173726266993199E-5</v>
      </c>
      <c r="F83" s="4"/>
      <c r="G83" s="5">
        <f t="shared" si="5"/>
        <v>2.0825737989994413</v>
      </c>
      <c r="H83" s="5">
        <f>IF(G83/MAX(G$2:G82)-1&lt;0,G83/MAX(G$2:G82)-1,0)</f>
        <v>-2.4902392655314909E-2</v>
      </c>
      <c r="I83" s="5">
        <f t="shared" si="3"/>
        <v>0.14915713112385709</v>
      </c>
      <c r="J83" s="6">
        <v>1.45999990544438</v>
      </c>
      <c r="K83" s="4">
        <v>0.50800000000000001</v>
      </c>
    </row>
    <row r="84" spans="1:11" x14ac:dyDescent="0.25">
      <c r="A84">
        <v>195306</v>
      </c>
      <c r="B84" s="3">
        <v>19511</v>
      </c>
      <c r="C84" s="4">
        <v>-3.0399996839994898</v>
      </c>
      <c r="D84" s="4">
        <v>-3.039999409</v>
      </c>
      <c r="E84" s="4">
        <f t="shared" si="4"/>
        <v>-2.749994898465502E-7</v>
      </c>
      <c r="F84" s="4"/>
      <c r="G84" s="5">
        <f t="shared" si="5"/>
        <v>2.0192635620908019</v>
      </c>
      <c r="H84" s="5">
        <f>IF(G84/MAX(G$2:G83)-1&lt;0,G84/MAX(G$2:G83)-1,0)</f>
        <v>-5.4545356837279901E-2</v>
      </c>
      <c r="I84" s="5">
        <f t="shared" si="3"/>
        <v>-8.5830078083665162E-2</v>
      </c>
      <c r="J84" s="6">
        <v>1.7799996200178201</v>
      </c>
      <c r="K84" s="4">
        <v>-2.6590000000000007</v>
      </c>
    </row>
    <row r="85" spans="1:11" x14ac:dyDescent="0.25">
      <c r="A85">
        <v>195307</v>
      </c>
      <c r="B85" s="3">
        <v>19541</v>
      </c>
      <c r="C85" s="4">
        <v>0.390126529443447</v>
      </c>
      <c r="D85" s="4">
        <v>0.39006770400000002</v>
      </c>
      <c r="E85" s="4">
        <f t="shared" si="4"/>
        <v>5.8825443446985926E-5</v>
      </c>
      <c r="F85" s="4"/>
      <c r="G85" s="5">
        <f t="shared" si="5"/>
        <v>2.027141244945903</v>
      </c>
      <c r="H85" s="5">
        <f>IF(G85/MAX(G$2:G84)-1&lt;0,G85/MAX(G$2:G84)-1,0)</f>
        <v>-5.0856887450447252E-2</v>
      </c>
      <c r="I85" s="5">
        <f t="shared" si="3"/>
        <v>-1.2291187704804241</v>
      </c>
      <c r="J85" s="6">
        <v>3.2299806015203099</v>
      </c>
      <c r="K85" s="4">
        <v>1.9560000000000004</v>
      </c>
    </row>
    <row r="86" spans="1:11" x14ac:dyDescent="0.25">
      <c r="A86">
        <v>195308</v>
      </c>
      <c r="B86" s="3">
        <v>19572</v>
      </c>
      <c r="C86" s="4">
        <v>-6.4199976271155004</v>
      </c>
      <c r="D86" s="4">
        <v>-6.4199997609999997</v>
      </c>
      <c r="E86" s="4">
        <f t="shared" si="4"/>
        <v>2.1338844993223915E-6</v>
      </c>
      <c r="F86" s="4"/>
      <c r="G86" s="5">
        <f t="shared" si="5"/>
        <v>1.8969988251220964</v>
      </c>
      <c r="H86" s="5">
        <f>IF(G86/MAX(G$2:G85)-1&lt;0,G86/MAX(G$2:G85)-1,0)</f>
        <v>-0.11179185275405878</v>
      </c>
      <c r="I86" s="5">
        <f t="shared" si="3"/>
        <v>-0.4117389987279052</v>
      </c>
      <c r="J86" s="6">
        <v>0.16999995398453599</v>
      </c>
      <c r="K86" s="4">
        <v>-4.4980000000000002</v>
      </c>
    </row>
    <row r="87" spans="1:11" x14ac:dyDescent="0.25">
      <c r="A87">
        <v>195309</v>
      </c>
      <c r="B87" s="3">
        <v>19603</v>
      </c>
      <c r="C87" s="4">
        <v>-2.63996305919482</v>
      </c>
      <c r="D87" s="4">
        <v>-2.639990504</v>
      </c>
      <c r="E87" s="4">
        <f t="shared" si="4"/>
        <v>2.7444805180021348E-5</v>
      </c>
      <c r="F87" s="4"/>
      <c r="G87" s="5">
        <f t="shared" si="5"/>
        <v>1.8469187569055134</v>
      </c>
      <c r="H87" s="5">
        <f>IF(G87/MAX(G$2:G86)-1&lt;0,G87/MAX(G$2:G86)-1,0)</f>
        <v>-0.13524021973011024</v>
      </c>
      <c r="I87" s="5">
        <f t="shared" si="3"/>
        <v>-0.67462853208541618</v>
      </c>
      <c r="J87" s="6">
        <v>2.2599999619240698</v>
      </c>
      <c r="K87" s="4">
        <v>-0.66600000000000015</v>
      </c>
    </row>
    <row r="88" spans="1:11" x14ac:dyDescent="0.25">
      <c r="A88">
        <v>195310</v>
      </c>
      <c r="B88" s="3">
        <v>19633</v>
      </c>
      <c r="C88" s="4">
        <v>4.9899728669863901</v>
      </c>
      <c r="D88" s="4">
        <v>4.9899811359999999</v>
      </c>
      <c r="E88" s="4">
        <f t="shared" si="4"/>
        <v>-8.2690136098406697E-6</v>
      </c>
      <c r="F88" s="4"/>
      <c r="G88" s="5">
        <f t="shared" si="5"/>
        <v>1.939079501750381</v>
      </c>
      <c r="H88" s="5">
        <f>IF(G88/MAX(G$2:G87)-1&lt;0,G88/MAX(G$2:G87)-1,0)</f>
        <v>-9.2088941330031648E-2</v>
      </c>
      <c r="I88" s="5">
        <f t="shared" si="3"/>
        <v>0.47401736375418246</v>
      </c>
      <c r="J88" s="6">
        <v>6.6099987060041698</v>
      </c>
      <c r="K88" s="4">
        <v>3.5300000000000002</v>
      </c>
    </row>
    <row r="89" spans="1:11" x14ac:dyDescent="0.25">
      <c r="A89">
        <v>195311</v>
      </c>
      <c r="B89" s="3">
        <v>19664</v>
      </c>
      <c r="C89" s="4">
        <v>1.94000563865058</v>
      </c>
      <c r="D89" s="4">
        <v>1.0301236810000001</v>
      </c>
      <c r="E89" s="4">
        <f t="shared" si="4"/>
        <v>0.90988195765057989</v>
      </c>
      <c r="F89" s="4"/>
      <c r="G89" s="5">
        <f t="shared" si="5"/>
        <v>1.9766977534222558</v>
      </c>
      <c r="H89" s="5">
        <f>IF(G89/MAX(G$2:G88)-1&lt;0,G89/MAX(G$2:G88)-1,0)</f>
        <v>-7.447541559790205E-2</v>
      </c>
      <c r="I89" s="5">
        <f t="shared" si="3"/>
        <v>-0.1330034666254476</v>
      </c>
      <c r="J89" s="6">
        <v>6.3099999291376996</v>
      </c>
      <c r="K89" s="4">
        <v>2.4529999999999998</v>
      </c>
    </row>
    <row r="90" spans="1:11" x14ac:dyDescent="0.25">
      <c r="A90">
        <v>195312</v>
      </c>
      <c r="B90" s="3">
        <v>19694</v>
      </c>
      <c r="C90" s="4">
        <v>-2.0499974086785699</v>
      </c>
      <c r="D90" s="4">
        <v>-2.0507059160000001</v>
      </c>
      <c r="E90" s="4">
        <f t="shared" si="4"/>
        <v>7.0850732143012962E-4</v>
      </c>
      <c r="F90" s="4"/>
      <c r="G90" s="5">
        <f t="shared" si="5"/>
        <v>1.9361755006996921</v>
      </c>
      <c r="H90" s="5">
        <f>IF(G90/MAX(G$2:G89)-1&lt;0,G90/MAX(G$2:G89)-1,0)</f>
        <v>-9.3448645594828239E-2</v>
      </c>
      <c r="I90" s="5">
        <f t="shared" si="3"/>
        <v>-0.27650173156969005</v>
      </c>
      <c r="J90" s="6">
        <v>0.83999091652990998</v>
      </c>
      <c r="K90" s="4">
        <v>-1.4240000000000004</v>
      </c>
    </row>
    <row r="91" spans="1:11" x14ac:dyDescent="0.25">
      <c r="A91">
        <v>195401</v>
      </c>
      <c r="B91" s="3">
        <v>19725</v>
      </c>
      <c r="C91" s="4">
        <v>10.119385935423001</v>
      </c>
      <c r="D91" s="4">
        <v>6.7199994070000004</v>
      </c>
      <c r="E91" s="4">
        <f t="shared" si="4"/>
        <v>3.3993865284230003</v>
      </c>
      <c r="F91" s="4"/>
      <c r="G91" s="5">
        <f t="shared" si="5"/>
        <v>2.1321045720026026</v>
      </c>
      <c r="H91" s="5">
        <f>IF(G91/MAX(G$2:G90)-1&lt;0,G91/MAX(G$2:G90)-1,0)</f>
        <v>-1.7112153397644825E-3</v>
      </c>
      <c r="I91" s="5">
        <f t="shared" si="3"/>
        <v>0.99982532560237747</v>
      </c>
      <c r="J91" s="6">
        <v>10.1199992170963</v>
      </c>
      <c r="K91" s="4">
        <v>6.609</v>
      </c>
    </row>
    <row r="92" spans="1:11" x14ac:dyDescent="0.25">
      <c r="A92">
        <v>195402</v>
      </c>
      <c r="B92" s="3">
        <v>19756</v>
      </c>
      <c r="C92" s="4">
        <v>2.1299936840734901</v>
      </c>
      <c r="D92" s="4">
        <v>2.129999728</v>
      </c>
      <c r="E92" s="4">
        <f t="shared" si="4"/>
        <v>-6.04392650993546E-6</v>
      </c>
      <c r="F92" s="4"/>
      <c r="G92" s="5">
        <f t="shared" si="5"/>
        <v>2.1775182647241005</v>
      </c>
      <c r="H92" s="5">
        <f>IF(G92/MAX(G$2:G91)-1&lt;0,G92/MAX(G$2:G91)-1,0)</f>
        <v>0</v>
      </c>
      <c r="I92" s="5">
        <f t="shared" si="3"/>
        <v>0.33440449270030215</v>
      </c>
      <c r="J92" s="6">
        <v>3.3699943606404399</v>
      </c>
      <c r="K92" s="4">
        <v>1.5070000000000001</v>
      </c>
    </row>
    <row r="93" spans="1:11" x14ac:dyDescent="0.25">
      <c r="A93">
        <v>195403</v>
      </c>
      <c r="B93" s="3">
        <v>19784</v>
      </c>
      <c r="C93" s="4">
        <v>1.3100043301895701</v>
      </c>
      <c r="D93" s="4">
        <v>1.330023424</v>
      </c>
      <c r="E93" s="4">
        <f t="shared" si="4"/>
        <v>-2.0019093810429878E-2</v>
      </c>
      <c r="F93" s="4"/>
      <c r="G93" s="5">
        <f t="shared" si="5"/>
        <v>2.206043848282655</v>
      </c>
      <c r="H93" s="5">
        <f>IF(G93/MAX(G$2:G92)-1&lt;0,G93/MAX(G$2:G92)-1,0)</f>
        <v>0</v>
      </c>
      <c r="I93" s="5">
        <f t="shared" si="3"/>
        <v>-0.43455834940629101</v>
      </c>
      <c r="J93" s="6">
        <v>4.3899974540475899</v>
      </c>
      <c r="K93" s="4">
        <v>2.2429999999999999</v>
      </c>
    </row>
    <row r="94" spans="1:11" x14ac:dyDescent="0.25">
      <c r="A94">
        <v>195404</v>
      </c>
      <c r="B94" s="3">
        <v>19815</v>
      </c>
      <c r="C94" s="4">
        <v>-0.79992280453991105</v>
      </c>
      <c r="D94" s="4">
        <v>-0.79816694600000004</v>
      </c>
      <c r="E94" s="4">
        <f t="shared" si="4"/>
        <v>-1.7558585399110038E-3</v>
      </c>
      <c r="F94" s="4"/>
      <c r="G94" s="5">
        <f t="shared" si="5"/>
        <v>2.1883972004620924</v>
      </c>
      <c r="H94" s="5">
        <f>IF(G94/MAX(G$2:G93)-1&lt;0,G94/MAX(G$2:G93)-1,0)</f>
        <v>-7.9992280453989872E-3</v>
      </c>
      <c r="I94" s="5">
        <f t="shared" si="3"/>
        <v>-1.2018888770329101</v>
      </c>
      <c r="J94" s="6">
        <v>3.5399998568154198</v>
      </c>
      <c r="K94" s="4">
        <v>1.5690000000000002</v>
      </c>
    </row>
    <row r="95" spans="1:11" x14ac:dyDescent="0.25">
      <c r="A95">
        <v>195405</v>
      </c>
      <c r="B95" s="3">
        <v>19845</v>
      </c>
      <c r="C95" s="4">
        <v>2.6300004623518101</v>
      </c>
      <c r="D95" s="4">
        <v>2.630000393</v>
      </c>
      <c r="E95" s="4">
        <f t="shared" si="4"/>
        <v>6.935181007250435E-8</v>
      </c>
      <c r="F95" s="4"/>
      <c r="G95" s="5">
        <f t="shared" si="5"/>
        <v>2.2459520569523392</v>
      </c>
      <c r="H95" s="5">
        <f>IF(G95/MAX(G$2:G94)-1&lt;0,G95/MAX(G$2:G94)-1,0)</f>
        <v>0</v>
      </c>
      <c r="I95" s="5">
        <f t="shared" si="3"/>
        <v>-0.62130981274000718</v>
      </c>
      <c r="J95" s="6">
        <v>5.4299959618313602</v>
      </c>
      <c r="K95" s="4">
        <v>3.7030000000000007</v>
      </c>
    </row>
    <row r="96" spans="1:11" x14ac:dyDescent="0.25">
      <c r="A96">
        <v>195406</v>
      </c>
      <c r="B96" s="3">
        <v>19876</v>
      </c>
      <c r="C96" s="4">
        <v>1.3499922873732699</v>
      </c>
      <c r="D96" s="4">
        <v>1.6199989260000001</v>
      </c>
      <c r="E96" s="4">
        <f t="shared" si="4"/>
        <v>-0.27000663862673013</v>
      </c>
      <c r="F96" s="4"/>
      <c r="G96" s="5">
        <f t="shared" si="5"/>
        <v>2.2762722364992971</v>
      </c>
      <c r="H96" s="5">
        <f>IF(G96/MAX(G$2:G95)-1&lt;0,G96/MAX(G$2:G95)-1,0)</f>
        <v>0</v>
      </c>
      <c r="I96" s="5">
        <f t="shared" si="3"/>
        <v>0.13798948111178577</v>
      </c>
      <c r="J96" s="6">
        <v>3.7799995660476902</v>
      </c>
      <c r="K96" s="4">
        <v>0.96100000000000008</v>
      </c>
    </row>
    <row r="97" spans="1:11" x14ac:dyDescent="0.25">
      <c r="A97">
        <v>195407</v>
      </c>
      <c r="B97" s="3">
        <v>19906</v>
      </c>
      <c r="C97" s="4">
        <v>5.8501555788465298</v>
      </c>
      <c r="D97" s="4">
        <v>7.7199994700000003</v>
      </c>
      <c r="E97" s="4">
        <f t="shared" si="4"/>
        <v>-1.8698438911534705</v>
      </c>
      <c r="F97" s="4"/>
      <c r="G97" s="5">
        <f t="shared" si="5"/>
        <v>2.4094377037325958</v>
      </c>
      <c r="H97" s="5">
        <f>IF(G97/MAX(G$2:G96)-1&lt;0,G97/MAX(G$2:G96)-1,0)</f>
        <v>0</v>
      </c>
      <c r="I97" s="5">
        <f t="shared" si="3"/>
        <v>-0.56874472443520019</v>
      </c>
      <c r="J97" s="6">
        <v>9.0299980038906202</v>
      </c>
      <c r="K97" s="4">
        <v>7.003000000000001</v>
      </c>
    </row>
    <row r="98" spans="1:11" x14ac:dyDescent="0.25">
      <c r="A98">
        <v>195408</v>
      </c>
      <c r="B98" s="3">
        <v>19937</v>
      </c>
      <c r="C98" s="4">
        <v>-1.3399895332938301</v>
      </c>
      <c r="D98" s="4">
        <v>-1.3399998639999999</v>
      </c>
      <c r="E98" s="4">
        <f t="shared" si="4"/>
        <v>1.0330706169847659E-5</v>
      </c>
      <c r="F98" s="4"/>
      <c r="G98" s="5">
        <f t="shared" si="5"/>
        <v>2.377151490691344</v>
      </c>
      <c r="H98" s="5">
        <f>IF(G98/MAX(G$2:G97)-1&lt;0,G98/MAX(G$2:G97)-1,0)</f>
        <v>-1.3399895332938172E-2</v>
      </c>
      <c r="I98" s="5">
        <f t="shared" si="3"/>
        <v>-0.3171622293326859</v>
      </c>
      <c r="J98" s="6">
        <v>0.66999990961140499</v>
      </c>
      <c r="K98" s="4">
        <v>-0.85600000000000009</v>
      </c>
    </row>
    <row r="99" spans="1:11" x14ac:dyDescent="0.25">
      <c r="A99">
        <v>195409</v>
      </c>
      <c r="B99" s="3">
        <v>19968</v>
      </c>
      <c r="C99" s="4">
        <v>4.8399998570576903</v>
      </c>
      <c r="D99" s="4">
        <v>4.8399999940000002</v>
      </c>
      <c r="E99" s="4">
        <f t="shared" si="4"/>
        <v>-1.3694230993621659E-7</v>
      </c>
      <c r="F99" s="4"/>
      <c r="G99" s="5">
        <f t="shared" si="5"/>
        <v>2.4922056194428501</v>
      </c>
      <c r="H99" s="5">
        <f>IF(G99/MAX(G$2:G98)-1&lt;0,G99/MAX(G$2:G98)-1,0)</f>
        <v>0</v>
      </c>
      <c r="I99" s="5">
        <f t="shared" si="3"/>
        <v>8.7266196870542934E-2</v>
      </c>
      <c r="J99" s="6">
        <v>6.8899997580558097</v>
      </c>
      <c r="K99" s="4">
        <v>4.6440000000000001</v>
      </c>
    </row>
    <row r="100" spans="1:11" x14ac:dyDescent="0.25">
      <c r="A100">
        <v>195410</v>
      </c>
      <c r="B100" s="3">
        <v>19998</v>
      </c>
      <c r="C100" s="4">
        <v>1.60997198520447</v>
      </c>
      <c r="D100" s="4">
        <v>1.609965648</v>
      </c>
      <c r="E100" s="4">
        <f t="shared" si="4"/>
        <v>6.3372044700749086E-6</v>
      </c>
      <c r="F100" s="4"/>
      <c r="G100" s="5">
        <f t="shared" si="5"/>
        <v>2.5323294317295715</v>
      </c>
      <c r="H100" s="5">
        <f>IF(G100/MAX(G$2:G99)-1&lt;0,G100/MAX(G$2:G99)-1,0)</f>
        <v>0</v>
      </c>
      <c r="I100" s="5">
        <f t="shared" si="3"/>
        <v>0.99999079679333136</v>
      </c>
      <c r="J100" s="6">
        <v>1.6099930236707101</v>
      </c>
      <c r="K100" s="4">
        <v>-0.67599999999999993</v>
      </c>
    </row>
    <row r="101" spans="1:11" x14ac:dyDescent="0.25">
      <c r="A101">
        <v>195411</v>
      </c>
      <c r="B101" s="3">
        <v>20029</v>
      </c>
      <c r="C101" s="4">
        <v>5.0100087268727203</v>
      </c>
      <c r="D101" s="4">
        <v>9.4399986929999997</v>
      </c>
      <c r="E101" s="4">
        <f t="shared" si="4"/>
        <v>-4.4299899661272795</v>
      </c>
      <c r="F101" s="4"/>
      <c r="G101" s="5">
        <f t="shared" si="5"/>
        <v>2.6591993572523891</v>
      </c>
      <c r="H101" s="5">
        <f>IF(G101/MAX(G$2:G100)-1&lt;0,G101/MAX(G$2:G100)-1,0)</f>
        <v>0</v>
      </c>
      <c r="I101" s="5">
        <f t="shared" si="3"/>
        <v>-1.1547101078863582</v>
      </c>
      <c r="J101" s="6">
        <v>12.279999453645299</v>
      </c>
      <c r="K101" s="4">
        <v>8.9059999999999988</v>
      </c>
    </row>
    <row r="102" spans="1:11" x14ac:dyDescent="0.25">
      <c r="A102">
        <v>195412</v>
      </c>
      <c r="B102" s="3">
        <v>20059</v>
      </c>
      <c r="C102" s="4">
        <v>12.769034497098099</v>
      </c>
      <c r="D102" s="4">
        <v>7.9999809180000003</v>
      </c>
      <c r="E102" s="4">
        <f t="shared" si="4"/>
        <v>4.7690535790980988</v>
      </c>
      <c r="F102" s="4"/>
      <c r="G102" s="5">
        <f t="shared" si="5"/>
        <v>2.9987534405265577</v>
      </c>
      <c r="H102" s="5">
        <f>IF(G102/MAX(G$2:G101)-1&lt;0,G102/MAX(G$2:G101)-1,0)</f>
        <v>0</v>
      </c>
      <c r="I102" s="5">
        <f t="shared" si="3"/>
        <v>0.7838509721481437</v>
      </c>
      <c r="J102" s="6">
        <v>13.849994623193799</v>
      </c>
      <c r="K102" s="4">
        <v>8.8490000000000002</v>
      </c>
    </row>
    <row r="103" spans="1:11" x14ac:dyDescent="0.25">
      <c r="A103">
        <v>195501</v>
      </c>
      <c r="B103" s="3">
        <v>20090</v>
      </c>
      <c r="C103" s="4">
        <v>1.93998951741236</v>
      </c>
      <c r="D103" s="4">
        <v>1.939998221</v>
      </c>
      <c r="E103" s="4">
        <f t="shared" si="4"/>
        <v>-8.7035876399355061E-6</v>
      </c>
      <c r="F103" s="4"/>
      <c r="G103" s="5">
        <f t="shared" si="5"/>
        <v>3.0569289429258157</v>
      </c>
      <c r="H103" s="5">
        <f>IF(G103/MAX(G$2:G102)-1&lt;0,G103/MAX(G$2:G102)-1,0)</f>
        <v>0</v>
      </c>
      <c r="I103" s="5">
        <f t="shared" si="3"/>
        <v>0.31697493219392536</v>
      </c>
      <c r="J103" s="6">
        <v>3.3599956885587101</v>
      </c>
      <c r="K103" s="4">
        <v>1.2809999999999999</v>
      </c>
    </row>
    <row r="104" spans="1:11" x14ac:dyDescent="0.25">
      <c r="A104">
        <v>195502</v>
      </c>
      <c r="B104" s="3">
        <v>20121</v>
      </c>
      <c r="C104" s="4">
        <v>3.57001895274874</v>
      </c>
      <c r="D104" s="4">
        <v>3.7999939880000002</v>
      </c>
      <c r="E104" s="4">
        <f t="shared" si="4"/>
        <v>-0.22997503525126017</v>
      </c>
      <c r="F104" s="4"/>
      <c r="G104" s="5">
        <f t="shared" si="5"/>
        <v>3.1660618855603286</v>
      </c>
      <c r="H104" s="5">
        <f>IF(G104/MAX(G$2:G103)-1&lt;0,G104/MAX(G$2:G103)-1,0)</f>
        <v>0</v>
      </c>
      <c r="I104" s="5">
        <f t="shared" si="3"/>
        <v>-0.1808480816239455</v>
      </c>
      <c r="J104" s="6">
        <v>6.5799960585250901</v>
      </c>
      <c r="K104" s="4">
        <v>4.0310000000000006</v>
      </c>
    </row>
    <row r="105" spans="1:11" x14ac:dyDescent="0.25">
      <c r="A105">
        <v>195503</v>
      </c>
      <c r="B105" s="3">
        <v>20149</v>
      </c>
      <c r="C105" s="4">
        <v>-0.89000000359513098</v>
      </c>
      <c r="D105" s="4">
        <v>-0.88999953600000004</v>
      </c>
      <c r="E105" s="4">
        <f t="shared" si="4"/>
        <v>-4.6759513094851712E-7</v>
      </c>
      <c r="F105" s="4"/>
      <c r="G105" s="5">
        <f t="shared" si="5"/>
        <v>3.1378839346650178</v>
      </c>
      <c r="H105" s="5">
        <f>IF(G105/MAX(G$2:G104)-1&lt;0,G105/MAX(G$2:G104)-1,0)</f>
        <v>-8.900000035951261E-3</v>
      </c>
      <c r="I105" s="5">
        <f t="shared" si="3"/>
        <v>-0.39546727781118007</v>
      </c>
      <c r="J105" s="6">
        <v>4.5900000091806001</v>
      </c>
      <c r="K105" s="4">
        <v>0.66300000000000003</v>
      </c>
    </row>
    <row r="106" spans="1:11" x14ac:dyDescent="0.25">
      <c r="A106">
        <v>195504</v>
      </c>
      <c r="B106" s="3">
        <v>20180</v>
      </c>
      <c r="C106" s="4">
        <v>3.23000048720594</v>
      </c>
      <c r="D106" s="4">
        <v>3.2299129799999999</v>
      </c>
      <c r="E106" s="4">
        <f t="shared" si="4"/>
        <v>8.7507205940084987E-5</v>
      </c>
      <c r="F106" s="4"/>
      <c r="G106" s="5">
        <f t="shared" si="5"/>
        <v>3.2392376010426549</v>
      </c>
      <c r="H106" s="5">
        <f>IF(G106/MAX(G$2:G105)-1&lt;0,G106/MAX(G$2:G105)-1,0)</f>
        <v>0</v>
      </c>
      <c r="I106" s="5">
        <f t="shared" si="3"/>
        <v>0.13043498869734482</v>
      </c>
      <c r="J106" s="6">
        <v>5.4899996287924004</v>
      </c>
      <c r="K106" s="4">
        <v>2.891</v>
      </c>
    </row>
    <row r="107" spans="1:11" x14ac:dyDescent="0.25">
      <c r="A107">
        <v>195505</v>
      </c>
      <c r="B107" s="3">
        <v>20210</v>
      </c>
      <c r="C107" s="4">
        <v>-5.99999250748324E-2</v>
      </c>
      <c r="D107" s="4">
        <v>-5.9999798999999999E-2</v>
      </c>
      <c r="E107" s="4">
        <f t="shared" si="4"/>
        <v>-1.2607483240029138E-7</v>
      </c>
      <c r="F107" s="4"/>
      <c r="G107" s="5">
        <f t="shared" si="5"/>
        <v>3.2372940609090337</v>
      </c>
      <c r="H107" s="5">
        <f>IF(G107/MAX(G$2:G106)-1&lt;0,G107/MAX(G$2:G106)-1,0)</f>
        <v>-5.9999925074827321E-4</v>
      </c>
      <c r="I107" s="5">
        <f t="shared" si="3"/>
        <v>-0.66280565536783675</v>
      </c>
      <c r="J107" s="6">
        <v>2.0899882509816901</v>
      </c>
      <c r="K107" s="4">
        <v>0.79699999999999993</v>
      </c>
    </row>
    <row r="108" spans="1:11" x14ac:dyDescent="0.25">
      <c r="A108">
        <v>195506</v>
      </c>
      <c r="B108" s="3">
        <v>20241</v>
      </c>
      <c r="C108" s="4">
        <v>2.1900001769614499</v>
      </c>
      <c r="D108" s="4">
        <v>2.190000097</v>
      </c>
      <c r="E108" s="4">
        <f t="shared" si="4"/>
        <v>7.9961449905852078E-8</v>
      </c>
      <c r="F108" s="4"/>
      <c r="G108" s="5">
        <f t="shared" si="5"/>
        <v>3.3081908065717038</v>
      </c>
      <c r="H108" s="5">
        <f>IF(G108/MAX(G$2:G107)-1&lt;0,G108/MAX(G$2:G107)-1,0)</f>
        <v>0</v>
      </c>
      <c r="I108" s="5">
        <f t="shared" si="3"/>
        <v>-0.10684439917782407</v>
      </c>
      <c r="J108" s="6">
        <v>7.0899968915387301</v>
      </c>
      <c r="K108" s="4">
        <v>2.6629999999999998</v>
      </c>
    </row>
    <row r="109" spans="1:11" x14ac:dyDescent="0.25">
      <c r="A109">
        <v>195507</v>
      </c>
      <c r="B109" s="3">
        <v>20271</v>
      </c>
      <c r="C109" s="4">
        <v>3.3099471364992601</v>
      </c>
      <c r="D109" s="4">
        <v>1.9799997300000001</v>
      </c>
      <c r="E109" s="4">
        <f t="shared" si="4"/>
        <v>1.32994740649926</v>
      </c>
      <c r="F109" s="4"/>
      <c r="G109" s="5">
        <f t="shared" si="5"/>
        <v>3.4176901734437557</v>
      </c>
      <c r="H109" s="5">
        <f>IF(G109/MAX(G$2:G108)-1&lt;0,G109/MAX(G$2:G108)-1,0)</f>
        <v>0</v>
      </c>
      <c r="I109" s="5">
        <f t="shared" si="3"/>
        <v>0.68352767797002456</v>
      </c>
      <c r="J109" s="6">
        <v>4.3099995232292301</v>
      </c>
      <c r="K109" s="4">
        <v>1.1499999999999999</v>
      </c>
    </row>
    <row r="110" spans="1:11" x14ac:dyDescent="0.25">
      <c r="A110">
        <v>195508</v>
      </c>
      <c r="B110" s="3">
        <v>20302</v>
      </c>
      <c r="C110" s="4">
        <v>5.9999986250734598E-2</v>
      </c>
      <c r="D110" s="4">
        <v>5.9999744000000001E-2</v>
      </c>
      <c r="E110" s="4">
        <f t="shared" si="4"/>
        <v>2.4225073459727131E-7</v>
      </c>
      <c r="F110" s="4"/>
      <c r="G110" s="5">
        <f t="shared" si="5"/>
        <v>3.4197407870779144</v>
      </c>
      <c r="H110" s="5">
        <f>IF(G110/MAX(G$2:G109)-1&lt;0,G110/MAX(G$2:G109)-1,0)</f>
        <v>0</v>
      </c>
      <c r="I110" s="5">
        <f t="shared" si="3"/>
        <v>0.121974940390152</v>
      </c>
      <c r="J110" s="6">
        <v>1.9099900540938</v>
      </c>
      <c r="K110" s="4">
        <v>-0.19699999999999995</v>
      </c>
    </row>
    <row r="111" spans="1:11" x14ac:dyDescent="0.25">
      <c r="A111">
        <v>195509</v>
      </c>
      <c r="B111" s="3">
        <v>20333</v>
      </c>
      <c r="C111" s="4">
        <v>-1.1500102844314</v>
      </c>
      <c r="D111" s="4">
        <v>-1.1500005069999999</v>
      </c>
      <c r="E111" s="4">
        <f t="shared" si="4"/>
        <v>-9.7774314000709239E-6</v>
      </c>
      <c r="F111" s="4"/>
      <c r="G111" s="5">
        <f t="shared" si="5"/>
        <v>3.3804134163256232</v>
      </c>
      <c r="H111" s="5">
        <f>IF(G111/MAX(G$2:G110)-1&lt;0,G111/MAX(G$2:G110)-1,0)</f>
        <v>-1.150010284431402E-2</v>
      </c>
      <c r="I111" s="5">
        <f t="shared" si="3"/>
        <v>-1.8984462640290634E-2</v>
      </c>
      <c r="J111" s="6">
        <v>1.9099970040030201</v>
      </c>
      <c r="K111" s="4">
        <v>-1.093</v>
      </c>
    </row>
    <row r="112" spans="1:11" x14ac:dyDescent="0.25">
      <c r="A112">
        <v>195510</v>
      </c>
      <c r="B112" s="3">
        <v>20363</v>
      </c>
      <c r="C112" s="4">
        <v>-1.20000000568052</v>
      </c>
      <c r="D112" s="4">
        <v>-1.200000183</v>
      </c>
      <c r="E112" s="4">
        <f t="shared" si="4"/>
        <v>1.7731947998811393E-7</v>
      </c>
      <c r="F112" s="4"/>
      <c r="G112" s="5">
        <f t="shared" si="5"/>
        <v>3.3398484551376906</v>
      </c>
      <c r="H112" s="5">
        <f>IF(G112/MAX(G$2:G111)-1&lt;0,G112/MAX(G$2:G111)-1,0)</f>
        <v>-2.3362101666334123E-2</v>
      </c>
      <c r="I112" s="5">
        <f t="shared" si="3"/>
        <v>0.24301415211664712</v>
      </c>
      <c r="J112" s="6">
        <v>0.93999582857923003</v>
      </c>
      <c r="K112" s="4">
        <v>-1.8869999999999998</v>
      </c>
    </row>
    <row r="113" spans="1:11" x14ac:dyDescent="0.25">
      <c r="A113">
        <v>195511</v>
      </c>
      <c r="B113" s="3">
        <v>20394</v>
      </c>
      <c r="C113" s="4">
        <v>3.0705379452062598</v>
      </c>
      <c r="D113" s="4">
        <v>3.070017269</v>
      </c>
      <c r="E113" s="4">
        <f t="shared" si="4"/>
        <v>5.2067620625972921E-4</v>
      </c>
      <c r="F113" s="4"/>
      <c r="G113" s="5">
        <f t="shared" si="5"/>
        <v>3.4423997692650787</v>
      </c>
      <c r="H113" s="5">
        <f>IF(G113/MAX(G$2:G112)-1&lt;0,G113/MAX(G$2:G112)-1,0)</f>
        <v>0</v>
      </c>
      <c r="I113" s="5">
        <f t="shared" si="3"/>
        <v>-0.54470322945635408</v>
      </c>
      <c r="J113" s="6">
        <v>9.4100000020283794</v>
      </c>
      <c r="K113" s="4">
        <v>5.3060000000000009</v>
      </c>
    </row>
    <row r="114" spans="1:11" x14ac:dyDescent="0.25">
      <c r="A114">
        <v>195512</v>
      </c>
      <c r="B114" s="3">
        <v>20424</v>
      </c>
      <c r="C114" s="4">
        <v>3.04999731137403</v>
      </c>
      <c r="D114" s="4">
        <v>2.2100002270000001</v>
      </c>
      <c r="E114" s="4">
        <f t="shared" si="4"/>
        <v>0.83999708437402987</v>
      </c>
      <c r="F114" s="4"/>
      <c r="G114" s="5">
        <f t="shared" si="5"/>
        <v>3.5473928696744097</v>
      </c>
      <c r="H114" s="5">
        <f>IF(G114/MAX(G$2:G113)-1&lt;0,G114/MAX(G$2:G113)-1,0)</f>
        <v>0</v>
      </c>
      <c r="I114" s="5">
        <f t="shared" si="3"/>
        <v>0.10261796788095667</v>
      </c>
      <c r="J114" s="6">
        <v>7.2999865081115001</v>
      </c>
      <c r="K114" s="4">
        <v>2.5640000000000001</v>
      </c>
    </row>
    <row r="115" spans="1:11" x14ac:dyDescent="0.25">
      <c r="A115">
        <v>195601</v>
      </c>
      <c r="B115" s="3">
        <v>20455</v>
      </c>
      <c r="C115" s="4">
        <v>1.9499005305592501</v>
      </c>
      <c r="D115" s="4">
        <v>1.9498934050000001</v>
      </c>
      <c r="E115" s="4">
        <f t="shared" si="4"/>
        <v>7.1255592499763765E-6</v>
      </c>
      <c r="F115" s="4"/>
      <c r="G115" s="5">
        <f t="shared" si="5"/>
        <v>3.6165635020612124</v>
      </c>
      <c r="H115" s="5">
        <f>IF(G115/MAX(G$2:G114)-1&lt;0,G115/MAX(G$2:G114)-1,0)</f>
        <v>0</v>
      </c>
      <c r="I115" s="5">
        <f t="shared" si="3"/>
        <v>0.99997296045875061</v>
      </c>
      <c r="J115" s="6">
        <v>1.9499987651792201</v>
      </c>
      <c r="K115" s="4">
        <v>-1.6830000000000003</v>
      </c>
    </row>
    <row r="116" spans="1:11" x14ac:dyDescent="0.25">
      <c r="A116">
        <v>195602</v>
      </c>
      <c r="B116" s="3">
        <v>20486</v>
      </c>
      <c r="C116" s="4">
        <v>4.5118727339726199</v>
      </c>
      <c r="D116" s="4">
        <v>4.6198108339999999</v>
      </c>
      <c r="E116" s="4">
        <f t="shared" si="4"/>
        <v>-0.10793810002738002</v>
      </c>
      <c r="F116" s="4"/>
      <c r="G116" s="5">
        <f t="shared" si="5"/>
        <v>3.7797382446175174</v>
      </c>
      <c r="H116" s="5">
        <f>IF(G116/MAX(G$2:G115)-1&lt;0,G116/MAX(G$2:G115)-1,0)</f>
        <v>0</v>
      </c>
      <c r="I116" s="5">
        <f t="shared" si="3"/>
        <v>0.605059475129196</v>
      </c>
      <c r="J116" s="6">
        <v>5.4699974338211801</v>
      </c>
      <c r="K116" s="4">
        <v>3.0440000000000005</v>
      </c>
    </row>
    <row r="117" spans="1:11" x14ac:dyDescent="0.25">
      <c r="A117">
        <v>195603</v>
      </c>
      <c r="B117" s="3">
        <v>20515</v>
      </c>
      <c r="C117" s="4">
        <v>2.2600824386654899</v>
      </c>
      <c r="D117" s="4">
        <v>2.2600012020000002</v>
      </c>
      <c r="E117" s="4">
        <f t="shared" si="4"/>
        <v>8.1236665489647919E-5</v>
      </c>
      <c r="F117" s="4"/>
      <c r="G117" s="5">
        <f t="shared" si="5"/>
        <v>3.8651634449116412</v>
      </c>
      <c r="H117" s="5">
        <f>IF(G117/MAX(G$2:G116)-1&lt;0,G117/MAX(G$2:G116)-1,0)</f>
        <v>0</v>
      </c>
      <c r="I117" s="5">
        <f t="shared" si="3"/>
        <v>-0.81258163996416433</v>
      </c>
      <c r="J117" s="6">
        <v>8.7599997543914707</v>
      </c>
      <c r="K117" s="4">
        <v>5.1740000000000013</v>
      </c>
    </row>
    <row r="118" spans="1:11" x14ac:dyDescent="0.25">
      <c r="A118">
        <v>195604</v>
      </c>
      <c r="B118" s="3">
        <v>20546</v>
      </c>
      <c r="C118" s="4">
        <v>1.2298806653592</v>
      </c>
      <c r="D118" s="4">
        <v>-1.029985471</v>
      </c>
      <c r="E118" s="4">
        <f t="shared" si="4"/>
        <v>2.2598661363592001</v>
      </c>
      <c r="F118" s="4"/>
      <c r="G118" s="5">
        <f t="shared" si="5"/>
        <v>3.9127003428051412</v>
      </c>
      <c r="H118" s="5">
        <f>IF(G118/MAX(G$2:G117)-1&lt;0,G118/MAX(G$2:G117)-1,0)</f>
        <v>0</v>
      </c>
      <c r="I118" s="5">
        <f t="shared" si="3"/>
        <v>0.95727260532175118</v>
      </c>
      <c r="J118" s="6">
        <v>1.2799998948228399</v>
      </c>
      <c r="K118" s="4">
        <v>0.10699999999999996</v>
      </c>
    </row>
    <row r="119" spans="1:11" x14ac:dyDescent="0.25">
      <c r="A119">
        <v>195605</v>
      </c>
      <c r="B119" s="3">
        <v>20576</v>
      </c>
      <c r="C119" s="4">
        <v>-2.5300007551629999</v>
      </c>
      <c r="D119" s="4">
        <v>-2.9499616099999999</v>
      </c>
      <c r="E119" s="4">
        <f t="shared" si="4"/>
        <v>0.41996085483699996</v>
      </c>
      <c r="F119" s="4"/>
      <c r="G119" s="5">
        <f t="shared" si="5"/>
        <v>3.8137089945849061</v>
      </c>
      <c r="H119" s="5">
        <f>IF(G119/MAX(G$2:G118)-1&lt;0,G119/MAX(G$2:G118)-1,0)</f>
        <v>-2.5300007551629977E-2</v>
      </c>
      <c r="I119" s="5">
        <f t="shared" si="3"/>
        <v>0.31464674977296192</v>
      </c>
      <c r="J119" s="6">
        <v>0.21666652046110099</v>
      </c>
      <c r="K119" s="4">
        <v>-3.7910000000000008</v>
      </c>
    </row>
    <row r="120" spans="1:11" x14ac:dyDescent="0.25">
      <c r="A120">
        <v>195606</v>
      </c>
      <c r="B120" s="3">
        <v>20607</v>
      </c>
      <c r="C120" s="4">
        <v>3.54996359159595</v>
      </c>
      <c r="D120" s="4">
        <v>3.5499991309999999</v>
      </c>
      <c r="E120" s="4">
        <f t="shared" si="4"/>
        <v>-3.5539404049877987E-5</v>
      </c>
      <c r="F120" s="4"/>
      <c r="G120" s="5">
        <f t="shared" si="5"/>
        <v>3.9490942753820897</v>
      </c>
      <c r="H120" s="5">
        <f>IF(G120/MAX(G$2:G119)-1&lt;0,G120/MAX(G$2:G119)-1,0)</f>
        <v>0</v>
      </c>
      <c r="I120" s="5">
        <f t="shared" si="3"/>
        <v>0.99997942703805243</v>
      </c>
      <c r="J120" s="6">
        <v>3.5499913649169299</v>
      </c>
      <c r="K120" s="4">
        <v>2.2000000000000002</v>
      </c>
    </row>
    <row r="121" spans="1:11" x14ac:dyDescent="0.25">
      <c r="A121">
        <v>195607</v>
      </c>
      <c r="B121" s="3">
        <v>20637</v>
      </c>
      <c r="C121" s="4">
        <v>3.7999867825953602</v>
      </c>
      <c r="D121" s="4">
        <v>3.799910218</v>
      </c>
      <c r="E121" s="4">
        <f t="shared" si="4"/>
        <v>7.6564595360206766E-5</v>
      </c>
      <c r="F121" s="4"/>
      <c r="G121" s="5">
        <f t="shared" si="5"/>
        <v>4.0991593358788396</v>
      </c>
      <c r="H121" s="5">
        <f>IF(G121/MAX(G$2:G120)-1&lt;0,G121/MAX(G$2:G120)-1,0)</f>
        <v>0</v>
      </c>
      <c r="I121" s="5">
        <f t="shared" si="3"/>
        <v>5.2385974363444276E-2</v>
      </c>
      <c r="J121" s="6">
        <v>5.8799917700795898</v>
      </c>
      <c r="K121" s="4">
        <v>3.6849999999999996</v>
      </c>
    </row>
    <row r="122" spans="1:11" x14ac:dyDescent="0.25">
      <c r="A122">
        <v>195608</v>
      </c>
      <c r="B122" s="3">
        <v>20668</v>
      </c>
      <c r="C122" s="4">
        <v>-1.7500037002330699</v>
      </c>
      <c r="D122" s="4">
        <v>-3.7787112889999999</v>
      </c>
      <c r="E122" s="4">
        <f t="shared" si="4"/>
        <v>2.0287075887669301</v>
      </c>
      <c r="F122" s="4"/>
      <c r="G122" s="5">
        <f t="shared" si="5"/>
        <v>4.0274238958225101</v>
      </c>
      <c r="H122" s="5">
        <f>IF(G122/MAX(G$2:G121)-1&lt;0,G122/MAX(G$2:G121)-1,0)</f>
        <v>-1.7500037002330826E-2</v>
      </c>
      <c r="I122" s="5">
        <f t="shared" si="3"/>
        <v>7.2126265775362186E-2</v>
      </c>
      <c r="J122" s="6">
        <v>0.192499478223499</v>
      </c>
      <c r="K122" s="4">
        <v>-1.901</v>
      </c>
    </row>
    <row r="123" spans="1:11" x14ac:dyDescent="0.25">
      <c r="A123">
        <v>195609</v>
      </c>
      <c r="B123" s="3">
        <v>20699</v>
      </c>
      <c r="C123" s="4">
        <v>-4.1205006793053398</v>
      </c>
      <c r="D123" s="4">
        <v>-5.0599995150000003</v>
      </c>
      <c r="E123" s="4">
        <f t="shared" si="4"/>
        <v>0.93949883569466053</v>
      </c>
      <c r="F123" s="4"/>
      <c r="G123" s="5">
        <f t="shared" si="5"/>
        <v>3.8614738668366382</v>
      </c>
      <c r="H123" s="5">
        <f>IF(G123/MAX(G$2:G122)-1&lt;0,G123/MAX(G$2:G122)-1,0)</f>
        <v>-5.7983954651824487E-2</v>
      </c>
      <c r="I123" s="5">
        <f t="shared" si="3"/>
        <v>-0.12488134574727505</v>
      </c>
      <c r="J123" s="6">
        <v>0.21666536318212501</v>
      </c>
      <c r="K123" s="4">
        <v>-3.6389999999999998</v>
      </c>
    </row>
    <row r="124" spans="1:11" x14ac:dyDescent="0.25">
      <c r="A124">
        <v>195610</v>
      </c>
      <c r="B124" s="3">
        <v>20729</v>
      </c>
      <c r="C124" s="4">
        <v>0.65999988968848999</v>
      </c>
      <c r="D124" s="4">
        <v>0.66000129699999999</v>
      </c>
      <c r="E124" s="4">
        <f t="shared" si="4"/>
        <v>-1.407311509993292E-6</v>
      </c>
      <c r="F124" s="4"/>
      <c r="G124" s="5">
        <f t="shared" si="5"/>
        <v>3.8869595900981104</v>
      </c>
      <c r="H124" s="5">
        <f>IF(G124/MAX(G$2:G123)-1&lt;0,G124/MAX(G$2:G123)-1,0)</f>
        <v>-5.1766649791678443E-2</v>
      </c>
      <c r="I124" s="5">
        <f t="shared" si="3"/>
        <v>0.34904133451291475</v>
      </c>
      <c r="J124" s="6">
        <v>1.3798858980904101</v>
      </c>
      <c r="K124" s="4">
        <v>0.27400000000000002</v>
      </c>
    </row>
    <row r="125" spans="1:11" x14ac:dyDescent="0.25">
      <c r="A125">
        <v>195611</v>
      </c>
      <c r="B125" s="3">
        <v>20760</v>
      </c>
      <c r="C125" s="4">
        <v>-0.72999940571273803</v>
      </c>
      <c r="D125" s="4">
        <v>0.19989541899999999</v>
      </c>
      <c r="E125" s="4">
        <f t="shared" si="4"/>
        <v>-0.92989482471273799</v>
      </c>
      <c r="F125" s="4"/>
      <c r="G125" s="5">
        <f t="shared" si="5"/>
        <v>3.8585848081901002</v>
      </c>
      <c r="H125" s="5">
        <f>IF(G125/MAX(G$2:G124)-1&lt;0,G125/MAX(G$2:G124)-1,0)</f>
        <v>-5.8688747612969161E-2</v>
      </c>
      <c r="I125" s="5">
        <f t="shared" si="3"/>
        <v>-0.15537380493911379</v>
      </c>
      <c r="J125" s="6">
        <v>9.1599976536194294</v>
      </c>
      <c r="K125" s="4">
        <v>0.60000000000000009</v>
      </c>
    </row>
    <row r="126" spans="1:11" x14ac:dyDescent="0.25">
      <c r="A126">
        <v>195612</v>
      </c>
      <c r="B126" s="3">
        <v>20790</v>
      </c>
      <c r="C126" s="4">
        <v>8.0000775473257194E-2</v>
      </c>
      <c r="D126" s="4">
        <v>8.1329210999999998E-2</v>
      </c>
      <c r="E126" s="4">
        <f t="shared" si="4"/>
        <v>-1.328435526742805E-3</v>
      </c>
      <c r="F126" s="4"/>
      <c r="G126" s="5">
        <f t="shared" si="5"/>
        <v>3.8616717059589454</v>
      </c>
      <c r="H126" s="5">
        <f>IF(G126/MAX(G$2:G125)-1&lt;0,G126/MAX(G$2:G125)-1,0)</f>
        <v>-5.7935691311442494E-2</v>
      </c>
      <c r="I126" s="5">
        <f t="shared" si="3"/>
        <v>-0.45773961083682702</v>
      </c>
      <c r="J126" s="6">
        <v>6.2199999643509702</v>
      </c>
      <c r="K126" s="4">
        <v>2.008</v>
      </c>
    </row>
    <row r="127" spans="1:11" x14ac:dyDescent="0.25">
      <c r="A127">
        <v>195701</v>
      </c>
      <c r="B127" s="3">
        <v>20821</v>
      </c>
      <c r="C127" s="4">
        <v>3.229995617013</v>
      </c>
      <c r="D127" s="4">
        <v>3.2299992400000002</v>
      </c>
      <c r="E127" s="4">
        <f t="shared" si="4"/>
        <v>-3.6229870001847075E-6</v>
      </c>
      <c r="F127" s="4"/>
      <c r="G127" s="5">
        <f t="shared" si="5"/>
        <v>3.9864035328048506</v>
      </c>
      <c r="H127" s="5">
        <f>IF(G127/MAX(G$2:G126)-1&lt;0,G127/MAX(G$2:G126)-1,0)</f>
        <v>-2.7507055431358229E-2</v>
      </c>
      <c r="I127" s="5">
        <f t="shared" si="3"/>
        <v>0.99999878623749061</v>
      </c>
      <c r="J127" s="6">
        <v>3.22999868904432</v>
      </c>
      <c r="K127" s="4">
        <v>0.69899999999999984</v>
      </c>
    </row>
    <row r="128" spans="1:11" x14ac:dyDescent="0.25">
      <c r="A128">
        <v>195702</v>
      </c>
      <c r="B128" s="3">
        <v>20852</v>
      </c>
      <c r="C128" s="4">
        <v>-2.8799998795864901</v>
      </c>
      <c r="D128" s="4">
        <v>-2.5899995659999999</v>
      </c>
      <c r="E128" s="4">
        <f t="shared" si="4"/>
        <v>-0.29000031358649014</v>
      </c>
      <c r="F128" s="4"/>
      <c r="G128" s="5">
        <f t="shared" si="5"/>
        <v>3.8715951158602393</v>
      </c>
      <c r="H128" s="5">
        <f>IF(G128/MAX(G$2:G127)-1&lt;0,G128/MAX(G$2:G127)-1,0)</f>
        <v>-5.5514851063922288E-2</v>
      </c>
      <c r="I128" s="5">
        <f t="shared" si="3"/>
        <v>-0.44717629897417743</v>
      </c>
      <c r="J128" s="6">
        <v>0.25916657213646899</v>
      </c>
      <c r="K128" s="4">
        <v>-1.9100000000000004</v>
      </c>
    </row>
    <row r="129" spans="1:11" x14ac:dyDescent="0.25">
      <c r="A129">
        <v>195703</v>
      </c>
      <c r="B129" s="3">
        <v>20880</v>
      </c>
      <c r="C129" s="4">
        <v>6.8699484690121597</v>
      </c>
      <c r="D129" s="4">
        <v>1.8100010900000001</v>
      </c>
      <c r="E129" s="4">
        <f t="shared" si="4"/>
        <v>5.0599473790121596</v>
      </c>
      <c r="F129" s="4"/>
      <c r="G129" s="5">
        <f t="shared" si="5"/>
        <v>4.1375717052486296</v>
      </c>
      <c r="H129" s="5">
        <f>IF(G129/MAX(G$2:G128)-1&lt;0,G129/MAX(G$2:G128)-1,0)</f>
        <v>0</v>
      </c>
      <c r="I129" s="5">
        <f t="shared" si="3"/>
        <v>0.99998736537381039</v>
      </c>
      <c r="J129" s="6">
        <v>6.8700000309220304</v>
      </c>
      <c r="K129" s="4">
        <v>2.7890000000000001</v>
      </c>
    </row>
    <row r="130" spans="1:11" x14ac:dyDescent="0.25">
      <c r="A130">
        <v>195704</v>
      </c>
      <c r="B130" s="3">
        <v>20911</v>
      </c>
      <c r="C130" s="4">
        <v>2.2599987044257199</v>
      </c>
      <c r="D130" s="4">
        <v>2.2599946719999999</v>
      </c>
      <c r="E130" s="4">
        <f t="shared" si="4"/>
        <v>4.0324257200019531E-6</v>
      </c>
      <c r="F130" s="4"/>
      <c r="G130" s="5">
        <f t="shared" si="5"/>
        <v>4.2310807721819339</v>
      </c>
      <c r="H130" s="5">
        <f>IF(G130/MAX(G$2:G129)-1&lt;0,G130/MAX(G$2:G129)-1,0)</f>
        <v>0</v>
      </c>
      <c r="I130" s="5">
        <f t="shared" ref="I130:I193" si="6">1-IF(C130&lt;0,ABS(C130-J130),J130-C130)/IF($K130&lt;0,ABS($K130-J130),J130-$K130)</f>
        <v>-0.47154224405200207</v>
      </c>
      <c r="J130" s="6">
        <v>5.4399968320503298</v>
      </c>
      <c r="K130" s="4">
        <v>3.2789999999999999</v>
      </c>
    </row>
    <row r="131" spans="1:11" x14ac:dyDescent="0.25">
      <c r="A131">
        <v>195705</v>
      </c>
      <c r="B131" s="3">
        <v>20941</v>
      </c>
      <c r="C131" s="4">
        <v>4.4999815380747803</v>
      </c>
      <c r="D131" s="4">
        <v>0.65055211099999999</v>
      </c>
      <c r="E131" s="4">
        <f t="shared" ref="E131:E194" si="7">C131-D131</f>
        <v>3.8494294270747802</v>
      </c>
      <c r="F131" s="4"/>
      <c r="G131" s="5">
        <f t="shared" ref="G131:G194" si="8">G130*(1+C131/100)</f>
        <v>4.4214786257911527</v>
      </c>
      <c r="H131" s="5">
        <f>IF(G131/MAX(G$2:G130)-1&lt;0,G131/MAX(G$2:G130)-1,0)</f>
        <v>0</v>
      </c>
      <c r="I131" s="5">
        <f t="shared" si="6"/>
        <v>0.39968740217192245</v>
      </c>
      <c r="J131" s="6">
        <v>7.2199947930152701</v>
      </c>
      <c r="K131" s="4">
        <v>2.6889999999999996</v>
      </c>
    </row>
    <row r="132" spans="1:11" x14ac:dyDescent="0.25">
      <c r="A132">
        <v>195706</v>
      </c>
      <c r="B132" s="3">
        <v>20972</v>
      </c>
      <c r="C132" s="4">
        <v>-4.0899986309724197</v>
      </c>
      <c r="D132" s="4">
        <v>-4.0899857720000004</v>
      </c>
      <c r="E132" s="4">
        <f t="shared" si="7"/>
        <v>-1.2858972419316217E-5</v>
      </c>
      <c r="F132" s="4"/>
      <c r="G132" s="5">
        <f t="shared" si="8"/>
        <v>4.2406402105275562</v>
      </c>
      <c r="H132" s="5">
        <f>IF(G132/MAX(G$2:G131)-1&lt;0,G132/MAX(G$2:G131)-1,0)</f>
        <v>-4.0899986309724246E-2</v>
      </c>
      <c r="I132" s="5">
        <f t="shared" si="6"/>
        <v>-0.72450197793585924</v>
      </c>
      <c r="J132" s="6">
        <v>4.1099885795859201</v>
      </c>
      <c r="K132" s="4">
        <v>-0.64500000000000002</v>
      </c>
    </row>
    <row r="133" spans="1:11" x14ac:dyDescent="0.25">
      <c r="A133">
        <v>195707</v>
      </c>
      <c r="B133" s="3">
        <v>21002</v>
      </c>
      <c r="C133" s="4">
        <v>0.54999993688870497</v>
      </c>
      <c r="D133" s="4">
        <v>0.32000143399999997</v>
      </c>
      <c r="E133" s="4">
        <f t="shared" si="7"/>
        <v>0.22999850288870499</v>
      </c>
      <c r="F133" s="4"/>
      <c r="G133" s="5">
        <f t="shared" si="8"/>
        <v>4.2639637290091352</v>
      </c>
      <c r="H133" s="5">
        <f>IF(G133/MAX(G$2:G132)-1&lt;0,G133/MAX(G$2:G132)-1,0)</f>
        <v>-3.5624936839728116E-2</v>
      </c>
      <c r="I133" s="5">
        <f t="shared" si="6"/>
        <v>1.8250557617993546E-2</v>
      </c>
      <c r="J133" s="6">
        <v>2.10998908711225</v>
      </c>
      <c r="K133" s="4">
        <v>0.52099999999999991</v>
      </c>
    </row>
    <row r="134" spans="1:11" x14ac:dyDescent="0.25">
      <c r="A134">
        <v>195708</v>
      </c>
      <c r="B134" s="3">
        <v>21033</v>
      </c>
      <c r="C134" s="4">
        <v>-3.2200397113638699</v>
      </c>
      <c r="D134" s="4">
        <v>-5.6997849609999998</v>
      </c>
      <c r="E134" s="4">
        <f t="shared" si="7"/>
        <v>2.4797452496361299</v>
      </c>
      <c r="F134" s="4"/>
      <c r="G134" s="5">
        <f t="shared" si="8"/>
        <v>4.1266624036568897</v>
      </c>
      <c r="H134" s="5">
        <f>IF(G134/MAX(G$2:G133)-1&lt;0,G134/MAX(G$2:G133)-1,0)</f>
        <v>-6.6678196839979109E-2</v>
      </c>
      <c r="I134" s="5">
        <f t="shared" si="6"/>
        <v>0.26220569182953901</v>
      </c>
      <c r="J134" s="6">
        <v>0.26333263011290298</v>
      </c>
      <c r="K134" s="4">
        <v>-4.4580000000000002</v>
      </c>
    </row>
    <row r="135" spans="1:11" x14ac:dyDescent="0.25">
      <c r="A135">
        <v>195709</v>
      </c>
      <c r="B135" s="3">
        <v>21064</v>
      </c>
      <c r="C135" s="4">
        <v>-7.1399675163749903</v>
      </c>
      <c r="D135" s="4">
        <v>-7.139989065</v>
      </c>
      <c r="E135" s="4">
        <f t="shared" si="7"/>
        <v>2.1548625009693012E-5</v>
      </c>
      <c r="F135" s="4"/>
      <c r="G135" s="5">
        <f t="shared" si="8"/>
        <v>3.8320200485253286</v>
      </c>
      <c r="H135" s="5">
        <f>IF(G135/MAX(G$2:G134)-1&lt;0,G135/MAX(G$2:G134)-1,0)</f>
        <v>-0.13331707040884988</v>
      </c>
      <c r="I135" s="5">
        <f t="shared" si="6"/>
        <v>-0.55545181097443597</v>
      </c>
      <c r="J135" s="6">
        <v>0.28083243589775803</v>
      </c>
      <c r="K135" s="4">
        <v>-4.49</v>
      </c>
    </row>
    <row r="136" spans="1:11" x14ac:dyDescent="0.25">
      <c r="A136">
        <v>195710</v>
      </c>
      <c r="B136" s="3">
        <v>21094</v>
      </c>
      <c r="C136" s="4">
        <v>-1.6016122300925899</v>
      </c>
      <c r="D136" s="4">
        <v>-7.3791483979999999</v>
      </c>
      <c r="E136" s="4">
        <f t="shared" si="7"/>
        <v>5.7775361679074102</v>
      </c>
      <c r="F136" s="4"/>
      <c r="G136" s="5">
        <f t="shared" si="8"/>
        <v>3.7706459467685471</v>
      </c>
      <c r="H136" s="5">
        <f>IF(G136/MAX(G$2:G135)-1&lt;0,G136/MAX(G$2:G135)-1,0)</f>
        <v>-0.14719797020530645</v>
      </c>
      <c r="I136" s="5">
        <f t="shared" si="6"/>
        <v>0.7062250490943629</v>
      </c>
      <c r="J136" s="6">
        <v>0.29416641735044202</v>
      </c>
      <c r="K136" s="4">
        <v>-6.1590000000000007</v>
      </c>
    </row>
    <row r="137" spans="1:11" x14ac:dyDescent="0.25">
      <c r="A137">
        <v>195711</v>
      </c>
      <c r="B137" s="3">
        <v>21125</v>
      </c>
      <c r="C137" s="4">
        <v>7.4096351322603002</v>
      </c>
      <c r="D137" s="4">
        <v>7.4099949000000001</v>
      </c>
      <c r="E137" s="4">
        <f t="shared" si="7"/>
        <v>-3.5976773969981224E-4</v>
      </c>
      <c r="F137" s="4"/>
      <c r="G137" s="5">
        <f t="shared" si="8"/>
        <v>4.0500370535534582</v>
      </c>
      <c r="H137" s="5">
        <f>IF(G137/MAX(G$2:G136)-1&lt;0,G137/MAX(G$2:G136)-1,0)</f>
        <v>-8.4008451397009964E-2</v>
      </c>
      <c r="I137" s="5">
        <f t="shared" si="6"/>
        <v>0.9999258670250073</v>
      </c>
      <c r="J137" s="6">
        <v>7.4099892646859997</v>
      </c>
      <c r="K137" s="4">
        <v>2.633</v>
      </c>
    </row>
    <row r="138" spans="1:11" x14ac:dyDescent="0.25">
      <c r="A138">
        <v>195712</v>
      </c>
      <c r="B138" s="3">
        <v>21155</v>
      </c>
      <c r="C138" s="4">
        <v>-6.9001823424361204</v>
      </c>
      <c r="D138" s="4">
        <v>-6.8999997579999999</v>
      </c>
      <c r="E138" s="4">
        <f t="shared" si="7"/>
        <v>-1.8258443612051423E-4</v>
      </c>
      <c r="F138" s="4"/>
      <c r="G138" s="5">
        <f t="shared" si="8"/>
        <v>3.7705771119220421</v>
      </c>
      <c r="H138" s="5">
        <f>IF(G138/MAX(G$2:G137)-1&lt;0,G138/MAX(G$2:G137)-1,0)</f>
        <v>-0.14721353849192076</v>
      </c>
      <c r="I138" s="5">
        <f t="shared" si="6"/>
        <v>-0.3470196622342745</v>
      </c>
      <c r="J138" s="6">
        <v>2.9599954321932098</v>
      </c>
      <c r="K138" s="4">
        <v>-4.3599999999999994</v>
      </c>
    </row>
    <row r="139" spans="1:11" x14ac:dyDescent="0.25">
      <c r="A139">
        <v>195801</v>
      </c>
      <c r="B139" s="3">
        <v>21186</v>
      </c>
      <c r="C139" s="4">
        <v>6.7300025800064303</v>
      </c>
      <c r="D139" s="4">
        <v>11.539936709999999</v>
      </c>
      <c r="E139" s="4">
        <f t="shared" si="7"/>
        <v>-4.809934129993569</v>
      </c>
      <c r="F139" s="4"/>
      <c r="G139" s="5">
        <f t="shared" si="8"/>
        <v>4.0243370488355268</v>
      </c>
      <c r="H139" s="5">
        <f>IF(G139/MAX(G$2:G138)-1&lt;0,G139/MAX(G$2:G138)-1,0)</f>
        <v>-8.982098763048163E-2</v>
      </c>
      <c r="I139" s="5">
        <f t="shared" si="6"/>
        <v>-0.55135512951890275</v>
      </c>
      <c r="J139" s="6">
        <v>15.4299961071398</v>
      </c>
      <c r="K139" s="4">
        <v>9.8219999999999992</v>
      </c>
    </row>
    <row r="140" spans="1:11" x14ac:dyDescent="0.25">
      <c r="A140">
        <v>195802</v>
      </c>
      <c r="B140" s="3">
        <v>21217</v>
      </c>
      <c r="C140" s="4">
        <v>4.2799713755026998</v>
      </c>
      <c r="D140" s="4">
        <v>4.2798889219999996</v>
      </c>
      <c r="E140" s="4">
        <f t="shared" si="7"/>
        <v>8.2453502700197134E-5</v>
      </c>
      <c r="F140" s="4"/>
      <c r="G140" s="5">
        <f t="shared" si="8"/>
        <v>4.1965775225794371</v>
      </c>
      <c r="H140" s="5">
        <f>IF(G140/MAX(G$2:G139)-1&lt;0,G140/MAX(G$2:G139)-1,0)</f>
        <v>-5.086558643523309E-2</v>
      </c>
      <c r="I140" s="5">
        <f t="shared" si="6"/>
        <v>0.99999523799490486</v>
      </c>
      <c r="J140" s="6">
        <v>4.2799963379159696</v>
      </c>
      <c r="K140" s="4">
        <v>-0.96199999999999997</v>
      </c>
    </row>
    <row r="141" spans="1:11" x14ac:dyDescent="0.25">
      <c r="A141">
        <v>195803</v>
      </c>
      <c r="B141" s="3">
        <v>21245</v>
      </c>
      <c r="C141" s="4">
        <v>2.0700908013017201</v>
      </c>
      <c r="D141" s="4">
        <v>2.0700033100000002</v>
      </c>
      <c r="E141" s="4">
        <f t="shared" si="7"/>
        <v>8.7491301719921921E-5</v>
      </c>
      <c r="F141" s="4"/>
      <c r="G141" s="5">
        <f t="shared" si="8"/>
        <v>4.2834504878438491</v>
      </c>
      <c r="H141" s="5">
        <f>IF(G141/MAX(G$2:G140)-1&lt;0,G141/MAX(G$2:G140)-1,0)</f>
        <v>-3.1217642248040023E-2</v>
      </c>
      <c r="I141" s="5">
        <f t="shared" si="6"/>
        <v>-0.41778046620483278</v>
      </c>
      <c r="J141" s="6">
        <v>10.3399898016426</v>
      </c>
      <c r="K141" s="4">
        <v>4.5070000000000006</v>
      </c>
    </row>
    <row r="142" spans="1:11" x14ac:dyDescent="0.25">
      <c r="A142">
        <v>195804</v>
      </c>
      <c r="B142" s="3">
        <v>21276</v>
      </c>
      <c r="C142" s="4">
        <v>5.0899652824472499</v>
      </c>
      <c r="D142" s="4">
        <v>5.0900410989999996</v>
      </c>
      <c r="E142" s="4">
        <f t="shared" si="7"/>
        <v>-7.5816552749685684E-5</v>
      </c>
      <c r="F142" s="4"/>
      <c r="G142" s="5">
        <f t="shared" si="8"/>
        <v>4.501476630565918</v>
      </c>
      <c r="H142" s="5">
        <f>IF(G142/MAX(G$2:G141)-1&lt;0,G142/MAX(G$2:G141)-1,0)</f>
        <v>0</v>
      </c>
      <c r="I142" s="5">
        <f t="shared" si="6"/>
        <v>0.21150335662251774</v>
      </c>
      <c r="J142" s="6">
        <v>8.4599996985513997</v>
      </c>
      <c r="K142" s="4">
        <v>4.1859999999999999</v>
      </c>
    </row>
    <row r="143" spans="1:11" x14ac:dyDescent="0.25">
      <c r="A143">
        <v>195805</v>
      </c>
      <c r="B143" s="3">
        <v>21306</v>
      </c>
      <c r="C143" s="4">
        <v>3.6300330812459598</v>
      </c>
      <c r="D143" s="4">
        <v>3.6300687049999998</v>
      </c>
      <c r="E143" s="4">
        <f t="shared" si="7"/>
        <v>-3.5623754039981748E-5</v>
      </c>
      <c r="F143" s="4"/>
      <c r="G143" s="5">
        <f t="shared" si="8"/>
        <v>4.6648817214000173</v>
      </c>
      <c r="H143" s="5">
        <f>IF(G143/MAX(G$2:G142)-1&lt;0,G143/MAX(G$2:G142)-1,0)</f>
        <v>0</v>
      </c>
      <c r="I143" s="5">
        <f t="shared" si="6"/>
        <v>-7.0896016787755034E-2</v>
      </c>
      <c r="J143" s="6">
        <v>5.8499926082310303</v>
      </c>
      <c r="K143" s="4">
        <v>3.7769999999999992</v>
      </c>
    </row>
    <row r="144" spans="1:11" x14ac:dyDescent="0.25">
      <c r="A144">
        <v>195806</v>
      </c>
      <c r="B144" s="3">
        <v>21337</v>
      </c>
      <c r="C144" s="4">
        <v>3.3101458166864499</v>
      </c>
      <c r="D144" s="4">
        <v>3.311256024</v>
      </c>
      <c r="E144" s="4">
        <f t="shared" si="7"/>
        <v>-1.110207313550049E-3</v>
      </c>
      <c r="F144" s="4"/>
      <c r="G144" s="5">
        <f t="shared" si="8"/>
        <v>4.8192961085543109</v>
      </c>
      <c r="H144" s="5">
        <f>IF(G144/MAX(G$2:G143)-1&lt;0,G144/MAX(G$2:G143)-1,0)</f>
        <v>0</v>
      </c>
      <c r="I144" s="5">
        <f t="shared" si="6"/>
        <v>-0.21497470423932064</v>
      </c>
      <c r="J144" s="6">
        <v>5.6999950695352899</v>
      </c>
      <c r="K144" s="4">
        <v>3.7330000000000005</v>
      </c>
    </row>
    <row r="145" spans="1:11" x14ac:dyDescent="0.25">
      <c r="A145">
        <v>195807</v>
      </c>
      <c r="B145" s="3">
        <v>21367</v>
      </c>
      <c r="C145" s="4">
        <v>7.0299985594131904</v>
      </c>
      <c r="D145" s="4">
        <v>7.0299944510000003</v>
      </c>
      <c r="E145" s="4">
        <f t="shared" si="7"/>
        <v>4.1084131900959164E-6</v>
      </c>
      <c r="F145" s="4"/>
      <c r="G145" s="5">
        <f t="shared" si="8"/>
        <v>5.1580925555595352</v>
      </c>
      <c r="H145" s="5">
        <f>IF(G145/MAX(G$2:G144)-1&lt;0,G145/MAX(G$2:G144)-1,0)</f>
        <v>0</v>
      </c>
      <c r="I145" s="5">
        <f t="shared" si="6"/>
        <v>0.67881694274732929</v>
      </c>
      <c r="J145" s="6">
        <v>8.2899995477652908</v>
      </c>
      <c r="K145" s="4">
        <v>4.3670000000000009</v>
      </c>
    </row>
    <row r="146" spans="1:11" x14ac:dyDescent="0.25">
      <c r="A146">
        <v>195808</v>
      </c>
      <c r="B146" s="3">
        <v>21398</v>
      </c>
      <c r="C146" s="4">
        <v>6.5054160294922596</v>
      </c>
      <c r="D146" s="4">
        <v>4.6599995200000004</v>
      </c>
      <c r="E146" s="4">
        <f t="shared" si="7"/>
        <v>1.8454165094922592</v>
      </c>
      <c r="F146" s="4"/>
      <c r="G146" s="5">
        <f t="shared" si="8"/>
        <v>5.4936479354849519</v>
      </c>
      <c r="H146" s="5">
        <f>IF(G146/MAX(G$2:G145)-1&lt;0,G146/MAX(G$2:G145)-1,0)</f>
        <v>0</v>
      </c>
      <c r="I146" s="5">
        <f t="shared" si="6"/>
        <v>0.99844955481470954</v>
      </c>
      <c r="J146" s="6">
        <v>6.5099929327218096</v>
      </c>
      <c r="K146" s="4">
        <v>3.5580000000000003</v>
      </c>
    </row>
    <row r="147" spans="1:11" x14ac:dyDescent="0.25">
      <c r="A147">
        <v>195809</v>
      </c>
      <c r="B147" s="3">
        <v>21429</v>
      </c>
      <c r="C147" s="4">
        <v>7.7999995128986503</v>
      </c>
      <c r="D147" s="4">
        <v>5.2900443209999999</v>
      </c>
      <c r="E147" s="4">
        <f t="shared" si="7"/>
        <v>2.5099551918986505</v>
      </c>
      <c r="F147" s="4"/>
      <c r="G147" s="5">
        <f t="shared" si="8"/>
        <v>5.9221524476931444</v>
      </c>
      <c r="H147" s="5">
        <f>IF(G147/MAX(G$2:G146)-1&lt;0,G147/MAX(G$2:G146)-1,0)</f>
        <v>0</v>
      </c>
      <c r="I147" s="5">
        <f t="shared" si="6"/>
        <v>0.40032745893379085</v>
      </c>
      <c r="J147" s="6">
        <v>11.0999937710643</v>
      </c>
      <c r="K147" s="4">
        <v>5.5970000000000004</v>
      </c>
    </row>
    <row r="148" spans="1:11" x14ac:dyDescent="0.25">
      <c r="A148">
        <v>195810</v>
      </c>
      <c r="B148" s="3">
        <v>21459</v>
      </c>
      <c r="C148" s="4">
        <v>2.4199997314255799</v>
      </c>
      <c r="D148" s="4">
        <v>2.4199909129999999</v>
      </c>
      <c r="E148" s="4">
        <f t="shared" si="7"/>
        <v>8.8184255799816924E-6</v>
      </c>
      <c r="F148" s="4"/>
      <c r="G148" s="5">
        <f t="shared" si="8"/>
        <v>6.0654685210219315</v>
      </c>
      <c r="H148" s="5">
        <f>IF(G148/MAX(G$2:G147)-1&lt;0,G148/MAX(G$2:G147)-1,0)</f>
        <v>0</v>
      </c>
      <c r="I148" s="5">
        <f t="shared" si="6"/>
        <v>-0.14186858116687162</v>
      </c>
      <c r="J148" s="6">
        <v>7.0399999236847099</v>
      </c>
      <c r="K148" s="4">
        <v>2.9939999999999998</v>
      </c>
    </row>
    <row r="149" spans="1:11" x14ac:dyDescent="0.25">
      <c r="A149">
        <v>195811</v>
      </c>
      <c r="B149" s="3">
        <v>21490</v>
      </c>
      <c r="C149" s="4">
        <v>10.3998350835171</v>
      </c>
      <c r="D149" s="4">
        <v>10.399993309999999</v>
      </c>
      <c r="E149" s="4">
        <f t="shared" si="7"/>
        <v>-1.5822648289898211E-4</v>
      </c>
      <c r="F149" s="4"/>
      <c r="G149" s="5">
        <f t="shared" si="8"/>
        <v>6.6962672442508557</v>
      </c>
      <c r="H149" s="5">
        <f>IF(G149/MAX(G$2:G148)-1&lt;0,G149/MAX(G$2:G148)-1,0)</f>
        <v>0</v>
      </c>
      <c r="I149" s="5">
        <f t="shared" si="6"/>
        <v>0.99996531795507482</v>
      </c>
      <c r="J149" s="6">
        <v>10.3999984705777</v>
      </c>
      <c r="K149" s="4">
        <v>5.6890000000000001</v>
      </c>
    </row>
    <row r="150" spans="1:11" x14ac:dyDescent="0.25">
      <c r="A150">
        <v>195812</v>
      </c>
      <c r="B150" s="3">
        <v>21520</v>
      </c>
      <c r="C150" s="4">
        <v>3.1202739836619902</v>
      </c>
      <c r="D150" s="4">
        <v>3.1200101</v>
      </c>
      <c r="E150" s="4">
        <f t="shared" si="7"/>
        <v>2.6388366199014968E-4</v>
      </c>
      <c r="F150" s="4"/>
      <c r="G150" s="5">
        <f t="shared" si="8"/>
        <v>6.9052091289496946</v>
      </c>
      <c r="H150" s="5">
        <f>IF(G150/MAX(G$2:G149)-1&lt;0,G150/MAX(G$2:G149)-1,0)</f>
        <v>0</v>
      </c>
      <c r="I150" s="5">
        <f t="shared" si="6"/>
        <v>-0.48846867363738178</v>
      </c>
      <c r="J150" s="6">
        <v>5.3499998837780396</v>
      </c>
      <c r="K150" s="4">
        <v>3.8520000000000008</v>
      </c>
    </row>
    <row r="151" spans="1:11" x14ac:dyDescent="0.25">
      <c r="A151">
        <v>195901</v>
      </c>
      <c r="B151" s="3">
        <v>21551</v>
      </c>
      <c r="C151" s="4">
        <v>4.0499814630253397</v>
      </c>
      <c r="D151" s="4">
        <v>-8.9998474999999994E-2</v>
      </c>
      <c r="E151" s="4">
        <f t="shared" si="7"/>
        <v>4.1399799380253395</v>
      </c>
      <c r="F151" s="4"/>
      <c r="G151" s="5">
        <f t="shared" si="8"/>
        <v>7.18486881865529</v>
      </c>
      <c r="H151" s="5">
        <f>IF(G151/MAX(G$2:G150)-1&lt;0,G151/MAX(G$2:G150)-1,0)</f>
        <v>0</v>
      </c>
      <c r="I151" s="5">
        <f t="shared" si="6"/>
        <v>0.10907035880017379</v>
      </c>
      <c r="J151" s="6">
        <v>5.6099932590873198</v>
      </c>
      <c r="K151" s="4">
        <v>3.859</v>
      </c>
    </row>
    <row r="152" spans="1:11" x14ac:dyDescent="0.25">
      <c r="A152">
        <v>195902</v>
      </c>
      <c r="B152" s="3">
        <v>21582</v>
      </c>
      <c r="C152" s="4">
        <v>4.85997253535007</v>
      </c>
      <c r="D152" s="4">
        <v>0.98000226199999996</v>
      </c>
      <c r="E152" s="4">
        <f t="shared" si="7"/>
        <v>3.8799702733500698</v>
      </c>
      <c r="F152" s="4"/>
      <c r="G152" s="5">
        <f t="shared" si="8"/>
        <v>7.5340514699428676</v>
      </c>
      <c r="H152" s="5">
        <f>IF(G152/MAX(G$2:G151)-1&lt;0,G152/MAX(G$2:G151)-1,0)</f>
        <v>0</v>
      </c>
      <c r="I152" s="5">
        <f t="shared" si="6"/>
        <v>0.18922700540149517</v>
      </c>
      <c r="J152" s="6">
        <v>10.0699989358816</v>
      </c>
      <c r="K152" s="4">
        <v>3.6440000000000001</v>
      </c>
    </row>
    <row r="153" spans="1:11" x14ac:dyDescent="0.25">
      <c r="A153">
        <v>195903</v>
      </c>
      <c r="B153" s="3">
        <v>21610</v>
      </c>
      <c r="C153" s="4">
        <v>2.8998090643627399</v>
      </c>
      <c r="D153" s="4">
        <v>4.509911314</v>
      </c>
      <c r="E153" s="4">
        <f t="shared" si="7"/>
        <v>-1.6101022496372601</v>
      </c>
      <c r="F153" s="4"/>
      <c r="G153" s="5">
        <f t="shared" si="8"/>
        <v>7.7525245773820251</v>
      </c>
      <c r="H153" s="5">
        <f>IF(G153/MAX(G$2:G152)-1&lt;0,G153/MAX(G$2:G152)-1,0)</f>
        <v>0</v>
      </c>
      <c r="I153" s="5">
        <f t="shared" si="6"/>
        <v>0.35669569543127888</v>
      </c>
      <c r="J153" s="6">
        <v>4.5099992674378901</v>
      </c>
      <c r="K153" s="4">
        <v>2.0070000000000001</v>
      </c>
    </row>
    <row r="154" spans="1:11" x14ac:dyDescent="0.25">
      <c r="A154">
        <v>195904</v>
      </c>
      <c r="B154" s="3">
        <v>21641</v>
      </c>
      <c r="C154" s="4">
        <v>6.4396025366221696</v>
      </c>
      <c r="D154" s="4">
        <v>-0.59899957999999998</v>
      </c>
      <c r="E154" s="4">
        <f t="shared" si="7"/>
        <v>7.0386021166221697</v>
      </c>
      <c r="F154" s="4"/>
      <c r="G154" s="5">
        <f t="shared" si="8"/>
        <v>8.2517563467193753</v>
      </c>
      <c r="H154" s="5">
        <f>IF(G154/MAX(G$2:G153)-1&lt;0,G154/MAX(G$2:G153)-1,0)</f>
        <v>0</v>
      </c>
      <c r="I154" s="5">
        <f t="shared" si="6"/>
        <v>0.34555276861912232</v>
      </c>
      <c r="J154" s="6">
        <v>11.0599999715562</v>
      </c>
      <c r="K154" s="4">
        <v>4</v>
      </c>
    </row>
    <row r="155" spans="1:11" x14ac:dyDescent="0.25">
      <c r="A155">
        <v>195905</v>
      </c>
      <c r="B155" s="3">
        <v>21671</v>
      </c>
      <c r="C155" s="4">
        <v>-2.4598161182782801</v>
      </c>
      <c r="D155" s="4">
        <v>-2.4599959330000001</v>
      </c>
      <c r="E155" s="4">
        <f t="shared" si="7"/>
        <v>1.7981472172001745E-4</v>
      </c>
      <c r="F155" s="4"/>
      <c r="G155" s="5">
        <f t="shared" si="8"/>
        <v>8.0487783140617211</v>
      </c>
      <c r="H155" s="5">
        <f>IF(G155/MAX(G$2:G154)-1&lt;0,G155/MAX(G$2:G154)-1,0)</f>
        <v>-2.4598161182782796E-2</v>
      </c>
      <c r="I155" s="5">
        <f t="shared" si="6"/>
        <v>-0.77036877029812834</v>
      </c>
      <c r="J155" s="6">
        <v>2.9999984821280501</v>
      </c>
      <c r="K155" s="4">
        <v>-8.4000000000000005E-2</v>
      </c>
    </row>
    <row r="156" spans="1:11" x14ac:dyDescent="0.25">
      <c r="A156">
        <v>195906</v>
      </c>
      <c r="B156" s="3">
        <v>21702</v>
      </c>
      <c r="C156" s="4">
        <v>6.2696478432555898</v>
      </c>
      <c r="D156" s="4">
        <v>-0.25998568</v>
      </c>
      <c r="E156" s="4">
        <f t="shared" si="7"/>
        <v>6.5296335232555895</v>
      </c>
      <c r="F156" s="4"/>
      <c r="G156" s="5">
        <f t="shared" si="8"/>
        <v>8.5534083700377153</v>
      </c>
      <c r="H156" s="5">
        <f>IF(G156/MAX(G$2:G155)-1&lt;0,G156/MAX(G$2:G155)-1,0)</f>
        <v>0</v>
      </c>
      <c r="I156" s="5">
        <f t="shared" si="6"/>
        <v>0.99993754116294931</v>
      </c>
      <c r="J156" s="6">
        <v>6.26999561378633</v>
      </c>
      <c r="K156" s="4">
        <v>0.70200000000000007</v>
      </c>
    </row>
    <row r="157" spans="1:11" x14ac:dyDescent="0.25">
      <c r="A157">
        <v>195907</v>
      </c>
      <c r="B157" s="3">
        <v>21732</v>
      </c>
      <c r="C157" s="4">
        <v>3.7899919956539501</v>
      </c>
      <c r="D157" s="4">
        <v>3.7899711969999998</v>
      </c>
      <c r="E157" s="4">
        <f t="shared" si="7"/>
        <v>2.0798653950215851E-5</v>
      </c>
      <c r="F157" s="4"/>
      <c r="G157" s="5">
        <f t="shared" si="8"/>
        <v>8.8775818626177401</v>
      </c>
      <c r="H157" s="5">
        <f>IF(G157/MAX(G$2:G156)-1&lt;0,G157/MAX(G$2:G156)-1,0)</f>
        <v>0</v>
      </c>
      <c r="I157" s="5">
        <f t="shared" si="6"/>
        <v>0.22818351538110937</v>
      </c>
      <c r="J157" s="6">
        <v>5.1699994309515596</v>
      </c>
      <c r="K157" s="4">
        <v>3.3820000000000001</v>
      </c>
    </row>
    <row r="158" spans="1:11" x14ac:dyDescent="0.25">
      <c r="A158">
        <v>195908</v>
      </c>
      <c r="B158" s="3">
        <v>21763</v>
      </c>
      <c r="C158" s="4">
        <v>0.43984417826317801</v>
      </c>
      <c r="D158" s="4">
        <v>0.43997472999999998</v>
      </c>
      <c r="E158" s="4">
        <f t="shared" si="7"/>
        <v>-1.3055173682197108E-4</v>
      </c>
      <c r="F158" s="4"/>
      <c r="G158" s="5">
        <f t="shared" si="8"/>
        <v>8.9166293896110123</v>
      </c>
      <c r="H158" s="5">
        <f>IF(G158/MAX(G$2:G157)-1&lt;0,G158/MAX(G$2:G157)-1,0)</f>
        <v>0</v>
      </c>
      <c r="I158" s="5">
        <f t="shared" si="6"/>
        <v>0.51590066381983668</v>
      </c>
      <c r="J158" s="6">
        <v>1.7899946246815699</v>
      </c>
      <c r="K158" s="4">
        <v>-0.999</v>
      </c>
    </row>
    <row r="159" spans="1:11" x14ac:dyDescent="0.25">
      <c r="A159">
        <v>195909</v>
      </c>
      <c r="B159" s="3">
        <v>21794</v>
      </c>
      <c r="C159" s="4">
        <v>-6.1001130895071398</v>
      </c>
      <c r="D159" s="4">
        <v>-8.0493805970000007</v>
      </c>
      <c r="E159" s="4">
        <f t="shared" si="7"/>
        <v>1.9492675074928609</v>
      </c>
      <c r="F159" s="4"/>
      <c r="G159" s="5">
        <f t="shared" si="8"/>
        <v>8.3727049130725106</v>
      </c>
      <c r="H159" s="5">
        <f>IF(G159/MAX(G$2:G158)-1&lt;0,G159/MAX(G$2:G158)-1,0)</f>
        <v>-6.1001130895071309E-2</v>
      </c>
      <c r="I159" s="5">
        <f t="shared" si="6"/>
        <v>-0.216581269850602</v>
      </c>
      <c r="J159" s="6">
        <v>0.28166639714888803</v>
      </c>
      <c r="K159" s="4">
        <v>-4.9640000000000013</v>
      </c>
    </row>
    <row r="160" spans="1:11" x14ac:dyDescent="0.25">
      <c r="A160">
        <v>195910</v>
      </c>
      <c r="B160" s="3">
        <v>21824</v>
      </c>
      <c r="C160" s="4">
        <v>5.4798613328553101</v>
      </c>
      <c r="D160" s="4">
        <v>5.4799816799999999</v>
      </c>
      <c r="E160" s="4">
        <f t="shared" si="7"/>
        <v>-1.2034714468978081E-4</v>
      </c>
      <c r="F160" s="4"/>
      <c r="G160" s="5">
        <f t="shared" si="8"/>
        <v>8.831517532118049</v>
      </c>
      <c r="H160" s="5">
        <f>IF(G160/MAX(G$2:G159)-1&lt;0,G160/MAX(G$2:G159)-1,0)</f>
        <v>-9.5452949510416163E-3</v>
      </c>
      <c r="I160" s="5">
        <f t="shared" si="6"/>
        <v>0.56573427584646407</v>
      </c>
      <c r="J160" s="6">
        <v>7.18999956617784</v>
      </c>
      <c r="K160" s="4">
        <v>3.2519999999999998</v>
      </c>
    </row>
    <row r="161" spans="1:11" x14ac:dyDescent="0.25">
      <c r="A161">
        <v>195911</v>
      </c>
      <c r="B161" s="3">
        <v>21855</v>
      </c>
      <c r="C161" s="4">
        <v>4.7999850081517401</v>
      </c>
      <c r="D161" s="4">
        <v>4.7999989510000001</v>
      </c>
      <c r="E161" s="4">
        <f t="shared" si="7"/>
        <v>-1.394284825995129E-5</v>
      </c>
      <c r="F161" s="4"/>
      <c r="G161" s="5">
        <f t="shared" si="8"/>
        <v>9.2554290496520064</v>
      </c>
      <c r="H161" s="5">
        <f>IF(G161/MAX(G$2:G160)-1&lt;0,G161/MAX(G$2:G160)-1,0)</f>
        <v>0</v>
      </c>
      <c r="I161" s="5">
        <f t="shared" si="6"/>
        <v>0.75323362142168071</v>
      </c>
      <c r="J161" s="6">
        <v>5.8099997287332998</v>
      </c>
      <c r="K161" s="4">
        <v>1.7170000000000001</v>
      </c>
    </row>
    <row r="162" spans="1:11" x14ac:dyDescent="0.25">
      <c r="A162">
        <v>195912</v>
      </c>
      <c r="B162" s="3">
        <v>21885</v>
      </c>
      <c r="C162" s="4">
        <v>1.40007850869621</v>
      </c>
      <c r="D162" s="4">
        <v>1.4000007269999999</v>
      </c>
      <c r="E162" s="4">
        <f t="shared" si="7"/>
        <v>7.7781696210088569E-5</v>
      </c>
      <c r="F162" s="4"/>
      <c r="G162" s="5">
        <f t="shared" si="8"/>
        <v>9.38501232266381</v>
      </c>
      <c r="H162" s="5">
        <f>IF(G162/MAX(G$2:G161)-1&lt;0,G162/MAX(G$2:G161)-1,0)</f>
        <v>0</v>
      </c>
      <c r="I162" s="5">
        <f t="shared" si="6"/>
        <v>-0.34335264180975344</v>
      </c>
      <c r="J162" s="6">
        <v>5.6799999257262597</v>
      </c>
      <c r="K162" s="4">
        <v>2.4939999999999998</v>
      </c>
    </row>
    <row r="163" spans="1:11" x14ac:dyDescent="0.25">
      <c r="A163">
        <v>196001</v>
      </c>
      <c r="B163" s="3">
        <v>21916</v>
      </c>
      <c r="C163" s="4">
        <v>-3.2701385809524002</v>
      </c>
      <c r="D163" s="4">
        <v>-4.7100000140000002</v>
      </c>
      <c r="E163" s="4">
        <f t="shared" si="7"/>
        <v>1.4398614330476001</v>
      </c>
      <c r="F163" s="4"/>
      <c r="G163" s="5">
        <f t="shared" si="8"/>
        <v>9.0781094138732445</v>
      </c>
      <c r="H163" s="5">
        <f>IF(G163/MAX(G$2:G162)-1&lt;0,G163/MAX(G$2:G162)-1,0)</f>
        <v>-3.2701385809523975E-2</v>
      </c>
      <c r="I163" s="5">
        <f t="shared" si="6"/>
        <v>0.19820211324840575</v>
      </c>
      <c r="J163" s="6">
        <v>0.37416555995825701</v>
      </c>
      <c r="K163" s="4">
        <v>-4.1710000000000003</v>
      </c>
    </row>
    <row r="164" spans="1:11" x14ac:dyDescent="0.25">
      <c r="A164">
        <v>196002</v>
      </c>
      <c r="B164" s="3">
        <v>21947</v>
      </c>
      <c r="C164" s="4">
        <v>-0.39996089023598502</v>
      </c>
      <c r="D164" s="4">
        <v>-0.39999546899999999</v>
      </c>
      <c r="E164" s="4">
        <f t="shared" si="7"/>
        <v>3.4578764014969732E-5</v>
      </c>
      <c r="F164" s="4"/>
      <c r="G164" s="5">
        <f t="shared" si="8"/>
        <v>9.04180052664492</v>
      </c>
      <c r="H164" s="5">
        <f>IF(G164/MAX(G$2:G163)-1&lt;0,G164/MAX(G$2:G163)-1,0)</f>
        <v>-3.6570201958080584E-2</v>
      </c>
      <c r="I164" s="5">
        <f t="shared" si="6"/>
        <v>-0.31809793777954809</v>
      </c>
      <c r="J164" s="6">
        <v>5.8899922387173103</v>
      </c>
      <c r="K164" s="4">
        <v>1.1180000000000001</v>
      </c>
    </row>
    <row r="165" spans="1:11" x14ac:dyDescent="0.25">
      <c r="A165">
        <v>196003</v>
      </c>
      <c r="B165" s="3">
        <v>21976</v>
      </c>
      <c r="C165" s="4">
        <v>0.14961413027153</v>
      </c>
      <c r="D165" s="4">
        <v>-2.4899912689999999</v>
      </c>
      <c r="E165" s="4">
        <f t="shared" si="7"/>
        <v>2.63960539927153</v>
      </c>
      <c r="F165" s="4"/>
      <c r="G165" s="5">
        <f t="shared" si="8"/>
        <v>9.0553283378637452</v>
      </c>
      <c r="H165" s="5">
        <f>IF(G165/MAX(G$2:G164)-1&lt;0,G165/MAX(G$2:G164)-1,0)</f>
        <v>-3.5128774844963462E-2</v>
      </c>
      <c r="I165" s="5">
        <f t="shared" si="6"/>
        <v>0.53951001796926157</v>
      </c>
      <c r="J165" s="6">
        <v>1.93999848085683</v>
      </c>
      <c r="K165" s="4">
        <v>-1.9480000000000006</v>
      </c>
    </row>
    <row r="166" spans="1:11" x14ac:dyDescent="0.25">
      <c r="A166">
        <v>196004</v>
      </c>
      <c r="B166" s="3">
        <v>22007</v>
      </c>
      <c r="C166" s="4">
        <v>1.6096662099890999</v>
      </c>
      <c r="D166" s="4">
        <v>-2.3999982389999999</v>
      </c>
      <c r="E166" s="4">
        <f t="shared" si="7"/>
        <v>4.0096644489891</v>
      </c>
      <c r="F166" s="4"/>
      <c r="G166" s="5">
        <f t="shared" si="8"/>
        <v>9.2010888983219061</v>
      </c>
      <c r="H166" s="5">
        <f>IF(G166/MAX(G$2:G165)-1&lt;0,G166/MAX(G$2:G165)-1,0)</f>
        <v>-1.9597568763734974E-2</v>
      </c>
      <c r="I166" s="5">
        <f t="shared" si="6"/>
        <v>0.99989529219259388</v>
      </c>
      <c r="J166" s="6">
        <v>1.60999562029261</v>
      </c>
      <c r="K166" s="4">
        <v>-1.5359999999999998</v>
      </c>
    </row>
    <row r="167" spans="1:11" x14ac:dyDescent="0.25">
      <c r="A167">
        <v>196005</v>
      </c>
      <c r="B167" s="3">
        <v>22037</v>
      </c>
      <c r="C167" s="4">
        <v>1.5800892042060499</v>
      </c>
      <c r="D167" s="4">
        <v>1.5800010440000001</v>
      </c>
      <c r="E167" s="4">
        <f t="shared" si="7"/>
        <v>8.8160206049847645E-5</v>
      </c>
      <c r="F167" s="4"/>
      <c r="G167" s="5">
        <f t="shared" si="8"/>
        <v>9.3464743106736918</v>
      </c>
      <c r="H167" s="5">
        <f>IF(G167/MAX(G$2:G166)-1&lt;0,G167/MAX(G$2:G166)-1,0)</f>
        <v>-4.1063357899970843E-3</v>
      </c>
      <c r="I167" s="5">
        <f t="shared" si="6"/>
        <v>-0.2085644041884811</v>
      </c>
      <c r="J167" s="6">
        <v>12.009999940773</v>
      </c>
      <c r="K167" s="4">
        <v>3.38</v>
      </c>
    </row>
    <row r="168" spans="1:11" x14ac:dyDescent="0.25">
      <c r="A168">
        <v>196006</v>
      </c>
      <c r="B168" s="3">
        <v>22068</v>
      </c>
      <c r="C168" s="4">
        <v>1.66999939749284</v>
      </c>
      <c r="D168" s="4">
        <v>3.3290894789999999</v>
      </c>
      <c r="E168" s="4">
        <f t="shared" si="7"/>
        <v>-1.6590900815071599</v>
      </c>
      <c r="F168" s="4"/>
      <c r="G168" s="5">
        <f t="shared" si="8"/>
        <v>9.5025603753487662</v>
      </c>
      <c r="H168" s="5">
        <f>IF(G168/MAX(G$2:G167)-1&lt;0,G168/MAX(G$2:G167)-1,0)</f>
        <v>0</v>
      </c>
      <c r="I168" s="5">
        <f t="shared" si="6"/>
        <v>-0.24155466376738222</v>
      </c>
      <c r="J168" s="6">
        <v>4.6099965171692903</v>
      </c>
      <c r="K168" s="4">
        <v>2.242</v>
      </c>
    </row>
    <row r="169" spans="1:11" x14ac:dyDescent="0.25">
      <c r="A169">
        <v>196007</v>
      </c>
      <c r="B169" s="3">
        <v>22098</v>
      </c>
      <c r="C169" s="4">
        <v>-6.2797865169296001</v>
      </c>
      <c r="D169" s="4">
        <v>-2.3700012959999999</v>
      </c>
      <c r="E169" s="4">
        <f t="shared" si="7"/>
        <v>-3.9097852209296002</v>
      </c>
      <c r="F169" s="4"/>
      <c r="G169" s="5">
        <f t="shared" si="8"/>
        <v>8.9058198701345201</v>
      </c>
      <c r="H169" s="5">
        <f>IF(G169/MAX(G$2:G168)-1&lt;0,G169/MAX(G$2:G168)-1,0)</f>
        <v>-6.2797865169295974E-2</v>
      </c>
      <c r="I169" s="5">
        <f t="shared" si="6"/>
        <v>-1.5302593552098136</v>
      </c>
      <c r="J169" s="6">
        <v>0.80999987167646004</v>
      </c>
      <c r="K169" s="4">
        <v>-1.992</v>
      </c>
    </row>
    <row r="170" spans="1:11" x14ac:dyDescent="0.25">
      <c r="A170">
        <v>196008</v>
      </c>
      <c r="B170" s="3">
        <v>22129</v>
      </c>
      <c r="C170" s="4">
        <v>1.92015771623092</v>
      </c>
      <c r="D170" s="4">
        <v>1.920003028</v>
      </c>
      <c r="E170" s="4">
        <f t="shared" si="7"/>
        <v>1.5468823092001927E-4</v>
      </c>
      <c r="F170" s="4"/>
      <c r="G170" s="5">
        <f t="shared" si="8"/>
        <v>9.0768256575645356</v>
      </c>
      <c r="H170" s="5">
        <f>IF(G170/MAX(G$2:G169)-1&lt;0,G170/MAX(G$2:G169)-1,0)</f>
        <v>-4.4802106060663149E-2</v>
      </c>
      <c r="I170" s="5">
        <f t="shared" si="6"/>
        <v>-0.21196049809883766</v>
      </c>
      <c r="J170" s="6">
        <v>23.669996154412399</v>
      </c>
      <c r="K170" s="4">
        <v>5.7240000000000002</v>
      </c>
    </row>
    <row r="171" spans="1:11" x14ac:dyDescent="0.25">
      <c r="A171">
        <v>196009</v>
      </c>
      <c r="B171" s="3">
        <v>22160</v>
      </c>
      <c r="C171" s="4">
        <v>-8.5499971127186392</v>
      </c>
      <c r="D171" s="4">
        <v>-8.5499978500000005</v>
      </c>
      <c r="E171" s="4">
        <f t="shared" si="7"/>
        <v>7.3728136129602717E-7</v>
      </c>
      <c r="F171" s="4"/>
      <c r="G171" s="5">
        <f t="shared" si="8"/>
        <v>8.3007573259162619</v>
      </c>
      <c r="H171" s="5">
        <f>IF(G171/MAX(G$2:G170)-1&lt;0,G171/MAX(G$2:G170)-1,0)</f>
        <v>-0.1264714984132258</v>
      </c>
      <c r="I171" s="5">
        <f t="shared" si="6"/>
        <v>-0.42798756729905874</v>
      </c>
      <c r="J171" s="6">
        <v>0.191666405528784</v>
      </c>
      <c r="K171" s="4">
        <v>-5.9300000000000015</v>
      </c>
    </row>
    <row r="172" spans="1:11" x14ac:dyDescent="0.25">
      <c r="A172">
        <v>196010</v>
      </c>
      <c r="B172" s="3">
        <v>22190</v>
      </c>
      <c r="C172" s="4">
        <v>3.3099979937835</v>
      </c>
      <c r="D172" s="4">
        <v>-4.3199758810000004</v>
      </c>
      <c r="E172" s="4">
        <f t="shared" si="7"/>
        <v>7.6299738747835004</v>
      </c>
      <c r="F172" s="4"/>
      <c r="G172" s="5">
        <f t="shared" si="8"/>
        <v>8.5755122268729274</v>
      </c>
      <c r="H172" s="5">
        <f>IF(G172/MAX(G$2:G171)-1&lt;0,G172/MAX(G$2:G171)-1,0)</f>
        <v>-9.7557722535576485E-2</v>
      </c>
      <c r="I172" s="5">
        <f t="shared" si="6"/>
        <v>1.0000009179414846</v>
      </c>
      <c r="J172" s="6">
        <v>3.3099926449452202</v>
      </c>
      <c r="K172" s="4">
        <v>-2.5170000000000003</v>
      </c>
    </row>
    <row r="173" spans="1:11" x14ac:dyDescent="0.25">
      <c r="A173">
        <v>196011</v>
      </c>
      <c r="B173" s="3">
        <v>22221</v>
      </c>
      <c r="C173" s="4">
        <v>5.9698865902252196</v>
      </c>
      <c r="D173" s="4">
        <v>5.9699978959999997</v>
      </c>
      <c r="E173" s="4">
        <f t="shared" si="7"/>
        <v>-1.1130577478013493E-4</v>
      </c>
      <c r="F173" s="4"/>
      <c r="G173" s="5">
        <f t="shared" si="8"/>
        <v>9.0874605813481377</v>
      </c>
      <c r="H173" s="5">
        <f>IF(G173/MAX(G$2:G172)-1&lt;0,G173/MAX(G$2:G172)-1,0)</f>
        <v>-4.368294202870493E-2</v>
      </c>
      <c r="I173" s="5">
        <f t="shared" si="6"/>
        <v>0.65974448727416068</v>
      </c>
      <c r="J173" s="6">
        <v>6.6799997654911003</v>
      </c>
      <c r="K173" s="4">
        <v>4.593</v>
      </c>
    </row>
    <row r="174" spans="1:11" x14ac:dyDescent="0.25">
      <c r="A174">
        <v>196012</v>
      </c>
      <c r="B174" s="3">
        <v>22251</v>
      </c>
      <c r="C174" s="4">
        <v>5.5598741884028202</v>
      </c>
      <c r="D174" s="4">
        <v>5.5593759360000004</v>
      </c>
      <c r="E174" s="4">
        <f t="shared" si="7"/>
        <v>4.9825240281986538E-4</v>
      </c>
      <c r="F174" s="4"/>
      <c r="G174" s="5">
        <f t="shared" si="8"/>
        <v>9.5927119565917938</v>
      </c>
      <c r="H174" s="5">
        <f>IF(G174/MAX(G$2:G173)-1&lt;0,G174/MAX(G$2:G173)-1,0)</f>
        <v>0</v>
      </c>
      <c r="I174" s="5">
        <f t="shared" si="6"/>
        <v>0.75702139952637393</v>
      </c>
      <c r="J174" s="6">
        <v>6.0399998717852696</v>
      </c>
      <c r="K174" s="4">
        <v>4.0640000000000001</v>
      </c>
    </row>
    <row r="175" spans="1:11" x14ac:dyDescent="0.25">
      <c r="A175">
        <v>196101</v>
      </c>
      <c r="B175" s="3">
        <v>22282</v>
      </c>
      <c r="C175" s="4">
        <v>8.1299995046599598</v>
      </c>
      <c r="D175" s="4">
        <v>8.129874246</v>
      </c>
      <c r="E175" s="4">
        <f t="shared" si="7"/>
        <v>1.2525865995982599E-4</v>
      </c>
      <c r="F175" s="4"/>
      <c r="G175" s="5">
        <f t="shared" si="8"/>
        <v>10.372599391146164</v>
      </c>
      <c r="H175" s="5">
        <f>IF(G175/MAX(G$2:G174)-1&lt;0,G175/MAX(G$2:G174)-1,0)</f>
        <v>0</v>
      </c>
      <c r="I175" s="5">
        <f t="shared" si="6"/>
        <v>0.18300641723180477</v>
      </c>
      <c r="J175" s="6">
        <v>10.879999476836399</v>
      </c>
      <c r="K175" s="4">
        <v>7.5140000000000011</v>
      </c>
    </row>
    <row r="176" spans="1:11" x14ac:dyDescent="0.25">
      <c r="A176">
        <v>196102</v>
      </c>
      <c r="B176" s="3">
        <v>22313</v>
      </c>
      <c r="C176" s="4">
        <v>7.1797324979693302</v>
      </c>
      <c r="D176" s="4">
        <v>5.5600891969999999</v>
      </c>
      <c r="E176" s="4">
        <f t="shared" si="7"/>
        <v>1.6196433009693303</v>
      </c>
      <c r="F176" s="4"/>
      <c r="G176" s="5">
        <f t="shared" si="8"/>
        <v>11.117324280516453</v>
      </c>
      <c r="H176" s="5">
        <f>IF(G176/MAX(G$2:G175)-1&lt;0,G176/MAX(G$2:G175)-1,0)</f>
        <v>0</v>
      </c>
      <c r="I176" s="5">
        <f t="shared" si="6"/>
        <v>0.68257029547319914</v>
      </c>
      <c r="J176" s="6">
        <v>7.6999996830930897</v>
      </c>
      <c r="K176" s="4">
        <v>6.0610000000000008</v>
      </c>
    </row>
    <row r="177" spans="1:11" x14ac:dyDescent="0.25">
      <c r="A177">
        <v>196103</v>
      </c>
      <c r="B177" s="3">
        <v>22341</v>
      </c>
      <c r="C177" s="4">
        <v>2.9504857141054299</v>
      </c>
      <c r="D177" s="4">
        <v>6.1299971930000003</v>
      </c>
      <c r="E177" s="4">
        <f t="shared" si="7"/>
        <v>-3.1795114788945704</v>
      </c>
      <c r="F177" s="4"/>
      <c r="G177" s="5">
        <f t="shared" si="8"/>
        <v>11.445339345203866</v>
      </c>
      <c r="H177" s="5">
        <f>IF(G177/MAX(G$2:G176)-1&lt;0,G177/MAX(G$2:G176)-1,0)</f>
        <v>0</v>
      </c>
      <c r="I177" s="5">
        <f t="shared" si="6"/>
        <v>-0.54856876685794997</v>
      </c>
      <c r="J177" s="6">
        <v>8.7699869843891296</v>
      </c>
      <c r="K177" s="4">
        <v>5.0120000000000005</v>
      </c>
    </row>
    <row r="178" spans="1:11" x14ac:dyDescent="0.25">
      <c r="A178">
        <v>196104</v>
      </c>
      <c r="B178" s="3">
        <v>22372</v>
      </c>
      <c r="C178" s="4">
        <v>-2.7197863742355999</v>
      </c>
      <c r="D178" s="4">
        <v>-2.7199966209999999</v>
      </c>
      <c r="E178" s="4">
        <f t="shared" si="7"/>
        <v>2.1024676440006829E-4</v>
      </c>
      <c r="F178" s="4"/>
      <c r="G178" s="5">
        <f t="shared" si="8"/>
        <v>11.134050565207986</v>
      </c>
      <c r="H178" s="5">
        <f>IF(G178/MAX(G$2:G177)-1&lt;0,G178/MAX(G$2:G177)-1,0)</f>
        <v>-2.7197863742355999E-2</v>
      </c>
      <c r="I178" s="5">
        <f t="shared" si="6"/>
        <v>-1.2552101563999503</v>
      </c>
      <c r="J178" s="6">
        <v>4.3299995421717696</v>
      </c>
      <c r="K178" s="4">
        <v>1.2040000000000002</v>
      </c>
    </row>
    <row r="179" spans="1:11" x14ac:dyDescent="0.25">
      <c r="A179">
        <v>196105</v>
      </c>
      <c r="B179" s="3">
        <v>22402</v>
      </c>
      <c r="C179" s="4">
        <v>3.6597607687716001</v>
      </c>
      <c r="D179" s="4">
        <v>3.6599995609999998</v>
      </c>
      <c r="E179" s="4">
        <f t="shared" si="7"/>
        <v>-2.3879222839973124E-4</v>
      </c>
      <c r="F179" s="4"/>
      <c r="G179" s="5">
        <f t="shared" si="8"/>
        <v>11.541530179768658</v>
      </c>
      <c r="H179" s="5">
        <f>IF(G179/MAX(G$2:G178)-1&lt;0,G179/MAX(G$2:G178)-1,0)</f>
        <v>0</v>
      </c>
      <c r="I179" s="5">
        <f t="shared" si="6"/>
        <v>6.554606049843259E-2</v>
      </c>
      <c r="J179" s="6">
        <v>6.7499991868814604</v>
      </c>
      <c r="K179" s="4">
        <v>3.4430000000000005</v>
      </c>
    </row>
    <row r="180" spans="1:11" x14ac:dyDescent="0.25">
      <c r="A180">
        <v>196106</v>
      </c>
      <c r="B180" s="3">
        <v>22433</v>
      </c>
      <c r="C180" s="4">
        <v>-5.4699873967546297</v>
      </c>
      <c r="D180" s="4">
        <v>-5.4699994639999998</v>
      </c>
      <c r="E180" s="4">
        <f t="shared" si="7"/>
        <v>1.2067245370062096E-5</v>
      </c>
      <c r="F180" s="4"/>
      <c r="G180" s="5">
        <f t="shared" si="8"/>
        <v>10.910209933542681</v>
      </c>
      <c r="H180" s="5">
        <f>IF(G180/MAX(G$2:G179)-1&lt;0,G180/MAX(G$2:G179)-1,0)</f>
        <v>-5.4699873967546275E-2</v>
      </c>
      <c r="I180" s="5">
        <f t="shared" si="6"/>
        <v>-0.29899902508297571</v>
      </c>
      <c r="J180" s="6">
        <v>0.19083158956131899</v>
      </c>
      <c r="K180" s="4">
        <v>-4.1670000000000007</v>
      </c>
    </row>
    <row r="181" spans="1:11" x14ac:dyDescent="0.25">
      <c r="A181">
        <v>196107</v>
      </c>
      <c r="B181" s="3">
        <v>22463</v>
      </c>
      <c r="C181" s="4">
        <v>1.7998335759712001</v>
      </c>
      <c r="D181" s="4">
        <v>1.7999949049999999</v>
      </c>
      <c r="E181" s="4">
        <f t="shared" si="7"/>
        <v>-1.6132902879983924E-4</v>
      </c>
      <c r="F181" s="4"/>
      <c r="G181" s="5">
        <f t="shared" si="8"/>
        <v>11.106575555135528</v>
      </c>
      <c r="H181" s="5">
        <f>IF(G181/MAX(G$2:G180)-1&lt;0,G181/MAX(G$2:G180)-1,0)</f>
        <v>-3.7686044905516081E-2</v>
      </c>
      <c r="I181" s="5">
        <f t="shared" si="6"/>
        <v>0.11132229837720953</v>
      </c>
      <c r="J181" s="6">
        <v>4.8399999391206103</v>
      </c>
      <c r="K181" s="4">
        <v>1.419</v>
      </c>
    </row>
    <row r="182" spans="1:11" x14ac:dyDescent="0.25">
      <c r="A182">
        <v>196108</v>
      </c>
      <c r="B182" s="3">
        <v>22494</v>
      </c>
      <c r="C182" s="4">
        <v>0.98000039371016801</v>
      </c>
      <c r="D182" s="4">
        <v>0.98003137200000001</v>
      </c>
      <c r="E182" s="4">
        <f t="shared" si="7"/>
        <v>-3.0978289832006567E-5</v>
      </c>
      <c r="F182" s="4"/>
      <c r="G182" s="5">
        <f t="shared" si="8"/>
        <v>11.215420039303575</v>
      </c>
      <c r="H182" s="5">
        <f>IF(G182/MAX(G$2:G181)-1&lt;0,G182/MAX(G$2:G181)-1,0)</f>
        <v>-2.8255364356862045E-2</v>
      </c>
      <c r="I182" s="5">
        <f t="shared" si="6"/>
        <v>-0.59257462931601701</v>
      </c>
      <c r="J182" s="6">
        <v>4.2399988863511497</v>
      </c>
      <c r="K182" s="4">
        <v>2.1930000000000001</v>
      </c>
    </row>
    <row r="183" spans="1:11" x14ac:dyDescent="0.25">
      <c r="A183">
        <v>196109</v>
      </c>
      <c r="B183" s="3">
        <v>22525</v>
      </c>
      <c r="C183" s="4">
        <v>-2.5399870264966</v>
      </c>
      <c r="D183" s="4">
        <v>-2.5399999100000001</v>
      </c>
      <c r="E183" s="4">
        <f t="shared" si="7"/>
        <v>1.2883503400118457E-5</v>
      </c>
      <c r="F183" s="4"/>
      <c r="G183" s="5">
        <f t="shared" si="8"/>
        <v>10.930549825338165</v>
      </c>
      <c r="H183" s="5">
        <f>IF(G183/MAX(G$2:G182)-1&lt;0,G183/MAX(G$2:G182)-1,0)</f>
        <v>-5.2937552032874424E-2</v>
      </c>
      <c r="I183" s="5">
        <f t="shared" si="6"/>
        <v>6.2719980106721529E-2</v>
      </c>
      <c r="J183" s="6">
        <v>1.5099990347933101</v>
      </c>
      <c r="K183" s="4">
        <v>-2.8109999999999999</v>
      </c>
    </row>
    <row r="184" spans="1:11" x14ac:dyDescent="0.25">
      <c r="A184">
        <v>196110</v>
      </c>
      <c r="B184" s="3">
        <v>22555</v>
      </c>
      <c r="C184" s="4">
        <v>3.7699330102962798</v>
      </c>
      <c r="D184" s="4">
        <v>3.7699897629999999</v>
      </c>
      <c r="E184" s="4">
        <f t="shared" si="7"/>
        <v>-5.6752703720075459E-5</v>
      </c>
      <c r="F184" s="4"/>
      <c r="G184" s="5">
        <f t="shared" si="8"/>
        <v>11.342624231410472</v>
      </c>
      <c r="H184" s="5">
        <f>IF(G184/MAX(G$2:G183)-1&lt;0,G184/MAX(G$2:G183)-1,0)</f>
        <v>-1.7233932178841616E-2</v>
      </c>
      <c r="I184" s="5">
        <f t="shared" si="6"/>
        <v>0.19611625986173753</v>
      </c>
      <c r="J184" s="6">
        <v>6.9299999631840299</v>
      </c>
      <c r="K184" s="4">
        <v>2.9989999999999997</v>
      </c>
    </row>
    <row r="185" spans="1:11" x14ac:dyDescent="0.25">
      <c r="A185">
        <v>196111</v>
      </c>
      <c r="B185" s="3">
        <v>22586</v>
      </c>
      <c r="C185" s="4">
        <v>3.0600026653355599</v>
      </c>
      <c r="D185" s="4">
        <v>3.0600004620000001</v>
      </c>
      <c r="E185" s="4">
        <f t="shared" si="7"/>
        <v>2.2033355597805837E-6</v>
      </c>
      <c r="F185" s="4"/>
      <c r="G185" s="5">
        <f t="shared" si="8"/>
        <v>11.689708835210631</v>
      </c>
      <c r="H185" s="5">
        <f>IF(G185/MAX(G$2:G184)-1&lt;0,G185/MAX(G$2:G184)-1,0)</f>
        <v>0</v>
      </c>
      <c r="I185" s="5">
        <f t="shared" si="6"/>
        <v>-0.70917109237144849</v>
      </c>
      <c r="J185" s="6">
        <v>6.8799999199265898</v>
      </c>
      <c r="K185" s="4">
        <v>4.6449999999999996</v>
      </c>
    </row>
    <row r="186" spans="1:11" x14ac:dyDescent="0.25">
      <c r="A186">
        <v>196112</v>
      </c>
      <c r="B186" s="3">
        <v>22616</v>
      </c>
      <c r="C186" s="4">
        <v>-0.87019416091653001</v>
      </c>
      <c r="D186" s="4">
        <v>-3.278997436</v>
      </c>
      <c r="E186" s="4">
        <f t="shared" si="7"/>
        <v>2.40880327508347</v>
      </c>
      <c r="F186" s="4"/>
      <c r="G186" s="5">
        <f t="shared" si="8"/>
        <v>11.587985671498485</v>
      </c>
      <c r="H186" s="5">
        <f>IF(G186/MAX(G$2:G185)-1&lt;0,G186/MAX(G$2:G185)-1,0)</f>
        <v>-8.7019416091652646E-3</v>
      </c>
      <c r="I186" s="5">
        <f t="shared" si="6"/>
        <v>-0.18586513787678061</v>
      </c>
      <c r="J186" s="6">
        <v>2.5699967499875598</v>
      </c>
      <c r="K186" s="4">
        <v>-0.33100000000000007</v>
      </c>
    </row>
    <row r="187" spans="1:11" x14ac:dyDescent="0.25">
      <c r="A187">
        <v>196201</v>
      </c>
      <c r="B187" s="3">
        <v>22647</v>
      </c>
      <c r="C187" s="4">
        <v>-3.4896418578091999</v>
      </c>
      <c r="D187" s="4">
        <v>0.99998847099999999</v>
      </c>
      <c r="E187" s="4">
        <f t="shared" si="7"/>
        <v>-4.4896303288092003</v>
      </c>
      <c r="F187" s="4"/>
      <c r="G187" s="5">
        <f t="shared" si="8"/>
        <v>11.183606473028942</v>
      </c>
      <c r="H187" s="5">
        <f>IF(G187/MAX(G$2:G186)-1&lt;0,G187/MAX(G$2:G186)-1,0)</f>
        <v>-4.3294693590421707E-2</v>
      </c>
      <c r="I187" s="5">
        <f t="shared" si="6"/>
        <v>-0.57353166949796397</v>
      </c>
      <c r="J187" s="6">
        <v>3.1899998618913998</v>
      </c>
      <c r="K187" s="4">
        <v>-1.0549999999999997</v>
      </c>
    </row>
    <row r="188" spans="1:11" x14ac:dyDescent="0.25">
      <c r="A188">
        <v>196202</v>
      </c>
      <c r="B188" s="3">
        <v>22678</v>
      </c>
      <c r="C188" s="4">
        <v>5.0199986604118099</v>
      </c>
      <c r="D188" s="4">
        <v>5.0199832999999998</v>
      </c>
      <c r="E188" s="4">
        <f t="shared" si="7"/>
        <v>1.5360411810050323E-5</v>
      </c>
      <c r="F188" s="4"/>
      <c r="G188" s="5">
        <f t="shared" si="8"/>
        <v>11.745023368160723</v>
      </c>
      <c r="H188" s="5">
        <f>IF(G188/MAX(G$2:G187)-1&lt;0,G188/MAX(G$2:G187)-1,0)</f>
        <v>0</v>
      </c>
      <c r="I188" s="5">
        <f t="shared" si="6"/>
        <v>0.99999970255381065</v>
      </c>
      <c r="J188" s="6">
        <v>5.0199995795204098</v>
      </c>
      <c r="K188" s="4">
        <v>1.93</v>
      </c>
    </row>
    <row r="189" spans="1:11" x14ac:dyDescent="0.25">
      <c r="A189">
        <v>196203</v>
      </c>
      <c r="B189" s="3">
        <v>22706</v>
      </c>
      <c r="C189" s="4">
        <v>2.4397834165524399</v>
      </c>
      <c r="D189" s="4">
        <v>2.4399972320000001</v>
      </c>
      <c r="E189" s="4">
        <f t="shared" si="7"/>
        <v>-2.1381544756016169E-4</v>
      </c>
      <c r="F189" s="4"/>
      <c r="G189" s="5">
        <f t="shared" si="8"/>
        <v>12.031576500567317</v>
      </c>
      <c r="H189" s="5">
        <f>IF(G189/MAX(G$2:G188)-1&lt;0,G189/MAX(G$2:G188)-1,0)</f>
        <v>0</v>
      </c>
      <c r="I189" s="5">
        <f t="shared" si="6"/>
        <v>0.99993195116995637</v>
      </c>
      <c r="J189" s="6">
        <v>2.4399975660549602</v>
      </c>
      <c r="K189" s="4">
        <v>-0.70699999999999996</v>
      </c>
    </row>
    <row r="190" spans="1:11" x14ac:dyDescent="0.25">
      <c r="A190">
        <v>196204</v>
      </c>
      <c r="B190" s="3">
        <v>22737</v>
      </c>
      <c r="C190" s="4">
        <v>-9.6899990390907593</v>
      </c>
      <c r="D190" s="4">
        <v>-9.6897488129999996</v>
      </c>
      <c r="E190" s="4">
        <f t="shared" si="7"/>
        <v>-2.5022609075975311E-4</v>
      </c>
      <c r="F190" s="4"/>
      <c r="G190" s="5">
        <f t="shared" si="8"/>
        <v>10.865716853274874</v>
      </c>
      <c r="H190" s="5">
        <f>IF(G190/MAX(G$2:G189)-1&lt;0,G190/MAX(G$2:G189)-1,0)</f>
        <v>-9.6899990390907575E-2</v>
      </c>
      <c r="I190" s="5">
        <f t="shared" si="6"/>
        <v>-0.41531860799174902</v>
      </c>
      <c r="J190" s="6">
        <v>0.22666664843625001</v>
      </c>
      <c r="K190" s="4">
        <v>-6.7800000000000011</v>
      </c>
    </row>
    <row r="191" spans="1:11" x14ac:dyDescent="0.25">
      <c r="A191">
        <v>196205</v>
      </c>
      <c r="B191" s="3">
        <v>22767</v>
      </c>
      <c r="C191" s="4">
        <v>-9.4100085893871608</v>
      </c>
      <c r="D191" s="4">
        <v>-9.4100012849999999</v>
      </c>
      <c r="E191" s="4">
        <f t="shared" si="7"/>
        <v>-7.3043871609002053E-6</v>
      </c>
      <c r="F191" s="4"/>
      <c r="G191" s="5">
        <f t="shared" si="8"/>
        <v>9.843251964083219</v>
      </c>
      <c r="H191" s="5">
        <f>IF(G191/MAX(G$2:G190)-1&lt;0,G191/MAX(G$2:G190)-1,0)</f>
        <v>-0.18188177886587953</v>
      </c>
      <c r="I191" s="5">
        <f t="shared" si="6"/>
        <v>6.2179885474233365E-2</v>
      </c>
      <c r="J191" s="6">
        <v>0.22749706556038399</v>
      </c>
      <c r="K191" s="4">
        <v>-10.049000000000001</v>
      </c>
    </row>
    <row r="192" spans="1:11" x14ac:dyDescent="0.25">
      <c r="A192">
        <v>196206</v>
      </c>
      <c r="B192" s="3">
        <v>22798</v>
      </c>
      <c r="C192" s="4">
        <v>-11.7797370176805</v>
      </c>
      <c r="D192" s="4">
        <v>-11.389989999999999</v>
      </c>
      <c r="E192" s="4">
        <f t="shared" si="7"/>
        <v>-0.38974701768050046</v>
      </c>
      <c r="F192" s="4"/>
      <c r="G192" s="5">
        <f t="shared" si="8"/>
        <v>8.6837427687265443</v>
      </c>
      <c r="H192" s="5">
        <f>IF(G192/MAX(G$2:G191)-1&lt;0,G192/MAX(G$2:G191)-1,0)</f>
        <v>-0.27825395380920481</v>
      </c>
      <c r="I192" s="5">
        <f t="shared" si="6"/>
        <v>-0.37059574256816363</v>
      </c>
      <c r="J192" s="6">
        <v>0.22416056382112901</v>
      </c>
      <c r="K192" s="4">
        <v>-8.5340000000000007</v>
      </c>
    </row>
    <row r="193" spans="1:11" x14ac:dyDescent="0.25">
      <c r="A193">
        <v>196207</v>
      </c>
      <c r="B193" s="3">
        <v>22828</v>
      </c>
      <c r="C193" s="4">
        <v>5.2000668695707404</v>
      </c>
      <c r="D193" s="4">
        <v>6.8201648050000001</v>
      </c>
      <c r="E193" s="4">
        <f t="shared" si="7"/>
        <v>-1.6200979354292597</v>
      </c>
      <c r="F193" s="4"/>
      <c r="G193" s="5">
        <f t="shared" si="8"/>
        <v>9.1353031994818377</v>
      </c>
      <c r="H193" s="5">
        <f>IF(G193/MAX(G$2:G192)-1&lt;0,G193/MAX(G$2:G192)-1,0)</f>
        <v>-0.24072267677880066</v>
      </c>
      <c r="I193" s="5">
        <f t="shared" si="6"/>
        <v>-0.46926319975359476</v>
      </c>
      <c r="J193" s="6">
        <v>9.8399998840893694</v>
      </c>
      <c r="K193" s="4">
        <v>6.6819999999999995</v>
      </c>
    </row>
    <row r="194" spans="1:11" x14ac:dyDescent="0.25">
      <c r="A194">
        <v>196208</v>
      </c>
      <c r="B194" s="3">
        <v>22859</v>
      </c>
      <c r="C194" s="4">
        <v>4.4299335329500096</v>
      </c>
      <c r="D194" s="4">
        <v>4.429998984</v>
      </c>
      <c r="E194" s="4">
        <f t="shared" si="7"/>
        <v>-6.5451049990450372E-5</v>
      </c>
      <c r="F194" s="4"/>
      <c r="G194" s="5">
        <f t="shared" si="8"/>
        <v>9.5399910592523387</v>
      </c>
      <c r="H194" s="5">
        <f>IF(G194/MAX(G$2:G193)-1&lt;0,G194/MAX(G$2:G193)-1,0)</f>
        <v>-0.20708719602933945</v>
      </c>
      <c r="I194" s="5">
        <f t="shared" ref="I194:I257" si="9">1-IF(C194&lt;0,ABS(C194-J194),J194-C194)/IF($K194&lt;0,ABS($K194-J194),J194-$K194)</f>
        <v>0.51416162946895194</v>
      </c>
      <c r="J194" s="6">
        <v>5.9199996409081201</v>
      </c>
      <c r="K194" s="4">
        <v>2.8530000000000002</v>
      </c>
    </row>
    <row r="195" spans="1:11" x14ac:dyDescent="0.25">
      <c r="A195">
        <v>196209</v>
      </c>
      <c r="B195" s="3">
        <v>22890</v>
      </c>
      <c r="C195" s="4">
        <v>-4.2701416855448802</v>
      </c>
      <c r="D195" s="4">
        <v>-4.2701488359999997</v>
      </c>
      <c r="E195" s="4">
        <f t="shared" ref="E195:E258" si="10">C195-D195</f>
        <v>7.1504551195644694E-6</v>
      </c>
      <c r="F195" s="4"/>
      <c r="G195" s="5">
        <f t="shared" ref="G195:G258" si="11">G194*(1+C195/100)</f>
        <v>9.1326199242339499</v>
      </c>
      <c r="H195" s="5">
        <f>IF(G195/MAX(G$2:G194)-1&lt;0,G195/MAX(G$2:G194)-1,0)</f>
        <v>-0.24094569620171347</v>
      </c>
      <c r="I195" s="5">
        <f t="shared" si="9"/>
        <v>0.30196131771953305</v>
      </c>
      <c r="J195" s="6">
        <v>0.234999900296016</v>
      </c>
      <c r="K195" s="4">
        <v>-6.2190000000000003</v>
      </c>
    </row>
    <row r="196" spans="1:11" x14ac:dyDescent="0.25">
      <c r="A196">
        <v>196210</v>
      </c>
      <c r="B196" s="3">
        <v>22920</v>
      </c>
      <c r="C196" s="4">
        <v>-2.2899994540358999</v>
      </c>
      <c r="D196" s="4">
        <v>-2.2899999480000002</v>
      </c>
      <c r="E196" s="4">
        <f t="shared" si="10"/>
        <v>4.939641002899009E-7</v>
      </c>
      <c r="F196" s="4"/>
      <c r="G196" s="5">
        <f t="shared" si="11"/>
        <v>8.9234829778298188</v>
      </c>
      <c r="H196" s="5">
        <f>IF(G196/MAX(G$2:G195)-1&lt;0,G196/MAX(G$2:G195)-1,0)</f>
        <v>-0.2583280356145301</v>
      </c>
      <c r="I196" s="5">
        <f t="shared" si="9"/>
        <v>-6.039321719601709E-2</v>
      </c>
      <c r="J196" s="6">
        <v>0.72999290419725504</v>
      </c>
      <c r="K196" s="4">
        <v>-2.1179999999999999</v>
      </c>
    </row>
    <row r="197" spans="1:11" x14ac:dyDescent="0.25">
      <c r="A197">
        <v>196211</v>
      </c>
      <c r="B197" s="3">
        <v>22951</v>
      </c>
      <c r="C197" s="4">
        <v>7.5352080552609699</v>
      </c>
      <c r="D197" s="4">
        <v>13.34161007</v>
      </c>
      <c r="E197" s="4">
        <f t="shared" si="10"/>
        <v>-5.8064020147390298</v>
      </c>
      <c r="F197" s="4"/>
      <c r="G197" s="5">
        <f t="shared" si="11"/>
        <v>9.5958859859850936</v>
      </c>
      <c r="H197" s="5">
        <f>IF(G197/MAX(G$2:G196)-1&lt;0,G197/MAX(G$2:G196)-1,0)</f>
        <v>-0.20244151001054389</v>
      </c>
      <c r="I197" s="5">
        <f t="shared" si="9"/>
        <v>-1.1178063484301006</v>
      </c>
      <c r="J197" s="6">
        <v>19.6299999005684</v>
      </c>
      <c r="K197" s="4">
        <v>13.919</v>
      </c>
    </row>
    <row r="198" spans="1:11" x14ac:dyDescent="0.25">
      <c r="A198">
        <v>196212</v>
      </c>
      <c r="B198" s="3">
        <v>22981</v>
      </c>
      <c r="C198" s="4">
        <v>-0.65996856891989497</v>
      </c>
      <c r="D198" s="4">
        <v>-0.25000077300000001</v>
      </c>
      <c r="E198" s="4">
        <f t="shared" si="10"/>
        <v>-0.40996779591989496</v>
      </c>
      <c r="F198" s="4"/>
      <c r="G198" s="5">
        <f t="shared" si="11"/>
        <v>9.5325561545682032</v>
      </c>
      <c r="H198" s="5">
        <f>IF(G198/MAX(G$2:G197)-1&lt;0,G198/MAX(G$2:G197)-1,0)</f>
        <v>-0.20770514536322637</v>
      </c>
      <c r="I198" s="5">
        <f t="shared" si="9"/>
        <v>-5.331117961214904E-2</v>
      </c>
      <c r="J198" s="6">
        <v>3.36999991978817</v>
      </c>
      <c r="K198" s="4">
        <v>-0.45600000000000007</v>
      </c>
    </row>
    <row r="199" spans="1:11" x14ac:dyDescent="0.25">
      <c r="A199">
        <v>196301</v>
      </c>
      <c r="B199" s="3">
        <v>23012</v>
      </c>
      <c r="C199" s="4">
        <v>6.2100004203857804</v>
      </c>
      <c r="D199" s="4">
        <v>6.2103785440000001</v>
      </c>
      <c r="E199" s="4">
        <f t="shared" si="10"/>
        <v>-3.7812361421973861E-4</v>
      </c>
      <c r="F199" s="4"/>
      <c r="G199" s="5">
        <f t="shared" si="11"/>
        <v>10.124527931840399</v>
      </c>
      <c r="H199" s="5">
        <f>IF(G199/MAX(G$2:G198)-1&lt;0,G199/MAX(G$2:G198)-1,0)</f>
        <v>-0.15850363155958791</v>
      </c>
      <c r="I199" s="5">
        <f t="shared" si="9"/>
        <v>-0.45663342695716036</v>
      </c>
      <c r="J199" s="6">
        <v>11.919992435819101</v>
      </c>
      <c r="K199" s="4">
        <v>8.0000000000000018</v>
      </c>
    </row>
    <row r="200" spans="1:11" x14ac:dyDescent="0.25">
      <c r="A200">
        <v>196302</v>
      </c>
      <c r="B200" s="3">
        <v>23043</v>
      </c>
      <c r="C200" s="4">
        <v>-1.22000013318453</v>
      </c>
      <c r="D200" s="4">
        <v>-2.0899987910000002</v>
      </c>
      <c r="E200" s="4">
        <f t="shared" si="10"/>
        <v>0.86999865781547014</v>
      </c>
      <c r="F200" s="4"/>
      <c r="G200" s="5">
        <f t="shared" si="11"/>
        <v>10.001008677587642</v>
      </c>
      <c r="H200" s="5">
        <f>IF(G200/MAX(G$2:G199)-1&lt;0,G200/MAX(G$2:G199)-1,0)</f>
        <v>-0.16876988837530382</v>
      </c>
      <c r="I200" s="5">
        <f t="shared" si="9"/>
        <v>0.25930775975642073</v>
      </c>
      <c r="J200" s="6">
        <v>0.242487255207536</v>
      </c>
      <c r="K200" s="4">
        <v>-1.7320000000000002</v>
      </c>
    </row>
    <row r="201" spans="1:11" x14ac:dyDescent="0.25">
      <c r="A201">
        <v>196303</v>
      </c>
      <c r="B201" s="3">
        <v>23071</v>
      </c>
      <c r="C201" s="4">
        <v>3.0499993724671501</v>
      </c>
      <c r="D201" s="4">
        <v>3.049989751</v>
      </c>
      <c r="E201" s="4">
        <f t="shared" si="10"/>
        <v>9.6214671501115845E-6</v>
      </c>
      <c r="F201" s="4"/>
      <c r="G201" s="5">
        <f t="shared" si="11"/>
        <v>10.30603937949445</v>
      </c>
      <c r="H201" s="5">
        <f>IF(G201/MAX(G$2:G200)-1&lt;0,G201/MAX(G$2:G200)-1,0)</f>
        <v>-0.1434173751869926</v>
      </c>
      <c r="I201" s="5">
        <f t="shared" si="9"/>
        <v>0.26008244048575402</v>
      </c>
      <c r="J201" s="6">
        <v>5.37999910558172</v>
      </c>
      <c r="K201" s="4">
        <v>2.2309999999999999</v>
      </c>
    </row>
    <row r="202" spans="1:11" x14ac:dyDescent="0.25">
      <c r="A202">
        <v>196304</v>
      </c>
      <c r="B202" s="3">
        <v>23102</v>
      </c>
      <c r="C202" s="4">
        <v>5.6299980275491004</v>
      </c>
      <c r="D202" s="4">
        <v>5.6299995840000001</v>
      </c>
      <c r="E202" s="4">
        <f t="shared" si="10"/>
        <v>-1.5564508997201187E-6</v>
      </c>
      <c r="F202" s="4"/>
      <c r="G202" s="5">
        <f t="shared" si="11"/>
        <v>10.886269193278423</v>
      </c>
      <c r="H202" s="5">
        <f>IF(G202/MAX(G$2:G201)-1&lt;0,G202/MAX(G$2:G201)-1,0)</f>
        <v>-9.5191790305691804E-2</v>
      </c>
      <c r="I202" s="5">
        <f t="shared" si="9"/>
        <v>0.39711608855609182</v>
      </c>
      <c r="J202" s="6">
        <v>7.4699993082020599</v>
      </c>
      <c r="K202" s="4">
        <v>4.4180000000000001</v>
      </c>
    </row>
    <row r="203" spans="1:11" x14ac:dyDescent="0.25">
      <c r="A203">
        <v>196305</v>
      </c>
      <c r="B203" s="3">
        <v>23132</v>
      </c>
      <c r="C203" s="4">
        <v>2.2904356104953298</v>
      </c>
      <c r="D203" s="4">
        <v>2.2899954569999998</v>
      </c>
      <c r="E203" s="4">
        <f t="shared" si="10"/>
        <v>4.4015349532999792E-4</v>
      </c>
      <c r="F203" s="4"/>
      <c r="G203" s="5">
        <f t="shared" si="11"/>
        <v>11.135612179535656</v>
      </c>
      <c r="H203" s="5">
        <f>IF(G203/MAX(G$2:G202)-1&lt;0,G203/MAX(G$2:G202)-1,0)</f>
        <v>-7.4467740864168075E-2</v>
      </c>
      <c r="I203" s="5">
        <f t="shared" si="9"/>
        <v>-0.10406876356198747</v>
      </c>
      <c r="J203" s="6">
        <v>5.3199971393008498</v>
      </c>
      <c r="K203" s="4">
        <v>2.5760000000000001</v>
      </c>
    </row>
    <row r="204" spans="1:11" x14ac:dyDescent="0.25">
      <c r="A204">
        <v>196306</v>
      </c>
      <c r="B204" s="3">
        <v>23163</v>
      </c>
      <c r="C204" s="4">
        <v>-0.180000379246851</v>
      </c>
      <c r="D204" s="4">
        <v>-0.180003473</v>
      </c>
      <c r="E204" s="4">
        <f t="shared" si="10"/>
        <v>3.0937531489971803E-6</v>
      </c>
      <c r="F204" s="4"/>
      <c r="G204" s="5">
        <f t="shared" si="11"/>
        <v>11.115568035381033</v>
      </c>
      <c r="H204" s="5">
        <f>IF(G204/MAX(G$2:G203)-1&lt;0,G204/MAX(G$2:G203)-1,0)</f>
        <v>-7.613370244066453E-2</v>
      </c>
      <c r="I204" s="5">
        <f t="shared" si="9"/>
        <v>0.76345930158858732</v>
      </c>
      <c r="J204" s="6">
        <v>0.24415337163954701</v>
      </c>
      <c r="K204" s="4">
        <v>-1.5490000000000002</v>
      </c>
    </row>
    <row r="205" spans="1:11" x14ac:dyDescent="0.25">
      <c r="A205">
        <v>196307</v>
      </c>
      <c r="B205" s="3">
        <v>23193</v>
      </c>
      <c r="C205" s="4">
        <v>-7.9999970797577299E-2</v>
      </c>
      <c r="D205" s="4">
        <v>-8.0000254000000007E-2</v>
      </c>
      <c r="E205" s="4">
        <f t="shared" si="10"/>
        <v>2.8320242270729601E-7</v>
      </c>
      <c r="F205" s="4"/>
      <c r="G205" s="5">
        <f t="shared" si="11"/>
        <v>11.106675584198744</v>
      </c>
      <c r="H205" s="5">
        <f>IF(G205/MAX(G$2:G204)-1&lt;0,G205/MAX(G$2:G204)-1,0)</f>
        <v>-7.6872795208920652E-2</v>
      </c>
      <c r="I205" s="5">
        <f t="shared" si="9"/>
        <v>5.5782322059200751E-2</v>
      </c>
      <c r="J205" s="6">
        <v>3.3899999217468899</v>
      </c>
      <c r="K205" s="4">
        <v>-0.28500000000000003</v>
      </c>
    </row>
    <row r="206" spans="1:11" x14ac:dyDescent="0.25">
      <c r="A206">
        <v>196308</v>
      </c>
      <c r="B206" s="3">
        <v>23224</v>
      </c>
      <c r="C206" s="4">
        <v>7.5699991552133401</v>
      </c>
      <c r="D206" s="4">
        <v>7.5699902830000001</v>
      </c>
      <c r="E206" s="4">
        <f t="shared" si="10"/>
        <v>8.8722133400054304E-6</v>
      </c>
      <c r="F206" s="4"/>
      <c r="G206" s="5">
        <f t="shared" si="11"/>
        <v>11.947450832094876</v>
      </c>
      <c r="H206" s="5">
        <f>IF(G206/MAX(G$2:G205)-1&lt;0,G206/MAX(G$2:G205)-1,0)</f>
        <v>-6.9920736046912291E-3</v>
      </c>
      <c r="I206" s="5">
        <f t="shared" si="9"/>
        <v>1.0000004246479588</v>
      </c>
      <c r="J206" s="6">
        <v>7.5699980099386401</v>
      </c>
      <c r="K206" s="4">
        <v>4.8730000000000002</v>
      </c>
    </row>
    <row r="207" spans="1:11" x14ac:dyDescent="0.25">
      <c r="A207">
        <v>196309</v>
      </c>
      <c r="B207" s="3">
        <v>23255</v>
      </c>
      <c r="C207" s="4">
        <v>-1.05000014887689</v>
      </c>
      <c r="D207" s="4">
        <v>-1.329999084</v>
      </c>
      <c r="E207" s="4">
        <f t="shared" si="10"/>
        <v>0.27999893512311003</v>
      </c>
      <c r="F207" s="4"/>
      <c r="G207" s="5">
        <f t="shared" si="11"/>
        <v>11.822002580570887</v>
      </c>
      <c r="H207" s="5">
        <f>IF(G207/MAX(G$2:G206)-1&lt;0,G207/MAX(G$2:G206)-1,0)</f>
        <v>-1.7418658310201285E-2</v>
      </c>
      <c r="I207" s="5">
        <f t="shared" si="9"/>
        <v>0.11799274380448721</v>
      </c>
      <c r="J207" s="6">
        <v>0.45996841949723599</v>
      </c>
      <c r="K207" s="4">
        <v>-1.2520000000000002</v>
      </c>
    </row>
    <row r="208" spans="1:11" x14ac:dyDescent="0.25">
      <c r="A208">
        <v>196310</v>
      </c>
      <c r="B208" s="3">
        <v>23285</v>
      </c>
      <c r="C208" s="4">
        <v>3.79996141180033</v>
      </c>
      <c r="D208" s="4">
        <v>-0.85789228100000003</v>
      </c>
      <c r="E208" s="4">
        <f t="shared" si="10"/>
        <v>4.6578536928003302</v>
      </c>
      <c r="F208" s="4"/>
      <c r="G208" s="5">
        <f t="shared" si="11"/>
        <v>12.271234116734618</v>
      </c>
      <c r="H208" s="5">
        <f>IF(G208/MAX(G$2:G207)-1&lt;0,G208/MAX(G$2:G207)-1,0)</f>
        <v>0</v>
      </c>
      <c r="I208" s="5">
        <f t="shared" si="9"/>
        <v>0.63592580581590963</v>
      </c>
      <c r="J208" s="6">
        <v>4.88999929109261</v>
      </c>
      <c r="K208" s="4">
        <v>1.8959999999999999</v>
      </c>
    </row>
    <row r="209" spans="1:11" x14ac:dyDescent="0.25">
      <c r="A209">
        <v>196311</v>
      </c>
      <c r="B209" s="3">
        <v>23316</v>
      </c>
      <c r="C209" s="4">
        <v>-1.5500070265447701</v>
      </c>
      <c r="D209" s="4">
        <v>-1.549855234</v>
      </c>
      <c r="E209" s="4">
        <f t="shared" si="10"/>
        <v>-1.5179254477004633E-4</v>
      </c>
      <c r="F209" s="4"/>
      <c r="G209" s="5">
        <f t="shared" si="11"/>
        <v>12.081029125681471</v>
      </c>
      <c r="H209" s="5">
        <f>IF(G209/MAX(G$2:G208)-1&lt;0,G209/MAX(G$2:G208)-1,0)</f>
        <v>-1.5500070265447752E-2</v>
      </c>
      <c r="I209" s="5">
        <f t="shared" si="9"/>
        <v>-3.0228717043639941E-2</v>
      </c>
      <c r="J209" s="6">
        <v>0.86999239826356201</v>
      </c>
      <c r="K209" s="4">
        <v>-1.4790000000000001</v>
      </c>
    </row>
    <row r="210" spans="1:11" x14ac:dyDescent="0.25">
      <c r="A210">
        <v>196312</v>
      </c>
      <c r="B210" s="3">
        <v>23346</v>
      </c>
      <c r="C210" s="4">
        <v>-0.449967013436254</v>
      </c>
      <c r="D210" s="4">
        <v>-0.44993848600000003</v>
      </c>
      <c r="E210" s="4">
        <f t="shared" si="10"/>
        <v>-2.85274362539778E-5</v>
      </c>
      <c r="F210" s="4"/>
      <c r="G210" s="5">
        <f t="shared" si="11"/>
        <v>12.026668479732278</v>
      </c>
      <c r="H210" s="5">
        <f>IF(G210/MAX(G$2:G209)-1&lt;0,G210/MAX(G$2:G209)-1,0)</f>
        <v>-1.9929995196556471E-2</v>
      </c>
      <c r="I210" s="5">
        <f t="shared" si="9"/>
        <v>7.4318734856437585E-2</v>
      </c>
      <c r="J210" s="6">
        <v>1.7799886205623101</v>
      </c>
      <c r="K210" s="4">
        <v>-0.629</v>
      </c>
    </row>
    <row r="211" spans="1:11" x14ac:dyDescent="0.25">
      <c r="A211">
        <v>196401</v>
      </c>
      <c r="B211" s="3">
        <v>23377</v>
      </c>
      <c r="C211" s="4">
        <v>2.46006216573541</v>
      </c>
      <c r="D211" s="4">
        <v>3.269999415</v>
      </c>
      <c r="E211" s="4">
        <f t="shared" si="10"/>
        <v>-0.80993724926458999</v>
      </c>
      <c r="F211" s="4"/>
      <c r="G211" s="5">
        <f t="shared" si="11"/>
        <v>12.322532000800596</v>
      </c>
      <c r="H211" s="5">
        <f>IF(G211/MAX(G$2:G210)-1&lt;0,G211/MAX(G$2:G210)-1,0)</f>
        <v>0</v>
      </c>
      <c r="I211" s="5">
        <f t="shared" si="9"/>
        <v>-0.48324519452935344</v>
      </c>
      <c r="J211" s="6">
        <v>4.5899953127737501</v>
      </c>
      <c r="K211" s="4">
        <v>3.1540000000000004</v>
      </c>
    </row>
    <row r="212" spans="1:11" x14ac:dyDescent="0.25">
      <c r="A212">
        <v>196402</v>
      </c>
      <c r="B212" s="3">
        <v>23408</v>
      </c>
      <c r="C212" s="4">
        <v>1.89999968962773</v>
      </c>
      <c r="D212" s="4">
        <v>1.899998369</v>
      </c>
      <c r="E212" s="4">
        <f t="shared" si="10"/>
        <v>1.3206277300614744E-6</v>
      </c>
      <c r="F212" s="4"/>
      <c r="G212" s="5">
        <f t="shared" si="11"/>
        <v>12.556660070570084</v>
      </c>
      <c r="H212" s="5">
        <f>IF(G212/MAX(G$2:G211)-1&lt;0,G212/MAX(G$2:G211)-1,0)</f>
        <v>0</v>
      </c>
      <c r="I212" s="5">
        <f t="shared" si="9"/>
        <v>-7.7485982964665023E-2</v>
      </c>
      <c r="J212" s="6">
        <v>5.1399994785834</v>
      </c>
      <c r="K212" s="4">
        <v>2.133</v>
      </c>
    </row>
    <row r="213" spans="1:11" x14ac:dyDescent="0.25">
      <c r="A213">
        <v>196403</v>
      </c>
      <c r="B213" s="3">
        <v>23437</v>
      </c>
      <c r="C213" s="4">
        <v>-1.39990507549383</v>
      </c>
      <c r="D213" s="4">
        <v>-1.399998343</v>
      </c>
      <c r="E213" s="4">
        <f t="shared" si="10"/>
        <v>9.326750617000279E-5</v>
      </c>
      <c r="F213" s="4"/>
      <c r="G213" s="5">
        <f t="shared" si="11"/>
        <v>12.380878748929666</v>
      </c>
      <c r="H213" s="5">
        <f>IF(G213/MAX(G$2:G212)-1&lt;0,G213/MAX(G$2:G212)-1,0)</f>
        <v>-1.3999050754938347E-2</v>
      </c>
      <c r="I213" s="5">
        <f t="shared" si="9"/>
        <v>-1.0372483519015665</v>
      </c>
      <c r="J213" s="6">
        <v>4.82999962919087</v>
      </c>
      <c r="K213" s="4">
        <v>1.7720000000000002</v>
      </c>
    </row>
    <row r="214" spans="1:11" x14ac:dyDescent="0.25">
      <c r="A214">
        <v>196404</v>
      </c>
      <c r="B214" s="3">
        <v>23468</v>
      </c>
      <c r="C214" s="4">
        <v>0.75000000043858195</v>
      </c>
      <c r="D214" s="4">
        <v>0.75001044800000005</v>
      </c>
      <c r="E214" s="4">
        <f t="shared" si="10"/>
        <v>-1.0447561418103213E-5</v>
      </c>
      <c r="F214" s="4"/>
      <c r="G214" s="5">
        <f t="shared" si="11"/>
        <v>12.473735339600939</v>
      </c>
      <c r="H214" s="5">
        <f>IF(G214/MAX(G$2:G213)-1&lt;0,G214/MAX(G$2:G213)-1,0)</f>
        <v>-6.6040436312758688E-3</v>
      </c>
      <c r="I214" s="5">
        <f t="shared" si="9"/>
        <v>7.2270630551459103E-2</v>
      </c>
      <c r="J214" s="6">
        <v>4.3700000003706698</v>
      </c>
      <c r="K214" s="4">
        <v>0.46800000000000003</v>
      </c>
    </row>
    <row r="215" spans="1:11" x14ac:dyDescent="0.25">
      <c r="A215">
        <v>196405</v>
      </c>
      <c r="B215" s="3">
        <v>23498</v>
      </c>
      <c r="C215" s="4">
        <v>0.51000156285168896</v>
      </c>
      <c r="D215" s="4">
        <v>2.5999863159999999</v>
      </c>
      <c r="E215" s="4">
        <f t="shared" si="10"/>
        <v>-2.0899847531483111</v>
      </c>
      <c r="F215" s="4"/>
      <c r="G215" s="5">
        <f t="shared" si="11"/>
        <v>12.537351584778886</v>
      </c>
      <c r="H215" s="5">
        <f>IF(G215/MAX(G$2:G214)-1&lt;0,G215/MAX(G$2:G214)-1,0)</f>
        <v>-1.5377087284900171E-3</v>
      </c>
      <c r="I215" s="5">
        <f t="shared" si="9"/>
        <v>-0.10195065579771789</v>
      </c>
      <c r="J215" s="6">
        <v>4.5200000068701502</v>
      </c>
      <c r="K215" s="4">
        <v>0.88100000000000001</v>
      </c>
    </row>
    <row r="216" spans="1:11" x14ac:dyDescent="0.25">
      <c r="A216">
        <v>196406</v>
      </c>
      <c r="B216" s="3">
        <v>23529</v>
      </c>
      <c r="C216" s="4">
        <v>-0.26987015107496198</v>
      </c>
      <c r="D216" s="4">
        <v>-0.26996461300000002</v>
      </c>
      <c r="E216" s="4">
        <f t="shared" si="10"/>
        <v>9.4461925038036298E-5</v>
      </c>
      <c r="F216" s="4"/>
      <c r="G216" s="5">
        <f t="shared" si="11"/>
        <v>12.503517015116245</v>
      </c>
      <c r="H216" s="5">
        <f>IF(G216/MAX(G$2:G215)-1&lt;0,G216/MAX(G$2:G215)-1,0)</f>
        <v>-4.2322604223709037E-3</v>
      </c>
      <c r="I216" s="5">
        <f t="shared" si="9"/>
        <v>-0.73069387104164663</v>
      </c>
      <c r="J216" s="6">
        <v>2.6999992724278599</v>
      </c>
      <c r="K216" s="4">
        <v>0.98399999999999999</v>
      </c>
    </row>
    <row r="217" spans="1:11" x14ac:dyDescent="0.25">
      <c r="A217">
        <v>196407</v>
      </c>
      <c r="B217" s="3">
        <v>23559</v>
      </c>
      <c r="C217" s="4">
        <v>4.8299997775117403</v>
      </c>
      <c r="D217" s="4">
        <v>4.8299696970000001</v>
      </c>
      <c r="E217" s="4">
        <f t="shared" si="10"/>
        <v>3.0080511740138149E-5</v>
      </c>
      <c r="F217" s="4"/>
      <c r="G217" s="5">
        <f t="shared" si="11"/>
        <v>13.107436859127503</v>
      </c>
      <c r="H217" s="5">
        <f>IF(G217/MAX(G$2:G216)-1&lt;0,G217/MAX(G$2:G216)-1,0)</f>
        <v>0</v>
      </c>
      <c r="I217" s="5">
        <f t="shared" si="9"/>
        <v>1.0000018571323956</v>
      </c>
      <c r="J217" s="6">
        <v>4.8299965033938204</v>
      </c>
      <c r="K217" s="4">
        <v>3.0670000000000002</v>
      </c>
    </row>
    <row r="218" spans="1:11" x14ac:dyDescent="0.25">
      <c r="A218">
        <v>196408</v>
      </c>
      <c r="B218" s="3">
        <v>23590</v>
      </c>
      <c r="C218" s="4">
        <v>-2.4296912378781399</v>
      </c>
      <c r="D218" s="4">
        <v>-1.829998834</v>
      </c>
      <c r="E218" s="4">
        <f t="shared" si="10"/>
        <v>-0.59969240387813993</v>
      </c>
      <c r="F218" s="4"/>
      <c r="G218" s="5">
        <f t="shared" si="11"/>
        <v>12.788966614250873</v>
      </c>
      <c r="H218" s="5">
        <f>IF(G218/MAX(G$2:G217)-1&lt;0,G218/MAX(G$2:G217)-1,0)</f>
        <v>-2.4296912378781399E-2</v>
      </c>
      <c r="I218" s="5">
        <f t="shared" si="9"/>
        <v>-1.2333513825842655</v>
      </c>
      <c r="J218" s="6">
        <v>0.62999987330268903</v>
      </c>
      <c r="K218" s="4">
        <v>-0.74</v>
      </c>
    </row>
    <row r="219" spans="1:11" x14ac:dyDescent="0.25">
      <c r="A219">
        <v>196409</v>
      </c>
      <c r="B219" s="3">
        <v>23621</v>
      </c>
      <c r="C219" s="4">
        <v>1.8103073075196601</v>
      </c>
      <c r="D219" s="4">
        <v>3.0601571230000002</v>
      </c>
      <c r="E219" s="4">
        <f t="shared" si="10"/>
        <v>-1.2498498154803401</v>
      </c>
      <c r="F219" s="4"/>
      <c r="G219" s="5">
        <f t="shared" si="11"/>
        <v>13.020486211424904</v>
      </c>
      <c r="H219" s="5">
        <f>IF(G219/MAX(G$2:G218)-1&lt;0,G219/MAX(G$2:G218)-1,0)</f>
        <v>-6.6336880838796519E-3</v>
      </c>
      <c r="I219" s="5">
        <f t="shared" si="9"/>
        <v>-1.0564831644214343</v>
      </c>
      <c r="J219" s="6">
        <v>5.4399999122338203</v>
      </c>
      <c r="K219" s="4">
        <v>3.6750000000000003</v>
      </c>
    </row>
    <row r="220" spans="1:11" x14ac:dyDescent="0.25">
      <c r="A220">
        <v>196410</v>
      </c>
      <c r="B220" s="3">
        <v>23651</v>
      </c>
      <c r="C220" s="4">
        <v>2.2899996001878899</v>
      </c>
      <c r="D220" s="4">
        <v>0.83009904000000001</v>
      </c>
      <c r="E220" s="4">
        <f t="shared" si="10"/>
        <v>1.4599005601878901</v>
      </c>
      <c r="F220" s="4"/>
      <c r="G220" s="5">
        <f t="shared" si="11"/>
        <v>13.318655293609055</v>
      </c>
      <c r="H220" s="5">
        <f>IF(G220/MAX(G$2:G219)-1&lt;0,G220/MAX(G$2:G219)-1,0)</f>
        <v>0</v>
      </c>
      <c r="I220" s="5">
        <f t="shared" si="9"/>
        <v>0.2462761993137127</v>
      </c>
      <c r="J220" s="6">
        <v>3.1499937337466601</v>
      </c>
      <c r="K220" s="4">
        <v>2.0090000000000003</v>
      </c>
    </row>
    <row r="221" spans="1:11" x14ac:dyDescent="0.25">
      <c r="A221">
        <v>196411</v>
      </c>
      <c r="B221" s="3">
        <v>23682</v>
      </c>
      <c r="C221" s="4">
        <v>-1.8999976345967799</v>
      </c>
      <c r="D221" s="4">
        <v>-1.899991108</v>
      </c>
      <c r="E221" s="4">
        <f t="shared" si="10"/>
        <v>-6.5265967799099656E-6</v>
      </c>
      <c r="F221" s="4"/>
      <c r="G221" s="5">
        <f t="shared" si="11"/>
        <v>13.065601158070384</v>
      </c>
      <c r="H221" s="5">
        <f>IF(G221/MAX(G$2:G220)-1&lt;0,G221/MAX(G$2:G220)-1,0)</f>
        <v>-1.8999976345967728E-2</v>
      </c>
      <c r="I221" s="5">
        <f t="shared" si="9"/>
        <v>-1.1611761955855386</v>
      </c>
      <c r="J221" s="6">
        <v>2.2299913233088802</v>
      </c>
      <c r="K221" s="4">
        <v>0.31899999999999995</v>
      </c>
    </row>
    <row r="222" spans="1:11" x14ac:dyDescent="0.25">
      <c r="A222">
        <v>196412</v>
      </c>
      <c r="B222" s="3">
        <v>23712</v>
      </c>
      <c r="C222" s="4">
        <v>3.4799850034378701</v>
      </c>
      <c r="D222" s="4">
        <v>-1.639928644</v>
      </c>
      <c r="E222" s="4">
        <f t="shared" si="10"/>
        <v>5.1199136474378699</v>
      </c>
      <c r="F222" s="4"/>
      <c r="G222" s="5">
        <f t="shared" si="11"/>
        <v>13.520282118980239</v>
      </c>
      <c r="H222" s="5">
        <f>IF(G222/MAX(G$2:G221)-1&lt;0,G222/MAX(G$2:G221)-1,0)</f>
        <v>0</v>
      </c>
      <c r="I222" s="5">
        <f t="shared" si="9"/>
        <v>0.99999637656128981</v>
      </c>
      <c r="J222" s="6">
        <v>3.4799999320051098</v>
      </c>
      <c r="K222" s="4">
        <v>-0.6399999999999999</v>
      </c>
    </row>
    <row r="223" spans="1:11" x14ac:dyDescent="0.25">
      <c r="A223">
        <v>196501</v>
      </c>
      <c r="B223" s="3">
        <v>23743</v>
      </c>
      <c r="C223" s="4">
        <v>7.7099953465479301</v>
      </c>
      <c r="D223" s="4">
        <v>7.7099735520000001</v>
      </c>
      <c r="E223" s="4">
        <f t="shared" si="10"/>
        <v>2.1794547929943064E-5</v>
      </c>
      <c r="F223" s="4"/>
      <c r="G223" s="5">
        <f t="shared" si="11"/>
        <v>14.562695241193767</v>
      </c>
      <c r="H223" s="5">
        <f>IF(G223/MAX(G$2:G222)-1&lt;0,G223/MAX(G$2:G222)-1,0)</f>
        <v>0</v>
      </c>
      <c r="I223" s="5">
        <f t="shared" si="9"/>
        <v>0.19121605974475397</v>
      </c>
      <c r="J223" s="6">
        <v>10.619999809567799</v>
      </c>
      <c r="K223" s="4">
        <v>7.0220000000000002</v>
      </c>
    </row>
    <row r="224" spans="1:11" x14ac:dyDescent="0.25">
      <c r="A224">
        <v>196502</v>
      </c>
      <c r="B224" s="3">
        <v>23774</v>
      </c>
      <c r="C224" s="4">
        <v>2.04999418777293</v>
      </c>
      <c r="D224" s="4">
        <v>2.0500000460000001</v>
      </c>
      <c r="E224" s="4">
        <f t="shared" si="10"/>
        <v>-5.8582270701101891E-6</v>
      </c>
      <c r="F224" s="4"/>
      <c r="G224" s="5">
        <f t="shared" si="11"/>
        <v>14.861229647221323</v>
      </c>
      <c r="H224" s="5">
        <f>IF(G224/MAX(G$2:G223)-1&lt;0,G224/MAX(G$2:G223)-1,0)</f>
        <v>0</v>
      </c>
      <c r="I224" s="5">
        <f t="shared" si="9"/>
        <v>-0.34888302643405855</v>
      </c>
      <c r="J224" s="6">
        <v>6.3299999121533697</v>
      </c>
      <c r="K224" s="4">
        <v>3.157</v>
      </c>
    </row>
    <row r="225" spans="1:11" x14ac:dyDescent="0.25">
      <c r="A225">
        <v>196503</v>
      </c>
      <c r="B225" s="3">
        <v>23802</v>
      </c>
      <c r="C225" s="4">
        <v>0.67999995215187703</v>
      </c>
      <c r="D225" s="4">
        <v>-0.70979641299999996</v>
      </c>
      <c r="E225" s="4">
        <f t="shared" si="10"/>
        <v>1.389796365151877</v>
      </c>
      <c r="F225" s="4"/>
      <c r="G225" s="5">
        <f t="shared" si="11"/>
        <v>14.962286001711607</v>
      </c>
      <c r="H225" s="5">
        <f>IF(G225/MAX(G$2:G224)-1&lt;0,G225/MAX(G$2:G224)-1,0)</f>
        <v>0</v>
      </c>
      <c r="I225" s="5">
        <f t="shared" si="9"/>
        <v>-0.27265258494036448</v>
      </c>
      <c r="J225" s="6">
        <v>3.76999842881709</v>
      </c>
      <c r="K225" s="4">
        <v>1.3420000000000001</v>
      </c>
    </row>
    <row r="226" spans="1:11" x14ac:dyDescent="0.25">
      <c r="A226">
        <v>196504</v>
      </c>
      <c r="B226" s="3">
        <v>23833</v>
      </c>
      <c r="C226" s="4">
        <v>2.9800038610601298</v>
      </c>
      <c r="D226" s="4">
        <v>2.9800005139999999</v>
      </c>
      <c r="E226" s="4">
        <f t="shared" si="10"/>
        <v>3.3470601299434577E-6</v>
      </c>
      <c r="F226" s="4"/>
      <c r="G226" s="5">
        <f t="shared" si="11"/>
        <v>15.408162702265471</v>
      </c>
      <c r="H226" s="5">
        <f>IF(G226/MAX(G$2:G225)-1&lt;0,G226/MAX(G$2:G225)-1,0)</f>
        <v>0</v>
      </c>
      <c r="I226" s="5">
        <f t="shared" si="9"/>
        <v>-0.45548571844090824</v>
      </c>
      <c r="J226" s="6">
        <v>6.0699999093052197</v>
      </c>
      <c r="K226" s="4">
        <v>3.9470000000000005</v>
      </c>
    </row>
    <row r="227" spans="1:11" x14ac:dyDescent="0.25">
      <c r="A227">
        <v>196505</v>
      </c>
      <c r="B227" s="3">
        <v>23863</v>
      </c>
      <c r="C227" s="4">
        <v>-1.4799997718423099</v>
      </c>
      <c r="D227" s="4">
        <v>-1.479998956</v>
      </c>
      <c r="E227" s="4">
        <f t="shared" si="10"/>
        <v>-8.1584230993136941E-7</v>
      </c>
      <c r="F227" s="4"/>
      <c r="G227" s="5">
        <f t="shared" si="11"/>
        <v>15.18012192942685</v>
      </c>
      <c r="H227" s="5">
        <f>IF(G227/MAX(G$2:G226)-1&lt;0,G227/MAX(G$2:G226)-1,0)</f>
        <v>-1.4799997718423108E-2</v>
      </c>
      <c r="I227" s="5">
        <f t="shared" si="9"/>
        <v>-0.48290594937615738</v>
      </c>
      <c r="J227" s="6">
        <v>1.9899996900061001</v>
      </c>
      <c r="K227" s="4">
        <v>-0.35</v>
      </c>
    </row>
    <row r="228" spans="1:11" x14ac:dyDescent="0.25">
      <c r="A228">
        <v>196506</v>
      </c>
      <c r="B228" s="3">
        <v>23894</v>
      </c>
      <c r="C228" s="4">
        <v>-7.6300000645061496</v>
      </c>
      <c r="D228" s="4">
        <v>-7.6300075070000002</v>
      </c>
      <c r="E228" s="4">
        <f t="shared" si="10"/>
        <v>7.4424938505401883E-6</v>
      </c>
      <c r="F228" s="4"/>
      <c r="G228" s="5">
        <f t="shared" si="11"/>
        <v>14.021878616419469</v>
      </c>
      <c r="H228" s="5">
        <f>IF(G228/MAX(G$2:G227)-1&lt;0,G228/MAX(G$2:G227)-1,0)</f>
        <v>-8.9970758528022055E-2</v>
      </c>
      <c r="I228" s="5">
        <f t="shared" si="9"/>
        <v>3.9255193067449623E-2</v>
      </c>
      <c r="J228" s="6">
        <v>0.32415773934484998</v>
      </c>
      <c r="K228" s="4">
        <v>-7.955000000000001</v>
      </c>
    </row>
    <row r="229" spans="1:11" x14ac:dyDescent="0.25">
      <c r="A229">
        <v>196507</v>
      </c>
      <c r="B229" s="3">
        <v>23924</v>
      </c>
      <c r="C229" s="4">
        <v>2.2600001756281398</v>
      </c>
      <c r="D229" s="4">
        <v>2.2601417509999999</v>
      </c>
      <c r="E229" s="4">
        <f t="shared" si="10"/>
        <v>-1.4157537186010316E-4</v>
      </c>
      <c r="F229" s="4"/>
      <c r="G229" s="5">
        <f t="shared" si="11"/>
        <v>14.338773097776912</v>
      </c>
      <c r="H229" s="5">
        <f>IF(G229/MAX(G$2:G228)-1&lt;0,G229/MAX(G$2:G228)-1,0)</f>
        <v>-6.9404096072488097E-2</v>
      </c>
      <c r="I229" s="5">
        <f t="shared" si="9"/>
        <v>-0.26122301091951838</v>
      </c>
      <c r="J229" s="6">
        <v>5.2099969444924099</v>
      </c>
      <c r="K229" s="4">
        <v>2.8710000000000004</v>
      </c>
    </row>
    <row r="230" spans="1:11" x14ac:dyDescent="0.25">
      <c r="A230">
        <v>196508</v>
      </c>
      <c r="B230" s="3">
        <v>23955</v>
      </c>
      <c r="C230" s="4">
        <v>1.5800023870189699</v>
      </c>
      <c r="D230" s="4">
        <v>3.5299993569999999</v>
      </c>
      <c r="E230" s="4">
        <f t="shared" si="10"/>
        <v>-1.94999696998103</v>
      </c>
      <c r="F230" s="4"/>
      <c r="G230" s="5">
        <f t="shared" si="11"/>
        <v>14.56532605499102</v>
      </c>
      <c r="H230" s="5">
        <f>IF(G230/MAX(G$2:G229)-1&lt;0,G230/MAX(G$2:G229)-1,0)</f>
        <v>-5.4700658576932626E-2</v>
      </c>
      <c r="I230" s="5">
        <f t="shared" si="9"/>
        <v>-0.63057666989443462</v>
      </c>
      <c r="J230" s="6">
        <v>9.1099913593513193</v>
      </c>
      <c r="K230" s="4">
        <v>4.4919999999999991</v>
      </c>
    </row>
    <row r="231" spans="1:11" x14ac:dyDescent="0.25">
      <c r="A231">
        <v>196509</v>
      </c>
      <c r="B231" s="3">
        <v>23986</v>
      </c>
      <c r="C231" s="4">
        <v>5.0014805945310402E-2</v>
      </c>
      <c r="D231" s="4">
        <v>6.7080506499999997</v>
      </c>
      <c r="E231" s="4">
        <f t="shared" si="10"/>
        <v>-6.6580358440546892</v>
      </c>
      <c r="F231" s="4"/>
      <c r="G231" s="5">
        <f t="shared" si="11"/>
        <v>14.572610874552726</v>
      </c>
      <c r="H231" s="5">
        <f>IF(G231/MAX(G$2:G230)-1&lt;0,G231/MAX(G$2:G230)-1,0)</f>
        <v>-5.4227868945717517E-2</v>
      </c>
      <c r="I231" s="5">
        <f t="shared" si="9"/>
        <v>-0.77168085856562563</v>
      </c>
      <c r="J231" s="6">
        <v>6.7699996080183604</v>
      </c>
      <c r="K231" s="4">
        <v>2.9770000000000003</v>
      </c>
    </row>
    <row r="232" spans="1:11" x14ac:dyDescent="0.25">
      <c r="A232">
        <v>196510</v>
      </c>
      <c r="B232" s="3">
        <v>24016</v>
      </c>
      <c r="C232" s="4">
        <v>2.1100006933065698</v>
      </c>
      <c r="D232" s="4">
        <v>2.1100021980000001</v>
      </c>
      <c r="E232" s="4">
        <f t="shared" si="10"/>
        <v>-1.504693430298687E-6</v>
      </c>
      <c r="F232" s="4"/>
      <c r="G232" s="5">
        <f t="shared" si="11"/>
        <v>14.880093065038659</v>
      </c>
      <c r="H232" s="5">
        <f>IF(G232/MAX(G$2:G231)-1&lt;0,G232/MAX(G$2:G231)-1,0)</f>
        <v>-3.427207042337177E-2</v>
      </c>
      <c r="I232" s="5">
        <f t="shared" si="9"/>
        <v>-0.70230420137391802</v>
      </c>
      <c r="J232" s="6">
        <v>10.309999955397201</v>
      </c>
      <c r="K232" s="4">
        <v>5.4929999999999994</v>
      </c>
    </row>
    <row r="233" spans="1:11" x14ac:dyDescent="0.25">
      <c r="A233">
        <v>196511</v>
      </c>
      <c r="B233" s="3">
        <v>24047</v>
      </c>
      <c r="C233" s="4">
        <v>2.8000016145315598</v>
      </c>
      <c r="D233" s="4">
        <v>5.079981686</v>
      </c>
      <c r="E233" s="4">
        <f t="shared" si="10"/>
        <v>-2.2799800714684402</v>
      </c>
      <c r="F233" s="4"/>
      <c r="G233" s="5">
        <f t="shared" si="11"/>
        <v>15.296735911103539</v>
      </c>
      <c r="H233" s="5">
        <f>IF(G233/MAX(G$2:G232)-1&lt;0,G233/MAX(G$2:G232)-1,0)</f>
        <v>-7.2316728032439936E-3</v>
      </c>
      <c r="I233" s="5">
        <f t="shared" si="9"/>
        <v>-0.22007542926920642</v>
      </c>
      <c r="J233" s="6">
        <v>14.4199999868614</v>
      </c>
      <c r="K233" s="4">
        <v>4.8959999999999999</v>
      </c>
    </row>
    <row r="234" spans="1:11" x14ac:dyDescent="0.25">
      <c r="A234">
        <v>196512</v>
      </c>
      <c r="B234" s="3">
        <v>24077</v>
      </c>
      <c r="C234" s="4">
        <v>4.9100010738638504</v>
      </c>
      <c r="D234" s="4">
        <v>7.7493868389999996</v>
      </c>
      <c r="E234" s="4">
        <f t="shared" si="10"/>
        <v>-2.8393857651361492</v>
      </c>
      <c r="F234" s="4"/>
      <c r="G234" s="5">
        <f t="shared" si="11"/>
        <v>16.047805808604842</v>
      </c>
      <c r="H234" s="5">
        <f>IF(G234/MAX(G$2:G233)-1&lt;0,G234/MAX(G$2:G233)-1,0)</f>
        <v>0</v>
      </c>
      <c r="I234" s="5">
        <f t="shared" si="9"/>
        <v>0.22805139448632916</v>
      </c>
      <c r="J234" s="6">
        <v>7.7499999717109596</v>
      </c>
      <c r="K234" s="4">
        <v>4.0710000000000006</v>
      </c>
    </row>
    <row r="235" spans="1:11" x14ac:dyDescent="0.25">
      <c r="A235">
        <v>196601</v>
      </c>
      <c r="B235" s="3">
        <v>24108</v>
      </c>
      <c r="C235" s="4">
        <v>4.4101182676158599</v>
      </c>
      <c r="D235" s="4">
        <v>4.410251862</v>
      </c>
      <c r="E235" s="4">
        <f t="shared" si="10"/>
        <v>-1.3359438414006775E-4</v>
      </c>
      <c r="F235" s="4"/>
      <c r="G235" s="5">
        <f t="shared" si="11"/>
        <v>16.755533024121643</v>
      </c>
      <c r="H235" s="5">
        <f>IF(G235/MAX(G$2:G234)-1&lt;0,G235/MAX(G$2:G234)-1,0)</f>
        <v>0</v>
      </c>
      <c r="I235" s="5">
        <f t="shared" si="9"/>
        <v>-0.21317612873907454</v>
      </c>
      <c r="J235" s="6">
        <v>9.8499998645164002</v>
      </c>
      <c r="K235" s="4">
        <v>5.3660000000000005</v>
      </c>
    </row>
    <row r="236" spans="1:11" x14ac:dyDescent="0.25">
      <c r="A236">
        <v>196602</v>
      </c>
      <c r="B236" s="3">
        <v>24139</v>
      </c>
      <c r="C236" s="4">
        <v>3.3900000400018899</v>
      </c>
      <c r="D236" s="4">
        <v>3.3899995590000001</v>
      </c>
      <c r="E236" s="4">
        <f t="shared" si="10"/>
        <v>4.8100188987376669E-7</v>
      </c>
      <c r="F236" s="4"/>
      <c r="G236" s="5">
        <f t="shared" si="11"/>
        <v>17.323545600341898</v>
      </c>
      <c r="H236" s="5">
        <f>IF(G236/MAX(G$2:G235)-1&lt;0,G236/MAX(G$2:G235)-1,0)</f>
        <v>0</v>
      </c>
      <c r="I236" s="5">
        <f t="shared" si="9"/>
        <v>0.18968319513088849</v>
      </c>
      <c r="J236" s="6">
        <v>7.3799999323998904</v>
      </c>
      <c r="K236" s="4">
        <v>2.456</v>
      </c>
    </row>
    <row r="237" spans="1:11" x14ac:dyDescent="0.25">
      <c r="A237">
        <v>196603</v>
      </c>
      <c r="B237" s="3">
        <v>24167</v>
      </c>
      <c r="C237" s="4">
        <v>-1.5599992573100301</v>
      </c>
      <c r="D237" s="4">
        <v>-1.5599834850000001</v>
      </c>
      <c r="E237" s="4">
        <f t="shared" si="10"/>
        <v>-1.5772310030026659E-5</v>
      </c>
      <c r="F237" s="4"/>
      <c r="G237" s="5">
        <f t="shared" si="11"/>
        <v>17.0532984176368</v>
      </c>
      <c r="H237" s="5">
        <f>IF(G237/MAX(G$2:G236)-1&lt;0,G237/MAX(G$2:G236)-1,0)</f>
        <v>-1.5599992573100296E-2</v>
      </c>
      <c r="I237" s="5">
        <f t="shared" si="9"/>
        <v>-0.30462607123160734</v>
      </c>
      <c r="J237" s="6">
        <v>0.49998257153546699</v>
      </c>
      <c r="K237" s="4">
        <v>-1.0790000000000002</v>
      </c>
    </row>
    <row r="238" spans="1:11" x14ac:dyDescent="0.25">
      <c r="A238">
        <v>196604</v>
      </c>
      <c r="B238" s="3">
        <v>24198</v>
      </c>
      <c r="C238" s="4">
        <v>4.3000000325481</v>
      </c>
      <c r="D238" s="4">
        <v>4.3000063610000003</v>
      </c>
      <c r="E238" s="4">
        <f t="shared" si="10"/>
        <v>-6.3284519002948514E-6</v>
      </c>
      <c r="F238" s="4"/>
      <c r="G238" s="5">
        <f t="shared" si="11"/>
        <v>17.786590255145704</v>
      </c>
      <c r="H238" s="5">
        <f>IF(G238/MAX(G$2:G237)-1&lt;0,G238/MAX(G$2:G237)-1,0)</f>
        <v>0</v>
      </c>
      <c r="I238" s="5">
        <f t="shared" si="9"/>
        <v>-3.1510522577485656E-2</v>
      </c>
      <c r="J238" s="6">
        <v>11.5999999736924</v>
      </c>
      <c r="K238" s="4">
        <v>4.5229999999999997</v>
      </c>
    </row>
    <row r="239" spans="1:11" x14ac:dyDescent="0.25">
      <c r="A239">
        <v>196605</v>
      </c>
      <c r="B239" s="3">
        <v>24228</v>
      </c>
      <c r="C239" s="4">
        <v>-9.2599482461434199</v>
      </c>
      <c r="D239" s="4">
        <v>-9.259803346</v>
      </c>
      <c r="E239" s="4">
        <f t="shared" si="10"/>
        <v>-1.4490014341994595E-4</v>
      </c>
      <c r="F239" s="4"/>
      <c r="G239" s="5">
        <f t="shared" si="11"/>
        <v>16.139561202765623</v>
      </c>
      <c r="H239" s="5">
        <f>IF(G239/MAX(G$2:G238)-1&lt;0,G239/MAX(G$2:G238)-1,0)</f>
        <v>-9.2599482461434124E-2</v>
      </c>
      <c r="I239" s="5">
        <f t="shared" si="9"/>
        <v>-0.12648327141679427</v>
      </c>
      <c r="J239" s="6">
        <v>0.38498795313281498</v>
      </c>
      <c r="K239" s="4">
        <v>-8.1769999999999996</v>
      </c>
    </row>
    <row r="240" spans="1:11" x14ac:dyDescent="0.25">
      <c r="A240">
        <v>196606</v>
      </c>
      <c r="B240" s="3">
        <v>24259</v>
      </c>
      <c r="C240" s="4">
        <v>-0.71999972053128203</v>
      </c>
      <c r="D240" s="4">
        <v>-1.47724754</v>
      </c>
      <c r="E240" s="4">
        <f t="shared" si="10"/>
        <v>0.757247819468718</v>
      </c>
      <c r="F240" s="4"/>
      <c r="G240" s="5">
        <f t="shared" si="11"/>
        <v>16.023356407210734</v>
      </c>
      <c r="H240" s="5">
        <f>IF(G240/MAX(G$2:G239)-1&lt;0,G240/MAX(G$2:G239)-1,0)</f>
        <v>-9.913276365181134E-2</v>
      </c>
      <c r="I240" s="5">
        <f t="shared" si="9"/>
        <v>-0.15426505668959978</v>
      </c>
      <c r="J240" s="6">
        <v>2.45999668979757</v>
      </c>
      <c r="K240" s="4">
        <v>-0.29500000000000004</v>
      </c>
    </row>
    <row r="241" spans="1:11" x14ac:dyDescent="0.25">
      <c r="A241">
        <v>196607</v>
      </c>
      <c r="B241" s="3">
        <v>24289</v>
      </c>
      <c r="C241" s="4">
        <v>-1.4399968169076001</v>
      </c>
      <c r="D241" s="4">
        <v>-1.4400000610000001</v>
      </c>
      <c r="E241" s="4">
        <f t="shared" si="10"/>
        <v>3.2440924000454174E-6</v>
      </c>
      <c r="F241" s="4"/>
      <c r="G241" s="5">
        <f t="shared" si="11"/>
        <v>15.792620584985141</v>
      </c>
      <c r="H241" s="5">
        <f>IF(G241/MAX(G$2:G240)-1&lt;0,G241/MAX(G$2:G240)-1,0)</f>
        <v>-0.11210522317978866</v>
      </c>
      <c r="I241" s="5">
        <f t="shared" si="9"/>
        <v>5.6164269574433656E-2</v>
      </c>
      <c r="J241" s="6">
        <v>0.374987406597801</v>
      </c>
      <c r="K241" s="4">
        <v>-1.548</v>
      </c>
    </row>
    <row r="242" spans="1:11" x14ac:dyDescent="0.25">
      <c r="A242">
        <v>196608</v>
      </c>
      <c r="B242" s="3">
        <v>24320</v>
      </c>
      <c r="C242" s="4">
        <v>-9.9999998037582998</v>
      </c>
      <c r="D242" s="4">
        <v>-7.7600045230000001</v>
      </c>
      <c r="E242" s="4">
        <f t="shared" si="10"/>
        <v>-2.2399952807582997</v>
      </c>
      <c r="F242" s="4"/>
      <c r="G242" s="5">
        <f t="shared" si="11"/>
        <v>14.213358557478335</v>
      </c>
      <c r="H242" s="5">
        <f>IF(G242/MAX(G$2:G241)-1&lt;0,G242/MAX(G$2:G241)-1,0)</f>
        <v>-0.20089469911938995</v>
      </c>
      <c r="I242" s="5">
        <f t="shared" si="9"/>
        <v>-2.1009214781876118E-2</v>
      </c>
      <c r="J242" s="6">
        <v>0.39999723883585198</v>
      </c>
      <c r="K242" s="4">
        <v>-9.7860000000000014</v>
      </c>
    </row>
    <row r="243" spans="1:11" x14ac:dyDescent="0.25">
      <c r="A243">
        <v>196609</v>
      </c>
      <c r="B243" s="3">
        <v>24351</v>
      </c>
      <c r="C243" s="4">
        <v>0.58999961044726101</v>
      </c>
      <c r="D243" s="4">
        <v>3.4899326390000001</v>
      </c>
      <c r="E243" s="4">
        <f t="shared" si="10"/>
        <v>-2.8999330285527392</v>
      </c>
      <c r="F243" s="4"/>
      <c r="G243" s="5">
        <f t="shared" si="11"/>
        <v>14.297217317598928</v>
      </c>
      <c r="H243" s="5">
        <f>IF(G243/MAX(G$2:G242)-1&lt;0,G243/MAX(G$2:G242)-1,0)</f>
        <v>-0.19617998095713096</v>
      </c>
      <c r="I243" s="5">
        <f t="shared" si="9"/>
        <v>0.41965293262836356</v>
      </c>
      <c r="J243" s="6">
        <v>3.4899854787225402</v>
      </c>
      <c r="K243" s="4">
        <v>-1.5070000000000001</v>
      </c>
    </row>
    <row r="244" spans="1:11" x14ac:dyDescent="0.25">
      <c r="A244">
        <v>196610</v>
      </c>
      <c r="B244" s="3">
        <v>24381</v>
      </c>
      <c r="C244" s="4">
        <v>-1.17999178614414</v>
      </c>
      <c r="D244" s="4">
        <v>-1.179645616</v>
      </c>
      <c r="E244" s="4">
        <f t="shared" si="10"/>
        <v>-3.4617014414006775E-4</v>
      </c>
      <c r="F244" s="4"/>
      <c r="G244" s="5">
        <f t="shared" si="11"/>
        <v>14.128511327604084</v>
      </c>
      <c r="H244" s="5">
        <f>IF(G244/MAX(G$2:G243)-1&lt;0,G244/MAX(G$2:G243)-1,0)</f>
        <v>-0.20566499115721903</v>
      </c>
      <c r="I244" s="5">
        <f t="shared" si="9"/>
        <v>-8.6835682300743233E-2</v>
      </c>
      <c r="J244" s="6">
        <v>8.6699999706630102</v>
      </c>
      <c r="K244" s="4">
        <v>-0.39300000000000002</v>
      </c>
    </row>
    <row r="245" spans="1:11" x14ac:dyDescent="0.25">
      <c r="A245">
        <v>196611</v>
      </c>
      <c r="B245" s="3">
        <v>24412</v>
      </c>
      <c r="C245" s="4">
        <v>-1.8597076675090101</v>
      </c>
      <c r="D245" s="4">
        <v>-1.8599946549999999</v>
      </c>
      <c r="E245" s="4">
        <f t="shared" si="10"/>
        <v>2.8698749098987619E-4</v>
      </c>
      <c r="F245" s="4"/>
      <c r="G245" s="5">
        <f t="shared" si="11"/>
        <v>13.865762319139751</v>
      </c>
      <c r="H245" s="5">
        <f>IF(G245/MAX(G$2:G244)-1&lt;0,G245/MAX(G$2:G244)-1,0)</f>
        <v>-0.22043730022237662</v>
      </c>
      <c r="I245" s="5">
        <f t="shared" si="9"/>
        <v>-0.80751910835140484</v>
      </c>
      <c r="J245" s="6">
        <v>12.8299998438887</v>
      </c>
      <c r="K245" s="4">
        <v>4.7030000000000003</v>
      </c>
    </row>
    <row r="246" spans="1:11" x14ac:dyDescent="0.25">
      <c r="A246">
        <v>196612</v>
      </c>
      <c r="B246" s="3">
        <v>24442</v>
      </c>
      <c r="C246" s="4">
        <v>1.64000116044414</v>
      </c>
      <c r="D246" s="4">
        <v>1.789999618</v>
      </c>
      <c r="E246" s="4">
        <f t="shared" si="10"/>
        <v>-0.14999845755585994</v>
      </c>
      <c r="F246" s="4"/>
      <c r="G246" s="5">
        <f t="shared" si="11"/>
        <v>14.09316098207807</v>
      </c>
      <c r="H246" s="5">
        <f>IF(G246/MAX(G$2:G245)-1&lt;0,G246/MAX(G$2:G245)-1,0)</f>
        <v>-0.20765246289963402</v>
      </c>
      <c r="I246" s="5">
        <f t="shared" si="9"/>
        <v>-8.0441500586412529E-2</v>
      </c>
      <c r="J246" s="6">
        <v>7.1199943882396299</v>
      </c>
      <c r="K246" s="4">
        <v>2.048</v>
      </c>
    </row>
    <row r="247" spans="1:11" x14ac:dyDescent="0.25">
      <c r="A247">
        <v>196701</v>
      </c>
      <c r="B247" s="3">
        <v>24473</v>
      </c>
      <c r="C247" s="4">
        <v>20.0412660903079</v>
      </c>
      <c r="D247" s="4">
        <v>4.7272396480000003</v>
      </c>
      <c r="E247" s="4">
        <f t="shared" si="10"/>
        <v>15.314026442307899</v>
      </c>
      <c r="F247" s="4"/>
      <c r="G247" s="5">
        <f t="shared" si="11"/>
        <v>16.917608875031785</v>
      </c>
      <c r="H247" s="5">
        <f>IF(G247/MAX(G$2:G246)-1&lt;0,G247/MAX(G$2:G246)-1,0)</f>
        <v>-4.8855984629348481E-2</v>
      </c>
      <c r="I247" s="5">
        <f t="shared" si="9"/>
        <v>0.51188570513448284</v>
      </c>
      <c r="J247" s="6">
        <v>24.1999997705779</v>
      </c>
      <c r="K247" s="4">
        <v>15.68</v>
      </c>
    </row>
    <row r="248" spans="1:11" x14ac:dyDescent="0.25">
      <c r="A248">
        <v>196702</v>
      </c>
      <c r="B248" s="3">
        <v>24504</v>
      </c>
      <c r="C248" s="4">
        <v>3.0800022671662401</v>
      </c>
      <c r="D248" s="4">
        <v>5.3447185380000004</v>
      </c>
      <c r="E248" s="4">
        <f t="shared" si="10"/>
        <v>-2.2647162708337603</v>
      </c>
      <c r="F248" s="4"/>
      <c r="G248" s="5">
        <f t="shared" si="11"/>
        <v>17.438671611933081</v>
      </c>
      <c r="H248" s="5">
        <f>IF(G248/MAX(G$2:G247)-1&lt;0,G248/MAX(G$2:G247)-1,0)</f>
        <v>-1.9560727391916499E-2</v>
      </c>
      <c r="I248" s="5">
        <f t="shared" si="9"/>
        <v>-0.46480015604565761</v>
      </c>
      <c r="J248" s="6">
        <v>6.4299995179806704</v>
      </c>
      <c r="K248" s="4">
        <v>4.1429999999999998</v>
      </c>
    </row>
    <row r="249" spans="1:11" x14ac:dyDescent="0.25">
      <c r="A249">
        <v>196703</v>
      </c>
      <c r="B249" s="3">
        <v>24532</v>
      </c>
      <c r="C249" s="4">
        <v>6.6823034812856799</v>
      </c>
      <c r="D249" s="4">
        <v>7.669992347</v>
      </c>
      <c r="E249" s="4">
        <f t="shared" si="10"/>
        <v>-0.98768886571432013</v>
      </c>
      <c r="F249" s="4"/>
      <c r="G249" s="5">
        <f t="shared" si="11"/>
        <v>18.603976572147264</v>
      </c>
      <c r="H249" s="5">
        <f>IF(G249/MAX(G$2:G248)-1&lt;0,G249/MAX(G$2:G248)-1,0)</f>
        <v>0</v>
      </c>
      <c r="I249" s="5">
        <f t="shared" si="9"/>
        <v>0.30665120664802537</v>
      </c>
      <c r="J249" s="6">
        <v>8.5799971586286095</v>
      </c>
      <c r="K249" s="4">
        <v>5.843</v>
      </c>
    </row>
    <row r="250" spans="1:11" x14ac:dyDescent="0.25">
      <c r="A250">
        <v>196704</v>
      </c>
      <c r="B250" s="3">
        <v>24563</v>
      </c>
      <c r="C250" s="4">
        <v>5.2899412236468901</v>
      </c>
      <c r="D250" s="4">
        <v>6.6894352450000003</v>
      </c>
      <c r="E250" s="4">
        <f t="shared" si="10"/>
        <v>-1.3994940213531102</v>
      </c>
      <c r="F250" s="4"/>
      <c r="G250" s="5">
        <f t="shared" si="11"/>
        <v>19.588115998074894</v>
      </c>
      <c r="H250" s="5">
        <f>IF(G250/MAX(G$2:G249)-1&lt;0,G250/MAX(G$2:G249)-1,0)</f>
        <v>0</v>
      </c>
      <c r="I250" s="5">
        <f t="shared" si="9"/>
        <v>0.42549977340290568</v>
      </c>
      <c r="J250" s="6">
        <v>6.68999594797436</v>
      </c>
      <c r="K250" s="4">
        <v>4.253000000000001</v>
      </c>
    </row>
    <row r="251" spans="1:11" x14ac:dyDescent="0.25">
      <c r="A251">
        <v>196705</v>
      </c>
      <c r="B251" s="3">
        <v>24593</v>
      </c>
      <c r="C251" s="4">
        <v>-2.28999981299184</v>
      </c>
      <c r="D251" s="4">
        <v>-2.2899279369999999</v>
      </c>
      <c r="E251" s="4">
        <f t="shared" si="10"/>
        <v>-7.1875991840109066E-5</v>
      </c>
      <c r="F251" s="4"/>
      <c r="G251" s="5">
        <f t="shared" si="11"/>
        <v>19.139548178350356</v>
      </c>
      <c r="H251" s="5">
        <f>IF(G251/MAX(G$2:G250)-1&lt;0,G251/MAX(G$2:G250)-1,0)</f>
        <v>-2.2899998129918275E-2</v>
      </c>
      <c r="I251" s="5">
        <f t="shared" si="9"/>
        <v>-0.24709587155951973</v>
      </c>
      <c r="J251" s="6">
        <v>0.929993009292997</v>
      </c>
      <c r="K251" s="4">
        <v>-1.6519999999999999</v>
      </c>
    </row>
    <row r="252" spans="1:11" x14ac:dyDescent="0.25">
      <c r="A252">
        <v>196706</v>
      </c>
      <c r="B252" s="3">
        <v>24624</v>
      </c>
      <c r="C252" s="4">
        <v>9.6495449393940298</v>
      </c>
      <c r="D252" s="4">
        <v>9.6499572760000003</v>
      </c>
      <c r="E252" s="4">
        <f t="shared" si="10"/>
        <v>-4.1233660597050914E-4</v>
      </c>
      <c r="F252" s="4"/>
      <c r="G252" s="5">
        <f t="shared" si="11"/>
        <v>20.986427481017245</v>
      </c>
      <c r="H252" s="5">
        <f>IF(G252/MAX(G$2:G251)-1&lt;0,G252/MAX(G$2:G251)-1,0)</f>
        <v>0</v>
      </c>
      <c r="I252" s="5">
        <f t="shared" si="9"/>
        <v>0.27351910067303775</v>
      </c>
      <c r="J252" s="6">
        <v>14.7399875729997</v>
      </c>
      <c r="K252" s="4">
        <v>7.7330000000000005</v>
      </c>
    </row>
    <row r="253" spans="1:11" x14ac:dyDescent="0.25">
      <c r="A253">
        <v>196707</v>
      </c>
      <c r="B253" s="3">
        <v>24654</v>
      </c>
      <c r="C253" s="4">
        <v>10.6599993655378</v>
      </c>
      <c r="D253" s="4">
        <v>10.65999532</v>
      </c>
      <c r="E253" s="4">
        <f t="shared" si="10"/>
        <v>4.0455377998682707E-6</v>
      </c>
      <c r="F253" s="4"/>
      <c r="G253" s="5">
        <f t="shared" si="11"/>
        <v>23.223580517342736</v>
      </c>
      <c r="H253" s="5">
        <f>IF(G253/MAX(G$2:G252)-1&lt;0,G253/MAX(G$2:G252)-1,0)</f>
        <v>0</v>
      </c>
      <c r="I253" s="5">
        <f t="shared" si="9"/>
        <v>0.79911834813150184</v>
      </c>
      <c r="J253" s="6">
        <v>11.4799978331933</v>
      </c>
      <c r="K253" s="4">
        <v>7.3980000000000015</v>
      </c>
    </row>
    <row r="254" spans="1:11" x14ac:dyDescent="0.25">
      <c r="A254">
        <v>196708</v>
      </c>
      <c r="B254" s="3">
        <v>24685</v>
      </c>
      <c r="C254" s="4">
        <v>1.40003643876219</v>
      </c>
      <c r="D254" s="4">
        <v>1.400034599</v>
      </c>
      <c r="E254" s="4">
        <f t="shared" si="10"/>
        <v>1.8397621899257643E-6</v>
      </c>
      <c r="F254" s="4"/>
      <c r="G254" s="5">
        <f t="shared" si="11"/>
        <v>23.548719106970811</v>
      </c>
      <c r="H254" s="5">
        <f>IF(G254/MAX(G$2:G253)-1&lt;0,G254/MAX(G$2:G253)-1,0)</f>
        <v>0</v>
      </c>
      <c r="I254" s="5">
        <f t="shared" si="9"/>
        <v>0.45808805093212235</v>
      </c>
      <c r="J254" s="6">
        <v>2.2399999122819301</v>
      </c>
      <c r="K254" s="4">
        <v>0.69000000000000017</v>
      </c>
    </row>
    <row r="255" spans="1:11" x14ac:dyDescent="0.25">
      <c r="A255">
        <v>196709</v>
      </c>
      <c r="B255" s="3">
        <v>24716</v>
      </c>
      <c r="C255" s="4">
        <v>7.5919193346356897</v>
      </c>
      <c r="D255" s="4">
        <v>6.410010808</v>
      </c>
      <c r="E255" s="4">
        <f t="shared" si="10"/>
        <v>1.1819085266356897</v>
      </c>
      <c r="F255" s="4"/>
      <c r="G255" s="5">
        <f t="shared" si="11"/>
        <v>25.33651886591198</v>
      </c>
      <c r="H255" s="5">
        <f>IF(G255/MAX(G$2:G254)-1&lt;0,G255/MAX(G$2:G254)-1,0)</f>
        <v>0</v>
      </c>
      <c r="I255" s="5">
        <f t="shared" si="9"/>
        <v>0.34346308585271901</v>
      </c>
      <c r="J255" s="6">
        <v>9.9199977645398203</v>
      </c>
      <c r="K255" s="4">
        <v>6.3739999999999997</v>
      </c>
    </row>
    <row r="256" spans="1:11" x14ac:dyDescent="0.25">
      <c r="A256">
        <v>196710</v>
      </c>
      <c r="B256" s="3">
        <v>24746</v>
      </c>
      <c r="C256" s="4">
        <v>-1.3401718575728401</v>
      </c>
      <c r="D256" s="4">
        <v>-1.3400217240000001</v>
      </c>
      <c r="E256" s="4">
        <f t="shared" si="10"/>
        <v>-1.501335728399944E-4</v>
      </c>
      <c r="F256" s="4"/>
      <c r="G256" s="5">
        <f t="shared" si="11"/>
        <v>24.996965970382394</v>
      </c>
      <c r="H256" s="5">
        <f>IF(G256/MAX(G$2:G255)-1&lt;0,G256/MAX(G$2:G255)-1,0)</f>
        <v>-1.3401718575728361E-2</v>
      </c>
      <c r="I256" s="5">
        <f t="shared" si="9"/>
        <v>0.42676034627091908</v>
      </c>
      <c r="J256" s="6">
        <v>0.51997848623459797</v>
      </c>
      <c r="K256" s="4">
        <v>-2.7250000000000001</v>
      </c>
    </row>
    <row r="257" spans="1:11" x14ac:dyDescent="0.25">
      <c r="A257">
        <v>196711</v>
      </c>
      <c r="B257" s="3">
        <v>24777</v>
      </c>
      <c r="C257" s="4">
        <v>-1.84999926372802</v>
      </c>
      <c r="D257" s="4">
        <v>-1.8499519</v>
      </c>
      <c r="E257" s="4">
        <f t="shared" si="10"/>
        <v>-4.7363728020055618E-5</v>
      </c>
      <c r="F257" s="4"/>
      <c r="G257" s="5">
        <f t="shared" si="11"/>
        <v>24.534522283975978</v>
      </c>
      <c r="H257" s="5">
        <f>IF(G257/MAX(G$2:G256)-1&lt;0,G257/MAX(G$2:G256)-1,0)</f>
        <v>-3.1653779518030722E-2</v>
      </c>
      <c r="I257" s="5">
        <f t="shared" si="9"/>
        <v>-1.341623994188768</v>
      </c>
      <c r="J257" s="6">
        <v>1.91998854603379</v>
      </c>
      <c r="K257" s="4">
        <v>0.31000000000000005</v>
      </c>
    </row>
    <row r="258" spans="1:11" x14ac:dyDescent="0.25">
      <c r="A258">
        <v>196712</v>
      </c>
      <c r="B258" s="3">
        <v>24807</v>
      </c>
      <c r="C258" s="4">
        <v>8.9985580075082794</v>
      </c>
      <c r="D258" s="4">
        <v>2.6998372239999999</v>
      </c>
      <c r="E258" s="4">
        <f t="shared" si="10"/>
        <v>6.2987207835082799</v>
      </c>
      <c r="F258" s="4"/>
      <c r="G258" s="5">
        <f t="shared" si="11"/>
        <v>26.742275503564603</v>
      </c>
      <c r="H258" s="5">
        <f>IF(G258/MAX(G$2:G257)-1&lt;0,G258/MAX(G$2:G257)-1,0)</f>
        <v>0</v>
      </c>
      <c r="I258" s="5">
        <f t="shared" ref="I258:I321" si="12">1-IF(C258&lt;0,ABS(C258-J258),J258-C258)/IF($K258&lt;0,ABS($K258-J258),J258-$K258)</f>
        <v>0.54885004948750593</v>
      </c>
      <c r="J258" s="6">
        <v>10.7999995625484</v>
      </c>
      <c r="K258" s="4">
        <v>6.8070000000000004</v>
      </c>
    </row>
    <row r="259" spans="1:11" x14ac:dyDescent="0.25">
      <c r="A259">
        <v>196801</v>
      </c>
      <c r="B259" s="3">
        <v>24838</v>
      </c>
      <c r="C259" s="4">
        <v>6.0897133152510703</v>
      </c>
      <c r="D259" s="4">
        <v>-3.9899508830000001</v>
      </c>
      <c r="E259" s="4">
        <f t="shared" ref="E259:E322" si="13">C259-D259</f>
        <v>10.07966419825107</v>
      </c>
      <c r="F259" s="4"/>
      <c r="G259" s="5">
        <f t="shared" ref="G259:G322" si="14">G258*(1+C259/100)</f>
        <v>28.370803415706302</v>
      </c>
      <c r="H259" s="5">
        <f>IF(G259/MAX(G$2:G258)-1&lt;0,G259/MAX(G$2:G258)-1,0)</f>
        <v>0</v>
      </c>
      <c r="I259" s="5">
        <f t="shared" si="12"/>
        <v>0.9751166773965676</v>
      </c>
      <c r="J259" s="6">
        <v>6.20999927876945</v>
      </c>
      <c r="K259" s="4">
        <v>1.3759999999999999</v>
      </c>
    </row>
    <row r="260" spans="1:11" x14ac:dyDescent="0.25">
      <c r="A260">
        <v>196802</v>
      </c>
      <c r="B260" s="3">
        <v>24869</v>
      </c>
      <c r="C260" s="4">
        <v>-4.6199407805571697</v>
      </c>
      <c r="D260" s="4">
        <v>-4.6004056000000002</v>
      </c>
      <c r="E260" s="4">
        <f t="shared" si="13"/>
        <v>-1.9535180557169518E-2</v>
      </c>
      <c r="F260" s="4"/>
      <c r="G260" s="5">
        <f t="shared" si="14"/>
        <v>27.06008909893238</v>
      </c>
      <c r="H260" s="5">
        <f>IF(G260/MAX(G$2:G259)-1&lt;0,G260/MAX(G$2:G259)-1,0)</f>
        <v>-4.6199407805571635E-2</v>
      </c>
      <c r="I260" s="5">
        <f t="shared" si="12"/>
        <v>0.12477860268011709</v>
      </c>
      <c r="J260" s="6">
        <v>0.41666629710263597</v>
      </c>
      <c r="K260" s="4">
        <v>-5.3380000000000001</v>
      </c>
    </row>
    <row r="261" spans="1:11" x14ac:dyDescent="0.25">
      <c r="A261">
        <v>196803</v>
      </c>
      <c r="B261" s="3">
        <v>24898</v>
      </c>
      <c r="C261" s="4">
        <v>-3.3493257235448701</v>
      </c>
      <c r="D261" s="4">
        <v>-0.87995573900000001</v>
      </c>
      <c r="E261" s="4">
        <f t="shared" si="13"/>
        <v>-2.46936998454487</v>
      </c>
      <c r="F261" s="4"/>
      <c r="G261" s="5">
        <f t="shared" si="14"/>
        <v>26.153758573927675</v>
      </c>
      <c r="H261" s="5">
        <f>IF(G261/MAX(G$2:G260)-1&lt;0,G261/MAX(G$2:G260)-1,0)</f>
        <v>-7.8145296391262997E-2</v>
      </c>
      <c r="I261" s="5">
        <f t="shared" si="12"/>
        <v>-1.0334370917506974</v>
      </c>
      <c r="J261" s="6">
        <v>1.8399944509414701</v>
      </c>
      <c r="K261" s="4">
        <v>-0.71200000000000008</v>
      </c>
    </row>
    <row r="262" spans="1:11" x14ac:dyDescent="0.25">
      <c r="A262">
        <v>196804</v>
      </c>
      <c r="B262" s="3">
        <v>24929</v>
      </c>
      <c r="C262" s="4">
        <v>15.6599908291692</v>
      </c>
      <c r="D262" s="4">
        <v>10.996752069999999</v>
      </c>
      <c r="E262" s="4">
        <f t="shared" si="13"/>
        <v>4.6632387591692002</v>
      </c>
      <c r="F262" s="4"/>
      <c r="G262" s="5">
        <f t="shared" si="14"/>
        <v>30.249434768087802</v>
      </c>
      <c r="H262" s="5">
        <f>IF(G262/MAX(G$2:G261)-1&lt;0,G262/MAX(G$2:G261)-1,0)</f>
        <v>0</v>
      </c>
      <c r="I262" s="5">
        <f t="shared" si="12"/>
        <v>0.56479738186894823</v>
      </c>
      <c r="J262" s="6">
        <v>17.469997376008099</v>
      </c>
      <c r="K262" s="4">
        <v>13.311</v>
      </c>
    </row>
    <row r="263" spans="1:11" x14ac:dyDescent="0.25">
      <c r="A263">
        <v>196805</v>
      </c>
      <c r="B263" s="3">
        <v>24959</v>
      </c>
      <c r="C263" s="4">
        <v>10.6599238758096</v>
      </c>
      <c r="D263" s="4">
        <v>0.74002961099999998</v>
      </c>
      <c r="E263" s="4">
        <f t="shared" si="13"/>
        <v>9.9198942648095993</v>
      </c>
      <c r="F263" s="4"/>
      <c r="G263" s="5">
        <f t="shared" si="14"/>
        <v>33.474001487228648</v>
      </c>
      <c r="H263" s="5">
        <f>IF(G263/MAX(G$2:G262)-1&lt;0,G263/MAX(G$2:G262)-1,0)</f>
        <v>0</v>
      </c>
      <c r="I263" s="5">
        <f t="shared" si="12"/>
        <v>0.40809068622257016</v>
      </c>
      <c r="J263" s="6">
        <v>13.609999744361501</v>
      </c>
      <c r="K263" s="4">
        <v>8.6260000000000012</v>
      </c>
    </row>
    <row r="264" spans="1:11" x14ac:dyDescent="0.25">
      <c r="A264">
        <v>196806</v>
      </c>
      <c r="B264" s="3">
        <v>24990</v>
      </c>
      <c r="C264" s="4">
        <v>-2.50999882779983</v>
      </c>
      <c r="D264" s="4">
        <v>1.3100142990000001</v>
      </c>
      <c r="E264" s="4">
        <f t="shared" si="13"/>
        <v>-3.8200131267998301</v>
      </c>
      <c r="F264" s="4"/>
      <c r="G264" s="5">
        <f t="shared" si="14"/>
        <v>32.633804442281509</v>
      </c>
      <c r="H264" s="5">
        <f>IF(G264/MAX(G$2:G263)-1&lt;0,G264/MAX(G$2:G263)-1,0)</f>
        <v>-2.509998827799842E-2</v>
      </c>
      <c r="I264" s="5">
        <f t="shared" si="12"/>
        <v>-0.67069149202331135</v>
      </c>
      <c r="J264" s="6">
        <v>8.5599955294697097</v>
      </c>
      <c r="K264" s="4">
        <v>1.9340000000000002</v>
      </c>
    </row>
    <row r="265" spans="1:11" x14ac:dyDescent="0.25">
      <c r="A265">
        <v>196807</v>
      </c>
      <c r="B265" s="3">
        <v>25020</v>
      </c>
      <c r="C265" s="4">
        <v>-2.2000001658716801</v>
      </c>
      <c r="D265" s="4">
        <v>-3.6899423929999999</v>
      </c>
      <c r="E265" s="4">
        <f t="shared" si="13"/>
        <v>1.4899422271283198</v>
      </c>
      <c r="F265" s="4"/>
      <c r="G265" s="5">
        <f t="shared" si="14"/>
        <v>31.915860690421074</v>
      </c>
      <c r="H265" s="5">
        <f>IF(G265/MAX(G$2:G264)-1&lt;0,G265/MAX(G$2:G264)-1,0)</f>
        <v>-4.6547790152965507E-2</v>
      </c>
      <c r="I265" s="5">
        <f t="shared" si="12"/>
        <v>0.21013881301856074</v>
      </c>
      <c r="J265" s="6">
        <v>0.47999448724564497</v>
      </c>
      <c r="K265" s="4">
        <v>-2.9130000000000003</v>
      </c>
    </row>
    <row r="266" spans="1:11" x14ac:dyDescent="0.25">
      <c r="A266">
        <v>196808</v>
      </c>
      <c r="B266" s="3">
        <v>25051</v>
      </c>
      <c r="C266" s="4">
        <v>2.11001202041269</v>
      </c>
      <c r="D266" s="4">
        <v>2.110007086</v>
      </c>
      <c r="E266" s="4">
        <f t="shared" si="13"/>
        <v>4.9344126900052743E-6</v>
      </c>
      <c r="F266" s="4"/>
      <c r="G266" s="5">
        <f t="shared" si="14"/>
        <v>32.589289187407132</v>
      </c>
      <c r="H266" s="5">
        <f>IF(G266/MAX(G$2:G265)-1&lt;0,G266/MAX(G$2:G265)-1,0)</f>
        <v>-2.6429833916302492E-2</v>
      </c>
      <c r="I266" s="5">
        <f t="shared" si="12"/>
        <v>-0.48176753504394454</v>
      </c>
      <c r="J266" s="6">
        <v>5.8899979195157002</v>
      </c>
      <c r="K266" s="4">
        <v>3.339</v>
      </c>
    </row>
    <row r="267" spans="1:11" x14ac:dyDescent="0.25">
      <c r="A267">
        <v>196809</v>
      </c>
      <c r="B267" s="3">
        <v>25082</v>
      </c>
      <c r="C267" s="4">
        <v>9.9795143235337296</v>
      </c>
      <c r="D267" s="4">
        <v>9.979639079</v>
      </c>
      <c r="E267" s="4">
        <f t="shared" si="13"/>
        <v>-1.2475546627044309E-4</v>
      </c>
      <c r="F267" s="4"/>
      <c r="G267" s="5">
        <f t="shared" si="14"/>
        <v>35.84154196980225</v>
      </c>
      <c r="H267" s="5">
        <f>IF(G267/MAX(G$2:G266)-1&lt;0,G267/MAX(G$2:G266)-1,0)</f>
        <v>0</v>
      </c>
      <c r="I267" s="5">
        <f t="shared" si="12"/>
        <v>0.99986279387608379</v>
      </c>
      <c r="J267" s="6">
        <v>9.9799986609674303</v>
      </c>
      <c r="K267" s="4">
        <v>6.4500000000000011</v>
      </c>
    </row>
    <row r="268" spans="1:11" x14ac:dyDescent="0.25">
      <c r="A268">
        <v>196810</v>
      </c>
      <c r="B268" s="3">
        <v>25112</v>
      </c>
      <c r="C268" s="4">
        <v>0.77004388945497104</v>
      </c>
      <c r="D268" s="4">
        <v>1.2099891359999999</v>
      </c>
      <c r="E268" s="4">
        <f t="shared" si="13"/>
        <v>-0.43994524654502887</v>
      </c>
      <c r="F268" s="4"/>
      <c r="G268" s="5">
        <f t="shared" si="14"/>
        <v>36.117537573627146</v>
      </c>
      <c r="H268" s="5">
        <f>IF(G268/MAX(G$2:G267)-1&lt;0,G268/MAX(G$2:G267)-1,0)</f>
        <v>0</v>
      </c>
      <c r="I268" s="5">
        <f t="shared" si="12"/>
        <v>2.2317107411661041E-2</v>
      </c>
      <c r="J268" s="6">
        <v>3.9699998609409701</v>
      </c>
      <c r="K268" s="4">
        <v>0.69699999999999984</v>
      </c>
    </row>
    <row r="269" spans="1:11" x14ac:dyDescent="0.25">
      <c r="A269">
        <v>196811</v>
      </c>
      <c r="B269" s="3">
        <v>25143</v>
      </c>
      <c r="C269" s="4">
        <v>5.7800006235836197</v>
      </c>
      <c r="D269" s="4">
        <v>5.7800026249999998</v>
      </c>
      <c r="E269" s="4">
        <f t="shared" si="13"/>
        <v>-2.0014163801818086E-6</v>
      </c>
      <c r="F269" s="4"/>
      <c r="G269" s="5">
        <f t="shared" si="14"/>
        <v>38.205131470605842</v>
      </c>
      <c r="H269" s="5">
        <f>IF(G269/MAX(G$2:G268)-1&lt;0,G269/MAX(G$2:G268)-1,0)</f>
        <v>0</v>
      </c>
      <c r="I269" s="5">
        <f t="shared" si="12"/>
        <v>-1.5703767043564802</v>
      </c>
      <c r="J269" s="6">
        <v>8.5199858693601591</v>
      </c>
      <c r="K269" s="4">
        <v>7.4540000000000015</v>
      </c>
    </row>
    <row r="270" spans="1:11" x14ac:dyDescent="0.25">
      <c r="A270">
        <v>196812</v>
      </c>
      <c r="B270" s="3">
        <v>25173</v>
      </c>
      <c r="C270" s="4">
        <v>0.65797005816218201</v>
      </c>
      <c r="D270" s="4">
        <v>0.65953149</v>
      </c>
      <c r="E270" s="4">
        <f t="shared" si="13"/>
        <v>-1.5614318378179837E-3</v>
      </c>
      <c r="F270" s="4"/>
      <c r="G270" s="5">
        <f t="shared" si="14"/>
        <v>38.456509796363925</v>
      </c>
      <c r="H270" s="5">
        <f>IF(G270/MAX(G$2:G269)-1&lt;0,G270/MAX(G$2:G269)-1,0)</f>
        <v>0</v>
      </c>
      <c r="I270" s="5">
        <f t="shared" si="12"/>
        <v>0.14499198687639014</v>
      </c>
      <c r="J270" s="6">
        <v>4.8799974272134596</v>
      </c>
      <c r="K270" s="4">
        <v>-5.8000000000000052E-2</v>
      </c>
    </row>
    <row r="271" spans="1:11" x14ac:dyDescent="0.25">
      <c r="A271">
        <v>196901</v>
      </c>
      <c r="B271" s="3">
        <v>25204</v>
      </c>
      <c r="C271" s="4">
        <v>0.82999949821255103</v>
      </c>
      <c r="D271" s="4">
        <v>-2.4399880110000001</v>
      </c>
      <c r="E271" s="4">
        <f t="shared" si="13"/>
        <v>3.2699875092125512</v>
      </c>
      <c r="F271" s="4"/>
      <c r="G271" s="5">
        <f t="shared" si="14"/>
        <v>38.775698634703801</v>
      </c>
      <c r="H271" s="5">
        <f>IF(G271/MAX(G$2:G270)-1&lt;0,G271/MAX(G$2:G270)-1,0)</f>
        <v>0</v>
      </c>
      <c r="I271" s="5">
        <f t="shared" si="12"/>
        <v>0.47558822818940572</v>
      </c>
      <c r="J271" s="6">
        <v>2.2799958940717202</v>
      </c>
      <c r="K271" s="4">
        <v>-0.48500000000000004</v>
      </c>
    </row>
    <row r="272" spans="1:11" x14ac:dyDescent="0.25">
      <c r="A272">
        <v>196902</v>
      </c>
      <c r="B272" s="3">
        <v>25235</v>
      </c>
      <c r="C272" s="4">
        <v>-6.1103896871433996</v>
      </c>
      <c r="D272" s="4">
        <v>-6.1100391089999997</v>
      </c>
      <c r="E272" s="4">
        <f t="shared" si="13"/>
        <v>-3.5057814339989335E-4</v>
      </c>
      <c r="F272" s="4"/>
      <c r="G272" s="5">
        <f t="shared" si="14"/>
        <v>36.406352344211058</v>
      </c>
      <c r="H272" s="5">
        <f>IF(G272/MAX(G$2:G271)-1&lt;0,G272/MAX(G$2:G271)-1,0)</f>
        <v>-6.1103896871433916E-2</v>
      </c>
      <c r="I272" s="5">
        <f t="shared" si="12"/>
        <v>0.2497671642978212</v>
      </c>
      <c r="J272" s="6">
        <v>0.51166189951147401</v>
      </c>
      <c r="K272" s="4">
        <v>-8.3150000000000013</v>
      </c>
    </row>
    <row r="273" spans="1:11" x14ac:dyDescent="0.25">
      <c r="A273">
        <v>196903</v>
      </c>
      <c r="B273" s="3">
        <v>25263</v>
      </c>
      <c r="C273" s="4">
        <v>0.91021329017547303</v>
      </c>
      <c r="D273" s="4">
        <v>0.91040664299999996</v>
      </c>
      <c r="E273" s="4">
        <f t="shared" si="13"/>
        <v>-1.933528245269267E-4</v>
      </c>
      <c r="F273" s="4"/>
      <c r="G273" s="5">
        <f t="shared" si="14"/>
        <v>36.737727801716176</v>
      </c>
      <c r="H273" s="5">
        <f>IF(G273/MAX(G$2:G272)-1&lt;0,G273/MAX(G$2:G272)-1,0)</f>
        <v>-5.2557939759818151E-2</v>
      </c>
      <c r="I273" s="5">
        <f t="shared" si="12"/>
        <v>-0.25839031600901863</v>
      </c>
      <c r="J273" s="6">
        <v>6.68999995508773</v>
      </c>
      <c r="K273" s="4">
        <v>2.097</v>
      </c>
    </row>
    <row r="274" spans="1:11" x14ac:dyDescent="0.25">
      <c r="A274">
        <v>196904</v>
      </c>
      <c r="B274" s="3">
        <v>25294</v>
      </c>
      <c r="C274" s="4">
        <v>3.3399996811761299</v>
      </c>
      <c r="D274" s="4">
        <v>2.0900034889999999</v>
      </c>
      <c r="E274" s="4">
        <f t="shared" si="13"/>
        <v>1.24999619217613</v>
      </c>
      <c r="F274" s="4"/>
      <c r="G274" s="5">
        <f t="shared" si="14"/>
        <v>37.964767793164853</v>
      </c>
      <c r="H274" s="5">
        <f>IF(G274/MAX(G$2:G273)-1&lt;0,G274/MAX(G$2:G273)-1,0)</f>
        <v>-2.0913377968467484E-2</v>
      </c>
      <c r="I274" s="5">
        <f t="shared" si="12"/>
        <v>0.78589925363391799</v>
      </c>
      <c r="J274" s="6">
        <v>3.9199982225226102</v>
      </c>
      <c r="K274" s="4">
        <v>1.2110000000000001</v>
      </c>
    </row>
    <row r="275" spans="1:11" x14ac:dyDescent="0.25">
      <c r="A275">
        <v>196905</v>
      </c>
      <c r="B275" s="3">
        <v>25324</v>
      </c>
      <c r="C275" s="4">
        <v>-0.51999299344928696</v>
      </c>
      <c r="D275" s="4">
        <v>-0.51993044899999996</v>
      </c>
      <c r="E275" s="4">
        <f t="shared" si="13"/>
        <v>-6.2544449286994208E-5</v>
      </c>
      <c r="F275" s="4"/>
      <c r="G275" s="5">
        <f t="shared" si="14"/>
        <v>37.767353660661101</v>
      </c>
      <c r="H275" s="5">
        <f>IF(G275/MAX(G$2:G274)-1&lt;0,G275/MAX(G$2:G274)-1,0)</f>
        <v>-2.6004559802830784E-2</v>
      </c>
      <c r="I275" s="5">
        <f t="shared" si="12"/>
        <v>-0.2640520031753868</v>
      </c>
      <c r="J275" s="6">
        <v>8.6999912225169407</v>
      </c>
      <c r="K275" s="4">
        <v>1.4059999999999999</v>
      </c>
    </row>
    <row r="276" spans="1:11" x14ac:dyDescent="0.25">
      <c r="A276">
        <v>196906</v>
      </c>
      <c r="B276" s="3">
        <v>25355</v>
      </c>
      <c r="C276" s="4">
        <v>-8.0900011394222702</v>
      </c>
      <c r="D276" s="4">
        <v>-5.8200146200000002</v>
      </c>
      <c r="E276" s="4">
        <f t="shared" si="13"/>
        <v>-2.2699865194222699</v>
      </c>
      <c r="F276" s="4"/>
      <c r="G276" s="5">
        <f t="shared" si="14"/>
        <v>34.71197431918398</v>
      </c>
      <c r="H276" s="5">
        <f>IF(G276/MAX(G$2:G275)-1&lt;0,G276/MAX(G$2:G275)-1,0)</f>
        <v>-0.1048008020127027</v>
      </c>
      <c r="I276" s="5">
        <f t="shared" si="12"/>
        <v>0.22114797785466889</v>
      </c>
      <c r="J276" s="6">
        <v>0.50333109462668202</v>
      </c>
      <c r="K276" s="4">
        <v>-10.530000000000001</v>
      </c>
    </row>
    <row r="277" spans="1:11" x14ac:dyDescent="0.25">
      <c r="A277">
        <v>196907</v>
      </c>
      <c r="B277" s="3">
        <v>25385</v>
      </c>
      <c r="C277" s="4">
        <v>-10.239999626890601</v>
      </c>
      <c r="D277" s="4">
        <v>-10.239860220000001</v>
      </c>
      <c r="E277" s="4">
        <f t="shared" si="13"/>
        <v>-1.3940689060021327E-4</v>
      </c>
      <c r="F277" s="4"/>
      <c r="G277" s="5">
        <f t="shared" si="14"/>
        <v>31.15746827841318</v>
      </c>
      <c r="H277" s="5">
        <f>IF(G277/MAX(G$2:G276)-1&lt;0,G277/MAX(G$2:G276)-1,0)</f>
        <v>-0.19646919654652961</v>
      </c>
      <c r="I277" s="5">
        <f t="shared" si="12"/>
        <v>-0.12589242437811565</v>
      </c>
      <c r="J277" s="6">
        <v>0.53666114516474706</v>
      </c>
      <c r="K277" s="4">
        <v>-9.0350000000000001</v>
      </c>
    </row>
    <row r="278" spans="1:11" x14ac:dyDescent="0.25">
      <c r="A278">
        <v>196908</v>
      </c>
      <c r="B278" s="3">
        <v>25416</v>
      </c>
      <c r="C278" s="4">
        <v>10.4390696992767</v>
      </c>
      <c r="D278" s="4">
        <v>10.43999266</v>
      </c>
      <c r="E278" s="4">
        <f t="shared" si="13"/>
        <v>-9.2296072329922652E-4</v>
      </c>
      <c r="F278" s="4"/>
      <c r="G278" s="5">
        <f t="shared" si="14"/>
        <v>34.410018108526764</v>
      </c>
      <c r="H278" s="5">
        <f>IF(G278/MAX(G$2:G277)-1&lt;0,G278/MAX(G$2:G277)-1,0)</f>
        <v>-0.11258805591886367</v>
      </c>
      <c r="I278" s="5">
        <f t="shared" si="12"/>
        <v>0.99981527455392794</v>
      </c>
      <c r="J278" s="6">
        <v>10.4399999766188</v>
      </c>
      <c r="K278" s="4">
        <v>5.4040000000000017</v>
      </c>
    </row>
    <row r="279" spans="1:11" x14ac:dyDescent="0.25">
      <c r="A279">
        <v>196909</v>
      </c>
      <c r="B279" s="3">
        <v>25447</v>
      </c>
      <c r="C279" s="4">
        <v>-1.3599777437062399</v>
      </c>
      <c r="D279" s="4">
        <v>-1.360003759</v>
      </c>
      <c r="E279" s="4">
        <f t="shared" si="13"/>
        <v>2.6015293760117686E-5</v>
      </c>
      <c r="F279" s="4"/>
      <c r="G279" s="5">
        <f t="shared" si="14"/>
        <v>33.942049520645512</v>
      </c>
      <c r="H279" s="5">
        <f>IF(G279/MAX(G$2:G278)-1&lt;0,G279/MAX(G$2:G278)-1,0)</f>
        <v>-0.12465666085335803</v>
      </c>
      <c r="I279" s="5">
        <f t="shared" si="12"/>
        <v>0.27782047082541272</v>
      </c>
      <c r="J279" s="6">
        <v>1.8399991003771501</v>
      </c>
      <c r="K279" s="4">
        <v>-2.5910000000000002</v>
      </c>
    </row>
    <row r="280" spans="1:11" x14ac:dyDescent="0.25">
      <c r="A280">
        <v>196910</v>
      </c>
      <c r="B280" s="3">
        <v>25477</v>
      </c>
      <c r="C280" s="4">
        <v>11.130000385707801</v>
      </c>
      <c r="D280" s="4">
        <v>7.480006629</v>
      </c>
      <c r="E280" s="4">
        <f t="shared" si="13"/>
        <v>3.6499937567078007</v>
      </c>
      <c r="F280" s="4"/>
      <c r="G280" s="5">
        <f t="shared" si="14"/>
        <v>37.719799763210489</v>
      </c>
      <c r="H280" s="5">
        <f>IF(G280/MAX(G$2:G279)-1&lt;0,G280/MAX(G$2:G279)-1,0)</f>
        <v>-2.7230943830069299E-2</v>
      </c>
      <c r="I280" s="5">
        <f t="shared" si="12"/>
        <v>0.17951676459470534</v>
      </c>
      <c r="J280" s="6">
        <v>16.929979816858999</v>
      </c>
      <c r="K280" s="4">
        <v>9.8610000000000007</v>
      </c>
    </row>
    <row r="281" spans="1:11" x14ac:dyDescent="0.25">
      <c r="A281">
        <v>196911</v>
      </c>
      <c r="B281" s="3">
        <v>25508</v>
      </c>
      <c r="C281" s="4">
        <v>-1.4100011664195</v>
      </c>
      <c r="D281" s="4">
        <v>-4.2999202299999997</v>
      </c>
      <c r="E281" s="4">
        <f t="shared" si="13"/>
        <v>2.8899190635804999</v>
      </c>
      <c r="F281" s="4"/>
      <c r="G281" s="5">
        <f t="shared" si="14"/>
        <v>37.187950146578125</v>
      </c>
      <c r="H281" s="5">
        <f>IF(G281/MAX(G$2:G280)-1&lt;0,G281/MAX(G$2:G280)-1,0)</f>
        <v>-4.0946998868633178E-2</v>
      </c>
      <c r="I281" s="5">
        <f t="shared" si="12"/>
        <v>0.63129646983662346</v>
      </c>
      <c r="J281" s="6">
        <v>0.58333283513175305</v>
      </c>
      <c r="K281" s="4">
        <v>-4.8230000000000004</v>
      </c>
    </row>
    <row r="282" spans="1:11" x14ac:dyDescent="0.25">
      <c r="A282">
        <v>196912</v>
      </c>
      <c r="B282" s="3">
        <v>25538</v>
      </c>
      <c r="C282" s="4">
        <v>-1.9600044542033901</v>
      </c>
      <c r="D282" s="4">
        <v>-1.960008456</v>
      </c>
      <c r="E282" s="4">
        <f t="shared" si="13"/>
        <v>4.0017966098648827E-6</v>
      </c>
      <c r="F282" s="4"/>
      <c r="G282" s="5">
        <f t="shared" si="14"/>
        <v>36.459064667278255</v>
      </c>
      <c r="H282" s="5">
        <f>IF(G282/MAX(G$2:G281)-1&lt;0,G282/MAX(G$2:G281)-1,0)</f>
        <v>-5.9744480408979284E-2</v>
      </c>
      <c r="I282" s="5">
        <f t="shared" si="12"/>
        <v>0.59393405527283716</v>
      </c>
      <c r="J282" s="6">
        <v>0.60997796047379205</v>
      </c>
      <c r="K282" s="4">
        <v>-5.7189999999999994</v>
      </c>
    </row>
    <row r="283" spans="1:11" x14ac:dyDescent="0.25">
      <c r="A283">
        <v>197001</v>
      </c>
      <c r="B283" s="3">
        <v>25569</v>
      </c>
      <c r="C283" s="4">
        <v>-4.1100196083865397</v>
      </c>
      <c r="D283" s="4">
        <v>-4.1100004170000002</v>
      </c>
      <c r="E283" s="4">
        <f t="shared" si="13"/>
        <v>-1.9191386539496591E-5</v>
      </c>
      <c r="F283" s="4"/>
      <c r="G283" s="5">
        <f t="shared" si="14"/>
        <v>34.960589960418794</v>
      </c>
      <c r="H283" s="5">
        <f>IF(G283/MAX(G$2:G282)-1&lt;0,G283/MAX(G$2:G282)-1,0)</f>
        <v>-9.8389166633106817E-2</v>
      </c>
      <c r="I283" s="5">
        <f t="shared" si="12"/>
        <v>5.3468142969906318E-2</v>
      </c>
      <c r="J283" s="6">
        <v>0.65166642439501399</v>
      </c>
      <c r="K283" s="4">
        <v>-4.3789999999999996</v>
      </c>
    </row>
    <row r="284" spans="1:11" x14ac:dyDescent="0.25">
      <c r="A284">
        <v>197002</v>
      </c>
      <c r="B284" s="3">
        <v>25600</v>
      </c>
      <c r="C284" s="4">
        <v>3.32027158012971</v>
      </c>
      <c r="D284" s="4">
        <v>4.129797731</v>
      </c>
      <c r="E284" s="4">
        <f t="shared" si="13"/>
        <v>-0.80952615087029001</v>
      </c>
      <c r="F284" s="4"/>
      <c r="G284" s="5">
        <f t="shared" si="14"/>
        <v>36.121376493120259</v>
      </c>
      <c r="H284" s="5">
        <f>IF(G284/MAX(G$2:G283)-1&lt;0,G284/MAX(G$2:G283)-1,0)</f>
        <v>-6.8453238369455272E-2</v>
      </c>
      <c r="I284" s="5">
        <f t="shared" si="12"/>
        <v>-0.32598732390606888</v>
      </c>
      <c r="J284" s="6">
        <v>7.2199990805241896</v>
      </c>
      <c r="K284" s="4">
        <v>4.2789999999999999</v>
      </c>
    </row>
    <row r="285" spans="1:11" x14ac:dyDescent="0.25">
      <c r="A285">
        <v>197003</v>
      </c>
      <c r="B285" s="3">
        <v>25628</v>
      </c>
      <c r="C285" s="4">
        <v>-3.4719471479942698</v>
      </c>
      <c r="D285" s="4">
        <v>3.2154199139999999</v>
      </c>
      <c r="E285" s="4">
        <f t="shared" si="13"/>
        <v>-6.6873670619942693</v>
      </c>
      <c r="F285" s="4"/>
      <c r="G285" s="5">
        <f t="shared" si="14"/>
        <v>34.8672613921511</v>
      </c>
      <c r="H285" s="5">
        <f>IF(G285/MAX(G$2:G284)-1&lt;0,G285/MAX(G$2:G284)-1,0)</f>
        <v>-0.10079604959211996</v>
      </c>
      <c r="I285" s="5">
        <f t="shared" si="12"/>
        <v>-0.12925215235426224</v>
      </c>
      <c r="J285" s="6">
        <v>3.2199914364514002</v>
      </c>
      <c r="K285" s="4">
        <v>-2.706</v>
      </c>
    </row>
    <row r="286" spans="1:11" x14ac:dyDescent="0.25">
      <c r="A286">
        <v>197004</v>
      </c>
      <c r="B286" s="3">
        <v>25659</v>
      </c>
      <c r="C286" s="4">
        <v>-14.990001482222899</v>
      </c>
      <c r="D286" s="4">
        <v>-18.38970634</v>
      </c>
      <c r="E286" s="4">
        <f t="shared" si="13"/>
        <v>3.3997048577771007</v>
      </c>
      <c r="F286" s="4"/>
      <c r="G286" s="5">
        <f t="shared" si="14"/>
        <v>29.640658392657116</v>
      </c>
      <c r="H286" s="5">
        <f>IF(G286/MAX(G$2:G285)-1&lt;0,G286/MAX(G$2:G285)-1,0)</f>
        <v>-0.23558673508646799</v>
      </c>
      <c r="I286" s="5">
        <f t="shared" si="12"/>
        <v>6.6376298807234724E-2</v>
      </c>
      <c r="J286" s="6">
        <v>0.55248619060789395</v>
      </c>
      <c r="K286" s="4">
        <v>-16.095000000000002</v>
      </c>
    </row>
    <row r="287" spans="1:11" x14ac:dyDescent="0.25">
      <c r="A287">
        <v>197005</v>
      </c>
      <c r="B287" s="3">
        <v>25689</v>
      </c>
      <c r="C287" s="4">
        <v>-8.3199827672578692</v>
      </c>
      <c r="D287" s="4">
        <v>-8.3200033429999998</v>
      </c>
      <c r="E287" s="4">
        <f t="shared" si="13"/>
        <v>2.0575742130546359E-5</v>
      </c>
      <c r="F287" s="4"/>
      <c r="G287" s="5">
        <f t="shared" si="14"/>
        <v>27.17456072228627</v>
      </c>
      <c r="H287" s="5">
        <f>IF(G287/MAX(G$2:G286)-1&lt;0,G287/MAX(G$2:G286)-1,0)</f>
        <v>-0.29918578699790721</v>
      </c>
      <c r="I287" s="5">
        <f t="shared" si="12"/>
        <v>2.9247756352810406E-2</v>
      </c>
      <c r="J287" s="6">
        <v>0.54249456775937799</v>
      </c>
      <c r="K287" s="4">
        <v>-8.5870000000000015</v>
      </c>
    </row>
    <row r="288" spans="1:11" x14ac:dyDescent="0.25">
      <c r="A288">
        <v>197006</v>
      </c>
      <c r="B288" s="3">
        <v>25720</v>
      </c>
      <c r="C288" s="4">
        <v>-3.98000042169841</v>
      </c>
      <c r="D288" s="4">
        <v>-3.9800019180000001</v>
      </c>
      <c r="E288" s="4">
        <f t="shared" si="13"/>
        <v>1.4963015901869881E-6</v>
      </c>
      <c r="F288" s="4"/>
      <c r="G288" s="5">
        <f t="shared" si="14"/>
        <v>26.093013090944584</v>
      </c>
      <c r="H288" s="5">
        <f>IF(G288/MAX(G$2:G287)-1&lt;0,G288/MAX(G$2:G287)-1,0)</f>
        <v>-0.32707819563071294</v>
      </c>
      <c r="I288" s="5">
        <f t="shared" si="12"/>
        <v>0.39862537704605716</v>
      </c>
      <c r="J288" s="6">
        <v>0.569999938717204</v>
      </c>
      <c r="K288" s="4">
        <v>-6.9960000000000004</v>
      </c>
    </row>
    <row r="289" spans="1:11" x14ac:dyDescent="0.25">
      <c r="A289">
        <v>197007</v>
      </c>
      <c r="B289" s="3">
        <v>25750</v>
      </c>
      <c r="C289" s="4">
        <v>-0.31999609810119201</v>
      </c>
      <c r="D289" s="4">
        <v>8.6999910420000006</v>
      </c>
      <c r="E289" s="4">
        <f t="shared" si="13"/>
        <v>-9.0199871401011933</v>
      </c>
      <c r="F289" s="4"/>
      <c r="G289" s="5">
        <f t="shared" si="14"/>
        <v>26.009516467176528</v>
      </c>
      <c r="H289" s="5">
        <f>IF(G289/MAX(G$2:G288)-1&lt;0,G289/MAX(G$2:G288)-1,0)</f>
        <v>-0.32923151914796678</v>
      </c>
      <c r="I289" s="5">
        <f t="shared" si="12"/>
        <v>-0.74493117328557124</v>
      </c>
      <c r="J289" s="6">
        <v>16.289994978859401</v>
      </c>
      <c r="K289" s="4">
        <v>6.7709999999999999</v>
      </c>
    </row>
    <row r="290" spans="1:11" x14ac:dyDescent="0.25">
      <c r="A290">
        <v>197008</v>
      </c>
      <c r="B290" s="3">
        <v>25781</v>
      </c>
      <c r="C290" s="4">
        <v>4.8500315396201099</v>
      </c>
      <c r="D290" s="4">
        <v>3.9800014159999999</v>
      </c>
      <c r="E290" s="4">
        <f t="shared" si="13"/>
        <v>0.87003012362011001</v>
      </c>
      <c r="F290" s="4"/>
      <c r="G290" s="5">
        <f t="shared" si="14"/>
        <v>27.270986219137278</v>
      </c>
      <c r="H290" s="5">
        <f>IF(G290/MAX(G$2:G289)-1&lt;0,G290/MAX(G$2:G289)-1,0)</f>
        <v>-0.29669903626881244</v>
      </c>
      <c r="I290" s="5">
        <f t="shared" si="12"/>
        <v>-0.53907037510695432</v>
      </c>
      <c r="J290" s="6">
        <v>8.6699921890800091</v>
      </c>
      <c r="K290" s="4">
        <v>6.1880000000000006</v>
      </c>
    </row>
    <row r="291" spans="1:11" x14ac:dyDescent="0.25">
      <c r="A291">
        <v>197009</v>
      </c>
      <c r="B291" s="3">
        <v>25812</v>
      </c>
      <c r="C291" s="4">
        <v>10.5399851162451</v>
      </c>
      <c r="D291" s="4">
        <v>10.539898239999999</v>
      </c>
      <c r="E291" s="4">
        <f t="shared" si="13"/>
        <v>8.6876245100953042E-5</v>
      </c>
      <c r="F291" s="4"/>
      <c r="G291" s="5">
        <f t="shared" si="14"/>
        <v>30.145344107687599</v>
      </c>
      <c r="H291" s="5">
        <f>IF(G291/MAX(G$2:G290)-1&lt;0,G291/MAX(G$2:G290)-1,0)</f>
        <v>-0.22257121936913693</v>
      </c>
      <c r="I291" s="5">
        <f t="shared" si="12"/>
        <v>-0.18559636784413103</v>
      </c>
      <c r="J291" s="6">
        <v>21.699979920070898</v>
      </c>
      <c r="K291" s="4">
        <v>12.286999999999999</v>
      </c>
    </row>
    <row r="292" spans="1:11" x14ac:dyDescent="0.25">
      <c r="A292">
        <v>197010</v>
      </c>
      <c r="B292" s="3">
        <v>25842</v>
      </c>
      <c r="C292" s="4">
        <v>-7.4096977484126096</v>
      </c>
      <c r="D292" s="4">
        <v>-7.4103105109999996</v>
      </c>
      <c r="E292" s="4">
        <f t="shared" si="13"/>
        <v>6.1276258738995892E-4</v>
      </c>
      <c r="F292" s="4"/>
      <c r="G292" s="5">
        <f t="shared" si="14"/>
        <v>27.911665224089038</v>
      </c>
      <c r="H292" s="5">
        <f>IF(G292/MAX(G$2:G291)-1&lt;0,G292/MAX(G$2:G291)-1,0)</f>
        <v>-0.28017634222305354</v>
      </c>
      <c r="I292" s="5">
        <f t="shared" si="12"/>
        <v>-0.37399341358183413</v>
      </c>
      <c r="J292" s="6">
        <v>0.50999923134185199</v>
      </c>
      <c r="K292" s="4">
        <v>-5.2540000000000013</v>
      </c>
    </row>
    <row r="293" spans="1:11" x14ac:dyDescent="0.25">
      <c r="A293">
        <v>197011</v>
      </c>
      <c r="B293" s="3">
        <v>25873</v>
      </c>
      <c r="C293" s="4">
        <v>2.2699997215543002</v>
      </c>
      <c r="D293" s="4">
        <v>2.269994874</v>
      </c>
      <c r="E293" s="4">
        <f t="shared" si="13"/>
        <v>4.8475543001913479E-6</v>
      </c>
      <c r="F293" s="4"/>
      <c r="G293" s="5">
        <f t="shared" si="14"/>
        <v>28.545259946957028</v>
      </c>
      <c r="H293" s="5">
        <f>IF(G293/MAX(G$2:G292)-1&lt;0,G293/MAX(G$2:G292)-1,0)</f>
        <v>-0.26383634719583493</v>
      </c>
      <c r="I293" s="5">
        <f t="shared" si="12"/>
        <v>0.17227375645864895</v>
      </c>
      <c r="J293" s="6">
        <v>8.7899961800886501</v>
      </c>
      <c r="K293" s="4">
        <v>0.91300000000000003</v>
      </c>
    </row>
    <row r="294" spans="1:11" x14ac:dyDescent="0.25">
      <c r="A294">
        <v>197012</v>
      </c>
      <c r="B294" s="3">
        <v>25903</v>
      </c>
      <c r="C294" s="4">
        <v>6.6717240148698096</v>
      </c>
      <c r="D294" s="4">
        <v>2.212341431</v>
      </c>
      <c r="E294" s="4">
        <f t="shared" si="13"/>
        <v>4.4593825838698091</v>
      </c>
      <c r="F294" s="4"/>
      <c r="G294" s="5">
        <f t="shared" si="14"/>
        <v>30.449720909945174</v>
      </c>
      <c r="H294" s="5">
        <f>IF(G294/MAX(G$2:G293)-1&lt;0,G294/MAX(G$2:G293)-1,0)</f>
        <v>-0.21472153998295651</v>
      </c>
      <c r="I294" s="5">
        <f t="shared" si="12"/>
        <v>-0.23709650000202487</v>
      </c>
      <c r="J294" s="6">
        <v>12.109999034660101</v>
      </c>
      <c r="K294" s="4">
        <v>7.7139999999999995</v>
      </c>
    </row>
    <row r="295" spans="1:11" x14ac:dyDescent="0.25">
      <c r="A295">
        <v>197101</v>
      </c>
      <c r="B295" s="3">
        <v>25934</v>
      </c>
      <c r="C295" s="4">
        <v>13.989900026334899</v>
      </c>
      <c r="D295" s="4">
        <v>16.14954131</v>
      </c>
      <c r="E295" s="4">
        <f t="shared" si="13"/>
        <v>-2.1596412836651009</v>
      </c>
      <c r="F295" s="4"/>
      <c r="G295" s="5">
        <f t="shared" si="14"/>
        <v>34.7096064235445</v>
      </c>
      <c r="H295" s="5">
        <f>IF(G295/MAX(G$2:G294)-1&lt;0,G295/MAX(G$2:G294)-1,0)</f>
        <v>-0.10486186849822987</v>
      </c>
      <c r="I295" s="5">
        <f t="shared" si="12"/>
        <v>0.24723072960373638</v>
      </c>
      <c r="J295" s="6">
        <v>18.909999909577898</v>
      </c>
      <c r="K295" s="4">
        <v>12.374000000000001</v>
      </c>
    </row>
    <row r="296" spans="1:11" x14ac:dyDescent="0.25">
      <c r="A296">
        <v>197102</v>
      </c>
      <c r="B296" s="3">
        <v>25965</v>
      </c>
      <c r="C296" s="4">
        <v>5.0299513358606198</v>
      </c>
      <c r="D296" s="4">
        <v>1.980008365</v>
      </c>
      <c r="E296" s="4">
        <f t="shared" si="13"/>
        <v>3.0499429708606201</v>
      </c>
      <c r="F296" s="4"/>
      <c r="G296" s="5">
        <f t="shared" si="14"/>
        <v>36.455482735517542</v>
      </c>
      <c r="H296" s="5">
        <f>IF(G296/MAX(G$2:G295)-1&lt;0,G296/MAX(G$2:G295)-1,0)</f>
        <v>-5.9836856094958701E-2</v>
      </c>
      <c r="I296" s="5">
        <f t="shared" si="12"/>
        <v>0.11640822863872657</v>
      </c>
      <c r="J296" s="6">
        <v>9.4699998879032794</v>
      </c>
      <c r="K296" s="4">
        <v>4.4449999999999994</v>
      </c>
    </row>
    <row r="297" spans="1:11" x14ac:dyDescent="0.25">
      <c r="A297">
        <v>197103</v>
      </c>
      <c r="B297" s="3">
        <v>25993</v>
      </c>
      <c r="C297" s="4">
        <v>2.6502516285423399</v>
      </c>
      <c r="D297" s="4">
        <v>2.6500016139999998</v>
      </c>
      <c r="E297" s="4">
        <f t="shared" si="13"/>
        <v>2.5001454234008236E-4</v>
      </c>
      <c r="F297" s="4"/>
      <c r="G297" s="5">
        <f t="shared" si="14"/>
        <v>37.421644760408562</v>
      </c>
      <c r="H297" s="5">
        <f>IF(G297/MAX(G$2:G296)-1&lt;0,G297/MAX(G$2:G296)-1,0)</f>
        <v>-3.4920167062660656E-2</v>
      </c>
      <c r="I297" s="5">
        <f t="shared" si="12"/>
        <v>-0.70440102790111458</v>
      </c>
      <c r="J297" s="6">
        <v>9.6399996536563695</v>
      </c>
      <c r="K297" s="4">
        <v>5.5390000000000006</v>
      </c>
    </row>
    <row r="298" spans="1:11" x14ac:dyDescent="0.25">
      <c r="A298">
        <v>197104</v>
      </c>
      <c r="B298" s="3">
        <v>26024</v>
      </c>
      <c r="C298" s="4">
        <v>3.3499610510814799</v>
      </c>
      <c r="D298" s="4">
        <v>3.3499460210000001</v>
      </c>
      <c r="E298" s="4">
        <f t="shared" si="13"/>
        <v>1.5030081479849855E-5</v>
      </c>
      <c r="F298" s="4"/>
      <c r="G298" s="5">
        <f t="shared" si="14"/>
        <v>38.675255284556322</v>
      </c>
      <c r="H298" s="5">
        <f>IF(G298/MAX(G$2:G297)-1&lt;0,G298/MAX(G$2:G297)-1,0)</f>
        <v>-2.5903685474175653E-3</v>
      </c>
      <c r="I298" s="5">
        <f t="shared" si="12"/>
        <v>0.30342813981040828</v>
      </c>
      <c r="J298" s="6">
        <v>5.0899919514224301</v>
      </c>
      <c r="K298" s="4">
        <v>2.5920000000000001</v>
      </c>
    </row>
    <row r="299" spans="1:11" x14ac:dyDescent="0.25">
      <c r="A299">
        <v>197105</v>
      </c>
      <c r="B299" s="3">
        <v>26054</v>
      </c>
      <c r="C299" s="4">
        <v>-0.49007095330531297</v>
      </c>
      <c r="D299" s="4">
        <v>-0.49010121000000001</v>
      </c>
      <c r="E299" s="4">
        <f t="shared" si="13"/>
        <v>3.0256694687036401E-5</v>
      </c>
      <c r="F299" s="4"/>
      <c r="G299" s="5">
        <f t="shared" si="14"/>
        <v>38.485719092290033</v>
      </c>
      <c r="H299" s="5">
        <f>IF(G299/MAX(G$2:G298)-1&lt;0,G299/MAX(G$2:G298)-1,0)</f>
        <v>-7.4783834366362045E-3</v>
      </c>
      <c r="I299" s="5">
        <f t="shared" si="12"/>
        <v>0.83289581761842602</v>
      </c>
      <c r="J299" s="6">
        <v>0.32166522188042201</v>
      </c>
      <c r="K299" s="4">
        <v>-4.5359999999999996</v>
      </c>
    </row>
    <row r="300" spans="1:11" x14ac:dyDescent="0.25">
      <c r="A300">
        <v>197106</v>
      </c>
      <c r="B300" s="3">
        <v>26085</v>
      </c>
      <c r="C300" s="4">
        <v>-3.5398107083668902</v>
      </c>
      <c r="D300" s="4">
        <v>-3.5380808400000001</v>
      </c>
      <c r="E300" s="4">
        <f t="shared" si="13"/>
        <v>-1.7298683668900416E-3</v>
      </c>
      <c r="F300" s="4"/>
      <c r="G300" s="5">
        <f t="shared" si="14"/>
        <v>37.123397486669148</v>
      </c>
      <c r="H300" s="5">
        <f>IF(G300/MAX(G$2:G299)-1&lt;0,G300/MAX(G$2:G299)-1,0)</f>
        <v>-4.2611769902602403E-2</v>
      </c>
      <c r="I300" s="5">
        <f t="shared" si="12"/>
        <v>-0.66847410423569431</v>
      </c>
      <c r="J300" s="6">
        <v>2.43999928013092</v>
      </c>
      <c r="K300" s="4">
        <v>-1.1440000000000001</v>
      </c>
    </row>
    <row r="301" spans="1:11" x14ac:dyDescent="0.25">
      <c r="A301">
        <v>197107</v>
      </c>
      <c r="B301" s="3">
        <v>26115</v>
      </c>
      <c r="C301" s="4">
        <v>-7.5299995404238498</v>
      </c>
      <c r="D301" s="4">
        <v>-7.529689436</v>
      </c>
      <c r="E301" s="4">
        <f t="shared" si="13"/>
        <v>-3.1010442384982184E-4</v>
      </c>
      <c r="F301" s="4"/>
      <c r="G301" s="5">
        <f t="shared" si="14"/>
        <v>34.328005826533243</v>
      </c>
      <c r="H301" s="5">
        <f>IF(G301/MAX(G$2:G300)-1&lt;0,G301/MAX(G$2:G300)-1,0)</f>
        <v>-0.11470309922900845</v>
      </c>
      <c r="I301" s="5">
        <f t="shared" si="12"/>
        <v>-0.37892533721018995</v>
      </c>
      <c r="J301" s="6">
        <v>0.39583295426801401</v>
      </c>
      <c r="K301" s="4">
        <v>-5.3520000000000003</v>
      </c>
    </row>
    <row r="302" spans="1:11" x14ac:dyDescent="0.25">
      <c r="A302">
        <v>197108</v>
      </c>
      <c r="B302" s="3">
        <v>26146</v>
      </c>
      <c r="C302" s="4">
        <v>1.9300001283628001</v>
      </c>
      <c r="D302" s="4">
        <v>1.930109783</v>
      </c>
      <c r="E302" s="4">
        <f t="shared" si="13"/>
        <v>-1.0965463719991853E-4</v>
      </c>
      <c r="F302" s="4"/>
      <c r="G302" s="5">
        <f t="shared" si="14"/>
        <v>34.990536383049722</v>
      </c>
      <c r="H302" s="5">
        <f>IF(G302/MAX(G$2:G301)-1&lt;0,G302/MAX(G$2:G301)-1,0)</f>
        <v>-9.7616867907736493E-2</v>
      </c>
      <c r="I302" s="5">
        <f t="shared" si="12"/>
        <v>-0.36971360644872386</v>
      </c>
      <c r="J302" s="6">
        <v>8.1799910347137104</v>
      </c>
      <c r="K302" s="4">
        <v>3.617</v>
      </c>
    </row>
    <row r="303" spans="1:11" x14ac:dyDescent="0.25">
      <c r="A303">
        <v>197109</v>
      </c>
      <c r="B303" s="3">
        <v>26177</v>
      </c>
      <c r="C303" s="4">
        <v>-1.51949337329467</v>
      </c>
      <c r="D303" s="4">
        <v>0.83994786399999999</v>
      </c>
      <c r="E303" s="4">
        <f t="shared" si="13"/>
        <v>-2.35944123729467</v>
      </c>
      <c r="F303" s="4"/>
      <c r="G303" s="5">
        <f t="shared" si="14"/>
        <v>34.458857501429023</v>
      </c>
      <c r="H303" s="5">
        <f>IF(G303/MAX(G$2:G302)-1&lt;0,G303/MAX(G$2:G302)-1,0)</f>
        <v>-0.1113285198016073</v>
      </c>
      <c r="I303" s="5">
        <f t="shared" si="12"/>
        <v>-0.64514896359832474</v>
      </c>
      <c r="J303" s="6">
        <v>1.44999921568454</v>
      </c>
      <c r="K303" s="4">
        <v>-0.35499999999999998</v>
      </c>
    </row>
    <row r="304" spans="1:11" x14ac:dyDescent="0.25">
      <c r="A304">
        <v>197110</v>
      </c>
      <c r="B304" s="3">
        <v>26207</v>
      </c>
      <c r="C304" s="4">
        <v>-5.4498359282271096</v>
      </c>
      <c r="D304" s="4">
        <v>1.7999945340000001</v>
      </c>
      <c r="E304" s="4">
        <f t="shared" si="13"/>
        <v>-7.2498304622271093</v>
      </c>
      <c r="F304" s="4"/>
      <c r="G304" s="5">
        <f t="shared" si="14"/>
        <v>32.58090630485956</v>
      </c>
      <c r="H304" s="5">
        <f>IF(G304/MAX(G$2:G303)-1&lt;0,G304/MAX(G$2:G303)-1,0)</f>
        <v>-0.15975965741336695</v>
      </c>
      <c r="I304" s="5">
        <f t="shared" si="12"/>
        <v>3.1849459405876024E-3</v>
      </c>
      <c r="J304" s="6">
        <v>1.7999874242753899</v>
      </c>
      <c r="K304" s="4">
        <v>-5.4729999999999999</v>
      </c>
    </row>
    <row r="305" spans="1:11" x14ac:dyDescent="0.25">
      <c r="A305">
        <v>197111</v>
      </c>
      <c r="B305" s="3">
        <v>26238</v>
      </c>
      <c r="C305" s="4">
        <v>-1.06000485868933</v>
      </c>
      <c r="D305" s="4">
        <v>-1.0600010369999999</v>
      </c>
      <c r="E305" s="4">
        <f t="shared" si="13"/>
        <v>-3.821689330107958E-6</v>
      </c>
      <c r="F305" s="4"/>
      <c r="G305" s="5">
        <f t="shared" si="14"/>
        <v>32.235547115023031</v>
      </c>
      <c r="H305" s="5">
        <f>IF(G305/MAX(G$2:G304)-1&lt;0,G305/MAX(G$2:G304)-1,0)</f>
        <v>-0.16866624586945311</v>
      </c>
      <c r="I305" s="5">
        <f t="shared" si="12"/>
        <v>0.52760510016179019</v>
      </c>
      <c r="J305" s="6">
        <v>0.37166657395907998</v>
      </c>
      <c r="K305" s="4">
        <v>-2.6589999999999998</v>
      </c>
    </row>
    <row r="306" spans="1:11" x14ac:dyDescent="0.25">
      <c r="A306">
        <v>197112</v>
      </c>
      <c r="B306" s="3">
        <v>26268</v>
      </c>
      <c r="C306" s="4">
        <v>13.8599988441253</v>
      </c>
      <c r="D306" s="4">
        <v>13.85999123</v>
      </c>
      <c r="E306" s="4">
        <f t="shared" si="13"/>
        <v>7.6141253000372444E-6</v>
      </c>
      <c r="F306" s="4"/>
      <c r="G306" s="5">
        <f t="shared" si="14"/>
        <v>36.703393572562689</v>
      </c>
      <c r="H306" s="5">
        <f>IF(G306/MAX(G$2:G305)-1&lt;0,G306/MAX(G$2:G305)-1,0)</f>
        <v>-5.3443397156135886E-2</v>
      </c>
      <c r="I306" s="5">
        <f t="shared" si="12"/>
        <v>0.46934254971903266</v>
      </c>
      <c r="J306" s="6">
        <v>15.7899999803921</v>
      </c>
      <c r="K306" s="4">
        <v>12.153</v>
      </c>
    </row>
    <row r="307" spans="1:11" x14ac:dyDescent="0.25">
      <c r="A307">
        <v>197201</v>
      </c>
      <c r="B307" s="3">
        <v>26299</v>
      </c>
      <c r="C307" s="4">
        <v>8.9707418391355205</v>
      </c>
      <c r="D307" s="4">
        <v>8.9697286629999997</v>
      </c>
      <c r="E307" s="4">
        <f t="shared" si="13"/>
        <v>1.0131761355207658E-3</v>
      </c>
      <c r="F307" s="4"/>
      <c r="G307" s="5">
        <f t="shared" si="14"/>
        <v>39.995960256159144</v>
      </c>
      <c r="H307" s="5">
        <f>IF(G307/MAX(G$2:G306)-1&lt;0,G307/MAX(G$2:G306)-1,0)</f>
        <v>0</v>
      </c>
      <c r="I307" s="5">
        <f t="shared" si="12"/>
        <v>-7.7071003285083428E-2</v>
      </c>
      <c r="J307" s="6">
        <v>19.259985292550098</v>
      </c>
      <c r="K307" s="4">
        <v>9.7070000000000025</v>
      </c>
    </row>
    <row r="308" spans="1:11" x14ac:dyDescent="0.25">
      <c r="A308">
        <v>197202</v>
      </c>
      <c r="B308" s="3">
        <v>26330</v>
      </c>
      <c r="C308" s="4">
        <v>5.7200221512660301</v>
      </c>
      <c r="D308" s="4">
        <v>7.6499583510000004</v>
      </c>
      <c r="E308" s="4">
        <f t="shared" si="13"/>
        <v>-1.9299361997339703</v>
      </c>
      <c r="F308" s="4"/>
      <c r="G308" s="5">
        <f t="shared" si="14"/>
        <v>42.283738042423003</v>
      </c>
      <c r="H308" s="5">
        <f>IF(G308/MAX(G$2:G307)-1&lt;0,G308/MAX(G$2:G307)-1,0)</f>
        <v>0</v>
      </c>
      <c r="I308" s="5">
        <f t="shared" si="12"/>
        <v>0.32079796834512342</v>
      </c>
      <c r="J308" s="6">
        <v>7.8499991350809397</v>
      </c>
      <c r="K308" s="4">
        <v>4.7140000000000004</v>
      </c>
    </row>
    <row r="309" spans="1:11" x14ac:dyDescent="0.25">
      <c r="A309">
        <v>197203</v>
      </c>
      <c r="B309" s="3">
        <v>26359</v>
      </c>
      <c r="C309" s="4">
        <v>0.12001088950510699</v>
      </c>
      <c r="D309" s="4">
        <v>0.12000001</v>
      </c>
      <c r="E309" s="4">
        <f t="shared" si="13"/>
        <v>1.0879505106989318E-5</v>
      </c>
      <c r="F309" s="4"/>
      <c r="G309" s="5">
        <f t="shared" si="14"/>
        <v>42.334483132563726</v>
      </c>
      <c r="H309" s="5">
        <f>IF(G309/MAX(G$2:G308)-1&lt;0,G309/MAX(G$2:G308)-1,0)</f>
        <v>0</v>
      </c>
      <c r="I309" s="5">
        <f t="shared" si="12"/>
        <v>0.51924717069204251</v>
      </c>
      <c r="J309" s="6">
        <v>0.4699979763805</v>
      </c>
      <c r="K309" s="4">
        <v>-0.25800000000000012</v>
      </c>
    </row>
    <row r="310" spans="1:11" x14ac:dyDescent="0.25">
      <c r="A310">
        <v>197204</v>
      </c>
      <c r="B310" s="3">
        <v>26390</v>
      </c>
      <c r="C310" s="4">
        <v>-0.61000048049429201</v>
      </c>
      <c r="D310" s="4">
        <v>-1.4099966100000001</v>
      </c>
      <c r="E310" s="4">
        <f t="shared" si="13"/>
        <v>0.79999612950570809</v>
      </c>
      <c r="F310" s="4"/>
      <c r="G310" s="5">
        <f t="shared" si="14"/>
        <v>42.076242582040315</v>
      </c>
      <c r="H310" s="5">
        <f>IF(G310/MAX(G$2:G309)-1&lt;0,G310/MAX(G$2:G309)-1,0)</f>
        <v>-6.1000048049428823E-3</v>
      </c>
      <c r="I310" s="5">
        <f t="shared" si="12"/>
        <v>-9.2648662938065174E-2</v>
      </c>
      <c r="J310" s="6">
        <v>3.7299999061432398</v>
      </c>
      <c r="K310" s="4">
        <v>-0.2420000000000001</v>
      </c>
    </row>
    <row r="311" spans="1:11" x14ac:dyDescent="0.25">
      <c r="A311">
        <v>197205</v>
      </c>
      <c r="B311" s="3">
        <v>26420</v>
      </c>
      <c r="C311" s="4">
        <v>1.5499990082333599</v>
      </c>
      <c r="D311" s="4">
        <v>-0.52015669600000003</v>
      </c>
      <c r="E311" s="4">
        <f t="shared" si="13"/>
        <v>2.0701557042333598</v>
      </c>
      <c r="F311" s="4"/>
      <c r="G311" s="5">
        <f t="shared" si="14"/>
        <v>42.728423924763803</v>
      </c>
      <c r="H311" s="5">
        <f>IF(G311/MAX(G$2:G310)-1&lt;0,G311/MAX(G$2:G310)-1,0)</f>
        <v>0</v>
      </c>
      <c r="I311" s="5">
        <f t="shared" si="12"/>
        <v>1.0000016616795027</v>
      </c>
      <c r="J311" s="6">
        <v>1.5499943156598901</v>
      </c>
      <c r="K311" s="4">
        <v>-1.274</v>
      </c>
    </row>
    <row r="312" spans="1:11" x14ac:dyDescent="0.25">
      <c r="A312">
        <v>197206</v>
      </c>
      <c r="B312" s="3">
        <v>26451</v>
      </c>
      <c r="C312" s="4">
        <v>-2.82000023097235</v>
      </c>
      <c r="D312" s="4">
        <v>-2.8199815539999999</v>
      </c>
      <c r="E312" s="4">
        <f t="shared" si="13"/>
        <v>-1.8676972350029075E-5</v>
      </c>
      <c r="F312" s="4"/>
      <c r="G312" s="5">
        <f t="shared" si="14"/>
        <v>41.52348227139462</v>
      </c>
      <c r="H312" s="5">
        <f>IF(G312/MAX(G$2:G311)-1&lt;0,G312/MAX(G$2:G311)-1,0)</f>
        <v>-2.8200002309723415E-2</v>
      </c>
      <c r="I312" s="5">
        <f t="shared" si="12"/>
        <v>0.10142226629037621</v>
      </c>
      <c r="J312" s="6">
        <v>0.30749577217094498</v>
      </c>
      <c r="K312" s="4">
        <v>-3.173</v>
      </c>
    </row>
    <row r="313" spans="1:11" x14ac:dyDescent="0.25">
      <c r="A313">
        <v>197207</v>
      </c>
      <c r="B313" s="3">
        <v>26481</v>
      </c>
      <c r="C313" s="4">
        <v>-2.94985524256635</v>
      </c>
      <c r="D313" s="4">
        <v>-2.9499860199999999</v>
      </c>
      <c r="E313" s="4">
        <f t="shared" si="13"/>
        <v>1.3077743364986461E-4</v>
      </c>
      <c r="F313" s="4"/>
      <c r="G313" s="5">
        <f t="shared" si="14"/>
        <v>40.298599652715779</v>
      </c>
      <c r="H313" s="5">
        <f>IF(G313/MAX(G$2:G312)-1&lt;0,G313/MAX(G$2:G312)-1,0)</f>
        <v>-5.6866695488849706E-2</v>
      </c>
      <c r="I313" s="5">
        <f t="shared" si="12"/>
        <v>-0.10549696459854818</v>
      </c>
      <c r="J313" s="6">
        <v>0.35997469650701702</v>
      </c>
      <c r="K313" s="4">
        <v>-2.6340000000000003</v>
      </c>
    </row>
    <row r="314" spans="1:11" x14ac:dyDescent="0.25">
      <c r="A314">
        <v>197208</v>
      </c>
      <c r="B314" s="3">
        <v>26512</v>
      </c>
      <c r="C314" s="4">
        <v>9.3299983446656807</v>
      </c>
      <c r="D314" s="4">
        <v>0.31000170300000002</v>
      </c>
      <c r="E314" s="4">
        <f t="shared" si="13"/>
        <v>9.0199966416656814</v>
      </c>
      <c r="F314" s="4"/>
      <c r="G314" s="5">
        <f t="shared" si="14"/>
        <v>44.05845833323761</v>
      </c>
      <c r="H314" s="5">
        <f>IF(G314/MAX(G$2:G313)-1&lt;0,G314/MAX(G$2:G313)-1,0)</f>
        <v>0</v>
      </c>
      <c r="I314" s="5">
        <f t="shared" si="12"/>
        <v>0.99999977928276296</v>
      </c>
      <c r="J314" s="6">
        <v>9.3299999243389298</v>
      </c>
      <c r="K314" s="4">
        <v>2.173</v>
      </c>
    </row>
    <row r="315" spans="1:11" x14ac:dyDescent="0.25">
      <c r="A315">
        <v>197209</v>
      </c>
      <c r="B315" s="3">
        <v>26543</v>
      </c>
      <c r="C315" s="4">
        <v>-2.95988102739675</v>
      </c>
      <c r="D315" s="4">
        <v>-2.9599958470000001</v>
      </c>
      <c r="E315" s="4">
        <f t="shared" si="13"/>
        <v>1.1481960325010476E-4</v>
      </c>
      <c r="F315" s="4"/>
      <c r="G315" s="5">
        <f t="shared" si="14"/>
        <v>42.754380384068611</v>
      </c>
      <c r="H315" s="5">
        <f>IF(G315/MAX(G$2:G314)-1&lt;0,G315/MAX(G$2:G314)-1,0)</f>
        <v>-2.959881027396738E-2</v>
      </c>
      <c r="I315" s="5">
        <f t="shared" si="12"/>
        <v>4.1907356514468086E-2</v>
      </c>
      <c r="J315" s="6">
        <v>0.334989823982216</v>
      </c>
      <c r="K315" s="4">
        <v>-3.1040000000000005</v>
      </c>
    </row>
    <row r="316" spans="1:11" x14ac:dyDescent="0.25">
      <c r="A316">
        <v>197210</v>
      </c>
      <c r="B316" s="3">
        <v>26573</v>
      </c>
      <c r="C316" s="4">
        <v>5.8199203059479201</v>
      </c>
      <c r="D316" s="4">
        <v>5.8199983199999998</v>
      </c>
      <c r="E316" s="4">
        <f t="shared" si="13"/>
        <v>-7.8014052079744545E-5</v>
      </c>
      <c r="F316" s="4"/>
      <c r="G316" s="5">
        <f t="shared" si="14"/>
        <v>45.242651249723231</v>
      </c>
      <c r="H316" s="5">
        <f>IF(G316/MAX(G$2:G315)-1&lt;0,G316/MAX(G$2:G315)-1,0)</f>
        <v>0</v>
      </c>
      <c r="I316" s="5">
        <f t="shared" si="12"/>
        <v>0.99998874791943893</v>
      </c>
      <c r="J316" s="6">
        <v>5.8199963587194601</v>
      </c>
      <c r="K316" s="4">
        <v>-0.93899999999999983</v>
      </c>
    </row>
    <row r="317" spans="1:11" x14ac:dyDescent="0.25">
      <c r="A317">
        <v>197211</v>
      </c>
      <c r="B317" s="3">
        <v>26604</v>
      </c>
      <c r="C317" s="4">
        <v>5.7538130529134603</v>
      </c>
      <c r="D317" s="4">
        <v>5.8899879789999998</v>
      </c>
      <c r="E317" s="4">
        <f t="shared" si="13"/>
        <v>-0.13617492608653947</v>
      </c>
      <c r="F317" s="4"/>
      <c r="G317" s="5">
        <f t="shared" si="14"/>
        <v>47.845828822813928</v>
      </c>
      <c r="H317" s="5">
        <f>IF(G317/MAX(G$2:G316)-1&lt;0,G317/MAX(G$2:G316)-1,0)</f>
        <v>0</v>
      </c>
      <c r="I317" s="5">
        <f t="shared" si="12"/>
        <v>0.32497765273805346</v>
      </c>
      <c r="J317" s="6">
        <v>7.5999974542092099</v>
      </c>
      <c r="K317" s="4">
        <v>4.8649999999999993</v>
      </c>
    </row>
    <row r="318" spans="1:11" x14ac:dyDescent="0.25">
      <c r="A318">
        <v>197212</v>
      </c>
      <c r="B318" s="3">
        <v>26634</v>
      </c>
      <c r="C318" s="4">
        <v>-2.9199855831558699</v>
      </c>
      <c r="D318" s="4">
        <v>0.78999725399999998</v>
      </c>
      <c r="E318" s="4">
        <f t="shared" si="13"/>
        <v>-3.7099828371558701</v>
      </c>
      <c r="F318" s="4"/>
      <c r="G318" s="5">
        <f t="shared" si="14"/>
        <v>46.448737519046325</v>
      </c>
      <c r="H318" s="5">
        <f>IF(G318/MAX(G$2:G317)-1&lt;0,G318/MAX(G$2:G317)-1,0)</f>
        <v>-2.9199855831558708E-2</v>
      </c>
      <c r="I318" s="5">
        <f t="shared" si="12"/>
        <v>-0.37406989768708931</v>
      </c>
      <c r="J318" s="6">
        <v>0.78999160424484705</v>
      </c>
      <c r="K318" s="4">
        <v>-1.91</v>
      </c>
    </row>
    <row r="319" spans="1:11" x14ac:dyDescent="0.25">
      <c r="A319">
        <v>197301</v>
      </c>
      <c r="B319" s="3">
        <v>26665</v>
      </c>
      <c r="C319" s="4">
        <v>-3.3700003609187199</v>
      </c>
      <c r="D319" s="4">
        <v>-3.3700001049999999</v>
      </c>
      <c r="E319" s="4">
        <f t="shared" si="13"/>
        <v>-2.5591871999353089E-7</v>
      </c>
      <c r="F319" s="4"/>
      <c r="G319" s="5">
        <f t="shared" si="14"/>
        <v>44.883414897012273</v>
      </c>
      <c r="H319" s="5">
        <f>IF(G319/MAX(G$2:G318)-1&lt;0,G319/MAX(G$2:G318)-1,0)</f>
        <v>-6.1915824193834679E-2</v>
      </c>
      <c r="I319" s="5">
        <f t="shared" si="12"/>
        <v>9.8386905573737637E-2</v>
      </c>
      <c r="J319" s="6">
        <v>5.0699981298885604</v>
      </c>
      <c r="K319" s="4">
        <v>-4.2910000000000004</v>
      </c>
    </row>
    <row r="320" spans="1:11" x14ac:dyDescent="0.25">
      <c r="A320">
        <v>197302</v>
      </c>
      <c r="B320" s="3">
        <v>26696</v>
      </c>
      <c r="C320" s="4">
        <v>-9.1799778689200195</v>
      </c>
      <c r="D320" s="4">
        <v>-9.1791374399999999</v>
      </c>
      <c r="E320" s="4">
        <f t="shared" si="13"/>
        <v>-8.4042892001967573E-4</v>
      </c>
      <c r="F320" s="4"/>
      <c r="G320" s="5">
        <f t="shared" si="14"/>
        <v>40.763127342650996</v>
      </c>
      <c r="H320" s="5">
        <f>IF(G320/MAX(G$2:G319)-1&lt;0,G320/MAX(G$2:G319)-1,0)</f>
        <v>-0.14803174392468144</v>
      </c>
      <c r="I320" s="5">
        <f t="shared" si="12"/>
        <v>-0.17594742296181209</v>
      </c>
      <c r="J320" s="6">
        <v>0.450820826377057</v>
      </c>
      <c r="K320" s="4">
        <v>-7.738999999999999</v>
      </c>
    </row>
    <row r="321" spans="1:11" x14ac:dyDescent="0.25">
      <c r="A321">
        <v>197303</v>
      </c>
      <c r="B321" s="3">
        <v>26724</v>
      </c>
      <c r="C321" s="4">
        <v>-1.4000048471748701</v>
      </c>
      <c r="D321" s="4">
        <v>-1.400003396</v>
      </c>
      <c r="E321" s="4">
        <f t="shared" si="13"/>
        <v>-1.4511748700485327E-6</v>
      </c>
      <c r="F321" s="4"/>
      <c r="G321" s="5">
        <f t="shared" si="14"/>
        <v>40.192441583993819</v>
      </c>
      <c r="H321" s="5">
        <f>IF(G321/MAX(G$2:G320)-1&lt;0,G321/MAX(G$2:G320)-1,0)</f>
        <v>-0.15995934080612706</v>
      </c>
      <c r="I321" s="5">
        <f t="shared" si="12"/>
        <v>0.430835570676812</v>
      </c>
      <c r="J321" s="6">
        <v>0.46666224006391999</v>
      </c>
      <c r="K321" s="4">
        <v>-2.8130000000000006</v>
      </c>
    </row>
    <row r="322" spans="1:11" x14ac:dyDescent="0.25">
      <c r="A322">
        <v>197304</v>
      </c>
      <c r="B322" s="3">
        <v>26755</v>
      </c>
      <c r="C322" s="4">
        <v>-4.5700005091902902</v>
      </c>
      <c r="D322" s="4">
        <v>-4.5700001109999997</v>
      </c>
      <c r="E322" s="4">
        <f t="shared" si="13"/>
        <v>-3.9819029051813004E-7</v>
      </c>
      <c r="F322" s="4"/>
      <c r="G322" s="5">
        <f t="shared" si="14"/>
        <v>38.355646798949294</v>
      </c>
      <c r="H322" s="5">
        <f>IF(G322/MAX(G$2:G321)-1&lt;0,G322/MAX(G$2:G321)-1,0)</f>
        <v>-0.19834920320869243</v>
      </c>
      <c r="I322" s="5">
        <f t="shared" ref="I322:I385" si="15">1-IF(C322&lt;0,ABS(C322-J322),J322-C322)/IF($K322&lt;0,ABS($K322-J322),J322-$K322)</f>
        <v>0.33640456058056856</v>
      </c>
      <c r="J322" s="6">
        <v>0.50749998670496599</v>
      </c>
      <c r="K322" s="4">
        <v>-7.1440000000000001</v>
      </c>
    </row>
    <row r="323" spans="1:11" x14ac:dyDescent="0.25">
      <c r="A323">
        <v>197305</v>
      </c>
      <c r="B323" s="3">
        <v>26785</v>
      </c>
      <c r="C323" s="4">
        <v>-0.69035042928494095</v>
      </c>
      <c r="D323" s="4">
        <v>-0.69000185800000002</v>
      </c>
      <c r="E323" s="4">
        <f t="shared" ref="E323:E386" si="16">C323-D323</f>
        <v>-3.4857128494092393E-4</v>
      </c>
      <c r="F323" s="4"/>
      <c r="G323" s="5">
        <f t="shared" ref="G323:G386" si="17">G322*(1+C323/100)</f>
        <v>38.090858426617736</v>
      </c>
      <c r="H323" s="5">
        <f>IF(G323/MAX(G$2:G322)-1&lt;0,G323/MAX(G$2:G322)-1,0)</f>
        <v>-0.20388340292570728</v>
      </c>
      <c r="I323" s="5">
        <f t="shared" si="15"/>
        <v>0.85774056805924537</v>
      </c>
      <c r="J323" s="6">
        <v>0.52165016327676905</v>
      </c>
      <c r="K323" s="4">
        <v>-7.9980000000000002</v>
      </c>
    </row>
    <row r="324" spans="1:11" x14ac:dyDescent="0.25">
      <c r="A324">
        <v>197306</v>
      </c>
      <c r="B324" s="3">
        <v>26816</v>
      </c>
      <c r="C324" s="4">
        <v>-1.79000092361503</v>
      </c>
      <c r="D324" s="4">
        <v>-1.7900002209999999</v>
      </c>
      <c r="E324" s="4">
        <f t="shared" si="16"/>
        <v>-7.0261503015700555E-7</v>
      </c>
      <c r="F324" s="4"/>
      <c r="G324" s="5">
        <f t="shared" si="17"/>
        <v>37.409031708968385</v>
      </c>
      <c r="H324" s="5">
        <f>IF(G324/MAX(G$2:G323)-1&lt;0,G324/MAX(G$2:G323)-1,0)</f>
        <v>-0.21813389736638966</v>
      </c>
      <c r="I324" s="5">
        <f t="shared" si="15"/>
        <v>0.37901502802758746</v>
      </c>
      <c r="J324" s="6">
        <v>0.52999718130940099</v>
      </c>
      <c r="K324" s="4">
        <v>-3.2060000000000004</v>
      </c>
    </row>
    <row r="325" spans="1:11" x14ac:dyDescent="0.25">
      <c r="A325">
        <v>197307</v>
      </c>
      <c r="B325" s="3">
        <v>26846</v>
      </c>
      <c r="C325" s="4">
        <v>11.6396041850061</v>
      </c>
      <c r="D325" s="4">
        <v>-1.238888333</v>
      </c>
      <c r="E325" s="4">
        <f t="shared" si="16"/>
        <v>12.8784925180061</v>
      </c>
      <c r="F325" s="4"/>
      <c r="G325" s="5">
        <f t="shared" si="17"/>
        <v>41.763294929335729</v>
      </c>
      <c r="H325" s="5">
        <f>IF(G325/MAX(G$2:G324)-1&lt;0,G325/MAX(G$2:G324)-1,0)</f>
        <v>-0.12712777776310391</v>
      </c>
      <c r="I325" s="5">
        <f t="shared" si="15"/>
        <v>0.17426611345835041</v>
      </c>
      <c r="J325" s="6">
        <v>17.119999942519101</v>
      </c>
      <c r="K325" s="4">
        <v>10.483000000000001</v>
      </c>
    </row>
    <row r="326" spans="1:11" x14ac:dyDescent="0.25">
      <c r="A326">
        <v>197308</v>
      </c>
      <c r="B326" s="3">
        <v>26877</v>
      </c>
      <c r="C326" s="4">
        <v>-6.2399336196909001</v>
      </c>
      <c r="D326" s="4">
        <v>-6.2399991930000001</v>
      </c>
      <c r="E326" s="4">
        <f t="shared" si="16"/>
        <v>6.5573309099953292E-5</v>
      </c>
      <c r="F326" s="4"/>
      <c r="G326" s="5">
        <f t="shared" si="17"/>
        <v>39.157293048349445</v>
      </c>
      <c r="H326" s="5">
        <f>IF(G326/MAX(G$2:G325)-1&lt;0,G326/MAX(G$2:G325)-1,0)</f>
        <v>-0.18159442501540701</v>
      </c>
      <c r="I326" s="5">
        <f t="shared" si="15"/>
        <v>-0.23667239260477091</v>
      </c>
      <c r="J326" s="6">
        <v>0.66749987660982602</v>
      </c>
      <c r="K326" s="4">
        <v>-4.9180000000000001</v>
      </c>
    </row>
    <row r="327" spans="1:11" x14ac:dyDescent="0.25">
      <c r="A327">
        <v>197309</v>
      </c>
      <c r="B327" s="3">
        <v>26908</v>
      </c>
      <c r="C327" s="4">
        <v>16.6383474484273</v>
      </c>
      <c r="D327" s="4">
        <v>6.2501059550000004</v>
      </c>
      <c r="E327" s="4">
        <f t="shared" si="16"/>
        <v>10.3882414934273</v>
      </c>
      <c r="F327" s="4"/>
      <c r="G327" s="5">
        <f t="shared" si="17"/>
        <v>45.672419517132695</v>
      </c>
      <c r="H327" s="5">
        <f>IF(G327/MAX(G$2:G326)-1&lt;0,G327/MAX(G$2:G326)-1,0)</f>
        <v>-4.5425261912171222E-2</v>
      </c>
      <c r="I327" s="5">
        <f t="shared" si="15"/>
        <v>0.99980857615742913</v>
      </c>
      <c r="J327" s="6">
        <v>16.639987374069701</v>
      </c>
      <c r="K327" s="4">
        <v>8.0730000000000004</v>
      </c>
    </row>
    <row r="328" spans="1:11" x14ac:dyDescent="0.25">
      <c r="A328">
        <v>197310</v>
      </c>
      <c r="B328" s="3">
        <v>26938</v>
      </c>
      <c r="C328" s="4">
        <v>-3.8299530787324798</v>
      </c>
      <c r="D328" s="4">
        <v>0.59920475299999998</v>
      </c>
      <c r="E328" s="4">
        <f t="shared" si="16"/>
        <v>-4.4291578317324802</v>
      </c>
      <c r="F328" s="4"/>
      <c r="G328" s="5">
        <f t="shared" si="17"/>
        <v>43.923187279704656</v>
      </c>
      <c r="H328" s="5">
        <f>IF(G328/MAX(G$2:G327)-1&lt;0,G328/MAX(G$2:G327)-1,0)</f>
        <v>-8.1985026482368495E-2</v>
      </c>
      <c r="I328" s="5">
        <f t="shared" si="15"/>
        <v>-0.28699178421409788</v>
      </c>
      <c r="J328" s="6">
        <v>14.2599880129639</v>
      </c>
      <c r="K328" s="4">
        <v>0.20400000000000007</v>
      </c>
    </row>
    <row r="329" spans="1:11" x14ac:dyDescent="0.25">
      <c r="A329">
        <v>197311</v>
      </c>
      <c r="B329" s="3">
        <v>26969</v>
      </c>
      <c r="C329" s="4">
        <v>-6.4300071709916304</v>
      </c>
      <c r="D329" s="4">
        <v>-6.4300097689999998</v>
      </c>
      <c r="E329" s="4">
        <f t="shared" si="16"/>
        <v>2.5980083693255551E-6</v>
      </c>
      <c r="F329" s="4"/>
      <c r="G329" s="5">
        <f t="shared" si="17"/>
        <v>41.098923187891565</v>
      </c>
      <c r="H329" s="5">
        <f>IF(G329/MAX(G$2:G328)-1&lt;0,G329/MAX(G$2:G328)-1,0)</f>
        <v>-0.14101345511032914</v>
      </c>
      <c r="I329" s="5">
        <f t="shared" si="15"/>
        <v>0.59955571408552755</v>
      </c>
      <c r="J329" s="6">
        <v>0.60165722896360097</v>
      </c>
      <c r="K329" s="4">
        <v>-16.957999999999998</v>
      </c>
    </row>
    <row r="330" spans="1:11" x14ac:dyDescent="0.25">
      <c r="A330">
        <v>197312</v>
      </c>
      <c r="B330" s="3">
        <v>26999</v>
      </c>
      <c r="C330" s="4">
        <v>6.3695227819458697</v>
      </c>
      <c r="D330" s="4">
        <v>2.1100003389999999</v>
      </c>
      <c r="E330" s="4">
        <f t="shared" si="16"/>
        <v>4.2595224429458698</v>
      </c>
      <c r="F330" s="4"/>
      <c r="G330" s="5">
        <f t="shared" si="17"/>
        <v>43.716728463478752</v>
      </c>
      <c r="H330" s="5">
        <f>IF(G330/MAX(G$2:G329)-1&lt;0,G330/MAX(G$2:G329)-1,0)</f>
        <v>-8.6300111439731819E-2</v>
      </c>
      <c r="I330" s="5">
        <f t="shared" si="15"/>
        <v>0.99995019701724186</v>
      </c>
      <c r="J330" s="6">
        <v>6.3699968065767196</v>
      </c>
      <c r="K330" s="4">
        <v>-3.1479999999999997</v>
      </c>
    </row>
    <row r="331" spans="1:11" x14ac:dyDescent="0.25">
      <c r="A331">
        <v>197401</v>
      </c>
      <c r="B331" s="3">
        <v>27030</v>
      </c>
      <c r="C331" s="4">
        <v>5.8500306089814202</v>
      </c>
      <c r="D331" s="4">
        <v>5.850031167</v>
      </c>
      <c r="E331" s="4">
        <f t="shared" si="16"/>
        <v>-5.580185797882109E-7</v>
      </c>
      <c r="F331" s="4"/>
      <c r="G331" s="5">
        <f t="shared" si="17"/>
        <v>46.274170459837549</v>
      </c>
      <c r="H331" s="5">
        <f>IF(G331/MAX(G$2:G330)-1&lt;0,G331/MAX(G$2:G330)-1,0)</f>
        <v>-3.2848388284727137E-2</v>
      </c>
      <c r="I331" s="5">
        <f t="shared" si="15"/>
        <v>-1.6821750734033039</v>
      </c>
      <c r="J331" s="6">
        <v>15.8999164123724</v>
      </c>
      <c r="K331" s="4">
        <v>12.153000000000002</v>
      </c>
    </row>
    <row r="332" spans="1:11" x14ac:dyDescent="0.25">
      <c r="A332">
        <v>197402</v>
      </c>
      <c r="B332" s="3">
        <v>27061</v>
      </c>
      <c r="C332" s="4">
        <v>1.0696630326743199</v>
      </c>
      <c r="D332" s="4">
        <v>-1.099968458</v>
      </c>
      <c r="E332" s="4">
        <f t="shared" si="16"/>
        <v>2.1696314906743197</v>
      </c>
      <c r="F332" s="4"/>
      <c r="G332" s="5">
        <f t="shared" si="17"/>
        <v>46.769148154923137</v>
      </c>
      <c r="H332" s="5">
        <f>IF(G332/MAX(G$2:G331)-1&lt;0,G332/MAX(G$2:G331)-1,0)</f>
        <v>-2.2503125024294857E-2</v>
      </c>
      <c r="I332" s="5">
        <f t="shared" si="15"/>
        <v>0.52550146756150462</v>
      </c>
      <c r="J332" s="6">
        <v>1.9099998736880699</v>
      </c>
      <c r="K332" s="4">
        <v>0.13900000000000001</v>
      </c>
    </row>
    <row r="333" spans="1:11" x14ac:dyDescent="0.25">
      <c r="A333">
        <v>197403</v>
      </c>
      <c r="B333" s="3">
        <v>27089</v>
      </c>
      <c r="C333" s="4">
        <v>-2.6099905729822099</v>
      </c>
      <c r="D333" s="4">
        <v>-2.6099993559999999</v>
      </c>
      <c r="E333" s="4">
        <f t="shared" si="16"/>
        <v>8.7830177899483886E-6</v>
      </c>
      <c r="F333" s="4"/>
      <c r="G333" s="5">
        <f t="shared" si="17"/>
        <v>45.548477797015558</v>
      </c>
      <c r="H333" s="5">
        <f>IF(G333/MAX(G$2:G332)-1&lt;0,G333/MAX(G$2:G332)-1,0)</f>
        <v>-4.801570131235644E-2</v>
      </c>
      <c r="I333" s="5">
        <f t="shared" si="15"/>
        <v>-1.1977095273577203</v>
      </c>
      <c r="J333" s="6">
        <v>2.7699980379303701</v>
      </c>
      <c r="K333" s="4">
        <v>0.32200000000000001</v>
      </c>
    </row>
    <row r="334" spans="1:11" x14ac:dyDescent="0.25">
      <c r="A334">
        <v>197404</v>
      </c>
      <c r="B334" s="3">
        <v>27120</v>
      </c>
      <c r="C334" s="4">
        <v>-5.5101140419515797</v>
      </c>
      <c r="D334" s="4">
        <v>-5.5099995750000001</v>
      </c>
      <c r="E334" s="4">
        <f t="shared" si="16"/>
        <v>-1.1446695157957265E-4</v>
      </c>
      <c r="F334" s="4"/>
      <c r="G334" s="5">
        <f t="shared" si="17"/>
        <v>43.038704726027007</v>
      </c>
      <c r="H334" s="5">
        <f>IF(G334/MAX(G$2:G333)-1&lt;0,G334/MAX(G$2:G333)-1,0)</f>
        <v>-0.10047112183151863</v>
      </c>
      <c r="I334" s="5">
        <f t="shared" si="15"/>
        <v>8.1104334844465553E-2</v>
      </c>
      <c r="J334" s="6">
        <v>0.66333335534226201</v>
      </c>
      <c r="K334" s="4">
        <v>-6.0550000000000006</v>
      </c>
    </row>
    <row r="335" spans="1:11" x14ac:dyDescent="0.25">
      <c r="A335">
        <v>197405</v>
      </c>
      <c r="B335" s="3">
        <v>27150</v>
      </c>
      <c r="C335" s="4">
        <v>-11.299998578834201</v>
      </c>
      <c r="D335" s="4">
        <v>-11.29999838</v>
      </c>
      <c r="E335" s="4">
        <f t="shared" si="16"/>
        <v>-1.9883420065980317E-7</v>
      </c>
      <c r="F335" s="4"/>
      <c r="G335" s="5">
        <f t="shared" si="17"/>
        <v>38.175331703637305</v>
      </c>
      <c r="H335" s="5">
        <f>IF(G335/MAX(G$2:G334)-1&lt;0,G335/MAX(G$2:G334)-1,0)</f>
        <v>-0.20211787228076028</v>
      </c>
      <c r="I335" s="5">
        <f t="shared" si="15"/>
        <v>-0.57276526650424597</v>
      </c>
      <c r="J335" s="6">
        <v>0.69415827857958801</v>
      </c>
      <c r="K335" s="4">
        <v>-6.9320000000000004</v>
      </c>
    </row>
    <row r="336" spans="1:11" x14ac:dyDescent="0.25">
      <c r="A336">
        <v>197406</v>
      </c>
      <c r="B336" s="3">
        <v>27181</v>
      </c>
      <c r="C336" s="4">
        <v>-0.60025293396411195</v>
      </c>
      <c r="D336" s="4">
        <v>-0.62711226099999995</v>
      </c>
      <c r="E336" s="4">
        <f t="shared" si="16"/>
        <v>2.6859327035888003E-2</v>
      </c>
      <c r="F336" s="4"/>
      <c r="G336" s="5">
        <f t="shared" si="17"/>
        <v>37.946183155035691</v>
      </c>
      <c r="H336" s="5">
        <f>IF(G336/MAX(G$2:G335)-1&lt;0,G336/MAX(G$2:G335)-1,0)</f>
        <v>-0.20690718316197032</v>
      </c>
      <c r="I336" s="5">
        <f t="shared" si="15"/>
        <v>0.65126276241350656</v>
      </c>
      <c r="J336" s="6">
        <v>0.68583109468025405</v>
      </c>
      <c r="K336" s="4">
        <v>-3.0020000000000007</v>
      </c>
    </row>
    <row r="337" spans="1:11" x14ac:dyDescent="0.25">
      <c r="A337">
        <v>197407</v>
      </c>
      <c r="B337" s="3">
        <v>27211</v>
      </c>
      <c r="C337" s="4">
        <v>-4.0300002152519001</v>
      </c>
      <c r="D337" s="4">
        <v>-4.6260691710000001</v>
      </c>
      <c r="E337" s="4">
        <f t="shared" si="16"/>
        <v>0.59606895574810004</v>
      </c>
      <c r="F337" s="4"/>
      <c r="G337" s="5">
        <f t="shared" si="17"/>
        <v>36.416951892207869</v>
      </c>
      <c r="H337" s="5">
        <f>IF(G337/MAX(G$2:G336)-1&lt;0,G337/MAX(G$2:G336)-1,0)</f>
        <v>-0.23886882538769028</v>
      </c>
      <c r="I337" s="5">
        <f t="shared" si="15"/>
        <v>0.21577918220418735</v>
      </c>
      <c r="J337" s="6">
        <v>0.65833290297392999</v>
      </c>
      <c r="K337" s="4">
        <v>-5.32</v>
      </c>
    </row>
    <row r="338" spans="1:11" x14ac:dyDescent="0.25">
      <c r="A338">
        <v>197408</v>
      </c>
      <c r="B338" s="3">
        <v>27242</v>
      </c>
      <c r="C338" s="4">
        <v>-6.8200003419555904</v>
      </c>
      <c r="D338" s="4">
        <v>-6.8200001629999996</v>
      </c>
      <c r="E338" s="4">
        <f t="shared" si="16"/>
        <v>-1.7895559079050827E-7</v>
      </c>
      <c r="F338" s="4"/>
      <c r="G338" s="5">
        <f t="shared" si="17"/>
        <v>33.933315648629488</v>
      </c>
      <c r="H338" s="5">
        <f>IF(G338/MAX(G$2:G337)-1&lt;0,G338/MAX(G$2:G337)-1,0)</f>
        <v>-0.29077797409898043</v>
      </c>
      <c r="I338" s="5">
        <f t="shared" si="15"/>
        <v>0.10800887427418415</v>
      </c>
      <c r="J338" s="6">
        <v>0.62916247721141205</v>
      </c>
      <c r="K338" s="4">
        <v>-7.7220000000000013</v>
      </c>
    </row>
    <row r="339" spans="1:11" x14ac:dyDescent="0.25">
      <c r="A339">
        <v>197409</v>
      </c>
      <c r="B339" s="3">
        <v>27273</v>
      </c>
      <c r="C339" s="4">
        <v>-5.2499530917795196</v>
      </c>
      <c r="D339" s="4">
        <v>-5.2500007780000004</v>
      </c>
      <c r="E339" s="4">
        <f t="shared" si="16"/>
        <v>4.7686220480791519E-5</v>
      </c>
      <c r="F339" s="4"/>
      <c r="G339" s="5">
        <f t="shared" si="17"/>
        <v>32.151832494590963</v>
      </c>
      <c r="H339" s="5">
        <f>IF(G339/MAX(G$2:G338)-1&lt;0,G339/MAX(G$2:G338)-1,0)</f>
        <v>-0.32801179777535228</v>
      </c>
      <c r="I339" s="5">
        <f t="shared" si="15"/>
        <v>0.31480280071176903</v>
      </c>
      <c r="J339" s="6">
        <v>0.74665945789338695</v>
      </c>
      <c r="K339" s="4">
        <v>-8.0050000000000008</v>
      </c>
    </row>
    <row r="340" spans="1:11" x14ac:dyDescent="0.25">
      <c r="A340">
        <v>197410</v>
      </c>
      <c r="B340" s="3">
        <v>27303</v>
      </c>
      <c r="C340" s="4">
        <v>9.8600001050804398</v>
      </c>
      <c r="D340" s="4">
        <v>9.8600003570000005</v>
      </c>
      <c r="E340" s="4">
        <f t="shared" si="16"/>
        <v>-2.5191956076753286E-7</v>
      </c>
      <c r="F340" s="4"/>
      <c r="G340" s="5">
        <f t="shared" si="17"/>
        <v>35.322003212342914</v>
      </c>
      <c r="H340" s="5">
        <f>IF(G340/MAX(G$2:G339)-1&lt;0,G340/MAX(G$2:G339)-1,0)</f>
        <v>-0.26175376032987396</v>
      </c>
      <c r="I340" s="5">
        <f t="shared" si="15"/>
        <v>-6.8875196269463812E-2</v>
      </c>
      <c r="J340" s="6">
        <v>24.959999959649402</v>
      </c>
      <c r="K340" s="4">
        <v>10.833</v>
      </c>
    </row>
    <row r="341" spans="1:11" x14ac:dyDescent="0.25">
      <c r="A341">
        <v>197411</v>
      </c>
      <c r="B341" s="3">
        <v>27334</v>
      </c>
      <c r="C341" s="4">
        <v>-5.1258948251254703E-2</v>
      </c>
      <c r="D341" s="4">
        <v>-6.0099774860000004</v>
      </c>
      <c r="E341" s="4">
        <f t="shared" si="16"/>
        <v>5.9587185377487453</v>
      </c>
      <c r="F341" s="4"/>
      <c r="G341" s="5">
        <f t="shared" si="17"/>
        <v>35.303897524994994</v>
      </c>
      <c r="H341" s="5">
        <f>IF(G341/MAX(G$2:G340)-1&lt;0,G341/MAX(G$2:G340)-1,0)</f>
        <v>-0.26213217758783336</v>
      </c>
      <c r="I341" s="5">
        <f t="shared" si="15"/>
        <v>0.84557728477323502</v>
      </c>
      <c r="J341" s="6">
        <v>0.62166324155326702</v>
      </c>
      <c r="K341" s="4">
        <v>-3.7359999999999998</v>
      </c>
    </row>
    <row r="342" spans="1:11" x14ac:dyDescent="0.25">
      <c r="A342">
        <v>197412</v>
      </c>
      <c r="B342" s="3">
        <v>27364</v>
      </c>
      <c r="C342" s="4">
        <v>-3.7300000406308702</v>
      </c>
      <c r="D342" s="4">
        <v>-3.730000457</v>
      </c>
      <c r="E342" s="4">
        <f t="shared" si="16"/>
        <v>4.1636912984088781E-7</v>
      </c>
      <c r="F342" s="4"/>
      <c r="G342" s="5">
        <f t="shared" si="17"/>
        <v>33.987062132968404</v>
      </c>
      <c r="H342" s="5">
        <f>IF(G342/MAX(G$2:G341)-1&lt;0,G342/MAX(G$2:G341)-1,0)</f>
        <v>-0.28965464766360915</v>
      </c>
      <c r="I342" s="5">
        <f t="shared" si="15"/>
        <v>0.43071086977569806</v>
      </c>
      <c r="J342" s="6">
        <v>0.622500010445594</v>
      </c>
      <c r="K342" s="4">
        <v>-7.0229999999999997</v>
      </c>
    </row>
    <row r="343" spans="1:11" x14ac:dyDescent="0.25">
      <c r="A343">
        <v>197501</v>
      </c>
      <c r="B343" s="3">
        <v>27395</v>
      </c>
      <c r="C343" s="4">
        <v>34.009906925590997</v>
      </c>
      <c r="D343" s="4">
        <v>34.009170859999998</v>
      </c>
      <c r="E343" s="4">
        <f t="shared" si="16"/>
        <v>7.3606559099914648E-4</v>
      </c>
      <c r="F343" s="4"/>
      <c r="G343" s="5">
        <f t="shared" si="17"/>
        <v>45.546030331133743</v>
      </c>
      <c r="H343" s="5">
        <f>IF(G343/MAX(G$2:G342)-1&lt;0,G343/MAX(G$2:G342)-1,0)</f>
        <v>-4.806685448374115E-2</v>
      </c>
      <c r="I343" s="5">
        <f t="shared" si="15"/>
        <v>0.8426201555879943</v>
      </c>
      <c r="J343" s="6">
        <v>34.979995592968699</v>
      </c>
      <c r="K343" s="4">
        <v>28.816000000000003</v>
      </c>
    </row>
    <row r="344" spans="1:11" x14ac:dyDescent="0.25">
      <c r="A344">
        <v>197502</v>
      </c>
      <c r="B344" s="3">
        <v>27426</v>
      </c>
      <c r="C344" s="4">
        <v>5.6201301222496403</v>
      </c>
      <c r="D344" s="4">
        <v>9.3699975789999996</v>
      </c>
      <c r="E344" s="4">
        <f t="shared" si="16"/>
        <v>-3.7498674567503594</v>
      </c>
      <c r="F344" s="4"/>
      <c r="G344" s="5">
        <f t="shared" si="17"/>
        <v>48.105776501262753</v>
      </c>
      <c r="H344" s="5">
        <f>IF(G344/MAX(G$2:G343)-1&lt;0,G344/MAX(G$2:G343)-1,0)</f>
        <v>0</v>
      </c>
      <c r="I344" s="5">
        <f t="shared" si="15"/>
        <v>-7.8902115756572799E-2</v>
      </c>
      <c r="J344" s="6">
        <v>11.8399896126197</v>
      </c>
      <c r="K344" s="4">
        <v>6.0750000000000002</v>
      </c>
    </row>
    <row r="345" spans="1:11" x14ac:dyDescent="0.25">
      <c r="A345">
        <v>197503</v>
      </c>
      <c r="B345" s="3">
        <v>27454</v>
      </c>
      <c r="C345" s="4">
        <v>7.5400013537658603</v>
      </c>
      <c r="D345" s="4">
        <v>7.5400007450000004</v>
      </c>
      <c r="E345" s="4">
        <f t="shared" si="16"/>
        <v>6.0876585994407151E-7</v>
      </c>
      <c r="F345" s="4"/>
      <c r="G345" s="5">
        <f t="shared" si="17"/>
        <v>51.732952700697545</v>
      </c>
      <c r="H345" s="5">
        <f>IF(G345/MAX(G$2:G344)-1&lt;0,G345/MAX(G$2:G344)-1,0)</f>
        <v>0</v>
      </c>
      <c r="I345" s="5">
        <f t="shared" si="15"/>
        <v>2.9876026726361915E-2</v>
      </c>
      <c r="J345" s="6">
        <v>13.3199995491434</v>
      </c>
      <c r="K345" s="4">
        <v>7.3620000000000001</v>
      </c>
    </row>
    <row r="346" spans="1:11" x14ac:dyDescent="0.25">
      <c r="A346">
        <v>197504</v>
      </c>
      <c r="B346" s="3">
        <v>27485</v>
      </c>
      <c r="C346" s="4">
        <v>3.3300078492591298</v>
      </c>
      <c r="D346" s="4">
        <v>3.3300006440000001</v>
      </c>
      <c r="E346" s="4">
        <f t="shared" si="16"/>
        <v>7.2052591297833146E-6</v>
      </c>
      <c r="F346" s="4"/>
      <c r="G346" s="5">
        <f t="shared" si="17"/>
        <v>53.45566408628428</v>
      </c>
      <c r="H346" s="5">
        <f>IF(G346/MAX(G$2:G345)-1&lt;0,G346/MAX(G$2:G345)-1,0)</f>
        <v>0</v>
      </c>
      <c r="I346" s="5">
        <f t="shared" si="15"/>
        <v>-0.28204860559988365</v>
      </c>
      <c r="J346" s="6">
        <v>6.87999844649043</v>
      </c>
      <c r="K346" s="4">
        <v>4.1109999999999998</v>
      </c>
    </row>
    <row r="347" spans="1:11" x14ac:dyDescent="0.25">
      <c r="A347">
        <v>197505</v>
      </c>
      <c r="B347" s="3">
        <v>27515</v>
      </c>
      <c r="C347" s="4">
        <v>10.9699633837236</v>
      </c>
      <c r="D347" s="4">
        <v>7.6100010129999998</v>
      </c>
      <c r="E347" s="4">
        <f t="shared" si="16"/>
        <v>3.3599623707236006</v>
      </c>
      <c r="F347" s="4"/>
      <c r="G347" s="5">
        <f t="shared" si="17"/>
        <v>59.319730863075954</v>
      </c>
      <c r="H347" s="5">
        <f>IF(G347/MAX(G$2:G346)-1&lt;0,G347/MAX(G$2:G346)-1,0)</f>
        <v>0</v>
      </c>
      <c r="I347" s="5">
        <f t="shared" si="15"/>
        <v>0.49832790057934073</v>
      </c>
      <c r="J347" s="6">
        <v>13.529992188009601</v>
      </c>
      <c r="K347" s="4">
        <v>8.4269999999999996</v>
      </c>
    </row>
    <row r="348" spans="1:11" x14ac:dyDescent="0.25">
      <c r="A348">
        <v>197506</v>
      </c>
      <c r="B348" s="3">
        <v>27546</v>
      </c>
      <c r="C348" s="4">
        <v>8.7599798175430692</v>
      </c>
      <c r="D348" s="4">
        <v>8.7599985829999998</v>
      </c>
      <c r="E348" s="4">
        <f t="shared" si="16"/>
        <v>-1.8765456930580626E-5</v>
      </c>
      <c r="F348" s="4"/>
      <c r="G348" s="5">
        <f t="shared" si="17"/>
        <v>64.51612731450227</v>
      </c>
      <c r="H348" s="5">
        <f>IF(G348/MAX(G$2:G347)-1&lt;0,G348/MAX(G$2:G347)-1,0)</f>
        <v>0</v>
      </c>
      <c r="I348" s="5">
        <f t="shared" si="15"/>
        <v>0.5525762181877194</v>
      </c>
      <c r="J348" s="6">
        <v>9.5299930254725602</v>
      </c>
      <c r="K348" s="4">
        <v>7.8090000000000011</v>
      </c>
    </row>
    <row r="349" spans="1:11" x14ac:dyDescent="0.25">
      <c r="A349">
        <v>197507</v>
      </c>
      <c r="B349" s="3">
        <v>27576</v>
      </c>
      <c r="C349" s="4">
        <v>1.47999800414862</v>
      </c>
      <c r="D349" s="4">
        <v>1.479998645</v>
      </c>
      <c r="E349" s="4">
        <f t="shared" si="16"/>
        <v>-6.4085137996272579E-7</v>
      </c>
      <c r="F349" s="4"/>
      <c r="G349" s="5">
        <f t="shared" si="17"/>
        <v>65.470964711110881</v>
      </c>
      <c r="H349" s="5">
        <f>IF(G349/MAX(G$2:G348)-1&lt;0,G349/MAX(G$2:G348)-1,0)</f>
        <v>0</v>
      </c>
      <c r="I349" s="5">
        <f t="shared" si="15"/>
        <v>1.0000004768351494</v>
      </c>
      <c r="J349" s="6">
        <v>1.4799965798436601</v>
      </c>
      <c r="K349" s="4">
        <v>-1.5069999999999999</v>
      </c>
    </row>
    <row r="350" spans="1:11" x14ac:dyDescent="0.25">
      <c r="A350">
        <v>197508</v>
      </c>
      <c r="B350" s="3">
        <v>27607</v>
      </c>
      <c r="C350" s="4">
        <v>-1.6601742521785601</v>
      </c>
      <c r="D350" s="4">
        <v>-1.6600829319999999</v>
      </c>
      <c r="E350" s="4">
        <f t="shared" si="16"/>
        <v>-9.1320178560172494E-5</v>
      </c>
      <c r="F350" s="4"/>
      <c r="G350" s="5">
        <f t="shared" si="17"/>
        <v>64.384032612324106</v>
      </c>
      <c r="H350" s="5">
        <f>IF(G350/MAX(G$2:G349)-1&lt;0,G350/MAX(G$2:G349)-1,0)</f>
        <v>-1.660174252178559E-2</v>
      </c>
      <c r="I350" s="5">
        <f t="shared" si="15"/>
        <v>0.57076336459109989</v>
      </c>
      <c r="J350" s="6">
        <v>0.51083294253580702</v>
      </c>
      <c r="K350" s="4">
        <v>-4.5470000000000006</v>
      </c>
    </row>
    <row r="351" spans="1:11" x14ac:dyDescent="0.25">
      <c r="A351">
        <v>197509</v>
      </c>
      <c r="B351" s="3">
        <v>27638</v>
      </c>
      <c r="C351" s="4">
        <v>-0.93036832300059802</v>
      </c>
      <c r="D351" s="4">
        <v>-5.0399994479999997</v>
      </c>
      <c r="E351" s="4">
        <f t="shared" si="16"/>
        <v>4.1096311249994013</v>
      </c>
      <c r="F351" s="4"/>
      <c r="G351" s="5">
        <f t="shared" si="17"/>
        <v>63.785023967828671</v>
      </c>
      <c r="H351" s="5">
        <f>IF(G351/MAX(G$2:G350)-1&lt;0,G351/MAX(G$2:G350)-1,0)</f>
        <v>-2.5750968398302709E-2</v>
      </c>
      <c r="I351" s="5">
        <f t="shared" si="15"/>
        <v>0.64268059911072517</v>
      </c>
      <c r="J351" s="6">
        <v>0.53666567693262801</v>
      </c>
      <c r="K351" s="4">
        <v>-3.569</v>
      </c>
    </row>
    <row r="352" spans="1:11" x14ac:dyDescent="0.25">
      <c r="A352">
        <v>197510</v>
      </c>
      <c r="B352" s="3">
        <v>27668</v>
      </c>
      <c r="C352" s="4">
        <v>-0.60999828731254102</v>
      </c>
      <c r="D352" s="4">
        <v>-0.60999787999999999</v>
      </c>
      <c r="E352" s="4">
        <f t="shared" si="16"/>
        <v>-4.0731254102865933E-7</v>
      </c>
      <c r="F352" s="4"/>
      <c r="G352" s="5">
        <f t="shared" si="17"/>
        <v>63.395936414063023</v>
      </c>
      <c r="H352" s="5">
        <f>IF(G352/MAX(G$2:G351)-1&lt;0,G352/MAX(G$2:G351)-1,0)</f>
        <v>-3.1693870805232116E-2</v>
      </c>
      <c r="I352" s="5">
        <f t="shared" si="15"/>
        <v>-1.1143071933857507</v>
      </c>
      <c r="J352" s="6">
        <v>5.0499981428989003</v>
      </c>
      <c r="K352" s="4">
        <v>2.3729999999999998</v>
      </c>
    </row>
    <row r="353" spans="1:11" x14ac:dyDescent="0.25">
      <c r="A353">
        <v>197511</v>
      </c>
      <c r="B353" s="3">
        <v>27699</v>
      </c>
      <c r="C353" s="4">
        <v>3.52999842905886</v>
      </c>
      <c r="D353" s="4">
        <v>3.2100106300000002</v>
      </c>
      <c r="E353" s="4">
        <f t="shared" si="16"/>
        <v>0.31998779905885977</v>
      </c>
      <c r="F353" s="4"/>
      <c r="G353" s="5">
        <f t="shared" si="17"/>
        <v>65.633811973566594</v>
      </c>
      <c r="H353" s="5">
        <f>IF(G353/MAX(G$2:G352)-1&lt;0,G353/MAX(G$2:G352)-1,0)</f>
        <v>0</v>
      </c>
      <c r="I353" s="5">
        <f t="shared" si="15"/>
        <v>0.65536497197686416</v>
      </c>
      <c r="J353" s="6">
        <v>4.1499951850836503</v>
      </c>
      <c r="K353" s="4">
        <v>2.351</v>
      </c>
    </row>
    <row r="354" spans="1:11" x14ac:dyDescent="0.25">
      <c r="A354">
        <v>197512</v>
      </c>
      <c r="B354" s="3">
        <v>27729</v>
      </c>
      <c r="C354" s="4">
        <v>0.470013143393118</v>
      </c>
      <c r="D354" s="4">
        <v>0.66999951000000002</v>
      </c>
      <c r="E354" s="4">
        <f t="shared" si="16"/>
        <v>-0.19998636660688202</v>
      </c>
      <c r="F354" s="4"/>
      <c r="G354" s="5">
        <f t="shared" si="17"/>
        <v>65.942299516352293</v>
      </c>
      <c r="H354" s="5">
        <f>IF(G354/MAX(G$2:G353)-1&lt;0,G354/MAX(G$2:G353)-1,0)</f>
        <v>0</v>
      </c>
      <c r="I354" s="5">
        <f t="shared" si="15"/>
        <v>0.84784935382092896</v>
      </c>
      <c r="J354" s="6">
        <v>0.66992816232352104</v>
      </c>
      <c r="K354" s="4">
        <v>-0.64399999999999991</v>
      </c>
    </row>
    <row r="355" spans="1:11" x14ac:dyDescent="0.25">
      <c r="A355">
        <v>197601</v>
      </c>
      <c r="B355" s="3">
        <v>27760</v>
      </c>
      <c r="C355" s="4">
        <v>18.7999827183782</v>
      </c>
      <c r="D355" s="4">
        <v>18.79999978</v>
      </c>
      <c r="E355" s="4">
        <f t="shared" si="16"/>
        <v>-1.7061621800706916E-5</v>
      </c>
      <c r="F355" s="4"/>
      <c r="G355" s="5">
        <f t="shared" si="17"/>
        <v>78.339440429527713</v>
      </c>
      <c r="H355" s="5">
        <f>IF(G355/MAX(G$2:G354)-1&lt;0,G355/MAX(G$2:G354)-1,0)</f>
        <v>0</v>
      </c>
      <c r="I355" s="5">
        <f t="shared" si="15"/>
        <v>-2.2168189703750674E-2</v>
      </c>
      <c r="J355" s="6">
        <v>26.0399997270925</v>
      </c>
      <c r="K355" s="4">
        <v>18.957000000000001</v>
      </c>
    </row>
    <row r="356" spans="1:11" x14ac:dyDescent="0.25">
      <c r="A356">
        <v>197602</v>
      </c>
      <c r="B356" s="3">
        <v>27791</v>
      </c>
      <c r="C356" s="4">
        <v>7.4800016770134201</v>
      </c>
      <c r="D356" s="4">
        <v>8.0199235719999997</v>
      </c>
      <c r="E356" s="4">
        <f t="shared" si="16"/>
        <v>-0.53992189498657961</v>
      </c>
      <c r="F356" s="4"/>
      <c r="G356" s="5">
        <f t="shared" si="17"/>
        <v>84.199231887419316</v>
      </c>
      <c r="H356" s="5">
        <f>IF(G356/MAX(G$2:G355)-1&lt;0,G356/MAX(G$2:G355)-1,0)</f>
        <v>0</v>
      </c>
      <c r="I356" s="5">
        <f t="shared" si="15"/>
        <v>-0.43621904740300099</v>
      </c>
      <c r="J356" s="6">
        <v>15.259999411315301</v>
      </c>
      <c r="K356" s="4">
        <v>9.8429999999999982</v>
      </c>
    </row>
    <row r="357" spans="1:11" x14ac:dyDescent="0.25">
      <c r="A357">
        <v>197603</v>
      </c>
      <c r="B357" s="3">
        <v>27820</v>
      </c>
      <c r="C357" s="4">
        <v>2.5299994742229899</v>
      </c>
      <c r="D357" s="4">
        <v>2.5299998430000001</v>
      </c>
      <c r="E357" s="4">
        <f t="shared" si="16"/>
        <v>-3.6877701026227783E-7</v>
      </c>
      <c r="F357" s="4"/>
      <c r="G357" s="5">
        <f t="shared" si="17"/>
        <v>86.329472011470813</v>
      </c>
      <c r="H357" s="5">
        <f>IF(G357/MAX(G$2:G356)-1&lt;0,G357/MAX(G$2:G356)-1,0)</f>
        <v>0</v>
      </c>
      <c r="I357" s="5">
        <f t="shared" si="15"/>
        <v>0.48374896154793812</v>
      </c>
      <c r="J357" s="6">
        <v>3.6099930680258501</v>
      </c>
      <c r="K357" s="4">
        <v>1.5179999999999998</v>
      </c>
    </row>
    <row r="358" spans="1:11" x14ac:dyDescent="0.25">
      <c r="A358">
        <v>197604</v>
      </c>
      <c r="B358" s="3">
        <v>27851</v>
      </c>
      <c r="C358" s="4">
        <v>-1.28000027734368</v>
      </c>
      <c r="D358" s="4">
        <v>-3.5099954649999998</v>
      </c>
      <c r="E358" s="4">
        <f t="shared" si="16"/>
        <v>2.2299951876563195</v>
      </c>
      <c r="F358" s="4"/>
      <c r="G358" s="5">
        <f t="shared" si="17"/>
        <v>85.224454530294651</v>
      </c>
      <c r="H358" s="5">
        <f>IF(G358/MAX(G$2:G357)-1&lt;0,G358/MAX(G$2:G357)-1,0)</f>
        <v>-1.2800002773436847E-2</v>
      </c>
      <c r="I358" s="5">
        <f t="shared" si="15"/>
        <v>-0.25903027900712483</v>
      </c>
      <c r="J358" s="6">
        <v>2.3799971287911399</v>
      </c>
      <c r="K358" s="4">
        <v>-0.52700000000000002</v>
      </c>
    </row>
    <row r="359" spans="1:11" x14ac:dyDescent="0.25">
      <c r="A359">
        <v>197605</v>
      </c>
      <c r="B359" s="3">
        <v>27881</v>
      </c>
      <c r="C359" s="4">
        <v>-0.76996922780028998</v>
      </c>
      <c r="D359" s="4">
        <v>7.189922879</v>
      </c>
      <c r="E359" s="4">
        <f t="shared" si="16"/>
        <v>-7.9598921068002904</v>
      </c>
      <c r="F359" s="4"/>
      <c r="G359" s="5">
        <f t="shared" si="17"/>
        <v>84.568252455850725</v>
      </c>
      <c r="H359" s="5">
        <f>IF(G359/MAX(G$2:G358)-1&lt;0,G359/MAX(G$2:G358)-1,0)</f>
        <v>-2.0401138968926702E-2</v>
      </c>
      <c r="I359" s="5">
        <f t="shared" si="15"/>
        <v>0.10712632005300771</v>
      </c>
      <c r="J359" s="6">
        <v>7.1899965361187297</v>
      </c>
      <c r="K359" s="4">
        <v>-1.7249999999999999</v>
      </c>
    </row>
    <row r="360" spans="1:11" x14ac:dyDescent="0.25">
      <c r="A360">
        <v>197606</v>
      </c>
      <c r="B360" s="3">
        <v>27912</v>
      </c>
      <c r="C360" s="4">
        <v>3.1002651652108502</v>
      </c>
      <c r="D360" s="4">
        <v>3.0999911739999999</v>
      </c>
      <c r="E360" s="4">
        <f t="shared" si="16"/>
        <v>2.7399121085025513E-4</v>
      </c>
      <c r="F360" s="4"/>
      <c r="G360" s="5">
        <f t="shared" si="17"/>
        <v>87.190092527567032</v>
      </c>
      <c r="H360" s="5">
        <f>IF(G360/MAX(G$2:G359)-1&lt;0,G360/MAX(G$2:G359)-1,0)</f>
        <v>0</v>
      </c>
      <c r="I360" s="5">
        <f t="shared" si="15"/>
        <v>-1.872825623865948E-2</v>
      </c>
      <c r="J360" s="6">
        <v>5.8599993933562997</v>
      </c>
      <c r="K360" s="4">
        <v>3.1510000000000002</v>
      </c>
    </row>
    <row r="361" spans="1:11" x14ac:dyDescent="0.25">
      <c r="A361">
        <v>197607</v>
      </c>
      <c r="B361" s="3">
        <v>27942</v>
      </c>
      <c r="C361" s="4">
        <v>-1.51999965653254</v>
      </c>
      <c r="D361" s="4">
        <v>-1.51999956</v>
      </c>
      <c r="E361" s="4">
        <f t="shared" si="16"/>
        <v>-9.6532539961557973E-8</v>
      </c>
      <c r="F361" s="4"/>
      <c r="G361" s="5">
        <f t="shared" si="17"/>
        <v>85.864803420617605</v>
      </c>
      <c r="H361" s="5">
        <f>IF(G361/MAX(G$2:G360)-1&lt;0,G361/MAX(G$2:G360)-1,0)</f>
        <v>-1.5199996565325447E-2</v>
      </c>
      <c r="I361" s="5">
        <f t="shared" si="15"/>
        <v>-0.66109272482727</v>
      </c>
      <c r="J361" s="6">
        <v>2.9499986900814199</v>
      </c>
      <c r="K361" s="4">
        <v>0.25900000000000001</v>
      </c>
    </row>
    <row r="362" spans="1:11" x14ac:dyDescent="0.25">
      <c r="A362">
        <v>197608</v>
      </c>
      <c r="B362" s="3">
        <v>27973</v>
      </c>
      <c r="C362" s="4">
        <v>2.8799914812277501</v>
      </c>
      <c r="D362" s="4">
        <v>2.8799992419999998</v>
      </c>
      <c r="E362" s="4">
        <f t="shared" si="16"/>
        <v>-7.7607722497319287E-6</v>
      </c>
      <c r="F362" s="4"/>
      <c r="G362" s="5">
        <f t="shared" si="17"/>
        <v>88.337702444504345</v>
      </c>
      <c r="H362" s="5">
        <f>IF(G362/MAX(G$2:G361)-1&lt;0,G362/MAX(G$2:G361)-1,0)</f>
        <v>0</v>
      </c>
      <c r="I362" s="5">
        <f t="shared" si="15"/>
        <v>0.80843520577805239</v>
      </c>
      <c r="J362" s="6">
        <v>3.8199999090525099</v>
      </c>
      <c r="K362" s="4">
        <v>-1.0870000000000002</v>
      </c>
    </row>
    <row r="363" spans="1:11" x14ac:dyDescent="0.25">
      <c r="A363">
        <v>197609</v>
      </c>
      <c r="B363" s="3">
        <v>28004</v>
      </c>
      <c r="C363" s="4">
        <v>2.6200010985973701</v>
      </c>
      <c r="D363" s="4">
        <v>2.6199995679999999</v>
      </c>
      <c r="E363" s="4">
        <f t="shared" si="16"/>
        <v>1.5305973701806863E-6</v>
      </c>
      <c r="F363" s="4"/>
      <c r="G363" s="5">
        <f t="shared" si="17"/>
        <v>90.652151219026038</v>
      </c>
      <c r="H363" s="5">
        <f>IF(G363/MAX(G$2:G362)-1&lt;0,G363/MAX(G$2:G362)-1,0)</f>
        <v>0</v>
      </c>
      <c r="I363" s="5">
        <f t="shared" si="15"/>
        <v>9.6553602802838756E-2</v>
      </c>
      <c r="J363" s="6">
        <v>6.8399919206050601</v>
      </c>
      <c r="K363" s="4">
        <v>2.169</v>
      </c>
    </row>
    <row r="364" spans="1:11" x14ac:dyDescent="0.25">
      <c r="A364">
        <v>197610</v>
      </c>
      <c r="B364" s="3">
        <v>28034</v>
      </c>
      <c r="C364" s="4">
        <v>-2.9299893204746001</v>
      </c>
      <c r="D364" s="4">
        <v>-0.200002182</v>
      </c>
      <c r="E364" s="4">
        <f t="shared" si="16"/>
        <v>-2.7299871384746002</v>
      </c>
      <c r="F364" s="4"/>
      <c r="G364" s="5">
        <f t="shared" si="17"/>
        <v>87.996052869528086</v>
      </c>
      <c r="H364" s="5">
        <f>IF(G364/MAX(G$2:G363)-1&lt;0,G364/MAX(G$2:G363)-1,0)</f>
        <v>-2.9299893204746019E-2</v>
      </c>
      <c r="I364" s="5">
        <f t="shared" si="15"/>
        <v>-0.46860931327287103</v>
      </c>
      <c r="J364" s="6">
        <v>0.42332918311323697</v>
      </c>
      <c r="K364" s="4">
        <v>-1.86</v>
      </c>
    </row>
    <row r="365" spans="1:11" x14ac:dyDescent="0.25">
      <c r="A365">
        <v>197611</v>
      </c>
      <c r="B365" s="3">
        <v>28065</v>
      </c>
      <c r="C365" s="4">
        <v>3.7699970834352299</v>
      </c>
      <c r="D365" s="4">
        <v>3.7699997330000001</v>
      </c>
      <c r="E365" s="4">
        <f t="shared" si="16"/>
        <v>-2.6495647702517999E-6</v>
      </c>
      <c r="F365" s="4"/>
      <c r="G365" s="5">
        <f t="shared" si="17"/>
        <v>91.313501496247426</v>
      </c>
      <c r="H365" s="5">
        <f>IF(G365/MAX(G$2:G364)-1&lt;0,G365/MAX(G$2:G364)-1,0)</f>
        <v>0</v>
      </c>
      <c r="I365" s="5">
        <f t="shared" si="15"/>
        <v>0.48387023781243443</v>
      </c>
      <c r="J365" s="6">
        <v>4.7299967782769503</v>
      </c>
      <c r="K365" s="4">
        <v>2.87</v>
      </c>
    </row>
    <row r="366" spans="1:11" x14ac:dyDescent="0.25">
      <c r="A366">
        <v>197612</v>
      </c>
      <c r="B366" s="3">
        <v>28095</v>
      </c>
      <c r="C366" s="4">
        <v>7.3400405883906004</v>
      </c>
      <c r="D366" s="4">
        <v>7.3400146250000002</v>
      </c>
      <c r="E366" s="4">
        <f t="shared" si="16"/>
        <v>2.5963390600125535E-5</v>
      </c>
      <c r="F366" s="4"/>
      <c r="G366" s="5">
        <f t="shared" si="17"/>
        <v>98.015949568752646</v>
      </c>
      <c r="H366" s="5">
        <f>IF(G366/MAX(G$2:G365)-1&lt;0,G366/MAX(G$2:G365)-1,0)</f>
        <v>0</v>
      </c>
      <c r="I366" s="5">
        <f t="shared" si="15"/>
        <v>-0.7050848009020485</v>
      </c>
      <c r="J366" s="6">
        <v>12.959999869287</v>
      </c>
      <c r="K366" s="4">
        <v>9.6640000000000015</v>
      </c>
    </row>
    <row r="367" spans="1:11" x14ac:dyDescent="0.25">
      <c r="A367">
        <v>197701</v>
      </c>
      <c r="B367" s="3">
        <v>28126</v>
      </c>
      <c r="C367" s="4">
        <v>5.3899852011690204</v>
      </c>
      <c r="D367" s="4">
        <v>5.3899998250000003</v>
      </c>
      <c r="E367" s="4">
        <f t="shared" si="16"/>
        <v>-1.4623830979942909E-5</v>
      </c>
      <c r="F367" s="4"/>
      <c r="G367" s="5">
        <f t="shared" si="17"/>
        <v>103.29899474529371</v>
      </c>
      <c r="H367" s="5">
        <f>IF(G367/MAX(G$2:G366)-1&lt;0,G367/MAX(G$2:G366)-1,0)</f>
        <v>0</v>
      </c>
      <c r="I367" s="5">
        <f t="shared" si="15"/>
        <v>0.16752792031406705</v>
      </c>
      <c r="J367" s="6">
        <v>11.8199972820242</v>
      </c>
      <c r="K367" s="4">
        <v>4.0960000000000001</v>
      </c>
    </row>
    <row r="368" spans="1:11" x14ac:dyDescent="0.25">
      <c r="A368">
        <v>197702</v>
      </c>
      <c r="B368" s="3">
        <v>28157</v>
      </c>
      <c r="C368" s="4">
        <v>1.59997214185246</v>
      </c>
      <c r="D368" s="4">
        <v>-1.669927114</v>
      </c>
      <c r="E368" s="4">
        <f t="shared" si="16"/>
        <v>3.2698992558524598</v>
      </c>
      <c r="F368" s="4"/>
      <c r="G368" s="5">
        <f t="shared" si="17"/>
        <v>104.95174988403204</v>
      </c>
      <c r="H368" s="5">
        <f>IF(G368/MAX(G$2:G367)-1&lt;0,G368/MAX(G$2:G367)-1,0)</f>
        <v>0</v>
      </c>
      <c r="I368" s="5">
        <f t="shared" si="15"/>
        <v>0.99998996040761134</v>
      </c>
      <c r="J368" s="6">
        <v>1.5999899218694</v>
      </c>
      <c r="K368" s="4">
        <v>-0.17099999999999999</v>
      </c>
    </row>
    <row r="369" spans="1:11" x14ac:dyDescent="0.25">
      <c r="A369">
        <v>197703</v>
      </c>
      <c r="B369" s="3">
        <v>28185</v>
      </c>
      <c r="C369" s="4">
        <v>9.0027768791307305E-2</v>
      </c>
      <c r="D369" s="4">
        <v>9.0000261999999998E-2</v>
      </c>
      <c r="E369" s="4">
        <f t="shared" si="16"/>
        <v>2.7506791307307932E-5</v>
      </c>
      <c r="F369" s="4"/>
      <c r="G369" s="5">
        <f t="shared" si="17"/>
        <v>105.04623560276006</v>
      </c>
      <c r="H369" s="5">
        <f>IF(G369/MAX(G$2:G368)-1&lt;0,G369/MAX(G$2:G368)-1,0)</f>
        <v>0</v>
      </c>
      <c r="I369" s="5">
        <f t="shared" si="15"/>
        <v>-0.37490476850112775</v>
      </c>
      <c r="J369" s="6">
        <v>2.2499915709085498</v>
      </c>
      <c r="K369" s="4">
        <v>0.67900000000000005</v>
      </c>
    </row>
    <row r="370" spans="1:11" x14ac:dyDescent="0.25">
      <c r="A370">
        <v>197704</v>
      </c>
      <c r="B370" s="3">
        <v>28216</v>
      </c>
      <c r="C370" s="4">
        <v>-5.9998722432932E-2</v>
      </c>
      <c r="D370" s="4">
        <v>-5.9999474999999997E-2</v>
      </c>
      <c r="E370" s="4">
        <f t="shared" si="16"/>
        <v>7.5256706799642359E-7</v>
      </c>
      <c r="F370" s="4"/>
      <c r="G370" s="5">
        <f t="shared" si="17"/>
        <v>104.98320920343453</v>
      </c>
      <c r="H370" s="5">
        <f>IF(G370/MAX(G$2:G369)-1&lt;0,G370/MAX(G$2:G369)-1,0)</f>
        <v>-5.9998722432930141E-4</v>
      </c>
      <c r="I370" s="5">
        <f t="shared" si="15"/>
        <v>-0.5904937438772373</v>
      </c>
      <c r="J370" s="6">
        <v>3.4199973087429298</v>
      </c>
      <c r="K370" s="4">
        <v>1.2320000000000002</v>
      </c>
    </row>
    <row r="371" spans="1:11" x14ac:dyDescent="0.25">
      <c r="A371">
        <v>197705</v>
      </c>
      <c r="B371" s="3">
        <v>28246</v>
      </c>
      <c r="C371" s="4">
        <v>-0.61999957159764096</v>
      </c>
      <c r="D371" s="4">
        <v>-0.61988621399999999</v>
      </c>
      <c r="E371" s="4">
        <f t="shared" si="16"/>
        <v>-1.1335759764097286E-4</v>
      </c>
      <c r="F371" s="4"/>
      <c r="G371" s="5">
        <f t="shared" si="17"/>
        <v>104.33231375612378</v>
      </c>
      <c r="H371" s="5">
        <f>IF(G371/MAX(G$2:G370)-1&lt;0,G371/MAX(G$2:G370)-1,0)</f>
        <v>-6.7962630220851361E-3</v>
      </c>
      <c r="I371" s="5">
        <f t="shared" si="15"/>
        <v>-0.55315357880376492</v>
      </c>
      <c r="J371" s="6">
        <v>1.8199915019928401</v>
      </c>
      <c r="K371" s="4">
        <v>0.249</v>
      </c>
    </row>
    <row r="372" spans="1:11" x14ac:dyDescent="0.25">
      <c r="A372">
        <v>197706</v>
      </c>
      <c r="B372" s="3">
        <v>28277</v>
      </c>
      <c r="C372" s="4">
        <v>8.6899996530236798</v>
      </c>
      <c r="D372" s="4">
        <v>8.6891478949999996</v>
      </c>
      <c r="E372" s="4">
        <f t="shared" si="16"/>
        <v>8.517580236802047E-4</v>
      </c>
      <c r="F372" s="4"/>
      <c r="G372" s="5">
        <f t="shared" si="17"/>
        <v>113.39879145952251</v>
      </c>
      <c r="H372" s="5">
        <f>IF(G372/MAX(G$2:G371)-1&lt;0,G372/MAX(G$2:G371)-1,0)</f>
        <v>0</v>
      </c>
      <c r="I372" s="5">
        <f t="shared" si="15"/>
        <v>1.000000037024261</v>
      </c>
      <c r="J372" s="6">
        <v>8.68999954487583</v>
      </c>
      <c r="K372" s="4">
        <v>5.7690000000000001</v>
      </c>
    </row>
    <row r="373" spans="1:11" x14ac:dyDescent="0.25">
      <c r="A373">
        <v>197707</v>
      </c>
      <c r="B373" s="3">
        <v>28307</v>
      </c>
      <c r="C373" s="4">
        <v>-0.44000463732834799</v>
      </c>
      <c r="D373" s="4">
        <v>-0.43999576400000001</v>
      </c>
      <c r="E373" s="4">
        <f t="shared" si="16"/>
        <v>-8.8733283479802694E-6</v>
      </c>
      <c r="F373" s="4"/>
      <c r="G373" s="5">
        <f t="shared" si="17"/>
        <v>112.89983151842631</v>
      </c>
      <c r="H373" s="5">
        <f>IF(G373/MAX(G$2:G372)-1&lt;0,G373/MAX(G$2:G372)-1,0)</f>
        <v>-4.400046373283506E-3</v>
      </c>
      <c r="I373" s="5">
        <f t="shared" si="15"/>
        <v>-0.60337752349298679</v>
      </c>
      <c r="J373" s="6">
        <v>3.7399990612546099</v>
      </c>
      <c r="K373" s="4">
        <v>1.133</v>
      </c>
    </row>
    <row r="374" spans="1:11" x14ac:dyDescent="0.25">
      <c r="A374">
        <v>197708</v>
      </c>
      <c r="B374" s="3">
        <v>28338</v>
      </c>
      <c r="C374" s="4">
        <v>4.9993175163934901E-2</v>
      </c>
      <c r="D374" s="4">
        <v>4.9999650999999999E-2</v>
      </c>
      <c r="E374" s="4">
        <f t="shared" si="16"/>
        <v>-6.4758360650979396E-6</v>
      </c>
      <c r="F374" s="4"/>
      <c r="G374" s="5">
        <f t="shared" si="17"/>
        <v>112.95627372895711</v>
      </c>
      <c r="H374" s="5">
        <f>IF(G374/MAX(G$2:G373)-1&lt;0,G374/MAX(G$2:G373)-1,0)</f>
        <v>-3.9023143445346964E-3</v>
      </c>
      <c r="I374" s="5">
        <f t="shared" si="15"/>
        <v>0.58369307360661116</v>
      </c>
      <c r="J374" s="6">
        <v>0.53997674724669498</v>
      </c>
      <c r="K374" s="4">
        <v>-0.63700000000000001</v>
      </c>
    </row>
    <row r="375" spans="1:11" x14ac:dyDescent="0.25">
      <c r="A375">
        <v>197709</v>
      </c>
      <c r="B375" s="3">
        <v>28369</v>
      </c>
      <c r="C375" s="4">
        <v>1.28047252168882</v>
      </c>
      <c r="D375" s="4">
        <v>2.7899556969999999</v>
      </c>
      <c r="E375" s="4">
        <f t="shared" si="16"/>
        <v>-1.5094831753111799</v>
      </c>
      <c r="F375" s="4"/>
      <c r="G375" s="5">
        <f t="shared" si="17"/>
        <v>114.40264777558001</v>
      </c>
      <c r="H375" s="5">
        <f>IF(G375/MAX(G$2:G374)-1&lt;0,G375/MAX(G$2:G374)-1,0)</f>
        <v>0</v>
      </c>
      <c r="I375" s="5">
        <f t="shared" si="15"/>
        <v>-0.16109073930083917</v>
      </c>
      <c r="J375" s="6">
        <v>4.7799999382860303</v>
      </c>
      <c r="K375" s="4">
        <v>1.766</v>
      </c>
    </row>
    <row r="376" spans="1:11" x14ac:dyDescent="0.25">
      <c r="A376">
        <v>197710</v>
      </c>
      <c r="B376" s="3">
        <v>28399</v>
      </c>
      <c r="C376" s="4">
        <v>-1.8099660880897701</v>
      </c>
      <c r="D376" s="4">
        <v>-0.35000078499999998</v>
      </c>
      <c r="E376" s="4">
        <f t="shared" si="16"/>
        <v>-1.4599653030897701</v>
      </c>
      <c r="F376" s="4"/>
      <c r="G376" s="5">
        <f t="shared" si="17"/>
        <v>112.33199864696523</v>
      </c>
      <c r="H376" s="5">
        <f>IF(G376/MAX(G$2:G375)-1&lt;0,G376/MAX(G$2:G375)-1,0)</f>
        <v>-1.809966088089765E-2</v>
      </c>
      <c r="I376" s="5">
        <f t="shared" si="15"/>
        <v>0.20319591623104993</v>
      </c>
      <c r="J376" s="6">
        <v>0.48416176053951798</v>
      </c>
      <c r="K376" s="4">
        <v>-2.3950000000000005</v>
      </c>
    </row>
    <row r="377" spans="1:11" x14ac:dyDescent="0.25">
      <c r="A377">
        <v>197711</v>
      </c>
      <c r="B377" s="3">
        <v>28430</v>
      </c>
      <c r="C377" s="4">
        <v>8.1700047524632708</v>
      </c>
      <c r="D377" s="4">
        <v>8.1700005059999992</v>
      </c>
      <c r="E377" s="4">
        <f t="shared" si="16"/>
        <v>4.2464632716843198E-6</v>
      </c>
      <c r="F377" s="4"/>
      <c r="G377" s="5">
        <f t="shared" si="17"/>
        <v>121.50952827495928</v>
      </c>
      <c r="H377" s="5">
        <f>IF(G377/MAX(G$2:G376)-1&lt;0,G377/MAX(G$2:G376)-1,0)</f>
        <v>0</v>
      </c>
      <c r="I377" s="5">
        <f t="shared" si="15"/>
        <v>0.45619695382538694</v>
      </c>
      <c r="J377" s="6">
        <v>9.2499947438624304</v>
      </c>
      <c r="K377" s="4">
        <v>7.2640000000000011</v>
      </c>
    </row>
    <row r="378" spans="1:11" x14ac:dyDescent="0.25">
      <c r="A378">
        <v>197712</v>
      </c>
      <c r="B378" s="3">
        <v>28460</v>
      </c>
      <c r="C378" s="4">
        <v>3.0800026560711999</v>
      </c>
      <c r="D378" s="4">
        <v>3.0800212939999998</v>
      </c>
      <c r="E378" s="4">
        <f t="shared" si="16"/>
        <v>-1.8637928799858372E-5</v>
      </c>
      <c r="F378" s="4"/>
      <c r="G378" s="5">
        <f t="shared" si="17"/>
        <v>125.25202497320761</v>
      </c>
      <c r="H378" s="5">
        <f>IF(G378/MAX(G$2:G377)-1&lt;0,G378/MAX(G$2:G377)-1,0)</f>
        <v>0</v>
      </c>
      <c r="I378" s="5">
        <f t="shared" si="15"/>
        <v>0.15725769109513377</v>
      </c>
      <c r="J378" s="6">
        <v>6.1399998709428401</v>
      </c>
      <c r="K378" s="4">
        <v>2.5090000000000003</v>
      </c>
    </row>
    <row r="379" spans="1:11" x14ac:dyDescent="0.25">
      <c r="A379">
        <v>197801</v>
      </c>
      <c r="B379" s="3">
        <v>28491</v>
      </c>
      <c r="C379" s="4">
        <v>-1.4200206342457</v>
      </c>
      <c r="D379" s="4">
        <v>-0.30000805800000002</v>
      </c>
      <c r="E379" s="4">
        <f t="shared" si="16"/>
        <v>-1.1200125762457001</v>
      </c>
      <c r="F379" s="4"/>
      <c r="G379" s="5">
        <f t="shared" si="17"/>
        <v>123.47342037377749</v>
      </c>
      <c r="H379" s="5">
        <f>IF(G379/MAX(G$2:G378)-1&lt;0,G379/MAX(G$2:G378)-1,0)</f>
        <v>-1.4200206342457E-2</v>
      </c>
      <c r="I379" s="5">
        <f t="shared" si="15"/>
        <v>0.20249051874320201</v>
      </c>
      <c r="J379" s="6">
        <v>0.50582598192373995</v>
      </c>
      <c r="K379" s="4">
        <v>-1.9090000000000003</v>
      </c>
    </row>
    <row r="380" spans="1:11" x14ac:dyDescent="0.25">
      <c r="A380">
        <v>197802</v>
      </c>
      <c r="B380" s="3">
        <v>28522</v>
      </c>
      <c r="C380" s="4">
        <v>1.85999741385385</v>
      </c>
      <c r="D380" s="4">
        <v>2.3099906099999998</v>
      </c>
      <c r="E380" s="4">
        <f t="shared" si="16"/>
        <v>-0.44999319614614985</v>
      </c>
      <c r="F380" s="4"/>
      <c r="G380" s="5">
        <f t="shared" si="17"/>
        <v>125.77002279952664</v>
      </c>
      <c r="H380" s="5">
        <f>IF(G380/MAX(G$2:G379)-1&lt;0,G380/MAX(G$2:G379)-1,0)</f>
        <v>0</v>
      </c>
      <c r="I380" s="5">
        <f t="shared" si="15"/>
        <v>-0.18240271978119216</v>
      </c>
      <c r="J380" s="6">
        <v>4.4399991863256698</v>
      </c>
      <c r="K380" s="4">
        <v>2.258</v>
      </c>
    </row>
    <row r="381" spans="1:11" x14ac:dyDescent="0.25">
      <c r="A381">
        <v>197803</v>
      </c>
      <c r="B381" s="3">
        <v>28550</v>
      </c>
      <c r="C381" s="4">
        <v>6.7200027927814503</v>
      </c>
      <c r="D381" s="4">
        <v>9.6598151229999996</v>
      </c>
      <c r="E381" s="4">
        <f t="shared" si="16"/>
        <v>-2.9398123302185493</v>
      </c>
      <c r="F381" s="4"/>
      <c r="G381" s="5">
        <f t="shared" si="17"/>
        <v>134.2217718441367</v>
      </c>
      <c r="H381" s="5">
        <f>IF(G381/MAX(G$2:G380)-1&lt;0,G381/MAX(G$2:G380)-1,0)</f>
        <v>0</v>
      </c>
      <c r="I381" s="5">
        <f t="shared" si="15"/>
        <v>5.7995163875053213E-2</v>
      </c>
      <c r="J381" s="6">
        <v>9.6599980399642895</v>
      </c>
      <c r="K381" s="4">
        <v>6.5390000000000015</v>
      </c>
    </row>
    <row r="382" spans="1:11" x14ac:dyDescent="0.25">
      <c r="A382">
        <v>197804</v>
      </c>
      <c r="B382" s="3">
        <v>28581</v>
      </c>
      <c r="C382" s="4">
        <v>10.939984204013999</v>
      </c>
      <c r="D382" s="4">
        <v>10.93998221</v>
      </c>
      <c r="E382" s="4">
        <f t="shared" si="16"/>
        <v>1.994013999251365E-6</v>
      </c>
      <c r="F382" s="4"/>
      <c r="G382" s="5">
        <f t="shared" si="17"/>
        <v>148.90561248223298</v>
      </c>
      <c r="H382" s="5">
        <f>IF(G382/MAX(G$2:G381)-1&lt;0,G382/MAX(G$2:G381)-1,0)</f>
        <v>0</v>
      </c>
      <c r="I382" s="5">
        <f t="shared" si="15"/>
        <v>0.77505231889674575</v>
      </c>
      <c r="J382" s="6">
        <v>11.8399998401503</v>
      </c>
      <c r="K382" s="4">
        <v>7.8390000000000004</v>
      </c>
    </row>
    <row r="383" spans="1:11" x14ac:dyDescent="0.25">
      <c r="A383">
        <v>197805</v>
      </c>
      <c r="B383" s="3">
        <v>28611</v>
      </c>
      <c r="C383" s="4">
        <v>12.2998763636172</v>
      </c>
      <c r="D383" s="4">
        <v>12.299981620000001</v>
      </c>
      <c r="E383" s="4">
        <f t="shared" si="16"/>
        <v>-1.0525638280078908E-4</v>
      </c>
      <c r="F383" s="4"/>
      <c r="G383" s="5">
        <f t="shared" si="17"/>
        <v>167.22081871603459</v>
      </c>
      <c r="H383" s="5">
        <f>IF(G383/MAX(G$2:G382)-1&lt;0,G383/MAX(G$2:G382)-1,0)</f>
        <v>0</v>
      </c>
      <c r="I383" s="5">
        <f t="shared" si="15"/>
        <v>0.9999792112039092</v>
      </c>
      <c r="J383" s="6">
        <v>12.2999937162405</v>
      </c>
      <c r="K383" s="4">
        <v>6.6550000000000011</v>
      </c>
    </row>
    <row r="384" spans="1:11" x14ac:dyDescent="0.25">
      <c r="A384">
        <v>197806</v>
      </c>
      <c r="B384" s="3">
        <v>28642</v>
      </c>
      <c r="C384" s="4">
        <v>-0.48999967367118702</v>
      </c>
      <c r="D384" s="4">
        <v>-0.48967920399999998</v>
      </c>
      <c r="E384" s="4">
        <f t="shared" si="16"/>
        <v>-3.2046967118704028E-4</v>
      </c>
      <c r="F384" s="4"/>
      <c r="G384" s="5">
        <f t="shared" si="17"/>
        <v>166.40143725001573</v>
      </c>
      <c r="H384" s="5">
        <f>IF(G384/MAX(G$2:G383)-1&lt;0,G384/MAX(G$2:G383)-1,0)</f>
        <v>-4.8999967367118202E-3</v>
      </c>
      <c r="I384" s="5">
        <f t="shared" si="15"/>
        <v>-0.72389286094201322</v>
      </c>
      <c r="J384" s="6">
        <v>1.8699866652111801</v>
      </c>
      <c r="K384" s="4">
        <v>0.50100000000000011</v>
      </c>
    </row>
    <row r="385" spans="1:11" x14ac:dyDescent="0.25">
      <c r="A385">
        <v>197807</v>
      </c>
      <c r="B385" s="3">
        <v>28672</v>
      </c>
      <c r="C385" s="4">
        <v>4.6801760181559597</v>
      </c>
      <c r="D385" s="4">
        <v>4.6799838820000002</v>
      </c>
      <c r="E385" s="4">
        <f t="shared" si="16"/>
        <v>1.92136155959588E-4</v>
      </c>
      <c r="F385" s="4"/>
      <c r="G385" s="5">
        <f t="shared" si="17"/>
        <v>174.18931741005781</v>
      </c>
      <c r="H385" s="5">
        <f>IF(G385/MAX(G$2:G384)-1&lt;0,G385/MAX(G$2:G384)-1,0)</f>
        <v>0</v>
      </c>
      <c r="I385" s="5">
        <f t="shared" si="15"/>
        <v>-7.7618010950669447E-2</v>
      </c>
      <c r="J385" s="6">
        <v>8.9399998010261204</v>
      </c>
      <c r="K385" s="4">
        <v>4.9869999999999992</v>
      </c>
    </row>
    <row r="386" spans="1:11" x14ac:dyDescent="0.25">
      <c r="A386">
        <v>197808</v>
      </c>
      <c r="B386" s="3">
        <v>28703</v>
      </c>
      <c r="C386" s="4">
        <v>17.7499674573146</v>
      </c>
      <c r="D386" s="4">
        <v>17.749996119999999</v>
      </c>
      <c r="E386" s="4">
        <f t="shared" si="16"/>
        <v>-2.8662685398472831E-5</v>
      </c>
      <c r="F386" s="4"/>
      <c r="G386" s="5">
        <f t="shared" si="17"/>
        <v>205.10786456446152</v>
      </c>
      <c r="H386" s="5">
        <f>IF(G386/MAX(G$2:G385)-1&lt;0,G386/MAX(G$2:G385)-1,0)</f>
        <v>0</v>
      </c>
      <c r="I386" s="5">
        <f t="shared" ref="I386:I449" si="18">1-IF(C386&lt;0,ABS(C386-J386),J386-C386)/IF($K386&lt;0,ABS($K386-J386),J386-$K386)</f>
        <v>0.99999763619909254</v>
      </c>
      <c r="J386" s="6">
        <v>17.749988138180701</v>
      </c>
      <c r="K386" s="4">
        <v>9.0010000000000012</v>
      </c>
    </row>
    <row r="387" spans="1:11" x14ac:dyDescent="0.25">
      <c r="A387">
        <v>197809</v>
      </c>
      <c r="B387" s="3">
        <v>28734</v>
      </c>
      <c r="C387" s="4">
        <v>0.16000359075300999</v>
      </c>
      <c r="D387" s="4">
        <v>0.63996362600000001</v>
      </c>
      <c r="E387" s="4">
        <f t="shared" ref="E387:E450" si="19">C387-D387</f>
        <v>-0.47996003524699005</v>
      </c>
      <c r="F387" s="4"/>
      <c r="G387" s="5">
        <f t="shared" ref="G387:G450" si="20">G386*(1+C387/100)</f>
        <v>205.43604451268149</v>
      </c>
      <c r="H387" s="5">
        <f>IF(G387/MAX(G$2:G386)-1&lt;0,G387/MAX(G$2:G386)-1,0)</f>
        <v>0</v>
      </c>
      <c r="I387" s="5">
        <f t="shared" si="18"/>
        <v>-0.17091427332574161</v>
      </c>
      <c r="J387" s="6">
        <v>2.6399998732877599</v>
      </c>
      <c r="K387" s="4">
        <v>0.52200000000000002</v>
      </c>
    </row>
    <row r="388" spans="1:11" x14ac:dyDescent="0.25">
      <c r="A388">
        <v>197810</v>
      </c>
      <c r="B388" s="3">
        <v>28764</v>
      </c>
      <c r="C388" s="4">
        <v>-24.9297227277827</v>
      </c>
      <c r="D388" s="4">
        <v>-24.929647920000001</v>
      </c>
      <c r="E388" s="4">
        <f t="shared" si="19"/>
        <v>-7.4807782699082281E-5</v>
      </c>
      <c r="F388" s="4"/>
      <c r="G388" s="5">
        <f t="shared" si="20"/>
        <v>154.22140823274574</v>
      </c>
      <c r="H388" s="5">
        <f>IF(G388/MAX(G$2:G387)-1&lt;0,G388/MAX(G$2:G387)-1,0)</f>
        <v>-0.24929722727782699</v>
      </c>
      <c r="I388" s="5">
        <f t="shared" si="18"/>
        <v>-0.35578522338137475</v>
      </c>
      <c r="J388" s="6">
        <v>0.65415616886959604</v>
      </c>
      <c r="K388" s="4">
        <v>-18.216000000000001</v>
      </c>
    </row>
    <row r="389" spans="1:11" x14ac:dyDescent="0.25">
      <c r="A389">
        <v>197811</v>
      </c>
      <c r="B389" s="3">
        <v>28795</v>
      </c>
      <c r="C389" s="4">
        <v>8.8699029536188299</v>
      </c>
      <c r="D389" s="4">
        <v>2.3000030580000002</v>
      </c>
      <c r="E389" s="4">
        <f t="shared" si="19"/>
        <v>6.5698998956188301</v>
      </c>
      <c r="F389" s="4"/>
      <c r="G389" s="5">
        <f t="shared" si="20"/>
        <v>167.9006974766946</v>
      </c>
      <c r="H389" s="5">
        <f>IF(G389/MAX(G$2:G388)-1&lt;0,G389/MAX(G$2:G388)-1,0)</f>
        <v>-0.18271061986724457</v>
      </c>
      <c r="I389" s="5">
        <f t="shared" si="18"/>
        <v>0.99997250277566363</v>
      </c>
      <c r="J389" s="6">
        <v>8.8699997163434698</v>
      </c>
      <c r="K389" s="4">
        <v>5.351</v>
      </c>
    </row>
    <row r="390" spans="1:11" x14ac:dyDescent="0.25">
      <c r="A390">
        <v>197812</v>
      </c>
      <c r="B390" s="3">
        <v>28825</v>
      </c>
      <c r="C390" s="4">
        <v>0.35999825622856002</v>
      </c>
      <c r="D390" s="4">
        <v>3.9899735289999998</v>
      </c>
      <c r="E390" s="4">
        <f t="shared" si="19"/>
        <v>-3.6299752727714396</v>
      </c>
      <c r="F390" s="4"/>
      <c r="G390" s="5">
        <f t="shared" si="20"/>
        <v>168.50513705980632</v>
      </c>
      <c r="H390" s="5">
        <f>IF(G390/MAX(G$2:G389)-1&lt;0,G390/MAX(G$2:G389)-1,0)</f>
        <v>-0.17976839235042541</v>
      </c>
      <c r="I390" s="5">
        <f t="shared" si="18"/>
        <v>-0.43226386800982275</v>
      </c>
      <c r="J390" s="6">
        <v>4.2399975138630603</v>
      </c>
      <c r="K390" s="4">
        <v>1.5310000000000001</v>
      </c>
    </row>
    <row r="391" spans="1:11" x14ac:dyDescent="0.25">
      <c r="A391">
        <v>197901</v>
      </c>
      <c r="B391" s="3">
        <v>28856</v>
      </c>
      <c r="C391" s="4">
        <v>9.1599837278079992</v>
      </c>
      <c r="D391" s="4">
        <v>9.1506156880000002</v>
      </c>
      <c r="E391" s="4">
        <f t="shared" si="19"/>
        <v>9.3680398079989402E-3</v>
      </c>
      <c r="F391" s="4"/>
      <c r="G391" s="5">
        <f t="shared" si="20"/>
        <v>183.94018019500513</v>
      </c>
      <c r="H391" s="5">
        <f>IF(G391/MAX(G$2:G390)-1&lt;0,G391/MAX(G$2:G390)-1,0)</f>
        <v>-0.10463531055938646</v>
      </c>
      <c r="I391" s="5">
        <f t="shared" si="18"/>
        <v>-1.701498567606019E-2</v>
      </c>
      <c r="J391" s="6">
        <v>12.029998978204199</v>
      </c>
      <c r="K391" s="4">
        <v>9.2080000000000002</v>
      </c>
    </row>
    <row r="392" spans="1:11" x14ac:dyDescent="0.25">
      <c r="A392">
        <v>197902</v>
      </c>
      <c r="B392" s="3">
        <v>28887</v>
      </c>
      <c r="C392" s="4">
        <v>-3.60998894726387</v>
      </c>
      <c r="D392" s="4">
        <v>-3.6099972650000001</v>
      </c>
      <c r="E392" s="4">
        <f t="shared" si="19"/>
        <v>8.3177361300812436E-6</v>
      </c>
      <c r="F392" s="4"/>
      <c r="G392" s="5">
        <f t="shared" si="20"/>
        <v>177.2999600203882</v>
      </c>
      <c r="H392" s="5">
        <f>IF(G392/MAX(G$2:G391)-1&lt;0,G392/MAX(G$2:G391)-1,0)</f>
        <v>-0.136957876885896</v>
      </c>
      <c r="I392" s="5">
        <f t="shared" si="18"/>
        <v>-0.37384169434586689</v>
      </c>
      <c r="J392" s="6">
        <v>2.62999992388474</v>
      </c>
      <c r="K392" s="4">
        <v>-1.9119999999999999</v>
      </c>
    </row>
    <row r="393" spans="1:11" x14ac:dyDescent="0.25">
      <c r="A393">
        <v>197903</v>
      </c>
      <c r="B393" s="3">
        <v>28915</v>
      </c>
      <c r="C393" s="4">
        <v>11.3799995805634</v>
      </c>
      <c r="D393" s="4">
        <v>11.37999922</v>
      </c>
      <c r="E393" s="4">
        <f t="shared" si="19"/>
        <v>3.6056339958179251E-7</v>
      </c>
      <c r="F393" s="4"/>
      <c r="G393" s="5">
        <f t="shared" si="20"/>
        <v>197.47669472704743</v>
      </c>
      <c r="H393" s="5">
        <f>IF(G393/MAX(G$2:G392)-1&lt;0,G393/MAX(G$2:G392)-1,0)</f>
        <v>-3.8743686895425622E-2</v>
      </c>
      <c r="I393" s="5">
        <f t="shared" si="18"/>
        <v>0.30455401896100864</v>
      </c>
      <c r="J393" s="6">
        <v>18.129994327862899</v>
      </c>
      <c r="K393" s="4">
        <v>8.4239999999999995</v>
      </c>
    </row>
    <row r="394" spans="1:11" x14ac:dyDescent="0.25">
      <c r="A394">
        <v>197904</v>
      </c>
      <c r="B394" s="3">
        <v>28946</v>
      </c>
      <c r="C394" s="4">
        <v>2.8200501626819001</v>
      </c>
      <c r="D394" s="4">
        <v>4.7699989980000002</v>
      </c>
      <c r="E394" s="4">
        <f t="shared" si="19"/>
        <v>-1.9499488353181</v>
      </c>
      <c r="F394" s="4"/>
      <c r="G394" s="5">
        <f t="shared" si="20"/>
        <v>203.04563657795637</v>
      </c>
      <c r="H394" s="5">
        <f>IF(G394/MAX(G$2:G393)-1&lt;0,G394/MAX(G$2:G393)-1,0)</f>
        <v>-1.163577667393012E-2</v>
      </c>
      <c r="I394" s="5">
        <f t="shared" si="18"/>
        <v>0.13142564530524203</v>
      </c>
      <c r="J394" s="6">
        <v>4.7699968725406103</v>
      </c>
      <c r="K394" s="4">
        <v>2.5250000000000004</v>
      </c>
    </row>
    <row r="395" spans="1:11" x14ac:dyDescent="0.25">
      <c r="A395">
        <v>197905</v>
      </c>
      <c r="B395" s="3">
        <v>28976</v>
      </c>
      <c r="C395" s="4">
        <v>-1.18999073849291</v>
      </c>
      <c r="D395" s="4">
        <v>-1.2568527890000001</v>
      </c>
      <c r="E395" s="4">
        <f t="shared" si="19"/>
        <v>6.6862050507090043E-2</v>
      </c>
      <c r="F395" s="4"/>
      <c r="G395" s="5">
        <f t="shared" si="20"/>
        <v>200.62941230776471</v>
      </c>
      <c r="H395" s="5">
        <f>IF(G395/MAX(G$2:G394)-1&lt;0,G395/MAX(G$2:G394)-1,0)</f>
        <v>-2.3397219394087676E-2</v>
      </c>
      <c r="I395" s="5">
        <f t="shared" si="18"/>
        <v>-0.26464443321517672</v>
      </c>
      <c r="J395" s="6">
        <v>0.78832815707974202</v>
      </c>
      <c r="K395" s="4">
        <v>-0.77599999999999991</v>
      </c>
    </row>
    <row r="396" spans="1:11" x14ac:dyDescent="0.25">
      <c r="A396">
        <v>197906</v>
      </c>
      <c r="B396" s="3">
        <v>29007</v>
      </c>
      <c r="C396" s="4">
        <v>5.5399985065139203</v>
      </c>
      <c r="D396" s="4">
        <v>5.0299814659999997</v>
      </c>
      <c r="E396" s="4">
        <f t="shared" si="19"/>
        <v>0.51001704051392061</v>
      </c>
      <c r="F396" s="4"/>
      <c r="G396" s="5">
        <f t="shared" si="20"/>
        <v>211.74427875324253</v>
      </c>
      <c r="H396" s="5">
        <f>IF(G396/MAX(G$2:G395)-1&lt;0,G396/MAX(G$2:G395)-1,0)</f>
        <v>0</v>
      </c>
      <c r="I396" s="5">
        <f t="shared" si="18"/>
        <v>-4.0208014414308435E-2</v>
      </c>
      <c r="J396" s="6">
        <v>19.9499967619556</v>
      </c>
      <c r="K396" s="4">
        <v>6.0970000000000004</v>
      </c>
    </row>
    <row r="397" spans="1:11" x14ac:dyDescent="0.25">
      <c r="A397">
        <v>197907</v>
      </c>
      <c r="B397" s="3">
        <v>29037</v>
      </c>
      <c r="C397" s="4">
        <v>1.8199996461552199</v>
      </c>
      <c r="D397" s="4">
        <v>1.8199900790000001</v>
      </c>
      <c r="E397" s="4">
        <f t="shared" si="19"/>
        <v>9.5671552198250964E-6</v>
      </c>
      <c r="F397" s="4"/>
      <c r="G397" s="5">
        <f t="shared" si="20"/>
        <v>215.59802387730548</v>
      </c>
      <c r="H397" s="5">
        <f>IF(G397/MAX(G$2:G396)-1&lt;0,G397/MAX(G$2:G396)-1,0)</f>
        <v>0</v>
      </c>
      <c r="I397" s="5">
        <f t="shared" si="18"/>
        <v>-0.1388108711323317</v>
      </c>
      <c r="J397" s="6">
        <v>3.8299939939589902</v>
      </c>
      <c r="K397" s="4">
        <v>2.0650000000000004</v>
      </c>
    </row>
    <row r="398" spans="1:11" x14ac:dyDescent="0.25">
      <c r="A398">
        <v>197908</v>
      </c>
      <c r="B398" s="3">
        <v>29068</v>
      </c>
      <c r="C398" s="4">
        <v>12.1299997661157</v>
      </c>
      <c r="D398" s="4">
        <v>7.6200023459999997</v>
      </c>
      <c r="E398" s="4">
        <f t="shared" si="19"/>
        <v>4.5099974201157007</v>
      </c>
      <c r="F398" s="4"/>
      <c r="G398" s="5">
        <f t="shared" si="20"/>
        <v>241.75006366937271</v>
      </c>
      <c r="H398" s="5">
        <f>IF(G398/MAX(G$2:G397)-1&lt;0,G398/MAX(G$2:G397)-1,0)</f>
        <v>0</v>
      </c>
      <c r="I398" s="5">
        <f t="shared" si="18"/>
        <v>1.0000003066168637</v>
      </c>
      <c r="J398" s="6">
        <v>12.1299983112192</v>
      </c>
      <c r="K398" s="4">
        <v>7.3849999999999998</v>
      </c>
    </row>
    <row r="399" spans="1:11" x14ac:dyDescent="0.25">
      <c r="A399">
        <v>197909</v>
      </c>
      <c r="B399" s="3">
        <v>29099</v>
      </c>
      <c r="C399" s="4">
        <v>0.100000064522428</v>
      </c>
      <c r="D399" s="4">
        <v>-1.5199932270000001</v>
      </c>
      <c r="E399" s="4">
        <f t="shared" si="19"/>
        <v>1.619993291522428</v>
      </c>
      <c r="F399" s="4"/>
      <c r="G399" s="5">
        <f t="shared" si="20"/>
        <v>241.99181388902508</v>
      </c>
      <c r="H399" s="5">
        <f>IF(G399/MAX(G$2:G398)-1&lt;0,G399/MAX(G$2:G398)-1,0)</f>
        <v>0</v>
      </c>
      <c r="I399" s="5">
        <f t="shared" si="18"/>
        <v>-3.2841500309250371E-2</v>
      </c>
      <c r="J399" s="6">
        <v>6.6099987524433503</v>
      </c>
      <c r="K399" s="4">
        <v>0.307</v>
      </c>
    </row>
    <row r="400" spans="1:11" x14ac:dyDescent="0.25">
      <c r="A400">
        <v>197910</v>
      </c>
      <c r="B400" s="3">
        <v>29129</v>
      </c>
      <c r="C400" s="4">
        <v>-8.3399995199140893</v>
      </c>
      <c r="D400" s="4">
        <v>-9.3699549829999995</v>
      </c>
      <c r="E400" s="4">
        <f t="shared" si="19"/>
        <v>1.0299554630859102</v>
      </c>
      <c r="F400" s="4"/>
      <c r="G400" s="5">
        <f t="shared" si="20"/>
        <v>221.809697772449</v>
      </c>
      <c r="H400" s="5">
        <f>IF(G400/MAX(G$2:G399)-1&lt;0,G400/MAX(G$2:G399)-1,0)</f>
        <v>-8.3399995199140875E-2</v>
      </c>
      <c r="I400" s="5">
        <f t="shared" si="18"/>
        <v>6.9049369329839738E-2</v>
      </c>
      <c r="J400" s="6">
        <v>0.85499796109772896</v>
      </c>
      <c r="K400" s="4">
        <v>-9.0220000000000002</v>
      </c>
    </row>
    <row r="401" spans="1:11" x14ac:dyDescent="0.25">
      <c r="A401">
        <v>197911</v>
      </c>
      <c r="B401" s="3">
        <v>29160</v>
      </c>
      <c r="C401" s="4">
        <v>17.389974120644698</v>
      </c>
      <c r="D401" s="4">
        <v>6.8700270039999998</v>
      </c>
      <c r="E401" s="4">
        <f t="shared" si="19"/>
        <v>10.519947116644698</v>
      </c>
      <c r="F401" s="4"/>
      <c r="G401" s="5">
        <f t="shared" si="20"/>
        <v>260.38234681215806</v>
      </c>
      <c r="H401" s="5">
        <f>IF(G401/MAX(G$2:G400)-1&lt;0,G401/MAX(G$2:G400)-1,0)</f>
        <v>0</v>
      </c>
      <c r="I401" s="5">
        <f t="shared" si="18"/>
        <v>0.99999761455081415</v>
      </c>
      <c r="J401" s="6">
        <v>17.3899975218953</v>
      </c>
      <c r="K401" s="4">
        <v>7.580000000000001</v>
      </c>
    </row>
    <row r="402" spans="1:11" x14ac:dyDescent="0.25">
      <c r="A402">
        <v>197912</v>
      </c>
      <c r="B402" s="3">
        <v>29190</v>
      </c>
      <c r="C402" s="4">
        <v>9.9399520761207008</v>
      </c>
      <c r="D402" s="4">
        <v>9.9399990420000002</v>
      </c>
      <c r="E402" s="4">
        <f t="shared" si="19"/>
        <v>-4.6965879299420976E-5</v>
      </c>
      <c r="F402" s="4"/>
      <c r="G402" s="5">
        <f t="shared" si="20"/>
        <v>286.264227299965</v>
      </c>
      <c r="H402" s="5">
        <f>IF(G402/MAX(G$2:G401)-1&lt;0,G402/MAX(G$2:G401)-1,0)</f>
        <v>0</v>
      </c>
      <c r="I402" s="5">
        <f t="shared" si="18"/>
        <v>0.35734103631667224</v>
      </c>
      <c r="J402" s="6">
        <v>15.809997342606399</v>
      </c>
      <c r="K402" s="4">
        <v>6.6760000000000002</v>
      </c>
    </row>
    <row r="403" spans="1:11" x14ac:dyDescent="0.25">
      <c r="A403">
        <v>198001</v>
      </c>
      <c r="B403" s="3">
        <v>29221</v>
      </c>
      <c r="C403" s="4">
        <v>19.556635084539302</v>
      </c>
      <c r="D403" s="4">
        <v>19.559996810000001</v>
      </c>
      <c r="E403" s="4">
        <f t="shared" si="19"/>
        <v>-3.3617254606994607E-3</v>
      </c>
      <c r="F403" s="4"/>
      <c r="G403" s="5">
        <f t="shared" si="20"/>
        <v>342.24787761059531</v>
      </c>
      <c r="H403" s="5">
        <f>IF(G403/MAX(G$2:G402)-1&lt;0,G403/MAX(G$2:G402)-1,0)</f>
        <v>0</v>
      </c>
      <c r="I403" s="5">
        <f t="shared" si="18"/>
        <v>0.9996696317700442</v>
      </c>
      <c r="J403" s="6">
        <v>19.559996910626701</v>
      </c>
      <c r="K403" s="4">
        <v>9.3840000000000021</v>
      </c>
    </row>
    <row r="404" spans="1:11" x14ac:dyDescent="0.25">
      <c r="A404">
        <v>198002</v>
      </c>
      <c r="B404" s="3">
        <v>29252</v>
      </c>
      <c r="C404" s="4">
        <v>-2.48953398987629</v>
      </c>
      <c r="D404" s="4">
        <v>8.5197310460000004</v>
      </c>
      <c r="E404" s="4">
        <f t="shared" si="19"/>
        <v>-11.00926503587629</v>
      </c>
      <c r="F404" s="4"/>
      <c r="G404" s="5">
        <f t="shared" si="20"/>
        <v>333.7275003678493</v>
      </c>
      <c r="H404" s="5">
        <f>IF(G404/MAX(G$2:G403)-1&lt;0,G404/MAX(G$2:G403)-1,0)</f>
        <v>-2.4895339898763025E-2</v>
      </c>
      <c r="I404" s="5">
        <f t="shared" si="18"/>
        <v>-0.15950860299325886</v>
      </c>
      <c r="J404" s="6">
        <v>8.5199987740805199</v>
      </c>
      <c r="K404" s="4">
        <v>-0.97500000000000009</v>
      </c>
    </row>
    <row r="405" spans="1:11" x14ac:dyDescent="0.25">
      <c r="A405">
        <v>198003</v>
      </c>
      <c r="B405" s="3">
        <v>29281</v>
      </c>
      <c r="C405" s="4">
        <v>-24.759999987982798</v>
      </c>
      <c r="D405" s="4">
        <v>-24.759995109999998</v>
      </c>
      <c r="E405" s="4">
        <f t="shared" si="19"/>
        <v>-4.8779827999112513E-6</v>
      </c>
      <c r="F405" s="4"/>
      <c r="G405" s="5">
        <f t="shared" si="20"/>
        <v>251.09657131687453</v>
      </c>
      <c r="H405" s="5">
        <f>IF(G405/MAX(G$2:G404)-1&lt;0,G405/MAX(G$2:G404)-1,0)</f>
        <v>-0.26633125362264898</v>
      </c>
      <c r="I405" s="5">
        <f t="shared" si="18"/>
        <v>-0.55465783095063736</v>
      </c>
      <c r="J405" s="6">
        <v>1.07164927729829</v>
      </c>
      <c r="K405" s="4">
        <v>-15.544000000000002</v>
      </c>
    </row>
    <row r="406" spans="1:11" x14ac:dyDescent="0.25">
      <c r="A406">
        <v>198004</v>
      </c>
      <c r="B406" s="3">
        <v>29312</v>
      </c>
      <c r="C406" s="4">
        <v>6.56000374008745</v>
      </c>
      <c r="D406" s="4">
        <v>6.2200061309999999</v>
      </c>
      <c r="E406" s="4">
        <f t="shared" si="19"/>
        <v>0.33999760908745014</v>
      </c>
      <c r="F406" s="4"/>
      <c r="G406" s="5">
        <f t="shared" si="20"/>
        <v>267.56851578649287</v>
      </c>
      <c r="H406" s="5">
        <f>IF(G406/MAX(G$2:G405)-1&lt;0,G406/MAX(G$2:G405)-1,0)</f>
        <v>-0.21820255642044195</v>
      </c>
      <c r="I406" s="5">
        <f t="shared" si="18"/>
        <v>0.11895558675803863</v>
      </c>
      <c r="J406" s="6">
        <v>12.899994433019801</v>
      </c>
      <c r="K406" s="4">
        <v>5.7039999999999997</v>
      </c>
    </row>
    <row r="407" spans="1:11" x14ac:dyDescent="0.25">
      <c r="A407">
        <v>198005</v>
      </c>
      <c r="B407" s="3">
        <v>29342</v>
      </c>
      <c r="C407" s="4">
        <v>6.7500002359682796</v>
      </c>
      <c r="D407" s="4">
        <v>5.8800013590000004</v>
      </c>
      <c r="E407" s="4">
        <f t="shared" si="19"/>
        <v>0.86999887696827916</v>
      </c>
      <c r="F407" s="4"/>
      <c r="G407" s="5">
        <f t="shared" si="20"/>
        <v>285.62939123345797</v>
      </c>
      <c r="H407" s="5">
        <f>IF(G407/MAX(G$2:G406)-1&lt;0,G407/MAX(G$2:G406)-1,0)</f>
        <v>-0.1654312271340278</v>
      </c>
      <c r="I407" s="5">
        <f t="shared" si="18"/>
        <v>-0.2268857589884381</v>
      </c>
      <c r="J407" s="6">
        <v>10.9299999257693</v>
      </c>
      <c r="K407" s="4">
        <v>7.5229999999999997</v>
      </c>
    </row>
    <row r="408" spans="1:11" x14ac:dyDescent="0.25">
      <c r="A408">
        <v>198006</v>
      </c>
      <c r="B408" s="3">
        <v>29373</v>
      </c>
      <c r="C408" s="4">
        <v>5.14997736634436</v>
      </c>
      <c r="D408" s="4">
        <v>4.9199997079999997</v>
      </c>
      <c r="E408" s="4">
        <f t="shared" si="19"/>
        <v>0.22997765834436024</v>
      </c>
      <c r="F408" s="4"/>
      <c r="G408" s="5">
        <f t="shared" si="20"/>
        <v>300.33924023360822</v>
      </c>
      <c r="H408" s="5">
        <f>IF(G408/MAX(G$2:G407)-1&lt;0,G408/MAX(G$2:G407)-1,0)</f>
        <v>-0.12245112422485238</v>
      </c>
      <c r="I408" s="5">
        <f t="shared" si="18"/>
        <v>0.46680741524367786</v>
      </c>
      <c r="J408" s="6">
        <v>6.5799997400658601</v>
      </c>
      <c r="K408" s="4">
        <v>3.8980000000000001</v>
      </c>
    </row>
    <row r="409" spans="1:11" x14ac:dyDescent="0.25">
      <c r="A409">
        <v>198007</v>
      </c>
      <c r="B409" s="3">
        <v>29403</v>
      </c>
      <c r="C409" s="4">
        <v>17.5888383571065</v>
      </c>
      <c r="D409" s="4">
        <v>17.58999687</v>
      </c>
      <c r="E409" s="4">
        <f t="shared" si="19"/>
        <v>-1.1585128935003297E-3</v>
      </c>
      <c r="F409" s="4"/>
      <c r="G409" s="5">
        <f t="shared" si="20"/>
        <v>353.16542372125934</v>
      </c>
      <c r="H409" s="5">
        <f>IF(G409/MAX(G$2:G408)-1&lt;0,G409/MAX(G$2:G408)-1,0)</f>
        <v>0</v>
      </c>
      <c r="I409" s="5">
        <f t="shared" si="18"/>
        <v>0.99987057349224362</v>
      </c>
      <c r="J409" s="6">
        <v>17.5899844268171</v>
      </c>
      <c r="K409" s="4">
        <v>8.7350000000000012</v>
      </c>
    </row>
    <row r="410" spans="1:11" x14ac:dyDescent="0.25">
      <c r="A410">
        <v>198008</v>
      </c>
      <c r="B410" s="3">
        <v>29434</v>
      </c>
      <c r="C410" s="4">
        <v>13.069938040689401</v>
      </c>
      <c r="D410" s="4">
        <v>13.069996789999999</v>
      </c>
      <c r="E410" s="4">
        <f t="shared" si="19"/>
        <v>-5.8749310598571469E-5</v>
      </c>
      <c r="F410" s="4"/>
      <c r="G410" s="5">
        <f t="shared" si="20"/>
        <v>399.32392578276608</v>
      </c>
      <c r="H410" s="5">
        <f>IF(G410/MAX(G$2:G409)-1&lt;0,G410/MAX(G$2:G409)-1,0)</f>
        <v>0</v>
      </c>
      <c r="I410" s="5">
        <f t="shared" si="18"/>
        <v>0.99999174838635596</v>
      </c>
      <c r="J410" s="6">
        <v>13.0699883341783</v>
      </c>
      <c r="K410" s="4">
        <v>6.9750000000000005</v>
      </c>
    </row>
    <row r="411" spans="1:11" x14ac:dyDescent="0.25">
      <c r="A411">
        <v>198009</v>
      </c>
      <c r="B411" s="3">
        <v>29465</v>
      </c>
      <c r="C411" s="4">
        <v>2.0900067679120902</v>
      </c>
      <c r="D411" s="4">
        <v>2.0904401770000001</v>
      </c>
      <c r="E411" s="4">
        <f t="shared" si="19"/>
        <v>-4.3340908790989729E-4</v>
      </c>
      <c r="F411" s="4"/>
      <c r="G411" s="5">
        <f t="shared" si="20"/>
        <v>407.66982285751817</v>
      </c>
      <c r="H411" s="5">
        <f>IF(G411/MAX(G$2:G410)-1&lt;0,G411/MAX(G$2:G410)-1,0)</f>
        <v>0</v>
      </c>
      <c r="I411" s="5">
        <f t="shared" si="18"/>
        <v>-0.41690456737413384</v>
      </c>
      <c r="J411" s="6">
        <v>11.979998445247199</v>
      </c>
      <c r="K411" s="4">
        <v>5</v>
      </c>
    </row>
    <row r="412" spans="1:11" x14ac:dyDescent="0.25">
      <c r="A412">
        <v>198010</v>
      </c>
      <c r="B412" s="3">
        <v>29495</v>
      </c>
      <c r="C412" s="4">
        <v>2.2400009792767399</v>
      </c>
      <c r="D412" s="4">
        <v>7.6504537920000004</v>
      </c>
      <c r="E412" s="4">
        <f t="shared" si="19"/>
        <v>-5.4104528127232605</v>
      </c>
      <c r="F412" s="4"/>
      <c r="G412" s="5">
        <f t="shared" si="20"/>
        <v>416.80163088174237</v>
      </c>
      <c r="H412" s="5">
        <f>IF(G412/MAX(G$2:G411)-1&lt;0,G412/MAX(G$2:G411)-1,0)</f>
        <v>0</v>
      </c>
      <c r="I412" s="5">
        <f t="shared" si="18"/>
        <v>-0.28029130068156349</v>
      </c>
      <c r="J412" s="6">
        <v>11.379997949125</v>
      </c>
      <c r="K412" s="4">
        <v>4.2410000000000005</v>
      </c>
    </row>
    <row r="413" spans="1:11" x14ac:dyDescent="0.25">
      <c r="A413">
        <v>198011</v>
      </c>
      <c r="B413" s="3">
        <v>29526</v>
      </c>
      <c r="C413" s="4">
        <v>26.069728731338799</v>
      </c>
      <c r="D413" s="4">
        <v>26.069992899999999</v>
      </c>
      <c r="E413" s="4">
        <f t="shared" si="19"/>
        <v>-2.6416866120015925E-4</v>
      </c>
      <c r="F413" s="4"/>
      <c r="G413" s="5">
        <f t="shared" si="20"/>
        <v>525.46068540040858</v>
      </c>
      <c r="H413" s="5">
        <f>IF(G413/MAX(G$2:G412)-1&lt;0,G413/MAX(G$2:G412)-1,0)</f>
        <v>0</v>
      </c>
      <c r="I413" s="5">
        <f t="shared" si="18"/>
        <v>0.99998592349030269</v>
      </c>
      <c r="J413" s="6">
        <v>26.069992876943001</v>
      </c>
      <c r="K413" s="4">
        <v>7.3050000000000015</v>
      </c>
    </row>
    <row r="414" spans="1:11" x14ac:dyDescent="0.25">
      <c r="A414">
        <v>198012</v>
      </c>
      <c r="B414" s="3">
        <v>29556</v>
      </c>
      <c r="C414" s="4">
        <v>-7.3099316588641203</v>
      </c>
      <c r="D414" s="4">
        <v>-7.3099975170000002</v>
      </c>
      <c r="E414" s="4">
        <f t="shared" si="19"/>
        <v>6.5858135879892643E-5</v>
      </c>
      <c r="F414" s="4"/>
      <c r="G414" s="5">
        <f t="shared" si="20"/>
        <v>487.04986840343969</v>
      </c>
      <c r="H414" s="5">
        <f>IF(G414/MAX(G$2:G413)-1&lt;0,G414/MAX(G$2:G413)-1,0)</f>
        <v>-7.3099316588641217E-2</v>
      </c>
      <c r="I414" s="5">
        <f t="shared" si="18"/>
        <v>-0.97149509377895082</v>
      </c>
      <c r="J414" s="6">
        <v>1.14416541178747</v>
      </c>
      <c r="K414" s="4">
        <v>-3.1439999999999992</v>
      </c>
    </row>
    <row r="415" spans="1:11" x14ac:dyDescent="0.25">
      <c r="A415">
        <v>198101</v>
      </c>
      <c r="B415" s="3">
        <v>29587</v>
      </c>
      <c r="C415" s="4">
        <v>0.36982460180350002</v>
      </c>
      <c r="D415" s="4">
        <v>0.37000027299999999</v>
      </c>
      <c r="E415" s="4">
        <f t="shared" si="19"/>
        <v>-1.7567119649997132E-4</v>
      </c>
      <c r="F415" s="4"/>
      <c r="G415" s="5">
        <f t="shared" si="20"/>
        <v>488.85109863984718</v>
      </c>
      <c r="H415" s="5">
        <f>IF(G415/MAX(G$2:G414)-1&lt;0,G415/MAX(G$2:G414)-1,0)</f>
        <v>-6.9671409827101294E-2</v>
      </c>
      <c r="I415" s="5">
        <f t="shared" si="18"/>
        <v>-0.13093729512956975</v>
      </c>
      <c r="J415" s="6">
        <v>5.0699999972353798</v>
      </c>
      <c r="K415" s="4">
        <v>0.91400000000000015</v>
      </c>
    </row>
    <row r="416" spans="1:11" x14ac:dyDescent="0.25">
      <c r="A416">
        <v>198102</v>
      </c>
      <c r="B416" s="3">
        <v>29618</v>
      </c>
      <c r="C416" s="4">
        <v>1.41999993843826</v>
      </c>
      <c r="D416" s="4">
        <v>1.419998825</v>
      </c>
      <c r="E416" s="4">
        <f t="shared" si="19"/>
        <v>1.1134382600364034E-6</v>
      </c>
      <c r="F416" s="4"/>
      <c r="G416" s="5">
        <f t="shared" si="20"/>
        <v>495.79278393958782</v>
      </c>
      <c r="H416" s="5">
        <f>IF(G416/MAX(G$2:G415)-1&lt;0,G416/MAX(G$2:G415)-1,0)</f>
        <v>-5.6460744419372433E-2</v>
      </c>
      <c r="I416" s="5">
        <f t="shared" si="18"/>
        <v>0.46040454185227697</v>
      </c>
      <c r="J416" s="6">
        <v>2.80999530549113</v>
      </c>
      <c r="K416" s="4">
        <v>0.23400000000000004</v>
      </c>
    </row>
    <row r="417" spans="1:11" x14ac:dyDescent="0.25">
      <c r="A417">
        <v>198103</v>
      </c>
      <c r="B417" s="3">
        <v>29646</v>
      </c>
      <c r="C417" s="4">
        <v>8.2499953537300303</v>
      </c>
      <c r="D417" s="4">
        <v>8.2699986279999997</v>
      </c>
      <c r="E417" s="4">
        <f t="shared" si="19"/>
        <v>-2.0003274269969396E-2</v>
      </c>
      <c r="F417" s="4"/>
      <c r="G417" s="5">
        <f t="shared" si="20"/>
        <v>536.69566557873259</v>
      </c>
      <c r="H417" s="5">
        <f>IF(G417/MAX(G$2:G416)-1&lt;0,G417/MAX(G$2:G416)-1,0)</f>
        <v>0</v>
      </c>
      <c r="I417" s="5">
        <f t="shared" si="18"/>
        <v>0.25078044159211421</v>
      </c>
      <c r="J417" s="6">
        <v>11.8499813856294</v>
      </c>
      <c r="K417" s="4">
        <v>7.0450000000000008</v>
      </c>
    </row>
    <row r="418" spans="1:11" x14ac:dyDescent="0.25">
      <c r="A418">
        <v>198104</v>
      </c>
      <c r="B418" s="3">
        <v>29677</v>
      </c>
      <c r="C418" s="4">
        <v>6.2399987323590898</v>
      </c>
      <c r="D418" s="4">
        <v>6.2399989610000004</v>
      </c>
      <c r="E418" s="4">
        <f t="shared" si="19"/>
        <v>-2.286409106488918E-7</v>
      </c>
      <c r="F418" s="4"/>
      <c r="G418" s="5">
        <f t="shared" si="20"/>
        <v>570.18546830747175</v>
      </c>
      <c r="H418" s="5">
        <f>IF(G418/MAX(G$2:G417)-1&lt;0,G418/MAX(G$2:G417)-1,0)</f>
        <v>0</v>
      </c>
      <c r="I418" s="5">
        <f t="shared" si="18"/>
        <v>0.79386139475530615</v>
      </c>
      <c r="J418" s="6">
        <v>7.1399998524395096</v>
      </c>
      <c r="K418" s="4">
        <v>2.774</v>
      </c>
    </row>
    <row r="419" spans="1:11" x14ac:dyDescent="0.25">
      <c r="A419">
        <v>198105</v>
      </c>
      <c r="B419" s="3">
        <v>29707</v>
      </c>
      <c r="C419" s="4">
        <v>7.7299910363589897</v>
      </c>
      <c r="D419" s="4">
        <v>7.7299980499999998</v>
      </c>
      <c r="E419" s="4">
        <f t="shared" si="19"/>
        <v>-7.0136410101895308E-6</v>
      </c>
      <c r="F419" s="4"/>
      <c r="G419" s="5">
        <f t="shared" si="20"/>
        <v>614.26075389826087</v>
      </c>
      <c r="H419" s="5">
        <f>IF(G419/MAX(G$2:G418)-1&lt;0,G419/MAX(G$2:G418)-1,0)</f>
        <v>0</v>
      </c>
      <c r="I419" s="5">
        <f t="shared" si="18"/>
        <v>1.0000048797003007</v>
      </c>
      <c r="J419" s="6">
        <v>7.7299701172296196</v>
      </c>
      <c r="K419" s="4">
        <v>3.4430000000000001</v>
      </c>
    </row>
    <row r="420" spans="1:11" x14ac:dyDescent="0.25">
      <c r="A420">
        <v>198106</v>
      </c>
      <c r="B420" s="3">
        <v>29738</v>
      </c>
      <c r="C420" s="4">
        <v>-2.1400048546847401</v>
      </c>
      <c r="D420" s="4">
        <v>-2.1399996620000001</v>
      </c>
      <c r="E420" s="4">
        <f t="shared" si="19"/>
        <v>-5.1926847399741405E-6</v>
      </c>
      <c r="F420" s="4"/>
      <c r="G420" s="5">
        <f t="shared" si="20"/>
        <v>601.11554394441498</v>
      </c>
      <c r="H420" s="5">
        <f>IF(G420/MAX(G$2:G419)-1&lt;0,G420/MAX(G$2:G419)-1,0)</f>
        <v>-2.1400048546847406E-2</v>
      </c>
      <c r="I420" s="5">
        <f t="shared" si="18"/>
        <v>-0.28090532963680848</v>
      </c>
      <c r="J420" s="6">
        <v>3.2999997141998501</v>
      </c>
      <c r="K420" s="4">
        <v>-0.94699999999999973</v>
      </c>
    </row>
    <row r="421" spans="1:11" x14ac:dyDescent="0.25">
      <c r="A421">
        <v>198107</v>
      </c>
      <c r="B421" s="3">
        <v>29768</v>
      </c>
      <c r="C421" s="4">
        <v>-5.6999530008487396</v>
      </c>
      <c r="D421" s="4">
        <v>-3.070000619</v>
      </c>
      <c r="E421" s="4">
        <f t="shared" si="19"/>
        <v>-2.6299523818487396</v>
      </c>
      <c r="F421" s="4"/>
      <c r="G421" s="5">
        <f t="shared" si="20"/>
        <v>566.85224045878715</v>
      </c>
      <c r="H421" s="5">
        <f>IF(G421/MAX(G$2:G420)-1&lt;0,G421/MAX(G$2:G420)-1,0)</f>
        <v>-7.71797858460056E-2</v>
      </c>
      <c r="I421" s="5">
        <f t="shared" si="18"/>
        <v>-0.64844887539847118</v>
      </c>
      <c r="J421" s="6">
        <v>4.7099974596415102</v>
      </c>
      <c r="K421" s="4">
        <v>-1.605</v>
      </c>
    </row>
    <row r="422" spans="1:11" x14ac:dyDescent="0.25">
      <c r="A422">
        <v>198108</v>
      </c>
      <c r="B422" s="3">
        <v>29799</v>
      </c>
      <c r="C422" s="4">
        <v>-8.4099986368241098</v>
      </c>
      <c r="D422" s="4">
        <v>-0.390319113</v>
      </c>
      <c r="E422" s="4">
        <f t="shared" si="19"/>
        <v>-8.0196795238241094</v>
      </c>
      <c r="F422" s="4"/>
      <c r="G422" s="5">
        <f t="shared" si="20"/>
        <v>519.17997476339622</v>
      </c>
      <c r="H422" s="5">
        <f>IF(G422/MAX(G$2:G421)-1&lt;0,G422/MAX(G$2:G421)-1,0)</f>
        <v>-0.15478895327669384</v>
      </c>
      <c r="I422" s="5">
        <f t="shared" si="18"/>
        <v>-8.7511396415929754E-2</v>
      </c>
      <c r="J422" s="6">
        <v>1.2458280000828601</v>
      </c>
      <c r="K422" s="4">
        <v>-7.633</v>
      </c>
    </row>
    <row r="423" spans="1:11" x14ac:dyDescent="0.25">
      <c r="A423">
        <v>198109</v>
      </c>
      <c r="B423" s="3">
        <v>29830</v>
      </c>
      <c r="C423" s="4">
        <v>-4.2000274607718699</v>
      </c>
      <c r="D423" s="4">
        <v>-4.2000007039999998</v>
      </c>
      <c r="E423" s="4">
        <f t="shared" si="19"/>
        <v>-2.6756771870140028E-5</v>
      </c>
      <c r="F423" s="4"/>
      <c r="G423" s="5">
        <f t="shared" si="20"/>
        <v>497.37427325250508</v>
      </c>
      <c r="H423" s="5">
        <f>IF(G423/MAX(G$2:G422)-1&lt;0,G423/MAX(G$2:G422)-1,0)</f>
        <v>-0.1902880493405501</v>
      </c>
      <c r="I423" s="5">
        <f t="shared" si="18"/>
        <v>0.42699634376002527</v>
      </c>
      <c r="J423" s="6">
        <v>1.2924978597390699</v>
      </c>
      <c r="K423" s="4">
        <v>-8.293000000000001</v>
      </c>
    </row>
    <row r="424" spans="1:11" x14ac:dyDescent="0.25">
      <c r="A424">
        <v>198110</v>
      </c>
      <c r="B424" s="3">
        <v>29860</v>
      </c>
      <c r="C424" s="4">
        <v>8.8199883431744404</v>
      </c>
      <c r="D424" s="4">
        <v>8.8199997640000003</v>
      </c>
      <c r="E424" s="4">
        <f t="shared" si="19"/>
        <v>-1.1420825559937953E-5</v>
      </c>
      <c r="F424" s="4"/>
      <c r="G424" s="5">
        <f t="shared" si="20"/>
        <v>541.24262617532463</v>
      </c>
      <c r="H424" s="5">
        <f>IF(G424/MAX(G$2:G423)-1&lt;0,G424/MAX(G$2:G423)-1,0)</f>
        <v>-0.1188715496790963</v>
      </c>
      <c r="I424" s="5">
        <f t="shared" si="18"/>
        <v>0.44871860585721002</v>
      </c>
      <c r="J424" s="6">
        <v>10.609997838190999</v>
      </c>
      <c r="K424" s="4">
        <v>7.3630000000000004</v>
      </c>
    </row>
    <row r="425" spans="1:11" x14ac:dyDescent="0.25">
      <c r="A425">
        <v>198111</v>
      </c>
      <c r="B425" s="3">
        <v>29891</v>
      </c>
      <c r="C425" s="4">
        <v>7.0799974891178596</v>
      </c>
      <c r="D425" s="4">
        <v>1.410415972</v>
      </c>
      <c r="E425" s="4">
        <f t="shared" si="19"/>
        <v>5.6695815171178596</v>
      </c>
      <c r="F425" s="4"/>
      <c r="G425" s="5">
        <f t="shared" si="20"/>
        <v>579.56259051857307</v>
      </c>
      <c r="H425" s="5">
        <f>IF(G425/MAX(G$2:G424)-1&lt;0,G425/MAX(G$2:G424)-1,0)</f>
        <v>-5.6487677520473345E-2</v>
      </c>
      <c r="I425" s="5">
        <f t="shared" si="18"/>
        <v>0.98508790026366155</v>
      </c>
      <c r="J425" s="6">
        <v>7.1499948078544397</v>
      </c>
      <c r="K425" s="4">
        <v>2.4560000000000004</v>
      </c>
    </row>
    <row r="426" spans="1:11" x14ac:dyDescent="0.25">
      <c r="A426">
        <v>198112</v>
      </c>
      <c r="B426" s="3">
        <v>29921</v>
      </c>
      <c r="C426" s="4">
        <v>-1.15004065407318</v>
      </c>
      <c r="D426" s="4">
        <v>-1.8400000599999999</v>
      </c>
      <c r="E426" s="4">
        <f t="shared" si="19"/>
        <v>0.68995940592681992</v>
      </c>
      <c r="F426" s="4"/>
      <c r="G426" s="5">
        <f t="shared" si="20"/>
        <v>572.89738511180985</v>
      </c>
      <c r="H426" s="5">
        <f>IF(G426/MAX(G$2:G425)-1&lt;0,G426/MAX(G$2:G425)-1,0)</f>
        <v>-6.7338452805177917E-2</v>
      </c>
      <c r="I426" s="5">
        <f t="shared" si="18"/>
        <v>0.30243073835911416</v>
      </c>
      <c r="J426" s="6">
        <v>0.904994678850639</v>
      </c>
      <c r="K426" s="4">
        <v>-2.0409999999999999</v>
      </c>
    </row>
    <row r="427" spans="1:11" x14ac:dyDescent="0.25">
      <c r="A427">
        <v>198201</v>
      </c>
      <c r="B427" s="3">
        <v>29952</v>
      </c>
      <c r="C427" s="4">
        <v>-3.5299798917635798</v>
      </c>
      <c r="D427" s="4">
        <v>-3.5299989539999999</v>
      </c>
      <c r="E427" s="4">
        <f t="shared" si="19"/>
        <v>1.9062236420008816E-5</v>
      </c>
      <c r="F427" s="4"/>
      <c r="G427" s="5">
        <f t="shared" si="20"/>
        <v>552.67422261692366</v>
      </c>
      <c r="H427" s="5">
        <f>IF(G427/MAX(G$2:G426)-1&lt;0,G427/MAX(G$2:G426)-1,0)</f>
        <v>-0.10026121787936615</v>
      </c>
      <c r="I427" s="5">
        <f t="shared" si="18"/>
        <v>-0.7511275134951938</v>
      </c>
      <c r="J427" s="6">
        <v>0.90416645322066103</v>
      </c>
      <c r="K427" s="4">
        <v>-1.6280000000000001</v>
      </c>
    </row>
    <row r="428" spans="1:11" x14ac:dyDescent="0.25">
      <c r="A428">
        <v>198202</v>
      </c>
      <c r="B428" s="3">
        <v>29983</v>
      </c>
      <c r="C428" s="4">
        <v>-2.4200000797146499</v>
      </c>
      <c r="D428" s="4">
        <v>-2.4200001630000001</v>
      </c>
      <c r="E428" s="4">
        <f t="shared" si="19"/>
        <v>8.3285350171991013E-8</v>
      </c>
      <c r="F428" s="4"/>
      <c r="G428" s="5">
        <f t="shared" si="20"/>
        <v>539.29950598903179</v>
      </c>
      <c r="H428" s="5">
        <f>IF(G428/MAX(G$2:G427)-1&lt;0,G428/MAX(G$2:G427)-1,0)</f>
        <v>-0.12203489712390903</v>
      </c>
      <c r="I428" s="5">
        <f t="shared" si="18"/>
        <v>0.3601338453680949</v>
      </c>
      <c r="J428" s="6">
        <v>1.02333237186999</v>
      </c>
      <c r="K428" s="4">
        <v>-4.3580000000000005</v>
      </c>
    </row>
    <row r="429" spans="1:11" x14ac:dyDescent="0.25">
      <c r="A429">
        <v>198203</v>
      </c>
      <c r="B429" s="3">
        <v>30011</v>
      </c>
      <c r="C429" s="4">
        <v>-1.28999904509235</v>
      </c>
      <c r="D429" s="4">
        <v>-1.2899996330000001</v>
      </c>
      <c r="E429" s="4">
        <f t="shared" si="19"/>
        <v>5.8790765011806911E-7</v>
      </c>
      <c r="F429" s="4"/>
      <c r="G429" s="5">
        <f t="shared" si="20"/>
        <v>532.34254751158551</v>
      </c>
      <c r="H429" s="5">
        <f>IF(G429/MAX(G$2:G428)-1&lt;0,G429/MAX(G$2:G428)-1,0)</f>
        <v>-0.13336063856725466</v>
      </c>
      <c r="I429" s="5">
        <f t="shared" si="18"/>
        <v>-0.34168352996000184</v>
      </c>
      <c r="J429" s="6">
        <v>1.70998440692118</v>
      </c>
      <c r="K429" s="4">
        <v>-0.52600000000000002</v>
      </c>
    </row>
    <row r="430" spans="1:11" x14ac:dyDescent="0.25">
      <c r="A430">
        <v>198204</v>
      </c>
      <c r="B430" s="3">
        <v>30042</v>
      </c>
      <c r="C430" s="4">
        <v>8.3399998547177496</v>
      </c>
      <c r="D430" s="4">
        <v>8.3399950999999994</v>
      </c>
      <c r="E430" s="4">
        <f t="shared" si="19"/>
        <v>4.7547177501883198E-6</v>
      </c>
      <c r="F430" s="4"/>
      <c r="G430" s="5">
        <f t="shared" si="20"/>
        <v>576.73991520065249</v>
      </c>
      <c r="H430" s="5">
        <f>IF(G430/MAX(G$2:G429)-1&lt;0,G430/MAX(G$2:G429)-1,0)</f>
        <v>-6.1082917082836974E-2</v>
      </c>
      <c r="I430" s="5">
        <f t="shared" si="18"/>
        <v>0.64117336710871731</v>
      </c>
      <c r="J430" s="6">
        <v>9.7099999050126904</v>
      </c>
      <c r="K430" s="4">
        <v>5.8920000000000003</v>
      </c>
    </row>
    <row r="431" spans="1:11" x14ac:dyDescent="0.25">
      <c r="A431">
        <v>198205</v>
      </c>
      <c r="B431" s="3">
        <v>30072</v>
      </c>
      <c r="C431" s="4">
        <v>-3.8399823884167898</v>
      </c>
      <c r="D431" s="4">
        <v>-3.8399869180000001</v>
      </c>
      <c r="E431" s="4">
        <f t="shared" si="19"/>
        <v>4.5295832102887346E-6</v>
      </c>
      <c r="F431" s="4"/>
      <c r="G431" s="5">
        <f t="shared" si="20"/>
        <v>554.59320402997753</v>
      </c>
      <c r="H431" s="5">
        <f>IF(G431/MAX(G$2:G430)-1&lt;0,G431/MAX(G$2:G430)-1,0)</f>
        <v>-9.7137167708692629E-2</v>
      </c>
      <c r="I431" s="5">
        <f t="shared" si="18"/>
        <v>-0.40985795790339696</v>
      </c>
      <c r="J431" s="6">
        <v>1.0583314383868101</v>
      </c>
      <c r="K431" s="4">
        <v>-2.4159999999999999</v>
      </c>
    </row>
    <row r="432" spans="1:11" x14ac:dyDescent="0.25">
      <c r="A432">
        <v>198206</v>
      </c>
      <c r="B432" s="3">
        <v>30103</v>
      </c>
      <c r="C432" s="4">
        <v>-1.5000097188107</v>
      </c>
      <c r="D432" s="4">
        <v>-1.500047065</v>
      </c>
      <c r="E432" s="4">
        <f t="shared" si="19"/>
        <v>3.7346189299958255E-5</v>
      </c>
      <c r="F432" s="4"/>
      <c r="G432" s="5">
        <f t="shared" si="20"/>
        <v>546.27425206966416</v>
      </c>
      <c r="H432" s="5">
        <f>IF(G432/MAX(G$2:G431)-1&lt;0,G432/MAX(G$2:G431)-1,0)</f>
        <v>-0.11068019794059192</v>
      </c>
      <c r="I432" s="5">
        <f t="shared" si="18"/>
        <v>0.38624181927171153</v>
      </c>
      <c r="J432" s="6">
        <v>1.00749826159353</v>
      </c>
      <c r="K432" s="4">
        <v>-3.0780000000000003</v>
      </c>
    </row>
    <row r="433" spans="1:11" x14ac:dyDescent="0.25">
      <c r="A433">
        <v>198207</v>
      </c>
      <c r="B433" s="3">
        <v>30133</v>
      </c>
      <c r="C433" s="4">
        <v>0.46992129550755202</v>
      </c>
      <c r="D433" s="4">
        <v>-2.0499846970000002</v>
      </c>
      <c r="E433" s="4">
        <f t="shared" si="19"/>
        <v>2.5199059925075522</v>
      </c>
      <c r="F433" s="4"/>
      <c r="G433" s="5">
        <f t="shared" si="20"/>
        <v>548.84131111201418</v>
      </c>
      <c r="H433" s="5">
        <f>IF(G433/MAX(G$2:G432)-1&lt;0,G433/MAX(G$2:G432)-1,0)</f>
        <v>-0.10650109480554903</v>
      </c>
      <c r="I433" s="5">
        <f t="shared" si="18"/>
        <v>0.68780341462011474</v>
      </c>
      <c r="J433" s="6">
        <v>1.3599909282590601</v>
      </c>
      <c r="K433" s="4">
        <v>-1.4909999999999999</v>
      </c>
    </row>
    <row r="434" spans="1:11" x14ac:dyDescent="0.25">
      <c r="A434">
        <v>198208</v>
      </c>
      <c r="B434" s="3">
        <v>30164</v>
      </c>
      <c r="C434" s="4">
        <v>5.9899938201827503</v>
      </c>
      <c r="D434" s="4">
        <v>3.3900033839999999</v>
      </c>
      <c r="E434" s="4">
        <f t="shared" si="19"/>
        <v>2.5999904361827504</v>
      </c>
      <c r="F434" s="4"/>
      <c r="G434" s="5">
        <f t="shared" si="20"/>
        <v>581.71687173023383</v>
      </c>
      <c r="H434" s="5">
        <f>IF(G434/MAX(G$2:G433)-1&lt;0,G434/MAX(G$2:G433)-1,0)</f>
        <v>-5.298056560100084E-2</v>
      </c>
      <c r="I434" s="5">
        <f t="shared" si="18"/>
        <v>-1.1806122285729748E-2</v>
      </c>
      <c r="J434" s="6">
        <v>9.5899997225696403</v>
      </c>
      <c r="K434" s="4">
        <v>6.032</v>
      </c>
    </row>
    <row r="435" spans="1:11" x14ac:dyDescent="0.25">
      <c r="A435">
        <v>198209</v>
      </c>
      <c r="B435" s="3">
        <v>30195</v>
      </c>
      <c r="C435" s="4">
        <v>5.4999443907368804</v>
      </c>
      <c r="D435" s="4">
        <v>5.4999989769999997</v>
      </c>
      <c r="E435" s="4">
        <f t="shared" si="19"/>
        <v>-5.458626311938275E-5</v>
      </c>
      <c r="F435" s="4"/>
      <c r="G435" s="5">
        <f t="shared" si="20"/>
        <v>613.71097618693091</v>
      </c>
      <c r="H435" s="5">
        <f>IF(G435/MAX(G$2:G434)-1&lt;0,G435/MAX(G$2:G434)-1,0)</f>
        <v>-8.9502333958491054E-4</v>
      </c>
      <c r="I435" s="5">
        <f t="shared" si="18"/>
        <v>0.654627625065614</v>
      </c>
      <c r="J435" s="6">
        <v>6.8299593763083299</v>
      </c>
      <c r="K435" s="4">
        <v>2.9790000000000001</v>
      </c>
    </row>
    <row r="436" spans="1:11" x14ac:dyDescent="0.25">
      <c r="A436">
        <v>198210</v>
      </c>
      <c r="B436" s="3">
        <v>30225</v>
      </c>
      <c r="C436" s="4">
        <v>12.7500011400269</v>
      </c>
      <c r="D436" s="4">
        <v>15.499999649999999</v>
      </c>
      <c r="E436" s="4">
        <f t="shared" si="19"/>
        <v>-2.7499985099730999</v>
      </c>
      <c r="F436" s="4"/>
      <c r="G436" s="5">
        <f t="shared" si="20"/>
        <v>691.95913264723492</v>
      </c>
      <c r="H436" s="5">
        <f>IF(G436/MAX(G$2:G435)-1&lt;0,G436/MAX(G$2:G435)-1,0)</f>
        <v>0</v>
      </c>
      <c r="I436" s="5">
        <f t="shared" si="18"/>
        <v>1.3675408526159005E-2</v>
      </c>
      <c r="J436" s="6">
        <v>18.520000010885902</v>
      </c>
      <c r="K436" s="4">
        <v>12.67</v>
      </c>
    </row>
    <row r="437" spans="1:11" x14ac:dyDescent="0.25">
      <c r="A437">
        <v>198211</v>
      </c>
      <c r="B437" s="3">
        <v>30256</v>
      </c>
      <c r="C437" s="4">
        <v>14.399943663634</v>
      </c>
      <c r="D437" s="4">
        <v>14.199987309999999</v>
      </c>
      <c r="E437" s="4">
        <f t="shared" si="19"/>
        <v>0.19995635363400055</v>
      </c>
      <c r="F437" s="4"/>
      <c r="G437" s="5">
        <f t="shared" si="20"/>
        <v>791.60085792380721</v>
      </c>
      <c r="H437" s="5">
        <f>IF(G437/MAX(G$2:G436)-1&lt;0,G437/MAX(G$2:G436)-1,0)</f>
        <v>0</v>
      </c>
      <c r="I437" s="5">
        <f t="shared" si="18"/>
        <v>0.91664217547339644</v>
      </c>
      <c r="J437" s="6">
        <v>14.8699982939248</v>
      </c>
      <c r="K437" s="4">
        <v>9.2309999999999999</v>
      </c>
    </row>
    <row r="438" spans="1:11" x14ac:dyDescent="0.25">
      <c r="A438">
        <v>198212</v>
      </c>
      <c r="B438" s="3">
        <v>30286</v>
      </c>
      <c r="C438" s="4">
        <v>4.2199931316925703</v>
      </c>
      <c r="D438" s="4">
        <v>4.21999865</v>
      </c>
      <c r="E438" s="4">
        <f t="shared" si="19"/>
        <v>-5.5183074296749623E-6</v>
      </c>
      <c r="F438" s="4"/>
      <c r="G438" s="5">
        <f t="shared" si="20"/>
        <v>825.00635975861132</v>
      </c>
      <c r="H438" s="5">
        <f>IF(G438/MAX(G$2:G437)-1&lt;0,G438/MAX(G$2:G437)-1,0)</f>
        <v>0</v>
      </c>
      <c r="I438" s="5">
        <f t="shared" si="18"/>
        <v>0.99999887162813661</v>
      </c>
      <c r="J438" s="6">
        <v>4.2199956784229897</v>
      </c>
      <c r="K438" s="4">
        <v>1.9630000000000001</v>
      </c>
    </row>
    <row r="439" spans="1:11" x14ac:dyDescent="0.25">
      <c r="A439">
        <v>198301</v>
      </c>
      <c r="B439" s="3">
        <v>30317</v>
      </c>
      <c r="C439" s="4">
        <v>15.999998295661999</v>
      </c>
      <c r="D439" s="4">
        <v>15.99999918</v>
      </c>
      <c r="E439" s="4">
        <f t="shared" si="19"/>
        <v>-8.8433800016218811E-7</v>
      </c>
      <c r="F439" s="4"/>
      <c r="G439" s="5">
        <f t="shared" si="20"/>
        <v>957.00736325909236</v>
      </c>
      <c r="H439" s="5">
        <f>IF(G439/MAX(G$2:G438)-1&lt;0,G439/MAX(G$2:G438)-1,0)</f>
        <v>0</v>
      </c>
      <c r="I439" s="5">
        <f t="shared" si="18"/>
        <v>0.73977677874241543</v>
      </c>
      <c r="J439" s="6">
        <v>17.609999142420602</v>
      </c>
      <c r="K439" s="4">
        <v>11.423000000000002</v>
      </c>
    </row>
    <row r="440" spans="1:11" x14ac:dyDescent="0.25">
      <c r="A440">
        <v>198302</v>
      </c>
      <c r="B440" s="3">
        <v>30348</v>
      </c>
      <c r="C440" s="4">
        <v>8.4599991317195204</v>
      </c>
      <c r="D440" s="4">
        <v>6.3999943950000002</v>
      </c>
      <c r="E440" s="4">
        <f t="shared" si="19"/>
        <v>2.0600047367195202</v>
      </c>
      <c r="F440" s="4"/>
      <c r="G440" s="5">
        <f t="shared" si="20"/>
        <v>1037.9701778813035</v>
      </c>
      <c r="H440" s="5">
        <f>IF(G440/MAX(G$2:G439)-1&lt;0,G440/MAX(G$2:G439)-1,0)</f>
        <v>0</v>
      </c>
      <c r="I440" s="5">
        <f t="shared" si="18"/>
        <v>0.84595358943007715</v>
      </c>
      <c r="J440" s="6">
        <v>9.0499963168219697</v>
      </c>
      <c r="K440" s="4">
        <v>5.2200000000000006</v>
      </c>
    </row>
    <row r="441" spans="1:11" x14ac:dyDescent="0.25">
      <c r="A441">
        <v>198303</v>
      </c>
      <c r="B441" s="3">
        <v>30376</v>
      </c>
      <c r="C441" s="4">
        <v>2.5900468657335902</v>
      </c>
      <c r="D441" s="4">
        <v>4.9379058240000004</v>
      </c>
      <c r="E441" s="4">
        <f t="shared" si="19"/>
        <v>-2.3478589582664102</v>
      </c>
      <c r="F441" s="4"/>
      <c r="G441" s="5">
        <f t="shared" si="20"/>
        <v>1064.8540919407676</v>
      </c>
      <c r="H441" s="5">
        <f>IF(G441/MAX(G$2:G440)-1&lt;0,G441/MAX(G$2:G440)-1,0)</f>
        <v>0</v>
      </c>
      <c r="I441" s="5">
        <f t="shared" si="18"/>
        <v>-0.51463359625280058</v>
      </c>
      <c r="J441" s="6">
        <v>8.8999797375786702</v>
      </c>
      <c r="K441" s="4">
        <v>4.734</v>
      </c>
    </row>
    <row r="442" spans="1:11" x14ac:dyDescent="0.25">
      <c r="A442">
        <v>198304</v>
      </c>
      <c r="B442" s="3">
        <v>30407</v>
      </c>
      <c r="C442" s="4">
        <v>7.7300161729033698</v>
      </c>
      <c r="D442" s="4">
        <v>9.3799991380000005</v>
      </c>
      <c r="E442" s="4">
        <f t="shared" si="19"/>
        <v>-1.6499829650966307</v>
      </c>
      <c r="F442" s="4"/>
      <c r="G442" s="5">
        <f t="shared" si="20"/>
        <v>1147.1674854656121</v>
      </c>
      <c r="H442" s="5">
        <f>IF(G442/MAX(G$2:G441)-1&lt;0,G442/MAX(G$2:G441)-1,0)</f>
        <v>0</v>
      </c>
      <c r="I442" s="5">
        <f t="shared" si="18"/>
        <v>9.0916401636043864E-2</v>
      </c>
      <c r="J442" s="6">
        <v>9.7899956751048194</v>
      </c>
      <c r="K442" s="4">
        <v>7.5240000000000018</v>
      </c>
    </row>
    <row r="443" spans="1:11" x14ac:dyDescent="0.25">
      <c r="A443">
        <v>198305</v>
      </c>
      <c r="B443" s="3">
        <v>30437</v>
      </c>
      <c r="C443" s="4">
        <v>6.1700013767977504</v>
      </c>
      <c r="D443" s="4">
        <v>8.5192302370000004</v>
      </c>
      <c r="E443" s="4">
        <f t="shared" si="19"/>
        <v>-2.34922886020225</v>
      </c>
      <c r="F443" s="4"/>
      <c r="G443" s="5">
        <f t="shared" si="20"/>
        <v>1217.9477351130165</v>
      </c>
      <c r="H443" s="5">
        <f>IF(G443/MAX(G$2:G442)-1&lt;0,G443/MAX(G$2:G442)-1,0)</f>
        <v>0</v>
      </c>
      <c r="I443" s="5">
        <f t="shared" si="18"/>
        <v>-0.3757377509876425</v>
      </c>
      <c r="J443" s="6">
        <v>16.659995400838699</v>
      </c>
      <c r="K443" s="4">
        <v>9.0350000000000001</v>
      </c>
    </row>
    <row r="444" spans="1:11" x14ac:dyDescent="0.25">
      <c r="A444">
        <v>198306</v>
      </c>
      <c r="B444" s="3">
        <v>30468</v>
      </c>
      <c r="C444" s="4">
        <v>4.2803687091246099</v>
      </c>
      <c r="D444" s="4">
        <v>4.2800001600000002</v>
      </c>
      <c r="E444" s="4">
        <f t="shared" si="19"/>
        <v>3.6854912460970723E-4</v>
      </c>
      <c r="F444" s="4"/>
      <c r="G444" s="5">
        <f t="shared" si="20"/>
        <v>1270.0803888602859</v>
      </c>
      <c r="H444" s="5">
        <f>IF(G444/MAX(G$2:G443)-1&lt;0,G444/MAX(G$2:G443)-1,0)</f>
        <v>0</v>
      </c>
      <c r="I444" s="5">
        <f t="shared" si="18"/>
        <v>-0.22376961157582698</v>
      </c>
      <c r="J444" s="6">
        <v>7.3299884650487099</v>
      </c>
      <c r="K444" s="4">
        <v>4.838000000000001</v>
      </c>
    </row>
    <row r="445" spans="1:11" x14ac:dyDescent="0.25">
      <c r="A445">
        <v>198307</v>
      </c>
      <c r="B445" s="3">
        <v>30498</v>
      </c>
      <c r="C445" s="4">
        <v>-2.65999984204888</v>
      </c>
      <c r="D445" s="4">
        <v>-2.6600000559999999</v>
      </c>
      <c r="E445" s="4">
        <f t="shared" si="19"/>
        <v>2.1395111993172122E-7</v>
      </c>
      <c r="F445" s="4"/>
      <c r="G445" s="5">
        <f t="shared" si="20"/>
        <v>1236.2962525227085</v>
      </c>
      <c r="H445" s="5">
        <f>IF(G445/MAX(G$2:G444)-1&lt;0,G445/MAX(G$2:G444)-1,0)</f>
        <v>-2.6599998420488769E-2</v>
      </c>
      <c r="I445" s="5">
        <f t="shared" si="18"/>
        <v>-8.8484844997498202E-2</v>
      </c>
      <c r="J445" s="6">
        <v>1.8299983775097199</v>
      </c>
      <c r="K445" s="4">
        <v>-2.2949999999999999</v>
      </c>
    </row>
    <row r="446" spans="1:11" x14ac:dyDescent="0.25">
      <c r="A446">
        <v>198308</v>
      </c>
      <c r="B446" s="3">
        <v>30529</v>
      </c>
      <c r="C446" s="4">
        <v>-1.91999869964388</v>
      </c>
      <c r="D446" s="4">
        <v>2.0199963539999999</v>
      </c>
      <c r="E446" s="4">
        <f t="shared" si="19"/>
        <v>-3.9399950536438801</v>
      </c>
      <c r="F446" s="4"/>
      <c r="G446" s="5">
        <f t="shared" si="20"/>
        <v>1212.5593805505266</v>
      </c>
      <c r="H446" s="5">
        <f>IF(G446/MAX(G$2:G445)-1&lt;0,G446/MAX(G$2:G445)-1,0)</f>
        <v>-4.5289265793148847E-2</v>
      </c>
      <c r="I446" s="5">
        <f t="shared" si="18"/>
        <v>0.26588435246286801</v>
      </c>
      <c r="J446" s="6">
        <v>2.0199999273665701</v>
      </c>
      <c r="K446" s="4">
        <v>-3.347</v>
      </c>
    </row>
    <row r="447" spans="1:11" x14ac:dyDescent="0.25">
      <c r="A447">
        <v>198309</v>
      </c>
      <c r="B447" s="3">
        <v>30560</v>
      </c>
      <c r="C447" s="4">
        <v>1.3999900242830501</v>
      </c>
      <c r="D447" s="4">
        <v>0.500000157</v>
      </c>
      <c r="E447" s="4">
        <f t="shared" si="19"/>
        <v>0.89998986728305008</v>
      </c>
      <c r="F447" s="4"/>
      <c r="G447" s="5">
        <f t="shared" si="20"/>
        <v>1229.5350909167425</v>
      </c>
      <c r="H447" s="5">
        <f>IF(G447/MAX(G$2:G446)-1&lt;0,G447/MAX(G$2:G446)-1,0)</f>
        <v>-3.1923410753493253E-2</v>
      </c>
      <c r="I447" s="5">
        <f t="shared" si="18"/>
        <v>0.35095263935926058</v>
      </c>
      <c r="J447" s="6">
        <v>3.8799999694868101</v>
      </c>
      <c r="K447" s="4">
        <v>5.9000000000000011E-2</v>
      </c>
    </row>
    <row r="448" spans="1:11" x14ac:dyDescent="0.25">
      <c r="A448">
        <v>198310</v>
      </c>
      <c r="B448" s="3">
        <v>30590</v>
      </c>
      <c r="C448" s="4">
        <v>1.9499041669616699</v>
      </c>
      <c r="D448" s="4">
        <v>1.9304686609999999</v>
      </c>
      <c r="E448" s="4">
        <f t="shared" si="19"/>
        <v>1.9435505961669985E-2</v>
      </c>
      <c r="F448" s="4"/>
      <c r="G448" s="5">
        <f t="shared" si="20"/>
        <v>1253.5098468887843</v>
      </c>
      <c r="H448" s="5">
        <f>IF(G448/MAX(G$2:G447)-1&lt;0,G448/MAX(G$2:G447)-1,0)</f>
        <v>-1.3046845000394991E-2</v>
      </c>
      <c r="I448" s="5">
        <f t="shared" si="18"/>
        <v>0.99998852460404097</v>
      </c>
      <c r="J448" s="6">
        <v>1.94999322743199</v>
      </c>
      <c r="K448" s="4">
        <v>-5.8110000000000008</v>
      </c>
    </row>
    <row r="449" spans="1:11" x14ac:dyDescent="0.25">
      <c r="A449">
        <v>198311</v>
      </c>
      <c r="B449" s="3">
        <v>30621</v>
      </c>
      <c r="C449" s="4">
        <v>3.1126018846868702</v>
      </c>
      <c r="D449" s="4">
        <v>5.939998085</v>
      </c>
      <c r="E449" s="4">
        <f t="shared" si="19"/>
        <v>-2.8273962003131299</v>
      </c>
      <c r="F449" s="4"/>
      <c r="G449" s="5">
        <f t="shared" si="20"/>
        <v>1292.5266180077801</v>
      </c>
      <c r="H449" s="5">
        <f>IF(G449/MAX(G$2:G448)-1&lt;0,G449/MAX(G$2:G448)-1,0)</f>
        <v>0</v>
      </c>
      <c r="I449" s="5">
        <f t="shared" si="18"/>
        <v>0.15549652994232088</v>
      </c>
      <c r="J449" s="6">
        <v>5.9399968001856998</v>
      </c>
      <c r="K449" s="4">
        <v>2.5920000000000001</v>
      </c>
    </row>
    <row r="450" spans="1:11" x14ac:dyDescent="0.25">
      <c r="A450">
        <v>198312</v>
      </c>
      <c r="B450" s="3">
        <v>30651</v>
      </c>
      <c r="C450" s="4">
        <v>-3.1201456727471202</v>
      </c>
      <c r="D450" s="4">
        <v>-4.2496788460000001</v>
      </c>
      <c r="E450" s="4">
        <f t="shared" si="19"/>
        <v>1.1295331732528799</v>
      </c>
      <c r="F450" s="4"/>
      <c r="G450" s="5">
        <f t="shared" si="20"/>
        <v>1252.1979046669057</v>
      </c>
      <c r="H450" s="5">
        <f>IF(G450/MAX(G$2:G449)-1&lt;0,G450/MAX(G$2:G449)-1,0)</f>
        <v>-3.1201456727471211E-2</v>
      </c>
      <c r="I450" s="5">
        <f t="shared" ref="I450:I513" si="21">1-IF(C450&lt;0,ABS(C450-J450),J450-C450)/IF($K450&lt;0,ABS($K450-J450),J450-$K450)</f>
        <v>-0.18284047060843012</v>
      </c>
      <c r="J450" s="6">
        <v>0.72999967685862899</v>
      </c>
      <c r="K450" s="4">
        <v>-2.5250000000000004</v>
      </c>
    </row>
    <row r="451" spans="1:11" x14ac:dyDescent="0.25">
      <c r="A451">
        <v>198401</v>
      </c>
      <c r="B451" s="3">
        <v>30682</v>
      </c>
      <c r="C451" s="4">
        <v>0.61001020677861695</v>
      </c>
      <c r="D451" s="4">
        <v>0.60998109700000003</v>
      </c>
      <c r="E451" s="4">
        <f t="shared" ref="E451:E514" si="22">C451-D451</f>
        <v>2.9109778616920323E-5</v>
      </c>
      <c r="F451" s="4"/>
      <c r="G451" s="5">
        <f t="shared" ref="G451:G514" si="23">G450*(1+C451/100)</f>
        <v>1259.8364396944419</v>
      </c>
      <c r="H451" s="5">
        <f>IF(G451/MAX(G$2:G450)-1&lt;0,G451/MAX(G$2:G450)-1,0)</f>
        <v>-2.5291686730386176E-2</v>
      </c>
      <c r="I451" s="5">
        <f t="shared" si="21"/>
        <v>6.2668263266708379E-2</v>
      </c>
      <c r="J451" s="6">
        <v>5.8899980819198703</v>
      </c>
      <c r="K451" s="4">
        <v>0.25700000000000001</v>
      </c>
    </row>
    <row r="452" spans="1:11" x14ac:dyDescent="0.25">
      <c r="A452">
        <v>198402</v>
      </c>
      <c r="B452" s="3">
        <v>30713</v>
      </c>
      <c r="C452" s="4">
        <v>-4.6299985831029398</v>
      </c>
      <c r="D452" s="4">
        <v>-1.920659989</v>
      </c>
      <c r="E452" s="4">
        <f t="shared" si="22"/>
        <v>-2.70933859410294</v>
      </c>
      <c r="F452" s="4"/>
      <c r="G452" s="5">
        <f t="shared" si="23"/>
        <v>1201.5060303871749</v>
      </c>
      <c r="H452" s="5">
        <f>IF(G452/MAX(G$2:G451)-1&lt;0,G452/MAX(G$2:G451)-1,0)</f>
        <v>-7.042066782415568E-2</v>
      </c>
      <c r="I452" s="5">
        <f t="shared" si="21"/>
        <v>0.13745138882723384</v>
      </c>
      <c r="J452" s="6">
        <v>0.74166655324953301</v>
      </c>
      <c r="K452" s="4">
        <v>-5.4860000000000007</v>
      </c>
    </row>
    <row r="453" spans="1:11" x14ac:dyDescent="0.25">
      <c r="A453">
        <v>198403</v>
      </c>
      <c r="B453" s="3">
        <v>30742</v>
      </c>
      <c r="C453" s="4">
        <v>-1.9985384002498E-2</v>
      </c>
      <c r="D453" s="4">
        <v>-1.9707506999999999E-2</v>
      </c>
      <c r="E453" s="4">
        <f t="shared" si="22"/>
        <v>-2.778770024980011E-4</v>
      </c>
      <c r="F453" s="4"/>
      <c r="G453" s="5">
        <f t="shared" si="23"/>
        <v>1201.2659047931888</v>
      </c>
      <c r="H453" s="5">
        <f>IF(G453/MAX(G$2:G452)-1&lt;0,G453/MAX(G$2:G452)-1,0)</f>
        <v>-7.0606447823298946E-2</v>
      </c>
      <c r="I453" s="5">
        <f t="shared" si="21"/>
        <v>-0.36958423239745364</v>
      </c>
      <c r="J453" s="6">
        <v>2.0699995815946601</v>
      </c>
      <c r="K453" s="4">
        <v>0.54400000000000004</v>
      </c>
    </row>
    <row r="454" spans="1:11" x14ac:dyDescent="0.25">
      <c r="A454">
        <v>198404</v>
      </c>
      <c r="B454" s="3">
        <v>30773</v>
      </c>
      <c r="C454" s="4">
        <v>-2.7999378789502001</v>
      </c>
      <c r="D454" s="4">
        <v>-2.7999986080000001</v>
      </c>
      <c r="E454" s="4">
        <f t="shared" si="22"/>
        <v>6.0729049800034574E-5</v>
      </c>
      <c r="F454" s="4"/>
      <c r="G454" s="5">
        <f t="shared" si="23"/>
        <v>1167.6312056979705</v>
      </c>
      <c r="H454" s="5">
        <f>IF(G454/MAX(G$2:G453)-1&lt;0,G454/MAX(G$2:G453)-1,0)</f>
        <v>-9.6628889935215123E-2</v>
      </c>
      <c r="I454" s="5">
        <f t="shared" si="21"/>
        <v>-0.43139329017275396</v>
      </c>
      <c r="J454" s="6">
        <v>0.79332620029053103</v>
      </c>
      <c r="K454" s="4">
        <v>-1.7170000000000001</v>
      </c>
    </row>
    <row r="455" spans="1:11" x14ac:dyDescent="0.25">
      <c r="A455">
        <v>198405</v>
      </c>
      <c r="B455" s="3">
        <v>30803</v>
      </c>
      <c r="C455" s="4">
        <v>-5.3500829545008699</v>
      </c>
      <c r="D455" s="4">
        <v>-5.349999489</v>
      </c>
      <c r="E455" s="4">
        <f t="shared" si="22"/>
        <v>-8.3465500869905895E-5</v>
      </c>
      <c r="F455" s="4"/>
      <c r="G455" s="5">
        <f t="shared" si="23"/>
        <v>1105.1619675904903</v>
      </c>
      <c r="H455" s="5">
        <f>IF(G455/MAX(G$2:G454)-1&lt;0,G455/MAX(G$2:G454)-1,0)</f>
        <v>-0.14495999371067647</v>
      </c>
      <c r="I455" s="5">
        <f t="shared" si="21"/>
        <v>-0.14862694005487076</v>
      </c>
      <c r="J455" s="6">
        <v>0.97999924548319495</v>
      </c>
      <c r="K455" s="4">
        <v>-4.5310000000000006</v>
      </c>
    </row>
    <row r="456" spans="1:11" x14ac:dyDescent="0.25">
      <c r="A456">
        <v>198406</v>
      </c>
      <c r="B456" s="3">
        <v>30834</v>
      </c>
      <c r="C456" s="4">
        <v>0.96001016238810599</v>
      </c>
      <c r="D456" s="4">
        <v>0.96000066100000003</v>
      </c>
      <c r="E456" s="4">
        <f t="shared" si="22"/>
        <v>9.5013881059591299E-6</v>
      </c>
      <c r="F456" s="4"/>
      <c r="G456" s="5">
        <f t="shared" si="23"/>
        <v>1115.7716347902076</v>
      </c>
      <c r="H456" s="5">
        <f>IF(G456/MAX(G$2:G455)-1&lt;0,G456/MAX(G$2:G455)-1,0)</f>
        <v>-0.13675152275781499</v>
      </c>
      <c r="I456" s="5">
        <f t="shared" si="21"/>
        <v>-0.42774473140242786</v>
      </c>
      <c r="J456" s="6">
        <v>3.4399935456034401</v>
      </c>
      <c r="K456" s="4">
        <v>1.7030000000000003</v>
      </c>
    </row>
    <row r="457" spans="1:11" x14ac:dyDescent="0.25">
      <c r="A457">
        <v>198407</v>
      </c>
      <c r="B457" s="3">
        <v>30864</v>
      </c>
      <c r="C457" s="4">
        <v>-5.1799994956739503</v>
      </c>
      <c r="D457" s="4">
        <v>-5.1799989149999996</v>
      </c>
      <c r="E457" s="4">
        <f t="shared" si="22"/>
        <v>-5.8067395070082739E-7</v>
      </c>
      <c r="F457" s="4"/>
      <c r="G457" s="5">
        <f t="shared" si="23"/>
        <v>1057.9746697352018</v>
      </c>
      <c r="H457" s="5">
        <f>IF(G457/MAX(G$2:G456)-1&lt;0,G457/MAX(G$2:G456)-1,0)</f>
        <v>-0.18146778952537324</v>
      </c>
      <c r="I457" s="5">
        <f t="shared" si="21"/>
        <v>-0.10431414476795298</v>
      </c>
      <c r="J457" s="6">
        <v>0.82249963368095302</v>
      </c>
      <c r="K457" s="4">
        <v>-4.6130000000000004</v>
      </c>
    </row>
    <row r="458" spans="1:11" x14ac:dyDescent="0.25">
      <c r="A458">
        <v>198408</v>
      </c>
      <c r="B458" s="3">
        <v>30895</v>
      </c>
      <c r="C458" s="4">
        <v>12.7899347285456</v>
      </c>
      <c r="D458" s="4">
        <v>12.789998499999999</v>
      </c>
      <c r="E458" s="4">
        <f t="shared" si="22"/>
        <v>-6.3771454399841332E-5</v>
      </c>
      <c r="F458" s="4"/>
      <c r="G458" s="5">
        <f t="shared" si="23"/>
        <v>1193.2889394388799</v>
      </c>
      <c r="H458" s="5">
        <f>IF(G458/MAX(G$2:G457)-1&lt;0,G458/MAX(G$2:G457)-1,0)</f>
        <v>-7.6778054073547097E-2</v>
      </c>
      <c r="I458" s="5">
        <f t="shared" si="21"/>
        <v>0.99998383182483375</v>
      </c>
      <c r="J458" s="6">
        <v>12.789999320394401</v>
      </c>
      <c r="K458" s="4">
        <v>8.7950000000000017</v>
      </c>
    </row>
    <row r="459" spans="1:11" x14ac:dyDescent="0.25">
      <c r="A459">
        <v>198409</v>
      </c>
      <c r="B459" s="3">
        <v>30926</v>
      </c>
      <c r="C459" s="4">
        <v>-2.7899990401179999</v>
      </c>
      <c r="D459" s="4">
        <v>-2.7899969269999998</v>
      </c>
      <c r="E459" s="4">
        <f t="shared" si="22"/>
        <v>-2.1131180001354721E-6</v>
      </c>
      <c r="F459" s="4"/>
      <c r="G459" s="5">
        <f t="shared" si="23"/>
        <v>1159.9961894827009</v>
      </c>
      <c r="H459" s="5">
        <f>IF(G459/MAX(G$2:G458)-1&lt;0,G459/MAX(G$2:G458)-1,0)</f>
        <v>-0.10253593750305379</v>
      </c>
      <c r="I459" s="5">
        <f t="shared" si="21"/>
        <v>-0.59132572207184508</v>
      </c>
      <c r="J459" s="6">
        <v>4.1799871093774597</v>
      </c>
      <c r="K459" s="4">
        <v>-0.2</v>
      </c>
    </row>
    <row r="460" spans="1:11" x14ac:dyDescent="0.25">
      <c r="A460">
        <v>198410</v>
      </c>
      <c r="B460" s="3">
        <v>30956</v>
      </c>
      <c r="C460" s="4">
        <v>-2.3796786711407298</v>
      </c>
      <c r="D460" s="4">
        <v>3.289437468</v>
      </c>
      <c r="E460" s="4">
        <f t="shared" si="22"/>
        <v>-5.6691161391407299</v>
      </c>
      <c r="F460" s="4"/>
      <c r="G460" s="5">
        <f t="shared" si="23"/>
        <v>1132.3920075755359</v>
      </c>
      <c r="H460" s="5">
        <f>IF(G460/MAX(G$2:G459)-1&lt;0,G460/MAX(G$2:G459)-1,0)</f>
        <v>-0.12389269837944672</v>
      </c>
      <c r="I460" s="5">
        <f t="shared" si="21"/>
        <v>1.2896500371440967E-3</v>
      </c>
      <c r="J460" s="6">
        <v>3.2899888329420399</v>
      </c>
      <c r="K460" s="4">
        <v>-2.387</v>
      </c>
    </row>
    <row r="461" spans="1:11" x14ac:dyDescent="0.25">
      <c r="A461">
        <v>198411</v>
      </c>
      <c r="B461" s="3">
        <v>30987</v>
      </c>
      <c r="C461" s="4">
        <v>-3.8799831230242798</v>
      </c>
      <c r="D461" s="4">
        <v>-2.4999980979999998</v>
      </c>
      <c r="E461" s="4">
        <f t="shared" si="22"/>
        <v>-1.37998502502428</v>
      </c>
      <c r="F461" s="4"/>
      <c r="G461" s="5">
        <f t="shared" si="23"/>
        <v>1088.4553887951292</v>
      </c>
      <c r="H461" s="5">
        <f>IF(G461/MAX(G$2:G460)-1&lt;0,G461/MAX(G$2:G460)-1,0)</f>
        <v>-0.15788551382190763</v>
      </c>
      <c r="I461" s="5">
        <f t="shared" si="21"/>
        <v>-0.16238760328917112</v>
      </c>
      <c r="J461" s="6">
        <v>2.8699895972604899</v>
      </c>
      <c r="K461" s="4">
        <v>-2.9370000000000003</v>
      </c>
    </row>
    <row r="462" spans="1:11" x14ac:dyDescent="0.25">
      <c r="A462">
        <v>198412</v>
      </c>
      <c r="B462" s="3">
        <v>31017</v>
      </c>
      <c r="C462" s="4">
        <v>2.1199861952954602</v>
      </c>
      <c r="D462" s="4">
        <v>2.1199991730000001</v>
      </c>
      <c r="E462" s="4">
        <f t="shared" si="22"/>
        <v>-1.2977704539895996E-5</v>
      </c>
      <c r="F462" s="4"/>
      <c r="G462" s="5">
        <f t="shared" si="23"/>
        <v>1111.5304927795355</v>
      </c>
      <c r="H462" s="5">
        <f>IF(G462/MAX(G$2:G461)-1&lt;0,G462/MAX(G$2:G461)-1,0)</f>
        <v>-0.14003280296634879</v>
      </c>
      <c r="I462" s="5">
        <f t="shared" si="21"/>
        <v>0.20533858764285462</v>
      </c>
      <c r="J462" s="6">
        <v>5.7499976962094399</v>
      </c>
      <c r="K462" s="4">
        <v>1.1820000000000002</v>
      </c>
    </row>
    <row r="463" spans="1:11" x14ac:dyDescent="0.25">
      <c r="A463">
        <v>198501</v>
      </c>
      <c r="B463" s="3">
        <v>31048</v>
      </c>
      <c r="C463" s="4">
        <v>17.949991966794101</v>
      </c>
      <c r="D463" s="4">
        <v>13.83000622</v>
      </c>
      <c r="E463" s="4">
        <f t="shared" si="22"/>
        <v>4.1199857467941019</v>
      </c>
      <c r="F463" s="4"/>
      <c r="G463" s="5">
        <f t="shared" si="23"/>
        <v>1311.050126941929</v>
      </c>
      <c r="H463" s="5">
        <f>IF(G463/MAX(G$2:G462)-1&lt;0,G463/MAX(G$2:G462)-1,0)</f>
        <v>0</v>
      </c>
      <c r="I463" s="5">
        <f t="shared" si="21"/>
        <v>0.99999936319219662</v>
      </c>
      <c r="J463" s="6">
        <v>17.949995869786498</v>
      </c>
      <c r="K463" s="4">
        <v>11.821000000000002</v>
      </c>
    </row>
    <row r="464" spans="1:11" x14ac:dyDescent="0.25">
      <c r="A464">
        <v>198502</v>
      </c>
      <c r="B464" s="3">
        <v>31079</v>
      </c>
      <c r="C464" s="4">
        <v>5.1100001789582903</v>
      </c>
      <c r="D464" s="4">
        <v>5.110245527</v>
      </c>
      <c r="E464" s="4">
        <f t="shared" si="22"/>
        <v>-2.4534804170972535E-4</v>
      </c>
      <c r="F464" s="4"/>
      <c r="G464" s="5">
        <f t="shared" si="23"/>
        <v>1378.0447907748944</v>
      </c>
      <c r="H464" s="5">
        <f>IF(G464/MAX(G$2:G463)-1&lt;0,G464/MAX(G$2:G463)-1,0)</f>
        <v>0</v>
      </c>
      <c r="I464" s="5">
        <f t="shared" si="21"/>
        <v>7.7412683710554875E-2</v>
      </c>
      <c r="J464" s="6">
        <v>7.7199960825687102</v>
      </c>
      <c r="K464" s="4">
        <v>4.891</v>
      </c>
    </row>
    <row r="465" spans="1:11" x14ac:dyDescent="0.25">
      <c r="A465">
        <v>198503</v>
      </c>
      <c r="B465" s="3">
        <v>31107</v>
      </c>
      <c r="C465" s="4">
        <v>-4.51999821027038</v>
      </c>
      <c r="D465" s="4">
        <v>-4.5199993889999996</v>
      </c>
      <c r="E465" s="4">
        <f t="shared" si="22"/>
        <v>1.1787296196885677E-6</v>
      </c>
      <c r="F465" s="4"/>
      <c r="G465" s="5">
        <f t="shared" si="23"/>
        <v>1315.757190895145</v>
      </c>
      <c r="H465" s="5">
        <f>IF(G465/MAX(G$2:G464)-1&lt;0,G465/MAX(G$2:G464)-1,0)</f>
        <v>-4.5199982102703817E-2</v>
      </c>
      <c r="I465" s="5">
        <f t="shared" si="21"/>
        <v>-0.72556635121235025</v>
      </c>
      <c r="J465" s="6">
        <v>5.4899831950414404</v>
      </c>
      <c r="K465" s="4">
        <v>-0.31099999999999978</v>
      </c>
    </row>
    <row r="466" spans="1:11" x14ac:dyDescent="0.25">
      <c r="A466">
        <v>198504</v>
      </c>
      <c r="B466" s="3">
        <v>31138</v>
      </c>
      <c r="C466" s="4">
        <v>-1.4599935077922299</v>
      </c>
      <c r="D466" s="4">
        <v>-1.459996321</v>
      </c>
      <c r="E466" s="4">
        <f t="shared" si="22"/>
        <v>2.8132077700693259E-6</v>
      </c>
      <c r="F466" s="4"/>
      <c r="G466" s="5">
        <f t="shared" si="23"/>
        <v>1296.5472213297664</v>
      </c>
      <c r="H466" s="5">
        <f>IF(G466/MAX(G$2:G465)-1&lt;0,G466/MAX(G$2:G465)-1,0)</f>
        <v>-5.9140000376403323E-2</v>
      </c>
      <c r="I466" s="5">
        <f t="shared" si="21"/>
        <v>-6.1372063539033572E-2</v>
      </c>
      <c r="J466" s="6">
        <v>2.3099989914235599</v>
      </c>
      <c r="K466" s="4">
        <v>-1.242</v>
      </c>
    </row>
    <row r="467" spans="1:11" x14ac:dyDescent="0.25">
      <c r="A467">
        <v>198505</v>
      </c>
      <c r="B467" s="3">
        <v>31168</v>
      </c>
      <c r="C467" s="4">
        <v>-2.7699015746495199</v>
      </c>
      <c r="D467" s="4">
        <v>-2.7698433489999998</v>
      </c>
      <c r="E467" s="4">
        <f t="shared" si="22"/>
        <v>-5.8225649520071698E-5</v>
      </c>
      <c r="F467" s="4"/>
      <c r="G467" s="5">
        <f t="shared" si="23"/>
        <v>1260.6341394300787</v>
      </c>
      <c r="H467" s="5">
        <f>IF(G467/MAX(G$2:G466)-1&lt;0,G467/MAX(G$2:G466)-1,0)</f>
        <v>-8.520089632122485E-2</v>
      </c>
      <c r="I467" s="5">
        <f t="shared" si="21"/>
        <v>-1.7777442859458019</v>
      </c>
      <c r="J467" s="6">
        <v>5.2799992315984801</v>
      </c>
      <c r="K467" s="4">
        <v>2.3820000000000006</v>
      </c>
    </row>
    <row r="468" spans="1:11" x14ac:dyDescent="0.25">
      <c r="A468">
        <v>198506</v>
      </c>
      <c r="B468" s="3">
        <v>31199</v>
      </c>
      <c r="C468" s="4">
        <v>0.77972942559121905</v>
      </c>
      <c r="D468" s="4">
        <v>-0.41991209499999999</v>
      </c>
      <c r="E468" s="4">
        <f t="shared" si="22"/>
        <v>1.199641520591219</v>
      </c>
      <c r="F468" s="4"/>
      <c r="G468" s="5">
        <f t="shared" si="23"/>
        <v>1270.4636747642635</v>
      </c>
      <c r="H468" s="5">
        <f>IF(G468/MAX(G$2:G467)-1&lt;0,G468/MAX(G$2:G467)-1,0)</f>
        <v>-7.8067938524796765E-2</v>
      </c>
      <c r="I468" s="5">
        <f t="shared" si="21"/>
        <v>-7.2373553623308329E-3</v>
      </c>
      <c r="J468" s="6">
        <v>3.7399982036105102</v>
      </c>
      <c r="K468" s="4">
        <v>0.80100000000000005</v>
      </c>
    </row>
    <row r="469" spans="1:11" x14ac:dyDescent="0.25">
      <c r="A469">
        <v>198507</v>
      </c>
      <c r="B469" s="3">
        <v>31229</v>
      </c>
      <c r="C469" s="4">
        <v>2.27999107212647</v>
      </c>
      <c r="D469" s="4">
        <v>2.280009261</v>
      </c>
      <c r="E469" s="4">
        <f t="shared" si="22"/>
        <v>-1.8188873530000649E-5</v>
      </c>
      <c r="F469" s="4"/>
      <c r="G469" s="5">
        <f t="shared" si="23"/>
        <v>1299.4301331234985</v>
      </c>
      <c r="H469" s="5">
        <f>IF(G469/MAX(G$2:G468)-1&lt;0,G469/MAX(G$2:G468)-1,0)</f>
        <v>-5.7047969832090706E-2</v>
      </c>
      <c r="I469" s="5">
        <f t="shared" si="21"/>
        <v>0.42892604550294489</v>
      </c>
      <c r="J469" s="6">
        <v>3.6499941457621401</v>
      </c>
      <c r="K469" s="4">
        <v>1.2510000000000001</v>
      </c>
    </row>
    <row r="470" spans="1:11" x14ac:dyDescent="0.25">
      <c r="A470">
        <v>198508</v>
      </c>
      <c r="B470" s="3">
        <v>31260</v>
      </c>
      <c r="C470" s="4">
        <v>-1.8699990789552301</v>
      </c>
      <c r="D470" s="4">
        <v>-1.8699997070000001</v>
      </c>
      <c r="E470" s="4">
        <f t="shared" si="22"/>
        <v>6.2804476996802805E-7</v>
      </c>
      <c r="F470" s="4"/>
      <c r="G470" s="5">
        <f t="shared" si="23"/>
        <v>1275.1308016024225</v>
      </c>
      <c r="H470" s="5">
        <f>IF(G470/MAX(G$2:G469)-1&lt;0,G470/MAX(G$2:G469)-1,0)</f>
        <v>-7.4681164111220166E-2</v>
      </c>
      <c r="I470" s="5">
        <f t="shared" si="21"/>
        <v>-0.58581310833553868</v>
      </c>
      <c r="J470" s="6">
        <v>2.0199991878094901</v>
      </c>
      <c r="K470" s="4">
        <v>-0.43300000000000016</v>
      </c>
    </row>
    <row r="471" spans="1:11" x14ac:dyDescent="0.25">
      <c r="A471">
        <v>198509</v>
      </c>
      <c r="B471" s="3">
        <v>31291</v>
      </c>
      <c r="C471" s="4">
        <v>-5.1299998843262804</v>
      </c>
      <c r="D471" s="4">
        <v>-3.6201559109999999</v>
      </c>
      <c r="E471" s="4">
        <f t="shared" si="22"/>
        <v>-1.5098439733262805</v>
      </c>
      <c r="F471" s="4"/>
      <c r="G471" s="5">
        <f t="shared" si="23"/>
        <v>1209.7165929552095</v>
      </c>
      <c r="H471" s="5">
        <f>IF(G471/MAX(G$2:G470)-1&lt;0,G471/MAX(G$2:G470)-1,0)</f>
        <v>-0.12215001932196379</v>
      </c>
      <c r="I471" s="5">
        <f t="shared" si="21"/>
        <v>9.0548072190250961E-2</v>
      </c>
      <c r="J471" s="6">
        <v>0.59500001365120403</v>
      </c>
      <c r="K471" s="4">
        <v>-5.7</v>
      </c>
    </row>
    <row r="472" spans="1:11" x14ac:dyDescent="0.25">
      <c r="A472">
        <v>198510</v>
      </c>
      <c r="B472" s="3">
        <v>31321</v>
      </c>
      <c r="C472" s="4">
        <v>4.7499972583116898</v>
      </c>
      <c r="D472" s="4">
        <v>4.7493694160000004</v>
      </c>
      <c r="E472" s="4">
        <f t="shared" si="22"/>
        <v>6.278423116894416E-4</v>
      </c>
      <c r="F472" s="4"/>
      <c r="G472" s="5">
        <f t="shared" si="23"/>
        <v>1267.1780979539235</v>
      </c>
      <c r="H472" s="5">
        <f>IF(G472/MAX(G$2:G471)-1&lt;0,G472/MAX(G$2:G471)-1,0)</f>
        <v>-8.0452169307667409E-2</v>
      </c>
      <c r="I472" s="5">
        <f t="shared" si="21"/>
        <v>0.99999908688938921</v>
      </c>
      <c r="J472" s="6">
        <v>4.7499999218552702</v>
      </c>
      <c r="K472" s="4">
        <v>1.8330000000000002</v>
      </c>
    </row>
    <row r="473" spans="1:11" x14ac:dyDescent="0.25">
      <c r="A473">
        <v>198511</v>
      </c>
      <c r="B473" s="3">
        <v>31352</v>
      </c>
      <c r="C473" s="4">
        <v>4.3802782910977296</v>
      </c>
      <c r="D473" s="4">
        <v>4.380001558</v>
      </c>
      <c r="E473" s="4">
        <f t="shared" si="22"/>
        <v>2.7673309772957566E-4</v>
      </c>
      <c r="F473" s="4"/>
      <c r="G473" s="5">
        <f t="shared" si="23"/>
        <v>1322.6840250881444</v>
      </c>
      <c r="H473" s="5">
        <f>IF(G473/MAX(G$2:G472)-1&lt;0,G473/MAX(G$2:G472)-1,0)</f>
        <v>-4.0173415303590976E-2</v>
      </c>
      <c r="I473" s="5">
        <f t="shared" si="21"/>
        <v>-0.91690878184185043</v>
      </c>
      <c r="J473" s="6">
        <v>6.1399993970735602</v>
      </c>
      <c r="K473" s="4">
        <v>5.2220000000000004</v>
      </c>
    </row>
    <row r="474" spans="1:11" x14ac:dyDescent="0.25">
      <c r="A474">
        <v>198512</v>
      </c>
      <c r="B474" s="3">
        <v>31382</v>
      </c>
      <c r="C474" s="4">
        <v>3.66999989817322</v>
      </c>
      <c r="D474" s="4">
        <v>3.6700273600000002</v>
      </c>
      <c r="E474" s="4">
        <f t="shared" si="22"/>
        <v>-2.7461826780150744E-5</v>
      </c>
      <c r="F474" s="4"/>
      <c r="G474" s="5">
        <f t="shared" si="23"/>
        <v>1371.2265274620329</v>
      </c>
      <c r="H474" s="5">
        <f>IF(G474/MAX(G$2:G473)-1&lt;0,G474/MAX(G$2:G473)-1,0)</f>
        <v>-4.9477806225931564E-3</v>
      </c>
      <c r="I474" s="5">
        <f t="shared" si="21"/>
        <v>0.63446503742679994</v>
      </c>
      <c r="J474" s="6">
        <v>4.50999880555504</v>
      </c>
      <c r="K474" s="4">
        <v>2.2120000000000002</v>
      </c>
    </row>
    <row r="475" spans="1:11" x14ac:dyDescent="0.25">
      <c r="A475">
        <v>198601</v>
      </c>
      <c r="B475" s="3">
        <v>31413</v>
      </c>
      <c r="C475" s="4">
        <v>6.3999994598744099</v>
      </c>
      <c r="D475" s="4">
        <v>6.3999561519999997</v>
      </c>
      <c r="E475" s="4">
        <f t="shared" si="22"/>
        <v>4.330787441020334E-5</v>
      </c>
      <c r="F475" s="4"/>
      <c r="G475" s="5">
        <f t="shared" si="23"/>
        <v>1458.9850178132576</v>
      </c>
      <c r="H475" s="5">
        <f>IF(G475/MAX(G$2:G474)-1&lt;0,G475/MAX(G$2:G474)-1,0)</f>
        <v>0</v>
      </c>
      <c r="I475" s="5">
        <f t="shared" si="21"/>
        <v>1.0000002185845822</v>
      </c>
      <c r="J475" s="6">
        <v>6.39999883909445</v>
      </c>
      <c r="K475" s="4">
        <v>3.56</v>
      </c>
    </row>
    <row r="476" spans="1:11" x14ac:dyDescent="0.25">
      <c r="A476">
        <v>198602</v>
      </c>
      <c r="B476" s="3">
        <v>31444</v>
      </c>
      <c r="C476" s="4">
        <v>8.3199994000983697</v>
      </c>
      <c r="D476" s="4">
        <v>8.3199957169999994</v>
      </c>
      <c r="E476" s="4">
        <f t="shared" si="22"/>
        <v>3.6830983702884623E-6</v>
      </c>
      <c r="F476" s="4"/>
      <c r="G476" s="5">
        <f t="shared" si="23"/>
        <v>1580.3725625428458</v>
      </c>
      <c r="H476" s="5">
        <f>IF(G476/MAX(G$2:G475)-1&lt;0,G476/MAX(G$2:G475)-1,0)</f>
        <v>0</v>
      </c>
      <c r="I476" s="5">
        <f t="shared" si="21"/>
        <v>0.60988642197640253</v>
      </c>
      <c r="J476" s="6">
        <v>10.2299925856718</v>
      </c>
      <c r="K476" s="4">
        <v>5.3340000000000005</v>
      </c>
    </row>
    <row r="477" spans="1:11" x14ac:dyDescent="0.25">
      <c r="A477">
        <v>198603</v>
      </c>
      <c r="B477" s="3">
        <v>31472</v>
      </c>
      <c r="C477" s="4">
        <v>4.67000074365966</v>
      </c>
      <c r="D477" s="4">
        <v>4.6705341269999998</v>
      </c>
      <c r="E477" s="4">
        <f t="shared" si="22"/>
        <v>-5.3338334033981027E-4</v>
      </c>
      <c r="F477" s="4"/>
      <c r="G477" s="5">
        <f t="shared" si="23"/>
        <v>1654.1759729661899</v>
      </c>
      <c r="H477" s="5">
        <f>IF(G477/MAX(G$2:G476)-1&lt;0,G477/MAX(G$2:G476)-1,0)</f>
        <v>0</v>
      </c>
      <c r="I477" s="5">
        <f t="shared" si="21"/>
        <v>-0.1265534642062669</v>
      </c>
      <c r="J477" s="6">
        <v>10.019975147458499</v>
      </c>
      <c r="K477" s="4">
        <v>5.2709999999999999</v>
      </c>
    </row>
    <row r="478" spans="1:11" x14ac:dyDescent="0.25">
      <c r="A478">
        <v>198604</v>
      </c>
      <c r="B478" s="3">
        <v>31503</v>
      </c>
      <c r="C478" s="4">
        <v>0.790000418317512</v>
      </c>
      <c r="D478" s="4">
        <v>0.79000675799999998</v>
      </c>
      <c r="E478" s="4">
        <f t="shared" si="22"/>
        <v>-6.3396824879768943E-6</v>
      </c>
      <c r="F478" s="4"/>
      <c r="G478" s="5">
        <f t="shared" si="23"/>
        <v>1667.2439700723305</v>
      </c>
      <c r="H478" s="5">
        <f>IF(G478/MAX(G$2:G477)-1&lt;0,G478/MAX(G$2:G477)-1,0)</f>
        <v>0</v>
      </c>
      <c r="I478" s="5">
        <f t="shared" si="21"/>
        <v>-0.34722441111504065</v>
      </c>
      <c r="J478" s="6">
        <v>2.7299897175340901</v>
      </c>
      <c r="K478" s="4">
        <v>1.29</v>
      </c>
    </row>
    <row r="479" spans="1:11" x14ac:dyDescent="0.25">
      <c r="A479">
        <v>198605</v>
      </c>
      <c r="B479" s="3">
        <v>31533</v>
      </c>
      <c r="C479" s="4">
        <v>4.0599930941303404</v>
      </c>
      <c r="D479" s="4">
        <v>4.0599998230000001</v>
      </c>
      <c r="E479" s="4">
        <f t="shared" si="22"/>
        <v>-6.7288696596889963E-6</v>
      </c>
      <c r="F479" s="4"/>
      <c r="G479" s="5">
        <f t="shared" si="23"/>
        <v>1734.9339601195718</v>
      </c>
      <c r="H479" s="5">
        <f>IF(G479/MAX(G$2:G478)-1&lt;0,G479/MAX(G$2:G478)-1,0)</f>
        <v>0</v>
      </c>
      <c r="I479" s="5">
        <f t="shared" si="21"/>
        <v>6.7107752629573469E-2</v>
      </c>
      <c r="J479" s="6">
        <v>6.0199956168343904</v>
      </c>
      <c r="K479" s="4">
        <v>3.919</v>
      </c>
    </row>
    <row r="480" spans="1:11" x14ac:dyDescent="0.25">
      <c r="A480">
        <v>198606</v>
      </c>
      <c r="B480" s="3">
        <v>31564</v>
      </c>
      <c r="C480" s="4">
        <v>3.1499985012819498</v>
      </c>
      <c r="D480" s="4">
        <v>3.1499999609999998</v>
      </c>
      <c r="E480" s="4">
        <f t="shared" si="22"/>
        <v>-1.4597180499897888E-6</v>
      </c>
      <c r="F480" s="4"/>
      <c r="G480" s="5">
        <f t="shared" si="23"/>
        <v>1789.5843538615698</v>
      </c>
      <c r="H480" s="5">
        <f>IF(G480/MAX(G$2:G479)-1&lt;0,G480/MAX(G$2:G479)-1,0)</f>
        <v>0</v>
      </c>
      <c r="I480" s="5">
        <f t="shared" si="21"/>
        <v>0.51440559602191849</v>
      </c>
      <c r="J480" s="6">
        <v>4.9199807618384801</v>
      </c>
      <c r="K480" s="4">
        <v>1.2749999999999999</v>
      </c>
    </row>
    <row r="481" spans="1:11" x14ac:dyDescent="0.25">
      <c r="A481">
        <v>198607</v>
      </c>
      <c r="B481" s="3">
        <v>31594</v>
      </c>
      <c r="C481" s="4">
        <v>-5.5720854854670598</v>
      </c>
      <c r="D481" s="4">
        <v>-9.8298636080000001</v>
      </c>
      <c r="E481" s="4">
        <f t="shared" si="22"/>
        <v>4.2577781225329403</v>
      </c>
      <c r="F481" s="4"/>
      <c r="G481" s="5">
        <f t="shared" si="23"/>
        <v>1689.8671838298599</v>
      </c>
      <c r="H481" s="5">
        <f>IF(G481/MAX(G$2:G480)-1&lt;0,G481/MAX(G$2:G480)-1,0)</f>
        <v>-5.5720854854670487E-2</v>
      </c>
      <c r="I481" s="5">
        <f t="shared" si="21"/>
        <v>0.12732939432090407</v>
      </c>
      <c r="J481" s="6">
        <v>3.1999956240992899</v>
      </c>
      <c r="K481" s="4">
        <v>-6.8520000000000003</v>
      </c>
    </row>
    <row r="482" spans="1:11" x14ac:dyDescent="0.25">
      <c r="A482">
        <v>198608</v>
      </c>
      <c r="B482" s="3">
        <v>31625</v>
      </c>
      <c r="C482" s="4">
        <v>-0.77999904890243499</v>
      </c>
      <c r="D482" s="4">
        <v>-0.77999427600000004</v>
      </c>
      <c r="E482" s="4">
        <f t="shared" si="22"/>
        <v>-4.7729024349463245E-6</v>
      </c>
      <c r="F482" s="4"/>
      <c r="G482" s="5">
        <f t="shared" si="23"/>
        <v>1676.6862358682727</v>
      </c>
      <c r="H482" s="5">
        <f>IF(G482/MAX(G$2:G481)-1&lt;0,G482/MAX(G$2:G481)-1,0)</f>
        <v>-6.3086223205788161E-2</v>
      </c>
      <c r="I482" s="5">
        <f t="shared" si="21"/>
        <v>-0.41883719501208772</v>
      </c>
      <c r="J482" s="6">
        <v>8.5899957335274593</v>
      </c>
      <c r="K482" s="4">
        <v>1.9860000000000002</v>
      </c>
    </row>
    <row r="483" spans="1:11" x14ac:dyDescent="0.25">
      <c r="A483">
        <v>198609</v>
      </c>
      <c r="B483" s="3">
        <v>31656</v>
      </c>
      <c r="C483" s="4">
        <v>-7.1199678699639</v>
      </c>
      <c r="D483" s="4">
        <v>-7.1199997890000004</v>
      </c>
      <c r="E483" s="4">
        <f t="shared" si="22"/>
        <v>3.1919036100447329E-5</v>
      </c>
      <c r="F483" s="4"/>
      <c r="G483" s="5">
        <f t="shared" si="23"/>
        <v>1557.3067145943446</v>
      </c>
      <c r="H483" s="5">
        <f>IF(G483/MAX(G$2:G482)-1&lt;0,G483/MAX(G$2:G482)-1,0)</f>
        <v>-0.12979418308280122</v>
      </c>
      <c r="I483" s="5">
        <f t="shared" si="21"/>
        <v>-8.6567622686678947E-2</v>
      </c>
      <c r="J483" s="6">
        <v>0.460833268829486</v>
      </c>
      <c r="K483" s="4">
        <v>-6.516</v>
      </c>
    </row>
    <row r="484" spans="1:11" x14ac:dyDescent="0.25">
      <c r="A484">
        <v>198610</v>
      </c>
      <c r="B484" s="3">
        <v>31686</v>
      </c>
      <c r="C484" s="4">
        <v>5.0399972075784101</v>
      </c>
      <c r="D484" s="4">
        <v>5.03999942</v>
      </c>
      <c r="E484" s="4">
        <f t="shared" si="22"/>
        <v>-2.2124215899310684E-6</v>
      </c>
      <c r="F484" s="4"/>
      <c r="G484" s="5">
        <f t="shared" si="23"/>
        <v>1635.7949295233307</v>
      </c>
      <c r="H484" s="5">
        <f>IF(G484/MAX(G$2:G483)-1&lt;0,G484/MAX(G$2:G483)-1,0)</f>
        <v>-8.5935834209989514E-2</v>
      </c>
      <c r="I484" s="5">
        <f t="shared" si="21"/>
        <v>0.92041291542986448</v>
      </c>
      <c r="J484" s="6">
        <v>5.20999480691796</v>
      </c>
      <c r="K484" s="4">
        <v>3.0740000000000003</v>
      </c>
    </row>
    <row r="485" spans="1:11" x14ac:dyDescent="0.25">
      <c r="A485">
        <v>198611</v>
      </c>
      <c r="B485" s="3">
        <v>31717</v>
      </c>
      <c r="C485" s="4">
        <v>0.85997893093398903</v>
      </c>
      <c r="D485" s="4">
        <v>0.85999826899999998</v>
      </c>
      <c r="E485" s="4">
        <f t="shared" si="22"/>
        <v>-1.9338066010954336E-5</v>
      </c>
      <c r="F485" s="4"/>
      <c r="G485" s="5">
        <f t="shared" si="23"/>
        <v>1649.8624212705179</v>
      </c>
      <c r="H485" s="5">
        <f>IF(G485/MAX(G$2:G484)-1&lt;0,G485/MAX(G$2:G484)-1,0)</f>
        <v>-7.807507496897792E-2</v>
      </c>
      <c r="I485" s="5">
        <f t="shared" si="21"/>
        <v>0.9999937277658757</v>
      </c>
      <c r="J485" s="6">
        <v>0.85998838939022404</v>
      </c>
      <c r="K485" s="4">
        <v>-0.64800000000000013</v>
      </c>
    </row>
    <row r="486" spans="1:11" x14ac:dyDescent="0.25">
      <c r="A486">
        <v>198612</v>
      </c>
      <c r="B486" s="3">
        <v>31747</v>
      </c>
      <c r="C486" s="4">
        <v>-2.93000387359898</v>
      </c>
      <c r="D486" s="4">
        <v>-2.9300003509999999</v>
      </c>
      <c r="E486" s="4">
        <f t="shared" si="22"/>
        <v>-3.5225989800657942E-6</v>
      </c>
      <c r="F486" s="4"/>
      <c r="G486" s="5">
        <f t="shared" si="23"/>
        <v>1601.5213884182376</v>
      </c>
      <c r="H486" s="5">
        <f>IF(G486/MAX(G$2:G485)-1&lt;0,G486/MAX(G$2:G485)-1,0)</f>
        <v>-0.10508751098406144</v>
      </c>
      <c r="I486" s="5">
        <f t="shared" si="21"/>
        <v>0.17979257585411501</v>
      </c>
      <c r="J486" s="6">
        <v>0.44583249689608001</v>
      </c>
      <c r="K486" s="4">
        <v>-3.6700000000000004</v>
      </c>
    </row>
    <row r="487" spans="1:11" x14ac:dyDescent="0.25">
      <c r="A487">
        <v>198701</v>
      </c>
      <c r="B487" s="3">
        <v>31778</v>
      </c>
      <c r="C487" s="4">
        <v>8.1200005525738703</v>
      </c>
      <c r="D487" s="4">
        <v>20.079966550000002</v>
      </c>
      <c r="E487" s="4">
        <f t="shared" si="22"/>
        <v>-11.959965997426131</v>
      </c>
      <c r="F487" s="4"/>
      <c r="G487" s="5">
        <f t="shared" si="23"/>
        <v>1731.5649340073871</v>
      </c>
      <c r="H487" s="5">
        <f>IF(G487/MAX(G$2:G486)-1&lt;0,G487/MAX(G$2:G486)-1,0)</f>
        <v>-3.2420611930914611E-2</v>
      </c>
      <c r="I487" s="5">
        <f t="shared" si="21"/>
        <v>-0.47654366477693633</v>
      </c>
      <c r="J487" s="6">
        <v>20.079991108334099</v>
      </c>
      <c r="K487" s="4">
        <v>11.98</v>
      </c>
    </row>
    <row r="488" spans="1:11" x14ac:dyDescent="0.25">
      <c r="A488">
        <v>198702</v>
      </c>
      <c r="B488" s="3">
        <v>31809</v>
      </c>
      <c r="C488" s="4">
        <v>7.4499965088623599</v>
      </c>
      <c r="D488" s="4">
        <v>5.8100071870000001</v>
      </c>
      <c r="E488" s="4">
        <f t="shared" si="22"/>
        <v>1.6399893218623598</v>
      </c>
      <c r="F488" s="4"/>
      <c r="G488" s="5">
        <f t="shared" si="23"/>
        <v>1860.5664611396223</v>
      </c>
      <c r="H488" s="5">
        <f>IF(G488/MAX(G$2:G487)-1&lt;0,G488/MAX(G$2:G487)-1,0)</f>
        <v>0</v>
      </c>
      <c r="I488" s="5">
        <f t="shared" si="21"/>
        <v>4.6129406548415242E-2</v>
      </c>
      <c r="J488" s="6">
        <v>14.769987925485699</v>
      </c>
      <c r="K488" s="4">
        <v>7.0960000000000001</v>
      </c>
    </row>
    <row r="489" spans="1:11" x14ac:dyDescent="0.25">
      <c r="A489">
        <v>198703</v>
      </c>
      <c r="B489" s="3">
        <v>31837</v>
      </c>
      <c r="C489" s="4">
        <v>6.5398159529040703</v>
      </c>
      <c r="D489" s="4">
        <v>4.1199965189999999</v>
      </c>
      <c r="E489" s="4">
        <f t="shared" si="22"/>
        <v>2.4198194339040704</v>
      </c>
      <c r="F489" s="4"/>
      <c r="G489" s="5">
        <f t="shared" si="23"/>
        <v>1982.244083379614</v>
      </c>
      <c r="H489" s="5">
        <f>IF(G489/MAX(G$2:G488)-1&lt;0,G489/MAX(G$2:G488)-1,0)</f>
        <v>0</v>
      </c>
      <c r="I489" s="5">
        <f t="shared" si="21"/>
        <v>0.26733627589208908</v>
      </c>
      <c r="J489" s="6">
        <v>13.7799957900904</v>
      </c>
      <c r="K489" s="4">
        <v>3.8980000000000001</v>
      </c>
    </row>
    <row r="490" spans="1:11" x14ac:dyDescent="0.25">
      <c r="A490">
        <v>198704</v>
      </c>
      <c r="B490" s="3">
        <v>31868</v>
      </c>
      <c r="C490" s="4">
        <v>-2.7199991379208202</v>
      </c>
      <c r="D490" s="4">
        <v>-0.52000403100000003</v>
      </c>
      <c r="E490" s="4">
        <f t="shared" si="22"/>
        <v>-2.1999951069208201</v>
      </c>
      <c r="F490" s="4"/>
      <c r="G490" s="5">
        <f t="shared" si="23"/>
        <v>1928.327061400202</v>
      </c>
      <c r="H490" s="5">
        <f>IF(G490/MAX(G$2:G489)-1&lt;0,G490/MAX(G$2:G489)-1,0)</f>
        <v>-2.7199991379208255E-2</v>
      </c>
      <c r="I490" s="5">
        <f t="shared" si="21"/>
        <v>-0.1662862681242796</v>
      </c>
      <c r="J490" s="6">
        <v>3.4099910555428901</v>
      </c>
      <c r="K490" s="4">
        <v>-1.8460000000000001</v>
      </c>
    </row>
    <row r="491" spans="1:11" x14ac:dyDescent="0.25">
      <c r="A491">
        <v>198705</v>
      </c>
      <c r="B491" s="3">
        <v>31898</v>
      </c>
      <c r="C491" s="4">
        <v>7.6899922389896203</v>
      </c>
      <c r="D491" s="4">
        <v>7.6899943210000004</v>
      </c>
      <c r="E491" s="4">
        <f t="shared" si="22"/>
        <v>-2.08201038010003E-6</v>
      </c>
      <c r="F491" s="4"/>
      <c r="G491" s="5">
        <f t="shared" si="23"/>
        <v>2076.6152627642141</v>
      </c>
      <c r="H491" s="5">
        <f>IF(G491/MAX(G$2:G490)-1&lt;0,G491/MAX(G$2:G490)-1,0)</f>
        <v>0</v>
      </c>
      <c r="I491" s="5">
        <f t="shared" si="21"/>
        <v>0.99999964817627507</v>
      </c>
      <c r="J491" s="6">
        <v>7.6899946560167303</v>
      </c>
      <c r="K491" s="4">
        <v>0.82000000000000017</v>
      </c>
    </row>
    <row r="492" spans="1:11" x14ac:dyDescent="0.25">
      <c r="A492">
        <v>198706</v>
      </c>
      <c r="B492" s="3">
        <v>31929</v>
      </c>
      <c r="C492" s="4">
        <v>3.0799110064638602</v>
      </c>
      <c r="D492" s="4">
        <v>0.13000203900000001</v>
      </c>
      <c r="E492" s="4">
        <f t="shared" si="22"/>
        <v>2.9499089674638603</v>
      </c>
      <c r="F492" s="4"/>
      <c r="G492" s="5">
        <f t="shared" si="23"/>
        <v>2140.5731648039973</v>
      </c>
      <c r="H492" s="5">
        <f>IF(G492/MAX(G$2:G491)-1&lt;0,G492/MAX(G$2:G491)-1,0)</f>
        <v>0</v>
      </c>
      <c r="I492" s="5">
        <f t="shared" si="21"/>
        <v>1.6996790684910779E-2</v>
      </c>
      <c r="J492" s="6">
        <v>6.1399998271281202</v>
      </c>
      <c r="K492" s="4">
        <v>3.0270000000000001</v>
      </c>
    </row>
    <row r="493" spans="1:11" x14ac:dyDescent="0.25">
      <c r="A493">
        <v>198707</v>
      </c>
      <c r="B493" s="3">
        <v>31959</v>
      </c>
      <c r="C493" s="4">
        <v>3.9097497052383701</v>
      </c>
      <c r="D493" s="4">
        <v>3.9099990509999998</v>
      </c>
      <c r="E493" s="4">
        <f t="shared" si="22"/>
        <v>-2.4934576162971567E-4</v>
      </c>
      <c r="F493" s="4"/>
      <c r="G493" s="5">
        <f t="shared" si="23"/>
        <v>2224.2642178053329</v>
      </c>
      <c r="H493" s="5">
        <f>IF(G493/MAX(G$2:G492)-1&lt;0,G493/MAX(G$2:G492)-1,0)</f>
        <v>0</v>
      </c>
      <c r="I493" s="5">
        <f t="shared" si="21"/>
        <v>-3.896811435609715E-3</v>
      </c>
      <c r="J493" s="6">
        <v>16.339993729722</v>
      </c>
      <c r="K493" s="4">
        <v>3.9580000000000006</v>
      </c>
    </row>
    <row r="494" spans="1:11" x14ac:dyDescent="0.25">
      <c r="A494">
        <v>198708</v>
      </c>
      <c r="B494" s="3">
        <v>31990</v>
      </c>
      <c r="C494" s="4">
        <v>-4.3699253888027396</v>
      </c>
      <c r="D494" s="4">
        <v>-4.3699897669999999</v>
      </c>
      <c r="E494" s="4">
        <f t="shared" si="22"/>
        <v>6.4378197260239745E-5</v>
      </c>
      <c r="F494" s="4"/>
      <c r="G494" s="5">
        <f t="shared" si="23"/>
        <v>2127.0655310374032</v>
      </c>
      <c r="H494" s="5">
        <f>IF(G494/MAX(G$2:G493)-1&lt;0,G494/MAX(G$2:G493)-1,0)</f>
        <v>-4.3699253888027312E-2</v>
      </c>
      <c r="I494" s="5">
        <f t="shared" si="21"/>
        <v>-3.5803510291348823</v>
      </c>
      <c r="J494" s="6">
        <v>2.77999928284216</v>
      </c>
      <c r="K494" s="4">
        <v>1.2190000000000001</v>
      </c>
    </row>
    <row r="495" spans="1:11" x14ac:dyDescent="0.25">
      <c r="A495">
        <v>198709</v>
      </c>
      <c r="B495" s="3">
        <v>32021</v>
      </c>
      <c r="C495" s="4">
        <v>-0.82001002713752702</v>
      </c>
      <c r="D495" s="4">
        <v>-0.82000284899999998</v>
      </c>
      <c r="E495" s="4">
        <f t="shared" si="22"/>
        <v>-7.1781375270418835E-6</v>
      </c>
      <c r="F495" s="4"/>
      <c r="G495" s="5">
        <f t="shared" si="23"/>
        <v>2109.6233803991104</v>
      </c>
      <c r="H495" s="5">
        <f>IF(G495/MAX(G$2:G494)-1&lt;0,G495/MAX(G$2:G494)-1,0)</f>
        <v>-5.1541015895736453E-2</v>
      </c>
      <c r="I495" s="5">
        <f t="shared" si="21"/>
        <v>0.4304118556040617</v>
      </c>
      <c r="J495" s="6">
        <v>0.50333277962112999</v>
      </c>
      <c r="K495" s="4">
        <v>-1.82</v>
      </c>
    </row>
    <row r="496" spans="1:11" x14ac:dyDescent="0.25">
      <c r="A496">
        <v>198710</v>
      </c>
      <c r="B496" s="3">
        <v>32051</v>
      </c>
      <c r="C496" s="4">
        <v>-10.4501504224183</v>
      </c>
      <c r="D496" s="4">
        <v>-10.45000656</v>
      </c>
      <c r="E496" s="4">
        <f t="shared" si="22"/>
        <v>-1.4386241829988933E-4</v>
      </c>
      <c r="F496" s="4"/>
      <c r="G496" s="5">
        <f t="shared" si="23"/>
        <v>1889.1645638008974</v>
      </c>
      <c r="H496" s="5">
        <f>IF(G496/MAX(G$2:G495)-1&lt;0,G496/MAX(G$2:G495)-1,0)</f>
        <v>-0.15065640642957256</v>
      </c>
      <c r="I496" s="5">
        <f t="shared" si="21"/>
        <v>0.60079420103961167</v>
      </c>
      <c r="J496" s="6">
        <v>0.53333076946901203</v>
      </c>
      <c r="K496" s="4">
        <v>-26.979999999999997</v>
      </c>
    </row>
    <row r="497" spans="1:11" x14ac:dyDescent="0.25">
      <c r="A497">
        <v>198711</v>
      </c>
      <c r="B497" s="3">
        <v>32082</v>
      </c>
      <c r="C497" s="4">
        <v>-1.5800001194859199</v>
      </c>
      <c r="D497" s="4">
        <v>-1.580009711</v>
      </c>
      <c r="E497" s="4">
        <f t="shared" si="22"/>
        <v>9.5915140800872933E-6</v>
      </c>
      <c r="F497" s="4"/>
      <c r="G497" s="5">
        <f t="shared" si="23"/>
        <v>1859.3157614355575</v>
      </c>
      <c r="H497" s="5">
        <f>IF(G497/MAX(G$2:G496)-1&lt;0,G497/MAX(G$2:G496)-1,0)</f>
        <v>-0.16407603622283129</v>
      </c>
      <c r="I497" s="5">
        <f t="shared" si="21"/>
        <v>0.66476041848727219</v>
      </c>
      <c r="J497" s="6">
        <v>0.51083324880971603</v>
      </c>
      <c r="K497" s="4">
        <v>-5.7260000000000009</v>
      </c>
    </row>
    <row r="498" spans="1:11" x14ac:dyDescent="0.25">
      <c r="A498">
        <v>198712</v>
      </c>
      <c r="B498" s="3">
        <v>32112</v>
      </c>
      <c r="C498" s="4">
        <v>1.4497186761576499</v>
      </c>
      <c r="D498" s="4">
        <v>1.4401644339999999</v>
      </c>
      <c r="E498" s="4">
        <f t="shared" si="22"/>
        <v>9.5542421576499947E-3</v>
      </c>
      <c r="F498" s="4"/>
      <c r="G498" s="5">
        <f t="shared" si="23"/>
        <v>1886.2706092778315</v>
      </c>
      <c r="H498" s="5">
        <f>IF(G498/MAX(G$2:G497)-1&lt;0,G498/MAX(G$2:G497)-1,0)</f>
        <v>-0.15195749040147644</v>
      </c>
      <c r="I498" s="5">
        <f t="shared" si="21"/>
        <v>-0.19886155858226817</v>
      </c>
      <c r="J498" s="6">
        <v>17.999987466728701</v>
      </c>
      <c r="K498" s="4">
        <v>4.1950000000000003</v>
      </c>
    </row>
    <row r="499" spans="1:11" x14ac:dyDescent="0.25">
      <c r="A499">
        <v>198801</v>
      </c>
      <c r="B499" s="3">
        <v>32143</v>
      </c>
      <c r="C499" s="4">
        <v>7.83983617719925</v>
      </c>
      <c r="D499" s="4">
        <v>7.8347267309999999</v>
      </c>
      <c r="E499" s="4">
        <f t="shared" si="22"/>
        <v>5.1094461992500229E-3</v>
      </c>
      <c r="F499" s="4"/>
      <c r="G499" s="5">
        <f t="shared" si="23"/>
        <v>2034.1511349038717</v>
      </c>
      <c r="H499" s="5">
        <f>IF(G499/MAX(G$2:G498)-1&lt;0,G499/MAX(G$2:G498)-1,0)</f>
        <v>-8.5472346935942967E-2</v>
      </c>
      <c r="I499" s="5">
        <f t="shared" si="21"/>
        <v>1.9328844219259511E-2</v>
      </c>
      <c r="J499" s="6">
        <v>12.549986466554801</v>
      </c>
      <c r="K499" s="4">
        <v>7.7470000000000008</v>
      </c>
    </row>
    <row r="500" spans="1:11" x14ac:dyDescent="0.25">
      <c r="A500">
        <v>198802</v>
      </c>
      <c r="B500" s="3">
        <v>32174</v>
      </c>
      <c r="C500" s="4">
        <v>9.17999942843276</v>
      </c>
      <c r="D500" s="4">
        <v>3.2900013819999998</v>
      </c>
      <c r="E500" s="4">
        <f t="shared" si="22"/>
        <v>5.8899980464327601</v>
      </c>
      <c r="F500" s="4"/>
      <c r="G500" s="5">
        <f t="shared" si="23"/>
        <v>2220.8861974615056</v>
      </c>
      <c r="H500" s="5">
        <f>IF(G500/MAX(G$2:G499)-1&lt;0,G500/MAX(G$2:G499)-1,0)</f>
        <v>-1.518713611803002E-3</v>
      </c>
      <c r="I500" s="5">
        <f t="shared" si="21"/>
        <v>0.75817033823925462</v>
      </c>
      <c r="J500" s="6">
        <v>9.9199976171853894</v>
      </c>
      <c r="K500" s="4">
        <v>6.8600000000000012</v>
      </c>
    </row>
    <row r="501" spans="1:11" x14ac:dyDescent="0.25">
      <c r="A501">
        <v>198803</v>
      </c>
      <c r="B501" s="3">
        <v>32203</v>
      </c>
      <c r="C501" s="4">
        <v>-0.739987822575637</v>
      </c>
      <c r="D501" s="4">
        <v>-0.73999903600000005</v>
      </c>
      <c r="E501" s="4">
        <f t="shared" si="22"/>
        <v>1.1213424363054614E-5</v>
      </c>
      <c r="F501" s="4"/>
      <c r="G501" s="5">
        <f t="shared" si="23"/>
        <v>2204.4519100470275</v>
      </c>
      <c r="H501" s="5">
        <f>IF(G501/MAX(G$2:G500)-1&lt;0,G501/MAX(G$2:G500)-1,0)</f>
        <v>-8.9073535417721894E-3</v>
      </c>
      <c r="I501" s="5">
        <f t="shared" si="21"/>
        <v>-1.9908161534299609</v>
      </c>
      <c r="J501" s="6">
        <v>6.0999956197267799</v>
      </c>
      <c r="K501" s="4">
        <v>3.8130000000000002</v>
      </c>
    </row>
    <row r="502" spans="1:11" x14ac:dyDescent="0.25">
      <c r="A502">
        <v>198804</v>
      </c>
      <c r="B502" s="3">
        <v>32234</v>
      </c>
      <c r="C502" s="4">
        <v>1.5400001548714699</v>
      </c>
      <c r="D502" s="4">
        <v>1.540000349</v>
      </c>
      <c r="E502" s="4">
        <f t="shared" si="22"/>
        <v>-1.9412853013989206E-7</v>
      </c>
      <c r="F502" s="4"/>
      <c r="G502" s="5">
        <f t="shared" si="23"/>
        <v>2238.4004728758191</v>
      </c>
      <c r="H502" s="5">
        <f>IF(G502/MAX(G$2:G501)-1&lt;0,G502/MAX(G$2:G501)-1,0)</f>
        <v>0</v>
      </c>
      <c r="I502" s="5">
        <f t="shared" si="21"/>
        <v>-0.18271502879030499</v>
      </c>
      <c r="J502" s="6">
        <v>3.0999930063449601</v>
      </c>
      <c r="K502" s="4">
        <v>1.7810000000000001</v>
      </c>
    </row>
    <row r="503" spans="1:11" x14ac:dyDescent="0.25">
      <c r="A503">
        <v>198805</v>
      </c>
      <c r="B503" s="3">
        <v>32264</v>
      </c>
      <c r="C503" s="4">
        <v>-3.6899991657556099</v>
      </c>
      <c r="D503" s="4">
        <v>-1.710000408</v>
      </c>
      <c r="E503" s="4">
        <f t="shared" si="22"/>
        <v>-1.97999875775561</v>
      </c>
      <c r="F503" s="4"/>
      <c r="G503" s="5">
        <f t="shared" si="23"/>
        <v>2155.8035141004316</v>
      </c>
      <c r="H503" s="5">
        <f>IF(G503/MAX(G$2:G502)-1&lt;0,G503/MAX(G$2:G502)-1,0)</f>
        <v>-3.6899991657556197E-2</v>
      </c>
      <c r="I503" s="5">
        <f t="shared" si="21"/>
        <v>-0.6562779327471413</v>
      </c>
      <c r="J503" s="6">
        <v>1.8899981872474301</v>
      </c>
      <c r="K503" s="4">
        <v>-1.4789999999999999</v>
      </c>
    </row>
    <row r="504" spans="1:11" x14ac:dyDescent="0.25">
      <c r="A504">
        <v>198806</v>
      </c>
      <c r="B504" s="3">
        <v>32295</v>
      </c>
      <c r="C504" s="4">
        <v>-1.99970244315321E-2</v>
      </c>
      <c r="D504" s="4">
        <v>-1.9999072E-2</v>
      </c>
      <c r="E504" s="4">
        <f t="shared" si="22"/>
        <v>2.0475684678993022E-6</v>
      </c>
      <c r="F504" s="4"/>
      <c r="G504" s="5">
        <f t="shared" si="23"/>
        <v>2155.3724175450211</v>
      </c>
      <c r="H504" s="5">
        <f>IF(G504/MAX(G$2:G503)-1&lt;0,G504/MAX(G$2:G503)-1,0)</f>
        <v>-3.7092583001524515E-2</v>
      </c>
      <c r="I504" s="5">
        <f t="shared" si="21"/>
        <v>-1.2857869272821603</v>
      </c>
      <c r="J504" s="6">
        <v>8.8899996748183394</v>
      </c>
      <c r="K504" s="4">
        <v>4.992</v>
      </c>
    </row>
    <row r="505" spans="1:11" x14ac:dyDescent="0.25">
      <c r="A505">
        <v>198807</v>
      </c>
      <c r="B505" s="3">
        <v>32325</v>
      </c>
      <c r="C505" s="4">
        <v>2.0999991380834899</v>
      </c>
      <c r="D505" s="4">
        <v>2.099996263</v>
      </c>
      <c r="E505" s="4">
        <f t="shared" si="22"/>
        <v>2.8750834899504696E-6</v>
      </c>
      <c r="F505" s="4"/>
      <c r="G505" s="5">
        <f t="shared" si="23"/>
        <v>2200.6352197359561</v>
      </c>
      <c r="H505" s="5">
        <f>IF(G505/MAX(G$2:G504)-1&lt;0,G505/MAX(G$2:G504)-1,0)</f>
        <v>-1.6871535544014438E-2</v>
      </c>
      <c r="I505" s="5">
        <f t="shared" si="21"/>
        <v>1.0000054555755917</v>
      </c>
      <c r="J505" s="6">
        <v>2.0999890180506799</v>
      </c>
      <c r="K505" s="4">
        <v>0.245</v>
      </c>
    </row>
    <row r="506" spans="1:11" x14ac:dyDescent="0.25">
      <c r="A506">
        <v>198808</v>
      </c>
      <c r="B506" s="3">
        <v>32356</v>
      </c>
      <c r="C506" s="4">
        <v>-1.9200000319708801</v>
      </c>
      <c r="D506" s="4">
        <v>-2.1999935019999999</v>
      </c>
      <c r="E506" s="4">
        <f t="shared" si="22"/>
        <v>0.27999347002911978</v>
      </c>
      <c r="F506" s="4"/>
      <c r="G506" s="5">
        <f t="shared" si="23"/>
        <v>2158.3830228134634</v>
      </c>
      <c r="H506" s="5">
        <f>IF(G506/MAX(G$2:G505)-1&lt;0,G506/MAX(G$2:G505)-1,0)</f>
        <v>-3.5747602375884036E-2</v>
      </c>
      <c r="I506" s="5">
        <f t="shared" si="21"/>
        <v>0.11708905977502004</v>
      </c>
      <c r="J506" s="6">
        <v>0.56082671362529302</v>
      </c>
      <c r="K506" s="4">
        <v>-2.2490000000000001</v>
      </c>
    </row>
    <row r="507" spans="1:11" x14ac:dyDescent="0.25">
      <c r="A507">
        <v>198809</v>
      </c>
      <c r="B507" s="3">
        <v>32387</v>
      </c>
      <c r="C507" s="4">
        <v>2.4999926760675</v>
      </c>
      <c r="D507" s="4">
        <v>2.4999993460000001</v>
      </c>
      <c r="E507" s="4">
        <f t="shared" si="22"/>
        <v>-6.6699325000918464E-6</v>
      </c>
      <c r="F507" s="4"/>
      <c r="G507" s="5">
        <f t="shared" si="23"/>
        <v>2212.3424403052845</v>
      </c>
      <c r="H507" s="5">
        <f>IF(G507/MAX(G$2:G506)-1&lt;0,G507/MAX(G$2:G506)-1,0)</f>
        <v>-1.1641363056475784E-2</v>
      </c>
      <c r="I507" s="5">
        <f t="shared" si="21"/>
        <v>0.23540037525312829</v>
      </c>
      <c r="J507" s="6">
        <v>4.14999433421145</v>
      </c>
      <c r="K507" s="4">
        <v>1.992</v>
      </c>
    </row>
    <row r="508" spans="1:11" x14ac:dyDescent="0.25">
      <c r="A508">
        <v>198810</v>
      </c>
      <c r="B508" s="3">
        <v>32417</v>
      </c>
      <c r="C508" s="4">
        <v>1.8199998806453299</v>
      </c>
      <c r="D508" s="4">
        <v>1.819999124</v>
      </c>
      <c r="E508" s="4">
        <f t="shared" si="22"/>
        <v>7.5664532994679234E-7</v>
      </c>
      <c r="F508" s="4"/>
      <c r="G508" s="5">
        <f t="shared" si="23"/>
        <v>2252.6070700783071</v>
      </c>
      <c r="H508" s="5">
        <f>IF(G508/MAX(G$2:G507)-1&lt;0,G508/MAX(G$2:G507)-1,0)</f>
        <v>0</v>
      </c>
      <c r="I508" s="5">
        <f t="shared" si="21"/>
        <v>1.0000007633895687</v>
      </c>
      <c r="J508" s="6">
        <v>1.8199975026887301</v>
      </c>
      <c r="K508" s="4">
        <v>-1.2950000000000002</v>
      </c>
    </row>
    <row r="509" spans="1:11" x14ac:dyDescent="0.25">
      <c r="A509">
        <v>198811</v>
      </c>
      <c r="B509" s="3">
        <v>32448</v>
      </c>
      <c r="C509" s="4">
        <v>-0.200000046810204</v>
      </c>
      <c r="D509" s="4">
        <v>-0.20000229899999999</v>
      </c>
      <c r="E509" s="4">
        <f t="shared" si="22"/>
        <v>2.2521897959926207E-6</v>
      </c>
      <c r="F509" s="4"/>
      <c r="G509" s="5">
        <f t="shared" si="23"/>
        <v>2248.1018548837005</v>
      </c>
      <c r="H509" s="5">
        <f>IF(G509/MAX(G$2:G508)-1&lt;0,G509/MAX(G$2:G508)-1,0)</f>
        <v>-2.0000004681020034E-3</v>
      </c>
      <c r="I509" s="5">
        <f t="shared" si="21"/>
        <v>0.81986507228082828</v>
      </c>
      <c r="J509" s="6">
        <v>0.61249822491172101</v>
      </c>
      <c r="K509" s="4">
        <v>-3.8980000000000001</v>
      </c>
    </row>
    <row r="510" spans="1:11" x14ac:dyDescent="0.25">
      <c r="A510">
        <v>198812</v>
      </c>
      <c r="B510" s="3">
        <v>32478</v>
      </c>
      <c r="C510" s="4">
        <v>1.2400008937581</v>
      </c>
      <c r="D510" s="4">
        <v>1.240000676</v>
      </c>
      <c r="E510" s="4">
        <f t="shared" si="22"/>
        <v>2.1775809999624585E-7</v>
      </c>
      <c r="F510" s="4"/>
      <c r="G510" s="5">
        <f t="shared" si="23"/>
        <v>2275.978337976851</v>
      </c>
      <c r="H510" s="5">
        <f>IF(G510/MAX(G$2:G509)-1&lt;0,G510/MAX(G$2:G509)-1,0)</f>
        <v>0</v>
      </c>
      <c r="I510" s="5">
        <f t="shared" si="21"/>
        <v>-0.48919107750494106</v>
      </c>
      <c r="J510" s="6">
        <v>4.9599995801938102</v>
      </c>
      <c r="K510" s="4">
        <v>2.4620000000000002</v>
      </c>
    </row>
    <row r="511" spans="1:11" x14ac:dyDescent="0.25">
      <c r="A511">
        <v>198901</v>
      </c>
      <c r="B511" s="3">
        <v>32509</v>
      </c>
      <c r="C511" s="4">
        <v>7.3299998719707702</v>
      </c>
      <c r="D511" s="4">
        <v>7.3299992420000004</v>
      </c>
      <c r="E511" s="4">
        <f t="shared" si="22"/>
        <v>6.2997076977211464E-7</v>
      </c>
      <c r="F511" s="4"/>
      <c r="G511" s="5">
        <f t="shared" si="23"/>
        <v>2442.8075472366363</v>
      </c>
      <c r="H511" s="5">
        <f>IF(G511/MAX(G$2:G510)-1&lt;0,G511/MAX(G$2:G510)-1,0)</f>
        <v>0</v>
      </c>
      <c r="I511" s="5">
        <f t="shared" si="21"/>
        <v>0.16267939510674845</v>
      </c>
      <c r="J511" s="6">
        <v>10.8300000026098</v>
      </c>
      <c r="K511" s="4">
        <v>6.6500000000000012</v>
      </c>
    </row>
    <row r="512" spans="1:11" x14ac:dyDescent="0.25">
      <c r="A512">
        <v>198902</v>
      </c>
      <c r="B512" s="3">
        <v>32540</v>
      </c>
      <c r="C512" s="4">
        <v>1.1399996966700101</v>
      </c>
      <c r="D512" s="4">
        <v>0.95013117499999999</v>
      </c>
      <c r="E512" s="4">
        <f t="shared" si="22"/>
        <v>0.18986852167001012</v>
      </c>
      <c r="F512" s="4"/>
      <c r="G512" s="5">
        <f t="shared" si="23"/>
        <v>2470.6555458653661</v>
      </c>
      <c r="H512" s="5">
        <f>IF(G512/MAX(G$2:G511)-1&lt;0,G512/MAX(G$2:G511)-1,0)</f>
        <v>0</v>
      </c>
      <c r="I512" s="5">
        <f t="shared" si="21"/>
        <v>0.95019896674773952</v>
      </c>
      <c r="J512" s="6">
        <v>1.1899999305990401</v>
      </c>
      <c r="K512" s="4">
        <v>0.186</v>
      </c>
    </row>
    <row r="513" spans="1:11" x14ac:dyDescent="0.25">
      <c r="A513">
        <v>198903</v>
      </c>
      <c r="B513" s="3">
        <v>32568</v>
      </c>
      <c r="C513" s="4">
        <v>0.79001735883158197</v>
      </c>
      <c r="D513" s="4">
        <v>5.6999534550000002</v>
      </c>
      <c r="E513" s="4">
        <f t="shared" si="22"/>
        <v>-4.9099360961684182</v>
      </c>
      <c r="F513" s="4"/>
      <c r="G513" s="5">
        <f t="shared" si="23"/>
        <v>2490.1741535546375</v>
      </c>
      <c r="H513" s="5">
        <f>IF(G513/MAX(G$2:G512)-1&lt;0,G513/MAX(G$2:G512)-1,0)</f>
        <v>0</v>
      </c>
      <c r="I513" s="5">
        <f t="shared" si="21"/>
        <v>-0.45524085813448623</v>
      </c>
      <c r="J513" s="6">
        <v>5.6999999688575</v>
      </c>
      <c r="K513" s="4">
        <v>2.3260000000000001</v>
      </c>
    </row>
    <row r="514" spans="1:11" x14ac:dyDescent="0.25">
      <c r="A514">
        <v>198904</v>
      </c>
      <c r="B514" s="3">
        <v>32599</v>
      </c>
      <c r="C514" s="4">
        <v>8.9599948998938608</v>
      </c>
      <c r="D514" s="4">
        <v>8.9599983519999995</v>
      </c>
      <c r="E514" s="4">
        <f t="shared" si="22"/>
        <v>-3.4521061387238205E-6</v>
      </c>
      <c r="F514" s="4"/>
      <c r="G514" s="5">
        <f t="shared" si="23"/>
        <v>2713.2936307116079</v>
      </c>
      <c r="H514" s="5">
        <f>IF(G514/MAX(G$2:G513)-1&lt;0,G514/MAX(G$2:G513)-1,0)</f>
        <v>0</v>
      </c>
      <c r="I514" s="5">
        <f t="shared" ref="I514:I577" si="24">1-IF(C514&lt;0,ABS(C514-J514),J514-C514)/IF($K514&lt;0,ABS($K514-J514),J514-$K514)</f>
        <v>0.99999940249221053</v>
      </c>
      <c r="J514" s="6">
        <v>8.9599979346346892</v>
      </c>
      <c r="K514" s="4">
        <v>3.8810000000000002</v>
      </c>
    </row>
    <row r="515" spans="1:11" x14ac:dyDescent="0.25">
      <c r="A515">
        <v>198905</v>
      </c>
      <c r="B515" s="3">
        <v>32629</v>
      </c>
      <c r="C515" s="4">
        <v>6.6299991408820302</v>
      </c>
      <c r="D515" s="4">
        <v>6.6299978550000001</v>
      </c>
      <c r="E515" s="4">
        <f t="shared" ref="E515:E578" si="25">C515-D515</f>
        <v>1.2858820301886453E-6</v>
      </c>
      <c r="F515" s="4"/>
      <c r="G515" s="5">
        <f t="shared" ref="G515:G578" si="26">G514*(1+C515/100)</f>
        <v>2893.1849751173941</v>
      </c>
      <c r="H515" s="5">
        <f>IF(G515/MAX(G$2:G514)-1&lt;0,G515/MAX(G$2:G514)-1,0)</f>
        <v>0</v>
      </c>
      <c r="I515" s="5">
        <f t="shared" si="24"/>
        <v>0.99999977698709219</v>
      </c>
      <c r="J515" s="6">
        <v>6.6299998543002898</v>
      </c>
      <c r="K515" s="4">
        <v>3.4310000000000005</v>
      </c>
    </row>
    <row r="516" spans="1:11" x14ac:dyDescent="0.25">
      <c r="A516">
        <v>198906</v>
      </c>
      <c r="B516" s="3">
        <v>32660</v>
      </c>
      <c r="C516" s="4">
        <v>-0.13031255720014401</v>
      </c>
      <c r="D516" s="4">
        <v>-0.13000294700000001</v>
      </c>
      <c r="E516" s="4">
        <f t="shared" si="25"/>
        <v>-3.0961020014400042E-4</v>
      </c>
      <c r="F516" s="4"/>
      <c r="G516" s="5">
        <f t="shared" si="26"/>
        <v>2889.4147917917885</v>
      </c>
      <c r="H516" s="5">
        <f>IF(G516/MAX(G$2:G515)-1&lt;0,G516/MAX(G$2:G515)-1,0)</f>
        <v>-1.3031255720012958E-3</v>
      </c>
      <c r="I516" s="5">
        <f t="shared" si="24"/>
        <v>0.33653476117892256</v>
      </c>
      <c r="J516" s="6">
        <v>2.42999940395576</v>
      </c>
      <c r="K516" s="4">
        <v>-1.429</v>
      </c>
    </row>
    <row r="517" spans="1:11" x14ac:dyDescent="0.25">
      <c r="A517">
        <v>198907</v>
      </c>
      <c r="B517" s="3">
        <v>32690</v>
      </c>
      <c r="C517" s="4">
        <v>5.4399982270162797</v>
      </c>
      <c r="D517" s="4">
        <v>4.4864205139999997</v>
      </c>
      <c r="E517" s="4">
        <f t="shared" si="25"/>
        <v>0.95357771301627992</v>
      </c>
      <c r="F517" s="4"/>
      <c r="G517" s="5">
        <f t="shared" si="26"/>
        <v>3046.598905236408</v>
      </c>
      <c r="H517" s="5">
        <f>IF(G517/MAX(G$2:G516)-1&lt;0,G517/MAX(G$2:G516)-1,0)</f>
        <v>0</v>
      </c>
      <c r="I517" s="5">
        <f t="shared" si="24"/>
        <v>0.60761398165672353</v>
      </c>
      <c r="J517" s="6">
        <v>6.4499997337649697</v>
      </c>
      <c r="K517" s="4">
        <v>3.8760000000000003</v>
      </c>
    </row>
    <row r="518" spans="1:11" x14ac:dyDescent="0.25">
      <c r="A518">
        <v>198908</v>
      </c>
      <c r="B518" s="3">
        <v>32721</v>
      </c>
      <c r="C518" s="4">
        <v>1.5800164627181601</v>
      </c>
      <c r="D518" s="4">
        <v>1.5799998719999999</v>
      </c>
      <c r="E518" s="4">
        <f t="shared" si="25"/>
        <v>1.6590718160180984E-5</v>
      </c>
      <c r="F518" s="4"/>
      <c r="G518" s="5">
        <f t="shared" si="26"/>
        <v>3094.7356694921345</v>
      </c>
      <c r="H518" s="5">
        <f>IF(G518/MAX(G$2:G517)-1&lt;0,G518/MAX(G$2:G517)-1,0)</f>
        <v>0</v>
      </c>
      <c r="I518" s="5">
        <f t="shared" si="24"/>
        <v>-0.21620858590703596</v>
      </c>
      <c r="J518" s="6">
        <v>3.6499839232474498</v>
      </c>
      <c r="K518" s="4">
        <v>1.9480000000000004</v>
      </c>
    </row>
    <row r="519" spans="1:11" x14ac:dyDescent="0.25">
      <c r="A519">
        <v>198909</v>
      </c>
      <c r="B519" s="3">
        <v>32752</v>
      </c>
      <c r="C519" s="4">
        <v>0.39000336025392501</v>
      </c>
      <c r="D519" s="4">
        <v>0.39000021899999998</v>
      </c>
      <c r="E519" s="4">
        <f t="shared" si="25"/>
        <v>3.1412539250319504E-6</v>
      </c>
      <c r="F519" s="4"/>
      <c r="G519" s="5">
        <f t="shared" si="26"/>
        <v>3106.8052425941305</v>
      </c>
      <c r="H519" s="5">
        <f>IF(G519/MAX(G$2:G518)-1&lt;0,G519/MAX(G$2:G518)-1,0)</f>
        <v>0</v>
      </c>
      <c r="I519" s="5">
        <f t="shared" si="24"/>
        <v>-3.524089491380944E-2</v>
      </c>
      <c r="J519" s="6">
        <v>2.7399945600623199</v>
      </c>
      <c r="K519" s="4">
        <v>0.47000000000000008</v>
      </c>
    </row>
    <row r="520" spans="1:11" x14ac:dyDescent="0.25">
      <c r="A520">
        <v>198910</v>
      </c>
      <c r="B520" s="3">
        <v>32782</v>
      </c>
      <c r="C520" s="4">
        <v>-3.2100009864263899</v>
      </c>
      <c r="D520" s="4">
        <v>-3.2100014250000002</v>
      </c>
      <c r="E520" s="4">
        <f t="shared" si="25"/>
        <v>4.3857361031740538E-7</v>
      </c>
      <c r="F520" s="4"/>
      <c r="G520" s="5">
        <f t="shared" si="26"/>
        <v>3007.0767636605124</v>
      </c>
      <c r="H520" s="5">
        <f>IF(G520/MAX(G$2:G519)-1&lt;0,G520/MAX(G$2:G519)-1,0)</f>
        <v>-3.2100009864263868E-2</v>
      </c>
      <c r="I520" s="5">
        <f t="shared" si="24"/>
        <v>0.32363675420565319</v>
      </c>
      <c r="J520" s="6">
        <v>0.64583276883075003</v>
      </c>
      <c r="K520" s="4">
        <v>-5.0550000000000015</v>
      </c>
    </row>
    <row r="521" spans="1:11" x14ac:dyDescent="0.25">
      <c r="A521">
        <v>198911</v>
      </c>
      <c r="B521" s="3">
        <v>32813</v>
      </c>
      <c r="C521" s="4">
        <v>2.9699999887673498</v>
      </c>
      <c r="D521" s="4">
        <v>2.9699996080000002</v>
      </c>
      <c r="E521" s="4">
        <f t="shared" si="25"/>
        <v>3.8076734965031278E-7</v>
      </c>
      <c r="F521" s="4"/>
      <c r="G521" s="5">
        <f t="shared" si="26"/>
        <v>3096.3869432034553</v>
      </c>
      <c r="H521" s="5">
        <f>IF(G521/MAX(G$2:G520)-1&lt;0,G521/MAX(G$2:G520)-1,0)</f>
        <v>-3.3533802659532208E-3</v>
      </c>
      <c r="I521" s="5">
        <f t="shared" si="24"/>
        <v>0.96041891146130909</v>
      </c>
      <c r="J521" s="6">
        <v>3.1099982288236099</v>
      </c>
      <c r="K521" s="4">
        <v>-0.42699999999999994</v>
      </c>
    </row>
    <row r="522" spans="1:11" x14ac:dyDescent="0.25">
      <c r="A522">
        <v>198912</v>
      </c>
      <c r="B522" s="3">
        <v>32843</v>
      </c>
      <c r="C522" s="4">
        <v>4.3899947067146199</v>
      </c>
      <c r="D522" s="4">
        <v>4.3899990720000002</v>
      </c>
      <c r="E522" s="4">
        <f t="shared" si="25"/>
        <v>-4.3652853802811364E-6</v>
      </c>
      <c r="F522" s="4"/>
      <c r="G522" s="5">
        <f t="shared" si="26"/>
        <v>3232.3181661094895</v>
      </c>
      <c r="H522" s="5">
        <f>IF(G522/MAX(G$2:G521)-1&lt;0,G522/MAX(G$2:G521)-1,0)</f>
        <v>0</v>
      </c>
      <c r="I522" s="5">
        <f t="shared" si="24"/>
        <v>0.68823463600985635</v>
      </c>
      <c r="J522" s="6">
        <v>6.3799898654674898</v>
      </c>
      <c r="K522" s="4">
        <v>-3.0000000000000027E-3</v>
      </c>
    </row>
    <row r="523" spans="1:11" x14ac:dyDescent="0.25">
      <c r="A523">
        <v>199001</v>
      </c>
      <c r="B523" s="3">
        <v>32874</v>
      </c>
      <c r="C523" s="4">
        <v>-4.9299998583504703</v>
      </c>
      <c r="D523" s="4">
        <v>-4.9300002239999996</v>
      </c>
      <c r="E523" s="4">
        <f t="shared" si="25"/>
        <v>3.6564952932138794E-7</v>
      </c>
      <c r="F523" s="4"/>
      <c r="G523" s="5">
        <f t="shared" si="26"/>
        <v>3072.9648850988551</v>
      </c>
      <c r="H523" s="5">
        <f>IF(G523/MAX(G$2:G522)-1&lt;0,G523/MAX(G$2:G522)-1,0)</f>
        <v>-4.9299998583504756E-2</v>
      </c>
      <c r="I523" s="5">
        <f t="shared" si="24"/>
        <v>8.1217183152569428E-2</v>
      </c>
      <c r="J523" s="6">
        <v>0.63583311550328503</v>
      </c>
      <c r="K523" s="4">
        <v>-5.4220000000000006</v>
      </c>
    </row>
    <row r="524" spans="1:11" x14ac:dyDescent="0.25">
      <c r="A524">
        <v>199002</v>
      </c>
      <c r="B524" s="3">
        <v>32905</v>
      </c>
      <c r="C524" s="4">
        <v>4.7799942948840703</v>
      </c>
      <c r="D524" s="4">
        <v>4.7755997350000001</v>
      </c>
      <c r="E524" s="4">
        <f t="shared" si="25"/>
        <v>4.394559884070226E-3</v>
      </c>
      <c r="F524" s="4"/>
      <c r="G524" s="5">
        <f t="shared" si="26"/>
        <v>3219.8524312903714</v>
      </c>
      <c r="H524" s="5">
        <f>IF(G524/MAX(G$2:G523)-1&lt;0,G524/MAX(G$2:G523)-1,0)</f>
        <v>-3.8565927543333656E-3</v>
      </c>
      <c r="I524" s="5">
        <f t="shared" si="24"/>
        <v>0.99999804856326391</v>
      </c>
      <c r="J524" s="6">
        <v>4.7799997920809503</v>
      </c>
      <c r="K524" s="4">
        <v>1.9630000000000001</v>
      </c>
    </row>
    <row r="525" spans="1:11" x14ac:dyDescent="0.25">
      <c r="A525">
        <v>199003</v>
      </c>
      <c r="B525" s="3">
        <v>32933</v>
      </c>
      <c r="C525" s="4">
        <v>4.3599908870510404</v>
      </c>
      <c r="D525" s="4">
        <v>-0.149997037</v>
      </c>
      <c r="E525" s="4">
        <f t="shared" si="25"/>
        <v>4.5099879240510408</v>
      </c>
      <c r="F525" s="4"/>
      <c r="G525" s="5">
        <f t="shared" si="26"/>
        <v>3360.2377038711229</v>
      </c>
      <c r="H525" s="5">
        <f>IF(G525/MAX(G$2:G524)-1&lt;0,G525/MAX(G$2:G524)-1,0)</f>
        <v>0</v>
      </c>
      <c r="I525" s="5">
        <f t="shared" si="24"/>
        <v>0.79232846044053196</v>
      </c>
      <c r="J525" s="6">
        <v>4.7499975241880401</v>
      </c>
      <c r="K525" s="4">
        <v>2.8719999999999999</v>
      </c>
    </row>
    <row r="526" spans="1:11" x14ac:dyDescent="0.25">
      <c r="A526">
        <v>199004</v>
      </c>
      <c r="B526" s="3">
        <v>32964</v>
      </c>
      <c r="C526" s="4">
        <v>-1.6300003641057399</v>
      </c>
      <c r="D526" s="4">
        <v>-4.5699980790000003</v>
      </c>
      <c r="E526" s="4">
        <f t="shared" si="25"/>
        <v>2.9399977148942602</v>
      </c>
      <c r="F526" s="4"/>
      <c r="G526" s="5">
        <f t="shared" si="26"/>
        <v>3305.4658170632051</v>
      </c>
      <c r="H526" s="5">
        <f>IF(G526/MAX(G$2:G525)-1&lt;0,G526/MAX(G$2:G525)-1,0)</f>
        <v>-1.6300003641057437E-2</v>
      </c>
      <c r="I526" s="5">
        <f t="shared" si="24"/>
        <v>0.32164052298018331</v>
      </c>
      <c r="J526" s="6">
        <v>0.658330032674734</v>
      </c>
      <c r="K526" s="4">
        <v>-2.7150000000000007</v>
      </c>
    </row>
    <row r="527" spans="1:11" x14ac:dyDescent="0.25">
      <c r="A527">
        <v>199005</v>
      </c>
      <c r="B527" s="3">
        <v>32994</v>
      </c>
      <c r="C527" s="4">
        <v>3.7900001650904098</v>
      </c>
      <c r="D527" s="4">
        <v>3.7900019409999999</v>
      </c>
      <c r="E527" s="4">
        <f t="shared" si="25"/>
        <v>-1.7759095900515831E-6</v>
      </c>
      <c r="F527" s="4"/>
      <c r="G527" s="5">
        <f t="shared" si="26"/>
        <v>3430.7429769869077</v>
      </c>
      <c r="H527" s="5">
        <f>IF(G527/MAX(G$2:G526)-1&lt;0,G527/MAX(G$2:G526)-1,0)</f>
        <v>0</v>
      </c>
      <c r="I527" s="5">
        <f t="shared" si="24"/>
        <v>-0.31274128637904131</v>
      </c>
      <c r="J527" s="6">
        <v>9.2299998214333705</v>
      </c>
      <c r="K527" s="4">
        <v>5.0859999999999994</v>
      </c>
    </row>
    <row r="528" spans="1:11" x14ac:dyDescent="0.25">
      <c r="A528">
        <v>199006</v>
      </c>
      <c r="B528" s="3">
        <v>33025</v>
      </c>
      <c r="C528" s="4">
        <v>0.29000003688145398</v>
      </c>
      <c r="D528" s="4">
        <v>-0.40971618300000001</v>
      </c>
      <c r="E528" s="4">
        <f t="shared" si="25"/>
        <v>0.69971621988145394</v>
      </c>
      <c r="F528" s="4"/>
      <c r="G528" s="5">
        <f t="shared" si="26"/>
        <v>3440.6921328854773</v>
      </c>
      <c r="H528" s="5">
        <f>IF(G528/MAX(G$2:G527)-1&lt;0,G528/MAX(G$2:G527)-1,0)</f>
        <v>0</v>
      </c>
      <c r="I528" s="5">
        <f t="shared" si="24"/>
        <v>-0.12529026605349736</v>
      </c>
      <c r="J528" s="6">
        <v>5.1399913515066897</v>
      </c>
      <c r="K528" s="4">
        <v>0.83000000000000018</v>
      </c>
    </row>
    <row r="529" spans="1:11" x14ac:dyDescent="0.25">
      <c r="A529">
        <v>199007</v>
      </c>
      <c r="B529" s="3">
        <v>33055</v>
      </c>
      <c r="C529" s="4">
        <v>0.36999476938227999</v>
      </c>
      <c r="D529" s="4">
        <v>0.36999864500000001</v>
      </c>
      <c r="E529" s="4">
        <f t="shared" si="25"/>
        <v>-3.8756177200283126E-6</v>
      </c>
      <c r="F529" s="4"/>
      <c r="G529" s="5">
        <f t="shared" si="26"/>
        <v>3453.4225138077013</v>
      </c>
      <c r="H529" s="5">
        <f>IF(G529/MAX(G$2:G528)-1&lt;0,G529/MAX(G$2:G528)-1,0)</f>
        <v>0</v>
      </c>
      <c r="I529" s="5">
        <f t="shared" si="24"/>
        <v>0.45941925849566922</v>
      </c>
      <c r="J529" s="6">
        <v>4.0599976293785298</v>
      </c>
      <c r="K529" s="4">
        <v>-2.7660000000000009</v>
      </c>
    </row>
    <row r="530" spans="1:11" x14ac:dyDescent="0.25">
      <c r="A530">
        <v>199008</v>
      </c>
      <c r="B530" s="3">
        <v>33086</v>
      </c>
      <c r="C530" s="4">
        <v>-5.0800000830588701</v>
      </c>
      <c r="D530" s="4">
        <v>-5.0800008319999996</v>
      </c>
      <c r="E530" s="4">
        <f t="shared" si="25"/>
        <v>7.4894112955803394E-7</v>
      </c>
      <c r="F530" s="4"/>
      <c r="G530" s="5">
        <f t="shared" si="26"/>
        <v>3277.9886472378967</v>
      </c>
      <c r="H530" s="5">
        <f>IF(G530/MAX(G$2:G529)-1&lt;0,G530/MAX(G$2:G529)-1,0)</f>
        <v>-5.0800000830588665E-2</v>
      </c>
      <c r="I530" s="5">
        <f t="shared" si="24"/>
        <v>0.40266757485242965</v>
      </c>
      <c r="J530" s="6">
        <v>3.3399944912904398</v>
      </c>
      <c r="K530" s="4">
        <v>-10.755999999999998</v>
      </c>
    </row>
    <row r="531" spans="1:11" x14ac:dyDescent="0.25">
      <c r="A531">
        <v>199009</v>
      </c>
      <c r="B531" s="3">
        <v>33117</v>
      </c>
      <c r="C531" s="4">
        <v>0.71999501145668199</v>
      </c>
      <c r="D531" s="4">
        <v>0.71999896900000004</v>
      </c>
      <c r="E531" s="4">
        <f t="shared" si="25"/>
        <v>-3.9575433180560893E-6</v>
      </c>
      <c r="F531" s="4"/>
      <c r="G531" s="5">
        <f t="shared" si="26"/>
        <v>3301.5900019741257</v>
      </c>
      <c r="H531" s="5">
        <f>IF(G531/MAX(G$2:G530)-1&lt;0,G531/MAX(G$2:G530)-1,0)</f>
        <v>-4.3965808187822031E-2</v>
      </c>
      <c r="I531" s="5">
        <f t="shared" si="24"/>
        <v>0.96997687373515296</v>
      </c>
      <c r="J531" s="6">
        <v>0.95999987919079899</v>
      </c>
      <c r="K531" s="4">
        <v>-7.0339999999999998</v>
      </c>
    </row>
    <row r="532" spans="1:11" x14ac:dyDescent="0.25">
      <c r="A532">
        <v>199010</v>
      </c>
      <c r="B532" s="3">
        <v>33147</v>
      </c>
      <c r="C532" s="4">
        <v>2.38996396398732</v>
      </c>
      <c r="D532" s="4">
        <v>2.389996553</v>
      </c>
      <c r="E532" s="4">
        <f t="shared" si="25"/>
        <v>-3.2589012679995477E-5</v>
      </c>
      <c r="F532" s="4"/>
      <c r="G532" s="5">
        <f t="shared" si="26"/>
        <v>3380.4968132599156</v>
      </c>
      <c r="H532" s="5">
        <f>IF(G532/MAX(G$2:G531)-1&lt;0,G532/MAX(G$2:G531)-1,0)</f>
        <v>-2.1116935520113511E-2</v>
      </c>
      <c r="I532" s="5">
        <f t="shared" si="24"/>
        <v>0.99999599246355808</v>
      </c>
      <c r="J532" s="6">
        <v>2.3899968698565002</v>
      </c>
      <c r="K532" s="4">
        <v>-5.8210000000000015</v>
      </c>
    </row>
    <row r="533" spans="1:11" x14ac:dyDescent="0.25">
      <c r="A533">
        <v>199011</v>
      </c>
      <c r="B533" s="3">
        <v>33178</v>
      </c>
      <c r="C533" s="4">
        <v>3.5799999925958401</v>
      </c>
      <c r="D533" s="4">
        <v>3.5799977209999998</v>
      </c>
      <c r="E533" s="4">
        <f t="shared" si="25"/>
        <v>2.2715958403196623E-6</v>
      </c>
      <c r="F533" s="4"/>
      <c r="G533" s="5">
        <f t="shared" si="26"/>
        <v>3501.5185989243232</v>
      </c>
      <c r="H533" s="5">
        <f>IF(G533/MAX(G$2:G532)-1&lt;0,G533/MAX(G$2:G532)-1,0)</f>
        <v>0</v>
      </c>
      <c r="I533" s="5">
        <f t="shared" si="24"/>
        <v>-5.7432527145713008E-2</v>
      </c>
      <c r="J533" s="6">
        <v>6.7099952475162699</v>
      </c>
      <c r="K533" s="4">
        <v>3.75</v>
      </c>
    </row>
    <row r="534" spans="1:11" x14ac:dyDescent="0.25">
      <c r="A534">
        <v>199012</v>
      </c>
      <c r="B534" s="3">
        <v>33208</v>
      </c>
      <c r="C534" s="4">
        <v>3.8499240560646801</v>
      </c>
      <c r="D534" s="4">
        <v>3.8498183419999998</v>
      </c>
      <c r="E534" s="4">
        <f t="shared" si="25"/>
        <v>1.0571406468029565E-4</v>
      </c>
      <c r="F534" s="4"/>
      <c r="G534" s="5">
        <f t="shared" si="26"/>
        <v>3636.3244057918896</v>
      </c>
      <c r="H534" s="5">
        <f>IF(G534/MAX(G$2:G533)-1&lt;0,G534/MAX(G$2:G533)-1,0)</f>
        <v>0</v>
      </c>
      <c r="I534" s="5">
        <f t="shared" si="24"/>
        <v>0.99998117220536753</v>
      </c>
      <c r="J534" s="6">
        <v>3.8499992919186998</v>
      </c>
      <c r="K534" s="4">
        <v>-0.14600000000000002</v>
      </c>
    </row>
    <row r="535" spans="1:11" x14ac:dyDescent="0.25">
      <c r="A535">
        <v>199101</v>
      </c>
      <c r="B535" s="3">
        <v>33239</v>
      </c>
      <c r="C535" s="4">
        <v>13.389998786597801</v>
      </c>
      <c r="D535" s="4">
        <v>13.389687650000001</v>
      </c>
      <c r="E535" s="4">
        <f t="shared" si="25"/>
        <v>3.1113659779968827E-4</v>
      </c>
      <c r="F535" s="4"/>
      <c r="G535" s="5">
        <f t="shared" si="26"/>
        <v>4123.2281996041829</v>
      </c>
      <c r="H535" s="5">
        <f>IF(G535/MAX(G$2:G534)-1&lt;0,G535/MAX(G$2:G534)-1,0)</f>
        <v>0</v>
      </c>
      <c r="I535" s="5">
        <f t="shared" si="24"/>
        <v>0.69605582233872387</v>
      </c>
      <c r="J535" s="6">
        <v>15.9099999476873</v>
      </c>
      <c r="K535" s="4">
        <v>7.6189999999999998</v>
      </c>
    </row>
    <row r="536" spans="1:11" x14ac:dyDescent="0.25">
      <c r="A536">
        <v>199102</v>
      </c>
      <c r="B536" s="3">
        <v>33270</v>
      </c>
      <c r="C536" s="4">
        <v>21.207735663724499</v>
      </c>
      <c r="D536" s="4">
        <v>21.204979089999998</v>
      </c>
      <c r="E536" s="4">
        <f t="shared" si="25"/>
        <v>2.756573724500555E-3</v>
      </c>
      <c r="F536" s="4"/>
      <c r="G536" s="5">
        <f t="shared" si="26"/>
        <v>4997.6715369883841</v>
      </c>
      <c r="H536" s="5">
        <f>IF(G536/MAX(G$2:G535)-1&lt;0,G536/MAX(G$2:G535)-1,0)</f>
        <v>0</v>
      </c>
      <c r="I536" s="5">
        <f t="shared" si="24"/>
        <v>0.99972931850582525</v>
      </c>
      <c r="J536" s="6">
        <v>21.2099999144001</v>
      </c>
      <c r="K536" s="4">
        <v>12.845000000000001</v>
      </c>
    </row>
    <row r="537" spans="1:11" x14ac:dyDescent="0.25">
      <c r="A537">
        <v>199103</v>
      </c>
      <c r="B537" s="3">
        <v>33298</v>
      </c>
      <c r="C537" s="4">
        <v>15.8999968155467</v>
      </c>
      <c r="D537" s="4">
        <v>15.899996590000001</v>
      </c>
      <c r="E537" s="4">
        <f t="shared" si="25"/>
        <v>2.2554669953933626E-7</v>
      </c>
      <c r="F537" s="4"/>
      <c r="G537" s="5">
        <f t="shared" si="26"/>
        <v>5792.3011522210209</v>
      </c>
      <c r="H537" s="5">
        <f>IF(G537/MAX(G$2:G536)-1&lt;0,G537/MAX(G$2:G536)-1,0)</f>
        <v>0</v>
      </c>
      <c r="I537" s="5">
        <f t="shared" si="24"/>
        <v>0.99999961953764338</v>
      </c>
      <c r="J537" s="6">
        <v>15.8999999322943</v>
      </c>
      <c r="K537" s="4">
        <v>7.7080000000000002</v>
      </c>
    </row>
    <row r="538" spans="1:11" x14ac:dyDescent="0.25">
      <c r="A538">
        <v>199104</v>
      </c>
      <c r="B538" s="3">
        <v>33329</v>
      </c>
      <c r="C538" s="4">
        <v>5.19975612742153</v>
      </c>
      <c r="D538" s="4">
        <v>5.1999981880000004</v>
      </c>
      <c r="E538" s="4">
        <f t="shared" si="25"/>
        <v>-2.4206057847031559E-4</v>
      </c>
      <c r="F538" s="4"/>
      <c r="G538" s="5">
        <f t="shared" si="26"/>
        <v>6093.4866863023417</v>
      </c>
      <c r="H538" s="5">
        <f>IF(G538/MAX(G$2:G537)-1&lt;0,G538/MAX(G$2:G537)-1,0)</f>
        <v>0</v>
      </c>
      <c r="I538" s="5">
        <f t="shared" si="24"/>
        <v>0.2410566839036592</v>
      </c>
      <c r="J538" s="6">
        <v>10.799995257947</v>
      </c>
      <c r="K538" s="4">
        <v>3.4210000000000003</v>
      </c>
    </row>
    <row r="539" spans="1:11" x14ac:dyDescent="0.25">
      <c r="A539">
        <v>199105</v>
      </c>
      <c r="B539" s="3">
        <v>33359</v>
      </c>
      <c r="C539" s="4">
        <v>-4.5399961738945303</v>
      </c>
      <c r="D539" s="4">
        <v>6.1399877969999999</v>
      </c>
      <c r="E539" s="4">
        <f t="shared" si="25"/>
        <v>-10.679983970894529</v>
      </c>
      <c r="F539" s="4"/>
      <c r="G539" s="5">
        <f t="shared" si="26"/>
        <v>5816.8426238874426</v>
      </c>
      <c r="H539" s="5">
        <f>IF(G539/MAX(G$2:G538)-1&lt;0,G539/MAX(G$2:G538)-1,0)</f>
        <v>-4.5399961738945338E-2</v>
      </c>
      <c r="I539" s="5">
        <f t="shared" si="24"/>
        <v>-2.0033776870562892</v>
      </c>
      <c r="J539" s="6">
        <v>6.1399925719060704</v>
      </c>
      <c r="K539" s="4">
        <v>2.5839999999999996</v>
      </c>
    </row>
    <row r="540" spans="1:11" x14ac:dyDescent="0.25">
      <c r="A540">
        <v>199106</v>
      </c>
      <c r="B540" s="3">
        <v>33390</v>
      </c>
      <c r="C540" s="4">
        <v>-2.8600511104537998</v>
      </c>
      <c r="D540" s="4">
        <v>-4.8499887419999999</v>
      </c>
      <c r="E540" s="4">
        <f t="shared" si="25"/>
        <v>1.9899376315462001</v>
      </c>
      <c r="F540" s="4"/>
      <c r="G540" s="5">
        <f t="shared" si="26"/>
        <v>5650.4779518296</v>
      </c>
      <c r="H540" s="5">
        <f>IF(G540/MAX(G$2:G539)-1&lt;0,G540/MAX(G$2:G539)-1,0)</f>
        <v>-7.2702010733623035E-2</v>
      </c>
      <c r="I540" s="5">
        <f t="shared" si="24"/>
        <v>0.19537601373518565</v>
      </c>
      <c r="J540" s="6">
        <v>0.45499853081880898</v>
      </c>
      <c r="K540" s="4">
        <v>-3.6650000000000005</v>
      </c>
    </row>
    <row r="541" spans="1:11" x14ac:dyDescent="0.25">
      <c r="A541">
        <v>199107</v>
      </c>
      <c r="B541" s="3">
        <v>33420</v>
      </c>
      <c r="C541" s="4">
        <v>3.0100000120112602</v>
      </c>
      <c r="D541" s="4">
        <v>3.0100001320000001</v>
      </c>
      <c r="E541" s="4">
        <f t="shared" si="25"/>
        <v>-1.1998873983287695E-7</v>
      </c>
      <c r="F541" s="4"/>
      <c r="G541" s="5">
        <f t="shared" si="26"/>
        <v>5820.5573388583643</v>
      </c>
      <c r="H541" s="5">
        <f>IF(G541/MAX(G$2:G540)-1&lt;0,G541/MAX(G$2:G540)-1,0)</f>
        <v>-4.4790341145324875E-2</v>
      </c>
      <c r="I541" s="5">
        <f t="shared" si="24"/>
        <v>-0.11829946349961085</v>
      </c>
      <c r="J541" s="6">
        <v>9.0599990740097098</v>
      </c>
      <c r="K541" s="4">
        <v>3.6500000000000004</v>
      </c>
    </row>
    <row r="542" spans="1:11" x14ac:dyDescent="0.25">
      <c r="A542">
        <v>199108</v>
      </c>
      <c r="B542" s="3">
        <v>33451</v>
      </c>
      <c r="C542" s="4">
        <v>3.51003292623261</v>
      </c>
      <c r="D542" s="4">
        <v>3.5100112000000001</v>
      </c>
      <c r="E542" s="4">
        <f t="shared" si="25"/>
        <v>2.1726232609875495E-5</v>
      </c>
      <c r="F542" s="4"/>
      <c r="G542" s="5">
        <f t="shared" si="26"/>
        <v>6024.8608179425419</v>
      </c>
      <c r="H542" s="5">
        <f>IF(G542/MAX(G$2:G541)-1&lt;0,G542/MAX(G$2:G541)-1,0)</f>
        <v>-1.1262167604971562E-2</v>
      </c>
      <c r="I542" s="5">
        <f t="shared" si="24"/>
        <v>0.12866716911171094</v>
      </c>
      <c r="J542" s="6">
        <v>6.2799999660090497</v>
      </c>
      <c r="K542" s="4">
        <v>3.1010000000000004</v>
      </c>
    </row>
    <row r="543" spans="1:11" x14ac:dyDescent="0.25">
      <c r="A543">
        <v>199109</v>
      </c>
      <c r="B543" s="3">
        <v>33482</v>
      </c>
      <c r="C543" s="4">
        <v>2.7806189567976798</v>
      </c>
      <c r="D543" s="4">
        <v>7.4999962570000003</v>
      </c>
      <c r="E543" s="4">
        <f t="shared" si="25"/>
        <v>-4.7193773002023205</v>
      </c>
      <c r="F543" s="4"/>
      <c r="G543" s="5">
        <f t="shared" si="26"/>
        <v>6192.3892399669285</v>
      </c>
      <c r="H543" s="5">
        <f>IF(G543/MAX(G$2:G542)-1&lt;0,G543/MAX(G$2:G542)-1,0)</f>
        <v>0</v>
      </c>
      <c r="I543" s="5">
        <f t="shared" si="24"/>
        <v>0.15695229608049377</v>
      </c>
      <c r="J543" s="6">
        <v>7.5000000212744604</v>
      </c>
      <c r="K543" s="4">
        <v>1.9020000000000001</v>
      </c>
    </row>
    <row r="544" spans="1:11" x14ac:dyDescent="0.25">
      <c r="A544">
        <v>199110</v>
      </c>
      <c r="B544" s="3">
        <v>33512</v>
      </c>
      <c r="C544" s="4">
        <v>6.7899772441903297</v>
      </c>
      <c r="D544" s="4">
        <v>6.7899997809999997</v>
      </c>
      <c r="E544" s="4">
        <f t="shared" si="25"/>
        <v>-2.2536809670015145E-5</v>
      </c>
      <c r="F544" s="4"/>
      <c r="G544" s="5">
        <f t="shared" si="26"/>
        <v>6612.8510602323731</v>
      </c>
      <c r="H544" s="5">
        <f>IF(G544/MAX(G$2:G543)-1&lt;0,G544/MAX(G$2:G543)-1,0)</f>
        <v>0</v>
      </c>
      <c r="I544" s="5">
        <f t="shared" si="24"/>
        <v>0.49086759483862086</v>
      </c>
      <c r="J544" s="6">
        <v>10.609995273911199</v>
      </c>
      <c r="K544" s="4">
        <v>3.1069999999999998</v>
      </c>
    </row>
    <row r="545" spans="1:11" x14ac:dyDescent="0.25">
      <c r="A545">
        <v>199111</v>
      </c>
      <c r="B545" s="3">
        <v>33543</v>
      </c>
      <c r="C545" s="4">
        <v>-5.0899351355119897</v>
      </c>
      <c r="D545" s="4">
        <v>-5.0899956709999996</v>
      </c>
      <c r="E545" s="4">
        <f t="shared" si="25"/>
        <v>6.0535488009882954E-5</v>
      </c>
      <c r="F545" s="4"/>
      <c r="G545" s="5">
        <f t="shared" si="26"/>
        <v>6276.2612306585279</v>
      </c>
      <c r="H545" s="5">
        <f>IF(G545/MAX(G$2:G544)-1&lt;0,G545/MAX(G$2:G544)-1,0)</f>
        <v>-5.0899351355120026E-2</v>
      </c>
      <c r="I545" s="5">
        <f t="shared" si="24"/>
        <v>-0.70749312164434541</v>
      </c>
      <c r="J545" s="6">
        <v>1.3899982174691701</v>
      </c>
      <c r="K545" s="4">
        <v>-2.4050000000000002</v>
      </c>
    </row>
    <row r="546" spans="1:11" x14ac:dyDescent="0.25">
      <c r="A546">
        <v>199112</v>
      </c>
      <c r="B546" s="3">
        <v>33573</v>
      </c>
      <c r="C546" s="4">
        <v>3.4700512675052</v>
      </c>
      <c r="D546" s="4">
        <v>2.0100096650000001</v>
      </c>
      <c r="E546" s="4">
        <f t="shared" si="25"/>
        <v>1.4600416025051999</v>
      </c>
      <c r="F546" s="4"/>
      <c r="G546" s="5">
        <f t="shared" si="26"/>
        <v>6494.0507130449314</v>
      </c>
      <c r="H546" s="5">
        <f>IF(G546/MAX(G$2:G545)-1&lt;0,G546/MAX(G$2:G545)-1,0)</f>
        <v>-1.7965072266918236E-2</v>
      </c>
      <c r="I546" s="5">
        <f t="shared" si="24"/>
        <v>3.8923385122642373E-2</v>
      </c>
      <c r="J546" s="6">
        <v>10.780000006741</v>
      </c>
      <c r="K546" s="4">
        <v>3.1739999999999999</v>
      </c>
    </row>
    <row r="547" spans="1:11" x14ac:dyDescent="0.25">
      <c r="A547">
        <v>199201</v>
      </c>
      <c r="B547" s="3">
        <v>33604</v>
      </c>
      <c r="C547" s="4">
        <v>18.710001147131599</v>
      </c>
      <c r="D547" s="4">
        <v>24.779996220000001</v>
      </c>
      <c r="E547" s="4">
        <f t="shared" si="25"/>
        <v>-6.0699950728684016</v>
      </c>
      <c r="F547" s="4"/>
      <c r="G547" s="5">
        <f t="shared" si="26"/>
        <v>7709.0876759509456</v>
      </c>
      <c r="H547" s="5">
        <f>IF(G547/MAX(G$2:G546)-1&lt;0,G547/MAX(G$2:G546)-1,0)</f>
        <v>0</v>
      </c>
      <c r="I547" s="5">
        <f t="shared" si="24"/>
        <v>0.47865731204204998</v>
      </c>
      <c r="J547" s="6">
        <v>24.779987596608599</v>
      </c>
      <c r="K547" s="4">
        <v>13.137</v>
      </c>
    </row>
    <row r="548" spans="1:11" x14ac:dyDescent="0.25">
      <c r="A548">
        <v>199202</v>
      </c>
      <c r="B548" s="3">
        <v>33635</v>
      </c>
      <c r="C548" s="4">
        <v>1.3300098469799599</v>
      </c>
      <c r="D548" s="4">
        <v>1.3300018730000001</v>
      </c>
      <c r="E548" s="4">
        <f t="shared" si="25"/>
        <v>7.9739799598854688E-6</v>
      </c>
      <c r="F548" s="4"/>
      <c r="G548" s="5">
        <f t="shared" si="26"/>
        <v>7811.6193011534115</v>
      </c>
      <c r="H548" s="5">
        <f>IF(G548/MAX(G$2:G547)-1&lt;0,G548/MAX(G$2:G547)-1,0)</f>
        <v>0</v>
      </c>
      <c r="I548" s="5">
        <f t="shared" si="24"/>
        <v>-0.54620958946266152</v>
      </c>
      <c r="J548" s="6">
        <v>10.9999915426614</v>
      </c>
      <c r="K548" s="4">
        <v>4.7460000000000004</v>
      </c>
    </row>
    <row r="549" spans="1:11" x14ac:dyDescent="0.25">
      <c r="A549">
        <v>199203</v>
      </c>
      <c r="B549" s="3">
        <v>33664</v>
      </c>
      <c r="C549" s="4">
        <v>-1.93999454905686</v>
      </c>
      <c r="D549" s="4">
        <v>-1.9399497409999999</v>
      </c>
      <c r="E549" s="4">
        <f t="shared" si="25"/>
        <v>-4.4808056860023981E-5</v>
      </c>
      <c r="F549" s="4"/>
      <c r="G549" s="5">
        <f t="shared" si="26"/>
        <v>7660.0743125179624</v>
      </c>
      <c r="H549" s="5">
        <f>IF(G549/MAX(G$2:G548)-1&lt;0,G549/MAX(G$2:G548)-1,0)</f>
        <v>-1.939994549056856E-2</v>
      </c>
      <c r="I549" s="5">
        <f t="shared" si="24"/>
        <v>-0.16651977957379493</v>
      </c>
      <c r="J549" s="6">
        <v>0.74999962382660401</v>
      </c>
      <c r="K549" s="4">
        <v>-1.556</v>
      </c>
    </row>
    <row r="550" spans="1:11" x14ac:dyDescent="0.25">
      <c r="A550">
        <v>199204</v>
      </c>
      <c r="B550" s="3">
        <v>33695</v>
      </c>
      <c r="C550" s="4">
        <v>-3.31011972230093</v>
      </c>
      <c r="D550" s="4">
        <v>-11.479805259999999</v>
      </c>
      <c r="E550" s="4">
        <f t="shared" si="25"/>
        <v>8.1696855376990687</v>
      </c>
      <c r="F550" s="4"/>
      <c r="G550" s="5">
        <f t="shared" si="26"/>
        <v>7406.5166819563983</v>
      </c>
      <c r="H550" s="5">
        <f>IF(G550/MAX(G$2:G549)-1&lt;0,G550/MAX(G$2:G549)-1,0)</f>
        <v>-5.1858981291778794E-2</v>
      </c>
      <c r="I550" s="5">
        <f t="shared" si="24"/>
        <v>1.4863759067362481E-2</v>
      </c>
      <c r="J550" s="6">
        <v>0.98999793928523705</v>
      </c>
      <c r="K550" s="4">
        <v>-3.375</v>
      </c>
    </row>
    <row r="551" spans="1:11" x14ac:dyDescent="0.25">
      <c r="A551">
        <v>199205</v>
      </c>
      <c r="B551" s="3">
        <v>33725</v>
      </c>
      <c r="C551" s="4">
        <v>2.8999997166260099</v>
      </c>
      <c r="D551" s="4">
        <v>2.899998702</v>
      </c>
      <c r="E551" s="4">
        <f t="shared" si="25"/>
        <v>1.0146260098764515E-6</v>
      </c>
      <c r="F551" s="4"/>
      <c r="G551" s="5">
        <f t="shared" si="26"/>
        <v>7621.3056447449917</v>
      </c>
      <c r="H551" s="5">
        <f>IF(G551/MAX(G$2:G550)-1&lt;0,G551/MAX(G$2:G550)-1,0)</f>
        <v>-2.4362894436025462E-2</v>
      </c>
      <c r="I551" s="5">
        <f t="shared" si="24"/>
        <v>0.75913631839276074</v>
      </c>
      <c r="J551" s="6">
        <v>3.7699991234661998</v>
      </c>
      <c r="K551" s="4">
        <v>0.15799999999999997</v>
      </c>
    </row>
    <row r="552" spans="1:11" x14ac:dyDescent="0.25">
      <c r="A552">
        <v>199206</v>
      </c>
      <c r="B552" s="3">
        <v>33756</v>
      </c>
      <c r="C552" s="4">
        <v>0.24999989460720101</v>
      </c>
      <c r="D552" s="4">
        <v>0.24999890699999999</v>
      </c>
      <c r="E552" s="4">
        <f t="shared" si="25"/>
        <v>9.8760720101953581E-7</v>
      </c>
      <c r="F552" s="4"/>
      <c r="G552" s="5">
        <f t="shared" si="26"/>
        <v>7640.3589008245481</v>
      </c>
      <c r="H552" s="5">
        <f>IF(G552/MAX(G$2:G551)-1&lt;0,G552/MAX(G$2:G551)-1,0)</f>
        <v>-2.1923802700366646E-2</v>
      </c>
      <c r="I552" s="5">
        <f t="shared" si="24"/>
        <v>0.98718699523823206</v>
      </c>
      <c r="J552" s="6">
        <v>0.30248821764643102</v>
      </c>
      <c r="K552" s="4">
        <v>-3.794</v>
      </c>
    </row>
    <row r="553" spans="1:11" x14ac:dyDescent="0.25">
      <c r="A553">
        <v>199207</v>
      </c>
      <c r="B553" s="3">
        <v>33786</v>
      </c>
      <c r="C553" s="4">
        <v>6.83998442161342</v>
      </c>
      <c r="D553" s="4">
        <v>6.8399911510000004</v>
      </c>
      <c r="E553" s="4">
        <f t="shared" si="25"/>
        <v>-6.7293865804174402E-6</v>
      </c>
      <c r="F553" s="4"/>
      <c r="G553" s="5">
        <f t="shared" si="26"/>
        <v>8162.9582593963014</v>
      </c>
      <c r="H553" s="5">
        <f>IF(G553/MAX(G$2:G552)-1&lt;0,G553/MAX(G$2:G552)-1,0)</f>
        <v>0</v>
      </c>
      <c r="I553" s="5">
        <f t="shared" si="24"/>
        <v>0.99999894228164266</v>
      </c>
      <c r="J553" s="6">
        <v>6.8399886260318601</v>
      </c>
      <c r="K553" s="4">
        <v>2.8650000000000002</v>
      </c>
    </row>
    <row r="554" spans="1:11" x14ac:dyDescent="0.25">
      <c r="A554">
        <v>199208</v>
      </c>
      <c r="B554" s="3">
        <v>33817</v>
      </c>
      <c r="C554" s="4">
        <v>-3.8399872391989902</v>
      </c>
      <c r="D554" s="4">
        <v>-3.8399993870000002</v>
      </c>
      <c r="E554" s="4">
        <f t="shared" si="25"/>
        <v>1.214780100999846E-5</v>
      </c>
      <c r="F554" s="4"/>
      <c r="G554" s="5">
        <f t="shared" si="26"/>
        <v>7849.5017038943433</v>
      </c>
      <c r="H554" s="5">
        <f>IF(G554/MAX(G$2:G553)-1&lt;0,G554/MAX(G$2:G553)-1,0)</f>
        <v>-3.8399872391989942E-2</v>
      </c>
      <c r="I554" s="5">
        <f t="shared" si="24"/>
        <v>-0.34639696726352254</v>
      </c>
      <c r="J554" s="6">
        <v>2.4799996387497698</v>
      </c>
      <c r="K554" s="4">
        <v>-2.214</v>
      </c>
    </row>
    <row r="555" spans="1:11" x14ac:dyDescent="0.25">
      <c r="A555">
        <v>199209</v>
      </c>
      <c r="B555" s="3">
        <v>33848</v>
      </c>
      <c r="C555" s="4">
        <v>0.84999997165201702</v>
      </c>
      <c r="D555" s="4">
        <v>0.85000006500000003</v>
      </c>
      <c r="E555" s="4">
        <f t="shared" si="25"/>
        <v>-9.3347983010083624E-8</v>
      </c>
      <c r="F555" s="4"/>
      <c r="G555" s="5">
        <f t="shared" si="26"/>
        <v>7916.2224661522705</v>
      </c>
      <c r="H555" s="5">
        <f>IF(G555/MAX(G$2:G554)-1&lt;0,G555/MAX(G$2:G554)-1,0)</f>
        <v>-3.0226271579915975E-2</v>
      </c>
      <c r="I555" s="5">
        <f t="shared" si="24"/>
        <v>-0.12380181756810504</v>
      </c>
      <c r="J555" s="6">
        <v>6.35999771256642</v>
      </c>
      <c r="K555" s="4">
        <v>1.4570000000000003</v>
      </c>
    </row>
    <row r="556" spans="1:11" x14ac:dyDescent="0.25">
      <c r="A556">
        <v>199210</v>
      </c>
      <c r="B556" s="3">
        <v>33878</v>
      </c>
      <c r="C556" s="4">
        <v>3.8699999320618099</v>
      </c>
      <c r="D556" s="4">
        <v>3.869999075</v>
      </c>
      <c r="E556" s="4">
        <f t="shared" si="25"/>
        <v>8.5706180996680814E-7</v>
      </c>
      <c r="F556" s="4"/>
      <c r="G556" s="5">
        <f t="shared" si="26"/>
        <v>8222.5802702142246</v>
      </c>
      <c r="H556" s="5">
        <f>IF(G556/MAX(G$2:G555)-1&lt;0,G556/MAX(G$2:G555)-1,0)</f>
        <v>0</v>
      </c>
      <c r="I556" s="5">
        <f t="shared" si="24"/>
        <v>0.70743650971997774</v>
      </c>
      <c r="J556" s="6">
        <v>4.5899981364277398</v>
      </c>
      <c r="K556" s="4">
        <v>2.1290000000000004</v>
      </c>
    </row>
    <row r="557" spans="1:11" x14ac:dyDescent="0.25">
      <c r="A557">
        <v>199211</v>
      </c>
      <c r="B557" s="3">
        <v>33909</v>
      </c>
      <c r="C557" s="4">
        <v>7.3101942272233904</v>
      </c>
      <c r="D557" s="4">
        <v>7.3100001419999998</v>
      </c>
      <c r="E557" s="4">
        <f t="shared" si="25"/>
        <v>1.9408522339059431E-4</v>
      </c>
      <c r="F557" s="4"/>
      <c r="G557" s="5">
        <f t="shared" si="26"/>
        <v>8823.666858456234</v>
      </c>
      <c r="H557" s="5">
        <f>IF(G557/MAX(G$2:G556)-1&lt;0,G557/MAX(G$2:G556)-1,0)</f>
        <v>0</v>
      </c>
      <c r="I557" s="5">
        <f t="shared" si="24"/>
        <v>7.5588312079680198E-2</v>
      </c>
      <c r="J557" s="6">
        <v>12.2899998683679</v>
      </c>
      <c r="K557" s="4">
        <v>6.9030000000000014</v>
      </c>
    </row>
    <row r="558" spans="1:11" x14ac:dyDescent="0.25">
      <c r="A558">
        <v>199212</v>
      </c>
      <c r="B558" s="3">
        <v>33939</v>
      </c>
      <c r="C558" s="4">
        <v>6.8298779994592396</v>
      </c>
      <c r="D558" s="4">
        <v>6.8299971209999999</v>
      </c>
      <c r="E558" s="4">
        <f t="shared" si="25"/>
        <v>-1.1912154076032522E-4</v>
      </c>
      <c r="F558" s="4"/>
      <c r="G558" s="5">
        <f t="shared" si="26"/>
        <v>9426.3125399675137</v>
      </c>
      <c r="H558" s="5">
        <f>IF(G558/MAX(G$2:G557)-1&lt;0,G558/MAX(G$2:G557)-1,0)</f>
        <v>0</v>
      </c>
      <c r="I558" s="5">
        <f t="shared" si="24"/>
        <v>0.99996477281326202</v>
      </c>
      <c r="J558" s="6">
        <v>6.8299998855213202</v>
      </c>
      <c r="K558" s="4">
        <v>3.37</v>
      </c>
    </row>
    <row r="559" spans="1:11" x14ac:dyDescent="0.25">
      <c r="A559">
        <v>199301</v>
      </c>
      <c r="B559" s="3">
        <v>33970</v>
      </c>
      <c r="C559" s="4">
        <v>10.409714779339399</v>
      </c>
      <c r="D559" s="4">
        <v>10.40969387</v>
      </c>
      <c r="E559" s="4">
        <f t="shared" si="25"/>
        <v>2.0909339399466376E-5</v>
      </c>
      <c r="F559" s="4"/>
      <c r="G559" s="5">
        <f t="shared" si="26"/>
        <v>10407.564789587235</v>
      </c>
      <c r="H559" s="5">
        <f>IF(G559/MAX(G$2:G558)-1&lt;0,G559/MAX(G$2:G558)-1,0)</f>
        <v>0</v>
      </c>
      <c r="I559" s="5">
        <f t="shared" si="24"/>
        <v>0.99992798411136519</v>
      </c>
      <c r="J559" s="6">
        <v>10.4099998902346</v>
      </c>
      <c r="K559" s="4">
        <v>6.4510000000000005</v>
      </c>
    </row>
    <row r="560" spans="1:11" x14ac:dyDescent="0.25">
      <c r="A560">
        <v>199302</v>
      </c>
      <c r="B560" s="3">
        <v>34001</v>
      </c>
      <c r="C560" s="4">
        <v>2.5000654615879299</v>
      </c>
      <c r="D560" s="4">
        <v>7.1496693210000002</v>
      </c>
      <c r="E560" s="4">
        <f t="shared" si="25"/>
        <v>-4.6496038594120703</v>
      </c>
      <c r="F560" s="4"/>
      <c r="G560" s="5">
        <f t="shared" si="26"/>
        <v>10667.760722284091</v>
      </c>
      <c r="H560" s="5">
        <f>IF(G560/MAX(G$2:G559)-1&lt;0,G560/MAX(G$2:G559)-1,0)</f>
        <v>0</v>
      </c>
      <c r="I560" s="5">
        <f t="shared" si="24"/>
        <v>0.39900077310955384</v>
      </c>
      <c r="J560" s="6">
        <v>7.1499911780604801</v>
      </c>
      <c r="K560" s="4">
        <v>-0.58700000000000019</v>
      </c>
    </row>
    <row r="561" spans="1:11" x14ac:dyDescent="0.25">
      <c r="A561">
        <v>199303</v>
      </c>
      <c r="B561" s="3">
        <v>34029</v>
      </c>
      <c r="C561" s="4">
        <v>8.9499939498497092</v>
      </c>
      <c r="D561" s="4">
        <v>8.9499978650000003</v>
      </c>
      <c r="E561" s="4">
        <f t="shared" si="25"/>
        <v>-3.915150291078362E-6</v>
      </c>
      <c r="F561" s="4"/>
      <c r="G561" s="5">
        <f t="shared" si="26"/>
        <v>11622.52466151296</v>
      </c>
      <c r="H561" s="5">
        <f>IF(G561/MAX(G$2:G560)-1&lt;0,G561/MAX(G$2:G560)-1,0)</f>
        <v>0</v>
      </c>
      <c r="I561" s="5">
        <f t="shared" si="24"/>
        <v>0.99999958013404511</v>
      </c>
      <c r="J561" s="6">
        <v>8.9499961646410107</v>
      </c>
      <c r="K561" s="4">
        <v>3.6749999999999998</v>
      </c>
    </row>
    <row r="562" spans="1:11" x14ac:dyDescent="0.25">
      <c r="A562">
        <v>199304</v>
      </c>
      <c r="B562" s="3">
        <v>34060</v>
      </c>
      <c r="C562" s="4">
        <v>-1.7099990223728101</v>
      </c>
      <c r="D562" s="4">
        <v>-1.709997502</v>
      </c>
      <c r="E562" s="4">
        <f t="shared" si="25"/>
        <v>-1.5203728100932068E-6</v>
      </c>
      <c r="F562" s="4"/>
      <c r="G562" s="5">
        <f t="shared" si="26"/>
        <v>11423.77960342605</v>
      </c>
      <c r="H562" s="5">
        <f>IF(G562/MAX(G$2:G561)-1&lt;0,G562/MAX(G$2:G561)-1,0)</f>
        <v>-1.7099990223728101E-2</v>
      </c>
      <c r="I562" s="5">
        <f t="shared" si="24"/>
        <v>-5.9651596455483347E-2</v>
      </c>
      <c r="J562" s="6">
        <v>4.0099950496900902</v>
      </c>
      <c r="K562" s="4">
        <v>-1.3880000000000001</v>
      </c>
    </row>
    <row r="563" spans="1:11" x14ac:dyDescent="0.25">
      <c r="A563">
        <v>199305</v>
      </c>
      <c r="B563" s="3">
        <v>34090</v>
      </c>
      <c r="C563" s="4">
        <v>5.4999999891152704</v>
      </c>
      <c r="D563" s="4">
        <v>5.4999999979999998</v>
      </c>
      <c r="E563" s="4">
        <f t="shared" si="25"/>
        <v>-8.8847293966409779E-9</v>
      </c>
      <c r="F563" s="4"/>
      <c r="G563" s="5">
        <f t="shared" si="26"/>
        <v>12052.087480371036</v>
      </c>
      <c r="H563" s="5">
        <f>IF(G563/MAX(G$2:G562)-1&lt;0,G563/MAX(G$2:G562)-1,0)</f>
        <v>0</v>
      </c>
      <c r="I563" s="5">
        <f t="shared" si="24"/>
        <v>0.23125407856746549</v>
      </c>
      <c r="J563" s="6">
        <v>7.9399980270278103</v>
      </c>
      <c r="K563" s="4">
        <v>4.7660000000000009</v>
      </c>
    </row>
    <row r="564" spans="1:11" x14ac:dyDescent="0.25">
      <c r="A564">
        <v>199306</v>
      </c>
      <c r="B564" s="3">
        <v>34121</v>
      </c>
      <c r="C564" s="4">
        <v>2.02999160458491</v>
      </c>
      <c r="D564" s="4">
        <v>2.0300000030000001</v>
      </c>
      <c r="E564" s="4">
        <f t="shared" si="25"/>
        <v>-8.3984150900384691E-6</v>
      </c>
      <c r="F564" s="4"/>
      <c r="G564" s="5">
        <f t="shared" si="26"/>
        <v>12296.743844399796</v>
      </c>
      <c r="H564" s="5">
        <f>IF(G564/MAX(G$2:G563)-1&lt;0,G564/MAX(G$2:G563)-1,0)</f>
        <v>0</v>
      </c>
      <c r="I564" s="5">
        <f t="shared" si="24"/>
        <v>-9.2850571110194569E-3</v>
      </c>
      <c r="J564" s="6">
        <v>12.139997666574301</v>
      </c>
      <c r="K564" s="4">
        <v>2.1230000000000002</v>
      </c>
    </row>
    <row r="565" spans="1:11" x14ac:dyDescent="0.25">
      <c r="A565">
        <v>199307</v>
      </c>
      <c r="B565" s="3">
        <v>34151</v>
      </c>
      <c r="C565" s="4">
        <v>7.8099985106046503</v>
      </c>
      <c r="D565" s="4">
        <v>-2.9997646999999999E-2</v>
      </c>
      <c r="E565" s="4">
        <f t="shared" si="25"/>
        <v>7.8399961576046504</v>
      </c>
      <c r="F565" s="4"/>
      <c r="G565" s="5">
        <f t="shared" si="26"/>
        <v>13257.119355500288</v>
      </c>
      <c r="H565" s="5">
        <f>IF(G565/MAX(G$2:G564)-1&lt;0,G565/MAX(G$2:G564)-1,0)</f>
        <v>0</v>
      </c>
      <c r="I565" s="5">
        <f t="shared" si="24"/>
        <v>0.99999999420015551</v>
      </c>
      <c r="J565" s="6">
        <v>7.8099985476134499</v>
      </c>
      <c r="K565" s="4">
        <v>1.4289999999999998</v>
      </c>
    </row>
    <row r="566" spans="1:11" x14ac:dyDescent="0.25">
      <c r="A566">
        <v>199308</v>
      </c>
      <c r="B566" s="3">
        <v>34182</v>
      </c>
      <c r="C566" s="4">
        <v>13.5399960472049</v>
      </c>
      <c r="D566" s="4">
        <v>13.53999778</v>
      </c>
      <c r="E566" s="4">
        <f t="shared" si="25"/>
        <v>-1.7327951002954478E-6</v>
      </c>
      <c r="F566" s="4"/>
      <c r="G566" s="5">
        <f t="shared" si="26"/>
        <v>15052.132792208264</v>
      </c>
      <c r="H566" s="5">
        <f>IF(G566/MAX(G$2:G565)-1&lt;0,G566/MAX(G$2:G565)-1,0)</f>
        <v>0</v>
      </c>
      <c r="I566" s="5">
        <f t="shared" si="24"/>
        <v>0.99999986188642742</v>
      </c>
      <c r="J566" s="6">
        <v>13.539997294508201</v>
      </c>
      <c r="K566" s="4">
        <v>4.5090000000000003</v>
      </c>
    </row>
    <row r="567" spans="1:11" x14ac:dyDescent="0.25">
      <c r="A567">
        <v>199309</v>
      </c>
      <c r="B567" s="3">
        <v>34213</v>
      </c>
      <c r="C567" s="4">
        <v>3.3300171547757298</v>
      </c>
      <c r="D567" s="4">
        <v>3.3300925590000001</v>
      </c>
      <c r="E567" s="4">
        <f t="shared" si="25"/>
        <v>-7.540422427032567E-5</v>
      </c>
      <c r="F567" s="4"/>
      <c r="G567" s="5">
        <f t="shared" si="26"/>
        <v>15553.371396348421</v>
      </c>
      <c r="H567" s="5">
        <f>IF(G567/MAX(G$2:G566)-1&lt;0,G567/MAX(G$2:G566)-1,0)</f>
        <v>0</v>
      </c>
      <c r="I567" s="5">
        <f t="shared" si="24"/>
        <v>8.7997171963641541E-2</v>
      </c>
      <c r="J567" s="6">
        <v>7.8799916343802696</v>
      </c>
      <c r="K567" s="4">
        <v>2.891</v>
      </c>
    </row>
    <row r="568" spans="1:11" x14ac:dyDescent="0.25">
      <c r="A568">
        <v>199310</v>
      </c>
      <c r="B568" s="3">
        <v>34243</v>
      </c>
      <c r="C568" s="4">
        <v>5.0801062010953597</v>
      </c>
      <c r="D568" s="4">
        <v>5.0800028529999999</v>
      </c>
      <c r="E568" s="4">
        <f t="shared" si="25"/>
        <v>1.0334809535983425E-4</v>
      </c>
      <c r="F568" s="4"/>
      <c r="G568" s="5">
        <f t="shared" si="26"/>
        <v>16343.499181133708</v>
      </c>
      <c r="H568" s="5">
        <f>IF(G568/MAX(G$2:G567)-1&lt;0,G568/MAX(G$2:G567)-1,0)</f>
        <v>0</v>
      </c>
      <c r="I568" s="5">
        <f t="shared" si="24"/>
        <v>9.7961854491243505E-2</v>
      </c>
      <c r="J568" s="6">
        <v>12.0699978628693</v>
      </c>
      <c r="K568" s="4">
        <v>4.3210000000000006</v>
      </c>
    </row>
    <row r="569" spans="1:11" x14ac:dyDescent="0.25">
      <c r="A569">
        <v>199311</v>
      </c>
      <c r="B569" s="3">
        <v>34274</v>
      </c>
      <c r="C569" s="4">
        <v>6.9995645924942604E-2</v>
      </c>
      <c r="D569" s="4">
        <v>6.9997341000000005E-2</v>
      </c>
      <c r="E569" s="4">
        <f t="shared" si="25"/>
        <v>-1.6950750574007412E-6</v>
      </c>
      <c r="F569" s="4"/>
      <c r="G569" s="5">
        <f t="shared" si="26"/>
        <v>16354.938918952279</v>
      </c>
      <c r="H569" s="5">
        <f>IF(G569/MAX(G$2:G568)-1&lt;0,G569/MAX(G$2:G568)-1,0)</f>
        <v>0</v>
      </c>
      <c r="I569" s="5">
        <f t="shared" si="24"/>
        <v>0.95160368426227637</v>
      </c>
      <c r="J569" s="6">
        <v>0.251658907588305</v>
      </c>
      <c r="K569" s="4">
        <v>-3.5020000000000002</v>
      </c>
    </row>
    <row r="570" spans="1:11" x14ac:dyDescent="0.25">
      <c r="A570">
        <v>199312</v>
      </c>
      <c r="B570" s="3">
        <v>34304</v>
      </c>
      <c r="C570" s="4">
        <v>0.73998678832995302</v>
      </c>
      <c r="D570" s="4">
        <v>0.73999948100000001</v>
      </c>
      <c r="E570" s="4">
        <f t="shared" si="25"/>
        <v>-1.26926700469987E-5</v>
      </c>
      <c r="F570" s="4"/>
      <c r="G570" s="5">
        <f t="shared" si="26"/>
        <v>16475.963306191959</v>
      </c>
      <c r="H570" s="5">
        <f>IF(G570/MAX(G$2:G569)-1&lt;0,G570/MAX(G$2:G569)-1,0)</f>
        <v>0</v>
      </c>
      <c r="I570" s="5">
        <f t="shared" si="24"/>
        <v>2.8533681831816038E-3</v>
      </c>
      <c r="J570" s="6">
        <v>4.22999989094202</v>
      </c>
      <c r="K570" s="4">
        <v>0.73000000000000009</v>
      </c>
    </row>
    <row r="571" spans="1:11" x14ac:dyDescent="0.25">
      <c r="A571">
        <v>199401</v>
      </c>
      <c r="B571" s="3">
        <v>34335</v>
      </c>
      <c r="C571" s="4">
        <v>4.8397975873999197</v>
      </c>
      <c r="D571" s="4">
        <v>0.140475768</v>
      </c>
      <c r="E571" s="4">
        <f t="shared" si="25"/>
        <v>4.6993218193999198</v>
      </c>
      <c r="F571" s="4"/>
      <c r="G571" s="5">
        <f t="shared" si="26"/>
        <v>17273.366580785932</v>
      </c>
      <c r="H571" s="5">
        <f>IF(G571/MAX(G$2:G570)-1&lt;0,G571/MAX(G$2:G570)-1,0)</f>
        <v>0</v>
      </c>
      <c r="I571" s="5">
        <f t="shared" si="24"/>
        <v>0.23101149578388147</v>
      </c>
      <c r="J571" s="6">
        <v>6.6399985964761399</v>
      </c>
      <c r="K571" s="4">
        <v>4.2989999999999995</v>
      </c>
    </row>
    <row r="572" spans="1:11" x14ac:dyDescent="0.25">
      <c r="A572">
        <v>199402</v>
      </c>
      <c r="B572" s="3">
        <v>34366</v>
      </c>
      <c r="C572" s="4">
        <v>1.11961296642983</v>
      </c>
      <c r="D572" s="4">
        <v>1.1199446230000001</v>
      </c>
      <c r="E572" s="4">
        <f t="shared" si="25"/>
        <v>-3.3165657017009131E-4</v>
      </c>
      <c r="F572" s="4"/>
      <c r="G572" s="5">
        <f t="shared" si="26"/>
        <v>17466.761432763371</v>
      </c>
      <c r="H572" s="5">
        <f>IF(G572/MAX(G$2:G571)-1&lt;0,G572/MAX(G$2:G571)-1,0)</f>
        <v>0</v>
      </c>
      <c r="I572" s="5">
        <f t="shared" si="24"/>
        <v>0.99981337457252284</v>
      </c>
      <c r="J572" s="6">
        <v>1.1199936811226201</v>
      </c>
      <c r="K572" s="4">
        <v>-0.92000000000000015</v>
      </c>
    </row>
    <row r="573" spans="1:11" x14ac:dyDescent="0.25">
      <c r="A573">
        <v>199403</v>
      </c>
      <c r="B573" s="3">
        <v>34394</v>
      </c>
      <c r="C573" s="4">
        <v>-3.3100034877281699</v>
      </c>
      <c r="D573" s="4">
        <v>-3.310000445</v>
      </c>
      <c r="E573" s="4">
        <f t="shared" si="25"/>
        <v>-3.0427281698663933E-6</v>
      </c>
      <c r="F573" s="4"/>
      <c r="G573" s="5">
        <f t="shared" si="26"/>
        <v>16888.611020145745</v>
      </c>
      <c r="H573" s="5">
        <f>IF(G573/MAX(G$2:G572)-1&lt;0,G573/MAX(G$2:G572)-1,0)</f>
        <v>-3.3100034877281637E-2</v>
      </c>
      <c r="I573" s="5">
        <f t="shared" si="24"/>
        <v>0.25100155582365546</v>
      </c>
      <c r="J573" s="6">
        <v>0.27083296469646001</v>
      </c>
      <c r="K573" s="4">
        <v>-4.5100000000000007</v>
      </c>
    </row>
    <row r="574" spans="1:11" x14ac:dyDescent="0.25">
      <c r="A574">
        <v>199404</v>
      </c>
      <c r="B574" s="3">
        <v>34425</v>
      </c>
      <c r="C574" s="4">
        <v>1.77999678296671</v>
      </c>
      <c r="D574" s="4">
        <v>1.779999074</v>
      </c>
      <c r="E574" s="4">
        <f t="shared" si="25"/>
        <v>-2.2910332899694907E-6</v>
      </c>
      <c r="F574" s="4"/>
      <c r="G574" s="5">
        <f t="shared" si="26"/>
        <v>17189.227752992101</v>
      </c>
      <c r="H574" s="5">
        <f>IF(G574/MAX(G$2:G573)-1&lt;0,G574/MAX(G$2:G573)-1,0)</f>
        <v>-1.5889246603591034E-2</v>
      </c>
      <c r="I574" s="5">
        <f t="shared" si="24"/>
        <v>0.99999894589633365</v>
      </c>
      <c r="J574" s="6">
        <v>1.7799998809772599</v>
      </c>
      <c r="K574" s="4">
        <v>-1.1589999999999998</v>
      </c>
    </row>
    <row r="575" spans="1:11" x14ac:dyDescent="0.25">
      <c r="A575">
        <v>199405</v>
      </c>
      <c r="B575" s="3">
        <v>34455</v>
      </c>
      <c r="C575" s="4">
        <v>-3.6799962334872598</v>
      </c>
      <c r="D575" s="4">
        <v>-3.6799968519999999</v>
      </c>
      <c r="E575" s="4">
        <f t="shared" si="25"/>
        <v>6.1851274013591251E-7</v>
      </c>
      <c r="F575" s="4"/>
      <c r="G575" s="5">
        <f t="shared" si="26"/>
        <v>16556.664819116446</v>
      </c>
      <c r="H575" s="5">
        <f>IF(G575/MAX(G$2:G574)-1&lt;0,G575/MAX(G$2:G574)-1,0)</f>
        <v>-5.2104485261921907E-2</v>
      </c>
      <c r="I575" s="5">
        <f t="shared" si="24"/>
        <v>-1.5037768823961568</v>
      </c>
      <c r="J575" s="6">
        <v>1.2899994160908299</v>
      </c>
      <c r="K575" s="4">
        <v>-0.69500000000000006</v>
      </c>
    </row>
    <row r="576" spans="1:11" x14ac:dyDescent="0.25">
      <c r="A576">
        <v>199406</v>
      </c>
      <c r="B576" s="3">
        <v>34486</v>
      </c>
      <c r="C576" s="4">
        <v>-0.90000824889665099</v>
      </c>
      <c r="D576" s="4">
        <v>-0.900006529</v>
      </c>
      <c r="E576" s="4">
        <f t="shared" si="25"/>
        <v>-1.7198966509868185E-6</v>
      </c>
      <c r="F576" s="4"/>
      <c r="G576" s="5">
        <f t="shared" si="26"/>
        <v>16407.653470002228</v>
      </c>
      <c r="H576" s="5">
        <f>IF(G576/MAX(G$2:G575)-1&lt;0,G576/MAX(G$2:G575)-1,0)</f>
        <v>-6.0635623085485979E-2</v>
      </c>
      <c r="I576" s="5">
        <f t="shared" si="24"/>
        <v>0.373666779227945</v>
      </c>
      <c r="J576" s="6">
        <v>2.0399997040340998</v>
      </c>
      <c r="K576" s="4">
        <v>-2.6539999999999999</v>
      </c>
    </row>
    <row r="577" spans="1:11" x14ac:dyDescent="0.25">
      <c r="A577">
        <v>199407</v>
      </c>
      <c r="B577" s="3">
        <v>34516</v>
      </c>
      <c r="C577" s="4">
        <v>0.66005721231474301</v>
      </c>
      <c r="D577" s="4">
        <v>2.2799994849999998</v>
      </c>
      <c r="E577" s="4">
        <f t="shared" si="25"/>
        <v>-1.6199422726852568</v>
      </c>
      <c r="F577" s="4"/>
      <c r="G577" s="5">
        <f t="shared" si="26"/>
        <v>16515.953370102587</v>
      </c>
      <c r="H577" s="5">
        <f>IF(G577/MAX(G$2:G576)-1&lt;0,G577/MAX(G$2:G576)-1,0)</f>
        <v>-5.443528076574633E-2</v>
      </c>
      <c r="I577" s="5">
        <f t="shared" si="24"/>
        <v>-0.39264252915919529</v>
      </c>
      <c r="J577" s="6">
        <v>4.0399983939994701</v>
      </c>
      <c r="K577" s="4">
        <v>1.613</v>
      </c>
    </row>
    <row r="578" spans="1:11" x14ac:dyDescent="0.25">
      <c r="A578">
        <v>199408</v>
      </c>
      <c r="B578" s="3">
        <v>34547</v>
      </c>
      <c r="C578" s="4">
        <v>6.1300048573372399</v>
      </c>
      <c r="D578" s="4">
        <v>6.1299995799999998</v>
      </c>
      <c r="E578" s="4">
        <f t="shared" si="25"/>
        <v>5.277337240094937E-6</v>
      </c>
      <c r="F578" s="4"/>
      <c r="G578" s="5">
        <f t="shared" si="26"/>
        <v>17528.382113925429</v>
      </c>
      <c r="H578" s="5">
        <f>IF(G578/MAX(G$2:G577)-1&lt;0,G578/MAX(G$2:G577)-1,0)</f>
        <v>0</v>
      </c>
      <c r="I578" s="5">
        <f t="shared" ref="I578:I641" si="27">1-IF(C578&lt;0,ABS(C578-J578),J578-C578)/IF($K578&lt;0,ABS($K578-J578),J578-$K578)</f>
        <v>0.75844073117102906</v>
      </c>
      <c r="J578" s="6">
        <v>6.9099996524263503</v>
      </c>
      <c r="K578" s="4">
        <v>3.6809999999999996</v>
      </c>
    </row>
    <row r="579" spans="1:11" x14ac:dyDescent="0.25">
      <c r="A579">
        <v>199409</v>
      </c>
      <c r="B579" s="3">
        <v>34578</v>
      </c>
      <c r="C579" s="4">
        <v>2.7397087127539401</v>
      </c>
      <c r="D579" s="4">
        <v>2.7399991379999999</v>
      </c>
      <c r="E579" s="4">
        <f t="shared" ref="E579:E642" si="28">C579-D579</f>
        <v>-2.9042524605982223E-4</v>
      </c>
      <c r="F579" s="4"/>
      <c r="G579" s="5">
        <f t="shared" ref="G579:G642" si="29">G578*(1+C579/100)</f>
        <v>18008.608725905444</v>
      </c>
      <c r="H579" s="5">
        <f>IF(G579/MAX(G$2:G578)-1&lt;0,G579/MAX(G$2:G578)-1,0)</f>
        <v>0</v>
      </c>
      <c r="I579" s="5">
        <f t="shared" si="27"/>
        <v>0.75188479780188211</v>
      </c>
      <c r="J579" s="6">
        <v>3.3599956353010798</v>
      </c>
      <c r="K579" s="4">
        <v>0.86000000000000021</v>
      </c>
    </row>
    <row r="580" spans="1:11" x14ac:dyDescent="0.25">
      <c r="A580">
        <v>199410</v>
      </c>
      <c r="B580" s="3">
        <v>34608</v>
      </c>
      <c r="C580" s="4">
        <v>-2.1099974938080699</v>
      </c>
      <c r="D580" s="4">
        <v>-2.108969122</v>
      </c>
      <c r="E580" s="4">
        <f t="shared" si="28"/>
        <v>-1.0283718080699167E-3</v>
      </c>
      <c r="F580" s="4"/>
      <c r="G580" s="5">
        <f t="shared" si="29"/>
        <v>17628.627533119139</v>
      </c>
      <c r="H580" s="5">
        <f>IF(G580/MAX(G$2:G579)-1&lt;0,G580/MAX(G$2:G579)-1,0)</f>
        <v>-2.1099974938080579E-2</v>
      </c>
      <c r="I580" s="5">
        <f t="shared" si="27"/>
        <v>-0.44637375106871491</v>
      </c>
      <c r="J580" s="6">
        <v>4.9699954798567703</v>
      </c>
      <c r="K580" s="4">
        <v>7.4999999999999983E-2</v>
      </c>
    </row>
    <row r="581" spans="1:11" x14ac:dyDescent="0.25">
      <c r="A581">
        <v>199411</v>
      </c>
      <c r="B581" s="3">
        <v>34639</v>
      </c>
      <c r="C581" s="4">
        <v>-8.3495755330565995</v>
      </c>
      <c r="D581" s="4">
        <v>-2.4052213079999998</v>
      </c>
      <c r="E581" s="4">
        <f t="shared" si="28"/>
        <v>-5.9443542250565997</v>
      </c>
      <c r="F581" s="4"/>
      <c r="G581" s="5">
        <f t="shared" si="29"/>
        <v>16156.711961800145</v>
      </c>
      <c r="H581" s="5">
        <f>IF(G581/MAX(G$2:G580)-1&lt;0,G581/MAX(G$2:G580)-1,0)</f>
        <v>-0.10283397192373556</v>
      </c>
      <c r="I581" s="5">
        <f t="shared" si="27"/>
        <v>-0.81015931124266505</v>
      </c>
      <c r="J581" s="6">
        <v>0.412499243342004</v>
      </c>
      <c r="K581" s="4">
        <v>-4.4280000000000008</v>
      </c>
    </row>
    <row r="582" spans="1:11" x14ac:dyDescent="0.25">
      <c r="A582">
        <v>199412</v>
      </c>
      <c r="B582" s="3">
        <v>34669</v>
      </c>
      <c r="C582" s="4">
        <v>0.71997891503479605</v>
      </c>
      <c r="D582" s="4">
        <v>0.71999880500000002</v>
      </c>
      <c r="E582" s="4">
        <f t="shared" si="28"/>
        <v>-1.9889965203967463E-5</v>
      </c>
      <c r="F582" s="4"/>
      <c r="G582" s="5">
        <f t="shared" si="29"/>
        <v>16273.03688128801</v>
      </c>
      <c r="H582" s="5">
        <f>IF(G582/MAX(G$2:G581)-1&lt;0,G582/MAX(G$2:G581)-1,0)</f>
        <v>-9.6374565688731262E-2</v>
      </c>
      <c r="I582" s="5">
        <f t="shared" si="27"/>
        <v>0.80131854283467252</v>
      </c>
      <c r="J582" s="6">
        <v>1.3199961509365501</v>
      </c>
      <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4.0099820852103596</v>
      </c>
      <c r="D583" s="4">
        <v>4.0099708380000001</v>
      </c>
      <c r="E583" s="4">
        <f t="shared" si="28"/>
        <v>1.1247210359499604E-5</v>
      </c>
      <c r="F583" s="4"/>
      <c r="G583" s="5">
        <f t="shared" si="29"/>
        <v>16925.582744947333</v>
      </c>
      <c r="H583" s="5">
        <f>IF(G583/MAX(G$2:G582)-1&lt;0,G583/MAX(G$2:G582)-1,0)</f>
        <v>-6.0139347655445152E-2</v>
      </c>
      <c r="I583" s="5">
        <f t="shared" si="27"/>
        <v>0.30003804807899559</v>
      </c>
      <c r="J583" s="6">
        <v>7.3599999570197401</v>
      </c>
      <c r="K583" s="4">
        <v>2.5739999999999998</v>
      </c>
    </row>
    <row r="584" spans="1:11" x14ac:dyDescent="0.25">
      <c r="A584">
        <v>199502</v>
      </c>
      <c r="B584" s="3">
        <v>34731</v>
      </c>
      <c r="C584" s="4">
        <v>3.5499998678025801</v>
      </c>
      <c r="D584" s="4">
        <v>3.549992944</v>
      </c>
      <c r="E584" s="4">
        <f t="shared" si="28"/>
        <v>6.9238025801610092E-6</v>
      </c>
      <c r="F584" s="4"/>
      <c r="G584" s="5">
        <f t="shared" si="29"/>
        <v>17526.44091001778</v>
      </c>
      <c r="H584" s="5">
        <f>IF(G584/MAX(G$2:G583)-1&lt;0,G584/MAX(G$2:G583)-1,0)</f>
        <v>-2.6774295739684928E-2</v>
      </c>
      <c r="I584" s="5">
        <f t="shared" si="27"/>
        <v>0.31220129650367057</v>
      </c>
      <c r="J584" s="6">
        <v>4.6999977580120103</v>
      </c>
      <c r="K584" s="4">
        <v>3.028</v>
      </c>
    </row>
    <row r="585" spans="1:11" x14ac:dyDescent="0.25">
      <c r="A585">
        <v>199503</v>
      </c>
      <c r="B585" s="3">
        <v>34759</v>
      </c>
      <c r="C585" s="4">
        <v>2.4599992768714598</v>
      </c>
      <c r="D585" s="4">
        <v>2.459999695</v>
      </c>
      <c r="E585" s="4">
        <f t="shared" si="28"/>
        <v>-4.1812854023604018E-7</v>
      </c>
      <c r="F585" s="4"/>
      <c r="G585" s="5">
        <f t="shared" si="29"/>
        <v>17957.591229665522</v>
      </c>
      <c r="H585" s="5">
        <f>IF(G585/MAX(G$2:G584)-1&lt;0,G585/MAX(G$2:G584)-1,0)</f>
        <v>-2.8329504525539395E-3</v>
      </c>
      <c r="I585" s="5">
        <f t="shared" si="27"/>
        <v>0.33909143922004947</v>
      </c>
      <c r="J585" s="6">
        <v>4.2199963851298197</v>
      </c>
      <c r="K585" s="4">
        <v>1.5569999999999999</v>
      </c>
    </row>
    <row r="586" spans="1:11" x14ac:dyDescent="0.25">
      <c r="A586">
        <v>199504</v>
      </c>
      <c r="B586" s="3">
        <v>34790</v>
      </c>
      <c r="C586" s="4">
        <v>1.2300403516515599</v>
      </c>
      <c r="D586" s="4">
        <v>1.8500000130000001</v>
      </c>
      <c r="E586" s="4">
        <f t="shared" si="28"/>
        <v>-0.61995966134844016</v>
      </c>
      <c r="F586" s="4"/>
      <c r="G586" s="5">
        <f t="shared" si="29"/>
        <v>18178.476847975049</v>
      </c>
      <c r="H586" s="5">
        <f>IF(G586/MAX(G$2:G585)-1&lt;0,G586/MAX(G$2:G585)-1,0)</f>
        <v>0</v>
      </c>
      <c r="I586" s="5">
        <f t="shared" si="27"/>
        <v>-0.2771687299660146</v>
      </c>
      <c r="J586" s="6">
        <v>4.4599997484001497</v>
      </c>
      <c r="K586" s="4">
        <v>1.9310000000000003</v>
      </c>
    </row>
    <row r="587" spans="1:11" x14ac:dyDescent="0.25">
      <c r="A587">
        <v>199505</v>
      </c>
      <c r="B587" s="3">
        <v>34820</v>
      </c>
      <c r="C587" s="4">
        <v>-0.54979452380242699</v>
      </c>
      <c r="D587" s="4">
        <v>-0.54999911499999998</v>
      </c>
      <c r="E587" s="4">
        <f t="shared" si="28"/>
        <v>2.0459119757298971E-4</v>
      </c>
      <c r="F587" s="4"/>
      <c r="G587" s="5">
        <f t="shared" si="29"/>
        <v>18078.532577754191</v>
      </c>
      <c r="H587" s="5">
        <f>IF(G587/MAX(G$2:G586)-1&lt;0,G587/MAX(G$2:G586)-1,0)</f>
        <v>-5.497945238024271E-3</v>
      </c>
      <c r="I587" s="5">
        <f t="shared" si="27"/>
        <v>-0.94496189552163301</v>
      </c>
      <c r="J587" s="6">
        <v>3.9099967166626599</v>
      </c>
      <c r="K587" s="4">
        <v>1.6170000000000002</v>
      </c>
    </row>
    <row r="588" spans="1:11" x14ac:dyDescent="0.25">
      <c r="A588">
        <v>199506</v>
      </c>
      <c r="B588" s="3">
        <v>34851</v>
      </c>
      <c r="C588" s="4">
        <v>-0.71994654707969497</v>
      </c>
      <c r="D588" s="4">
        <v>-0.71999510799999999</v>
      </c>
      <c r="E588" s="4">
        <f t="shared" si="28"/>
        <v>4.8560920305029676E-5</v>
      </c>
      <c r="F588" s="4"/>
      <c r="G588" s="5">
        <f t="shared" si="29"/>
        <v>17948.376806697972</v>
      </c>
      <c r="H588" s="5">
        <f>IF(G588/MAX(G$2:G587)-1&lt;0,G588/MAX(G$2:G587)-1,0)</f>
        <v>-1.265782844191965E-2</v>
      </c>
      <c r="I588" s="5">
        <f t="shared" si="27"/>
        <v>-0.74244981603741134</v>
      </c>
      <c r="J588" s="6">
        <v>11.3499955167186</v>
      </c>
      <c r="K588" s="4">
        <v>4.4230000000000009</v>
      </c>
    </row>
    <row r="589" spans="1:11" x14ac:dyDescent="0.25">
      <c r="A589">
        <v>199507</v>
      </c>
      <c r="B589" s="3">
        <v>34881</v>
      </c>
      <c r="C589" s="4">
        <v>7.3899989566514401</v>
      </c>
      <c r="D589" s="4">
        <v>7.3899984029999999</v>
      </c>
      <c r="E589" s="4">
        <f t="shared" si="28"/>
        <v>5.5365144024932533E-7</v>
      </c>
      <c r="F589" s="4"/>
      <c r="G589" s="5">
        <f t="shared" si="29"/>
        <v>19274.761665448823</v>
      </c>
      <c r="H589" s="5">
        <f>IF(G589/MAX(G$2:G588)-1&lt;0,G589/MAX(G$2:G588)-1,0)</f>
        <v>0</v>
      </c>
      <c r="I589" s="5">
        <f t="shared" si="27"/>
        <v>0.42329431644880899</v>
      </c>
      <c r="J589" s="6">
        <v>9.9799626299727002</v>
      </c>
      <c r="K589" s="4">
        <v>5.4890000000000008</v>
      </c>
    </row>
    <row r="590" spans="1:11" x14ac:dyDescent="0.25">
      <c r="A590">
        <v>199508</v>
      </c>
      <c r="B590" s="3">
        <v>34912</v>
      </c>
      <c r="C590" s="4">
        <v>4.2300082209973402</v>
      </c>
      <c r="D590" s="4">
        <v>4.2300250239999997</v>
      </c>
      <c r="E590" s="4">
        <f t="shared" si="28"/>
        <v>-1.6803002659493416E-5</v>
      </c>
      <c r="F590" s="4"/>
      <c r="G590" s="5">
        <f t="shared" si="29"/>
        <v>20090.085668474952</v>
      </c>
      <c r="H590" s="5">
        <f>IF(G590/MAX(G$2:G589)-1&lt;0,G590/MAX(G$2:G589)-1,0)</f>
        <v>0</v>
      </c>
      <c r="I590" s="5">
        <f t="shared" si="27"/>
        <v>0.20848818798285662</v>
      </c>
      <c r="J590" s="6">
        <v>8.1099957959506899</v>
      </c>
      <c r="K590" s="4">
        <v>3.2079999999999997</v>
      </c>
    </row>
    <row r="591" spans="1:11" x14ac:dyDescent="0.25">
      <c r="A591">
        <v>199509</v>
      </c>
      <c r="B591" s="3">
        <v>34943</v>
      </c>
      <c r="C591" s="4">
        <v>1.48000439059306</v>
      </c>
      <c r="D591" s="4">
        <v>1.4800224280000001</v>
      </c>
      <c r="E591" s="4">
        <f t="shared" si="28"/>
        <v>-1.8037406940063505E-5</v>
      </c>
      <c r="F591" s="4"/>
      <c r="G591" s="5">
        <f t="shared" si="29"/>
        <v>20387.419818442289</v>
      </c>
      <c r="H591" s="5">
        <f>IF(G591/MAX(G$2:G590)-1&lt;0,G591/MAX(G$2:G590)-1,0)</f>
        <v>0</v>
      </c>
      <c r="I591" s="5">
        <f t="shared" si="27"/>
        <v>-0.42762161511565999</v>
      </c>
      <c r="J591" s="6">
        <v>5.7799983739796996</v>
      </c>
      <c r="K591" s="4">
        <v>2.7680000000000007</v>
      </c>
    </row>
    <row r="592" spans="1:11" x14ac:dyDescent="0.25">
      <c r="A592">
        <v>199510</v>
      </c>
      <c r="B592" s="3">
        <v>34973</v>
      </c>
      <c r="C592" s="4">
        <v>-5.6099999127923397</v>
      </c>
      <c r="D592" s="4">
        <v>-5.6099999169999997</v>
      </c>
      <c r="E592" s="4">
        <f t="shared" si="28"/>
        <v>4.2076599982010521E-9</v>
      </c>
      <c r="F592" s="4"/>
      <c r="G592" s="5">
        <f t="shared" si="29"/>
        <v>19243.685584407067</v>
      </c>
      <c r="H592" s="5">
        <f>IF(G592/MAX(G$2:G591)-1&lt;0,G592/MAX(G$2:G591)-1,0)</f>
        <v>-5.6099999127923517E-2</v>
      </c>
      <c r="I592" s="5">
        <f t="shared" si="27"/>
        <v>-0.15089513619147721</v>
      </c>
      <c r="J592" s="6">
        <v>1.1399995959400999</v>
      </c>
      <c r="K592" s="4">
        <v>-4.7250000000000005</v>
      </c>
    </row>
    <row r="593" spans="1:11" x14ac:dyDescent="0.25">
      <c r="A593">
        <v>199511</v>
      </c>
      <c r="B593" s="3">
        <v>35004</v>
      </c>
      <c r="C593" s="4">
        <v>2.5199215205963101</v>
      </c>
      <c r="D593" s="4">
        <v>1.1701484849999999</v>
      </c>
      <c r="E593" s="4">
        <f t="shared" si="28"/>
        <v>1.3497730355963102</v>
      </c>
      <c r="F593" s="4"/>
      <c r="G593" s="5">
        <f t="shared" si="29"/>
        <v>19728.611358804428</v>
      </c>
      <c r="H593" s="5">
        <f>IF(G593/MAX(G$2:G592)-1&lt;0,G593/MAX(G$2:G592)-1,0)</f>
        <v>-3.2314459873039381E-2</v>
      </c>
      <c r="I593" s="5">
        <f t="shared" si="27"/>
        <v>0.91838729446720468</v>
      </c>
      <c r="J593" s="6">
        <v>2.6199768045348502</v>
      </c>
      <c r="K593" s="4">
        <v>1.3939999999999999</v>
      </c>
    </row>
    <row r="594" spans="1:11" x14ac:dyDescent="0.25">
      <c r="A594">
        <v>199512</v>
      </c>
      <c r="B594" s="3">
        <v>35034</v>
      </c>
      <c r="C594" s="4">
        <v>4.3899995249650301</v>
      </c>
      <c r="D594" s="4">
        <v>4.3899981910000001</v>
      </c>
      <c r="E594" s="4">
        <f t="shared" si="28"/>
        <v>1.333965029992612E-6</v>
      </c>
      <c r="F594" s="4"/>
      <c r="G594" s="5">
        <f t="shared" si="29"/>
        <v>20594.697303738139</v>
      </c>
      <c r="H594" s="5">
        <f>IF(G594/MAX(G$2:G593)-1&lt;0,G594/MAX(G$2:G593)-1,0)</f>
        <v>0</v>
      </c>
      <c r="I594" s="5">
        <f t="shared" si="27"/>
        <v>0.53137878937373406</v>
      </c>
      <c r="J594" s="6">
        <v>7.2499901641108497</v>
      </c>
      <c r="K594" s="4">
        <v>1.147</v>
      </c>
    </row>
    <row r="595" spans="1:11" x14ac:dyDescent="0.25">
      <c r="A595">
        <v>199601</v>
      </c>
      <c r="B595" s="3">
        <v>35065</v>
      </c>
      <c r="C595" s="4">
        <v>9.4899740111516895</v>
      </c>
      <c r="D595" s="4">
        <v>9.4899958309999999</v>
      </c>
      <c r="E595" s="4">
        <f t="shared" si="28"/>
        <v>-2.1819848310400403E-5</v>
      </c>
      <c r="F595" s="4"/>
      <c r="G595" s="5">
        <f t="shared" si="29"/>
        <v>22549.128725538245</v>
      </c>
      <c r="H595" s="5">
        <f>IF(G595/MAX(G$2:G594)-1&lt;0,G595/MAX(G$2:G594)-1,0)</f>
        <v>0</v>
      </c>
      <c r="I595" s="5">
        <f t="shared" si="27"/>
        <v>0.99999676289113304</v>
      </c>
      <c r="J595" s="6">
        <v>9.4899960364275895</v>
      </c>
      <c r="K595" s="4">
        <v>2.6859999999999999</v>
      </c>
    </row>
    <row r="596" spans="1:11" x14ac:dyDescent="0.25">
      <c r="A596">
        <v>199602</v>
      </c>
      <c r="B596" s="3">
        <v>35096</v>
      </c>
      <c r="C596" s="4">
        <v>2.9900196977841098</v>
      </c>
      <c r="D596" s="4">
        <v>2.9900005680000001</v>
      </c>
      <c r="E596" s="4">
        <f t="shared" si="28"/>
        <v>1.9129784109672698E-5</v>
      </c>
      <c r="F596" s="4"/>
      <c r="G596" s="5">
        <f t="shared" si="29"/>
        <v>23223.352116110535</v>
      </c>
      <c r="H596" s="5">
        <f>IF(G596/MAX(G$2:G595)-1&lt;0,G596/MAX(G$2:G595)-1,0)</f>
        <v>0</v>
      </c>
      <c r="I596" s="5">
        <f t="shared" si="27"/>
        <v>-0.19717814686187651</v>
      </c>
      <c r="J596" s="6">
        <v>7.7499999507707598</v>
      </c>
      <c r="K596" s="4">
        <v>3.774</v>
      </c>
    </row>
    <row r="597" spans="1:11" x14ac:dyDescent="0.25">
      <c r="A597">
        <v>199603</v>
      </c>
      <c r="B597" s="3">
        <v>35125</v>
      </c>
      <c r="C597" s="4">
        <v>0.50000174637202399</v>
      </c>
      <c r="D597" s="4">
        <v>0.50000086799999999</v>
      </c>
      <c r="E597" s="4">
        <f t="shared" si="28"/>
        <v>8.7837202400464776E-7</v>
      </c>
      <c r="F597" s="4"/>
      <c r="G597" s="5">
        <f t="shared" si="29"/>
        <v>23339.469282257211</v>
      </c>
      <c r="H597" s="5">
        <f>IF(G597/MAX(G$2:G596)-1&lt;0,G597/MAX(G$2:G596)-1,0)</f>
        <v>0</v>
      </c>
      <c r="I597" s="5">
        <f t="shared" si="27"/>
        <v>-0.83387871591848017</v>
      </c>
      <c r="J597" s="6">
        <v>6.6599995765065199</v>
      </c>
      <c r="K597" s="4">
        <v>3.3009999999999997</v>
      </c>
    </row>
    <row r="598" spans="1:11" x14ac:dyDescent="0.25">
      <c r="A598">
        <v>199604</v>
      </c>
      <c r="B598" s="3">
        <v>35156</v>
      </c>
      <c r="C598" s="4">
        <v>2.73018631818123</v>
      </c>
      <c r="D598" s="4">
        <v>5.2700004979999999</v>
      </c>
      <c r="E598" s="4">
        <f t="shared" si="28"/>
        <v>-2.5398141798187699</v>
      </c>
      <c r="F598" s="4"/>
      <c r="G598" s="5">
        <f t="shared" si="29"/>
        <v>23976.680279337506</v>
      </c>
      <c r="H598" s="5">
        <f>IF(G598/MAX(G$2:G597)-1&lt;0,G598/MAX(G$2:G597)-1,0)</f>
        <v>0</v>
      </c>
      <c r="I598" s="5">
        <f t="shared" si="27"/>
        <v>-0.48710137499551553</v>
      </c>
      <c r="J598" s="6">
        <v>13.0699955275736</v>
      </c>
      <c r="K598" s="4">
        <v>6.117</v>
      </c>
    </row>
    <row r="599" spans="1:11" x14ac:dyDescent="0.25">
      <c r="A599">
        <v>199605</v>
      </c>
      <c r="B599" s="3">
        <v>35186</v>
      </c>
      <c r="C599" s="4">
        <v>7.4300000064537297</v>
      </c>
      <c r="D599" s="4">
        <v>6.8300004310000002</v>
      </c>
      <c r="E599" s="4">
        <f t="shared" si="28"/>
        <v>0.59999957545372951</v>
      </c>
      <c r="F599" s="4"/>
      <c r="G599" s="5">
        <f t="shared" si="29"/>
        <v>25758.147625639675</v>
      </c>
      <c r="H599" s="5">
        <f>IF(G599/MAX(G$2:G598)-1&lt;0,G599/MAX(G$2:G598)-1,0)</f>
        <v>0</v>
      </c>
      <c r="I599" s="5">
        <f t="shared" si="27"/>
        <v>0.11216982477678739</v>
      </c>
      <c r="J599" s="6">
        <v>11.529997821468699</v>
      </c>
      <c r="K599" s="4">
        <v>6.9119999999999999</v>
      </c>
    </row>
    <row r="600" spans="1:11" x14ac:dyDescent="0.25">
      <c r="A600">
        <v>199606</v>
      </c>
      <c r="B600" s="3">
        <v>35217</v>
      </c>
      <c r="C600" s="4">
        <v>-2.3900427495163301</v>
      </c>
      <c r="D600" s="4">
        <v>-2.390001222</v>
      </c>
      <c r="E600" s="4">
        <f t="shared" si="28"/>
        <v>-4.1527516330130965E-5</v>
      </c>
      <c r="F600" s="4"/>
      <c r="G600" s="5">
        <f t="shared" si="29"/>
        <v>25142.516885903362</v>
      </c>
      <c r="H600" s="5">
        <f>IF(G600/MAX(G$2:G599)-1&lt;0,G600/MAX(G$2:G599)-1,0)</f>
        <v>-2.3900427495163301E-2</v>
      </c>
      <c r="I600" s="5">
        <f t="shared" si="27"/>
        <v>3.9654288328395682E-2</v>
      </c>
      <c r="J600" s="6">
        <v>2.8399999053627401</v>
      </c>
      <c r="K600" s="4">
        <v>-2.6060000000000003</v>
      </c>
    </row>
    <row r="601" spans="1:11" x14ac:dyDescent="0.25">
      <c r="A601">
        <v>199607</v>
      </c>
      <c r="B601" s="3">
        <v>35247</v>
      </c>
      <c r="C601" s="4">
        <v>-3.2000029596183599</v>
      </c>
      <c r="D601" s="4">
        <v>-3.2000017120000002</v>
      </c>
      <c r="E601" s="4">
        <f t="shared" si="28"/>
        <v>-1.2476183597343038E-6</v>
      </c>
      <c r="F601" s="4"/>
      <c r="G601" s="5">
        <f t="shared" si="29"/>
        <v>24337.955601431906</v>
      </c>
      <c r="H601" s="5">
        <f>IF(G601/MAX(G$2:G600)-1&lt;0,G601/MAX(G$2:G600)-1,0)</f>
        <v>-5.5135642704140286E-2</v>
      </c>
      <c r="I601" s="5">
        <f t="shared" si="27"/>
        <v>0.59160530097329378</v>
      </c>
      <c r="J601" s="6">
        <v>0.42415483219045103</v>
      </c>
      <c r="K601" s="4">
        <v>-8.4500000000000011</v>
      </c>
    </row>
    <row r="602" spans="1:11" x14ac:dyDescent="0.25">
      <c r="A602">
        <v>199608</v>
      </c>
      <c r="B602" s="3">
        <v>35278</v>
      </c>
      <c r="C602" s="4">
        <v>4.1100015114375301</v>
      </c>
      <c r="D602" s="4">
        <v>4.1100003840000001</v>
      </c>
      <c r="E602" s="4">
        <f t="shared" si="28"/>
        <v>1.1274375300018846E-6</v>
      </c>
      <c r="F602" s="4"/>
      <c r="G602" s="5">
        <f t="shared" si="29"/>
        <v>25338.245944503749</v>
      </c>
      <c r="H602" s="5">
        <f>IF(G602/MAX(G$2:G601)-1&lt;0,G602/MAX(G$2:G601)-1,0)</f>
        <v>-1.6301703338246099E-2</v>
      </c>
      <c r="I602" s="5">
        <f t="shared" si="27"/>
        <v>-0.34548108001840161</v>
      </c>
      <c r="J602" s="6">
        <v>6.0299912799167199</v>
      </c>
      <c r="K602" s="4">
        <v>4.6029999999999998</v>
      </c>
    </row>
    <row r="603" spans="1:11" x14ac:dyDescent="0.25">
      <c r="A603">
        <v>199609</v>
      </c>
      <c r="B603" s="3">
        <v>35309</v>
      </c>
      <c r="C603" s="4">
        <v>2.0999972809176901</v>
      </c>
      <c r="D603" s="4">
        <v>2.0998497079999998</v>
      </c>
      <c r="E603" s="4">
        <f t="shared" si="28"/>
        <v>1.4757291769029734E-4</v>
      </c>
      <c r="F603" s="4"/>
      <c r="G603" s="5">
        <f t="shared" si="29"/>
        <v>25870.348420370567</v>
      </c>
      <c r="H603" s="5">
        <f>IF(G603/MAX(G$2:G602)-1&lt;0,G603/MAX(G$2:G602)-1,0)</f>
        <v>0</v>
      </c>
      <c r="I603" s="5">
        <f t="shared" si="27"/>
        <v>-0.30102168054329015</v>
      </c>
      <c r="J603" s="6">
        <v>5.1599990912431704</v>
      </c>
      <c r="K603" s="4">
        <v>2.8080000000000003</v>
      </c>
    </row>
    <row r="604" spans="1:11" x14ac:dyDescent="0.25">
      <c r="A604">
        <v>199610</v>
      </c>
      <c r="B604" s="3">
        <v>35339</v>
      </c>
      <c r="C604" s="4">
        <v>-1.2900273381780301</v>
      </c>
      <c r="D604" s="4">
        <v>2.0099503190000001</v>
      </c>
      <c r="E604" s="4">
        <f t="shared" si="28"/>
        <v>-3.2999776571780304</v>
      </c>
      <c r="F604" s="4"/>
      <c r="G604" s="5">
        <f t="shared" si="29"/>
        <v>25536.613853265877</v>
      </c>
      <c r="H604" s="5">
        <f>IF(G604/MAX(G$2:G603)-1&lt;0,G604/MAX(G$2:G603)-1,0)</f>
        <v>-1.2900273381780347E-2</v>
      </c>
      <c r="I604" s="5">
        <f t="shared" si="27"/>
        <v>6.0359454945797864E-2</v>
      </c>
      <c r="J604" s="6">
        <v>8.0499946928072692</v>
      </c>
      <c r="K604" s="4">
        <v>-1.89</v>
      </c>
    </row>
    <row r="605" spans="1:11" x14ac:dyDescent="0.25">
      <c r="A605">
        <v>199611</v>
      </c>
      <c r="B605" s="3">
        <v>35370</v>
      </c>
      <c r="C605" s="4">
        <v>6.5199997071603999</v>
      </c>
      <c r="D605" s="4">
        <v>6.519999157</v>
      </c>
      <c r="E605" s="4">
        <f t="shared" si="28"/>
        <v>5.5016039990363197E-7</v>
      </c>
      <c r="F605" s="4"/>
      <c r="G605" s="5">
        <f t="shared" si="29"/>
        <v>27201.601001717492</v>
      </c>
      <c r="H605" s="5">
        <f>IF(G605/MAX(G$2:G604)-1&lt;0,G605/MAX(G$2:G604)-1,0)</f>
        <v>0</v>
      </c>
      <c r="I605" s="5">
        <f t="shared" si="27"/>
        <v>1.0000010703397524</v>
      </c>
      <c r="J605" s="6">
        <v>6.5199950693835298</v>
      </c>
      <c r="K605" s="4">
        <v>2.1870000000000003</v>
      </c>
    </row>
    <row r="606" spans="1:11" x14ac:dyDescent="0.25">
      <c r="A606">
        <v>199612</v>
      </c>
      <c r="B606" s="3">
        <v>35400</v>
      </c>
      <c r="C606" s="4">
        <v>1.0886822459277801</v>
      </c>
      <c r="D606" s="4">
        <v>-2.2899989019999998</v>
      </c>
      <c r="E606" s="4">
        <f t="shared" si="28"/>
        <v>3.3786811479277796</v>
      </c>
      <c r="F606" s="4"/>
      <c r="G606" s="5">
        <f t="shared" si="29"/>
        <v>27497.740002431303</v>
      </c>
      <c r="H606" s="5">
        <f>IF(G606/MAX(G$2:G605)-1&lt;0,G606/MAX(G$2:G605)-1,0)</f>
        <v>0</v>
      </c>
      <c r="I606" s="5">
        <f t="shared" si="27"/>
        <v>0.99934796871332854</v>
      </c>
      <c r="J606" s="6">
        <v>1.08999934870219</v>
      </c>
      <c r="K606" s="4">
        <v>-0.93</v>
      </c>
    </row>
    <row r="607" spans="1:11" x14ac:dyDescent="0.25">
      <c r="A607">
        <v>199701</v>
      </c>
      <c r="B607" s="3">
        <v>35431</v>
      </c>
      <c r="C607" s="4">
        <v>1.34003520423292</v>
      </c>
      <c r="D607" s="4">
        <v>1.3401691600000001</v>
      </c>
      <c r="E607" s="4">
        <f t="shared" si="28"/>
        <v>-1.3395576708008505E-4</v>
      </c>
      <c r="F607" s="4"/>
      <c r="G607" s="5">
        <f t="shared" si="29"/>
        <v>27866.21939883232</v>
      </c>
      <c r="H607" s="5">
        <f>IF(G607/MAX(G$2:G606)-1&lt;0,G607/MAX(G$2:G606)-1,0)</f>
        <v>0</v>
      </c>
      <c r="I607" s="5">
        <f t="shared" si="27"/>
        <v>-1.4471202557290881</v>
      </c>
      <c r="J607" s="6">
        <v>9.4399977536792896</v>
      </c>
      <c r="K607" s="4">
        <v>6.1300000000000008</v>
      </c>
    </row>
    <row r="608" spans="1:11" x14ac:dyDescent="0.25">
      <c r="A608">
        <v>199702</v>
      </c>
      <c r="B608" s="3">
        <v>35462</v>
      </c>
      <c r="C608" s="4">
        <v>-8.9999984202901402</v>
      </c>
      <c r="D608" s="4">
        <v>-8.9999929779999999</v>
      </c>
      <c r="E608" s="4">
        <f t="shared" si="28"/>
        <v>-5.4422901403228252E-6</v>
      </c>
      <c r="F608" s="4"/>
      <c r="G608" s="5">
        <f t="shared" si="29"/>
        <v>25358.260093142828</v>
      </c>
      <c r="H608" s="5">
        <f>IF(G608/MAX(G$2:G607)-1&lt;0,G608/MAX(G$2:G607)-1,0)</f>
        <v>-8.999998420290134E-2</v>
      </c>
      <c r="I608" s="5">
        <f t="shared" si="27"/>
        <v>-1.7539965695154112</v>
      </c>
      <c r="J608" s="6">
        <v>1.6799998424793801</v>
      </c>
      <c r="K608" s="4">
        <v>-2.1980000000000004</v>
      </c>
    </row>
    <row r="609" spans="1:11" x14ac:dyDescent="0.25">
      <c r="A609">
        <v>199703</v>
      </c>
      <c r="B609" s="3">
        <v>35490</v>
      </c>
      <c r="C609" s="4">
        <v>-4.1199988867828603</v>
      </c>
      <c r="D609" s="4">
        <v>-8.1896005810000005</v>
      </c>
      <c r="E609" s="4">
        <f t="shared" si="28"/>
        <v>4.0696016942171402</v>
      </c>
      <c r="F609" s="4"/>
      <c r="G609" s="5">
        <f t="shared" si="29"/>
        <v>24313.500059597842</v>
      </c>
      <c r="H609" s="5">
        <f>IF(G609/MAX(G$2:G608)-1&lt;0,G609/MAX(G$2:G608)-1,0)</f>
        <v>-0.12749197472346563</v>
      </c>
      <c r="I609" s="5">
        <f t="shared" si="27"/>
        <v>9.935331617620935E-2</v>
      </c>
      <c r="J609" s="6">
        <v>1.3099996979544599</v>
      </c>
      <c r="K609" s="4">
        <v>-4.7190000000000003</v>
      </c>
    </row>
    <row r="610" spans="1:11" x14ac:dyDescent="0.25">
      <c r="A610">
        <v>199704</v>
      </c>
      <c r="B610" s="3">
        <v>35521</v>
      </c>
      <c r="C610" s="4">
        <v>-0.81000089824924004</v>
      </c>
      <c r="D610" s="4">
        <v>-3.5699900329999998</v>
      </c>
      <c r="E610" s="4">
        <f t="shared" si="28"/>
        <v>2.7599891347507599</v>
      </c>
      <c r="F610" s="4"/>
      <c r="G610" s="5">
        <f t="shared" si="29"/>
        <v>24116.560490719268</v>
      </c>
      <c r="H610" s="5">
        <f>IF(G610/MAX(G$2:G609)-1&lt;0,G610/MAX(G$2:G609)-1,0)</f>
        <v>-0.13455929756550233</v>
      </c>
      <c r="I610" s="5">
        <f t="shared" si="27"/>
        <v>0.58685583742592695</v>
      </c>
      <c r="J610" s="6">
        <v>0.42832743473439699</v>
      </c>
      <c r="K610" s="4">
        <v>-2.569</v>
      </c>
    </row>
    <row r="611" spans="1:11" x14ac:dyDescent="0.25">
      <c r="A611">
        <v>199705</v>
      </c>
      <c r="B611" s="3">
        <v>35551</v>
      </c>
      <c r="C611" s="4">
        <v>3.8301854514963698</v>
      </c>
      <c r="D611" s="4">
        <v>8.969999542</v>
      </c>
      <c r="E611" s="4">
        <f t="shared" si="28"/>
        <v>-5.1398140905036307</v>
      </c>
      <c r="F611" s="4"/>
      <c r="G611" s="5">
        <f t="shared" si="29"/>
        <v>25040.269482036118</v>
      </c>
      <c r="H611" s="5">
        <f>IF(G611/MAX(G$2:G610)-1&lt;0,G611/MAX(G$2:G610)-1,0)</f>
        <v>-0.10141131368952827</v>
      </c>
      <c r="I611" s="5">
        <f t="shared" si="27"/>
        <v>-0.83133509191732458</v>
      </c>
      <c r="J611" s="6">
        <v>14.689996936775399</v>
      </c>
      <c r="K611" s="4">
        <v>8.76</v>
      </c>
    </row>
    <row r="612" spans="1:11" x14ac:dyDescent="0.25">
      <c r="A612">
        <v>199706</v>
      </c>
      <c r="B612" s="3">
        <v>35582</v>
      </c>
      <c r="C612" s="4">
        <v>3.3500018634813502</v>
      </c>
      <c r="D612" s="4">
        <v>3.3500012419999998</v>
      </c>
      <c r="E612" s="4">
        <f t="shared" si="28"/>
        <v>6.2148135038242458E-7</v>
      </c>
      <c r="F612" s="4"/>
      <c r="G612" s="5">
        <f t="shared" si="29"/>
        <v>25879.118976305082</v>
      </c>
      <c r="H612" s="5">
        <f>IF(G612/MAX(G$2:G611)-1&lt;0,G612/MAX(G$2:G611)-1,0)</f>
        <v>-7.130857595309481E-2</v>
      </c>
      <c r="I612" s="5">
        <f t="shared" si="27"/>
        <v>-0.21225161194981901</v>
      </c>
      <c r="J612" s="6">
        <v>8.9699984147083391</v>
      </c>
      <c r="K612" s="4">
        <v>4.3340000000000005</v>
      </c>
    </row>
    <row r="613" spans="1:11" x14ac:dyDescent="0.25">
      <c r="A613">
        <v>199707</v>
      </c>
      <c r="B613" s="3">
        <v>35612</v>
      </c>
      <c r="C613" s="4">
        <v>4.5400249247399698</v>
      </c>
      <c r="D613" s="4">
        <v>2.6700012289999999</v>
      </c>
      <c r="E613" s="4">
        <f t="shared" si="28"/>
        <v>1.8700236957399698</v>
      </c>
      <c r="F613" s="4"/>
      <c r="G613" s="5">
        <f t="shared" si="29"/>
        <v>27054.037428132444</v>
      </c>
      <c r="H613" s="5">
        <f>IF(G613/MAX(G$2:G612)-1&lt;0,G613/MAX(G$2:G612)-1,0)</f>
        <v>-2.9145753827442777E-2</v>
      </c>
      <c r="I613" s="5">
        <f t="shared" si="27"/>
        <v>0.1017000248019494</v>
      </c>
      <c r="J613" s="6">
        <v>7.0399386009603502</v>
      </c>
      <c r="K613" s="4">
        <v>4.2569999999999997</v>
      </c>
    </row>
    <row r="614" spans="1:11" x14ac:dyDescent="0.25">
      <c r="A614">
        <v>199708</v>
      </c>
      <c r="B614" s="3">
        <v>35643</v>
      </c>
      <c r="C614" s="4">
        <v>7.4093379841131304</v>
      </c>
      <c r="D614" s="4">
        <v>7.4099936880000001</v>
      </c>
      <c r="E614" s="4">
        <f t="shared" si="28"/>
        <v>-6.5570388686975178E-4</v>
      </c>
      <c r="F614" s="4"/>
      <c r="G614" s="5">
        <f t="shared" si="29"/>
        <v>29058.562499531246</v>
      </c>
      <c r="H614" s="5">
        <f>IF(G614/MAX(G$2:G613)-1&lt;0,G614/MAX(G$2:G613)-1,0)</f>
        <v>0</v>
      </c>
      <c r="I614" s="5">
        <f t="shared" si="27"/>
        <v>0.99983461231801507</v>
      </c>
      <c r="J614" s="6">
        <v>7.4099896098617499</v>
      </c>
      <c r="K614" s="4">
        <v>3.4699999999999998</v>
      </c>
    </row>
    <row r="615" spans="1:11" x14ac:dyDescent="0.25">
      <c r="A615">
        <v>199709</v>
      </c>
      <c r="B615" s="3">
        <v>35674</v>
      </c>
      <c r="C615" s="4">
        <v>12.559526595289</v>
      </c>
      <c r="D615" s="4">
        <v>12.55999549</v>
      </c>
      <c r="E615" s="4">
        <f t="shared" si="28"/>
        <v>-4.6889471100008961E-4</v>
      </c>
      <c r="F615" s="4"/>
      <c r="G615" s="5">
        <f t="shared" si="29"/>
        <v>32708.180384868552</v>
      </c>
      <c r="H615" s="5">
        <f>IF(G615/MAX(G$2:G614)-1&lt;0,G615/MAX(G$2:G614)-1,0)</f>
        <v>0</v>
      </c>
      <c r="I615" s="5">
        <f t="shared" si="27"/>
        <v>0.99988193649648172</v>
      </c>
      <c r="J615" s="6">
        <v>12.5599999118642</v>
      </c>
      <c r="K615" s="4">
        <v>8.5510000000000002</v>
      </c>
    </row>
    <row r="616" spans="1:11" x14ac:dyDescent="0.25">
      <c r="A616">
        <v>199710</v>
      </c>
      <c r="B616" s="3">
        <v>35704</v>
      </c>
      <c r="C616" s="4">
        <v>0.79999804937518204</v>
      </c>
      <c r="D616" s="4">
        <v>0.79997885199999996</v>
      </c>
      <c r="E616" s="4">
        <f t="shared" si="28"/>
        <v>1.9197375182078424E-5</v>
      </c>
      <c r="F616" s="4"/>
      <c r="G616" s="5">
        <f t="shared" si="29"/>
        <v>32969.845189933614</v>
      </c>
      <c r="H616" s="5">
        <f>IF(G616/MAX(G$2:G615)-1&lt;0,G616/MAX(G$2:G615)-1,0)</f>
        <v>0</v>
      </c>
      <c r="I616" s="5">
        <f t="shared" si="27"/>
        <v>0.85986399766067001</v>
      </c>
      <c r="J616" s="6">
        <v>1.18999598062662</v>
      </c>
      <c r="K616" s="4">
        <v>-1.593</v>
      </c>
    </row>
    <row r="617" spans="1:11" x14ac:dyDescent="0.25">
      <c r="A617">
        <v>199711</v>
      </c>
      <c r="B617" s="3">
        <v>35735</v>
      </c>
      <c r="C617" s="4">
        <v>5.53968047882731</v>
      </c>
      <c r="D617" s="4">
        <v>5.5399980209999997</v>
      </c>
      <c r="E617" s="4">
        <f t="shared" si="28"/>
        <v>-3.1754217268975538E-4</v>
      </c>
      <c r="F617" s="4"/>
      <c r="G617" s="5">
        <f t="shared" si="29"/>
        <v>34796.269267819953</v>
      </c>
      <c r="H617" s="5">
        <f>IF(G617/MAX(G$2:G616)-1&lt;0,G617/MAX(G$2:G616)-1,0)</f>
        <v>0</v>
      </c>
      <c r="I617" s="5">
        <f t="shared" si="27"/>
        <v>0.99995842262141987</v>
      </c>
      <c r="J617" s="6">
        <v>5.5399973399188696</v>
      </c>
      <c r="K617" s="4">
        <v>-2.0810000000000008</v>
      </c>
    </row>
    <row r="618" spans="1:11" x14ac:dyDescent="0.25">
      <c r="A618">
        <v>199712</v>
      </c>
      <c r="B618" s="3">
        <v>35765</v>
      </c>
      <c r="C618" s="4">
        <v>-1.2306765583543899</v>
      </c>
      <c r="D618" s="4">
        <v>-1.2300006530000001</v>
      </c>
      <c r="E618" s="4">
        <f t="shared" si="28"/>
        <v>-6.7590535438988297E-4</v>
      </c>
      <c r="F618" s="4"/>
      <c r="G618" s="5">
        <f t="shared" si="29"/>
        <v>34368.03973875902</v>
      </c>
      <c r="H618" s="5">
        <f>IF(G618/MAX(G$2:G617)-1&lt;0,G618/MAX(G$2:G617)-1,0)</f>
        <v>-1.2306765583543933E-2</v>
      </c>
      <c r="I618" s="5">
        <f t="shared" si="27"/>
        <v>0.14568724576113723</v>
      </c>
      <c r="J618" s="6">
        <v>8.5699955951795808</v>
      </c>
      <c r="K618" s="4">
        <v>-2.9020000000000006</v>
      </c>
    </row>
    <row r="619" spans="1:11" x14ac:dyDescent="0.25">
      <c r="A619">
        <v>199801</v>
      </c>
      <c r="B619" s="3">
        <v>35796</v>
      </c>
      <c r="C619" s="4">
        <v>-4.0397845843756901</v>
      </c>
      <c r="D619" s="4">
        <v>-4.039993494</v>
      </c>
      <c r="E619" s="4">
        <f t="shared" si="28"/>
        <v>2.0890962430986093E-4</v>
      </c>
      <c r="F619" s="4"/>
      <c r="G619" s="5">
        <f t="shared" si="29"/>
        <v>32979.644967440523</v>
      </c>
      <c r="H619" s="5">
        <f>IF(G619/MAX(G$2:G618)-1&lt;0,G619/MAX(G$2:G618)-1,0)</f>
        <v>-5.2207444608421527E-2</v>
      </c>
      <c r="I619" s="5">
        <f t="shared" si="27"/>
        <v>-1.1047081269421706</v>
      </c>
      <c r="J619" s="6">
        <v>4.7599999145751504</v>
      </c>
      <c r="K619" s="4">
        <v>0.57899999999999996</v>
      </c>
    </row>
    <row r="620" spans="1:11" x14ac:dyDescent="0.25">
      <c r="A620">
        <v>199802</v>
      </c>
      <c r="B620" s="3">
        <v>35827</v>
      </c>
      <c r="C620" s="4">
        <v>7.8800164215407698</v>
      </c>
      <c r="D620" s="4">
        <v>7.8799993429999997</v>
      </c>
      <c r="E620" s="4">
        <f t="shared" si="28"/>
        <v>1.707854077004356E-5</v>
      </c>
      <c r="F620" s="4"/>
      <c r="G620" s="5">
        <f t="shared" si="29"/>
        <v>35578.44640664068</v>
      </c>
      <c r="H620" s="5">
        <f>IF(G620/MAX(G$2:G619)-1&lt;0,G620/MAX(G$2:G619)-1,0)</f>
        <v>0</v>
      </c>
      <c r="I620" s="5">
        <f t="shared" si="27"/>
        <v>0.54961167870763328</v>
      </c>
      <c r="J620" s="6">
        <v>9.3099988021434203</v>
      </c>
      <c r="K620" s="4">
        <v>6.1349999999999998</v>
      </c>
    </row>
    <row r="621" spans="1:11" x14ac:dyDescent="0.25">
      <c r="A621">
        <v>199803</v>
      </c>
      <c r="B621" s="3">
        <v>35855</v>
      </c>
      <c r="C621" s="4">
        <v>3.33026229033897</v>
      </c>
      <c r="D621" s="4">
        <v>6.1598956769999997</v>
      </c>
      <c r="E621" s="4">
        <f t="shared" si="28"/>
        <v>-2.8296333866610297</v>
      </c>
      <c r="F621" s="4"/>
      <c r="G621" s="5">
        <f t="shared" si="29"/>
        <v>36763.301990809494</v>
      </c>
      <c r="H621" s="5">
        <f>IF(G621/MAX(G$2:G620)-1&lt;0,G621/MAX(G$2:G620)-1,0)</f>
        <v>0</v>
      </c>
      <c r="I621" s="5">
        <f t="shared" si="27"/>
        <v>-0.63999135207245161</v>
      </c>
      <c r="J621" s="6">
        <v>7.23999738484014</v>
      </c>
      <c r="K621" s="4">
        <v>4.8559999999999999</v>
      </c>
    </row>
    <row r="622" spans="1:11" x14ac:dyDescent="0.25">
      <c r="A622">
        <v>199804</v>
      </c>
      <c r="B622" s="3">
        <v>35886</v>
      </c>
      <c r="C622" s="4">
        <v>1.79000003298982</v>
      </c>
      <c r="D622" s="4">
        <v>1.7899998640000001</v>
      </c>
      <c r="E622" s="4">
        <f t="shared" si="28"/>
        <v>1.6898981991531059E-7</v>
      </c>
      <c r="F622" s="4"/>
      <c r="G622" s="5">
        <f t="shared" si="29"/>
        <v>37421.365108573125</v>
      </c>
      <c r="H622" s="5">
        <f>IF(G622/MAX(G$2:G621)-1&lt;0,G622/MAX(G$2:G621)-1,0)</f>
        <v>0</v>
      </c>
      <c r="I622" s="5">
        <f t="shared" si="27"/>
        <v>-0.12089679187038516</v>
      </c>
      <c r="J622" s="6">
        <v>4.5899981878589298</v>
      </c>
      <c r="K622" s="4">
        <v>2.0920000000000001</v>
      </c>
    </row>
    <row r="623" spans="1:11" x14ac:dyDescent="0.25">
      <c r="A623">
        <v>199805</v>
      </c>
      <c r="B623" s="3">
        <v>35916</v>
      </c>
      <c r="C623" s="4">
        <v>-7.2899304608784403</v>
      </c>
      <c r="D623" s="4">
        <v>-7.289998465</v>
      </c>
      <c r="E623" s="4">
        <f t="shared" si="28"/>
        <v>6.8004121559717134E-5</v>
      </c>
      <c r="F623" s="4"/>
      <c r="G623" s="5">
        <f t="shared" si="29"/>
        <v>34693.373614646713</v>
      </c>
      <c r="H623" s="5">
        <f>IF(G623/MAX(G$2:G622)-1&lt;0,G623/MAX(G$2:G622)-1,0)</f>
        <v>-7.2899304608784465E-2</v>
      </c>
      <c r="I623" s="5">
        <f t="shared" si="27"/>
        <v>-0.67099062023779066</v>
      </c>
      <c r="J623" s="6">
        <v>0.41249880310151599</v>
      </c>
      <c r="K623" s="4">
        <v>-4.1970000000000001</v>
      </c>
    </row>
    <row r="624" spans="1:11" x14ac:dyDescent="0.25">
      <c r="A624">
        <v>199806</v>
      </c>
      <c r="B624" s="3">
        <v>35947</v>
      </c>
      <c r="C624" s="4">
        <v>-2.8495929277276901</v>
      </c>
      <c r="D624" s="4">
        <v>1.9900257640000001</v>
      </c>
      <c r="E624" s="4">
        <f t="shared" si="28"/>
        <v>-4.83961869172769</v>
      </c>
      <c r="F624" s="4"/>
      <c r="G624" s="5">
        <f t="shared" si="29"/>
        <v>33704.753693733597</v>
      </c>
      <c r="H624" s="5">
        <f>IF(G624/MAX(G$2:G623)-1&lt;0,G624/MAX(G$2:G623)-1,0)</f>
        <v>-9.9317900457566721E-2</v>
      </c>
      <c r="I624" s="5">
        <f t="shared" si="27"/>
        <v>-6.8946923820131234E-2</v>
      </c>
      <c r="J624" s="6">
        <v>2.7099996655280401</v>
      </c>
      <c r="K624" s="4">
        <v>-2.4910000000000001</v>
      </c>
    </row>
    <row r="625" spans="1:11" x14ac:dyDescent="0.25">
      <c r="A625">
        <v>199807</v>
      </c>
      <c r="B625" s="3">
        <v>35977</v>
      </c>
      <c r="C625" s="4">
        <v>-4.4800000002013203</v>
      </c>
      <c r="D625" s="4">
        <v>-4.4800000830000002</v>
      </c>
      <c r="E625" s="4">
        <f t="shared" si="28"/>
        <v>8.2798679912343687E-8</v>
      </c>
      <c r="F625" s="4"/>
      <c r="G625" s="5">
        <f t="shared" si="29"/>
        <v>32194.780728186477</v>
      </c>
      <c r="H625" s="5">
        <f>IF(G625/MAX(G$2:G624)-1&lt;0,G625/MAX(G$2:G624)-1,0)</f>
        <v>-0.1396684585188811</v>
      </c>
      <c r="I625" s="5">
        <f t="shared" si="27"/>
        <v>0.19308749668161851</v>
      </c>
      <c r="J625" s="6">
        <v>1.4499999310440399</v>
      </c>
      <c r="K625" s="4">
        <v>-5.8990000000000009</v>
      </c>
    </row>
    <row r="626" spans="1:11" x14ac:dyDescent="0.25">
      <c r="A626">
        <v>199808</v>
      </c>
      <c r="B626" s="3">
        <v>36008</v>
      </c>
      <c r="C626" s="4">
        <v>-24.189996496948101</v>
      </c>
      <c r="D626" s="4">
        <v>-24.189989820000001</v>
      </c>
      <c r="E626" s="4">
        <f t="shared" si="28"/>
        <v>-6.6769481001927034E-6</v>
      </c>
      <c r="F626" s="4"/>
      <c r="G626" s="5">
        <f t="shared" si="29"/>
        <v>24406.864397838042</v>
      </c>
      <c r="H626" s="5">
        <f>IF(G626/MAX(G$2:G625)-1&lt;0,G626/MAX(G$2:G625)-1,0)</f>
        <v>-0.34778262826530337</v>
      </c>
      <c r="I626" s="5">
        <f t="shared" si="27"/>
        <v>-0.25698213070919129</v>
      </c>
      <c r="J626" s="6">
        <v>0.41333174515620902</v>
      </c>
      <c r="K626" s="4">
        <v>-19.160000000000004</v>
      </c>
    </row>
    <row r="627" spans="1:11" x14ac:dyDescent="0.25">
      <c r="A627">
        <v>199809</v>
      </c>
      <c r="B627" s="3">
        <v>36039</v>
      </c>
      <c r="C627" s="4">
        <v>8.3399948259541095</v>
      </c>
      <c r="D627" s="4">
        <v>8.3399987150000001</v>
      </c>
      <c r="E627" s="4">
        <f t="shared" si="28"/>
        <v>-3.889045890659304E-6</v>
      </c>
      <c r="F627" s="4"/>
      <c r="G627" s="5">
        <f t="shared" si="29"/>
        <v>26442.395625795372</v>
      </c>
      <c r="H627" s="5">
        <f>IF(G627/MAX(G$2:G626)-1&lt;0,G627/MAX(G$2:G626)-1,0)</f>
        <v>-0.29338773320865585</v>
      </c>
      <c r="I627" s="5">
        <f t="shared" si="27"/>
        <v>0.42921286220775445</v>
      </c>
      <c r="J627" s="6">
        <v>13.1699897159468</v>
      </c>
      <c r="K627" s="4">
        <v>4.7080000000000002</v>
      </c>
    </row>
    <row r="628" spans="1:11" x14ac:dyDescent="0.25">
      <c r="A628">
        <v>199810</v>
      </c>
      <c r="B628" s="3">
        <v>36069</v>
      </c>
      <c r="C628" s="4">
        <v>4.9799836069325103</v>
      </c>
      <c r="D628" s="4">
        <v>4.6000535710000001</v>
      </c>
      <c r="E628" s="4">
        <f t="shared" si="28"/>
        <v>0.37993003593251018</v>
      </c>
      <c r="F628" s="4"/>
      <c r="G628" s="5">
        <f t="shared" si="29"/>
        <v>27759.222593240218</v>
      </c>
      <c r="H628" s="5">
        <f>IF(G628/MAX(G$2:G627)-1&lt;0,G628/MAX(G$2:G627)-1,0)</f>
        <v>-0.25819855815787274</v>
      </c>
      <c r="I628" s="5">
        <f t="shared" si="27"/>
        <v>0.44240817717415504</v>
      </c>
      <c r="J628" s="6">
        <v>6.8099999309391901</v>
      </c>
      <c r="K628" s="4">
        <v>3.5280000000000009</v>
      </c>
    </row>
    <row r="629" spans="1:11" x14ac:dyDescent="0.25">
      <c r="A629">
        <v>199811</v>
      </c>
      <c r="B629" s="3">
        <v>36100</v>
      </c>
      <c r="C629" s="4">
        <v>7.2207180671179998</v>
      </c>
      <c r="D629" s="4">
        <v>7.2200047449999998</v>
      </c>
      <c r="E629" s="4">
        <f t="shared" si="28"/>
        <v>7.1332211800001488E-4</v>
      </c>
      <c r="F629" s="4"/>
      <c r="G629" s="5">
        <f t="shared" si="29"/>
        <v>29763.637794321814</v>
      </c>
      <c r="H629" s="5">
        <f>IF(G629/MAX(G$2:G628)-1&lt;0,G629/MAX(G$2:G628)-1,0)</f>
        <v>-0.2046351674246365</v>
      </c>
      <c r="I629" s="5">
        <f t="shared" si="27"/>
        <v>8.2349793190996778E-2</v>
      </c>
      <c r="J629" s="6">
        <v>17.279995557466599</v>
      </c>
      <c r="K629" s="4">
        <v>6.3179999999999996</v>
      </c>
    </row>
    <row r="630" spans="1:11" x14ac:dyDescent="0.25">
      <c r="A630">
        <v>199812</v>
      </c>
      <c r="B630" s="3">
        <v>36130</v>
      </c>
      <c r="C630" s="4">
        <v>6.5087347842936403</v>
      </c>
      <c r="D630" s="4">
        <v>5.4799976020000001</v>
      </c>
      <c r="E630" s="4">
        <f t="shared" si="28"/>
        <v>1.0287371822936402</v>
      </c>
      <c r="F630" s="4"/>
      <c r="G630" s="5">
        <f t="shared" si="29"/>
        <v>31700.874040512004</v>
      </c>
      <c r="H630" s="5">
        <f>IF(G630/MAX(G$2:G629)-1&lt;0,G630/MAX(G$2:G629)-1,0)</f>
        <v>-0.15286697990476494</v>
      </c>
      <c r="I630" s="5">
        <f t="shared" si="27"/>
        <v>0.99972826842086104</v>
      </c>
      <c r="J630" s="6">
        <v>6.5099803965255303</v>
      </c>
      <c r="K630" s="4">
        <v>1.9259999999999999</v>
      </c>
    </row>
    <row r="631" spans="1:11" x14ac:dyDescent="0.25">
      <c r="A631">
        <v>199901</v>
      </c>
      <c r="B631" s="3">
        <v>36161</v>
      </c>
      <c r="C631" s="4">
        <v>8.8899955739420502</v>
      </c>
      <c r="D631" s="4">
        <v>8.8900007080000005</v>
      </c>
      <c r="E631" s="4">
        <f t="shared" si="28"/>
        <v>-5.1340579503289518E-6</v>
      </c>
      <c r="F631" s="4"/>
      <c r="G631" s="5">
        <f t="shared" si="29"/>
        <v>34519.080339614469</v>
      </c>
      <c r="H631" s="5">
        <f>IF(G631/MAX(G$2:G630)-1&lt;0,G631/MAX(G$2:G630)-1,0)</f>
        <v>-7.755689191289683E-2</v>
      </c>
      <c r="I631" s="5">
        <f t="shared" si="27"/>
        <v>0.23379947092593367</v>
      </c>
      <c r="J631" s="6">
        <v>18.4199903958948</v>
      </c>
      <c r="K631" s="4">
        <v>5.982000000000002</v>
      </c>
    </row>
    <row r="632" spans="1:11" x14ac:dyDescent="0.25">
      <c r="A632">
        <v>199902</v>
      </c>
      <c r="B632" s="3">
        <v>36192</v>
      </c>
      <c r="C632" s="4">
        <v>-6.3199471095892701</v>
      </c>
      <c r="D632" s="4">
        <v>-7.0999990620000002</v>
      </c>
      <c r="E632" s="4">
        <f t="shared" si="28"/>
        <v>0.78005195241073011</v>
      </c>
      <c r="F632" s="4"/>
      <c r="G632" s="5">
        <f t="shared" si="29"/>
        <v>32337.492719434205</v>
      </c>
      <c r="H632" s="5">
        <f>IF(G632/MAX(G$2:G631)-1&lt;0,G632/MAX(G$2:G631)-1,0)</f>
        <v>-0.13585480846005316</v>
      </c>
      <c r="I632" s="5">
        <f t="shared" si="27"/>
        <v>-0.15645539751562443</v>
      </c>
      <c r="J632" s="6">
        <v>0.361666503956803</v>
      </c>
      <c r="K632" s="4">
        <v>-5.4160000000000004</v>
      </c>
    </row>
    <row r="633" spans="1:11" x14ac:dyDescent="0.25">
      <c r="A633">
        <v>199903</v>
      </c>
      <c r="B633" s="3">
        <v>36220</v>
      </c>
      <c r="C633" s="4">
        <v>-0.99000144185759698</v>
      </c>
      <c r="D633" s="4">
        <v>-0.98999989200000005</v>
      </c>
      <c r="E633" s="4">
        <f t="shared" si="28"/>
        <v>-1.5498575969274953E-6</v>
      </c>
      <c r="F633" s="4"/>
      <c r="G633" s="5">
        <f t="shared" si="29"/>
        <v>32017.351075251208</v>
      </c>
      <c r="H633" s="5">
        <f>IF(G633/MAX(G$2:G632)-1&lt;0,G633/MAX(G$2:G632)-1,0)</f>
        <v>-0.14440985831604181</v>
      </c>
      <c r="I633" s="5">
        <f t="shared" si="27"/>
        <v>-8.8972255012463641E-2</v>
      </c>
      <c r="J633" s="6">
        <v>21.089999991288099</v>
      </c>
      <c r="K633" s="4">
        <v>0.81399999999999983</v>
      </c>
    </row>
    <row r="634" spans="1:11" x14ac:dyDescent="0.25">
      <c r="A634">
        <v>199904</v>
      </c>
      <c r="B634" s="3">
        <v>36251</v>
      </c>
      <c r="C634" s="4">
        <v>5.99041153025059</v>
      </c>
      <c r="D634" s="4">
        <v>5.9900012580000004</v>
      </c>
      <c r="E634" s="4">
        <f t="shared" si="28"/>
        <v>4.1027225058964945E-4</v>
      </c>
      <c r="F634" s="4"/>
      <c r="G634" s="5">
        <f t="shared" si="29"/>
        <v>33935.32216574387</v>
      </c>
      <c r="H634" s="5">
        <f>IF(G634/MAX(G$2:G633)-1&lt;0,G634/MAX(G$2:G633)-1,0)</f>
        <v>-9.3156487816918654E-2</v>
      </c>
      <c r="I634" s="5">
        <f t="shared" si="27"/>
        <v>-0.37112591445338783</v>
      </c>
      <c r="J634" s="6">
        <v>21.309996301960499</v>
      </c>
      <c r="K634" s="4">
        <v>10.137</v>
      </c>
    </row>
    <row r="635" spans="1:11" x14ac:dyDescent="0.25">
      <c r="A635">
        <v>199905</v>
      </c>
      <c r="B635" s="3">
        <v>36281</v>
      </c>
      <c r="C635" s="4">
        <v>2.45000346660844</v>
      </c>
      <c r="D635" s="4">
        <v>2.4500031519999999</v>
      </c>
      <c r="E635" s="4">
        <f t="shared" si="28"/>
        <v>3.1460844018837975E-7</v>
      </c>
      <c r="F635" s="4"/>
      <c r="G635" s="5">
        <f t="shared" si="29"/>
        <v>34766.738735209336</v>
      </c>
      <c r="H635" s="5">
        <f>IF(G635/MAX(G$2:G634)-1&lt;0,G635/MAX(G$2:G634)-1,0)</f>
        <v>-7.0938790331719459E-2</v>
      </c>
      <c r="I635" s="5">
        <f t="shared" si="27"/>
        <v>-0.51749559457945549</v>
      </c>
      <c r="J635" s="6">
        <v>6.95999927787099</v>
      </c>
      <c r="K635" s="4">
        <v>3.988</v>
      </c>
    </row>
    <row r="636" spans="1:11" x14ac:dyDescent="0.25">
      <c r="A636">
        <v>199906</v>
      </c>
      <c r="B636" s="3">
        <v>36312</v>
      </c>
      <c r="C636" s="4">
        <v>0.950683551450623</v>
      </c>
      <c r="D636" s="4">
        <v>0.95000036700000001</v>
      </c>
      <c r="E636" s="4">
        <f t="shared" si="28"/>
        <v>6.8318445062298672E-4</v>
      </c>
      <c r="F636" s="4"/>
      <c r="G636" s="5">
        <f t="shared" si="29"/>
        <v>35097.260401740787</v>
      </c>
      <c r="H636" s="5">
        <f>IF(G636/MAX(G$2:G635)-1&lt;0,G636/MAX(G$2:G635)-1,0)</f>
        <v>-6.2106358228494751E-2</v>
      </c>
      <c r="I636" s="5">
        <f t="shared" si="27"/>
        <v>-0.79460908029949651</v>
      </c>
      <c r="J636" s="6">
        <v>7.3699997084328297</v>
      </c>
      <c r="K636" s="4">
        <v>3.7930000000000001</v>
      </c>
    </row>
    <row r="637" spans="1:11" x14ac:dyDescent="0.25">
      <c r="A637">
        <v>199907</v>
      </c>
      <c r="B637" s="3">
        <v>36342</v>
      </c>
      <c r="C637" s="4">
        <v>3.9399980196367501</v>
      </c>
      <c r="D637" s="4">
        <v>2.2099888089999999</v>
      </c>
      <c r="E637" s="4">
        <f t="shared" si="28"/>
        <v>1.7300092106367502</v>
      </c>
      <c r="F637" s="4"/>
      <c r="G637" s="5">
        <f t="shared" si="29"/>
        <v>36480.091766516132</v>
      </c>
      <c r="H637" s="5">
        <f>IF(G637/MAX(G$2:G636)-1&lt;0,G637/MAX(G$2:G636)-1,0)</f>
        <v>-2.515336731639839E-2</v>
      </c>
      <c r="I637" s="5">
        <f t="shared" si="27"/>
        <v>0.88845109899636043</v>
      </c>
      <c r="J637" s="6">
        <v>4.2799989531172198</v>
      </c>
      <c r="K637" s="4">
        <v>1.232</v>
      </c>
    </row>
    <row r="638" spans="1:11" x14ac:dyDescent="0.25">
      <c r="A638">
        <v>199908</v>
      </c>
      <c r="B638" s="3">
        <v>36373</v>
      </c>
      <c r="C638" s="4">
        <v>-4.1398375622058197</v>
      </c>
      <c r="D638" s="4">
        <v>-4.1399081180000001</v>
      </c>
      <c r="E638" s="4">
        <f t="shared" si="28"/>
        <v>7.055579418047131E-5</v>
      </c>
      <c r="F638" s="4"/>
      <c r="G638" s="5">
        <f t="shared" si="29"/>
        <v>34969.875224838746</v>
      </c>
      <c r="H638" s="5">
        <f>IF(G638/MAX(G$2:G637)-1&lt;0,G638/MAX(G$2:G637)-1,0)</f>
        <v>-6.5510434390132599E-2</v>
      </c>
      <c r="I638" s="5">
        <f t="shared" si="27"/>
        <v>-0.21319700669266117</v>
      </c>
      <c r="J638" s="6">
        <v>2.16999967352867</v>
      </c>
      <c r="K638" s="4">
        <v>-3.0309999999999997</v>
      </c>
    </row>
    <row r="639" spans="1:11" x14ac:dyDescent="0.25">
      <c r="A639">
        <v>199909</v>
      </c>
      <c r="B639" s="3">
        <v>36404</v>
      </c>
      <c r="C639" s="4">
        <v>-1.3499992023921701</v>
      </c>
      <c r="D639" s="4">
        <v>-2.5299973969999998</v>
      </c>
      <c r="E639" s="4">
        <f t="shared" si="28"/>
        <v>1.1799981946078297</v>
      </c>
      <c r="F639" s="4"/>
      <c r="G639" s="5">
        <f t="shared" si="29"/>
        <v>34497.782188225887</v>
      </c>
      <c r="H639" s="5">
        <f>IF(G639/MAX(G$2:G638)-1&lt;0,G639/MAX(G$2:G638)-1,0)</f>
        <v>-7.812603607230395E-2</v>
      </c>
      <c r="I639" s="5">
        <f t="shared" si="27"/>
        <v>0.14389826675334683</v>
      </c>
      <c r="J639" s="6">
        <v>1.93999832155531</v>
      </c>
      <c r="K639" s="4">
        <v>-1.903</v>
      </c>
    </row>
    <row r="640" spans="1:11" x14ac:dyDescent="0.25">
      <c r="A640">
        <v>199910</v>
      </c>
      <c r="B640" s="3">
        <v>36434</v>
      </c>
      <c r="C640" s="4">
        <v>8.8590750300687304</v>
      </c>
      <c r="D640" s="4">
        <v>8.8592303359999995</v>
      </c>
      <c r="E640" s="4">
        <f t="shared" si="28"/>
        <v>-1.5530593126911185E-4</v>
      </c>
      <c r="F640" s="4"/>
      <c r="G640" s="5">
        <f t="shared" si="29"/>
        <v>37553.966595990503</v>
      </c>
      <c r="H640" s="5">
        <f>IF(G640/MAX(G$2:G639)-1&lt;0,G640/MAX(G$2:G639)-1,0)</f>
        <v>0</v>
      </c>
      <c r="I640" s="5">
        <f t="shared" si="27"/>
        <v>0.99990122043666541</v>
      </c>
      <c r="J640" s="6">
        <v>8.8599980261135496</v>
      </c>
      <c r="K640" s="4">
        <v>-0.48400000000000004</v>
      </c>
    </row>
    <row r="641" spans="1:11" x14ac:dyDescent="0.25">
      <c r="A641">
        <v>199911</v>
      </c>
      <c r="B641" s="3">
        <v>36465</v>
      </c>
      <c r="C641" s="4">
        <v>-2.4893711598081301</v>
      </c>
      <c r="D641" s="4">
        <v>28.92996093</v>
      </c>
      <c r="E641" s="4">
        <f t="shared" si="28"/>
        <v>-31.41933208980813</v>
      </c>
      <c r="F641" s="4"/>
      <c r="G641" s="5">
        <f t="shared" si="29"/>
        <v>36619.108982185935</v>
      </c>
      <c r="H641" s="5">
        <f>IF(G641/MAX(G$2:G640)-1&lt;0,G641/MAX(G$2:G640)-1,0)</f>
        <v>-2.4893711598081292E-2</v>
      </c>
      <c r="I641" s="5">
        <f t="shared" si="27"/>
        <v>-0.42685619178308332</v>
      </c>
      <c r="J641" s="6">
        <v>28.929994885267199</v>
      </c>
      <c r="K641" s="4">
        <v>6.910000000000001</v>
      </c>
    </row>
    <row r="642" spans="1:11" x14ac:dyDescent="0.25">
      <c r="A642">
        <v>199912</v>
      </c>
      <c r="B642" s="3">
        <v>36495</v>
      </c>
      <c r="C642" s="4">
        <v>25.2999763732935</v>
      </c>
      <c r="D642" s="4">
        <v>25.299996220000001</v>
      </c>
      <c r="E642" s="4">
        <f t="shared" si="28"/>
        <v>-1.9846706500459277E-5</v>
      </c>
      <c r="F642" s="4"/>
      <c r="G642" s="5">
        <f t="shared" si="29"/>
        <v>45883.734902789576</v>
      </c>
      <c r="H642" s="5">
        <f>IF(G642/MAX(G$2:G641)-1&lt;0,G642/MAX(G$2:G641)-1,0)</f>
        <v>0</v>
      </c>
      <c r="I642" s="5">
        <f t="shared" ref="I642:I705" si="30">1-IF(C642&lt;0,ABS(C642-J642),J642-C642)/IF($K642&lt;0,ABS($K642-J642),J642-$K642)</f>
        <v>0.99999905750662965</v>
      </c>
      <c r="J642" s="6">
        <v>25.2999934182799</v>
      </c>
      <c r="K642" s="4">
        <v>7.214999999999999</v>
      </c>
    </row>
    <row r="643" spans="1:11" x14ac:dyDescent="0.25">
      <c r="A643">
        <v>200001</v>
      </c>
      <c r="B643" s="3">
        <v>36526</v>
      </c>
      <c r="C643" s="4">
        <v>12.2692535460115</v>
      </c>
      <c r="D643" s="4">
        <v>12.26999724</v>
      </c>
      <c r="E643" s="4">
        <f t="shared" ref="E643:E706" si="31">C643-D643</f>
        <v>-7.4369398850038237E-4</v>
      </c>
      <c r="F643" s="4"/>
      <c r="G643" s="5">
        <f t="shared" ref="G643:G706" si="32">G642*(1+C643/100)</f>
        <v>51513.3266743926</v>
      </c>
      <c r="H643" s="5">
        <f>IF(G643/MAX(G$2:G642)-1&lt;0,G643/MAX(G$2:G642)-1,0)</f>
        <v>0</v>
      </c>
      <c r="I643" s="5">
        <f t="shared" si="30"/>
        <v>0.35007757961442731</v>
      </c>
      <c r="J643" s="6">
        <v>24.0399957198476</v>
      </c>
      <c r="K643" s="4">
        <v>5.9290000000000003</v>
      </c>
    </row>
    <row r="644" spans="1:11" x14ac:dyDescent="0.25">
      <c r="A644">
        <v>200002</v>
      </c>
      <c r="B644" s="3">
        <v>36557</v>
      </c>
      <c r="C644" s="4">
        <v>34.449935993812403</v>
      </c>
      <c r="D644" s="4">
        <v>4.5900299520000001</v>
      </c>
      <c r="E644" s="4">
        <f t="shared" si="31"/>
        <v>29.859906041812401</v>
      </c>
      <c r="F644" s="4"/>
      <c r="G644" s="5">
        <f t="shared" si="32"/>
        <v>69259.634742004346</v>
      </c>
      <c r="H644" s="5">
        <f>IF(G644/MAX(G$2:G643)-1&lt;0,G644/MAX(G$2:G643)-1,0)</f>
        <v>0</v>
      </c>
      <c r="I644" s="5">
        <f t="shared" si="30"/>
        <v>0.72573972866864489</v>
      </c>
      <c r="J644" s="6">
        <v>42.999999934642403</v>
      </c>
      <c r="K644" s="4">
        <v>11.825000000000001</v>
      </c>
    </row>
    <row r="645" spans="1:11" x14ac:dyDescent="0.25">
      <c r="A645">
        <v>200003</v>
      </c>
      <c r="B645" s="3">
        <v>36586</v>
      </c>
      <c r="C645" s="4">
        <v>-9.04999396410145</v>
      </c>
      <c r="D645" s="4">
        <v>-9.0499834739999994</v>
      </c>
      <c r="E645" s="4">
        <f t="shared" si="31"/>
        <v>-1.0490101450599809E-5</v>
      </c>
      <c r="F645" s="4"/>
      <c r="G645" s="5">
        <f t="shared" si="32"/>
        <v>62991.641978294247</v>
      </c>
      <c r="H645" s="5">
        <f>IF(G645/MAX(G$2:G644)-1&lt;0,G645/MAX(G$2:G644)-1,0)</f>
        <v>-9.0499939641014437E-2</v>
      </c>
      <c r="I645" s="5">
        <f t="shared" si="30"/>
        <v>-0.84216141170681946</v>
      </c>
      <c r="J645" s="6">
        <v>16.8599925292766</v>
      </c>
      <c r="K645" s="4">
        <v>2.7950000000000004</v>
      </c>
    </row>
    <row r="646" spans="1:11" x14ac:dyDescent="0.25">
      <c r="A646">
        <v>200004</v>
      </c>
      <c r="B646" s="3">
        <v>36617</v>
      </c>
      <c r="C646" s="4">
        <v>-3.80000084148941</v>
      </c>
      <c r="D646" s="4">
        <v>-20.28328599</v>
      </c>
      <c r="E646" s="4">
        <f t="shared" si="31"/>
        <v>16.483285148510589</v>
      </c>
      <c r="F646" s="4"/>
      <c r="G646" s="5">
        <f t="shared" si="32"/>
        <v>60597.959053051069</v>
      </c>
      <c r="H646" s="5">
        <f>IF(G646/MAX(G$2:G645)-1&lt;0,G646/MAX(G$2:G645)-1,0)</f>
        <v>-0.12506094958800262</v>
      </c>
      <c r="I646" s="5">
        <f t="shared" si="30"/>
        <v>0.27226028552972625</v>
      </c>
      <c r="J646" s="6">
        <v>5.5499963638643397</v>
      </c>
      <c r="K646" s="4">
        <v>-7.298</v>
      </c>
    </row>
    <row r="647" spans="1:11" x14ac:dyDescent="0.25">
      <c r="A647">
        <v>200005</v>
      </c>
      <c r="B647" s="3">
        <v>36647</v>
      </c>
      <c r="C647" s="4">
        <v>2.2999999234721602</v>
      </c>
      <c r="D647" s="4">
        <v>-14.29998524</v>
      </c>
      <c r="E647" s="4">
        <f t="shared" si="31"/>
        <v>16.599985163472159</v>
      </c>
      <c r="F647" s="4"/>
      <c r="G647" s="5">
        <f t="shared" si="32"/>
        <v>61991.712064896936</v>
      </c>
      <c r="H647" s="5">
        <f>IF(G647/MAX(G$2:G646)-1&lt;0,G647/MAX(G$2:G646)-1,0)</f>
        <v>-0.10493735209809851</v>
      </c>
      <c r="I647" s="5">
        <f t="shared" si="30"/>
        <v>0.31267520773987922</v>
      </c>
      <c r="J647" s="6">
        <v>16.0299999157603</v>
      </c>
      <c r="K647" s="4">
        <v>-3.9460000000000002</v>
      </c>
    </row>
    <row r="648" spans="1:11" x14ac:dyDescent="0.25">
      <c r="A648">
        <v>200006</v>
      </c>
      <c r="B648" s="3">
        <v>36678</v>
      </c>
      <c r="C648" s="4">
        <v>3.53999992915025</v>
      </c>
      <c r="D648" s="4">
        <v>3.539999645</v>
      </c>
      <c r="E648" s="4">
        <f t="shared" si="31"/>
        <v>2.8415024999617344E-7</v>
      </c>
      <c r="F648" s="4"/>
      <c r="G648" s="5">
        <f t="shared" si="32"/>
        <v>64186.218628073308</v>
      </c>
      <c r="H648" s="5">
        <f>IF(G648/MAX(G$2:G647)-1&lt;0,G648/MAX(G$2:G647)-1,0)</f>
        <v>-7.3252134996520946E-2</v>
      </c>
      <c r="I648" s="5">
        <f t="shared" si="30"/>
        <v>-0.18858741594915185</v>
      </c>
      <c r="J648" s="6">
        <v>19.1199799699693</v>
      </c>
      <c r="K648" s="4">
        <v>6.0119999999999996</v>
      </c>
    </row>
    <row r="649" spans="1:11" x14ac:dyDescent="0.25">
      <c r="A649">
        <v>200007</v>
      </c>
      <c r="B649" s="3">
        <v>36708</v>
      </c>
      <c r="C649" s="4">
        <v>-8.2299463294125701</v>
      </c>
      <c r="D649" s="4">
        <v>-9.7199904200000002</v>
      </c>
      <c r="E649" s="4">
        <f t="shared" si="31"/>
        <v>1.4900440905874301</v>
      </c>
      <c r="F649" s="4"/>
      <c r="G649" s="5">
        <f t="shared" si="32"/>
        <v>58903.727284103457</v>
      </c>
      <c r="H649" s="5">
        <f>IF(G649/MAX(G$2:G648)-1&lt;0,G649/MAX(G$2:G648)-1,0)</f>
        <v>-0.1495229868952842</v>
      </c>
      <c r="I649" s="5">
        <f t="shared" si="30"/>
        <v>-0.76508481992456501</v>
      </c>
      <c r="J649" s="6">
        <v>5.2499915821734202</v>
      </c>
      <c r="K649" s="4">
        <v>-2.3870000000000005</v>
      </c>
    </row>
    <row r="650" spans="1:11" x14ac:dyDescent="0.25">
      <c r="A650">
        <v>200008</v>
      </c>
      <c r="B650" s="3">
        <v>36739</v>
      </c>
      <c r="C650" s="4">
        <v>16.159984389464999</v>
      </c>
      <c r="D650" s="4">
        <v>16.15999643</v>
      </c>
      <c r="E650" s="4">
        <f t="shared" si="31"/>
        <v>-1.2040535001034414E-5</v>
      </c>
      <c r="F650" s="4"/>
      <c r="G650" s="5">
        <f t="shared" si="32"/>
        <v>68422.560418027613</v>
      </c>
      <c r="H650" s="5">
        <f>IF(G650/MAX(G$2:G649)-1&lt;0,G650/MAX(G$2:G649)-1,0)</f>
        <v>-1.2086034341573959E-2</v>
      </c>
      <c r="I650" s="5">
        <f t="shared" si="30"/>
        <v>1.0000014055388646</v>
      </c>
      <c r="J650" s="6">
        <v>16.1599707628068</v>
      </c>
      <c r="K650" s="4">
        <v>6.4649999999999999</v>
      </c>
    </row>
    <row r="651" spans="1:11" x14ac:dyDescent="0.25">
      <c r="A651">
        <v>200009</v>
      </c>
      <c r="B651" s="3">
        <v>36770</v>
      </c>
      <c r="C651" s="4">
        <v>-0.14100650764081901</v>
      </c>
      <c r="D651" s="4">
        <v>-10.819996789999999</v>
      </c>
      <c r="E651" s="4">
        <f t="shared" si="31"/>
        <v>10.67899028235918</v>
      </c>
      <c r="F651" s="4"/>
      <c r="G651" s="5">
        <f t="shared" si="32"/>
        <v>68326.080155143718</v>
      </c>
      <c r="H651" s="5">
        <f>IF(G651/MAX(G$2:G650)-1&lt;0,G651/MAX(G$2:G650)-1,0)</f>
        <v>-1.3479057323044885E-2</v>
      </c>
      <c r="I651" s="5">
        <f t="shared" si="30"/>
        <v>0.32142461682015577</v>
      </c>
      <c r="J651" s="6">
        <v>6.8299950338766999</v>
      </c>
      <c r="K651" s="4">
        <v>-3.4430000000000005</v>
      </c>
    </row>
    <row r="652" spans="1:11" x14ac:dyDescent="0.25">
      <c r="A652">
        <v>200010</v>
      </c>
      <c r="B652" s="3">
        <v>36800</v>
      </c>
      <c r="C652" s="4">
        <v>-8.1399999448556102</v>
      </c>
      <c r="D652" s="4">
        <v>-8.1400009390000001</v>
      </c>
      <c r="E652" s="4">
        <f t="shared" si="31"/>
        <v>9.9414438992084797E-7</v>
      </c>
      <c r="F652" s="4"/>
      <c r="G652" s="5">
        <f t="shared" si="32"/>
        <v>62764.33726819302</v>
      </c>
      <c r="H652" s="5">
        <f>IF(G652/MAX(G$2:G651)-1&lt;0,G652/MAX(G$2:G651)-1,0)</f>
        <v>-9.3781861512938103E-2</v>
      </c>
      <c r="I652" s="5">
        <f t="shared" si="30"/>
        <v>-0.26574860434966463</v>
      </c>
      <c r="J652" s="6">
        <v>0.499999892999619</v>
      </c>
      <c r="K652" s="4">
        <v>-6.3260000000000005</v>
      </c>
    </row>
    <row r="653" spans="1:11" x14ac:dyDescent="0.25">
      <c r="A653">
        <v>200011</v>
      </c>
      <c r="B653" s="3">
        <v>36831</v>
      </c>
      <c r="C653" s="4">
        <v>-13.719990319911499</v>
      </c>
      <c r="D653" s="4">
        <v>-13.719998240000001</v>
      </c>
      <c r="E653" s="4">
        <f t="shared" si="31"/>
        <v>7.9200885014785172E-6</v>
      </c>
      <c r="F653" s="4"/>
      <c r="G653" s="5">
        <f t="shared" si="32"/>
        <v>54153.076270640333</v>
      </c>
      <c r="H653" s="5">
        <f>IF(G653/MAX(G$2:G652)-1&lt;0,G653/MAX(G$2:G652)-1,0)</f>
        <v>-0.21811490239064513</v>
      </c>
      <c r="I653" s="5">
        <f t="shared" si="30"/>
        <v>-0.16517054237045792</v>
      </c>
      <c r="J653" s="6">
        <v>3.8099970330542399</v>
      </c>
      <c r="K653" s="4">
        <v>-11.235000000000001</v>
      </c>
    </row>
    <row r="654" spans="1:11" x14ac:dyDescent="0.25">
      <c r="A654">
        <v>200012</v>
      </c>
      <c r="B654" s="3">
        <v>36861</v>
      </c>
      <c r="C654" s="4">
        <v>8.2400023657279799</v>
      </c>
      <c r="D654" s="4">
        <v>8.2399988820000001</v>
      </c>
      <c r="E654" s="4">
        <f t="shared" si="31"/>
        <v>3.4837279798693999E-6</v>
      </c>
      <c r="F654" s="4"/>
      <c r="G654" s="5">
        <f t="shared" si="32"/>
        <v>58615.291036455572</v>
      </c>
      <c r="H654" s="5">
        <f>IF(G654/MAX(G$2:G653)-1&lt;0,G654/MAX(G$2:G653)-1,0)</f>
        <v>-0.15368755185035976</v>
      </c>
      <c r="I654" s="5">
        <f t="shared" si="30"/>
        <v>0.2959888671627402</v>
      </c>
      <c r="J654" s="6">
        <v>24.929980715156098</v>
      </c>
      <c r="K654" s="4">
        <v>1.2230000000000003</v>
      </c>
    </row>
    <row r="655" spans="1:11" x14ac:dyDescent="0.25">
      <c r="A655">
        <v>200101</v>
      </c>
      <c r="B655" s="3">
        <v>36892</v>
      </c>
      <c r="C655" s="4">
        <v>0.46001553939891898</v>
      </c>
      <c r="D655" s="4">
        <v>0.46002137999999998</v>
      </c>
      <c r="E655" s="4">
        <f t="shared" si="31"/>
        <v>-5.8406010809974873E-6</v>
      </c>
      <c r="F655" s="4"/>
      <c r="G655" s="5">
        <f t="shared" si="32"/>
        <v>58884.930483687167</v>
      </c>
      <c r="H655" s="5">
        <f>IF(G655/MAX(G$2:G654)-1&lt;0,G655/MAX(G$2:G654)-1,0)</f>
        <v>-0.1497943830770041</v>
      </c>
      <c r="I655" s="5">
        <f t="shared" si="30"/>
        <v>-0.66167205867294943</v>
      </c>
      <c r="J655" s="6">
        <v>53.129947431427802</v>
      </c>
      <c r="K655" s="4">
        <v>21.433000000000003</v>
      </c>
    </row>
    <row r="656" spans="1:11" x14ac:dyDescent="0.25">
      <c r="A656">
        <v>200102</v>
      </c>
      <c r="B656" s="3">
        <v>36923</v>
      </c>
      <c r="C656" s="4">
        <v>-21.719999090496</v>
      </c>
      <c r="D656" s="4">
        <v>-21.71999456</v>
      </c>
      <c r="E656" s="4">
        <f t="shared" si="31"/>
        <v>-4.5304959996883554E-6</v>
      </c>
      <c r="F656" s="4"/>
      <c r="G656" s="5">
        <f t="shared" si="32"/>
        <v>46095.12411819111</v>
      </c>
      <c r="H656" s="5">
        <f>IF(G656/MAX(G$2:G655)-1&lt;0,G656/MAX(G$2:G655)-1,0)</f>
        <v>-0.33445903534002475</v>
      </c>
      <c r="I656" s="5">
        <f t="shared" si="30"/>
        <v>-1.8419985228105817</v>
      </c>
      <c r="J656" s="6">
        <v>2.9399880065422699</v>
      </c>
      <c r="K656" s="4">
        <v>-5.737000000000001</v>
      </c>
    </row>
    <row r="657" spans="1:11" x14ac:dyDescent="0.25">
      <c r="A657">
        <v>200103</v>
      </c>
      <c r="B657" s="3">
        <v>36951</v>
      </c>
      <c r="C657" s="4">
        <v>0.50999996518771096</v>
      </c>
      <c r="D657" s="4">
        <v>0.510002226</v>
      </c>
      <c r="E657" s="4">
        <f t="shared" si="31"/>
        <v>-2.2608122890455107E-6</v>
      </c>
      <c r="F657" s="4"/>
      <c r="G657" s="5">
        <f t="shared" si="32"/>
        <v>46330.209235147115</v>
      </c>
      <c r="H657" s="5">
        <f>IF(G657/MAX(G$2:G656)-1&lt;0,G657/MAX(G$2:G656)-1,0)</f>
        <v>-0.33106477665194889</v>
      </c>
      <c r="I657" s="5">
        <f t="shared" si="30"/>
        <v>0.77425654716484404</v>
      </c>
      <c r="J657" s="6">
        <v>2.3899889447481701</v>
      </c>
      <c r="K657" s="4">
        <v>-5.9380000000000006</v>
      </c>
    </row>
    <row r="658" spans="1:11" x14ac:dyDescent="0.25">
      <c r="A658">
        <v>200104</v>
      </c>
      <c r="B658" s="3">
        <v>36982</v>
      </c>
      <c r="C658" s="4">
        <v>7.7699979991513297</v>
      </c>
      <c r="D658" s="4">
        <v>7.76999774</v>
      </c>
      <c r="E658" s="4">
        <f t="shared" si="31"/>
        <v>2.5915132972897936E-7</v>
      </c>
      <c r="F658" s="4"/>
      <c r="G658" s="5">
        <f t="shared" si="32"/>
        <v>49930.065565720666</v>
      </c>
      <c r="H658" s="5">
        <f>IF(G658/MAX(G$2:G657)-1&lt;0,G658/MAX(G$2:G657)-1,0)</f>
        <v>-0.27908852318218691</v>
      </c>
      <c r="I658" s="5">
        <f t="shared" si="30"/>
        <v>0.10837709928194827</v>
      </c>
      <c r="J658" s="6">
        <v>14.2199821267196</v>
      </c>
      <c r="K658" s="4">
        <v>6.9860000000000007</v>
      </c>
    </row>
    <row r="659" spans="1:11" x14ac:dyDescent="0.25">
      <c r="A659">
        <v>200105</v>
      </c>
      <c r="B659" s="3">
        <v>37012</v>
      </c>
      <c r="C659" s="4">
        <v>7.0700312767239</v>
      </c>
      <c r="D659" s="4">
        <v>0.38006745600000003</v>
      </c>
      <c r="E659" s="4">
        <f t="shared" si="31"/>
        <v>6.6899638207239001</v>
      </c>
      <c r="F659" s="4"/>
      <c r="G659" s="5">
        <f t="shared" si="32"/>
        <v>53460.136817705868</v>
      </c>
      <c r="H659" s="5">
        <f>IF(G659/MAX(G$2:G658)-1&lt;0,G659/MAX(G$2:G658)-1,0)</f>
        <v>-0.22811985629367537</v>
      </c>
      <c r="I659" s="5">
        <f t="shared" si="30"/>
        <v>0.13073037772054652</v>
      </c>
      <c r="J659" s="6">
        <v>13.559986817618601</v>
      </c>
      <c r="K659" s="4">
        <v>6.0939999999999994</v>
      </c>
    </row>
    <row r="660" spans="1:11" x14ac:dyDescent="0.25">
      <c r="A660">
        <v>200106</v>
      </c>
      <c r="B660" s="3">
        <v>37043</v>
      </c>
      <c r="C660" s="4">
        <v>3.1799697591338401</v>
      </c>
      <c r="D660" s="4">
        <v>-1.8899953140000001</v>
      </c>
      <c r="E660" s="4">
        <f t="shared" si="31"/>
        <v>5.0699650731338401</v>
      </c>
      <c r="F660" s="4"/>
      <c r="G660" s="5">
        <f t="shared" si="32"/>
        <v>55160.153001700492</v>
      </c>
      <c r="H660" s="5">
        <f>IF(G660/MAX(G$2:G659)-1&lt;0,G660/MAX(G$2:G659)-1,0)</f>
        <v>-0.20357430114705544</v>
      </c>
      <c r="I660" s="5">
        <f t="shared" si="30"/>
        <v>0.43004043847284701</v>
      </c>
      <c r="J660" s="6">
        <v>7.2699990062625002</v>
      </c>
      <c r="K660" s="4">
        <v>9.3999999999999972E-2</v>
      </c>
    </row>
    <row r="661" spans="1:11" x14ac:dyDescent="0.25">
      <c r="A661">
        <v>200107</v>
      </c>
      <c r="B661" s="3">
        <v>37073</v>
      </c>
      <c r="C661" s="4">
        <v>-10.669973548602499</v>
      </c>
      <c r="D661" s="4">
        <v>-10.669997260000001</v>
      </c>
      <c r="E661" s="4">
        <f t="shared" si="31"/>
        <v>2.3711397501458009E-5</v>
      </c>
      <c r="F661" s="4"/>
      <c r="G661" s="5">
        <f t="shared" si="32"/>
        <v>49274.579267050387</v>
      </c>
      <c r="H661" s="5">
        <f>IF(G661/MAX(G$2:G660)-1&lt;0,G661/MAX(G$2:G660)-1,0)</f>
        <v>-0.28855271254893711</v>
      </c>
      <c r="I661" s="5">
        <f t="shared" si="30"/>
        <v>-1.6179917821022745</v>
      </c>
      <c r="J661" s="6">
        <v>1.1999992636246799</v>
      </c>
      <c r="K661" s="4">
        <v>-3.3340000000000005</v>
      </c>
    </row>
    <row r="662" spans="1:11" x14ac:dyDescent="0.25">
      <c r="A662">
        <v>200108</v>
      </c>
      <c r="B662" s="3">
        <v>37104</v>
      </c>
      <c r="C662" s="4">
        <v>-9.9999838992126193</v>
      </c>
      <c r="D662" s="4">
        <v>-9.9999964370000001</v>
      </c>
      <c r="E662" s="4">
        <f t="shared" si="31"/>
        <v>1.2537787380750842E-5</v>
      </c>
      <c r="F662" s="4"/>
      <c r="G662" s="5">
        <f t="shared" si="32"/>
        <v>44347.129273940591</v>
      </c>
      <c r="H662" s="5">
        <f>IF(G662/MAX(G$2:G661)-1&lt;0,G662/MAX(G$2:G661)-1,0)</f>
        <v>-0.35969732674542831</v>
      </c>
      <c r="I662" s="5">
        <f t="shared" si="30"/>
        <v>-1.3326769483123595</v>
      </c>
      <c r="J662" s="6">
        <v>0.699996051033838</v>
      </c>
      <c r="K662" s="4">
        <v>-3.8869999999999996</v>
      </c>
    </row>
    <row r="663" spans="1:11" x14ac:dyDescent="0.25">
      <c r="A663">
        <v>200109</v>
      </c>
      <c r="B663" s="3">
        <v>37135</v>
      </c>
      <c r="C663" s="4">
        <v>-13.6781485348984</v>
      </c>
      <c r="D663" s="4">
        <v>-13.679998449999999</v>
      </c>
      <c r="E663" s="4">
        <f t="shared" si="31"/>
        <v>1.8499151015998194E-3</v>
      </c>
      <c r="F663" s="4"/>
      <c r="G663" s="5">
        <f t="shared" si="32"/>
        <v>38281.263060887592</v>
      </c>
      <c r="H663" s="5">
        <f>IF(G663/MAX(G$2:G662)-1&lt;0,G663/MAX(G$2:G662)-1,0)</f>
        <v>-0.44727887746611372</v>
      </c>
      <c r="I663" s="5">
        <f t="shared" si="30"/>
        <v>-1.639471300154538E-2</v>
      </c>
      <c r="J663" s="6">
        <v>0.27999641641643003</v>
      </c>
      <c r="K663" s="4">
        <v>-13.453000000000001</v>
      </c>
    </row>
    <row r="664" spans="1:11" x14ac:dyDescent="0.25">
      <c r="A664">
        <v>200110</v>
      </c>
      <c r="B664" s="3">
        <v>37165</v>
      </c>
      <c r="C664" s="4">
        <v>11.879999126053701</v>
      </c>
      <c r="D664" s="4">
        <v>11.87999666</v>
      </c>
      <c r="E664" s="4">
        <f t="shared" si="31"/>
        <v>2.4660537008003303E-6</v>
      </c>
      <c r="F664" s="4"/>
      <c r="G664" s="5">
        <f t="shared" si="32"/>
        <v>42829.076777963361</v>
      </c>
      <c r="H664" s="5">
        <f>IF(G664/MAX(G$2:G663)-1&lt;0,G664/MAX(G$2:G663)-1,0)</f>
        <v>-0.3816156129395738</v>
      </c>
      <c r="I664" s="5">
        <f t="shared" si="30"/>
        <v>0.35957098652045927</v>
      </c>
      <c r="J664" s="6">
        <v>20.699965235498599</v>
      </c>
      <c r="K664" s="4">
        <v>6.9280000000000008</v>
      </c>
    </row>
    <row r="665" spans="1:11" x14ac:dyDescent="0.25">
      <c r="A665">
        <v>200111</v>
      </c>
      <c r="B665" s="3">
        <v>37196</v>
      </c>
      <c r="C665" s="4">
        <v>15.2299997126163</v>
      </c>
      <c r="D665" s="4">
        <v>15.22999123</v>
      </c>
      <c r="E665" s="4">
        <f t="shared" si="31"/>
        <v>8.4826163000428778E-6</v>
      </c>
      <c r="F665" s="4"/>
      <c r="G665" s="5">
        <f t="shared" si="32"/>
        <v>49351.94504816339</v>
      </c>
      <c r="H665" s="5">
        <f>IF(G665/MAX(G$2:G664)-1&lt;0,G665/MAX(G$2:G664)-1,0)</f>
        <v>-0.28743567256740687</v>
      </c>
      <c r="I665" s="5">
        <f t="shared" si="30"/>
        <v>0.96786843573982062</v>
      </c>
      <c r="J665" s="6">
        <v>15.5099939698204</v>
      </c>
      <c r="K665" s="4">
        <v>6.7960000000000003</v>
      </c>
    </row>
    <row r="666" spans="1:11" x14ac:dyDescent="0.25">
      <c r="A666">
        <v>200112</v>
      </c>
      <c r="B666" s="3">
        <v>37226</v>
      </c>
      <c r="C666" s="4">
        <v>6.69998944941758</v>
      </c>
      <c r="D666" s="4">
        <v>6.6999967859999998</v>
      </c>
      <c r="E666" s="4">
        <f t="shared" si="31"/>
        <v>-7.3365824198035057E-6</v>
      </c>
      <c r="F666" s="4"/>
      <c r="G666" s="5">
        <f t="shared" si="32"/>
        <v>52658.520159472704</v>
      </c>
      <c r="H666" s="5">
        <f>IF(G666/MAX(G$2:G665)-1&lt;0,G666/MAX(G$2:G665)-1,0)</f>
        <v>-0.23969393780910964</v>
      </c>
      <c r="I666" s="5">
        <f t="shared" si="30"/>
        <v>0.21810309593899813</v>
      </c>
      <c r="J666" s="6">
        <v>8.7899994221660993</v>
      </c>
      <c r="K666" s="4">
        <v>6.1170000000000009</v>
      </c>
    </row>
    <row r="667" spans="1:11" x14ac:dyDescent="0.25">
      <c r="A667">
        <v>200201</v>
      </c>
      <c r="B667" s="3">
        <v>37257</v>
      </c>
      <c r="C667" s="4">
        <v>-3.22700512368578</v>
      </c>
      <c r="D667" s="4">
        <v>5.4860685809999996</v>
      </c>
      <c r="E667" s="4">
        <f t="shared" si="31"/>
        <v>-8.7130737046857796</v>
      </c>
      <c r="F667" s="4"/>
      <c r="G667" s="5">
        <f t="shared" si="32"/>
        <v>50959.227015869408</v>
      </c>
      <c r="H667" s="5">
        <f>IF(G667/MAX(G$2:G666)-1&lt;0,G667/MAX(G$2:G666)-1,0)</f>
        <v>-0.26422905339170333</v>
      </c>
      <c r="I667" s="5">
        <f t="shared" si="30"/>
        <v>-0.557873659914492</v>
      </c>
      <c r="J667" s="6">
        <v>5.6699796583228403</v>
      </c>
      <c r="K667" s="4">
        <v>-4.1000000000000092E-2</v>
      </c>
    </row>
    <row r="668" spans="1:11" x14ac:dyDescent="0.25">
      <c r="A668">
        <v>200202</v>
      </c>
      <c r="B668" s="3">
        <v>37288</v>
      </c>
      <c r="C668" s="4">
        <v>-11.8399960633409</v>
      </c>
      <c r="D668" s="4">
        <v>0.33801870000000001</v>
      </c>
      <c r="E668" s="4">
        <f t="shared" si="31"/>
        <v>-12.178014763340899</v>
      </c>
      <c r="F668" s="4"/>
      <c r="G668" s="5">
        <f t="shared" si="32"/>
        <v>44925.656543281519</v>
      </c>
      <c r="H668" s="5">
        <f>IF(G668/MAX(G$2:G667)-1&lt;0,G668/MAX(G$2:G667)-1,0)</f>
        <v>-0.35134430450533172</v>
      </c>
      <c r="I668" s="5">
        <f t="shared" si="30"/>
        <v>-1.8702667655765661</v>
      </c>
      <c r="J668" s="6">
        <v>1.6099604333711901</v>
      </c>
      <c r="K668" s="4">
        <v>-3.0760000000000001</v>
      </c>
    </row>
    <row r="669" spans="1:11" x14ac:dyDescent="0.25">
      <c r="A669">
        <v>200203</v>
      </c>
      <c r="B669" s="3">
        <v>37316</v>
      </c>
      <c r="C669" s="4">
        <v>9.6599713282515491</v>
      </c>
      <c r="D669" s="4">
        <v>7.6900150329999999</v>
      </c>
      <c r="E669" s="4">
        <f t="shared" si="31"/>
        <v>1.9699562952515492</v>
      </c>
      <c r="F669" s="4"/>
      <c r="G669" s="5">
        <f t="shared" si="32"/>
        <v>49265.462084391285</v>
      </c>
      <c r="H669" s="5">
        <f>IF(G669/MAX(G$2:G668)-1&lt;0,G669/MAX(G$2:G668)-1,0)</f>
        <v>-0.28868435030147599</v>
      </c>
      <c r="I669" s="5">
        <f t="shared" si="30"/>
        <v>0.21300630420234956</v>
      </c>
      <c r="J669" s="6">
        <v>14.329962062694699</v>
      </c>
      <c r="K669" s="4">
        <v>8.3960000000000008</v>
      </c>
    </row>
    <row r="670" spans="1:11" x14ac:dyDescent="0.25">
      <c r="A670">
        <v>200204</v>
      </c>
      <c r="B670" s="3">
        <v>37347</v>
      </c>
      <c r="C670" s="4">
        <v>1.12000232314945</v>
      </c>
      <c r="D670" s="4">
        <v>4.8699355129999997</v>
      </c>
      <c r="E670" s="4">
        <f t="shared" si="31"/>
        <v>-3.7499331898505499</v>
      </c>
      <c r="F670" s="4"/>
      <c r="G670" s="5">
        <f t="shared" si="32"/>
        <v>49817.236404246782</v>
      </c>
      <c r="H670" s="5">
        <f>IF(G670/MAX(G$2:G669)-1&lt;0,G670/MAX(G$2:G669)-1,0)</f>
        <v>-0.28071759849992695</v>
      </c>
      <c r="I670" s="5">
        <f t="shared" si="30"/>
        <v>0.15698807512982638</v>
      </c>
      <c r="J670" s="6">
        <v>5.6199998605399601</v>
      </c>
      <c r="K670" s="4">
        <v>0.28200000000000014</v>
      </c>
    </row>
    <row r="671" spans="1:11" x14ac:dyDescent="0.25">
      <c r="A671">
        <v>200205</v>
      </c>
      <c r="B671" s="3">
        <v>37377</v>
      </c>
      <c r="C671" s="4">
        <v>-2.2399998527745599</v>
      </c>
      <c r="D671" s="4">
        <v>1.7297164570000001</v>
      </c>
      <c r="E671" s="4">
        <f t="shared" si="31"/>
        <v>-3.9697163097745598</v>
      </c>
      <c r="F671" s="4"/>
      <c r="G671" s="5">
        <f t="shared" si="32"/>
        <v>48701.330382135304</v>
      </c>
      <c r="H671" s="5">
        <f>IF(G671/MAX(G$2:G670)-1&lt;0,G671/MAX(G$2:G670)-1,0)</f>
        <v>-0.2968295232345618</v>
      </c>
      <c r="I671" s="5">
        <f t="shared" si="30"/>
        <v>0.13864182358771859</v>
      </c>
      <c r="J671" s="6">
        <v>1.7299998724024701</v>
      </c>
      <c r="K671" s="4">
        <v>-2.8790000000000009</v>
      </c>
    </row>
    <row r="672" spans="1:11" x14ac:dyDescent="0.25">
      <c r="A672">
        <v>200206</v>
      </c>
      <c r="B672" s="3">
        <v>37408</v>
      </c>
      <c r="C672" s="4">
        <v>-4.0700093357356897</v>
      </c>
      <c r="D672" s="4">
        <v>-4.0700001910000001</v>
      </c>
      <c r="E672" s="4">
        <f t="shared" si="31"/>
        <v>-9.1447356895812959E-6</v>
      </c>
      <c r="F672" s="4"/>
      <c r="G672" s="5">
        <f t="shared" si="32"/>
        <v>46719.181688954915</v>
      </c>
      <c r="H672" s="5">
        <f>IF(G672/MAX(G$2:G671)-1&lt;0,G672/MAX(G$2:G671)-1,0)</f>
        <v>-0.32544862728505231</v>
      </c>
      <c r="I672" s="5">
        <f t="shared" si="30"/>
        <v>0.43404759106485891</v>
      </c>
      <c r="J672" s="6">
        <v>0.14416657435004901</v>
      </c>
      <c r="K672" s="4">
        <v>-7.3020000000000014</v>
      </c>
    </row>
    <row r="673" spans="1:11" x14ac:dyDescent="0.25">
      <c r="A673">
        <v>200207</v>
      </c>
      <c r="B673" s="3">
        <v>37438</v>
      </c>
      <c r="C673" s="4">
        <v>-14.9799999805903</v>
      </c>
      <c r="D673" s="4">
        <v>-14.97999428</v>
      </c>
      <c r="E673" s="4">
        <f t="shared" si="31"/>
        <v>-5.7005903002504965E-6</v>
      </c>
      <c r="F673" s="4"/>
      <c r="G673" s="5">
        <f t="shared" si="32"/>
        <v>39720.648281017522</v>
      </c>
      <c r="H673" s="5">
        <f>IF(G673/MAX(G$2:G672)-1&lt;0,G673/MAX(G$2:G672)-1,0)</f>
        <v>-0.42649642278682309</v>
      </c>
      <c r="I673" s="5">
        <f t="shared" si="30"/>
        <v>-0.21267613852750977</v>
      </c>
      <c r="J673" s="6">
        <v>0.141663963958331</v>
      </c>
      <c r="K673" s="4">
        <v>-12.328000000000001</v>
      </c>
    </row>
    <row r="674" spans="1:11" x14ac:dyDescent="0.25">
      <c r="A674">
        <v>200208</v>
      </c>
      <c r="B674" s="3">
        <v>37469</v>
      </c>
      <c r="C674" s="4">
        <v>-0.65990007282285101</v>
      </c>
      <c r="D674" s="4">
        <v>0.52999988200000003</v>
      </c>
      <c r="E674" s="4">
        <f t="shared" si="31"/>
        <v>-1.189899954822851</v>
      </c>
      <c r="F674" s="4"/>
      <c r="G674" s="5">
        <f t="shared" si="32"/>
        <v>39458.531694085381</v>
      </c>
      <c r="H674" s="5">
        <f>IF(G674/MAX(G$2:G673)-1&lt;0,G674/MAX(G$2:G673)-1,0)</f>
        <v>-0.43028097331049442</v>
      </c>
      <c r="I674" s="5">
        <f t="shared" si="30"/>
        <v>-0.37127174045326905</v>
      </c>
      <c r="J674" s="6">
        <v>4.7099998308727997</v>
      </c>
      <c r="K674" s="4">
        <v>0.79399999999999993</v>
      </c>
    </row>
    <row r="675" spans="1:11" x14ac:dyDescent="0.25">
      <c r="A675">
        <v>200209</v>
      </c>
      <c r="B675" s="3">
        <v>37500</v>
      </c>
      <c r="C675" s="4">
        <v>-11.019998194661101</v>
      </c>
      <c r="D675" s="4">
        <v>-11.020000870000001</v>
      </c>
      <c r="E675" s="4">
        <f t="shared" si="31"/>
        <v>2.6753388997491356E-6</v>
      </c>
      <c r="F675" s="4"/>
      <c r="G675" s="5">
        <f t="shared" si="32"/>
        <v>35110.202213757388</v>
      </c>
      <c r="H675" s="5">
        <f>IF(G675/MAX(G$2:G674)-1&lt;0,G675/MAX(G$2:G674)-1,0)</f>
        <v>-0.49306399976631887</v>
      </c>
      <c r="I675" s="5">
        <f t="shared" si="30"/>
        <v>-0.29093860596509002</v>
      </c>
      <c r="J675" s="6">
        <v>0.134992096328241</v>
      </c>
      <c r="K675" s="4">
        <v>-8.5060000000000002</v>
      </c>
    </row>
    <row r="676" spans="1:11" x14ac:dyDescent="0.25">
      <c r="A676">
        <v>200210</v>
      </c>
      <c r="B676" s="3">
        <v>37530</v>
      </c>
      <c r="C676" s="4">
        <v>9.4999981325516103</v>
      </c>
      <c r="D676" s="4">
        <v>9.49999897</v>
      </c>
      <c r="E676" s="4">
        <f t="shared" si="31"/>
        <v>-8.3744838974553204E-7</v>
      </c>
      <c r="F676" s="4"/>
      <c r="G676" s="5">
        <f t="shared" si="32"/>
        <v>38445.670768399432</v>
      </c>
      <c r="H676" s="5">
        <f>IF(G676/MAX(G$2:G675)-1&lt;0,G676/MAX(G$2:G675)-1,0)</f>
        <v>-0.44490508921088734</v>
      </c>
      <c r="I676" s="5">
        <f t="shared" si="30"/>
        <v>0.64309743638554273</v>
      </c>
      <c r="J676" s="6">
        <v>12.679999960124899</v>
      </c>
      <c r="K676" s="4">
        <v>3.7700000000000005</v>
      </c>
    </row>
    <row r="677" spans="1:11" x14ac:dyDescent="0.25">
      <c r="A677">
        <v>200211</v>
      </c>
      <c r="B677" s="3">
        <v>37561</v>
      </c>
      <c r="C677" s="4">
        <v>26.979997792433998</v>
      </c>
      <c r="D677" s="4">
        <v>26.97999501</v>
      </c>
      <c r="E677" s="4">
        <f t="shared" si="31"/>
        <v>2.7824339987603253E-6</v>
      </c>
      <c r="F677" s="4"/>
      <c r="G677" s="5">
        <f t="shared" si="32"/>
        <v>48818.311893000042</v>
      </c>
      <c r="H677" s="5">
        <f>IF(G677/MAX(G$2:G676)-1&lt;0,G677/MAX(G$2:G676)-1,0)</f>
        <v>-0.29514049453407121</v>
      </c>
      <c r="I677" s="5">
        <f t="shared" si="30"/>
        <v>1.0000001839446329</v>
      </c>
      <c r="J677" s="6">
        <v>26.979994942028899</v>
      </c>
      <c r="K677" s="4">
        <v>11.484</v>
      </c>
    </row>
    <row r="678" spans="1:11" x14ac:dyDescent="0.25">
      <c r="A678">
        <v>200212</v>
      </c>
      <c r="B678" s="3">
        <v>37591</v>
      </c>
      <c r="C678" s="4">
        <v>-7.0799985475611704</v>
      </c>
      <c r="D678" s="4">
        <v>-1.839979622</v>
      </c>
      <c r="E678" s="4">
        <f t="shared" si="31"/>
        <v>-5.24001892556117</v>
      </c>
      <c r="F678" s="4"/>
      <c r="G678" s="5">
        <f t="shared" si="32"/>
        <v>45361.976120031759</v>
      </c>
      <c r="H678" s="5">
        <f>IF(G678/MAX(G$2:G677)-1&lt;0,G678/MAX(G$2:G677)-1,0)</f>
        <v>-0.34504453728340578</v>
      </c>
      <c r="I678" s="5">
        <f t="shared" si="30"/>
        <v>-0.49306087085252193</v>
      </c>
      <c r="J678" s="6">
        <v>2.27999989491502</v>
      </c>
      <c r="K678" s="4">
        <v>-3.9890000000000012</v>
      </c>
    </row>
    <row r="679" spans="1:11" x14ac:dyDescent="0.25">
      <c r="A679">
        <v>200301</v>
      </c>
      <c r="B679" s="3">
        <v>37622</v>
      </c>
      <c r="C679" s="4">
        <v>1.9399999917986299</v>
      </c>
      <c r="D679" s="4">
        <v>1.9399971869999999</v>
      </c>
      <c r="E679" s="4">
        <f t="shared" si="31"/>
        <v>2.804798630018368E-6</v>
      </c>
      <c r="F679" s="4"/>
      <c r="G679" s="5">
        <f t="shared" si="32"/>
        <v>46241.998453040076</v>
      </c>
      <c r="H679" s="5">
        <f>IF(G679/MAX(G$2:G678)-1&lt;0,G679/MAX(G$2:G678)-1,0)</f>
        <v>-0.33233840136041914</v>
      </c>
      <c r="I679" s="5">
        <f t="shared" si="30"/>
        <v>0.78253511874873827</v>
      </c>
      <c r="J679" s="6">
        <v>2.5799988975844199</v>
      </c>
      <c r="K679" s="4">
        <v>-0.36300000000000004</v>
      </c>
    </row>
    <row r="680" spans="1:11" x14ac:dyDescent="0.25">
      <c r="A680">
        <v>200302</v>
      </c>
      <c r="B680" s="3">
        <v>37653</v>
      </c>
      <c r="C680" s="4">
        <v>-5.4899993187846503</v>
      </c>
      <c r="D680" s="4">
        <v>-5.4899990230000002</v>
      </c>
      <c r="E680" s="4">
        <f t="shared" si="31"/>
        <v>-2.9578465010615673E-7</v>
      </c>
      <c r="F680" s="4"/>
      <c r="G680" s="5">
        <f t="shared" si="32"/>
        <v>43703.313052975762</v>
      </c>
      <c r="H680" s="5">
        <f>IF(G680/MAX(G$2:G679)-1&lt;0,G680/MAX(G$2:G679)-1,0)</f>
        <v>-0.36899301857751887</v>
      </c>
      <c r="I680" s="5">
        <f t="shared" si="30"/>
        <v>-0.37432393511010353</v>
      </c>
      <c r="J680" s="6">
        <v>4.3899587236603503</v>
      </c>
      <c r="K680" s="4">
        <v>-2.7990000000000004</v>
      </c>
    </row>
    <row r="681" spans="1:11" x14ac:dyDescent="0.25">
      <c r="A681">
        <v>200303</v>
      </c>
      <c r="B681" s="3">
        <v>37681</v>
      </c>
      <c r="C681" s="4">
        <v>3.8499979343669701</v>
      </c>
      <c r="D681" s="4">
        <v>-0.84971921500000003</v>
      </c>
      <c r="E681" s="4">
        <f t="shared" si="31"/>
        <v>4.69971714936697</v>
      </c>
      <c r="F681" s="4"/>
      <c r="G681" s="5">
        <f t="shared" si="32"/>
        <v>45385.889702765264</v>
      </c>
      <c r="H681" s="5">
        <f>IF(G681/MAX(G$2:G680)-1&lt;0,G681/MAX(G$2:G680)-1,0)</f>
        <v>-0.344699262827042</v>
      </c>
      <c r="I681" s="5">
        <f t="shared" si="30"/>
        <v>0.76033216339844056</v>
      </c>
      <c r="J681" s="6">
        <v>4.8299996294129501</v>
      </c>
      <c r="K681" s="4">
        <v>0.74100000000000021</v>
      </c>
    </row>
    <row r="682" spans="1:11" x14ac:dyDescent="0.25">
      <c r="A682">
        <v>200304</v>
      </c>
      <c r="B682" s="3">
        <v>37712</v>
      </c>
      <c r="C682" s="4">
        <v>10.06975568294</v>
      </c>
      <c r="D682" s="4">
        <v>8.0100014240000004</v>
      </c>
      <c r="E682" s="4">
        <f t="shared" si="31"/>
        <v>2.05975425894</v>
      </c>
      <c r="F682" s="4"/>
      <c r="G682" s="5">
        <f t="shared" si="32"/>
        <v>49956.137910362348</v>
      </c>
      <c r="H682" s="5">
        <f>IF(G682/MAX(G$2:G681)-1&lt;0,G682/MAX(G$2:G681)-1,0)</f>
        <v>-0.27871207960522038</v>
      </c>
      <c r="I682" s="5">
        <f t="shared" si="30"/>
        <v>4.1734377886485263E-2</v>
      </c>
      <c r="J682" s="6">
        <v>15.459995383386801</v>
      </c>
      <c r="K682" s="4">
        <v>9.8350000000000009</v>
      </c>
    </row>
    <row r="683" spans="1:11" x14ac:dyDescent="0.25">
      <c r="A683">
        <v>200305</v>
      </c>
      <c r="B683" s="3">
        <v>37742</v>
      </c>
      <c r="C683" s="4">
        <v>23.6699878852381</v>
      </c>
      <c r="D683" s="4">
        <v>5.4800156409999996</v>
      </c>
      <c r="E683" s="4">
        <f t="shared" si="31"/>
        <v>18.189972244238099</v>
      </c>
      <c r="F683" s="4"/>
      <c r="G683" s="5">
        <f t="shared" si="32"/>
        <v>61780.74970167796</v>
      </c>
      <c r="H683" s="5">
        <f>IF(G683/MAX(G$2:G682)-1&lt;0,G683/MAX(G$2:G682)-1,0)</f>
        <v>-0.10798331623009005</v>
      </c>
      <c r="I683" s="5">
        <f t="shared" si="30"/>
        <v>0.99999893465400747</v>
      </c>
      <c r="J683" s="6">
        <v>23.669998397005301</v>
      </c>
      <c r="K683" s="4">
        <v>13.802999999999999</v>
      </c>
    </row>
    <row r="684" spans="1:11" x14ac:dyDescent="0.25">
      <c r="A684">
        <v>200306</v>
      </c>
      <c r="B684" s="3">
        <v>37773</v>
      </c>
      <c r="C684" s="4">
        <v>8.7199990109641998</v>
      </c>
      <c r="D684" s="4">
        <v>5.6402084769999998</v>
      </c>
      <c r="E684" s="4">
        <f t="shared" si="31"/>
        <v>3.0797905339642</v>
      </c>
      <c r="F684" s="4"/>
      <c r="G684" s="5">
        <f t="shared" si="32"/>
        <v>67168.030464630545</v>
      </c>
      <c r="H684" s="5">
        <f>IF(G684/MAX(G$2:G683)-1&lt;0,G684/MAX(G$2:G683)-1,0)</f>
        <v>-3.0199470227718295E-2</v>
      </c>
      <c r="I684" s="5">
        <f t="shared" si="30"/>
        <v>0.92950631669697825</v>
      </c>
      <c r="J684" s="6">
        <v>8.9999999150557706</v>
      </c>
      <c r="K684" s="4">
        <v>5.0279999999999996</v>
      </c>
    </row>
    <row r="685" spans="1:11" x14ac:dyDescent="0.25">
      <c r="A685">
        <v>200307</v>
      </c>
      <c r="B685" s="3">
        <v>37803</v>
      </c>
      <c r="C685" s="4">
        <v>-4.1999999792806504</v>
      </c>
      <c r="D685" s="4">
        <v>-4.1999820630000002</v>
      </c>
      <c r="E685" s="4">
        <f t="shared" si="31"/>
        <v>-1.7916280650176475E-5</v>
      </c>
      <c r="F685" s="4"/>
      <c r="G685" s="5">
        <f t="shared" si="32"/>
        <v>64346.973199032836</v>
      </c>
      <c r="H685" s="5">
        <f>IF(G685/MAX(G$2:G684)-1&lt;0,G685/MAX(G$2:G684)-1,0)</f>
        <v>-7.0931092277217833E-2</v>
      </c>
      <c r="I685" s="5">
        <f t="shared" si="30"/>
        <v>-1.3309496861565075</v>
      </c>
      <c r="J685" s="6">
        <v>12.3799660856071</v>
      </c>
      <c r="K685" s="4">
        <v>5.2670000000000012</v>
      </c>
    </row>
    <row r="686" spans="1:11" x14ac:dyDescent="0.25">
      <c r="A686">
        <v>200308</v>
      </c>
      <c r="B686" s="3">
        <v>37834</v>
      </c>
      <c r="C686" s="4">
        <v>5.0743958902705399</v>
      </c>
      <c r="D686" s="4">
        <v>7.7399979390000002</v>
      </c>
      <c r="E686" s="4">
        <f t="shared" si="31"/>
        <v>-2.6656020487294603</v>
      </c>
      <c r="F686" s="4"/>
      <c r="G686" s="5">
        <f t="shared" si="32"/>
        <v>67612.193362558042</v>
      </c>
      <c r="H686" s="5">
        <f>IF(G686/MAX(G$2:G685)-1&lt;0,G686/MAX(G$2:G685)-1,0)</f>
        <v>-2.3786457805951566E-2</v>
      </c>
      <c r="I686" s="5">
        <f t="shared" si="30"/>
        <v>7.0894394632301516E-2</v>
      </c>
      <c r="J686" s="6">
        <v>7.7399981954915598</v>
      </c>
      <c r="K686" s="4">
        <v>4.8710000000000004</v>
      </c>
    </row>
    <row r="687" spans="1:11" x14ac:dyDescent="0.25">
      <c r="A687">
        <v>200309</v>
      </c>
      <c r="B687" s="3">
        <v>37865</v>
      </c>
      <c r="C687" s="4">
        <v>2.7699996625891701</v>
      </c>
      <c r="D687" s="4">
        <v>4.019999543</v>
      </c>
      <c r="E687" s="4">
        <f t="shared" si="31"/>
        <v>-1.2499998804108299</v>
      </c>
      <c r="F687" s="4"/>
      <c r="G687" s="5">
        <f t="shared" si="32"/>
        <v>69485.050890570041</v>
      </c>
      <c r="H687" s="5">
        <f>IF(G687/MAX(G$2:G686)-1&lt;0,G687/MAX(G$2:G686)-1,0)</f>
        <v>0</v>
      </c>
      <c r="I687" s="5">
        <f t="shared" si="30"/>
        <v>0.18651534819359172</v>
      </c>
      <c r="J687" s="6">
        <v>7.2099940602665402</v>
      </c>
      <c r="K687" s="4">
        <v>1.7520000000000002</v>
      </c>
    </row>
    <row r="688" spans="1:11" x14ac:dyDescent="0.25">
      <c r="A688">
        <v>200310</v>
      </c>
      <c r="B688" s="3">
        <v>37895</v>
      </c>
      <c r="C688" s="4">
        <v>3.14013402296183</v>
      </c>
      <c r="D688" s="4">
        <v>12.679930519999999</v>
      </c>
      <c r="E688" s="4">
        <f t="shared" si="31"/>
        <v>-9.5397964970381697</v>
      </c>
      <c r="F688" s="4"/>
      <c r="G688" s="5">
        <f t="shared" si="32"/>
        <v>71666.974614457169</v>
      </c>
      <c r="H688" s="5">
        <f>IF(G688/MAX(G$2:G687)-1&lt;0,G688/MAX(G$2:G687)-1,0)</f>
        <v>0</v>
      </c>
      <c r="I688" s="5">
        <f t="shared" si="30"/>
        <v>-0.82756440511629026</v>
      </c>
      <c r="J688" s="6">
        <v>12.6799755696732</v>
      </c>
      <c r="K688" s="4">
        <v>7.46</v>
      </c>
    </row>
    <row r="689" spans="1:11" x14ac:dyDescent="0.25">
      <c r="A689">
        <v>200311</v>
      </c>
      <c r="B689" s="3">
        <v>37926</v>
      </c>
      <c r="C689" s="4">
        <v>3.8899983172019299</v>
      </c>
      <c r="D689" s="4">
        <v>3.8899994840000001</v>
      </c>
      <c r="E689" s="4">
        <f t="shared" si="31"/>
        <v>-1.1667980701624003E-6</v>
      </c>
      <c r="F689" s="4"/>
      <c r="G689" s="5">
        <f t="shared" si="32"/>
        <v>74454.818720949086</v>
      </c>
      <c r="H689" s="5">
        <f>IF(G689/MAX(G$2:G688)-1&lt;0,G689/MAX(G$2:G688)-1,0)</f>
        <v>0</v>
      </c>
      <c r="I689" s="5">
        <f t="shared" si="30"/>
        <v>0.28528482776867359</v>
      </c>
      <c r="J689" s="6">
        <v>5.0799967715320902</v>
      </c>
      <c r="K689" s="4">
        <v>3.415</v>
      </c>
    </row>
    <row r="690" spans="1:11" x14ac:dyDescent="0.25">
      <c r="A690">
        <v>200312</v>
      </c>
      <c r="B690" s="3">
        <v>37956</v>
      </c>
      <c r="C690" s="4">
        <v>3.1200252148583898</v>
      </c>
      <c r="D690" s="4">
        <v>3.120959246</v>
      </c>
      <c r="E690" s="4">
        <f t="shared" si="31"/>
        <v>-9.3403114161016987E-4</v>
      </c>
      <c r="F690" s="4"/>
      <c r="G690" s="5">
        <f t="shared" si="32"/>
        <v>76777.827838719808</v>
      </c>
      <c r="H690" s="5">
        <f>IF(G690/MAX(G$2:G689)-1&lt;0,G690/MAX(G$2:G689)-1,0)</f>
        <v>0</v>
      </c>
      <c r="I690" s="5">
        <f t="shared" si="30"/>
        <v>-0.14768479650462996</v>
      </c>
      <c r="J690" s="6">
        <v>17.309999736996399</v>
      </c>
      <c r="K690" s="4">
        <v>4.9460000000000006</v>
      </c>
    </row>
    <row r="691" spans="1:11" x14ac:dyDescent="0.25">
      <c r="A691">
        <v>200401</v>
      </c>
      <c r="B691" s="3">
        <v>37987</v>
      </c>
      <c r="C691" s="4">
        <v>12.3799212616894</v>
      </c>
      <c r="D691" s="4">
        <v>5.4500015749999999</v>
      </c>
      <c r="E691" s="4">
        <f t="shared" si="31"/>
        <v>6.9299196866894004</v>
      </c>
      <c r="F691" s="4"/>
      <c r="G691" s="5">
        <f t="shared" si="32"/>
        <v>86282.862471588771</v>
      </c>
      <c r="H691" s="5">
        <f>IF(G691/MAX(G$2:G690)-1&lt;0,G691/MAX(G$2:G690)-1,0)</f>
        <v>0</v>
      </c>
      <c r="I691" s="5">
        <f t="shared" si="30"/>
        <v>0.99998706955090144</v>
      </c>
      <c r="J691" s="6">
        <v>12.379999361593701</v>
      </c>
      <c r="K691" s="4">
        <v>6.3400000000000007</v>
      </c>
    </row>
    <row r="692" spans="1:11" x14ac:dyDescent="0.25">
      <c r="A692">
        <v>200402</v>
      </c>
      <c r="B692" s="3">
        <v>38018</v>
      </c>
      <c r="C692" s="4">
        <v>4.5899998706750296</v>
      </c>
      <c r="D692" s="4">
        <v>4.5899987700000002</v>
      </c>
      <c r="E692" s="4">
        <f t="shared" si="31"/>
        <v>1.1006750293418577E-6</v>
      </c>
      <c r="F692" s="4"/>
      <c r="G692" s="5">
        <f t="shared" si="32"/>
        <v>90243.245747449415</v>
      </c>
      <c r="H692" s="5">
        <f>IF(G692/MAX(G$2:G691)-1&lt;0,G692/MAX(G$2:G691)-1,0)</f>
        <v>0</v>
      </c>
      <c r="I692" s="5">
        <f t="shared" si="30"/>
        <v>1.0000019401644391</v>
      </c>
      <c r="J692" s="6">
        <v>4.5899935457514802</v>
      </c>
      <c r="K692" s="4">
        <v>1.3300000000000003</v>
      </c>
    </row>
    <row r="693" spans="1:11" x14ac:dyDescent="0.25">
      <c r="A693">
        <v>200403</v>
      </c>
      <c r="B693" s="3">
        <v>38047</v>
      </c>
      <c r="C693" s="4">
        <v>3.1699999352496802</v>
      </c>
      <c r="D693" s="4">
        <v>3.1699985179999999</v>
      </c>
      <c r="E693" s="4">
        <f t="shared" si="31"/>
        <v>1.4172496802800083E-6</v>
      </c>
      <c r="F693" s="4"/>
      <c r="G693" s="5">
        <f t="shared" si="32"/>
        <v>93103.956579210775</v>
      </c>
      <c r="H693" s="5">
        <f>IF(G693/MAX(G$2:G692)-1&lt;0,G693/MAX(G$2:G692)-1,0)</f>
        <v>0</v>
      </c>
      <c r="I693" s="5">
        <f t="shared" si="30"/>
        <v>1.0000105679559879</v>
      </c>
      <c r="J693" s="6">
        <v>3.1699677350287598</v>
      </c>
      <c r="K693" s="4">
        <v>0.12300000000000004</v>
      </c>
    </row>
    <row r="694" spans="1:11" x14ac:dyDescent="0.25">
      <c r="A694">
        <v>200404</v>
      </c>
      <c r="B694" s="3">
        <v>38078</v>
      </c>
      <c r="C694" s="4">
        <v>-7.1897135104241201</v>
      </c>
      <c r="D694" s="4">
        <v>-7.1899985429999997</v>
      </c>
      <c r="E694" s="4">
        <f t="shared" si="31"/>
        <v>2.8503257587964015E-4</v>
      </c>
      <c r="F694" s="4"/>
      <c r="G694" s="5">
        <f t="shared" si="32"/>
        <v>86410.048834295856</v>
      </c>
      <c r="H694" s="5">
        <f>IF(G694/MAX(G$2:G693)-1&lt;0,G694/MAX(G$2:G693)-1,0)</f>
        <v>-7.1897135104241117E-2</v>
      </c>
      <c r="I694" s="5">
        <f t="shared" si="30"/>
        <v>-0.97337580427639336</v>
      </c>
      <c r="J694" s="6">
        <v>3.0599995716069102</v>
      </c>
      <c r="K694" s="4">
        <v>-2.1340000000000003</v>
      </c>
    </row>
    <row r="695" spans="1:11" x14ac:dyDescent="0.25">
      <c r="A695">
        <v>200405</v>
      </c>
      <c r="B695" s="3">
        <v>38108</v>
      </c>
      <c r="C695" s="4">
        <v>-1.0999998990684099</v>
      </c>
      <c r="D695" s="4">
        <v>-1.1000010659999999</v>
      </c>
      <c r="E695" s="4">
        <f t="shared" si="31"/>
        <v>1.1669315900242339E-6</v>
      </c>
      <c r="F695" s="4"/>
      <c r="G695" s="5">
        <f t="shared" si="32"/>
        <v>85459.538384333646</v>
      </c>
      <c r="H695" s="5">
        <f>IF(G695/MAX(G$2:G694)-1&lt;0,G695/MAX(G$2:G694)-1,0)</f>
        <v>-8.2106265681345381E-2</v>
      </c>
      <c r="I695" s="5">
        <f t="shared" si="30"/>
        <v>-0.1645040606660344</v>
      </c>
      <c r="J695" s="6">
        <v>2.2199928397484601</v>
      </c>
      <c r="K695" s="4">
        <v>-0.63100000000000001</v>
      </c>
    </row>
    <row r="696" spans="1:11" x14ac:dyDescent="0.25">
      <c r="A696">
        <v>200406</v>
      </c>
      <c r="B696" s="3">
        <v>38139</v>
      </c>
      <c r="C696" s="4">
        <v>2.68000477486411</v>
      </c>
      <c r="D696" s="4">
        <v>2.5300082439999998</v>
      </c>
      <c r="E696" s="4">
        <f t="shared" si="31"/>
        <v>0.14999653086411024</v>
      </c>
      <c r="F696" s="4"/>
      <c r="G696" s="5">
        <f t="shared" si="32"/>
        <v>87749.85809361063</v>
      </c>
      <c r="H696" s="5">
        <f>IF(G696/MAX(G$2:G695)-1&lt;0,G696/MAX(G$2:G695)-1,0)</f>
        <v>-5.7506669773426888E-2</v>
      </c>
      <c r="I696" s="5">
        <f t="shared" si="30"/>
        <v>-4.0326379316794725E-2</v>
      </c>
      <c r="J696" s="6">
        <v>8.0199980187356807</v>
      </c>
      <c r="K696" s="4">
        <v>2.8870000000000005</v>
      </c>
    </row>
    <row r="697" spans="1:11" x14ac:dyDescent="0.25">
      <c r="A697">
        <v>200407</v>
      </c>
      <c r="B697" s="3">
        <v>38169</v>
      </c>
      <c r="C697" s="4">
        <v>0.64999954112830005</v>
      </c>
      <c r="D697" s="4">
        <v>0.64999803</v>
      </c>
      <c r="E697" s="4">
        <f t="shared" si="31"/>
        <v>1.5111283000468489E-6</v>
      </c>
      <c r="F697" s="4"/>
      <c r="G697" s="5">
        <f t="shared" si="32"/>
        <v>88320.231768559839</v>
      </c>
      <c r="H697" s="5">
        <f>IF(G697/MAX(G$2:G696)-1&lt;0,G697/MAX(G$2:G696)-1,0)</f>
        <v>-5.1380467451789258E-2</v>
      </c>
      <c r="I697" s="5">
        <f t="shared" si="30"/>
        <v>1.0000011949986058</v>
      </c>
      <c r="J697" s="6">
        <v>0.64999206761649797</v>
      </c>
      <c r="K697" s="4">
        <v>-5.6040000000000001</v>
      </c>
    </row>
    <row r="698" spans="1:11" x14ac:dyDescent="0.25">
      <c r="A698">
        <v>200408</v>
      </c>
      <c r="B698" s="3">
        <v>38200</v>
      </c>
      <c r="C698" s="4">
        <v>-3.0500020860224102</v>
      </c>
      <c r="D698" s="4">
        <v>-3.0499993989999998</v>
      </c>
      <c r="E698" s="4">
        <f t="shared" si="31"/>
        <v>-2.6870224103525686E-6</v>
      </c>
      <c r="F698" s="4"/>
      <c r="G698" s="5">
        <f t="shared" si="32"/>
        <v>85626.462857238934</v>
      </c>
      <c r="H698" s="5">
        <f>IF(G698/MAX(G$2:G697)-1&lt;0,G698/MAX(G$2:G697)-1,0)</f>
        <v>-8.0313382982925674E-2</v>
      </c>
      <c r="I698" s="5">
        <f t="shared" si="30"/>
        <v>-0.26195469777156477</v>
      </c>
      <c r="J698" s="6">
        <v>3.0199999608374402</v>
      </c>
      <c r="K698" s="4">
        <v>-1.79</v>
      </c>
    </row>
    <row r="699" spans="1:11" x14ac:dyDescent="0.25">
      <c r="A699">
        <v>200409</v>
      </c>
      <c r="B699" s="3">
        <v>38231</v>
      </c>
      <c r="C699" s="4">
        <v>1.6801496345856499</v>
      </c>
      <c r="D699" s="4">
        <v>1.6800018670000001</v>
      </c>
      <c r="E699" s="4">
        <f t="shared" si="31"/>
        <v>1.4776758564982728E-4</v>
      </c>
      <c r="F699" s="4"/>
      <c r="G699" s="5">
        <f t="shared" si="32"/>
        <v>87065.115560043443</v>
      </c>
      <c r="H699" s="5">
        <f>IF(G699/MAX(G$2:G698)-1&lt;0,G699/MAX(G$2:G698)-1,0)</f>
        <v>-6.4861271647780327E-2</v>
      </c>
      <c r="I699" s="5">
        <f t="shared" si="30"/>
        <v>-0.25893427625786614</v>
      </c>
      <c r="J699" s="6">
        <v>12.579989964919699</v>
      </c>
      <c r="K699" s="4">
        <v>3.9220000000000006</v>
      </c>
    </row>
    <row r="700" spans="1:11" x14ac:dyDescent="0.25">
      <c r="A700">
        <v>200410</v>
      </c>
      <c r="B700" s="3">
        <v>38261</v>
      </c>
      <c r="C700" s="4">
        <v>-1.16999950653137</v>
      </c>
      <c r="D700" s="4">
        <v>2.389844692</v>
      </c>
      <c r="E700" s="4">
        <f t="shared" si="31"/>
        <v>-3.55984419853137</v>
      </c>
      <c r="F700" s="4"/>
      <c r="G700" s="5">
        <f t="shared" si="32"/>
        <v>86046.45413762996</v>
      </c>
      <c r="H700" s="5">
        <f>IF(G700/MAX(G$2:G699)-1&lt;0,G700/MAX(G$2:G699)-1,0)</f>
        <v>-7.5802390154885102E-2</v>
      </c>
      <c r="I700" s="5">
        <f t="shared" si="30"/>
        <v>-1.4829463446657685</v>
      </c>
      <c r="J700" s="6">
        <v>3.5599910448163099</v>
      </c>
      <c r="K700" s="4">
        <v>1.6550000000000002</v>
      </c>
    </row>
    <row r="701" spans="1:11" x14ac:dyDescent="0.25">
      <c r="A701">
        <v>200411</v>
      </c>
      <c r="B701" s="3">
        <v>38292</v>
      </c>
      <c r="C701" s="4">
        <v>8.8699937357303593</v>
      </c>
      <c r="D701" s="4">
        <v>8.1501967749999995</v>
      </c>
      <c r="E701" s="4">
        <f t="shared" si="31"/>
        <v>0.71979696073035981</v>
      </c>
      <c r="F701" s="4"/>
      <c r="G701" s="5">
        <f t="shared" si="32"/>
        <v>93678.769229455836</v>
      </c>
      <c r="H701" s="5">
        <f>IF(G701/MAX(G$2:G700)-1&lt;0,G701/MAX(G$2:G700)-1,0)</f>
        <v>0</v>
      </c>
      <c r="I701" s="5">
        <f t="shared" si="30"/>
        <v>-3.2506493521171853E-2</v>
      </c>
      <c r="J701" s="6">
        <v>12.6499997381641</v>
      </c>
      <c r="K701" s="4">
        <v>8.9890000000000025</v>
      </c>
    </row>
    <row r="702" spans="1:11" x14ac:dyDescent="0.25">
      <c r="A702">
        <v>200412</v>
      </c>
      <c r="B702" s="3">
        <v>38322</v>
      </c>
      <c r="C702" s="4">
        <v>-0.429994590226003</v>
      </c>
      <c r="D702" s="4">
        <v>8.7197498360000001</v>
      </c>
      <c r="E702" s="4">
        <f t="shared" si="31"/>
        <v>-9.1497444262260039</v>
      </c>
      <c r="F702" s="4"/>
      <c r="G702" s="5">
        <f t="shared" si="32"/>
        <v>93275.95558957888</v>
      </c>
      <c r="H702" s="5">
        <f>IF(G702/MAX(G$2:G701)-1&lt;0,G702/MAX(G$2:G701)-1,0)</f>
        <v>-4.2999459022600162E-3</v>
      </c>
      <c r="I702" s="5">
        <f t="shared" si="30"/>
        <v>-1.6192458146258129</v>
      </c>
      <c r="J702" s="6">
        <v>9.0699938369939108</v>
      </c>
      <c r="K702" s="4">
        <v>5.4430000000000014</v>
      </c>
    </row>
    <row r="703" spans="1:11" x14ac:dyDescent="0.25">
      <c r="A703">
        <v>200501</v>
      </c>
      <c r="B703" s="3">
        <v>38353</v>
      </c>
      <c r="C703" s="4">
        <v>-2.9999821600510401</v>
      </c>
      <c r="D703" s="4">
        <v>-2.9999992130000002</v>
      </c>
      <c r="E703" s="4">
        <f t="shared" si="31"/>
        <v>1.705294896003906E-5</v>
      </c>
      <c r="F703" s="4"/>
      <c r="G703" s="5">
        <f t="shared" si="32"/>
        <v>90477.693562274377</v>
      </c>
      <c r="H703" s="5">
        <f>IF(G703/MAX(G$2:G702)-1&lt;0,G703/MAX(G$2:G702)-1,0)</f>
        <v>-3.4170769892810759E-2</v>
      </c>
      <c r="I703" s="5">
        <f t="shared" si="30"/>
        <v>-3.7796517396695206E-2</v>
      </c>
      <c r="J703" s="6">
        <v>3.1499999459797601</v>
      </c>
      <c r="K703" s="4">
        <v>-2.7760000000000002</v>
      </c>
    </row>
    <row r="704" spans="1:11" x14ac:dyDescent="0.25">
      <c r="A704">
        <v>200502</v>
      </c>
      <c r="B704" s="3">
        <v>38384</v>
      </c>
      <c r="C704" s="4">
        <v>16.589974586115598</v>
      </c>
      <c r="D704" s="4">
        <v>16.589861800000001</v>
      </c>
      <c r="E704" s="4">
        <f t="shared" si="31"/>
        <v>1.1278611559717433E-4</v>
      </c>
      <c r="F704" s="4"/>
      <c r="G704" s="5">
        <f t="shared" si="32"/>
        <v>105487.91993035925</v>
      </c>
      <c r="H704" s="5">
        <f>IF(G704/MAX(G$2:G703)-1&lt;0,G704/MAX(G$2:G703)-1,0)</f>
        <v>0</v>
      </c>
      <c r="I704" s="5">
        <f t="shared" si="30"/>
        <v>0.99999875811572436</v>
      </c>
      <c r="J704" s="6">
        <v>16.589992636894401</v>
      </c>
      <c r="K704" s="4">
        <v>2.0550000000000002</v>
      </c>
    </row>
    <row r="705" spans="1:11" x14ac:dyDescent="0.25">
      <c r="A705">
        <v>200503</v>
      </c>
      <c r="B705" s="3">
        <v>38412</v>
      </c>
      <c r="C705" s="4">
        <v>-1.0000099543177101E-2</v>
      </c>
      <c r="D705" s="4">
        <v>-1.0002242E-2</v>
      </c>
      <c r="E705" s="4">
        <f t="shared" si="31"/>
        <v>2.1424568228990692E-6</v>
      </c>
      <c r="F705" s="4"/>
      <c r="G705" s="5">
        <f t="shared" si="32"/>
        <v>105477.37103336019</v>
      </c>
      <c r="H705" s="5">
        <f>IF(G705/MAX(G$2:G704)-1&lt;0,G705/MAX(G$2:G704)-1,0)</f>
        <v>-1.0000099543172603E-4</v>
      </c>
      <c r="I705" s="5">
        <f t="shared" si="30"/>
        <v>0.83168122506314901</v>
      </c>
      <c r="J705" s="6">
        <v>0.54999574917869098</v>
      </c>
      <c r="K705" s="4">
        <v>-2.7770000000000006</v>
      </c>
    </row>
    <row r="706" spans="1:11" x14ac:dyDescent="0.25">
      <c r="A706">
        <v>200504</v>
      </c>
      <c r="B706" s="3">
        <v>38443</v>
      </c>
      <c r="C706" s="4">
        <v>-4.0435043565124201E-2</v>
      </c>
      <c r="D706" s="4">
        <v>-4.0002118000000003E-2</v>
      </c>
      <c r="E706" s="4">
        <f t="shared" si="31"/>
        <v>-4.3292556512419811E-4</v>
      </c>
      <c r="F706" s="4"/>
      <c r="G706" s="5">
        <f t="shared" si="32"/>
        <v>105434.72121243151</v>
      </c>
      <c r="H706" s="5">
        <f>IF(G706/MAX(G$2:G705)-1&lt;0,G706/MAX(G$2:G705)-1,0)</f>
        <v>-5.0431099563685855E-4</v>
      </c>
      <c r="I706" s="5">
        <f t="shared" ref="I706:I769" si="33">1-IF(C706&lt;0,ABS(C706-J706),J706-C706)/IF($K706&lt;0,ABS($K706-J706),J706-$K706)</f>
        <v>0.95512573339413143</v>
      </c>
      <c r="J706" s="6">
        <v>0.22833182975428401</v>
      </c>
      <c r="K706" s="4">
        <v>-5.7609999999999992</v>
      </c>
    </row>
    <row r="707" spans="1:11" x14ac:dyDescent="0.25">
      <c r="A707">
        <v>200505</v>
      </c>
      <c r="B707" s="3">
        <v>38473</v>
      </c>
      <c r="C707" s="4">
        <v>4.7200420459053598</v>
      </c>
      <c r="D707" s="4">
        <v>4.7200001040000004</v>
      </c>
      <c r="E707" s="4">
        <f t="shared" ref="E707:E770" si="34">C707-D707</f>
        <v>4.1941905359443865E-5</v>
      </c>
      <c r="F707" s="4"/>
      <c r="G707" s="5">
        <f t="shared" ref="G707:G770" si="35">G706*(1+C707/100)</f>
        <v>110411.28438464139</v>
      </c>
      <c r="H707" s="5">
        <f>IF(G707/MAX(G$2:G706)-1&lt;0,G707/MAX(G$2:G706)-1,0)</f>
        <v>0</v>
      </c>
      <c r="I707" s="5">
        <f t="shared" si="33"/>
        <v>-7.1229751679347419E-2</v>
      </c>
      <c r="J707" s="6">
        <v>6.8699977884829702</v>
      </c>
      <c r="K707" s="4">
        <v>4.8630000000000013</v>
      </c>
    </row>
    <row r="708" spans="1:11" x14ac:dyDescent="0.25">
      <c r="A708">
        <v>200506</v>
      </c>
      <c r="B708" s="3">
        <v>38504</v>
      </c>
      <c r="C708" s="4">
        <v>3.3000026028882501</v>
      </c>
      <c r="D708" s="4">
        <v>3.3000002849999999</v>
      </c>
      <c r="E708" s="4">
        <f t="shared" si="34"/>
        <v>2.3178882502250531E-6</v>
      </c>
      <c r="F708" s="4"/>
      <c r="G708" s="5">
        <f t="shared" si="35"/>
        <v>114054.8596432169</v>
      </c>
      <c r="H708" s="5">
        <f>IF(G708/MAX(G$2:G707)-1&lt;0,G708/MAX(G$2:G707)-1,0)</f>
        <v>0</v>
      </c>
      <c r="I708" s="5">
        <f t="shared" si="33"/>
        <v>-0.13754796156859084</v>
      </c>
      <c r="J708" s="6">
        <v>13.3399933718201</v>
      </c>
      <c r="K708" s="4">
        <v>4.5140000000000002</v>
      </c>
    </row>
    <row r="709" spans="1:11" x14ac:dyDescent="0.25">
      <c r="A709">
        <v>200507</v>
      </c>
      <c r="B709" s="3">
        <v>38534</v>
      </c>
      <c r="C709" s="4">
        <v>8.3899786829619796</v>
      </c>
      <c r="D709" s="4">
        <v>8.3899973699999997</v>
      </c>
      <c r="E709" s="4">
        <f t="shared" si="34"/>
        <v>-1.8687038020104296E-5</v>
      </c>
      <c r="F709" s="4"/>
      <c r="G709" s="5">
        <f t="shared" si="35"/>
        <v>123624.03805416501</v>
      </c>
      <c r="H709" s="5">
        <f>IF(G709/MAX(G$2:G708)-1&lt;0,G709/MAX(G$2:G708)-1,0)</f>
        <v>0</v>
      </c>
      <c r="I709" s="5">
        <f t="shared" si="33"/>
        <v>0.43677017529350592</v>
      </c>
      <c r="J709" s="6">
        <v>10.9999672382664</v>
      </c>
      <c r="K709" s="4">
        <v>6.3660000000000005</v>
      </c>
    </row>
    <row r="710" spans="1:11" x14ac:dyDescent="0.25">
      <c r="A710">
        <v>200508</v>
      </c>
      <c r="B710" s="3">
        <v>38565</v>
      </c>
      <c r="C710" s="4">
        <v>-0.98998478873459494</v>
      </c>
      <c r="D710" s="4">
        <v>-3.5793376430000001</v>
      </c>
      <c r="E710" s="4">
        <f t="shared" si="34"/>
        <v>2.589352854265405</v>
      </c>
      <c r="F710" s="4"/>
      <c r="G710" s="5">
        <f t="shared" si="35"/>
        <v>122400.17888220931</v>
      </c>
      <c r="H710" s="5">
        <f>IF(G710/MAX(G$2:G709)-1&lt;0,G710/MAX(G$2:G709)-1,0)</f>
        <v>-9.8998478873459916E-3</v>
      </c>
      <c r="I710" s="5">
        <f t="shared" si="33"/>
        <v>-3.4612994436938438E-2</v>
      </c>
      <c r="J710" s="6">
        <v>7.1099900409599996</v>
      </c>
      <c r="K710" s="4">
        <v>-0.71899999999999997</v>
      </c>
    </row>
    <row r="711" spans="1:11" x14ac:dyDescent="0.25">
      <c r="A711">
        <v>200509</v>
      </c>
      <c r="B711" s="3">
        <v>38596</v>
      </c>
      <c r="C711" s="4">
        <v>11.449993994400501</v>
      </c>
      <c r="D711" s="4">
        <v>11.446386499999999</v>
      </c>
      <c r="E711" s="4">
        <f t="shared" si="34"/>
        <v>3.6074944005015652E-3</v>
      </c>
      <c r="F711" s="4"/>
      <c r="G711" s="5">
        <f t="shared" si="35"/>
        <v>136414.99201335775</v>
      </c>
      <c r="H711" s="5">
        <f>IF(G711/MAX(G$2:G710)-1&lt;0,G711/MAX(G$2:G710)-1,0)</f>
        <v>0</v>
      </c>
      <c r="I711" s="5">
        <f t="shared" si="33"/>
        <v>0.9999998402651018</v>
      </c>
      <c r="J711" s="6">
        <v>11.449995660914</v>
      </c>
      <c r="K711" s="4">
        <v>1.0170000000000001</v>
      </c>
    </row>
    <row r="712" spans="1:11" x14ac:dyDescent="0.25">
      <c r="A712">
        <v>200510</v>
      </c>
      <c r="B712" s="3">
        <v>38626</v>
      </c>
      <c r="C712" s="4">
        <v>-3.0900580815207501</v>
      </c>
      <c r="D712" s="4">
        <v>-3.0900006950000001</v>
      </c>
      <c r="E712" s="4">
        <f t="shared" si="34"/>
        <v>-5.7386520750046799E-5</v>
      </c>
      <c r="F712" s="4"/>
      <c r="G712" s="5">
        <f t="shared" si="35"/>
        <v>132199.68952824309</v>
      </c>
      <c r="H712" s="5">
        <f>IF(G712/MAX(G$2:G711)-1&lt;0,G712/MAX(G$2:G711)-1,0)</f>
        <v>-3.0900580815207634E-2</v>
      </c>
      <c r="I712" s="5">
        <f t="shared" si="33"/>
        <v>0.32485341794229017</v>
      </c>
      <c r="J712" s="6">
        <v>0.28499902166872398</v>
      </c>
      <c r="K712" s="4">
        <v>-4.7140000000000004</v>
      </c>
    </row>
    <row r="713" spans="1:11" x14ac:dyDescent="0.25">
      <c r="A713">
        <v>200511</v>
      </c>
      <c r="B713" s="3">
        <v>38657</v>
      </c>
      <c r="C713" s="4">
        <v>1.4299983486607299</v>
      </c>
      <c r="D713" s="4">
        <v>0.59000117799999996</v>
      </c>
      <c r="E713" s="4">
        <f t="shared" si="34"/>
        <v>0.83999717066072999</v>
      </c>
      <c r="F713" s="4"/>
      <c r="G713" s="5">
        <f t="shared" si="35"/>
        <v>134090.1429054316</v>
      </c>
      <c r="H713" s="5">
        <f>IF(G713/MAX(G$2:G712)-1&lt;0,G713/MAX(G$2:G712)-1,0)</f>
        <v>-1.7042475123984269E-2</v>
      </c>
      <c r="I713" s="5">
        <f t="shared" si="33"/>
        <v>-0.63812248089610302</v>
      </c>
      <c r="J713" s="6">
        <v>5.1599949262700298</v>
      </c>
      <c r="K713" s="4">
        <v>2.8830000000000005</v>
      </c>
    </row>
    <row r="714" spans="1:11" x14ac:dyDescent="0.25">
      <c r="A714">
        <v>200512</v>
      </c>
      <c r="B714" s="3">
        <v>38687</v>
      </c>
      <c r="C714" s="4">
        <v>1.3099634115013301</v>
      </c>
      <c r="D714" s="4">
        <v>1.3099990930000001</v>
      </c>
      <c r="E714" s="4">
        <f t="shared" si="34"/>
        <v>-3.5681498669948297E-5</v>
      </c>
      <c r="F714" s="4"/>
      <c r="G714" s="5">
        <f t="shared" si="35"/>
        <v>135846.67471592259</v>
      </c>
      <c r="H714" s="5">
        <f>IF(G714/MAX(G$2:G713)-1&lt;0,G714/MAX(G$2:G713)-1,0)</f>
        <v>-4.1660911975093251E-3</v>
      </c>
      <c r="I714" s="5">
        <f t="shared" si="33"/>
        <v>0.21517812197067254</v>
      </c>
      <c r="J714" s="6">
        <v>3.4799809657806202</v>
      </c>
      <c r="K714" s="4">
        <v>0.71499999999999986</v>
      </c>
    </row>
    <row r="715" spans="1:11" x14ac:dyDescent="0.25">
      <c r="A715">
        <v>200601</v>
      </c>
      <c r="B715" s="3">
        <v>38718</v>
      </c>
      <c r="C715" s="4">
        <v>5.1101364800320104</v>
      </c>
      <c r="D715" s="4">
        <v>17.7899949</v>
      </c>
      <c r="E715" s="4">
        <f t="shared" si="34"/>
        <v>-12.679858419967989</v>
      </c>
      <c r="F715" s="4"/>
      <c r="G715" s="5">
        <f t="shared" si="35"/>
        <v>142788.62519749138</v>
      </c>
      <c r="H715" s="5">
        <f>IF(G715/MAX(G$2:G714)-1&lt;0,G715/MAX(G$2:G714)-1,0)</f>
        <v>0</v>
      </c>
      <c r="I715" s="5">
        <f t="shared" si="33"/>
        <v>-0.29704041985622176</v>
      </c>
      <c r="J715" s="6">
        <v>17.789987797800599</v>
      </c>
      <c r="K715" s="4">
        <v>8.0140000000000011</v>
      </c>
    </row>
    <row r="716" spans="1:11" x14ac:dyDescent="0.25">
      <c r="A716">
        <v>200602</v>
      </c>
      <c r="B716" s="3">
        <v>38749</v>
      </c>
      <c r="C716" s="4">
        <v>0.92000003818620602</v>
      </c>
      <c r="D716" s="4">
        <v>0.91999930799999996</v>
      </c>
      <c r="E716" s="4">
        <f t="shared" si="34"/>
        <v>7.3018620605491691E-7</v>
      </c>
      <c r="F716" s="4"/>
      <c r="G716" s="5">
        <f t="shared" si="35"/>
        <v>144102.28060383385</v>
      </c>
      <c r="H716" s="5">
        <f>IF(G716/MAX(G$2:G715)-1&lt;0,G716/MAX(G$2:G715)-1,0)</f>
        <v>0</v>
      </c>
      <c r="I716" s="5">
        <f t="shared" si="33"/>
        <v>0.48676838121066979</v>
      </c>
      <c r="J716" s="6">
        <v>2.1999993743365098</v>
      </c>
      <c r="K716" s="4">
        <v>-0.29400000000000009</v>
      </c>
    </row>
    <row r="717" spans="1:11" x14ac:dyDescent="0.25">
      <c r="A717">
        <v>200603</v>
      </c>
      <c r="B717" s="3">
        <v>38777</v>
      </c>
      <c r="C717" s="4">
        <v>3.36999313894222</v>
      </c>
      <c r="D717" s="4">
        <v>-1.539989689</v>
      </c>
      <c r="E717" s="4">
        <f t="shared" si="34"/>
        <v>4.90998282794222</v>
      </c>
      <c r="F717" s="4"/>
      <c r="G717" s="5">
        <f t="shared" si="35"/>
        <v>148958.51757324231</v>
      </c>
      <c r="H717" s="5">
        <f>IF(G717/MAX(G$2:G716)-1&lt;0,G717/MAX(G$2:G716)-1,0)</f>
        <v>0</v>
      </c>
      <c r="I717" s="5">
        <f t="shared" si="33"/>
        <v>-0.27609569210966467</v>
      </c>
      <c r="J717" s="6">
        <v>6.6099996334290596</v>
      </c>
      <c r="K717" s="4">
        <v>4.0710000000000006</v>
      </c>
    </row>
    <row r="718" spans="1:11" x14ac:dyDescent="0.25">
      <c r="A718">
        <v>200604</v>
      </c>
      <c r="B718" s="3">
        <v>38808</v>
      </c>
      <c r="C718" s="4">
        <v>0.12000105963786201</v>
      </c>
      <c r="D718" s="4">
        <v>2.0020107669999998</v>
      </c>
      <c r="E718" s="4">
        <f t="shared" si="34"/>
        <v>-1.8820097073621378</v>
      </c>
      <c r="F718" s="4"/>
      <c r="G718" s="5">
        <f t="shared" si="35"/>
        <v>149137.26937275103</v>
      </c>
      <c r="H718" s="5">
        <f>IF(G718/MAX(G$2:G717)-1&lt;0,G718/MAX(G$2:G717)-1,0)</f>
        <v>0</v>
      </c>
      <c r="I718" s="5">
        <f t="shared" si="33"/>
        <v>-0.25313259784116315</v>
      </c>
      <c r="J718" s="6">
        <v>5.6199998753114899</v>
      </c>
      <c r="K718" s="4">
        <v>1.2310000000000003</v>
      </c>
    </row>
    <row r="719" spans="1:11" x14ac:dyDescent="0.25">
      <c r="A719">
        <v>200605</v>
      </c>
      <c r="B719" s="3">
        <v>38838</v>
      </c>
      <c r="C719" s="4">
        <v>-5.5299066030370803</v>
      </c>
      <c r="D719" s="4">
        <v>-5.529991356</v>
      </c>
      <c r="E719" s="4">
        <f t="shared" si="34"/>
        <v>8.4752962919765196E-5</v>
      </c>
      <c r="F719" s="4"/>
      <c r="G719" s="5">
        <f t="shared" si="35"/>
        <v>140890.11766611808</v>
      </c>
      <c r="H719" s="5">
        <f>IF(G719/MAX(G$2:G718)-1&lt;0,G719/MAX(G$2:G718)-1,0)</f>
        <v>-5.5299066030370825E-2</v>
      </c>
      <c r="I719" s="5">
        <f t="shared" si="33"/>
        <v>-0.25192103061629467</v>
      </c>
      <c r="J719" s="6">
        <v>0.38333175251830398</v>
      </c>
      <c r="K719" s="4">
        <v>-4.34</v>
      </c>
    </row>
    <row r="720" spans="1:11" x14ac:dyDescent="0.25">
      <c r="A720">
        <v>200606</v>
      </c>
      <c r="B720" s="3">
        <v>38869</v>
      </c>
      <c r="C720" s="4">
        <v>3.1599994127339301</v>
      </c>
      <c r="D720" s="4">
        <v>3.1599990259999999</v>
      </c>
      <c r="E720" s="4">
        <f t="shared" si="34"/>
        <v>3.8673393021326774E-7</v>
      </c>
      <c r="F720" s="4"/>
      <c r="G720" s="5">
        <f t="shared" si="35"/>
        <v>145342.24455696755</v>
      </c>
      <c r="H720" s="5">
        <f>IF(G720/MAX(G$2:G719)-1&lt;0,G720/MAX(G$2:G719)-1,0)</f>
        <v>-2.544652206483855E-2</v>
      </c>
      <c r="I720" s="5">
        <f t="shared" si="33"/>
        <v>1.000001038539563</v>
      </c>
      <c r="J720" s="6">
        <v>3.15999569165115</v>
      </c>
      <c r="K720" s="4">
        <v>-0.42299999999999993</v>
      </c>
    </row>
    <row r="721" spans="1:11" x14ac:dyDescent="0.25">
      <c r="A721">
        <v>200607</v>
      </c>
      <c r="B721" s="3">
        <v>38899</v>
      </c>
      <c r="C721" s="4">
        <v>5.5694918384131498</v>
      </c>
      <c r="D721" s="4">
        <v>5.5699687659999997</v>
      </c>
      <c r="E721" s="4">
        <f t="shared" si="34"/>
        <v>-4.7692758684991787E-4</v>
      </c>
      <c r="F721" s="4"/>
      <c r="G721" s="5">
        <f t="shared" si="35"/>
        <v>153437.06900533434</v>
      </c>
      <c r="H721" s="5">
        <f>IF(G721/MAX(G$2:G720)-1&lt;0,G721/MAX(G$2:G720)-1,0)</f>
        <v>0</v>
      </c>
      <c r="I721" s="5">
        <f t="shared" si="33"/>
        <v>0.99993920491694199</v>
      </c>
      <c r="J721" s="6">
        <v>5.5699974709651903</v>
      </c>
      <c r="K721" s="4">
        <v>-2.7470000000000003</v>
      </c>
    </row>
    <row r="722" spans="1:11" x14ac:dyDescent="0.25">
      <c r="A722">
        <v>200608</v>
      </c>
      <c r="B722" s="3">
        <v>38930</v>
      </c>
      <c r="C722" s="4">
        <v>3.1599994726171099</v>
      </c>
      <c r="D722" s="4">
        <v>3.1598776110000002</v>
      </c>
      <c r="E722" s="4">
        <f t="shared" si="34"/>
        <v>1.2186161710969756E-4</v>
      </c>
      <c r="F722" s="4"/>
      <c r="G722" s="5">
        <f t="shared" si="35"/>
        <v>158285.67957670207</v>
      </c>
      <c r="H722" s="5">
        <f>IF(G722/MAX(G$2:G721)-1&lt;0,G722/MAX(G$2:G721)-1,0)</f>
        <v>0</v>
      </c>
      <c r="I722" s="5">
        <f t="shared" si="33"/>
        <v>0.57342665436176188</v>
      </c>
      <c r="J722" s="6">
        <v>4.3799986766266903</v>
      </c>
      <c r="K722" s="4">
        <v>1.5200000000000002</v>
      </c>
    </row>
    <row r="723" spans="1:11" x14ac:dyDescent="0.25">
      <c r="A723">
        <v>200609</v>
      </c>
      <c r="B723" s="3">
        <v>38961</v>
      </c>
      <c r="C723" s="4">
        <v>-0.449996077538526</v>
      </c>
      <c r="D723" s="4">
        <v>-0.44999870600000003</v>
      </c>
      <c r="E723" s="4">
        <f t="shared" si="34"/>
        <v>2.6284614740301748E-6</v>
      </c>
      <c r="F723" s="4"/>
      <c r="G723" s="5">
        <f t="shared" si="35"/>
        <v>157573.4002273017</v>
      </c>
      <c r="H723" s="5">
        <f>IF(G723/MAX(G$2:G722)-1&lt;0,G723/MAX(G$2:G722)-1,0)</f>
        <v>-4.4999607753852811E-3</v>
      </c>
      <c r="I723" s="5">
        <f t="shared" si="33"/>
        <v>-0.18068308708770342</v>
      </c>
      <c r="J723" s="6">
        <v>4.6599982102527697</v>
      </c>
      <c r="K723" s="4">
        <v>0.33200000000000007</v>
      </c>
    </row>
    <row r="724" spans="1:11" x14ac:dyDescent="0.25">
      <c r="A724">
        <v>200610</v>
      </c>
      <c r="B724" s="3">
        <v>38991</v>
      </c>
      <c r="C724" s="4">
        <v>3.8105876553747202</v>
      </c>
      <c r="D724" s="4">
        <v>5.2899993890000001</v>
      </c>
      <c r="E724" s="4">
        <f t="shared" si="34"/>
        <v>-1.4794117336252799</v>
      </c>
      <c r="F724" s="4"/>
      <c r="G724" s="5">
        <f t="shared" si="35"/>
        <v>163577.87276451747</v>
      </c>
      <c r="H724" s="5">
        <f>IF(G724/MAX(G$2:G723)-1&lt;0,G724/MAX(G$2:G723)-1,0)</f>
        <v>0</v>
      </c>
      <c r="I724" s="5">
        <f t="shared" si="33"/>
        <v>-1.7257670987755089</v>
      </c>
      <c r="J724" s="6">
        <v>6.51999991217959</v>
      </c>
      <c r="K724" s="4">
        <v>5.5260000000000007</v>
      </c>
    </row>
    <row r="725" spans="1:11" x14ac:dyDescent="0.25">
      <c r="A725">
        <v>200611</v>
      </c>
      <c r="B725" s="3">
        <v>39022</v>
      </c>
      <c r="C725" s="4">
        <v>1.19008017425469</v>
      </c>
      <c r="D725" s="4">
        <v>1.190001662</v>
      </c>
      <c r="E725" s="4">
        <f t="shared" si="34"/>
        <v>7.8512254690021877E-5</v>
      </c>
      <c r="F725" s="4"/>
      <c r="G725" s="5">
        <f t="shared" si="35"/>
        <v>165524.58059775553</v>
      </c>
      <c r="H725" s="5">
        <f>IF(G725/MAX(G$2:G724)-1&lt;0,G725/MAX(G$2:G724)-1,0)</f>
        <v>0</v>
      </c>
      <c r="I725" s="5">
        <f t="shared" si="33"/>
        <v>-0.39432129719884079</v>
      </c>
      <c r="J725" s="6">
        <v>7.5899621415392096</v>
      </c>
      <c r="K725" s="4">
        <v>3</v>
      </c>
    </row>
    <row r="726" spans="1:11" x14ac:dyDescent="0.25">
      <c r="A726">
        <v>200612</v>
      </c>
      <c r="B726" s="3">
        <v>39052</v>
      </c>
      <c r="C726" s="4">
        <v>-5.0599989848845697</v>
      </c>
      <c r="D726" s="4">
        <v>-5.0599969509999996</v>
      </c>
      <c r="E726" s="4">
        <f t="shared" si="34"/>
        <v>-2.0338845700962338E-6</v>
      </c>
      <c r="F726" s="4"/>
      <c r="G726" s="5">
        <f t="shared" si="35"/>
        <v>157149.03849977464</v>
      </c>
      <c r="H726" s="5">
        <f>IF(G726/MAX(G$2:G725)-1&lt;0,G726/MAX(G$2:G725)-1,0)</f>
        <v>-5.0599989848845728E-2</v>
      </c>
      <c r="I726" s="5">
        <f t="shared" si="33"/>
        <v>-2.6169410317831523</v>
      </c>
      <c r="J726" s="6">
        <v>3.5699914721234598</v>
      </c>
      <c r="K726" s="4">
        <v>1.1840000000000002</v>
      </c>
    </row>
    <row r="727" spans="1:11" x14ac:dyDescent="0.25">
      <c r="A727">
        <v>200701</v>
      </c>
      <c r="B727" s="3">
        <v>39083</v>
      </c>
      <c r="C727" s="4">
        <v>5.4199996701430502</v>
      </c>
      <c r="D727" s="4">
        <v>5.41999926</v>
      </c>
      <c r="E727" s="4">
        <f t="shared" si="34"/>
        <v>4.1014305018904906E-7</v>
      </c>
      <c r="F727" s="4"/>
      <c r="G727" s="5">
        <f t="shared" si="35"/>
        <v>165666.51586809542</v>
      </c>
      <c r="H727" s="5">
        <f>IF(G727/MAX(G$2:G726)-1&lt;0,G727/MAX(G$2:G726)-1,0)</f>
        <v>0</v>
      </c>
      <c r="I727" s="5">
        <f t="shared" si="33"/>
        <v>1.000000047454799</v>
      </c>
      <c r="J727" s="6">
        <v>5.4199995349443499</v>
      </c>
      <c r="K727" s="4">
        <v>2.5710000000000006</v>
      </c>
    </row>
    <row r="728" spans="1:11" x14ac:dyDescent="0.25">
      <c r="A728">
        <v>200702</v>
      </c>
      <c r="B728" s="3">
        <v>39114</v>
      </c>
      <c r="C728" s="4">
        <v>0.61998828541934903</v>
      </c>
      <c r="D728" s="4">
        <v>0.61999980099999996</v>
      </c>
      <c r="E728" s="4">
        <f t="shared" si="34"/>
        <v>-1.1515580650933721E-5</v>
      </c>
      <c r="F728" s="4"/>
      <c r="G728" s="5">
        <f t="shared" si="35"/>
        <v>166693.62885934001</v>
      </c>
      <c r="H728" s="5">
        <f>IF(G728/MAX(G$2:G727)-1&lt;0,G728/MAX(G$2:G727)-1,0)</f>
        <v>0</v>
      </c>
      <c r="I728" s="5">
        <f t="shared" si="33"/>
        <v>0.10401598659549416</v>
      </c>
      <c r="J728" s="6">
        <v>2.6699971935934901</v>
      </c>
      <c r="K728" s="4">
        <v>0.38200000000000006</v>
      </c>
    </row>
    <row r="729" spans="1:11" x14ac:dyDescent="0.25">
      <c r="A729">
        <v>200703</v>
      </c>
      <c r="B729" s="3">
        <v>39142</v>
      </c>
      <c r="C729" s="4">
        <v>-0.72977546543740501</v>
      </c>
      <c r="D729" s="4">
        <v>-0.72999830099999996</v>
      </c>
      <c r="E729" s="4">
        <f t="shared" si="34"/>
        <v>2.2283556259494741E-4</v>
      </c>
      <c r="F729" s="4"/>
      <c r="G729" s="5">
        <f t="shared" si="35"/>
        <v>165477.13965347726</v>
      </c>
      <c r="H729" s="5">
        <f>IF(G729/MAX(G$2:G728)-1&lt;0,G729/MAX(G$2:G728)-1,0)</f>
        <v>-7.2977546543739891E-3</v>
      </c>
      <c r="I729" s="5">
        <f t="shared" si="33"/>
        <v>-0.52653433198509236</v>
      </c>
      <c r="J729" s="6">
        <v>4.3199998010209901</v>
      </c>
      <c r="K729" s="4">
        <v>1.0120000000000002</v>
      </c>
    </row>
    <row r="730" spans="1:11" x14ac:dyDescent="0.25">
      <c r="A730">
        <v>200704</v>
      </c>
      <c r="B730" s="3">
        <v>39173</v>
      </c>
      <c r="C730" s="4">
        <v>4.2899817452521498</v>
      </c>
      <c r="D730" s="4">
        <v>4.289977693</v>
      </c>
      <c r="E730" s="4">
        <f t="shared" si="34"/>
        <v>4.0522521498331798E-6</v>
      </c>
      <c r="F730" s="4"/>
      <c r="G730" s="5">
        <f t="shared" si="35"/>
        <v>172576.07873717684</v>
      </c>
      <c r="H730" s="5">
        <f>IF(G730/MAX(G$2:G729)-1&lt;0,G730/MAX(G$2:G729)-1,0)</f>
        <v>0</v>
      </c>
      <c r="I730" s="5">
        <f t="shared" si="33"/>
        <v>0.38285517300503247</v>
      </c>
      <c r="J730" s="6">
        <v>6.3999997616538504</v>
      </c>
      <c r="K730" s="4">
        <v>2.9810000000000003</v>
      </c>
    </row>
    <row r="731" spans="1:11" x14ac:dyDescent="0.25">
      <c r="A731">
        <v>200705</v>
      </c>
      <c r="B731" s="3">
        <v>39203</v>
      </c>
      <c r="C731" s="4">
        <v>5.2099993529366202</v>
      </c>
      <c r="D731" s="4">
        <v>5.2099975729999999</v>
      </c>
      <c r="E731" s="4">
        <f t="shared" si="34"/>
        <v>1.7799366203163913E-6</v>
      </c>
      <c r="F731" s="4"/>
      <c r="G731" s="5">
        <f t="shared" si="35"/>
        <v>181567.29132270714</v>
      </c>
      <c r="H731" s="5">
        <f>IF(G731/MAX(G$2:G730)-1&lt;0,G731/MAX(G$2:G730)-1,0)</f>
        <v>0</v>
      </c>
      <c r="I731" s="5">
        <f t="shared" si="33"/>
        <v>0.99999977343532098</v>
      </c>
      <c r="J731" s="6">
        <v>5.2099998935199201</v>
      </c>
      <c r="K731" s="4">
        <v>2.8240000000000003</v>
      </c>
    </row>
    <row r="732" spans="1:11" x14ac:dyDescent="0.25">
      <c r="A732">
        <v>200706</v>
      </c>
      <c r="B732" s="3">
        <v>39234</v>
      </c>
      <c r="C732" s="4">
        <v>-1.18993479867332</v>
      </c>
      <c r="D732" s="4">
        <v>1.489998632</v>
      </c>
      <c r="E732" s="4">
        <f t="shared" si="34"/>
        <v>-2.6799334306733202</v>
      </c>
      <c r="F732" s="4"/>
      <c r="G732" s="5">
        <f t="shared" si="35"/>
        <v>179406.75894024968</v>
      </c>
      <c r="H732" s="5">
        <f>IF(G732/MAX(G$2:G731)-1&lt;0,G732/MAX(G$2:G731)-1,0)</f>
        <v>-1.18993479867332E-2</v>
      </c>
      <c r="I732" s="5">
        <f t="shared" si="33"/>
        <v>-0.16906799708671572</v>
      </c>
      <c r="J732" s="6">
        <v>1.69999236919427</v>
      </c>
      <c r="K732" s="4">
        <v>-0.77200000000000013</v>
      </c>
    </row>
    <row r="733" spans="1:11" x14ac:dyDescent="0.25">
      <c r="A733">
        <v>200707</v>
      </c>
      <c r="B733" s="3">
        <v>39264</v>
      </c>
      <c r="C733" s="4">
        <v>-6.8899999082067502</v>
      </c>
      <c r="D733" s="4">
        <v>-6.889112677</v>
      </c>
      <c r="E733" s="4">
        <f t="shared" si="34"/>
        <v>-8.8723120675027189E-4</v>
      </c>
      <c r="F733" s="4"/>
      <c r="G733" s="5">
        <f t="shared" si="35"/>
        <v>167045.63341394975</v>
      </c>
      <c r="H733" s="5">
        <f>IF(G733/MAX(G$2:G732)-1&lt;0,G733/MAX(G$2:G732)-1,0)</f>
        <v>-7.9979482003437741E-2</v>
      </c>
      <c r="I733" s="5">
        <f t="shared" si="33"/>
        <v>-0.33589421179443568</v>
      </c>
      <c r="J733" s="6">
        <v>0.38416649583137702</v>
      </c>
      <c r="K733" s="4">
        <v>-5.0609999999999999</v>
      </c>
    </row>
    <row r="734" spans="1:11" x14ac:dyDescent="0.25">
      <c r="A734">
        <v>200708</v>
      </c>
      <c r="B734" s="3">
        <v>39295</v>
      </c>
      <c r="C734" s="4">
        <v>2.2899896651245002</v>
      </c>
      <c r="D734" s="4">
        <v>-1.679997043</v>
      </c>
      <c r="E734" s="4">
        <f t="shared" si="34"/>
        <v>3.9699867081244999</v>
      </c>
      <c r="F734" s="4"/>
      <c r="G734" s="5">
        <f t="shared" si="35"/>
        <v>170870.96115517095</v>
      </c>
      <c r="H734" s="5">
        <f>IF(G734/MAX(G$2:G733)-1&lt;0,G734/MAX(G$2:G733)-1,0)</f>
        <v>-5.8911107224291603E-2</v>
      </c>
      <c r="I734" s="5">
        <f t="shared" si="33"/>
        <v>0.99999740366691825</v>
      </c>
      <c r="J734" s="6">
        <v>2.28999943772076</v>
      </c>
      <c r="K734" s="4">
        <v>-1.4739999999999995</v>
      </c>
    </row>
    <row r="735" spans="1:11" x14ac:dyDescent="0.25">
      <c r="A735">
        <v>200709</v>
      </c>
      <c r="B735" s="3">
        <v>39326</v>
      </c>
      <c r="C735" s="4">
        <v>5.3899987798388604</v>
      </c>
      <c r="D735" s="4">
        <v>5.3899857710000001</v>
      </c>
      <c r="E735" s="4">
        <f t="shared" si="34"/>
        <v>1.3008838860351091E-5</v>
      </c>
      <c r="F735" s="4"/>
      <c r="G735" s="5">
        <f t="shared" si="35"/>
        <v>180080.90387653359</v>
      </c>
      <c r="H735" s="5">
        <f>IF(G735/MAX(G$2:G734)-1&lt;0,G735/MAX(G$2:G734)-1,0)</f>
        <v>-8.1864273864818982E-3</v>
      </c>
      <c r="I735" s="5">
        <f t="shared" si="33"/>
        <v>0.99999969773658925</v>
      </c>
      <c r="J735" s="6">
        <v>5.3899999293465903</v>
      </c>
      <c r="K735" s="4">
        <v>1.587</v>
      </c>
    </row>
    <row r="736" spans="1:11" x14ac:dyDescent="0.25">
      <c r="A736">
        <v>200710</v>
      </c>
      <c r="B736" s="3">
        <v>39356</v>
      </c>
      <c r="C736" s="4">
        <v>-1.1699993350036899</v>
      </c>
      <c r="D736" s="4">
        <v>5.4099957549999997</v>
      </c>
      <c r="E736" s="4">
        <f t="shared" si="34"/>
        <v>-6.5799950900036901</v>
      </c>
      <c r="F736" s="4"/>
      <c r="G736" s="5">
        <f t="shared" si="35"/>
        <v>177973.95849870951</v>
      </c>
      <c r="H736" s="5">
        <f>IF(G736/MAX(G$2:G735)-1&lt;0,G736/MAX(G$2:G735)-1,0)</f>
        <v>-1.9790639590536396E-2</v>
      </c>
      <c r="I736" s="5">
        <f t="shared" si="33"/>
        <v>-0.68372554360085513</v>
      </c>
      <c r="J736" s="6">
        <v>5.4099998692626698</v>
      </c>
      <c r="K736" s="4">
        <v>1.5020000000000002</v>
      </c>
    </row>
    <row r="737" spans="1:11" x14ac:dyDescent="0.25">
      <c r="A737">
        <v>200711</v>
      </c>
      <c r="B737" s="3">
        <v>39387</v>
      </c>
      <c r="C737" s="4">
        <v>-10.1998989850201</v>
      </c>
      <c r="D737" s="4">
        <v>-9.7999996599999992</v>
      </c>
      <c r="E737" s="4">
        <f t="shared" si="34"/>
        <v>-0.39989932502010106</v>
      </c>
      <c r="F737" s="4"/>
      <c r="G737" s="5">
        <f t="shared" si="35"/>
        <v>159820.79451219956</v>
      </c>
      <c r="H737" s="5">
        <f>IF(G737/MAX(G$2:G736)-1&lt;0,G737/MAX(G$2:G736)-1,0)</f>
        <v>-0.11977100419401321</v>
      </c>
      <c r="I737" s="5">
        <f t="shared" si="33"/>
        <v>-0.21520624370543651</v>
      </c>
      <c r="J737" s="6">
        <v>0.324989351086444</v>
      </c>
      <c r="K737" s="4">
        <v>-8.3360000000000003</v>
      </c>
    </row>
    <row r="738" spans="1:11" x14ac:dyDescent="0.25">
      <c r="A738">
        <v>200712</v>
      </c>
      <c r="B738" s="3">
        <v>39417</v>
      </c>
      <c r="C738" s="4">
        <v>0.52999883468078501</v>
      </c>
      <c r="D738" s="4">
        <v>0.52999870699999996</v>
      </c>
      <c r="E738" s="4">
        <f t="shared" si="34"/>
        <v>1.2768078505587255E-7</v>
      </c>
      <c r="F738" s="4"/>
      <c r="G738" s="5">
        <f t="shared" si="35"/>
        <v>160667.8428606918</v>
      </c>
      <c r="H738" s="5">
        <f>IF(G738/MAX(G$2:G737)-1&lt;0,G738/MAX(G$2:G737)-1,0)</f>
        <v>-0.11510580077371901</v>
      </c>
      <c r="I738" s="5">
        <f t="shared" si="33"/>
        <v>0.20096860697253949</v>
      </c>
      <c r="J738" s="6">
        <v>5.8099914404852502</v>
      </c>
      <c r="K738" s="4">
        <v>-0.79800000000000004</v>
      </c>
    </row>
    <row r="739" spans="1:11" x14ac:dyDescent="0.25">
      <c r="A739">
        <v>200801</v>
      </c>
      <c r="B739" s="3">
        <v>39448</v>
      </c>
      <c r="C739" s="4">
        <v>-10.009984064543699</v>
      </c>
      <c r="D739" s="4">
        <v>-7.6799834699999998</v>
      </c>
      <c r="E739" s="4">
        <f t="shared" si="34"/>
        <v>-2.3300005945436997</v>
      </c>
      <c r="F739" s="4"/>
      <c r="G739" s="5">
        <f t="shared" si="35"/>
        <v>144585.01739349045</v>
      </c>
      <c r="H739" s="5">
        <f>IF(G739/MAX(G$2:G738)-1&lt;0,G739/MAX(G$2:G738)-1,0)</f>
        <v>-0.20368356910434138</v>
      </c>
      <c r="I739" s="5">
        <f t="shared" si="33"/>
        <v>-0.65456930239502564</v>
      </c>
      <c r="J739" s="6">
        <v>0.24999972560910499</v>
      </c>
      <c r="K739" s="4">
        <v>-5.9510000000000005</v>
      </c>
    </row>
    <row r="740" spans="1:11" x14ac:dyDescent="0.25">
      <c r="A740">
        <v>200802</v>
      </c>
      <c r="B740" s="3">
        <v>39479</v>
      </c>
      <c r="C740" s="4">
        <v>-3.5600001248636199</v>
      </c>
      <c r="D740" s="4">
        <v>3.0647049590000002</v>
      </c>
      <c r="E740" s="4">
        <f t="shared" si="34"/>
        <v>-6.6247050838636206</v>
      </c>
      <c r="F740" s="4"/>
      <c r="G740" s="5">
        <f t="shared" si="35"/>
        <v>139437.7905937481</v>
      </c>
      <c r="H740" s="5">
        <f>IF(G740/MAX(G$2:G739)-1&lt;0,G740/MAX(G$2:G739)-1,0)</f>
        <v>-0.23203243503853632</v>
      </c>
      <c r="I740" s="5">
        <f t="shared" si="33"/>
        <v>-0.12260425422933818</v>
      </c>
      <c r="J740" s="6">
        <v>7.5099965246566098</v>
      </c>
      <c r="K740" s="4">
        <v>-2.351</v>
      </c>
    </row>
    <row r="741" spans="1:11" x14ac:dyDescent="0.25">
      <c r="A741">
        <v>200803</v>
      </c>
      <c r="B741" s="3">
        <v>39508</v>
      </c>
      <c r="C741" s="4">
        <v>-3.12998761369612</v>
      </c>
      <c r="D741" s="4">
        <v>-3.1300000020000001</v>
      </c>
      <c r="E741" s="4">
        <f t="shared" si="34"/>
        <v>1.2388303880062068E-5</v>
      </c>
      <c r="F741" s="4"/>
      <c r="G741" s="5">
        <f t="shared" si="35"/>
        <v>135073.40501935224</v>
      </c>
      <c r="H741" s="5">
        <f>IF(G741/MAX(G$2:G740)-1&lt;0,G741/MAX(G$2:G740)-1,0)</f>
        <v>-0.25606972469903388</v>
      </c>
      <c r="I741" s="5">
        <f t="shared" si="33"/>
        <v>-0.38442485268259174</v>
      </c>
      <c r="J741" s="6">
        <v>0.22997007538807501</v>
      </c>
      <c r="K741" s="4">
        <v>-2.1970000000000005</v>
      </c>
    </row>
    <row r="742" spans="1:11" x14ac:dyDescent="0.25">
      <c r="A742">
        <v>200804</v>
      </c>
      <c r="B742" s="3">
        <v>39539</v>
      </c>
      <c r="C742" s="4">
        <v>1.2701482670439601</v>
      </c>
      <c r="D742" s="4">
        <v>1.2700277520000001</v>
      </c>
      <c r="E742" s="4">
        <f t="shared" si="34"/>
        <v>1.2051504396004553E-4</v>
      </c>
      <c r="F742" s="4"/>
      <c r="G742" s="5">
        <f t="shared" si="35"/>
        <v>136789.03753244283</v>
      </c>
      <c r="H742" s="5">
        <f>IF(G742/MAX(G$2:G741)-1&lt;0,G742/MAX(G$2:G741)-1,0)</f>
        <v>-0.2466207071992832</v>
      </c>
      <c r="I742" s="5">
        <f t="shared" si="33"/>
        <v>-0.24731235696408516</v>
      </c>
      <c r="J742" s="6">
        <v>10.6199931469387</v>
      </c>
      <c r="K742" s="4">
        <v>3.1240000000000006</v>
      </c>
    </row>
    <row r="743" spans="1:11" x14ac:dyDescent="0.25">
      <c r="A743">
        <v>200805</v>
      </c>
      <c r="B743" s="3">
        <v>39569</v>
      </c>
      <c r="C743" s="4">
        <v>5.4499194359712497</v>
      </c>
      <c r="D743" s="4">
        <v>5.4499676849999998</v>
      </c>
      <c r="E743" s="4">
        <f t="shared" si="34"/>
        <v>-4.8249028750113609E-5</v>
      </c>
      <c r="F743" s="4"/>
      <c r="G743" s="5">
        <f t="shared" si="35"/>
        <v>144243.92987520143</v>
      </c>
      <c r="H743" s="5">
        <f>IF(G743/MAX(G$2:G742)-1&lt;0,G743/MAX(G$2:G742)-1,0)</f>
        <v>-0.20556214269435424</v>
      </c>
      <c r="I743" s="5">
        <f t="shared" si="33"/>
        <v>4.1418594151055754E-2</v>
      </c>
      <c r="J743" s="6">
        <v>18.639989870557301</v>
      </c>
      <c r="K743" s="4">
        <v>4.879999999999999</v>
      </c>
    </row>
    <row r="744" spans="1:11" x14ac:dyDescent="0.25">
      <c r="A744">
        <v>200806</v>
      </c>
      <c r="B744" s="3">
        <v>39600</v>
      </c>
      <c r="C744" s="4">
        <v>-6.92998206391447</v>
      </c>
      <c r="D744" s="4">
        <v>12.23993591</v>
      </c>
      <c r="E744" s="4">
        <f t="shared" si="34"/>
        <v>-19.169917973914469</v>
      </c>
      <c r="F744" s="4"/>
      <c r="G744" s="5">
        <f t="shared" si="35"/>
        <v>134247.85140656462</v>
      </c>
      <c r="H744" s="5">
        <f>IF(G744/MAX(G$2:G743)-1&lt;0,G744/MAX(G$2:G743)-1,0)</f>
        <v>-0.26061654371458187</v>
      </c>
      <c r="I744" s="5">
        <f t="shared" si="33"/>
        <v>4.207565155126336E-2</v>
      </c>
      <c r="J744" s="6">
        <v>12.239999934443</v>
      </c>
      <c r="K744" s="4">
        <v>-7.7720000000000002</v>
      </c>
    </row>
    <row r="745" spans="1:11" x14ac:dyDescent="0.25">
      <c r="A745">
        <v>200807</v>
      </c>
      <c r="B745" s="3">
        <v>39630</v>
      </c>
      <c r="C745" s="4">
        <v>-18.209978415827301</v>
      </c>
      <c r="D745" s="4">
        <v>-18.20999488</v>
      </c>
      <c r="E745" s="4">
        <f t="shared" si="34"/>
        <v>1.6464172698960056E-5</v>
      </c>
      <c r="F745" s="4"/>
      <c r="G745" s="5">
        <f t="shared" si="35"/>
        <v>109801.34664171729</v>
      </c>
      <c r="H745" s="5">
        <f>IF(G745/MAX(G$2:G744)-1&lt;0,G745/MAX(G$2:G744)-1,0)</f>
        <v>-0.39525811151435442</v>
      </c>
      <c r="I745" s="5">
        <f t="shared" si="33"/>
        <v>-2.1489040585652042</v>
      </c>
      <c r="J745" s="6">
        <v>6.4899883570613301</v>
      </c>
      <c r="K745" s="4">
        <v>-1.3540000000000001</v>
      </c>
    </row>
    <row r="746" spans="1:11" x14ac:dyDescent="0.25">
      <c r="A746">
        <v>200808</v>
      </c>
      <c r="B746" s="3">
        <v>39661</v>
      </c>
      <c r="C746" s="4">
        <v>-4.94530103324047E-2</v>
      </c>
      <c r="D746" s="4">
        <v>1.720045941</v>
      </c>
      <c r="E746" s="4">
        <f t="shared" si="34"/>
        <v>-1.7694989513324046</v>
      </c>
      <c r="F746" s="4"/>
      <c r="G746" s="5">
        <f t="shared" si="35"/>
        <v>109747.04657041744</v>
      </c>
      <c r="H746" s="5">
        <f>IF(G746/MAX(G$2:G745)-1&lt;0,G746/MAX(G$2:G745)-1,0)</f>
        <v>-0.39555717458295159</v>
      </c>
      <c r="I746" s="5">
        <f t="shared" si="33"/>
        <v>-0.56369912628519958</v>
      </c>
      <c r="J746" s="6">
        <v>5.3499998709765801</v>
      </c>
      <c r="K746" s="4">
        <v>1.897</v>
      </c>
    </row>
    <row r="747" spans="1:11" x14ac:dyDescent="0.25">
      <c r="A747">
        <v>200809</v>
      </c>
      <c r="B747" s="3">
        <v>39692</v>
      </c>
      <c r="C747" s="4">
        <v>-5.9419894946368901</v>
      </c>
      <c r="D747" s="4">
        <v>-22.909993270000001</v>
      </c>
      <c r="E747" s="4">
        <f t="shared" si="34"/>
        <v>16.968003775363112</v>
      </c>
      <c r="F747" s="4"/>
      <c r="G747" s="5">
        <f t="shared" si="35"/>
        <v>103225.88859252898</v>
      </c>
      <c r="H747" s="5">
        <f>IF(G747/MAX(G$2:G746)-1&lt;0,G747/MAX(G$2:G746)-1,0)</f>
        <v>-0.431473103770319</v>
      </c>
      <c r="I747" s="5">
        <f t="shared" si="33"/>
        <v>0.51531991012587919</v>
      </c>
      <c r="J747" s="6">
        <v>0.14332801708099299</v>
      </c>
      <c r="K747" s="4">
        <v>-12.412000000000001</v>
      </c>
    </row>
    <row r="748" spans="1:11" x14ac:dyDescent="0.25">
      <c r="A748">
        <v>200810</v>
      </c>
      <c r="B748" s="3">
        <v>39722</v>
      </c>
      <c r="C748" s="4">
        <v>-10.180006677377801</v>
      </c>
      <c r="D748" s="4">
        <v>-22.38999905</v>
      </c>
      <c r="E748" s="4">
        <f t="shared" si="34"/>
        <v>12.209992372622199</v>
      </c>
      <c r="F748" s="4"/>
      <c r="G748" s="5">
        <f t="shared" si="35"/>
        <v>92717.486241026971</v>
      </c>
      <c r="H748" s="5">
        <f>IF(G748/MAX(G$2:G747)-1&lt;0,G748/MAX(G$2:G747)-1,0)</f>
        <v>-0.48934917976918924</v>
      </c>
      <c r="I748" s="5">
        <f t="shared" si="33"/>
        <v>0.55607940935522437</v>
      </c>
      <c r="J748" s="6">
        <v>9.4164495400022294E-2</v>
      </c>
      <c r="K748" s="4">
        <v>-23.05</v>
      </c>
    </row>
    <row r="749" spans="1:11" x14ac:dyDescent="0.25">
      <c r="A749">
        <v>200811</v>
      </c>
      <c r="B749" s="3">
        <v>39753</v>
      </c>
      <c r="C749" s="4">
        <v>-14.459998665842701</v>
      </c>
      <c r="D749" s="4">
        <v>-13.85999984</v>
      </c>
      <c r="E749" s="4">
        <f t="shared" si="34"/>
        <v>-0.59999882584270026</v>
      </c>
      <c r="F749" s="4"/>
      <c r="G749" s="5">
        <f t="shared" si="35"/>
        <v>79310.538967571585</v>
      </c>
      <c r="H749" s="5">
        <f>IF(G749/MAX(G$2:G748)-1&lt;0,G749/MAX(G$2:G748)-1,0)</f>
        <v>-0.56318928156167924</v>
      </c>
      <c r="I749" s="5">
        <f t="shared" si="33"/>
        <v>-2.7172624574419268E-2</v>
      </c>
      <c r="J749" s="6">
        <v>5.5820972649212701E-2</v>
      </c>
      <c r="K749" s="4">
        <v>-14.076000000000001</v>
      </c>
    </row>
    <row r="750" spans="1:11" x14ac:dyDescent="0.25">
      <c r="A750">
        <v>200812</v>
      </c>
      <c r="B750" s="3">
        <v>39783</v>
      </c>
      <c r="C750" s="4">
        <v>-0.209983682627121</v>
      </c>
      <c r="D750" s="4">
        <v>7.0499964210000003</v>
      </c>
      <c r="E750" s="4">
        <f t="shared" si="34"/>
        <v>-7.2599801036271217</v>
      </c>
      <c r="F750" s="4"/>
      <c r="G750" s="5">
        <f t="shared" si="35"/>
        <v>79143.999777136065</v>
      </c>
      <c r="H750" s="5">
        <f>IF(G750/MAX(G$2:G749)-1&lt;0,G750/MAX(G$2:G749)-1,0)</f>
        <v>-0.56410651279436608</v>
      </c>
      <c r="I750" s="5">
        <f t="shared" si="33"/>
        <v>-0.33459001276279965</v>
      </c>
      <c r="J750" s="6">
        <v>8.2699962387768302</v>
      </c>
      <c r="K750" s="4">
        <v>1.9160000000000001</v>
      </c>
    </row>
    <row r="751" spans="1:11" x14ac:dyDescent="0.25">
      <c r="A751">
        <v>200901</v>
      </c>
      <c r="B751" s="3">
        <v>39814</v>
      </c>
      <c r="C751" s="4">
        <v>6.0699737287502797</v>
      </c>
      <c r="D751" s="4">
        <v>6.0699954360000001</v>
      </c>
      <c r="E751" s="4">
        <f t="shared" si="34"/>
        <v>-2.1707249720392952E-5</v>
      </c>
      <c r="F751" s="4"/>
      <c r="G751" s="5">
        <f t="shared" si="35"/>
        <v>83948.019771490406</v>
      </c>
      <c r="H751" s="5">
        <f>IF(G751/MAX(G$2:G750)-1&lt;0,G751/MAX(G$2:G750)-1,0)</f>
        <v>-0.53764789263565049</v>
      </c>
      <c r="I751" s="5">
        <f t="shared" si="33"/>
        <v>0.99999786011952563</v>
      </c>
      <c r="J751" s="6">
        <v>6.0699944470611502</v>
      </c>
      <c r="K751" s="4">
        <v>-3.6120000000000001</v>
      </c>
    </row>
    <row r="752" spans="1:11" x14ac:dyDescent="0.25">
      <c r="A752">
        <v>200902</v>
      </c>
      <c r="B752" s="3">
        <v>39845</v>
      </c>
      <c r="C752" s="4">
        <v>-8.5700001032543796</v>
      </c>
      <c r="D752" s="4">
        <v>-8.5700019469999997</v>
      </c>
      <c r="E752" s="4">
        <f t="shared" si="34"/>
        <v>1.8437456201780833E-6</v>
      </c>
      <c r="F752" s="4"/>
      <c r="G752" s="5">
        <f t="shared" si="35"/>
        <v>76753.674390393673</v>
      </c>
      <c r="H752" s="5">
        <f>IF(G752/MAX(G$2:G751)-1&lt;0,G752/MAX(G$2:G751)-1,0)</f>
        <v>-0.57727146871417401</v>
      </c>
      <c r="I752" s="5">
        <f t="shared" si="33"/>
        <v>0.3145661106404698</v>
      </c>
      <c r="J752" s="6">
        <v>1.08307434888253E-2</v>
      </c>
      <c r="K752" s="4">
        <v>-12.507999999999999</v>
      </c>
    </row>
    <row r="753" spans="1:11" x14ac:dyDescent="0.25">
      <c r="A753">
        <v>200903</v>
      </c>
      <c r="B753" s="3">
        <v>39873</v>
      </c>
      <c r="C753" s="4">
        <v>3.3200000158608902</v>
      </c>
      <c r="D753" s="4">
        <v>3.3200188229999998</v>
      </c>
      <c r="E753" s="4">
        <f t="shared" si="34"/>
        <v>-1.8807139109622284E-5</v>
      </c>
      <c r="F753" s="4"/>
      <c r="G753" s="5">
        <f t="shared" si="35"/>
        <v>79301.896392328548</v>
      </c>
      <c r="H753" s="5">
        <f>IF(G753/MAX(G$2:G752)-1&lt;0,G753/MAX(G$2:G752)-1,0)</f>
        <v>-0.5632368814084362</v>
      </c>
      <c r="I753" s="5">
        <f t="shared" si="33"/>
        <v>-1.1581395612160525</v>
      </c>
      <c r="J753" s="6">
        <v>19.559999815210801</v>
      </c>
      <c r="K753" s="4">
        <v>12.035000000000002</v>
      </c>
    </row>
    <row r="754" spans="1:11" x14ac:dyDescent="0.25">
      <c r="A754">
        <v>200904</v>
      </c>
      <c r="B754" s="3">
        <v>39904</v>
      </c>
      <c r="C754" s="4">
        <v>13.9900937808834</v>
      </c>
      <c r="D754" s="4">
        <v>13.99001779</v>
      </c>
      <c r="E754" s="4">
        <f t="shared" si="34"/>
        <v>7.599088340093374E-5</v>
      </c>
      <c r="F754" s="4"/>
      <c r="G754" s="5">
        <f t="shared" si="35"/>
        <v>90396.306067634301</v>
      </c>
      <c r="H754" s="5">
        <f>IF(G754/MAX(G$2:G753)-1&lt;0,G754/MAX(G$2:G753)-1,0)</f>
        <v>-0.50213331151716545</v>
      </c>
      <c r="I754" s="5">
        <f t="shared" si="33"/>
        <v>-0.63858687402513814</v>
      </c>
      <c r="J754" s="6">
        <v>38.309999741359398</v>
      </c>
      <c r="K754" s="4">
        <v>23.468000000000004</v>
      </c>
    </row>
    <row r="755" spans="1:11" x14ac:dyDescent="0.25">
      <c r="A755">
        <v>200905</v>
      </c>
      <c r="B755" s="3">
        <v>39934</v>
      </c>
      <c r="C755" s="4">
        <v>7.1911472303697499</v>
      </c>
      <c r="D755" s="4">
        <v>7.1900801200000002</v>
      </c>
      <c r="E755" s="4">
        <f t="shared" si="34"/>
        <v>1.0671103697497131E-3</v>
      </c>
      <c r="F755" s="4"/>
      <c r="G755" s="5">
        <f t="shared" si="35"/>
        <v>96896.837527773547</v>
      </c>
      <c r="H755" s="5">
        <f>IF(G755/MAX(G$2:G754)-1&lt;0,G755/MAX(G$2:G754)-1,0)</f>
        <v>-0.46633098493739855</v>
      </c>
      <c r="I755" s="5">
        <f t="shared" si="33"/>
        <v>-0.20554454049097748</v>
      </c>
      <c r="J755" s="6">
        <v>28.339926516155899</v>
      </c>
      <c r="K755" s="4">
        <v>10.797000000000001</v>
      </c>
    </row>
    <row r="756" spans="1:11" x14ac:dyDescent="0.25">
      <c r="A756">
        <v>200906</v>
      </c>
      <c r="B756" s="3">
        <v>39965</v>
      </c>
      <c r="C756" s="4">
        <v>-8.1099687918831602</v>
      </c>
      <c r="D756" s="4">
        <v>8.1545648970000002</v>
      </c>
      <c r="E756" s="4">
        <f t="shared" si="34"/>
        <v>-16.264533688883162</v>
      </c>
      <c r="F756" s="4"/>
      <c r="G756" s="5">
        <f t="shared" si="35"/>
        <v>89038.534243949383</v>
      </c>
      <c r="H756" s="5">
        <f>IF(G756/MAX(G$2:G755)-1&lt;0,G756/MAX(G$2:G755)-1,0)</f>
        <v>-0.50961137551092572</v>
      </c>
      <c r="I756" s="5">
        <f t="shared" si="33"/>
        <v>-1.5146391915411805</v>
      </c>
      <c r="J756" s="6">
        <v>10.7799994619351</v>
      </c>
      <c r="K756" s="4">
        <v>3.2680000000000002</v>
      </c>
    </row>
    <row r="757" spans="1:11" x14ac:dyDescent="0.25">
      <c r="A757">
        <v>200907</v>
      </c>
      <c r="B757" s="3">
        <v>39995</v>
      </c>
      <c r="C757" s="4">
        <v>8.7001371615344993</v>
      </c>
      <c r="D757" s="4">
        <v>19.879995090000001</v>
      </c>
      <c r="E757" s="4">
        <f t="shared" si="34"/>
        <v>-11.179857928465502</v>
      </c>
      <c r="F757" s="4"/>
      <c r="G757" s="5">
        <f t="shared" si="35"/>
        <v>96785.008849792852</v>
      </c>
      <c r="H757" s="5">
        <f>IF(G757/MAX(G$2:G756)-1&lt;0,G757/MAX(G$2:G756)-1,0)</f>
        <v>-0.4669468925558139</v>
      </c>
      <c r="I757" s="5">
        <f t="shared" si="33"/>
        <v>-0.1248488838329076</v>
      </c>
      <c r="J757" s="6">
        <v>19.879918157460001</v>
      </c>
      <c r="K757" s="4">
        <v>9.9409999999999989</v>
      </c>
    </row>
    <row r="758" spans="1:11" x14ac:dyDescent="0.25">
      <c r="A758">
        <v>200908</v>
      </c>
      <c r="B758" s="3">
        <v>40026</v>
      </c>
      <c r="C758" s="4">
        <v>8.2796954527590803</v>
      </c>
      <c r="D758" s="4">
        <v>3.6800038669999999</v>
      </c>
      <c r="E758" s="4">
        <f t="shared" si="34"/>
        <v>4.5996915857590803</v>
      </c>
      <c r="F758" s="4"/>
      <c r="G758" s="5">
        <f t="shared" si="35"/>
        <v>104798.51282648163</v>
      </c>
      <c r="H758" s="5">
        <f>IF(G758/MAX(G$2:G757)-1&lt;0,G758/MAX(G$2:G757)-1,0)</f>
        <v>-0.42281171865796663</v>
      </c>
      <c r="I758" s="5">
        <f t="shared" si="33"/>
        <v>5.2273834987204726E-2</v>
      </c>
      <c r="J758" s="6">
        <v>20.239993404359101</v>
      </c>
      <c r="K758" s="4">
        <v>7.62</v>
      </c>
    </row>
    <row r="759" spans="1:11" x14ac:dyDescent="0.25">
      <c r="A759">
        <v>200909</v>
      </c>
      <c r="B759" s="3">
        <v>40057</v>
      </c>
      <c r="C759" s="4">
        <v>3.00002189537916</v>
      </c>
      <c r="D759" s="4">
        <v>3.000009457</v>
      </c>
      <c r="E759" s="4">
        <f t="shared" si="34"/>
        <v>1.2438379159984692E-5</v>
      </c>
      <c r="F759" s="4"/>
      <c r="G759" s="5">
        <f t="shared" si="35"/>
        <v>107942.49115730781</v>
      </c>
      <c r="H759" s="5">
        <f>IF(G759/MAX(G$2:G758)-1&lt;0,G759/MAX(G$2:G758)-1,0)</f>
        <v>-0.40549594384014298</v>
      </c>
      <c r="I759" s="5">
        <f t="shared" si="33"/>
        <v>-0.57635234549800241</v>
      </c>
      <c r="J759" s="6">
        <v>17.719999830590599</v>
      </c>
      <c r="K759" s="4">
        <v>8.3819999999999997</v>
      </c>
    </row>
    <row r="760" spans="1:11" x14ac:dyDescent="0.25">
      <c r="A760">
        <v>200910</v>
      </c>
      <c r="B760" s="3">
        <v>40087</v>
      </c>
      <c r="C760" s="4">
        <v>-3.9001039551884502</v>
      </c>
      <c r="D760" s="4">
        <v>-2.780000641</v>
      </c>
      <c r="E760" s="4">
        <f t="shared" si="34"/>
        <v>-1.1201033141884502</v>
      </c>
      <c r="F760" s="4"/>
      <c r="G760" s="5">
        <f t="shared" si="35"/>
        <v>103732.62179035271</v>
      </c>
      <c r="H760" s="5">
        <f>IF(G760/MAX(G$2:G759)-1&lt;0,G760/MAX(G$2:G759)-1,0)</f>
        <v>-0.42868222004818923</v>
      </c>
      <c r="I760" s="5">
        <f t="shared" si="33"/>
        <v>0.25179795451437725</v>
      </c>
      <c r="J760" s="6">
        <v>9.9997399479015599E-3</v>
      </c>
      <c r="K760" s="4">
        <v>-5.2159999999999993</v>
      </c>
    </row>
    <row r="761" spans="1:11" x14ac:dyDescent="0.25">
      <c r="A761">
        <v>200911</v>
      </c>
      <c r="B761" s="3">
        <v>40118</v>
      </c>
      <c r="C761" s="4">
        <v>4.0599969746036804</v>
      </c>
      <c r="D761" s="4">
        <v>4.0599932350000003</v>
      </c>
      <c r="E761" s="4">
        <f t="shared" si="34"/>
        <v>3.7396036800529942E-6</v>
      </c>
      <c r="F761" s="4"/>
      <c r="G761" s="5">
        <f t="shared" si="35"/>
        <v>107944.16309671811</v>
      </c>
      <c r="H761" s="5">
        <f>IF(G761/MAX(G$2:G760)-1&lt;0,G761/MAX(G$2:G760)-1,0)</f>
        <v>-0.40548673546677283</v>
      </c>
      <c r="I761" s="5">
        <f t="shared" si="33"/>
        <v>0.47973307600854342</v>
      </c>
      <c r="J761" s="6">
        <v>5.6899859243995801</v>
      </c>
      <c r="K761" s="4">
        <v>2.5569999999999999</v>
      </c>
    </row>
    <row r="762" spans="1:11" x14ac:dyDescent="0.25">
      <c r="A762">
        <v>200912</v>
      </c>
      <c r="B762" s="3">
        <v>40148</v>
      </c>
      <c r="C762" s="4">
        <v>8.58999997740219</v>
      </c>
      <c r="D762" s="4">
        <v>8.5900009470000001</v>
      </c>
      <c r="E762" s="4">
        <f t="shared" si="34"/>
        <v>-9.6959781004102297E-7</v>
      </c>
      <c r="F762" s="4"/>
      <c r="G762" s="5">
        <f t="shared" si="35"/>
        <v>117216.56668233318</v>
      </c>
      <c r="H762" s="5">
        <f>IF(G762/MAX(G$2:G761)-1&lt;0,G762/MAX(G$2:G761)-1,0)</f>
        <v>-0.35441804617771555</v>
      </c>
      <c r="I762" s="5">
        <f t="shared" si="33"/>
        <v>0.3964542234699332</v>
      </c>
      <c r="J762" s="6">
        <v>10.189999573679399</v>
      </c>
      <c r="K762" s="4">
        <v>7.5389999999999997</v>
      </c>
    </row>
    <row r="763" spans="1:11" x14ac:dyDescent="0.25">
      <c r="A763">
        <v>201001</v>
      </c>
      <c r="B763" s="3">
        <v>40179</v>
      </c>
      <c r="C763" s="4">
        <v>-4.0299960685408696</v>
      </c>
      <c r="D763" s="4">
        <v>-4.0299966779999998</v>
      </c>
      <c r="E763" s="4">
        <f t="shared" si="34"/>
        <v>6.094591302741037E-7</v>
      </c>
      <c r="F763" s="4"/>
      <c r="G763" s="5">
        <f t="shared" si="35"/>
        <v>112492.74365335658</v>
      </c>
      <c r="H763" s="5">
        <f>IF(G763/MAX(G$2:G762)-1&lt;0,G763/MAX(G$2:G762)-1,0)</f>
        <v>-0.38043497353596289</v>
      </c>
      <c r="I763" s="5">
        <f t="shared" si="33"/>
        <v>-0.68095007962839493</v>
      </c>
      <c r="J763" s="6">
        <v>2.0499994574124498</v>
      </c>
      <c r="K763" s="4">
        <v>-1.5670000000000002</v>
      </c>
    </row>
    <row r="764" spans="1:11" x14ac:dyDescent="0.25">
      <c r="A764">
        <v>201002</v>
      </c>
      <c r="B764" s="3">
        <v>40210</v>
      </c>
      <c r="C764" s="4">
        <v>1.96999547008278</v>
      </c>
      <c r="D764" s="4">
        <v>1.9700002910000001</v>
      </c>
      <c r="E764" s="4">
        <f t="shared" si="34"/>
        <v>-4.8209172200941453E-6</v>
      </c>
      <c r="F764" s="4"/>
      <c r="G764" s="5">
        <f t="shared" si="35"/>
        <v>114708.84560749955</v>
      </c>
      <c r="H764" s="5">
        <f>IF(G764/MAX(G$2:G763)-1&lt;0,G764/MAX(G$2:G763)-1,0)</f>
        <v>-0.36822957058040418</v>
      </c>
      <c r="I764" s="5">
        <f t="shared" si="33"/>
        <v>-1.0383556223834725</v>
      </c>
      <c r="J764" s="6">
        <v>6.0099842889598998</v>
      </c>
      <c r="K764" s="4">
        <v>4.0280000000000005</v>
      </c>
    </row>
    <row r="765" spans="1:11" x14ac:dyDescent="0.25">
      <c r="A765">
        <v>201003</v>
      </c>
      <c r="B765" s="3">
        <v>40238</v>
      </c>
      <c r="C765" s="4">
        <v>3.7200004536069802</v>
      </c>
      <c r="D765" s="4">
        <v>10.339998059999999</v>
      </c>
      <c r="E765" s="4">
        <f t="shared" si="34"/>
        <v>-6.619997606393019</v>
      </c>
      <c r="F765" s="4"/>
      <c r="G765" s="5">
        <f t="shared" si="35"/>
        <v>118976.01518442587</v>
      </c>
      <c r="H765" s="5">
        <f>IF(G765/MAX(G$2:G764)-1&lt;0,G765/MAX(G$2:G764)-1,0)</f>
        <v>-0.34472770774024042</v>
      </c>
      <c r="I765" s="5">
        <f t="shared" si="33"/>
        <v>-1.3240383001065448</v>
      </c>
      <c r="J765" s="6">
        <v>11.3799768203396</v>
      </c>
      <c r="K765" s="4">
        <v>8.0839999999999996</v>
      </c>
    </row>
    <row r="766" spans="1:11" x14ac:dyDescent="0.25">
      <c r="A766">
        <v>201004</v>
      </c>
      <c r="B766" s="3">
        <v>40269</v>
      </c>
      <c r="C766" s="4">
        <v>9.2199998440062192</v>
      </c>
      <c r="D766" s="4">
        <v>3.6400035210000001</v>
      </c>
      <c r="E766" s="4">
        <f t="shared" si="34"/>
        <v>5.5799963230062186</v>
      </c>
      <c r="F766" s="4"/>
      <c r="G766" s="5">
        <f t="shared" si="35"/>
        <v>129945.60359883473</v>
      </c>
      <c r="H766" s="5">
        <f>IF(G766/MAX(G$2:G765)-1&lt;0,G766/MAX(G$2:G765)-1,0)</f>
        <v>-0.28431160341607464</v>
      </c>
      <c r="I766" s="5">
        <f t="shared" si="33"/>
        <v>0.40509348425236658</v>
      </c>
      <c r="J766" s="6">
        <v>11.369980231521501</v>
      </c>
      <c r="K766" s="4">
        <v>7.7560000000000002</v>
      </c>
    </row>
    <row r="767" spans="1:11" x14ac:dyDescent="0.25">
      <c r="A767">
        <v>201005</v>
      </c>
      <c r="B767" s="3">
        <v>40299</v>
      </c>
      <c r="C767" s="4">
        <v>-12.9999901173674</v>
      </c>
      <c r="D767" s="4">
        <v>-12.99974493</v>
      </c>
      <c r="E767" s="4">
        <f t="shared" si="34"/>
        <v>-2.4518736739942426E-4</v>
      </c>
      <c r="F767" s="4"/>
      <c r="G767" s="5">
        <f t="shared" si="35"/>
        <v>113052.68797303279</v>
      </c>
      <c r="H767" s="5">
        <f>IF(G767/MAX(G$2:G766)-1&lt;0,G767/MAX(G$2:G766)-1,0)</f>
        <v>-0.37735102424313016</v>
      </c>
      <c r="I767" s="5">
        <f t="shared" si="33"/>
        <v>-0.56497971055369045</v>
      </c>
      <c r="J767" s="6">
        <v>1.3325364097200299E-2</v>
      </c>
      <c r="K767" s="4">
        <v>-8.3020000000000014</v>
      </c>
    </row>
    <row r="768" spans="1:11" x14ac:dyDescent="0.25">
      <c r="A768">
        <v>201006</v>
      </c>
      <c r="B768" s="3">
        <v>40330</v>
      </c>
      <c r="C768" s="4">
        <v>-5.8200011324735597</v>
      </c>
      <c r="D768" s="4">
        <v>-5.8200004270000001</v>
      </c>
      <c r="E768" s="4">
        <f t="shared" si="34"/>
        <v>-7.0547355957017999E-7</v>
      </c>
      <c r="F768" s="4"/>
      <c r="G768" s="5">
        <f t="shared" si="35"/>
        <v>106473.02025271048</v>
      </c>
      <c r="H768" s="5">
        <f>IF(G768/MAX(G$2:G767)-1&lt;0,G768/MAX(G$2:G767)-1,0)</f>
        <v>-0.4135892016835151</v>
      </c>
      <c r="I768" s="5">
        <f t="shared" si="33"/>
        <v>0.20073060760898398</v>
      </c>
      <c r="J768" s="6">
        <v>1.3333248610522401E-2</v>
      </c>
      <c r="K768" s="4">
        <v>-7.2849999999999993</v>
      </c>
    </row>
    <row r="769" spans="1:11" x14ac:dyDescent="0.25">
      <c r="A769">
        <v>201007</v>
      </c>
      <c r="B769" s="3">
        <v>40360</v>
      </c>
      <c r="C769" s="4">
        <v>6.5400001081577201</v>
      </c>
      <c r="D769" s="4">
        <v>2.9200023220000002</v>
      </c>
      <c r="E769" s="4">
        <f t="shared" si="34"/>
        <v>3.6199977861577199</v>
      </c>
      <c r="F769" s="4"/>
      <c r="G769" s="5">
        <f t="shared" si="35"/>
        <v>113436.35589239653</v>
      </c>
      <c r="H769" s="5">
        <f>IF(G769/MAX(G$2:G768)-1&lt;0,G769/MAX(G$2:G768)-1,0)</f>
        <v>-0.3752379348393684</v>
      </c>
      <c r="I769" s="5">
        <f t="shared" si="33"/>
        <v>9.9665041139743615E-2</v>
      </c>
      <c r="J769" s="6">
        <v>8.6899998988212293</v>
      </c>
      <c r="K769" s="4">
        <v>6.3019999999999987</v>
      </c>
    </row>
    <row r="770" spans="1:11" x14ac:dyDescent="0.25">
      <c r="A770">
        <v>201008</v>
      </c>
      <c r="B770" s="3">
        <v>40391</v>
      </c>
      <c r="C770" s="4">
        <v>-5.5800009546937197</v>
      </c>
      <c r="D770" s="4">
        <v>-5.5800002119999998</v>
      </c>
      <c r="E770" s="4">
        <f t="shared" si="34"/>
        <v>-7.4269371985735688E-7</v>
      </c>
      <c r="F770" s="4"/>
      <c r="G770" s="5">
        <f t="shared" si="35"/>
        <v>107106.60615063104</v>
      </c>
      <c r="H770" s="5">
        <f>IF(G770/MAX(G$2:G769)-1&lt;0,G770/MAX(G$2:G769)-1,0)</f>
        <v>-0.41009966403989595</v>
      </c>
      <c r="I770" s="5">
        <f t="shared" ref="I770:I833" si="36">1-IF(C770&lt;0,ABS(C770-J770),J770-C770)/IF($K770&lt;0,ABS($K770-J770),J770-$K770)</f>
        <v>0.16334250127170347</v>
      </c>
      <c r="J770" s="6">
        <v>1.333319132815E-2</v>
      </c>
      <c r="K770" s="4">
        <v>-6.6719999999999997</v>
      </c>
    </row>
    <row r="771" spans="1:11" x14ac:dyDescent="0.25">
      <c r="A771">
        <v>201009</v>
      </c>
      <c r="B771" s="3">
        <v>40422</v>
      </c>
      <c r="C771" s="4">
        <v>5.2900404086628301</v>
      </c>
      <c r="D771" s="4">
        <v>11.32999951</v>
      </c>
      <c r="E771" s="4">
        <f t="shared" ref="E771:E834" si="37">C771-D771</f>
        <v>-6.0399591013371703</v>
      </c>
      <c r="F771" s="4"/>
      <c r="G771" s="5">
        <f t="shared" ref="G771:G834" si="38">G770*(1+C771/100)</f>
        <v>112772.58889634677</v>
      </c>
      <c r="H771" s="5">
        <f>IF(G771/MAX(G$2:G770)-1&lt;0,G771/MAX(G$2:G770)-1,0)</f>
        <v>-0.37889369789676852</v>
      </c>
      <c r="I771" s="5">
        <f t="shared" si="36"/>
        <v>-1.8962921335430813</v>
      </c>
      <c r="J771" s="6">
        <v>14.0599931503005</v>
      </c>
      <c r="K771" s="4">
        <v>11.032</v>
      </c>
    </row>
    <row r="772" spans="1:11" x14ac:dyDescent="0.25">
      <c r="A772">
        <v>201010</v>
      </c>
      <c r="B772" s="3">
        <v>40452</v>
      </c>
      <c r="C772" s="4">
        <v>6.0099999608029497</v>
      </c>
      <c r="D772" s="4">
        <v>6.0100038519999996</v>
      </c>
      <c r="E772" s="4">
        <f t="shared" si="37"/>
        <v>-3.8911970499100335E-6</v>
      </c>
      <c r="F772" s="4"/>
      <c r="G772" s="5">
        <f t="shared" si="38"/>
        <v>119550.22144481369</v>
      </c>
      <c r="H772" s="5">
        <f>IF(G772/MAX(G$2:G771)-1&lt;0,G772/MAX(G$2:G771)-1,0)</f>
        <v>-0.34156520938381962</v>
      </c>
      <c r="I772" s="5">
        <f t="shared" si="36"/>
        <v>0.45006369818619052</v>
      </c>
      <c r="J772" s="6">
        <v>7.7499964888122204</v>
      </c>
      <c r="K772" s="4">
        <v>4.5860000000000003</v>
      </c>
    </row>
    <row r="773" spans="1:11" x14ac:dyDescent="0.25">
      <c r="A773">
        <v>201011</v>
      </c>
      <c r="B773" s="3">
        <v>40483</v>
      </c>
      <c r="C773" s="4">
        <v>10.599991959177901</v>
      </c>
      <c r="D773" s="4">
        <v>1.610001945</v>
      </c>
      <c r="E773" s="4">
        <f t="shared" si="37"/>
        <v>8.9899900141779003</v>
      </c>
      <c r="F773" s="4"/>
      <c r="G773" s="5">
        <f t="shared" si="38"/>
        <v>132222.5353051433</v>
      </c>
      <c r="H773" s="5">
        <f>IF(G773/MAX(G$2:G772)-1&lt;0,G773/MAX(G$2:G772)-1,0)</f>
        <v>-0.27177117452207478</v>
      </c>
      <c r="I773" s="5">
        <f t="shared" si="36"/>
        <v>1.0000076326052119</v>
      </c>
      <c r="J773" s="6">
        <v>10.5999338526593</v>
      </c>
      <c r="K773" s="4">
        <v>2.9870000000000001</v>
      </c>
    </row>
    <row r="774" spans="1:11" x14ac:dyDescent="0.25">
      <c r="A774">
        <v>201012</v>
      </c>
      <c r="B774" s="3">
        <v>40513</v>
      </c>
      <c r="C774" s="4">
        <v>8.2800001183834695</v>
      </c>
      <c r="D774" s="4">
        <v>8.2800000049999998</v>
      </c>
      <c r="E774" s="4">
        <f t="shared" si="37"/>
        <v>1.1338346972422642E-7</v>
      </c>
      <c r="F774" s="4"/>
      <c r="G774" s="5">
        <f t="shared" si="38"/>
        <v>143170.5613849388</v>
      </c>
      <c r="H774" s="5">
        <f>IF(G774/MAX(G$2:G773)-1&lt;0,G774/MAX(G$2:G773)-1,0)</f>
        <v>-0.21147382691039995</v>
      </c>
      <c r="I774" s="5">
        <f t="shared" si="36"/>
        <v>0.17280458382000186</v>
      </c>
      <c r="J774" s="6">
        <v>11.1999996383132</v>
      </c>
      <c r="K774" s="4">
        <v>7.67</v>
      </c>
    </row>
    <row r="775" spans="1:11" x14ac:dyDescent="0.25">
      <c r="A775">
        <v>201101</v>
      </c>
      <c r="B775" s="3">
        <v>40544</v>
      </c>
      <c r="C775" s="4">
        <v>6.2099987578933096</v>
      </c>
      <c r="D775" s="4">
        <v>6.2099960779999996</v>
      </c>
      <c r="E775" s="4">
        <f t="shared" si="37"/>
        <v>2.6798933099314581E-6</v>
      </c>
      <c r="F775" s="4"/>
      <c r="G775" s="5">
        <f t="shared" si="38"/>
        <v>152061.45146861239</v>
      </c>
      <c r="H775" s="5">
        <f>IF(G775/MAX(G$2:G774)-1&lt;0,G775/MAX(G$2:G774)-1,0)</f>
        <v>-0.16250636135587215</v>
      </c>
      <c r="I775" s="5">
        <f t="shared" si="36"/>
        <v>0.99999975329734314</v>
      </c>
      <c r="J775" s="6">
        <v>6.2099998532530698</v>
      </c>
      <c r="K775" s="4">
        <v>1.77</v>
      </c>
    </row>
    <row r="776" spans="1:11" x14ac:dyDescent="0.25">
      <c r="A776">
        <v>201102</v>
      </c>
      <c r="B776" s="3">
        <v>40575</v>
      </c>
      <c r="C776" s="4">
        <v>8.6099407120719995</v>
      </c>
      <c r="D776" s="4">
        <v>5.9199754479999998</v>
      </c>
      <c r="E776" s="4">
        <f t="shared" si="37"/>
        <v>2.6899652640719998</v>
      </c>
      <c r="F776" s="4"/>
      <c r="G776" s="5">
        <f t="shared" si="38"/>
        <v>165153.85228597606</v>
      </c>
      <c r="H776" s="5">
        <f>IF(G776/MAX(G$2:G775)-1&lt;0,G776/MAX(G$2:G775)-1,0)</f>
        <v>-9.0398655601238165E-2</v>
      </c>
      <c r="I776" s="5">
        <f t="shared" si="36"/>
        <v>0.59624400452893145</v>
      </c>
      <c r="J776" s="6">
        <v>11.2799649642132</v>
      </c>
      <c r="K776" s="4">
        <v>4.6669999999999998</v>
      </c>
    </row>
    <row r="777" spans="1:11" x14ac:dyDescent="0.25">
      <c r="A777">
        <v>201103</v>
      </c>
      <c r="B777" s="3">
        <v>40603</v>
      </c>
      <c r="C777" s="4">
        <v>-0.54937808109312702</v>
      </c>
      <c r="D777" s="4">
        <v>-0.16999499400000001</v>
      </c>
      <c r="E777" s="4">
        <f t="shared" si="37"/>
        <v>-0.37938308709312701</v>
      </c>
      <c r="F777" s="4"/>
      <c r="G777" s="5">
        <f t="shared" si="38"/>
        <v>164246.533221436</v>
      </c>
      <c r="H777" s="5">
        <f>IF(G777/MAX(G$2:G776)-1&lt;0,G777/MAX(G$2:G776)-1,0)</f>
        <v>-9.5395806012693374E-2</v>
      </c>
      <c r="I777" s="5">
        <f t="shared" si="36"/>
        <v>-0.8044854658389522</v>
      </c>
      <c r="J777" s="6">
        <v>4.4399698789442397</v>
      </c>
      <c r="K777" s="4">
        <v>1.6750000000000005</v>
      </c>
    </row>
    <row r="778" spans="1:11" x14ac:dyDescent="0.25">
      <c r="A778">
        <v>201104</v>
      </c>
      <c r="B778" s="3">
        <v>40634</v>
      </c>
      <c r="C778" s="4">
        <v>-0.55000000046770403</v>
      </c>
      <c r="D778" s="4">
        <v>-0.54999927900000001</v>
      </c>
      <c r="E778" s="4">
        <f t="shared" si="37"/>
        <v>-7.2146770402348182E-7</v>
      </c>
      <c r="F778" s="4"/>
      <c r="G778" s="5">
        <f t="shared" si="38"/>
        <v>163343.17728794992</v>
      </c>
      <c r="H778" s="5">
        <f>IF(G778/MAX(G$2:G777)-1&lt;0,G778/MAX(G$2:G777)-1,0)</f>
        <v>-0.10037112908385437</v>
      </c>
      <c r="I778" s="5">
        <f t="shared" si="36"/>
        <v>-0.72953083262892826</v>
      </c>
      <c r="J778" s="6">
        <v>5.0899999386794503</v>
      </c>
      <c r="K778" s="4">
        <v>1.829</v>
      </c>
    </row>
    <row r="779" spans="1:11" x14ac:dyDescent="0.25">
      <c r="A779">
        <v>201105</v>
      </c>
      <c r="B779" s="3">
        <v>40664</v>
      </c>
      <c r="C779" s="4">
        <v>1.5299997441528299</v>
      </c>
      <c r="D779" s="4">
        <v>1.5299980849999999</v>
      </c>
      <c r="E779" s="4">
        <f t="shared" si="37"/>
        <v>1.6591528300136105E-6</v>
      </c>
      <c r="F779" s="4"/>
      <c r="G779" s="5">
        <f t="shared" si="38"/>
        <v>165842.32748254665</v>
      </c>
      <c r="H779" s="5">
        <f>IF(G779/MAX(G$2:G778)-1&lt;0,G779/MAX(G$2:G778)-1,0)</f>
        <v>-8.6606809660512374E-2</v>
      </c>
      <c r="I779" s="5">
        <f t="shared" si="36"/>
        <v>1.000000960660715</v>
      </c>
      <c r="J779" s="6">
        <v>1.52999644428669</v>
      </c>
      <c r="K779" s="4">
        <v>-1.9050000000000002</v>
      </c>
    </row>
    <row r="780" spans="1:11" x14ac:dyDescent="0.25">
      <c r="A780">
        <v>201106</v>
      </c>
      <c r="B780" s="3">
        <v>40695</v>
      </c>
      <c r="C780" s="4">
        <v>-0.32000050984266598</v>
      </c>
      <c r="D780" s="4">
        <v>-0.32000591</v>
      </c>
      <c r="E780" s="4">
        <f t="shared" si="37"/>
        <v>5.4001573340234366E-6</v>
      </c>
      <c r="F780" s="4"/>
      <c r="G780" s="5">
        <f t="shared" si="38"/>
        <v>165311.63118906756</v>
      </c>
      <c r="H780" s="5">
        <f>IF(G780/MAX(G$2:G779)-1&lt;0,G780/MAX(G$2:G779)-1,0)</f>
        <v>-8.952967252646693E-2</v>
      </c>
      <c r="I780" s="5">
        <f t="shared" si="36"/>
        <v>0.86750689366323397</v>
      </c>
      <c r="J780" s="6">
        <v>3.32584135193389E-3</v>
      </c>
      <c r="K780" s="4">
        <v>-2.4369999999999998</v>
      </c>
    </row>
    <row r="781" spans="1:11" x14ac:dyDescent="0.25">
      <c r="A781">
        <v>201107</v>
      </c>
      <c r="B781" s="3">
        <v>40725</v>
      </c>
      <c r="C781" s="4">
        <v>-3.2499998827084</v>
      </c>
      <c r="D781" s="4">
        <v>-3.2499997879999998</v>
      </c>
      <c r="E781" s="4">
        <f t="shared" si="37"/>
        <v>-9.470840023340088E-8</v>
      </c>
      <c r="F781" s="4"/>
      <c r="G781" s="5">
        <f t="shared" si="38"/>
        <v>159939.00336931951</v>
      </c>
      <c r="H781" s="5">
        <f>IF(G781/MAX(G$2:G780)-1&lt;0,G781/MAX(G$2:G780)-1,0)</f>
        <v>-0.11911995710145151</v>
      </c>
      <c r="I781" s="5">
        <f t="shared" si="36"/>
        <v>-0.16035308578546159</v>
      </c>
      <c r="J781" s="6">
        <v>3.0599987665161601</v>
      </c>
      <c r="K781" s="4">
        <v>-2.3780000000000001</v>
      </c>
    </row>
    <row r="782" spans="1:11" x14ac:dyDescent="0.25">
      <c r="A782">
        <v>201108</v>
      </c>
      <c r="B782" s="3">
        <v>40756</v>
      </c>
      <c r="C782" s="4">
        <v>-15.979962513603001</v>
      </c>
      <c r="D782" s="4">
        <v>-10.01000069</v>
      </c>
      <c r="E782" s="4">
        <f t="shared" si="37"/>
        <v>-5.9699618236030005</v>
      </c>
      <c r="F782" s="4"/>
      <c r="G782" s="5">
        <f t="shared" si="38"/>
        <v>134380.81058627201</v>
      </c>
      <c r="H782" s="5">
        <f>IF(G782/MAX(G$2:G781)-1&lt;0,G782/MAX(G$2:G781)-1,0)</f>
        <v>-0.25988425774644963</v>
      </c>
      <c r="I782" s="5">
        <f t="shared" si="36"/>
        <v>-0.68950807700499461</v>
      </c>
      <c r="J782" s="6">
        <v>3.3134192955216798E-3</v>
      </c>
      <c r="K782" s="4">
        <v>-9.4570000000000007</v>
      </c>
    </row>
    <row r="783" spans="1:11" x14ac:dyDescent="0.25">
      <c r="A783">
        <v>201109</v>
      </c>
      <c r="B783" s="3">
        <v>40787</v>
      </c>
      <c r="C783" s="4">
        <v>-10.890025730254701</v>
      </c>
      <c r="D783" s="4">
        <v>-14.429999159999999</v>
      </c>
      <c r="E783" s="4">
        <f t="shared" si="37"/>
        <v>3.5399734297452987</v>
      </c>
      <c r="F783" s="4"/>
      <c r="G783" s="5">
        <f t="shared" si="38"/>
        <v>119746.70573690215</v>
      </c>
      <c r="H783" s="5">
        <f>IF(G783/MAX(G$2:G782)-1&lt;0,G783/MAX(G$2:G782)-1,0)</f>
        <v>-0.34048305251152688</v>
      </c>
      <c r="I783" s="5">
        <f t="shared" si="36"/>
        <v>3.2422964071127991E-2</v>
      </c>
      <c r="J783" s="6">
        <v>1.6595991852252699E-3</v>
      </c>
      <c r="K783" s="4">
        <v>-11.255000000000001</v>
      </c>
    </row>
    <row r="784" spans="1:11" x14ac:dyDescent="0.25">
      <c r="A784">
        <v>201110</v>
      </c>
      <c r="B784" s="3">
        <v>40817</v>
      </c>
      <c r="C784" s="4">
        <v>6.6701518793935302</v>
      </c>
      <c r="D784" s="4">
        <v>6.6700016089999998</v>
      </c>
      <c r="E784" s="4">
        <f t="shared" si="37"/>
        <v>1.5027039353032734E-4</v>
      </c>
      <c r="F784" s="4"/>
      <c r="G784" s="5">
        <f t="shared" si="38"/>
        <v>127733.99288012396</v>
      </c>
      <c r="H784" s="5">
        <f>IF(G784/MAX(G$2:G783)-1&lt;0,G784/MAX(G$2:G783)-1,0)</f>
        <v>-0.29649227044370563</v>
      </c>
      <c r="I784" s="5">
        <f t="shared" si="36"/>
        <v>-0.59234827920182509</v>
      </c>
      <c r="J784" s="6">
        <v>23.3499998243725</v>
      </c>
      <c r="K784" s="4">
        <v>12.875</v>
      </c>
    </row>
    <row r="785" spans="1:11" x14ac:dyDescent="0.25">
      <c r="A785">
        <v>201111</v>
      </c>
      <c r="B785" s="3">
        <v>40848</v>
      </c>
      <c r="C785" s="4">
        <v>-6.2999975827280004</v>
      </c>
      <c r="D785" s="4">
        <v>-6.2997943330000004</v>
      </c>
      <c r="E785" s="4">
        <f t="shared" si="37"/>
        <v>-2.0324972800001007E-4</v>
      </c>
      <c r="F785" s="4"/>
      <c r="G785" s="5">
        <f t="shared" si="38"/>
        <v>119686.75441635419</v>
      </c>
      <c r="H785" s="5">
        <f>IF(G785/MAX(G$2:G784)-1&lt;0,G785/MAX(G$2:G784)-1,0)</f>
        <v>-0.34081324040005689</v>
      </c>
      <c r="I785" s="5">
        <f t="shared" si="36"/>
        <v>-1.4333122746248299</v>
      </c>
      <c r="J785" s="6">
        <v>1.1799969654423501</v>
      </c>
      <c r="K785" s="4">
        <v>-1.8939999999999999</v>
      </c>
    </row>
    <row r="786" spans="1:11" x14ac:dyDescent="0.25">
      <c r="A786">
        <v>201112</v>
      </c>
      <c r="B786" s="3">
        <v>40878</v>
      </c>
      <c r="C786" s="4">
        <v>-0.80999988925915101</v>
      </c>
      <c r="D786" s="4">
        <v>-0.80999978900000003</v>
      </c>
      <c r="E786" s="4">
        <f t="shared" si="37"/>
        <v>-1.0025915098132998E-7</v>
      </c>
      <c r="F786" s="4"/>
      <c r="G786" s="5">
        <f t="shared" si="38"/>
        <v>118717.29183812386</v>
      </c>
      <c r="H786" s="5">
        <f>IF(G786/MAX(G$2:G785)-1&lt;0,G786/MAX(G$2:G785)-1,0)</f>
        <v>-0.34615265242282733</v>
      </c>
      <c r="I786" s="5">
        <f t="shared" si="36"/>
        <v>-0.33708388169005499</v>
      </c>
      <c r="J786" s="6">
        <v>2.27999714810877</v>
      </c>
      <c r="K786" s="4">
        <v>-3.1000000000000111E-2</v>
      </c>
    </row>
    <row r="787" spans="1:11" x14ac:dyDescent="0.25">
      <c r="A787">
        <v>201201</v>
      </c>
      <c r="B787" s="3">
        <v>40909</v>
      </c>
      <c r="C787" s="4">
        <v>6.8199999574472603</v>
      </c>
      <c r="D787" s="4">
        <v>6.8200002639999999</v>
      </c>
      <c r="E787" s="4">
        <f t="shared" si="37"/>
        <v>-3.0655273963731133E-7</v>
      </c>
      <c r="F787" s="4"/>
      <c r="G787" s="5">
        <f t="shared" si="38"/>
        <v>126813.81109096645</v>
      </c>
      <c r="H787" s="5">
        <f>IF(G787/MAX(G$2:G786)-1&lt;0,G787/MAX(G$2:G786)-1,0)</f>
        <v>-0.30156026359629406</v>
      </c>
      <c r="I787" s="5">
        <f t="shared" si="36"/>
        <v>-0.23936836649107929</v>
      </c>
      <c r="J787" s="6">
        <v>11.9199967182044</v>
      </c>
      <c r="K787" s="4">
        <v>7.8049999999999997</v>
      </c>
    </row>
    <row r="788" spans="1:11" x14ac:dyDescent="0.25">
      <c r="A788">
        <v>201202</v>
      </c>
      <c r="B788" s="3">
        <v>40940</v>
      </c>
      <c r="C788" s="4">
        <v>5.3600021326934399</v>
      </c>
      <c r="D788" s="4">
        <v>6.3399922220000002</v>
      </c>
      <c r="E788" s="4">
        <f t="shared" si="37"/>
        <v>-0.97999008930656029</v>
      </c>
      <c r="F788" s="4"/>
      <c r="G788" s="5">
        <f t="shared" si="38"/>
        <v>133611.03406999208</v>
      </c>
      <c r="H788" s="5">
        <f>IF(G788/MAX(G$2:G787)-1&lt;0,G788/MAX(G$2:G787)-1,0)</f>
        <v>-0.26412387882947708</v>
      </c>
      <c r="I788" s="5">
        <f t="shared" si="36"/>
        <v>0.49795293140794517</v>
      </c>
      <c r="J788" s="6">
        <v>6.3399960048134201</v>
      </c>
      <c r="K788" s="4">
        <v>4.3879999999999999</v>
      </c>
    </row>
    <row r="789" spans="1:11" x14ac:dyDescent="0.25">
      <c r="A789">
        <v>201203</v>
      </c>
      <c r="B789" s="3">
        <v>40969</v>
      </c>
      <c r="C789" s="4">
        <v>3.60999987053673</v>
      </c>
      <c r="D789" s="4">
        <v>3.609999841</v>
      </c>
      <c r="E789" s="4">
        <f t="shared" si="37"/>
        <v>2.9536729950763174E-8</v>
      </c>
      <c r="F789" s="4"/>
      <c r="G789" s="5">
        <f t="shared" si="38"/>
        <v>138434.39222694159</v>
      </c>
      <c r="H789" s="5">
        <f>IF(G789/MAX(G$2:G788)-1&lt;0,G789/MAX(G$2:G788)-1,0)</f>
        <v>-0.23755875180791042</v>
      </c>
      <c r="I789" s="5">
        <f t="shared" si="36"/>
        <v>0.48881814246940158</v>
      </c>
      <c r="J789" s="6">
        <v>4.8899984488983002</v>
      </c>
      <c r="K789" s="4">
        <v>2.3860000000000001</v>
      </c>
    </row>
    <row r="790" spans="1:11" x14ac:dyDescent="0.25">
      <c r="A790">
        <v>201204</v>
      </c>
      <c r="B790" s="3">
        <v>41000</v>
      </c>
      <c r="C790" s="4">
        <v>1.0098553373855399</v>
      </c>
      <c r="D790" s="4">
        <v>1.0099914729999999</v>
      </c>
      <c r="E790" s="4">
        <f t="shared" si="37"/>
        <v>-1.3613561446002009E-4</v>
      </c>
      <c r="F790" s="4"/>
      <c r="G790" s="5">
        <f t="shared" si="38"/>
        <v>139832.37932562258</v>
      </c>
      <c r="H790" s="5">
        <f>IF(G790/MAX(G$2:G789)-1&lt;0,G790/MAX(G$2:G789)-1,0)</f>
        <v>-0.22985919816861378</v>
      </c>
      <c r="I790" s="5">
        <f t="shared" si="36"/>
        <v>0.99994787833375876</v>
      </c>
      <c r="J790" s="6">
        <v>1.00999627417686</v>
      </c>
      <c r="K790" s="4">
        <v>-1.6940000000000002</v>
      </c>
    </row>
    <row r="791" spans="1:11" x14ac:dyDescent="0.25">
      <c r="A791">
        <v>201205</v>
      </c>
      <c r="B791" s="3">
        <v>41030</v>
      </c>
      <c r="C791" s="4">
        <v>-8.3100437410457602</v>
      </c>
      <c r="D791" s="4">
        <v>-8.3198688549999993</v>
      </c>
      <c r="E791" s="4">
        <f t="shared" si="37"/>
        <v>9.8251139542391286E-3</v>
      </c>
      <c r="F791" s="4"/>
      <c r="G791" s="5">
        <f t="shared" si="38"/>
        <v>128212.24743951831</v>
      </c>
      <c r="H791" s="5">
        <f>IF(G791/MAX(G$2:G790)-1&lt;0,G791/MAX(G$2:G790)-1,0)</f>
        <v>-0.29385823566844249</v>
      </c>
      <c r="I791" s="5">
        <f t="shared" si="36"/>
        <v>-0.12301981590190891</v>
      </c>
      <c r="J791" s="6">
        <v>6.6665941703893897E-3</v>
      </c>
      <c r="K791" s="4">
        <v>-7.3990000000000009</v>
      </c>
    </row>
    <row r="792" spans="1:11" x14ac:dyDescent="0.25">
      <c r="A792">
        <v>201206</v>
      </c>
      <c r="B792" s="3">
        <v>41061</v>
      </c>
      <c r="C792" s="4">
        <v>3.4900058641264402</v>
      </c>
      <c r="D792" s="4">
        <v>3.4900002589999999</v>
      </c>
      <c r="E792" s="4">
        <f t="shared" si="37"/>
        <v>5.6051264403222945E-6</v>
      </c>
      <c r="F792" s="4"/>
      <c r="G792" s="5">
        <f t="shared" si="38"/>
        <v>132686.86239368579</v>
      </c>
      <c r="H792" s="5">
        <f>IF(G792/MAX(G$2:G791)-1&lt;0,G792/MAX(G$2:G791)-1,0)</f>
        <v>-0.26921384668422532</v>
      </c>
      <c r="I792" s="5">
        <f t="shared" si="36"/>
        <v>1.0182686999118395E-3</v>
      </c>
      <c r="J792" s="6">
        <v>7.4199951495977796</v>
      </c>
      <c r="K792" s="4">
        <v>3.4859999999999998</v>
      </c>
    </row>
    <row r="793" spans="1:11" x14ac:dyDescent="0.25">
      <c r="A793">
        <v>201207</v>
      </c>
      <c r="B793" s="3">
        <v>41091</v>
      </c>
      <c r="C793" s="4">
        <v>0.97000016437539305</v>
      </c>
      <c r="D793" s="4">
        <v>1.529999544</v>
      </c>
      <c r="E793" s="4">
        <f t="shared" si="37"/>
        <v>-0.559999379624607</v>
      </c>
      <c r="F793" s="4"/>
      <c r="G793" s="5">
        <f t="shared" si="38"/>
        <v>133973.92517700908</v>
      </c>
      <c r="H793" s="5">
        <f>IF(G793/MAX(G$2:G792)-1&lt;0,G793/MAX(G$2:G792)-1,0)</f>
        <v>-0.26212521979582981</v>
      </c>
      <c r="I793" s="5">
        <f t="shared" si="36"/>
        <v>0.41435255516856562</v>
      </c>
      <c r="J793" s="6">
        <v>3.0999998098897201</v>
      </c>
      <c r="K793" s="4">
        <v>-0.53699999999999992</v>
      </c>
    </row>
    <row r="794" spans="1:11" x14ac:dyDescent="0.25">
      <c r="A794">
        <v>201208</v>
      </c>
      <c r="B794" s="3">
        <v>41122</v>
      </c>
      <c r="C794" s="4">
        <v>3.5799999094390298</v>
      </c>
      <c r="D794" s="4">
        <v>2.3601965429999998</v>
      </c>
      <c r="E794" s="4">
        <f t="shared" si="37"/>
        <v>1.21980336643903</v>
      </c>
      <c r="F794" s="4"/>
      <c r="G794" s="5">
        <f t="shared" si="38"/>
        <v>138770.19157701792</v>
      </c>
      <c r="H794" s="5">
        <f>IF(G794/MAX(G$2:G793)-1&lt;0,G794/MAX(G$2:G793)-1,0)</f>
        <v>-0.23570930333274698</v>
      </c>
      <c r="I794" s="5">
        <f t="shared" si="36"/>
        <v>0.47645962182819135</v>
      </c>
      <c r="J794" s="6">
        <v>4.9699991887773898</v>
      </c>
      <c r="K794" s="4">
        <v>2.3149999999999999</v>
      </c>
    </row>
    <row r="795" spans="1:11" x14ac:dyDescent="0.25">
      <c r="A795">
        <v>201209</v>
      </c>
      <c r="B795" s="3">
        <v>41153</v>
      </c>
      <c r="C795" s="4">
        <v>2.21000476049799</v>
      </c>
      <c r="D795" s="4">
        <v>2.660510098</v>
      </c>
      <c r="E795" s="4">
        <f t="shared" si="37"/>
        <v>-0.45050533750201005</v>
      </c>
      <c r="F795" s="4"/>
      <c r="G795" s="5">
        <f t="shared" si="38"/>
        <v>141837.01941702221</v>
      </c>
      <c r="H795" s="5">
        <f>IF(G795/MAX(G$2:G794)-1&lt;0,G795/MAX(G$2:G794)-1,0)</f>
        <v>-0.21881844255235738</v>
      </c>
      <c r="I795" s="5">
        <f t="shared" si="36"/>
        <v>-0.72091328919513087</v>
      </c>
      <c r="J795" s="6">
        <v>7.1799967545423797</v>
      </c>
      <c r="K795" s="4">
        <v>4.2919999999999998</v>
      </c>
    </row>
    <row r="796" spans="1:11" x14ac:dyDescent="0.25">
      <c r="A796">
        <v>201210</v>
      </c>
      <c r="B796" s="3">
        <v>41183</v>
      </c>
      <c r="C796" s="4">
        <v>-1.61999871755629</v>
      </c>
      <c r="D796" s="4">
        <v>0.14999047800000001</v>
      </c>
      <c r="E796" s="4">
        <f t="shared" si="37"/>
        <v>-1.7699891955562901</v>
      </c>
      <c r="F796" s="4"/>
      <c r="G796" s="5">
        <f t="shared" si="38"/>
        <v>139539.26152144637</v>
      </c>
      <c r="H796" s="5">
        <f>IF(G796/MAX(G$2:G795)-1&lt;0,G796/MAX(G$2:G795)-1,0)</f>
        <v>-0.23147357376479549</v>
      </c>
      <c r="I796" s="5">
        <f t="shared" si="36"/>
        <v>0.10519480646108403</v>
      </c>
      <c r="J796" s="6">
        <v>0.42999981787472502</v>
      </c>
      <c r="K796" s="4">
        <v>-1.8610000000000004</v>
      </c>
    </row>
    <row r="797" spans="1:11" x14ac:dyDescent="0.25">
      <c r="A797">
        <v>201211</v>
      </c>
      <c r="B797" s="3">
        <v>41214</v>
      </c>
      <c r="C797" s="4">
        <v>-3.19999888483926</v>
      </c>
      <c r="D797" s="4">
        <v>-3.1982657090000002</v>
      </c>
      <c r="E797" s="4">
        <f t="shared" si="37"/>
        <v>-1.733175839259804E-3</v>
      </c>
      <c r="F797" s="4"/>
      <c r="G797" s="5">
        <f t="shared" si="38"/>
        <v>135074.00670884716</v>
      </c>
      <c r="H797" s="5">
        <f>IF(G797/MAX(G$2:G796)-1&lt;0,G797/MAX(G$2:G796)-1,0)</f>
        <v>-0.25606641083401704</v>
      </c>
      <c r="I797" s="5">
        <f t="shared" si="36"/>
        <v>-1.0658914300949496</v>
      </c>
      <c r="J797" s="6">
        <v>2.8199917979850699</v>
      </c>
      <c r="K797" s="4">
        <v>-9.4000000000000111E-2</v>
      </c>
    </row>
    <row r="798" spans="1:11" x14ac:dyDescent="0.25">
      <c r="A798">
        <v>201212</v>
      </c>
      <c r="B798" s="3">
        <v>41244</v>
      </c>
      <c r="C798" s="4">
        <v>1.76000405712632</v>
      </c>
      <c r="D798" s="4">
        <v>5.2699983069999998</v>
      </c>
      <c r="E798" s="4">
        <f t="shared" si="37"/>
        <v>-3.5099942498736798</v>
      </c>
      <c r="F798" s="4"/>
      <c r="G798" s="5">
        <f t="shared" si="38"/>
        <v>137451.31470704597</v>
      </c>
      <c r="H798" s="5">
        <f>IF(G798/MAX(G$2:G797)-1&lt;0,G798/MAX(G$2:G797)-1,0)</f>
        <v>-0.24297314948237014</v>
      </c>
      <c r="I798" s="5">
        <f t="shared" si="36"/>
        <v>-0.12176285309316182</v>
      </c>
      <c r="J798" s="6">
        <v>5.2699997991602299</v>
      </c>
      <c r="K798" s="4">
        <v>2.141</v>
      </c>
    </row>
    <row r="799" spans="1:11" x14ac:dyDescent="0.25">
      <c r="A799">
        <v>201301</v>
      </c>
      <c r="B799" s="3">
        <v>41275</v>
      </c>
      <c r="C799" s="4">
        <v>8.5399999925659191</v>
      </c>
      <c r="D799" s="4">
        <v>8.5399991429999993</v>
      </c>
      <c r="E799" s="4">
        <f t="shared" si="37"/>
        <v>8.4956591983598173E-7</v>
      </c>
      <c r="F799" s="4"/>
      <c r="G799" s="5">
        <f t="shared" si="38"/>
        <v>149189.65697280943</v>
      </c>
      <c r="H799" s="5">
        <f>IF(G799/MAX(G$2:G798)-1&lt;0,G799/MAX(G$2:G798)-1,0)</f>
        <v>-0.17832305650444269</v>
      </c>
      <c r="I799" s="5">
        <f t="shared" si="36"/>
        <v>0.52813930671376297</v>
      </c>
      <c r="J799" s="6">
        <v>9.6299965805558294</v>
      </c>
      <c r="K799" s="4">
        <v>7.32</v>
      </c>
    </row>
    <row r="800" spans="1:11" x14ac:dyDescent="0.25">
      <c r="A800">
        <v>201302</v>
      </c>
      <c r="B800" s="3">
        <v>41306</v>
      </c>
      <c r="C800" s="4">
        <v>-1.3499986486776001</v>
      </c>
      <c r="D800" s="4">
        <v>-1.349998357</v>
      </c>
      <c r="E800" s="4">
        <f t="shared" si="37"/>
        <v>-2.9167760007275945E-7</v>
      </c>
      <c r="F800" s="4"/>
      <c r="G800" s="5">
        <f t="shared" si="38"/>
        <v>147175.59861970975</v>
      </c>
      <c r="H800" s="5">
        <f>IF(G800/MAX(G$2:G799)-1&lt;0,G800/MAX(G$2:G799)-1,0)</f>
        <v>-0.18941568413812815</v>
      </c>
      <c r="I800" s="5">
        <f t="shared" si="36"/>
        <v>-1.2769021689811439</v>
      </c>
      <c r="J800" s="6">
        <v>2.1199997988493799</v>
      </c>
      <c r="K800" s="4">
        <v>0.59600000000000009</v>
      </c>
    </row>
    <row r="801" spans="1:11" x14ac:dyDescent="0.25">
      <c r="A801">
        <v>201303</v>
      </c>
      <c r="B801" s="3">
        <v>41334</v>
      </c>
      <c r="C801" s="4">
        <v>5.1099986261880401</v>
      </c>
      <c r="D801" s="4">
        <v>1.8920673880000001</v>
      </c>
      <c r="E801" s="4">
        <f t="shared" si="37"/>
        <v>3.2179312381880401</v>
      </c>
      <c r="F801" s="4"/>
      <c r="G801" s="5">
        <f t="shared" si="38"/>
        <v>154696.26968726094</v>
      </c>
      <c r="H801" s="5">
        <f>IF(G801/MAX(G$2:G800)-1&lt;0,G801/MAX(G$2:G800)-1,0)</f>
        <v>-0.14799483673349079</v>
      </c>
      <c r="I801" s="5">
        <f t="shared" si="36"/>
        <v>0.11588953797542678</v>
      </c>
      <c r="J801" s="6">
        <v>7.3299999683469501</v>
      </c>
      <c r="K801" s="4">
        <v>4.8190000000000008</v>
      </c>
    </row>
    <row r="802" spans="1:11" x14ac:dyDescent="0.25">
      <c r="A802">
        <v>201304</v>
      </c>
      <c r="B802" s="3">
        <v>41365</v>
      </c>
      <c r="C802" s="4">
        <v>0.38000057464902398</v>
      </c>
      <c r="D802" s="4">
        <v>1.5099881690000001</v>
      </c>
      <c r="E802" s="4">
        <f t="shared" si="37"/>
        <v>-1.1299875943509761</v>
      </c>
      <c r="F802" s="4"/>
      <c r="G802" s="5">
        <f t="shared" si="38"/>
        <v>155284.11640103313</v>
      </c>
      <c r="H802" s="5">
        <f>IF(G802/MAX(G$2:G801)-1&lt;0,G802/MAX(G$2:G801)-1,0)</f>
        <v>-0.14475721221703874</v>
      </c>
      <c r="I802" s="5">
        <f t="shared" si="36"/>
        <v>-8.8777112812261416E-2</v>
      </c>
      <c r="J802" s="6">
        <v>6.2299999798449797</v>
      </c>
      <c r="K802" s="4">
        <v>0.85700000000000021</v>
      </c>
    </row>
    <row r="803" spans="1:11" x14ac:dyDescent="0.25">
      <c r="A803">
        <v>201305</v>
      </c>
      <c r="B803" s="3">
        <v>41395</v>
      </c>
      <c r="C803" s="4">
        <v>4.5099901497446497</v>
      </c>
      <c r="D803" s="4">
        <v>4.5100003790000001</v>
      </c>
      <c r="E803" s="4">
        <f t="shared" si="37"/>
        <v>-1.0229255350324706E-5</v>
      </c>
      <c r="F803" s="4"/>
      <c r="G803" s="5">
        <f t="shared" si="38"/>
        <v>162287.41475483772</v>
      </c>
      <c r="H803" s="5">
        <f>IF(G803/MAX(G$2:G802)-1&lt;0,G803/MAX(G$2:G802)-1,0)</f>
        <v>-0.10618584673162568</v>
      </c>
      <c r="I803" s="5">
        <f t="shared" si="36"/>
        <v>0.12352192391115602</v>
      </c>
      <c r="J803" s="6">
        <v>6.2199909019712498</v>
      </c>
      <c r="K803" s="4">
        <v>4.2689999999999992</v>
      </c>
    </row>
    <row r="804" spans="1:11" x14ac:dyDescent="0.25">
      <c r="A804">
        <v>201306</v>
      </c>
      <c r="B804" s="3">
        <v>41426</v>
      </c>
      <c r="C804" s="4">
        <v>4.2188649332202104</v>
      </c>
      <c r="D804" s="4">
        <v>0.25000063900000002</v>
      </c>
      <c r="E804" s="4">
        <f t="shared" si="37"/>
        <v>3.9688642942202104</v>
      </c>
      <c r="F804" s="4"/>
      <c r="G804" s="5">
        <f t="shared" si="38"/>
        <v>169134.10158695921</v>
      </c>
      <c r="H804" s="5">
        <f>IF(G804/MAX(G$2:G803)-1&lt;0,G804/MAX(G$2:G803)-1,0)</f>
        <v>-6.8477034851227137E-2</v>
      </c>
      <c r="I804" s="5">
        <f t="shared" si="36"/>
        <v>0.99973289174566615</v>
      </c>
      <c r="J804" s="6">
        <v>4.2199918607711897</v>
      </c>
      <c r="K804" s="4">
        <v>9.9999999999999395E-4</v>
      </c>
    </row>
    <row r="805" spans="1:11" x14ac:dyDescent="0.25">
      <c r="A805">
        <v>201307</v>
      </c>
      <c r="B805" s="3">
        <v>41456</v>
      </c>
      <c r="C805" s="4">
        <v>8.8899993700145306</v>
      </c>
      <c r="D805" s="4">
        <v>8.8899994380000003</v>
      </c>
      <c r="E805" s="4">
        <f t="shared" si="37"/>
        <v>-6.7985469698328416E-8</v>
      </c>
      <c r="F805" s="4"/>
      <c r="G805" s="5">
        <f t="shared" si="38"/>
        <v>184170.12215251962</v>
      </c>
      <c r="H805" s="5">
        <f>IF(G805/MAX(G$2:G804)-1&lt;0,G805/MAX(G$2:G804)-1,0)</f>
        <v>0</v>
      </c>
      <c r="I805" s="5">
        <f t="shared" si="36"/>
        <v>0.4518185991800725</v>
      </c>
      <c r="J805" s="6">
        <v>10.7899913798511</v>
      </c>
      <c r="K805" s="4">
        <v>7.3239999999999998</v>
      </c>
    </row>
    <row r="806" spans="1:11" x14ac:dyDescent="0.25">
      <c r="A806">
        <v>201308</v>
      </c>
      <c r="B806" s="3">
        <v>41487</v>
      </c>
      <c r="C806" s="4">
        <v>-1.1300048243330201</v>
      </c>
      <c r="D806" s="4">
        <v>-3.539999082</v>
      </c>
      <c r="E806" s="4">
        <f t="shared" si="37"/>
        <v>2.4099942576669799</v>
      </c>
      <c r="F806" s="4"/>
      <c r="G806" s="5">
        <f t="shared" si="38"/>
        <v>182088.99088721612</v>
      </c>
      <c r="H806" s="5">
        <f>IF(G806/MAX(G$2:G805)-1&lt;0,G806/MAX(G$2:G805)-1,0)</f>
        <v>-1.1300048243330307E-2</v>
      </c>
      <c r="I806" s="5">
        <f t="shared" si="36"/>
        <v>0.53690983324008856</v>
      </c>
      <c r="J806" s="6">
        <v>3.3293173593339702E-3</v>
      </c>
      <c r="K806" s="4">
        <v>-2.444</v>
      </c>
    </row>
    <row r="807" spans="1:11" x14ac:dyDescent="0.25">
      <c r="A807">
        <v>201309</v>
      </c>
      <c r="B807" s="3">
        <v>41518</v>
      </c>
      <c r="C807" s="4">
        <v>4.6899996887386699</v>
      </c>
      <c r="D807" s="4">
        <v>4.6900128609999996</v>
      </c>
      <c r="E807" s="4">
        <f t="shared" si="37"/>
        <v>-1.3172261329685853E-5</v>
      </c>
      <c r="F807" s="4"/>
      <c r="G807" s="5">
        <f t="shared" si="38"/>
        <v>190628.96399305394</v>
      </c>
      <c r="H807" s="5">
        <f>IF(G807/MAX(G$2:G806)-1&lt;0,G807/MAX(G$2:G806)-1,0)</f>
        <v>0</v>
      </c>
      <c r="I807" s="5">
        <f t="shared" si="36"/>
        <v>-0.35038845893034232</v>
      </c>
      <c r="J807" s="6">
        <v>9.2299837675518805</v>
      </c>
      <c r="K807" s="4">
        <v>5.8679999999999994</v>
      </c>
    </row>
    <row r="808" spans="1:11" x14ac:dyDescent="0.25">
      <c r="A808">
        <v>201310</v>
      </c>
      <c r="B808" s="3">
        <v>41548</v>
      </c>
      <c r="C808" s="4">
        <v>3.4600000139267402</v>
      </c>
      <c r="D808" s="4">
        <v>3.4599999330000002</v>
      </c>
      <c r="E808" s="4">
        <f t="shared" si="37"/>
        <v>8.0926739975950568E-8</v>
      </c>
      <c r="F808" s="4"/>
      <c r="G808" s="5">
        <f t="shared" si="38"/>
        <v>197224.72617376203</v>
      </c>
      <c r="H808" s="5">
        <f>IF(G808/MAX(G$2:G807)-1&lt;0,G808/MAX(G$2:G807)-1,0)</f>
        <v>0</v>
      </c>
      <c r="I808" s="5">
        <f t="shared" si="36"/>
        <v>0.16573143871512341</v>
      </c>
      <c r="J808" s="6">
        <v>5.6899992653247597</v>
      </c>
      <c r="K808" s="4">
        <v>3.0169999999999999</v>
      </c>
    </row>
    <row r="809" spans="1:11" x14ac:dyDescent="0.25">
      <c r="A809">
        <v>201311</v>
      </c>
      <c r="B809" s="3">
        <v>41579</v>
      </c>
      <c r="C809" s="4">
        <v>-1.84985050033681</v>
      </c>
      <c r="D809" s="4">
        <v>-1.8499878240000001</v>
      </c>
      <c r="E809" s="4">
        <f t="shared" si="37"/>
        <v>1.3732366319008094E-4</v>
      </c>
      <c r="F809" s="4"/>
      <c r="G809" s="5">
        <f t="shared" si="38"/>
        <v>193576.36358984877</v>
      </c>
      <c r="H809" s="5">
        <f>IF(G809/MAX(G$2:G808)-1&lt;0,G809/MAX(G$2:G808)-1,0)</f>
        <v>-1.8498505003368138E-2</v>
      </c>
      <c r="I809" s="5">
        <f t="shared" si="36"/>
        <v>-1.0046793945685168</v>
      </c>
      <c r="J809" s="6">
        <v>8.3699949703621694</v>
      </c>
      <c r="K809" s="4">
        <v>3.2719999999999994</v>
      </c>
    </row>
    <row r="810" spans="1:11" x14ac:dyDescent="0.25">
      <c r="A810">
        <v>201312</v>
      </c>
      <c r="B810" s="3">
        <v>41609</v>
      </c>
      <c r="C810" s="4">
        <v>3.7499529658518602</v>
      </c>
      <c r="D810" s="4">
        <v>3.7499708580000002</v>
      </c>
      <c r="E810" s="4">
        <f t="shared" si="37"/>
        <v>-1.7892148139964092E-5</v>
      </c>
      <c r="F810" s="4"/>
      <c r="G810" s="5">
        <f t="shared" si="38"/>
        <v>200835.38617747449</v>
      </c>
      <c r="H810" s="5">
        <f>IF(G810/MAX(G$2:G809)-1&lt;0,G810/MAX(G$2:G809)-1,0)</f>
        <v>0</v>
      </c>
      <c r="I810" s="5">
        <f t="shared" si="36"/>
        <v>0.42066807441750542</v>
      </c>
      <c r="J810" s="6">
        <v>5.0099997717768003</v>
      </c>
      <c r="K810" s="4">
        <v>2.835</v>
      </c>
    </row>
    <row r="811" spans="1:11" x14ac:dyDescent="0.25">
      <c r="A811">
        <v>201401</v>
      </c>
      <c r="B811" s="3">
        <v>41640</v>
      </c>
      <c r="C811" s="4">
        <v>1.64968217533887</v>
      </c>
      <c r="D811" s="4">
        <v>1.649998995</v>
      </c>
      <c r="E811" s="4">
        <f t="shared" si="37"/>
        <v>-3.1681966113006332E-4</v>
      </c>
      <c r="F811" s="4"/>
      <c r="G811" s="5">
        <f t="shared" si="38"/>
        <v>204148.53174501727</v>
      </c>
      <c r="H811" s="5">
        <f>IF(G811/MAX(G$2:G810)-1&lt;0,G811/MAX(G$2:G810)-1,0)</f>
        <v>0</v>
      </c>
      <c r="I811" s="5">
        <f t="shared" si="36"/>
        <v>0.21842478480197447</v>
      </c>
      <c r="J811" s="6">
        <v>9.1699949455107408</v>
      </c>
      <c r="K811" s="4">
        <v>-0.45200000000000007</v>
      </c>
    </row>
    <row r="812" spans="1:11" x14ac:dyDescent="0.25">
      <c r="A812">
        <v>201402</v>
      </c>
      <c r="B812" s="3">
        <v>41671</v>
      </c>
      <c r="C812" s="4">
        <v>6.0099689442273903</v>
      </c>
      <c r="D812" s="4">
        <v>4.6201707660000002</v>
      </c>
      <c r="E812" s="4">
        <f t="shared" si="37"/>
        <v>1.38979817822739</v>
      </c>
      <c r="F812" s="4"/>
      <c r="G812" s="5">
        <f t="shared" si="38"/>
        <v>216417.79510298898</v>
      </c>
      <c r="H812" s="5">
        <f>IF(G812/MAX(G$2:G811)-1&lt;0,G812/MAX(G$2:G811)-1,0)</f>
        <v>0</v>
      </c>
      <c r="I812" s="5">
        <f t="shared" si="36"/>
        <v>0.88151388141531439</v>
      </c>
      <c r="J812" s="6">
        <v>6.1799960572332902</v>
      </c>
      <c r="K812" s="4">
        <v>4.7450000000000001</v>
      </c>
    </row>
    <row r="813" spans="1:11" x14ac:dyDescent="0.25">
      <c r="A813">
        <v>201403</v>
      </c>
      <c r="B813" s="3">
        <v>41699</v>
      </c>
      <c r="C813" s="4">
        <v>-4.0199694438093099</v>
      </c>
      <c r="D813" s="4">
        <v>-4.0199991109999997</v>
      </c>
      <c r="E813" s="4">
        <f t="shared" si="37"/>
        <v>2.9667190689863787E-5</v>
      </c>
      <c r="F813" s="4"/>
      <c r="G813" s="5">
        <f t="shared" si="38"/>
        <v>207717.86586888297</v>
      </c>
      <c r="H813" s="5">
        <f>IF(G813/MAX(G$2:G812)-1&lt;0,G813/MAX(G$2:G812)-1,0)</f>
        <v>-4.0199694438093125E-2</v>
      </c>
      <c r="I813" s="5">
        <f t="shared" si="36"/>
        <v>-1.7025911142798416</v>
      </c>
      <c r="J813" s="6">
        <v>3.2499996161124902</v>
      </c>
      <c r="K813" s="4">
        <v>0.56000000000000016</v>
      </c>
    </row>
    <row r="814" spans="1:11" x14ac:dyDescent="0.25">
      <c r="A814">
        <v>201404</v>
      </c>
      <c r="B814" s="3">
        <v>41730</v>
      </c>
      <c r="C814" s="4">
        <v>1.88000233814465</v>
      </c>
      <c r="D814" s="4">
        <v>4.8099027879999996</v>
      </c>
      <c r="E814" s="4">
        <f t="shared" si="37"/>
        <v>-2.9299004498553494</v>
      </c>
      <c r="F814" s="4"/>
      <c r="G814" s="5">
        <f t="shared" si="38"/>
        <v>211622.96660396215</v>
      </c>
      <c r="H814" s="5">
        <f>IF(G814/MAX(G$2:G813)-1&lt;0,G814/MAX(G$2:G813)-1,0)</f>
        <v>-2.2155426252009724E-2</v>
      </c>
      <c r="I814" s="5">
        <f t="shared" si="36"/>
        <v>0.61809209602748183</v>
      </c>
      <c r="J814" s="6">
        <v>4.8099996398947802</v>
      </c>
      <c r="K814" s="4">
        <v>-2.8620000000000001</v>
      </c>
    </row>
    <row r="815" spans="1:11" x14ac:dyDescent="0.25">
      <c r="A815">
        <v>201405</v>
      </c>
      <c r="B815" s="3">
        <v>41760</v>
      </c>
      <c r="C815" s="4">
        <v>0.73999978402347399</v>
      </c>
      <c r="D815" s="4">
        <v>0.73969174000000004</v>
      </c>
      <c r="E815" s="4">
        <f t="shared" si="37"/>
        <v>3.0804402347395232E-4</v>
      </c>
      <c r="F815" s="4"/>
      <c r="G815" s="5">
        <f t="shared" si="38"/>
        <v>213188.97609977555</v>
      </c>
      <c r="H815" s="5">
        <f>IF(G815/MAX(G$2:G814)-1&lt;0,G815/MAX(G$2:G814)-1,0)</f>
        <v>-1.4919378518189363E-2</v>
      </c>
      <c r="I815" s="5">
        <f t="shared" si="36"/>
        <v>0.19849373686379645</v>
      </c>
      <c r="J815" s="6">
        <v>2.22999963320594</v>
      </c>
      <c r="K815" s="4">
        <v>0.37100000000000005</v>
      </c>
    </row>
    <row r="816" spans="1:11" x14ac:dyDescent="0.25">
      <c r="A816">
        <v>201406</v>
      </c>
      <c r="B816" s="3">
        <v>41791</v>
      </c>
      <c r="C816" s="4">
        <v>2.59000234074911</v>
      </c>
      <c r="D816" s="4">
        <v>5.8799971470000001</v>
      </c>
      <c r="E816" s="4">
        <f t="shared" si="37"/>
        <v>-3.2899948062508901</v>
      </c>
      <c r="F816" s="4"/>
      <c r="G816" s="5">
        <f t="shared" si="38"/>
        <v>218710.57557097881</v>
      </c>
      <c r="H816" s="5">
        <f>IF(G816/MAX(G$2:G815)-1&lt;0,G816/MAX(G$2:G815)-1,0)</f>
        <v>0</v>
      </c>
      <c r="I816" s="5">
        <f t="shared" si="36"/>
        <v>-0.53483938556718247</v>
      </c>
      <c r="J816" s="6">
        <v>7.4799988348536601</v>
      </c>
      <c r="K816" s="4">
        <v>4.2940000000000005</v>
      </c>
    </row>
    <row r="817" spans="1:11" x14ac:dyDescent="0.25">
      <c r="A817">
        <v>201407</v>
      </c>
      <c r="B817" s="3">
        <v>41821</v>
      </c>
      <c r="C817" s="4">
        <v>-7.4599796815014301</v>
      </c>
      <c r="D817" s="4">
        <v>-7.4598249430000001</v>
      </c>
      <c r="E817" s="4">
        <f t="shared" si="37"/>
        <v>-1.5473850142999623E-4</v>
      </c>
      <c r="F817" s="4"/>
      <c r="G817" s="5">
        <f t="shared" si="38"/>
        <v>202394.81107208895</v>
      </c>
      <c r="H817" s="5">
        <f>IF(G817/MAX(G$2:G816)-1&lt;0,G817/MAX(G$2:G816)-1,0)</f>
        <v>-7.4599796815014274E-2</v>
      </c>
      <c r="I817" s="5">
        <f t="shared" si="36"/>
        <v>-0.47807890909535145</v>
      </c>
      <c r="J817" s="6">
        <v>3.33314475072898E-3</v>
      </c>
      <c r="K817" s="4">
        <v>-5.0460000000000012</v>
      </c>
    </row>
    <row r="818" spans="1:11" x14ac:dyDescent="0.25">
      <c r="A818">
        <v>201408</v>
      </c>
      <c r="B818" s="3">
        <v>41852</v>
      </c>
      <c r="C818" s="4">
        <v>5.6599938014631803</v>
      </c>
      <c r="D818" s="4">
        <v>3.9701609480000002</v>
      </c>
      <c r="E818" s="4">
        <f t="shared" si="37"/>
        <v>1.6898328534631801</v>
      </c>
      <c r="F818" s="4"/>
      <c r="G818" s="5">
        <f t="shared" si="38"/>
        <v>213850.34483325231</v>
      </c>
      <c r="H818" s="5">
        <f>IF(G818/MAX(G$2:G817)-1&lt;0,G818/MAX(G$2:G817)-1,0)</f>
        <v>-2.2222202676016378E-2</v>
      </c>
      <c r="I818" s="5">
        <f t="shared" si="36"/>
        <v>0.21114829807763413</v>
      </c>
      <c r="J818" s="6">
        <v>10.3299804726988</v>
      </c>
      <c r="K818" s="4">
        <v>4.410000000000001</v>
      </c>
    </row>
    <row r="819" spans="1:11" x14ac:dyDescent="0.25">
      <c r="A819">
        <v>201409</v>
      </c>
      <c r="B819" s="3">
        <v>41883</v>
      </c>
      <c r="C819" s="4">
        <v>-3.8500009953633101</v>
      </c>
      <c r="D819" s="4">
        <v>-12.99907357</v>
      </c>
      <c r="E819" s="4">
        <f t="shared" si="37"/>
        <v>9.1490725746366905</v>
      </c>
      <c r="F819" s="4"/>
      <c r="G819" s="5">
        <f t="shared" si="38"/>
        <v>205617.10442858422</v>
      </c>
      <c r="H819" s="5">
        <f>IF(G819/MAX(G$2:G818)-1&lt;0,G819/MAX(G$2:G818)-1,0)</f>
        <v>-5.9866657605431195E-2</v>
      </c>
      <c r="I819" s="5">
        <f t="shared" si="36"/>
        <v>0.32394473424943915</v>
      </c>
      <c r="J819" s="6">
        <v>2.4998040291071802E-3</v>
      </c>
      <c r="K819" s="4">
        <v>-5.6959999999999997</v>
      </c>
    </row>
    <row r="820" spans="1:11" x14ac:dyDescent="0.25">
      <c r="A820">
        <v>201410</v>
      </c>
      <c r="B820" s="3">
        <v>41913</v>
      </c>
      <c r="C820" s="4">
        <v>8.6395548132079405</v>
      </c>
      <c r="D820" s="4">
        <v>1.620000844</v>
      </c>
      <c r="E820" s="4">
        <f t="shared" si="37"/>
        <v>7.0195539692079407</v>
      </c>
      <c r="F820" s="4"/>
      <c r="G820" s="5">
        <f t="shared" si="38"/>
        <v>223381.50687102278</v>
      </c>
      <c r="H820" s="5">
        <f>IF(G820/MAX(G$2:G819)-1&lt;0,G820/MAX(G$2:G819)-1,0)</f>
        <v>0</v>
      </c>
      <c r="I820" s="5">
        <f t="shared" si="36"/>
        <v>0.99992778794111525</v>
      </c>
      <c r="J820" s="6">
        <v>8.6399997116819094</v>
      </c>
      <c r="K820" s="4">
        <v>2.4790000000000005</v>
      </c>
    </row>
    <row r="821" spans="1:11" x14ac:dyDescent="0.25">
      <c r="A821">
        <v>201411</v>
      </c>
      <c r="B821" s="3">
        <v>41944</v>
      </c>
      <c r="C821" s="4">
        <v>0.60999963294398196</v>
      </c>
      <c r="D821" s="4">
        <v>0.409713459</v>
      </c>
      <c r="E821" s="4">
        <f t="shared" si="37"/>
        <v>0.20028617394398196</v>
      </c>
      <c r="F821" s="4"/>
      <c r="G821" s="5">
        <f t="shared" si="38"/>
        <v>224744.13324300078</v>
      </c>
      <c r="H821" s="5">
        <f>IF(G821/MAX(G$2:G820)-1&lt;0,G821/MAX(G$2:G820)-1,0)</f>
        <v>0</v>
      </c>
      <c r="I821" s="5">
        <f t="shared" si="36"/>
        <v>0.44131594984848244</v>
      </c>
      <c r="J821" s="6">
        <v>2.9899856941255898</v>
      </c>
      <c r="K821" s="4">
        <v>-1.27</v>
      </c>
    </row>
    <row r="822" spans="1:11" x14ac:dyDescent="0.25">
      <c r="A822">
        <v>201412</v>
      </c>
      <c r="B822" s="3">
        <v>41974</v>
      </c>
      <c r="C822" s="4">
        <v>-0.88960958136849499</v>
      </c>
      <c r="D822" s="4">
        <v>-0.88999877599999999</v>
      </c>
      <c r="E822" s="4">
        <f t="shared" si="37"/>
        <v>3.8919463150499656E-4</v>
      </c>
      <c r="F822" s="4"/>
      <c r="G822" s="5">
        <f t="shared" si="38"/>
        <v>222744.78790010745</v>
      </c>
      <c r="H822" s="5">
        <f>IF(G822/MAX(G$2:G821)-1&lt;0,G822/MAX(G$2:G821)-1,0)</f>
        <v>-8.896095813685001E-3</v>
      </c>
      <c r="I822" s="5">
        <f t="shared" si="36"/>
        <v>-0.32644586579540835</v>
      </c>
      <c r="J822" s="6">
        <v>5.2199997657033999</v>
      </c>
      <c r="K822" s="4">
        <v>0.6140000000000001</v>
      </c>
    </row>
    <row r="823" spans="1:11" x14ac:dyDescent="0.25">
      <c r="A823">
        <v>201501</v>
      </c>
      <c r="B823" s="3">
        <v>42005</v>
      </c>
      <c r="C823" s="4">
        <v>-3.2000002658681401</v>
      </c>
      <c r="D823" s="4">
        <v>-3.789999576</v>
      </c>
      <c r="E823" s="4">
        <f t="shared" si="37"/>
        <v>0.58999931013185991</v>
      </c>
      <c r="F823" s="4"/>
      <c r="G823" s="5">
        <f t="shared" si="38"/>
        <v>215616.95409509659</v>
      </c>
      <c r="H823" s="5">
        <f>IF(G823/MAX(G$2:G822)-1&lt;0,G823/MAX(G$2:G822)-1,0)</f>
        <v>-4.0611423382676648E-2</v>
      </c>
      <c r="I823" s="5">
        <f t="shared" si="36"/>
        <v>4.7634798320540517E-3</v>
      </c>
      <c r="J823" s="6">
        <v>2.64999993262209</v>
      </c>
      <c r="K823" s="4">
        <v>-3.2280000000000002</v>
      </c>
    </row>
    <row r="824" spans="1:11" x14ac:dyDescent="0.25">
      <c r="A824">
        <v>201502</v>
      </c>
      <c r="B824" s="3">
        <v>42036</v>
      </c>
      <c r="C824" s="4">
        <v>6.8099995468883101</v>
      </c>
      <c r="D824" s="4">
        <v>6.8099986010000002</v>
      </c>
      <c r="E824" s="4">
        <f t="shared" si="37"/>
        <v>9.458883099000559E-7</v>
      </c>
      <c r="F824" s="4"/>
      <c r="G824" s="5">
        <f t="shared" si="38"/>
        <v>230300.46769198703</v>
      </c>
      <c r="H824" s="5">
        <f>IF(G824/MAX(G$2:G823)-1&lt;0,G824/MAX(G$2:G823)-1,0)</f>
        <v>0</v>
      </c>
      <c r="I824" s="5">
        <f t="shared" si="36"/>
        <v>0.102222157403554</v>
      </c>
      <c r="J824" s="6">
        <v>12.8699998475313</v>
      </c>
      <c r="K824" s="4">
        <v>6.12</v>
      </c>
    </row>
    <row r="825" spans="1:11" x14ac:dyDescent="0.25">
      <c r="A825">
        <v>201503</v>
      </c>
      <c r="B825" s="3">
        <v>42064</v>
      </c>
      <c r="C825" s="4">
        <v>-0.41999953216832397</v>
      </c>
      <c r="D825" s="4">
        <v>-0.41999888400000002</v>
      </c>
      <c r="E825" s="4">
        <f t="shared" si="37"/>
        <v>-6.4816832395786506E-7</v>
      </c>
      <c r="F825" s="4"/>
      <c r="G825" s="5">
        <f t="shared" si="38"/>
        <v>229333.20680509921</v>
      </c>
      <c r="H825" s="5">
        <f>IF(G825/MAX(G$2:G824)-1&lt;0,G825/MAX(G$2:G824)-1,0)</f>
        <v>-4.1999953216832475E-3</v>
      </c>
      <c r="I825" s="5">
        <f t="shared" si="36"/>
        <v>1.616652674596919E-2</v>
      </c>
      <c r="J825" s="6">
        <v>1.70999612945019</v>
      </c>
      <c r="K825" s="4">
        <v>-0.45500000000000018</v>
      </c>
    </row>
    <row r="826" spans="1:11" x14ac:dyDescent="0.25">
      <c r="A826">
        <v>201504</v>
      </c>
      <c r="B826" s="3">
        <v>42095</v>
      </c>
      <c r="C826" s="4">
        <v>12.0598795534749</v>
      </c>
      <c r="D826" s="4">
        <v>12.059993130000001</v>
      </c>
      <c r="E826" s="4">
        <f t="shared" si="37"/>
        <v>-1.1357652510035621E-4</v>
      </c>
      <c r="F826" s="4"/>
      <c r="G826" s="5">
        <f t="shared" si="38"/>
        <v>256990.51532191568</v>
      </c>
      <c r="H826" s="5">
        <f>IF(G826/MAX(G$2:G825)-1&lt;0,G826/MAX(G$2:G825)-1,0)</f>
        <v>0</v>
      </c>
      <c r="I826" s="5">
        <f t="shared" si="36"/>
        <v>0.73601362976520113</v>
      </c>
      <c r="J826" s="6">
        <v>15.6199996500899</v>
      </c>
      <c r="K826" s="4">
        <v>2.1340000000000008</v>
      </c>
    </row>
    <row r="827" spans="1:11" x14ac:dyDescent="0.25">
      <c r="A827">
        <v>201505</v>
      </c>
      <c r="B827" s="3">
        <v>42125</v>
      </c>
      <c r="C827" s="4">
        <v>0.18993433577701399</v>
      </c>
      <c r="D827" s="4">
        <v>2.3199935759999999</v>
      </c>
      <c r="E827" s="4">
        <f t="shared" si="37"/>
        <v>-2.1300592402229861</v>
      </c>
      <c r="F827" s="4"/>
      <c r="G827" s="5">
        <f t="shared" si="38"/>
        <v>257478.62855020227</v>
      </c>
      <c r="H827" s="5">
        <f>IF(G827/MAX(G$2:G826)-1&lt;0,G827/MAX(G$2:G826)-1,0)</f>
        <v>0</v>
      </c>
      <c r="I827" s="5">
        <f t="shared" si="36"/>
        <v>5.1952796893232511E-2</v>
      </c>
      <c r="J827" s="6">
        <v>5.2799955586077099</v>
      </c>
      <c r="K827" s="4">
        <v>-8.899999999999994E-2</v>
      </c>
    </row>
    <row r="828" spans="1:11" x14ac:dyDescent="0.25">
      <c r="A828">
        <v>201506</v>
      </c>
      <c r="B828" s="3">
        <v>42156</v>
      </c>
      <c r="C828" s="4">
        <v>-8.6899857600001997</v>
      </c>
      <c r="D828" s="4">
        <v>-8.689996871</v>
      </c>
      <c r="E828" s="4">
        <f t="shared" si="37"/>
        <v>1.1110999800223453E-5</v>
      </c>
      <c r="F828" s="4"/>
      <c r="G828" s="5">
        <f t="shared" si="38"/>
        <v>235103.7723941459</v>
      </c>
      <c r="H828" s="5">
        <f>IF(G828/MAX(G$2:G827)-1&lt;0,G828/MAX(G$2:G827)-1,0)</f>
        <v>-8.6899857600001962E-2</v>
      </c>
      <c r="I828" s="5">
        <f t="shared" si="36"/>
        <v>-1.7554530486110447</v>
      </c>
      <c r="J828" s="6">
        <v>2.4199994690831899</v>
      </c>
      <c r="K828" s="4">
        <v>-1.6120000000000001</v>
      </c>
    </row>
    <row r="829" spans="1:11" x14ac:dyDescent="0.25">
      <c r="A829">
        <v>201507</v>
      </c>
      <c r="B829" s="3">
        <v>42186</v>
      </c>
      <c r="C829" s="4">
        <v>-3.94000002040127</v>
      </c>
      <c r="D829" s="4">
        <v>-3.9399988769999998</v>
      </c>
      <c r="E829" s="4">
        <f t="shared" si="37"/>
        <v>-1.1434012701094787E-6</v>
      </c>
      <c r="F829" s="4"/>
      <c r="G829" s="5">
        <f t="shared" si="38"/>
        <v>225840.6837138524</v>
      </c>
      <c r="H829" s="5">
        <f>IF(G829/MAX(G$2:G828)-1&lt;0,G829/MAX(G$2:G828)-1,0)</f>
        <v>-0.1228760033968459</v>
      </c>
      <c r="I829" s="5">
        <f t="shared" si="36"/>
        <v>-2.4124517034102455E-2</v>
      </c>
      <c r="J829" s="6">
        <v>2.6399999360468702</v>
      </c>
      <c r="K829" s="4">
        <v>-3.7850000000000006</v>
      </c>
    </row>
    <row r="830" spans="1:11" x14ac:dyDescent="0.25">
      <c r="A830">
        <v>201508</v>
      </c>
      <c r="B830" s="3">
        <v>42217</v>
      </c>
      <c r="C830" s="4">
        <v>-4.0607450116449098</v>
      </c>
      <c r="D830" s="4">
        <v>-4.059864718</v>
      </c>
      <c r="E830" s="4">
        <f t="shared" si="37"/>
        <v>-8.8029364490971318E-4</v>
      </c>
      <c r="F830" s="4"/>
      <c r="G830" s="5">
        <f t="shared" si="38"/>
        <v>216669.86941567739</v>
      </c>
      <c r="H830" s="5">
        <f>IF(G830/MAX(G$2:G829)-1&lt;0,G830/MAX(G$2:G829)-1,0)</f>
        <v>-0.15849377233484885</v>
      </c>
      <c r="I830" s="5">
        <f t="shared" si="36"/>
        <v>-1.6558749768932124E-2</v>
      </c>
      <c r="J830" s="6">
        <v>4.1499993816709404</v>
      </c>
      <c r="K830" s="4">
        <v>-3.9270000000000005</v>
      </c>
    </row>
    <row r="831" spans="1:11" x14ac:dyDescent="0.25">
      <c r="A831">
        <v>201509</v>
      </c>
      <c r="B831" s="3">
        <v>42248</v>
      </c>
      <c r="C831" s="4">
        <v>0.36985718353645097</v>
      </c>
      <c r="D831" s="4">
        <v>-3.54000022</v>
      </c>
      <c r="E831" s="4">
        <f t="shared" si="37"/>
        <v>3.9098574035364511</v>
      </c>
      <c r="F831" s="4"/>
      <c r="G831" s="5">
        <f t="shared" si="38"/>
        <v>217471.23849227032</v>
      </c>
      <c r="H831" s="5">
        <f>IF(G831/MAX(G$2:G830)-1&lt;0,G831/MAX(G$2:G830)-1,0)</f>
        <v>-0.15538140110192267</v>
      </c>
      <c r="I831" s="5">
        <f t="shared" si="36"/>
        <v>0.99997801758772797</v>
      </c>
      <c r="J831" s="6">
        <v>0.36999795885977199</v>
      </c>
      <c r="K831" s="4">
        <v>-6.0339999999999998</v>
      </c>
    </row>
    <row r="832" spans="1:11" x14ac:dyDescent="0.25">
      <c r="A832">
        <v>201510</v>
      </c>
      <c r="B832" s="3">
        <v>42278</v>
      </c>
      <c r="C832" s="4">
        <v>4.8100000619823202</v>
      </c>
      <c r="D832" s="4">
        <v>4.819999868</v>
      </c>
      <c r="E832" s="4">
        <f t="shared" si="37"/>
        <v>-9.999806017679802E-3</v>
      </c>
      <c r="F832" s="4"/>
      <c r="G832" s="5">
        <f t="shared" si="38"/>
        <v>227931.60519854221</v>
      </c>
      <c r="H832" s="5">
        <f>IF(G832/MAX(G$2:G831)-1&lt;0,G832/MAX(G$2:G831)-1,0)</f>
        <v>-0.11475524597141107</v>
      </c>
      <c r="I832" s="5">
        <f t="shared" si="36"/>
        <v>-0.20461581837167575</v>
      </c>
      <c r="J832" s="6">
        <v>9.0899996840083794</v>
      </c>
      <c r="K832" s="4">
        <v>5.5369999999999999</v>
      </c>
    </row>
    <row r="833" spans="1:11" x14ac:dyDescent="0.25">
      <c r="A833">
        <v>201511</v>
      </c>
      <c r="B833" s="3">
        <v>42309</v>
      </c>
      <c r="C833" s="4">
        <v>-2.8999989076295498</v>
      </c>
      <c r="D833" s="4">
        <v>-2.8999979229999999</v>
      </c>
      <c r="E833" s="4">
        <f t="shared" si="37"/>
        <v>-9.8462954989386731E-7</v>
      </c>
      <c r="F833" s="4"/>
      <c r="G833" s="5">
        <f t="shared" si="38"/>
        <v>221321.59113764198</v>
      </c>
      <c r="H833" s="5">
        <f>IF(G833/MAX(G$2:G832)-1&lt;0,G833/MAX(G$2:G832)-1,0)</f>
        <v>-0.14042733416808806</v>
      </c>
      <c r="I833" s="5">
        <f t="shared" si="36"/>
        <v>-0.48984238424501769</v>
      </c>
      <c r="J833" s="6">
        <v>7.6599920139635502</v>
      </c>
      <c r="K833" s="4">
        <v>0.57199999999999995</v>
      </c>
    </row>
    <row r="834" spans="1:11" x14ac:dyDescent="0.25">
      <c r="A834">
        <v>201512</v>
      </c>
      <c r="B834" s="3">
        <v>42339</v>
      </c>
      <c r="C834" s="4">
        <v>-3.6100000983389702</v>
      </c>
      <c r="D834" s="4">
        <v>-3.6105173499999998</v>
      </c>
      <c r="E834" s="4">
        <f t="shared" si="37"/>
        <v>5.1725166102967179E-4</v>
      </c>
      <c r="F834" s="4"/>
      <c r="G834" s="5">
        <f t="shared" si="38"/>
        <v>213331.88147992772</v>
      </c>
      <c r="H834" s="5">
        <f>IF(G834/MAX(G$2:G833)-1&lt;0,G834/MAX(G$2:G833)-1,0)</f>
        <v>-0.17145790824991514</v>
      </c>
      <c r="I834" s="5">
        <f t="shared" ref="I834:I841" si="39">1-IF(C834&lt;0,ABS(C834-J834),J834-C834)/IF($K834&lt;0,ABS($K834-J834),J834-$K834)</f>
        <v>0.30183232408001814</v>
      </c>
      <c r="J834" s="6">
        <v>9.9976851589184505E-3</v>
      </c>
      <c r="K834" s="4">
        <v>-5.1750000000000007</v>
      </c>
    </row>
    <row r="835" spans="1:11" x14ac:dyDescent="0.25">
      <c r="A835">
        <v>201601</v>
      </c>
      <c r="B835" s="3">
        <v>42370</v>
      </c>
      <c r="C835" s="4">
        <v>-8.7600000569417293</v>
      </c>
      <c r="D835" s="4">
        <v>-8.760000454</v>
      </c>
      <c r="E835" s="4">
        <f t="shared" ref="E835:E845" si="40">C835-D835</f>
        <v>3.9705827070690702E-7</v>
      </c>
      <c r="F835" s="4"/>
      <c r="G835" s="5">
        <f t="shared" ref="G835:G841" si="41">G834*(1+C835/100)</f>
        <v>194644.00854081119</v>
      </c>
      <c r="H835" s="5">
        <f>IF(G835/MAX(G$2:G834)-1&lt;0,G835/MAX(G$2:G834)-1,0)</f>
        <v>-0.24403819595900866</v>
      </c>
      <c r="I835" s="5">
        <f t="shared" si="39"/>
        <v>-6.0993158789531154E-2</v>
      </c>
      <c r="J835" s="6">
        <v>4.5299959002625299</v>
      </c>
      <c r="K835" s="4">
        <v>-7.9960000000000004</v>
      </c>
    </row>
    <row r="836" spans="1:11" x14ac:dyDescent="0.25">
      <c r="A836">
        <v>201602</v>
      </c>
      <c r="B836" s="3">
        <v>42401</v>
      </c>
      <c r="C836" s="4">
        <v>0.330000231450222</v>
      </c>
      <c r="D836" s="4">
        <v>0.33000407799999998</v>
      </c>
      <c r="E836" s="4">
        <f t="shared" si="40"/>
        <v>-3.8465497779749391E-6</v>
      </c>
      <c r="F836" s="4"/>
      <c r="G836" s="5">
        <f t="shared" si="41"/>
        <v>195286.33421949987</v>
      </c>
      <c r="H836" s="5">
        <f>IF(G836/MAX(G$2:G835)-1&lt;0,G836/MAX(G$2:G835)-1,0)</f>
        <v>-0.24154352025599812</v>
      </c>
      <c r="I836" s="5">
        <f t="shared" si="39"/>
        <v>-1.465359006507061E-2</v>
      </c>
      <c r="J836" s="6">
        <v>4.8999999247078501</v>
      </c>
      <c r="K836" s="4">
        <v>0.39600000000000013</v>
      </c>
    </row>
    <row r="837" spans="1:11" x14ac:dyDescent="0.25">
      <c r="A837">
        <v>201603</v>
      </c>
      <c r="B837" s="3">
        <v>42430</v>
      </c>
      <c r="C837" s="4">
        <v>4.4200000758839604</v>
      </c>
      <c r="D837" s="4">
        <v>4.4200014510000001</v>
      </c>
      <c r="E837" s="4">
        <f t="shared" si="40"/>
        <v>-1.3751160397035278E-6</v>
      </c>
      <c r="F837" s="4"/>
      <c r="G837" s="5">
        <f t="shared" si="41"/>
        <v>203917.99034019277</v>
      </c>
      <c r="H837" s="5">
        <f>IF(G837/MAX(G$2:G836)-1&lt;0,G837/MAX(G$2:G836)-1,0)</f>
        <v>-0.20801974327576644</v>
      </c>
      <c r="I837" s="5">
        <f t="shared" si="39"/>
        <v>-0.29595344837622362</v>
      </c>
      <c r="J837" s="6">
        <v>24.019999901586001</v>
      </c>
      <c r="K837" s="4">
        <v>8.8960000000000008</v>
      </c>
    </row>
    <row r="838" spans="1:11" x14ac:dyDescent="0.25">
      <c r="A838">
        <v>201604</v>
      </c>
      <c r="B838" s="3">
        <v>42461</v>
      </c>
      <c r="C838" s="4">
        <v>1.1700006651164401</v>
      </c>
      <c r="D838" s="4">
        <v>2.910000519</v>
      </c>
      <c r="E838" s="4">
        <f t="shared" si="40"/>
        <v>-1.7399998538835599</v>
      </c>
      <c r="F838" s="4"/>
      <c r="G838" s="5">
        <f t="shared" si="41"/>
        <v>206303.8321834651</v>
      </c>
      <c r="H838" s="5">
        <f>IF(G838/MAX(G$2:G837)-1&lt;0,G838/MAX(G$2:G837)-1,0)</f>
        <v>-0.19875356900450203</v>
      </c>
      <c r="I838" s="5">
        <f t="shared" si="39"/>
        <v>-0.20270093988209115</v>
      </c>
      <c r="J838" s="6">
        <v>20.049999904364</v>
      </c>
      <c r="K838" s="4">
        <v>4.3520000000000003</v>
      </c>
    </row>
    <row r="839" spans="1:11" x14ac:dyDescent="0.25">
      <c r="A839">
        <v>201605</v>
      </c>
      <c r="B839" s="3">
        <v>42491</v>
      </c>
      <c r="C839" s="4">
        <v>0.67999992102212203</v>
      </c>
      <c r="D839" s="4">
        <v>0.67999950799999997</v>
      </c>
      <c r="E839" s="4">
        <f t="shared" si="40"/>
        <v>4.1302212205884814E-7</v>
      </c>
      <c r="F839" s="4"/>
      <c r="G839" s="5">
        <f t="shared" si="41"/>
        <v>207706.69807937829</v>
      </c>
      <c r="H839" s="5">
        <f>IF(G839/MAX(G$2:G838)-1&lt;0,G839/MAX(G$2:G838)-1,0)</f>
        <v>-0.19330509390654005</v>
      </c>
      <c r="I839" s="5">
        <f t="shared" si="39"/>
        <v>0.26141884018869699</v>
      </c>
      <c r="J839" s="6">
        <v>3.7199999036237998</v>
      </c>
      <c r="K839" s="4">
        <v>-0.39599999999999991</v>
      </c>
    </row>
    <row r="840" spans="1:11" x14ac:dyDescent="0.25">
      <c r="A840">
        <v>201606</v>
      </c>
      <c r="B840" s="3">
        <v>42522</v>
      </c>
      <c r="C840" s="4">
        <v>1.57999986698601</v>
      </c>
      <c r="D840" s="4">
        <v>1.5799988700000001</v>
      </c>
      <c r="E840" s="4">
        <f t="shared" si="40"/>
        <v>9.9698600997122355E-7</v>
      </c>
      <c r="F840" s="4"/>
      <c r="G840" s="5">
        <f t="shared" si="41"/>
        <v>210988.4636327535</v>
      </c>
      <c r="H840" s="5">
        <f>IF(G840/MAX(G$2:G839)-1&lt;0,G840/MAX(G$2:G839)-1,0)</f>
        <v>-0.18055931546328041</v>
      </c>
      <c r="I840" s="5">
        <f t="shared" si="39"/>
        <v>0.12082826545542347</v>
      </c>
      <c r="J840" s="6">
        <v>7.2699944794250904</v>
      </c>
      <c r="K840" s="4">
        <v>0.79800000000000004</v>
      </c>
    </row>
    <row r="841" spans="1:11" x14ac:dyDescent="0.25">
      <c r="A841">
        <v>201607</v>
      </c>
      <c r="B841" s="3">
        <v>42552</v>
      </c>
      <c r="C841" s="4">
        <v>2.1400000182447001</v>
      </c>
      <c r="D841" s="4">
        <v>2.140000331</v>
      </c>
      <c r="E841" s="4">
        <f t="shared" si="40"/>
        <v>-3.1275529988050721E-7</v>
      </c>
      <c r="F841" s="4"/>
      <c r="G841" s="5">
        <f t="shared" si="41"/>
        <v>215503.61679298864</v>
      </c>
      <c r="H841" s="5">
        <f>IF(G841/MAX(G$2:G840)-1&lt;0,G841/MAX(G$2:G840)-1,0)</f>
        <v>-0.16302328466469007</v>
      </c>
      <c r="I841" s="5">
        <f t="shared" si="39"/>
        <v>-0.67208203047650406</v>
      </c>
      <c r="J841" s="6">
        <v>8.8299996694135796</v>
      </c>
      <c r="K841" s="4">
        <v>4.8290000000000006</v>
      </c>
    </row>
    <row r="842" spans="1:11" x14ac:dyDescent="0.25">
      <c r="C842" s="4">
        <v>-0.289999771060301</v>
      </c>
      <c r="D842" s="4"/>
      <c r="E842" s="4">
        <f t="shared" si="40"/>
        <v>-0.289999771060301</v>
      </c>
      <c r="F842" s="4"/>
      <c r="I842" s="5"/>
      <c r="J842" s="4">
        <v>7.4999978509999998</v>
      </c>
    </row>
    <row r="843" spans="1:11" x14ac:dyDescent="0.25">
      <c r="C843" s="4">
        <v>5.4599844731863696</v>
      </c>
      <c r="D843" s="4"/>
      <c r="E843" s="4">
        <f t="shared" si="40"/>
        <v>5.4599844731863696</v>
      </c>
      <c r="F843" s="4"/>
      <c r="I843" s="5"/>
      <c r="J843" s="4">
        <v>8.0899982799999997</v>
      </c>
    </row>
    <row r="844" spans="1:11" x14ac:dyDescent="0.25">
      <c r="C844" s="4">
        <v>-4.61000000798923</v>
      </c>
      <c r="D844" s="4"/>
      <c r="E844" s="4">
        <f t="shared" si="40"/>
        <v>-4.61000000798923</v>
      </c>
      <c r="F844" s="4"/>
      <c r="I844" s="5"/>
      <c r="J844" s="4">
        <v>-3.000071E-2</v>
      </c>
    </row>
    <row r="845" spans="1:11" x14ac:dyDescent="0.25">
      <c r="C845" s="4">
        <v>4.9600000219443503</v>
      </c>
      <c r="D845" s="4"/>
      <c r="E845" s="4">
        <f t="shared" si="40"/>
        <v>4.9600000219443503</v>
      </c>
      <c r="F845" s="4"/>
      <c r="I845" s="5"/>
      <c r="J845" s="4">
        <v>19.139997820000001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lala</vt:lpstr>
      <vt:lpstr>Perfect Returns</vt:lpstr>
      <vt:lpstr>Perfect Returns RFR</vt:lpstr>
      <vt:lpstr>VIXTimeTA</vt:lpstr>
      <vt:lpstr>VIXTimeTA 2.4</vt:lpstr>
      <vt:lpstr>VIXTimeTA 2.4 RFR</vt:lpstr>
      <vt:lpstr>VIXTimeTA 2.4 runceoRFR</vt:lpstr>
      <vt:lpstr>VIXTimeTA 0 RFR</vt:lpstr>
      <vt:lpstr>VIXTimeTA 2.4 RFR RandomReg</vt:lpstr>
      <vt:lpstr>VIXTimeTA 2.4 RFR Reg100000</vt:lpstr>
      <vt:lpstr>VIXTimeTA 2.4 RFR NegativeMean</vt:lpstr>
      <vt:lpstr>VIXTimeTA 2.4 RFR CustomReg</vt:lpstr>
      <vt:lpstr>Model1Weights</vt:lpstr>
      <vt:lpstr>Model5Weights</vt:lpstr>
      <vt:lpstr>VIXExp</vt:lpstr>
      <vt:lpstr>Raw</vt:lpstr>
      <vt:lpstr>Investigation of best returns</vt:lpstr>
      <vt:lpstr>Investigation recessionMDD</vt:lpstr>
      <vt:lpstr>P-values and recession</vt:lpstr>
      <vt:lpstr>P-values and recession 1oN</vt:lpstr>
      <vt:lpstr>noRFR vs. RFR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2018-05-16T13:28:43Z</dcterms:created>
  <dcterms:modified xsi:type="dcterms:W3CDTF">2018-05-24T13:23:00Z</dcterms:modified>
</cp:coreProperties>
</file>